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filterPrivacy="1"/>
  <xr:revisionPtr revIDLastSave="0" documentId="13_ncr:1_{2D613F70-CA83-422E-B933-6B752FDAB98C}" xr6:coauthVersionLast="45" xr6:coauthVersionMax="45" xr10:uidLastSave="{00000000-0000-0000-0000-000000000000}"/>
  <bookViews>
    <workbookView xWindow="-108" yWindow="-108" windowWidth="23256" windowHeight="12576" activeTab="6" xr2:uid="{00000000-000D-0000-FFFF-FFFF00000000}"/>
  </bookViews>
  <sheets>
    <sheet name="General" sheetId="17" r:id="rId1"/>
    <sheet name="Monday" sheetId="14" r:id="rId2"/>
    <sheet name="Wednesday" sheetId="16" r:id="rId3"/>
    <sheet name="Thursday" sheetId="15" r:id="rId4"/>
    <sheet name="Friday" sheetId="13" r:id="rId5"/>
    <sheet name="Material Comparison" sheetId="18" r:id="rId6"/>
    <sheet name="Consecutive 20" sheetId="22" r:id="rId7"/>
  </sheets>
  <definedNames>
    <definedName name="_xlnm._FilterDatabase" localSheetId="6" hidden="1">'Consecutive 20'!$A$2:$L$2402</definedName>
    <definedName name="_xlnm._FilterDatabase" localSheetId="4" hidden="1">Friday!$A$2:$K$2618</definedName>
    <definedName name="_xlnm._FilterDatabase" localSheetId="5" hidden="1">'Material Comparison'!$A$2:$W$603</definedName>
    <definedName name="_xlnm._FilterDatabase" localSheetId="1" hidden="1">Monday!$A$2:$K$2617</definedName>
    <definedName name="_xlnm._FilterDatabase" localSheetId="3" hidden="1">Thursday!$A$2:$K$1670</definedName>
    <definedName name="_xlnm._FilterDatabase" localSheetId="2" hidden="1">Wednesday!$A$2:$K$1802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1" i="17" l="1"/>
  <c r="H8" i="17"/>
  <c r="C1204" i="22" l="1"/>
  <c r="C1205" i="22" s="1"/>
  <c r="C1206" i="22" s="1"/>
  <c r="C1207" i="22" s="1"/>
  <c r="C1208" i="22" s="1"/>
  <c r="C1209" i="22" s="1"/>
  <c r="C1210" i="22" s="1"/>
  <c r="C1211" i="22" s="1"/>
  <c r="C1212" i="22" s="1"/>
  <c r="C1213" i="22" s="1"/>
  <c r="C1214" i="22" s="1"/>
  <c r="C1215" i="22" s="1"/>
  <c r="C1216" i="22" s="1"/>
  <c r="C1217" i="22" s="1"/>
  <c r="C1218" i="22" s="1"/>
  <c r="C1219" i="22" s="1"/>
  <c r="C1220" i="22" s="1"/>
  <c r="C1221" i="22" s="1"/>
  <c r="C1222" i="22" s="1"/>
  <c r="C1223" i="22" s="1"/>
  <c r="C1224" i="22" s="1"/>
  <c r="C1225" i="22" s="1"/>
  <c r="C1226" i="22" s="1"/>
  <c r="C1227" i="22" s="1"/>
  <c r="C1228" i="22" s="1"/>
  <c r="C1229" i="22" s="1"/>
  <c r="C1230" i="22" s="1"/>
  <c r="C1231" i="22" s="1"/>
  <c r="C1232" i="22" s="1"/>
  <c r="C1233" i="22" s="1"/>
  <c r="C1234" i="22" s="1"/>
  <c r="C1235" i="22" s="1"/>
  <c r="C1236" i="22" s="1"/>
  <c r="C1237" i="22" s="1"/>
  <c r="C1238" i="22" s="1"/>
  <c r="C1239" i="22" s="1"/>
  <c r="C1240" i="22" s="1"/>
  <c r="C1241" i="22" s="1"/>
  <c r="C1242" i="22" s="1"/>
  <c r="C1243" i="22" s="1"/>
  <c r="C1244" i="22" s="1"/>
  <c r="C1245" i="22" s="1"/>
  <c r="C1246" i="22" s="1"/>
  <c r="C1247" i="22" s="1"/>
  <c r="C1248" i="22" s="1"/>
  <c r="C1249" i="22" s="1"/>
  <c r="C1250" i="22" s="1"/>
  <c r="C1251" i="22" s="1"/>
  <c r="C1252" i="22" s="1"/>
  <c r="C1253" i="22" s="1"/>
  <c r="C1254" i="22" s="1"/>
  <c r="C1255" i="22" s="1"/>
  <c r="C1256" i="22" s="1"/>
  <c r="C1257" i="22" s="1"/>
  <c r="C1258" i="22" s="1"/>
  <c r="C1259" i="22" s="1"/>
  <c r="C1260" i="22" s="1"/>
  <c r="C1261" i="22" s="1"/>
  <c r="C1262" i="22" s="1"/>
  <c r="C1263" i="22" s="1"/>
  <c r="C1264" i="22" s="1"/>
  <c r="C1265" i="22" s="1"/>
  <c r="C1266" i="22" s="1"/>
  <c r="C1267" i="22" s="1"/>
  <c r="C1268" i="22" s="1"/>
  <c r="C1269" i="22" s="1"/>
  <c r="C1270" i="22" s="1"/>
  <c r="C1271" i="22" s="1"/>
  <c r="C1272" i="22" s="1"/>
  <c r="C1273" i="22" s="1"/>
  <c r="C1274" i="22" s="1"/>
  <c r="C1275" i="22" s="1"/>
  <c r="C1276" i="22" s="1"/>
  <c r="C1277" i="22" s="1"/>
  <c r="C1278" i="22" s="1"/>
  <c r="C1279" i="22" s="1"/>
  <c r="C1280" i="22" s="1"/>
  <c r="C1281" i="22" s="1"/>
  <c r="C1282" i="22" s="1"/>
  <c r="C1283" i="22" s="1"/>
  <c r="C1284" i="22" s="1"/>
  <c r="C1285" i="22" s="1"/>
  <c r="C1286" i="22" s="1"/>
  <c r="C1287" i="22" s="1"/>
  <c r="C1288" i="22" s="1"/>
  <c r="C1289" i="22" s="1"/>
  <c r="C1290" i="22" s="1"/>
  <c r="C1291" i="22" s="1"/>
  <c r="C1292" i="22" s="1"/>
  <c r="C1293" i="22" s="1"/>
  <c r="C1294" i="22" s="1"/>
  <c r="C1295" i="22" s="1"/>
  <c r="C1296" i="22" s="1"/>
  <c r="C1297" i="22" s="1"/>
  <c r="C1298" i="22" s="1"/>
  <c r="C1299" i="22" s="1"/>
  <c r="C1300" i="22" s="1"/>
  <c r="C1301" i="22" s="1"/>
  <c r="C1302" i="22" s="1"/>
  <c r="C1303" i="22" s="1"/>
  <c r="C1304" i="22" s="1"/>
  <c r="C1305" i="22" s="1"/>
  <c r="C1306" i="22" s="1"/>
  <c r="C1307" i="22" s="1"/>
  <c r="C1308" i="22" s="1"/>
  <c r="C1309" i="22" s="1"/>
  <c r="C1310" i="22" s="1"/>
  <c r="C1311" i="22" s="1"/>
  <c r="C1312" i="22" s="1"/>
  <c r="C1313" i="22" s="1"/>
  <c r="C1314" i="22" s="1"/>
  <c r="C1315" i="22" s="1"/>
  <c r="C1316" i="22" s="1"/>
  <c r="C1317" i="22" s="1"/>
  <c r="C1318" i="22" s="1"/>
  <c r="C1319" i="22" s="1"/>
  <c r="C1320" i="22" s="1"/>
  <c r="C1321" i="22" s="1"/>
  <c r="C1322" i="22" s="1"/>
  <c r="C1323" i="22" s="1"/>
  <c r="C1324" i="22" s="1"/>
  <c r="C1325" i="22" s="1"/>
  <c r="C1326" i="22" s="1"/>
  <c r="C1327" i="22" s="1"/>
  <c r="C1328" i="22" s="1"/>
  <c r="C1329" i="22" s="1"/>
  <c r="C1330" i="22" s="1"/>
  <c r="C1331" i="22" s="1"/>
  <c r="C1332" i="22" s="1"/>
  <c r="C1333" i="22" s="1"/>
  <c r="C1334" i="22" s="1"/>
  <c r="C1335" i="22" s="1"/>
  <c r="C1336" i="22" s="1"/>
  <c r="C1337" i="22" s="1"/>
  <c r="C1338" i="22" s="1"/>
  <c r="C1339" i="22" s="1"/>
  <c r="C1340" i="22" s="1"/>
  <c r="C1341" i="22" s="1"/>
  <c r="C1342" i="22" s="1"/>
  <c r="C1343" i="22" s="1"/>
  <c r="C1344" i="22" s="1"/>
  <c r="C1345" i="22" s="1"/>
  <c r="C1346" i="22" s="1"/>
  <c r="C1347" i="22" s="1"/>
  <c r="C1348" i="22" s="1"/>
  <c r="C1349" i="22" s="1"/>
  <c r="C1350" i="22" s="1"/>
  <c r="C1351" i="22" s="1"/>
  <c r="C1352" i="22" s="1"/>
  <c r="C1353" i="22" s="1"/>
  <c r="C1354" i="22" s="1"/>
  <c r="C1355" i="22" s="1"/>
  <c r="C1356" i="22" s="1"/>
  <c r="C1357" i="22" s="1"/>
  <c r="C1358" i="22" s="1"/>
  <c r="C1359" i="22" s="1"/>
  <c r="C1360" i="22" s="1"/>
  <c r="C1361" i="22" s="1"/>
  <c r="C1362" i="22" s="1"/>
  <c r="C1363" i="22" s="1"/>
  <c r="C1364" i="22" s="1"/>
  <c r="C1365" i="22" s="1"/>
  <c r="C1366" i="22" s="1"/>
  <c r="C1367" i="22" s="1"/>
  <c r="C1368" i="22" s="1"/>
  <c r="C1369" i="22" s="1"/>
  <c r="C1370" i="22" s="1"/>
  <c r="C1371" i="22" s="1"/>
  <c r="C1372" i="22" s="1"/>
  <c r="C1373" i="22" s="1"/>
  <c r="C1374" i="22" s="1"/>
  <c r="C1375" i="22" s="1"/>
  <c r="C1376" i="22" s="1"/>
  <c r="C1377" i="22" s="1"/>
  <c r="C1378" i="22" s="1"/>
  <c r="C1379" i="22" s="1"/>
  <c r="C1380" i="22" s="1"/>
  <c r="C1381" i="22" s="1"/>
  <c r="C1382" i="22" s="1"/>
  <c r="C1383" i="22" s="1"/>
  <c r="C1384" i="22" s="1"/>
  <c r="C1385" i="22" s="1"/>
  <c r="C1386" i="22" s="1"/>
  <c r="C1387" i="22" s="1"/>
  <c r="C1388" i="22" s="1"/>
  <c r="C1389" i="22" s="1"/>
  <c r="C1390" i="22" s="1"/>
  <c r="C1391" i="22" s="1"/>
  <c r="C1392" i="22" s="1"/>
  <c r="C1393" i="22" s="1"/>
  <c r="C1394" i="22" s="1"/>
  <c r="C1395" i="22" s="1"/>
  <c r="C1396" i="22" s="1"/>
  <c r="C1397" i="22" s="1"/>
  <c r="C1398" i="22" s="1"/>
  <c r="C1399" i="22" s="1"/>
  <c r="C1400" i="22" s="1"/>
  <c r="C1401" i="22" s="1"/>
  <c r="C1402" i="22" s="1"/>
  <c r="C1403" i="22" s="1"/>
  <c r="C1404" i="22" s="1"/>
  <c r="C1405" i="22" s="1"/>
  <c r="C1406" i="22" s="1"/>
  <c r="C1407" i="22" s="1"/>
  <c r="C1408" i="22" s="1"/>
  <c r="C1409" i="22" s="1"/>
  <c r="C1410" i="22" s="1"/>
  <c r="C1411" i="22" s="1"/>
  <c r="C1412" i="22" s="1"/>
  <c r="C1413" i="22" s="1"/>
  <c r="C1414" i="22" s="1"/>
  <c r="C1415" i="22" s="1"/>
  <c r="C1416" i="22" s="1"/>
  <c r="C1417" i="22" s="1"/>
  <c r="C1418" i="22" s="1"/>
  <c r="C1419" i="22" s="1"/>
  <c r="C1420" i="22" s="1"/>
  <c r="C1421" i="22" s="1"/>
  <c r="C1422" i="22" s="1"/>
  <c r="C1423" i="22" s="1"/>
  <c r="C1424" i="22" s="1"/>
  <c r="C1425" i="22" s="1"/>
  <c r="C1426" i="22" s="1"/>
  <c r="C1427" i="22" s="1"/>
  <c r="C1428" i="22" s="1"/>
  <c r="C1429" i="22" s="1"/>
  <c r="C1430" i="22" s="1"/>
  <c r="C1431" i="22" s="1"/>
  <c r="C1432" i="22" s="1"/>
  <c r="C1433" i="22" s="1"/>
  <c r="C1434" i="22" s="1"/>
  <c r="C1435" i="22" s="1"/>
  <c r="C1436" i="22" s="1"/>
  <c r="C1437" i="22" s="1"/>
  <c r="C1438" i="22" s="1"/>
  <c r="C1439" i="22" s="1"/>
  <c r="C1440" i="22" s="1"/>
  <c r="C1441" i="22" s="1"/>
  <c r="C1442" i="22" s="1"/>
  <c r="C1443" i="22" s="1"/>
  <c r="C1444" i="22" s="1"/>
  <c r="C1445" i="22" s="1"/>
  <c r="C1446" i="22" s="1"/>
  <c r="C1447" i="22" s="1"/>
  <c r="C1448" i="22" s="1"/>
  <c r="C1449" i="22" s="1"/>
  <c r="C1450" i="22" s="1"/>
  <c r="C1451" i="22" s="1"/>
  <c r="C1452" i="22" s="1"/>
  <c r="C1453" i="22" s="1"/>
  <c r="C1454" i="22" s="1"/>
  <c r="C1455" i="22" s="1"/>
  <c r="C1456" i="22" s="1"/>
  <c r="C1457" i="22" s="1"/>
  <c r="C1458" i="22" s="1"/>
  <c r="C1459" i="22" s="1"/>
  <c r="C1460" i="22" s="1"/>
  <c r="C1461" i="22" s="1"/>
  <c r="C1462" i="22" s="1"/>
  <c r="C1463" i="22" s="1"/>
  <c r="C1464" i="22" s="1"/>
  <c r="C1465" i="22" s="1"/>
  <c r="C1466" i="22" s="1"/>
  <c r="C1467" i="22" s="1"/>
  <c r="C1468" i="22" s="1"/>
  <c r="C1469" i="22" s="1"/>
  <c r="C1470" i="22" s="1"/>
  <c r="C1471" i="22" s="1"/>
  <c r="C1472" i="22" s="1"/>
  <c r="C1473" i="22" s="1"/>
  <c r="C1474" i="22" s="1"/>
  <c r="C1475" i="22" s="1"/>
  <c r="C1476" i="22" s="1"/>
  <c r="C1477" i="22" s="1"/>
  <c r="C1478" i="22" s="1"/>
  <c r="C1479" i="22" s="1"/>
  <c r="C1480" i="22" s="1"/>
  <c r="C1481" i="22" s="1"/>
  <c r="C1482" i="22" s="1"/>
  <c r="C1483" i="22" s="1"/>
  <c r="C1484" i="22" s="1"/>
  <c r="C1485" i="22" s="1"/>
  <c r="C1486" i="22" s="1"/>
  <c r="C1487" i="22" s="1"/>
  <c r="C1488" i="22" s="1"/>
  <c r="C1489" i="22" s="1"/>
  <c r="C1490" i="22" s="1"/>
  <c r="C1491" i="22" s="1"/>
  <c r="C1492" i="22" s="1"/>
  <c r="C1493" i="22" s="1"/>
  <c r="C1494" i="22" s="1"/>
  <c r="C1495" i="22" s="1"/>
  <c r="C1496" i="22" s="1"/>
  <c r="C1497" i="22" s="1"/>
  <c r="C1498" i="22" s="1"/>
  <c r="C1499" i="22" s="1"/>
  <c r="C1500" i="22" s="1"/>
  <c r="C1501" i="22" s="1"/>
  <c r="C1502" i="22" s="1"/>
  <c r="C1503" i="22" s="1"/>
  <c r="C1504" i="22" s="1"/>
  <c r="C1505" i="22" s="1"/>
  <c r="C1506" i="22" s="1"/>
  <c r="C1507" i="22" s="1"/>
  <c r="C1508" i="22" s="1"/>
  <c r="C1509" i="22" s="1"/>
  <c r="C1510" i="22" s="1"/>
  <c r="C1511" i="22" s="1"/>
  <c r="C1512" i="22" s="1"/>
  <c r="C1513" i="22" s="1"/>
  <c r="C1514" i="22" s="1"/>
  <c r="C1515" i="22" s="1"/>
  <c r="C1516" i="22" s="1"/>
  <c r="C1517" i="22" s="1"/>
  <c r="C1518" i="22" s="1"/>
  <c r="C1519" i="22" s="1"/>
  <c r="C1520" i="22" s="1"/>
  <c r="C1521" i="22" s="1"/>
  <c r="C1522" i="22" s="1"/>
  <c r="C1523" i="22" s="1"/>
  <c r="C1524" i="22" s="1"/>
  <c r="C1525" i="22" s="1"/>
  <c r="C1526" i="22" s="1"/>
  <c r="C1527" i="22" s="1"/>
  <c r="C1528" i="22" s="1"/>
  <c r="C1529" i="22" s="1"/>
  <c r="C1530" i="22" s="1"/>
  <c r="C1531" i="22" s="1"/>
  <c r="C1532" i="22" s="1"/>
  <c r="C1533" i="22" s="1"/>
  <c r="C1534" i="22" s="1"/>
  <c r="C1535" i="22" s="1"/>
  <c r="C1536" i="22" s="1"/>
  <c r="C1537" i="22" s="1"/>
  <c r="C1538" i="22" s="1"/>
  <c r="C1539" i="22" s="1"/>
  <c r="C1540" i="22" s="1"/>
  <c r="C1541" i="22" s="1"/>
  <c r="C1542" i="22" s="1"/>
  <c r="C1543" i="22" s="1"/>
  <c r="C1544" i="22" s="1"/>
  <c r="C1545" i="22" s="1"/>
  <c r="C1546" i="22" s="1"/>
  <c r="C1547" i="22" s="1"/>
  <c r="C1548" i="22" s="1"/>
  <c r="C1549" i="22" s="1"/>
  <c r="C1550" i="22" s="1"/>
  <c r="C1551" i="22" s="1"/>
  <c r="C1552" i="22" s="1"/>
  <c r="C1553" i="22" s="1"/>
  <c r="C1554" i="22" s="1"/>
  <c r="C1555" i="22" s="1"/>
  <c r="C1556" i="22" s="1"/>
  <c r="C1557" i="22" s="1"/>
  <c r="C1558" i="22" s="1"/>
  <c r="C1559" i="22" s="1"/>
  <c r="C1560" i="22" s="1"/>
  <c r="C1561" i="22" s="1"/>
  <c r="C1562" i="22" s="1"/>
  <c r="C1563" i="22" s="1"/>
  <c r="C1564" i="22" s="1"/>
  <c r="C1565" i="22" s="1"/>
  <c r="C1566" i="22" s="1"/>
  <c r="C1567" i="22" s="1"/>
  <c r="C1568" i="22" s="1"/>
  <c r="C1569" i="22" s="1"/>
  <c r="C1570" i="22" s="1"/>
  <c r="C1571" i="22" s="1"/>
  <c r="C1572" i="22" s="1"/>
  <c r="C1573" i="22" s="1"/>
  <c r="C1574" i="22" s="1"/>
  <c r="C1575" i="22" s="1"/>
  <c r="C1576" i="22" s="1"/>
  <c r="C1577" i="22" s="1"/>
  <c r="C1578" i="22" s="1"/>
  <c r="C1579" i="22" s="1"/>
  <c r="C1580" i="22" s="1"/>
  <c r="C1581" i="22" s="1"/>
  <c r="C1582" i="22" s="1"/>
  <c r="C1583" i="22" s="1"/>
  <c r="C1584" i="22" s="1"/>
  <c r="C1585" i="22" s="1"/>
  <c r="C1586" i="22" s="1"/>
  <c r="C1587" i="22" s="1"/>
  <c r="C1588" i="22" s="1"/>
  <c r="C1589" i="22" s="1"/>
  <c r="C1590" i="22" s="1"/>
  <c r="C1591" i="22" s="1"/>
  <c r="C1592" i="22" s="1"/>
  <c r="C1593" i="22" s="1"/>
  <c r="C1594" i="22" s="1"/>
  <c r="C1595" i="22" s="1"/>
  <c r="C1596" i="22" s="1"/>
  <c r="C1597" i="22" s="1"/>
  <c r="C1598" i="22" s="1"/>
  <c r="C1599" i="22" s="1"/>
  <c r="C1600" i="22" s="1"/>
  <c r="C1601" i="22" s="1"/>
  <c r="C1602" i="22" s="1"/>
  <c r="C1603" i="22" s="1"/>
  <c r="C1604" i="22" s="1"/>
  <c r="C1605" i="22" s="1"/>
  <c r="C1606" i="22" s="1"/>
  <c r="C1607" i="22" s="1"/>
  <c r="C1608" i="22" s="1"/>
  <c r="C1609" i="22" s="1"/>
  <c r="C1610" i="22" s="1"/>
  <c r="C1611" i="22" s="1"/>
  <c r="C1612" i="22" s="1"/>
  <c r="C1613" i="22" s="1"/>
  <c r="C1614" i="22" s="1"/>
  <c r="C1615" i="22" s="1"/>
  <c r="C1616" i="22" s="1"/>
  <c r="C1617" i="22" s="1"/>
  <c r="C1618" i="22" s="1"/>
  <c r="C1619" i="22" s="1"/>
  <c r="C1620" i="22" s="1"/>
  <c r="C1621" i="22" s="1"/>
  <c r="C1622" i="22" s="1"/>
  <c r="C1623" i="22" s="1"/>
  <c r="C1624" i="22" s="1"/>
  <c r="C1625" i="22" s="1"/>
  <c r="C1626" i="22" s="1"/>
  <c r="C1627" i="22" s="1"/>
  <c r="C1628" i="22" s="1"/>
  <c r="C1629" i="22" s="1"/>
  <c r="C1630" i="22" s="1"/>
  <c r="C1631" i="22" s="1"/>
  <c r="C1632" i="22" s="1"/>
  <c r="C1633" i="22" s="1"/>
  <c r="C1634" i="22" s="1"/>
  <c r="C1635" i="22" s="1"/>
  <c r="C1636" i="22" s="1"/>
  <c r="C1637" i="22" s="1"/>
  <c r="C1638" i="22" s="1"/>
  <c r="C1639" i="22" s="1"/>
  <c r="C1640" i="22" s="1"/>
  <c r="C1641" i="22" s="1"/>
  <c r="C1642" i="22" s="1"/>
  <c r="C1643" i="22" s="1"/>
  <c r="C1644" i="22" s="1"/>
  <c r="C1645" i="22" s="1"/>
  <c r="C1646" i="22" s="1"/>
  <c r="C1647" i="22" s="1"/>
  <c r="C1648" i="22" s="1"/>
  <c r="C1649" i="22" s="1"/>
  <c r="C1650" i="22" s="1"/>
  <c r="C1651" i="22" s="1"/>
  <c r="C1652" i="22" s="1"/>
  <c r="C1653" i="22" s="1"/>
  <c r="C1654" i="22" s="1"/>
  <c r="C1655" i="22" s="1"/>
  <c r="C1656" i="22" s="1"/>
  <c r="C1657" i="22" s="1"/>
  <c r="C1658" i="22" s="1"/>
  <c r="C1659" i="22" s="1"/>
  <c r="C1660" i="22" s="1"/>
  <c r="C1661" i="22" s="1"/>
  <c r="C1662" i="22" s="1"/>
  <c r="C1663" i="22" s="1"/>
  <c r="C1664" i="22" s="1"/>
  <c r="C1665" i="22" s="1"/>
  <c r="C1666" i="22" s="1"/>
  <c r="C1667" i="22" s="1"/>
  <c r="C1668" i="22" s="1"/>
  <c r="C1669" i="22" s="1"/>
  <c r="C1670" i="22" s="1"/>
  <c r="C1671" i="22" s="1"/>
  <c r="C1672" i="22" s="1"/>
  <c r="C1673" i="22" s="1"/>
  <c r="C1674" i="22" s="1"/>
  <c r="C1675" i="22" s="1"/>
  <c r="C1676" i="22" s="1"/>
  <c r="C1677" i="22" s="1"/>
  <c r="C1678" i="22" s="1"/>
  <c r="C1679" i="22" s="1"/>
  <c r="C1680" i="22" s="1"/>
  <c r="C1681" i="22" s="1"/>
  <c r="C1682" i="22" s="1"/>
  <c r="C1683" i="22" s="1"/>
  <c r="C1684" i="22" s="1"/>
  <c r="C1685" i="22" s="1"/>
  <c r="C1686" i="22" s="1"/>
  <c r="C1687" i="22" s="1"/>
  <c r="C1688" i="22" s="1"/>
  <c r="C1689" i="22" s="1"/>
  <c r="C1690" i="22" s="1"/>
  <c r="C1691" i="22" s="1"/>
  <c r="C1692" i="22" s="1"/>
  <c r="C1693" i="22" s="1"/>
  <c r="C1694" i="22" s="1"/>
  <c r="C1695" i="22" s="1"/>
  <c r="C1696" i="22" s="1"/>
  <c r="C1697" i="22" s="1"/>
  <c r="C1698" i="22" s="1"/>
  <c r="C1699" i="22" s="1"/>
  <c r="C1700" i="22" s="1"/>
  <c r="C1701" i="22" s="1"/>
  <c r="C1702" i="22" s="1"/>
  <c r="C1703" i="22" s="1"/>
  <c r="C1704" i="22" s="1"/>
  <c r="C1705" i="22" s="1"/>
  <c r="C1706" i="22" s="1"/>
  <c r="C1707" i="22" s="1"/>
  <c r="C1708" i="22" s="1"/>
  <c r="C1709" i="22" s="1"/>
  <c r="C1710" i="22" s="1"/>
  <c r="C1711" i="22" s="1"/>
  <c r="C1712" i="22" s="1"/>
  <c r="C1713" i="22" s="1"/>
  <c r="C1714" i="22" s="1"/>
  <c r="C1715" i="22" s="1"/>
  <c r="C1716" i="22" s="1"/>
  <c r="C1717" i="22" s="1"/>
  <c r="C1718" i="22" s="1"/>
  <c r="C1719" i="22" s="1"/>
  <c r="C1720" i="22" s="1"/>
  <c r="C1721" i="22" s="1"/>
  <c r="C1722" i="22" s="1"/>
  <c r="C1723" i="22" s="1"/>
  <c r="C1724" i="22" s="1"/>
  <c r="C1725" i="22" s="1"/>
  <c r="C1726" i="22" s="1"/>
  <c r="C1727" i="22" s="1"/>
  <c r="C1728" i="22" s="1"/>
  <c r="C1729" i="22" s="1"/>
  <c r="C1730" i="22" s="1"/>
  <c r="C1731" i="22" s="1"/>
  <c r="C1732" i="22" s="1"/>
  <c r="C1733" i="22" s="1"/>
  <c r="C1734" i="22" s="1"/>
  <c r="C1735" i="22" s="1"/>
  <c r="C1736" i="22" s="1"/>
  <c r="C1737" i="22" s="1"/>
  <c r="C1738" i="22" s="1"/>
  <c r="C1739" i="22" s="1"/>
  <c r="C1740" i="22" s="1"/>
  <c r="C1741" i="22" s="1"/>
  <c r="C1742" i="22" s="1"/>
  <c r="C1743" i="22" s="1"/>
  <c r="C1744" i="22" s="1"/>
  <c r="C1745" i="22" s="1"/>
  <c r="C1746" i="22" s="1"/>
  <c r="C1747" i="22" s="1"/>
  <c r="C1748" i="22" s="1"/>
  <c r="C1749" i="22" s="1"/>
  <c r="C1750" i="22" s="1"/>
  <c r="C1751" i="22" s="1"/>
  <c r="C1752" i="22" s="1"/>
  <c r="C1753" i="22" s="1"/>
  <c r="C1754" i="22" s="1"/>
  <c r="C1755" i="22" s="1"/>
  <c r="C1756" i="22" s="1"/>
  <c r="C1757" i="22" s="1"/>
  <c r="C1758" i="22" s="1"/>
  <c r="C1759" i="22" s="1"/>
  <c r="C1760" i="22" s="1"/>
  <c r="C1761" i="22" s="1"/>
  <c r="C1762" i="22" s="1"/>
  <c r="C1763" i="22" s="1"/>
  <c r="C1764" i="22" s="1"/>
  <c r="C1765" i="22" s="1"/>
  <c r="C1766" i="22" s="1"/>
  <c r="C1767" i="22" s="1"/>
  <c r="C1768" i="22" s="1"/>
  <c r="C1769" i="22" s="1"/>
  <c r="C1770" i="22" s="1"/>
  <c r="C1771" i="22" s="1"/>
  <c r="C1772" i="22" s="1"/>
  <c r="C1773" i="22" s="1"/>
  <c r="C1774" i="22" s="1"/>
  <c r="C1775" i="22" s="1"/>
  <c r="C1776" i="22" s="1"/>
  <c r="C1777" i="22" s="1"/>
  <c r="C1778" i="22" s="1"/>
  <c r="C1779" i="22" s="1"/>
  <c r="C1780" i="22" s="1"/>
  <c r="C1781" i="22" s="1"/>
  <c r="C1782" i="22" s="1"/>
  <c r="C1783" i="22" s="1"/>
  <c r="C1784" i="22" s="1"/>
  <c r="C1785" i="22" s="1"/>
  <c r="C1786" i="22" s="1"/>
  <c r="C1787" i="22" s="1"/>
  <c r="C1788" i="22" s="1"/>
  <c r="C1789" i="22" s="1"/>
  <c r="C1790" i="22" s="1"/>
  <c r="C1791" i="22" s="1"/>
  <c r="C1792" i="22" s="1"/>
  <c r="C1793" i="22" s="1"/>
  <c r="C1794" i="22" s="1"/>
  <c r="C1795" i="22" s="1"/>
  <c r="C1796" i="22" s="1"/>
  <c r="C1797" i="22" s="1"/>
  <c r="C1798" i="22" s="1"/>
  <c r="C1799" i="22" s="1"/>
  <c r="C1800" i="22" s="1"/>
  <c r="C1801" i="22" s="1"/>
  <c r="C1802" i="22" s="1"/>
  <c r="C1803" i="22" s="1"/>
  <c r="C1804" i="22" s="1"/>
  <c r="C1805" i="22" s="1"/>
  <c r="C1806" i="22" s="1"/>
  <c r="C1807" i="22" s="1"/>
  <c r="C1808" i="22" s="1"/>
  <c r="C1809" i="22" s="1"/>
  <c r="C1810" i="22" s="1"/>
  <c r="C1811" i="22" s="1"/>
  <c r="C1812" i="22" s="1"/>
  <c r="C1813" i="22" s="1"/>
  <c r="C1814" i="22" s="1"/>
  <c r="C1815" i="22" s="1"/>
  <c r="C1816" i="22" s="1"/>
  <c r="C1817" i="22" s="1"/>
  <c r="C1818" i="22" s="1"/>
  <c r="C1819" i="22" s="1"/>
  <c r="C1820" i="22" s="1"/>
  <c r="C1821" i="22" s="1"/>
  <c r="C1822" i="22" s="1"/>
  <c r="C1823" i="22" s="1"/>
  <c r="C1824" i="22" s="1"/>
  <c r="C1825" i="22" s="1"/>
  <c r="C1826" i="22" s="1"/>
  <c r="C1827" i="22" s="1"/>
  <c r="C1828" i="22" s="1"/>
  <c r="C1829" i="22" s="1"/>
  <c r="C1830" i="22" s="1"/>
  <c r="C1831" i="22" s="1"/>
  <c r="C1832" i="22" s="1"/>
  <c r="C1833" i="22" s="1"/>
  <c r="C1834" i="22" s="1"/>
  <c r="C1835" i="22" s="1"/>
  <c r="C1836" i="22" s="1"/>
  <c r="C1837" i="22" s="1"/>
  <c r="C1838" i="22" s="1"/>
  <c r="C1839" i="22" s="1"/>
  <c r="C1840" i="22" s="1"/>
  <c r="C1841" i="22" s="1"/>
  <c r="C1842" i="22" s="1"/>
  <c r="C1843" i="22" s="1"/>
  <c r="C1844" i="22" s="1"/>
  <c r="C1845" i="22" s="1"/>
  <c r="C1846" i="22" s="1"/>
  <c r="C1847" i="22" s="1"/>
  <c r="C1848" i="22" s="1"/>
  <c r="C1849" i="22" s="1"/>
  <c r="C1850" i="22" s="1"/>
  <c r="C1851" i="22" s="1"/>
  <c r="C1852" i="22" s="1"/>
  <c r="C1853" i="22" s="1"/>
  <c r="C1854" i="22" s="1"/>
  <c r="C1855" i="22" s="1"/>
  <c r="C1856" i="22" s="1"/>
  <c r="C1857" i="22" s="1"/>
  <c r="C1858" i="22" s="1"/>
  <c r="C1859" i="22" s="1"/>
  <c r="C1860" i="22" s="1"/>
  <c r="C1861" i="22" s="1"/>
  <c r="C1862" i="22" s="1"/>
  <c r="C1863" i="22" s="1"/>
  <c r="C1864" i="22" s="1"/>
  <c r="C1865" i="22" s="1"/>
  <c r="C1866" i="22" s="1"/>
  <c r="C1867" i="22" s="1"/>
  <c r="C1868" i="22" s="1"/>
  <c r="C1869" i="22" s="1"/>
  <c r="C1870" i="22" s="1"/>
  <c r="C1871" i="22" s="1"/>
  <c r="C1872" i="22" s="1"/>
  <c r="C1873" i="22" s="1"/>
  <c r="C1874" i="22" s="1"/>
  <c r="C1875" i="22" s="1"/>
  <c r="C1876" i="22" s="1"/>
  <c r="C1877" i="22" s="1"/>
  <c r="C1878" i="22" s="1"/>
  <c r="C1879" i="22" s="1"/>
  <c r="C1880" i="22" s="1"/>
  <c r="C1881" i="22" s="1"/>
  <c r="C1882" i="22" s="1"/>
  <c r="C1883" i="22" s="1"/>
  <c r="C1884" i="22" s="1"/>
  <c r="C1885" i="22" s="1"/>
  <c r="C1886" i="22" s="1"/>
  <c r="C1887" i="22" s="1"/>
  <c r="C1888" i="22" s="1"/>
  <c r="C1889" i="22" s="1"/>
  <c r="C1890" i="22" s="1"/>
  <c r="C1891" i="22" s="1"/>
  <c r="C1892" i="22" s="1"/>
  <c r="C1893" i="22" s="1"/>
  <c r="C1894" i="22" s="1"/>
  <c r="C1895" i="22" s="1"/>
  <c r="C1896" i="22" s="1"/>
  <c r="C1897" i="22" s="1"/>
  <c r="C1898" i="22" s="1"/>
  <c r="C1899" i="22" s="1"/>
  <c r="C1900" i="22" s="1"/>
  <c r="C1901" i="22" s="1"/>
  <c r="C1902" i="22" s="1"/>
  <c r="C1903" i="22" s="1"/>
  <c r="C1904" i="22" s="1"/>
  <c r="C1905" i="22" s="1"/>
  <c r="C1906" i="22" s="1"/>
  <c r="C1907" i="22" s="1"/>
  <c r="C1908" i="22" s="1"/>
  <c r="C1909" i="22" s="1"/>
  <c r="C1910" i="22" s="1"/>
  <c r="C1911" i="22" s="1"/>
  <c r="C1912" i="22" s="1"/>
  <c r="C1913" i="22" s="1"/>
  <c r="C1914" i="22" s="1"/>
  <c r="C1915" i="22" s="1"/>
  <c r="C1916" i="22" s="1"/>
  <c r="C1917" i="22" s="1"/>
  <c r="C1918" i="22" s="1"/>
  <c r="C1919" i="22" s="1"/>
  <c r="C1920" i="22" s="1"/>
  <c r="C1921" i="22" s="1"/>
  <c r="C1922" i="22" s="1"/>
  <c r="C1923" i="22" s="1"/>
  <c r="C1924" i="22" s="1"/>
  <c r="C1925" i="22" s="1"/>
  <c r="C1926" i="22" s="1"/>
  <c r="C1927" i="22" s="1"/>
  <c r="C1928" i="22" s="1"/>
  <c r="C1929" i="22" s="1"/>
  <c r="C1930" i="22" s="1"/>
  <c r="C1931" i="22" s="1"/>
  <c r="C1932" i="22" s="1"/>
  <c r="C1933" i="22" s="1"/>
  <c r="C1934" i="22" s="1"/>
  <c r="C1935" i="22" s="1"/>
  <c r="C1936" i="22" s="1"/>
  <c r="C1937" i="22" s="1"/>
  <c r="C1938" i="22" s="1"/>
  <c r="C1939" i="22" s="1"/>
  <c r="C1940" i="22" s="1"/>
  <c r="C1941" i="22" s="1"/>
  <c r="C1942" i="22" s="1"/>
  <c r="C1943" i="22" s="1"/>
  <c r="C1944" i="22" s="1"/>
  <c r="C1945" i="22" s="1"/>
  <c r="C1946" i="22" s="1"/>
  <c r="C1947" i="22" s="1"/>
  <c r="C1948" i="22" s="1"/>
  <c r="C1949" i="22" s="1"/>
  <c r="C1950" i="22" s="1"/>
  <c r="C1951" i="22" s="1"/>
  <c r="C1952" i="22" s="1"/>
  <c r="C1953" i="22" s="1"/>
  <c r="C1954" i="22" s="1"/>
  <c r="C1955" i="22" s="1"/>
  <c r="C1956" i="22" s="1"/>
  <c r="C1957" i="22" s="1"/>
  <c r="C1958" i="22" s="1"/>
  <c r="C1959" i="22" s="1"/>
  <c r="C1960" i="22" s="1"/>
  <c r="C1961" i="22" s="1"/>
  <c r="C1962" i="22" s="1"/>
  <c r="C1963" i="22" s="1"/>
  <c r="C1964" i="22" s="1"/>
  <c r="C1965" i="22" s="1"/>
  <c r="C1966" i="22" s="1"/>
  <c r="C1967" i="22" s="1"/>
  <c r="C1968" i="22" s="1"/>
  <c r="C1969" i="22" s="1"/>
  <c r="C1970" i="22" s="1"/>
  <c r="C1971" i="22" s="1"/>
  <c r="C1972" i="22" s="1"/>
  <c r="C1973" i="22" s="1"/>
  <c r="C1974" i="22" s="1"/>
  <c r="C1975" i="22" s="1"/>
  <c r="C1976" i="22" s="1"/>
  <c r="C1977" i="22" s="1"/>
  <c r="C1978" i="22" s="1"/>
  <c r="C1979" i="22" s="1"/>
  <c r="C1980" i="22" s="1"/>
  <c r="C1981" i="22" s="1"/>
  <c r="C1982" i="22" s="1"/>
  <c r="C1983" i="22" s="1"/>
  <c r="C1984" i="22" s="1"/>
  <c r="C1985" i="22" s="1"/>
  <c r="C1986" i="22" s="1"/>
  <c r="C1987" i="22" s="1"/>
  <c r="C1988" i="22" s="1"/>
  <c r="C1989" i="22" s="1"/>
  <c r="C1990" i="22" s="1"/>
  <c r="C1991" i="22" s="1"/>
  <c r="C1992" i="22" s="1"/>
  <c r="C1993" i="22" s="1"/>
  <c r="C1994" i="22" s="1"/>
  <c r="C1995" i="22" s="1"/>
  <c r="C1996" i="22" s="1"/>
  <c r="C1997" i="22" s="1"/>
  <c r="C1998" i="22" s="1"/>
  <c r="C1999" i="22" s="1"/>
  <c r="C2000" i="22" s="1"/>
  <c r="C2001" i="22" s="1"/>
  <c r="C2002" i="22" s="1"/>
  <c r="C2003" i="22" s="1"/>
  <c r="C2004" i="22" s="1"/>
  <c r="C2005" i="22" s="1"/>
  <c r="C2006" i="22" s="1"/>
  <c r="C2007" i="22" s="1"/>
  <c r="C2008" i="22" s="1"/>
  <c r="C2009" i="22" s="1"/>
  <c r="C2010" i="22" s="1"/>
  <c r="C2011" i="22" s="1"/>
  <c r="C2012" i="22" s="1"/>
  <c r="C2013" i="22" s="1"/>
  <c r="C2014" i="22" s="1"/>
  <c r="C2015" i="22" s="1"/>
  <c r="C2016" i="22" s="1"/>
  <c r="C2017" i="22" s="1"/>
  <c r="C2018" i="22" s="1"/>
  <c r="C2019" i="22" s="1"/>
  <c r="C2020" i="22" s="1"/>
  <c r="C2021" i="22" s="1"/>
  <c r="C2022" i="22" s="1"/>
  <c r="C2023" i="22" s="1"/>
  <c r="C2024" i="22" s="1"/>
  <c r="C2025" i="22" s="1"/>
  <c r="C2026" i="22" s="1"/>
  <c r="C2027" i="22" s="1"/>
  <c r="C2028" i="22" s="1"/>
  <c r="C2029" i="22" s="1"/>
  <c r="C2030" i="22" s="1"/>
  <c r="C2031" i="22" s="1"/>
  <c r="C2032" i="22" s="1"/>
  <c r="C2033" i="22" s="1"/>
  <c r="C2034" i="22" s="1"/>
  <c r="C2035" i="22" s="1"/>
  <c r="C2036" i="22" s="1"/>
  <c r="C2037" i="22" s="1"/>
  <c r="C2038" i="22" s="1"/>
  <c r="C2039" i="22" s="1"/>
  <c r="C2040" i="22" s="1"/>
  <c r="C2041" i="22" s="1"/>
  <c r="C2042" i="22" s="1"/>
  <c r="C2043" i="22" s="1"/>
  <c r="C2044" i="22" s="1"/>
  <c r="C2045" i="22" s="1"/>
  <c r="C2046" i="22" s="1"/>
  <c r="C2047" i="22" s="1"/>
  <c r="C2048" i="22" s="1"/>
  <c r="C2049" i="22" s="1"/>
  <c r="C2050" i="22" s="1"/>
  <c r="C2051" i="22" s="1"/>
  <c r="C2052" i="22" s="1"/>
  <c r="C2053" i="22" s="1"/>
  <c r="C2054" i="22" s="1"/>
  <c r="C2055" i="22" s="1"/>
  <c r="C2056" i="22" s="1"/>
  <c r="C2057" i="22" s="1"/>
  <c r="C2058" i="22" s="1"/>
  <c r="C2059" i="22" s="1"/>
  <c r="C2060" i="22" s="1"/>
  <c r="C2061" i="22" s="1"/>
  <c r="C2062" i="22" s="1"/>
  <c r="C2063" i="22" s="1"/>
  <c r="C2064" i="22" s="1"/>
  <c r="C2065" i="22" s="1"/>
  <c r="C2066" i="22" s="1"/>
  <c r="C2067" i="22" s="1"/>
  <c r="C2068" i="22" s="1"/>
  <c r="C2069" i="22" s="1"/>
  <c r="C2070" i="22" s="1"/>
  <c r="C2071" i="22" s="1"/>
  <c r="C2072" i="22" s="1"/>
  <c r="C2073" i="22" s="1"/>
  <c r="C2074" i="22" s="1"/>
  <c r="C2075" i="22" s="1"/>
  <c r="C2076" i="22" s="1"/>
  <c r="C2077" i="22" s="1"/>
  <c r="C2078" i="22" s="1"/>
  <c r="C2079" i="22" s="1"/>
  <c r="C2080" i="22" s="1"/>
  <c r="C2081" i="22" s="1"/>
  <c r="C2082" i="22" s="1"/>
  <c r="C2083" i="22" s="1"/>
  <c r="C2084" i="22" s="1"/>
  <c r="C2085" i="22" s="1"/>
  <c r="C2086" i="22" s="1"/>
  <c r="C2087" i="22" s="1"/>
  <c r="C2088" i="22" s="1"/>
  <c r="C2089" i="22" s="1"/>
  <c r="C2090" i="22" s="1"/>
  <c r="C2091" i="22" s="1"/>
  <c r="C2092" i="22" s="1"/>
  <c r="C2093" i="22" s="1"/>
  <c r="C2094" i="22" s="1"/>
  <c r="C2095" i="22" s="1"/>
  <c r="C2096" i="22" s="1"/>
  <c r="C2097" i="22" s="1"/>
  <c r="C2098" i="22" s="1"/>
  <c r="C2099" i="22" s="1"/>
  <c r="C2100" i="22" s="1"/>
  <c r="C2101" i="22" s="1"/>
  <c r="C2102" i="22" s="1"/>
  <c r="C2103" i="22" s="1"/>
  <c r="C2104" i="22" s="1"/>
  <c r="C2105" i="22" s="1"/>
  <c r="C2106" i="22" s="1"/>
  <c r="C2107" i="22" s="1"/>
  <c r="C2108" i="22" s="1"/>
  <c r="C2109" i="22" s="1"/>
  <c r="C2110" i="22" s="1"/>
  <c r="C2111" i="22" s="1"/>
  <c r="C2112" i="22" s="1"/>
  <c r="C2113" i="22" s="1"/>
  <c r="C2114" i="22" s="1"/>
  <c r="C2115" i="22" s="1"/>
  <c r="C2116" i="22" s="1"/>
  <c r="C2117" i="22" s="1"/>
  <c r="C2118" i="22" s="1"/>
  <c r="C2119" i="22" s="1"/>
  <c r="C2120" i="22" s="1"/>
  <c r="C2121" i="22" s="1"/>
  <c r="C2122" i="22" s="1"/>
  <c r="C2123" i="22" s="1"/>
  <c r="C2124" i="22" s="1"/>
  <c r="C2125" i="22" s="1"/>
  <c r="C2126" i="22" s="1"/>
  <c r="C2127" i="22" s="1"/>
  <c r="C2128" i="22" s="1"/>
  <c r="C2129" i="22" s="1"/>
  <c r="C2130" i="22" s="1"/>
  <c r="C2131" i="22" s="1"/>
  <c r="C2132" i="22" s="1"/>
  <c r="C2133" i="22" s="1"/>
  <c r="C2134" i="22" s="1"/>
  <c r="C2135" i="22" s="1"/>
  <c r="C2136" i="22" s="1"/>
  <c r="C2137" i="22" s="1"/>
  <c r="C2138" i="22" s="1"/>
  <c r="C2139" i="22" s="1"/>
  <c r="C2140" i="22" s="1"/>
  <c r="C2141" i="22" s="1"/>
  <c r="C2142" i="22" s="1"/>
  <c r="C2143" i="22" s="1"/>
  <c r="C2144" i="22" s="1"/>
  <c r="C2145" i="22" s="1"/>
  <c r="C2146" i="22" s="1"/>
  <c r="C2147" i="22" s="1"/>
  <c r="C2148" i="22" s="1"/>
  <c r="C2149" i="22" s="1"/>
  <c r="C2150" i="22" s="1"/>
  <c r="C2151" i="22" s="1"/>
  <c r="C2152" i="22" s="1"/>
  <c r="C2153" i="22" s="1"/>
  <c r="C2154" i="22" s="1"/>
  <c r="C2155" i="22" s="1"/>
  <c r="C2156" i="22" s="1"/>
  <c r="C2157" i="22" s="1"/>
  <c r="C2158" i="22" s="1"/>
  <c r="C2159" i="22" s="1"/>
  <c r="C2160" i="22" s="1"/>
  <c r="C2161" i="22" s="1"/>
  <c r="C2162" i="22" s="1"/>
  <c r="C2163" i="22" s="1"/>
  <c r="C2164" i="22" s="1"/>
  <c r="C2165" i="22" s="1"/>
  <c r="C2166" i="22" s="1"/>
  <c r="C2167" i="22" s="1"/>
  <c r="C2168" i="22" s="1"/>
  <c r="C2169" i="22" s="1"/>
  <c r="C2170" i="22" s="1"/>
  <c r="C2171" i="22" s="1"/>
  <c r="C2172" i="22" s="1"/>
  <c r="C2173" i="22" s="1"/>
  <c r="C2174" i="22" s="1"/>
  <c r="C2175" i="22" s="1"/>
  <c r="C2176" i="22" s="1"/>
  <c r="C2177" i="22" s="1"/>
  <c r="C2178" i="22" s="1"/>
  <c r="C2179" i="22" s="1"/>
  <c r="C2180" i="22" s="1"/>
  <c r="C2181" i="22" s="1"/>
  <c r="C2182" i="22" s="1"/>
  <c r="C2183" i="22" s="1"/>
  <c r="C2184" i="22" s="1"/>
  <c r="C2185" i="22" s="1"/>
  <c r="C2186" i="22" s="1"/>
  <c r="C2187" i="22" s="1"/>
  <c r="C2188" i="22" s="1"/>
  <c r="C2189" i="22" s="1"/>
  <c r="C2190" i="22" s="1"/>
  <c r="C2191" i="22" s="1"/>
  <c r="C2192" i="22" s="1"/>
  <c r="C2193" i="22" s="1"/>
  <c r="C2194" i="22" s="1"/>
  <c r="C2195" i="22" s="1"/>
  <c r="C2196" i="22" s="1"/>
  <c r="C2197" i="22" s="1"/>
  <c r="C2198" i="22" s="1"/>
  <c r="C2199" i="22" s="1"/>
  <c r="C2200" i="22" s="1"/>
  <c r="C2201" i="22" s="1"/>
  <c r="C2202" i="22" s="1"/>
  <c r="C2203" i="22" s="1"/>
  <c r="C2204" i="22" s="1"/>
  <c r="C2205" i="22" s="1"/>
  <c r="C2206" i="22" s="1"/>
  <c r="C2207" i="22" s="1"/>
  <c r="C2208" i="22" s="1"/>
  <c r="C2209" i="22" s="1"/>
  <c r="C2210" i="22" s="1"/>
  <c r="C2211" i="22" s="1"/>
  <c r="C2212" i="22" s="1"/>
  <c r="C2213" i="22" s="1"/>
  <c r="C2214" i="22" s="1"/>
  <c r="C2215" i="22" s="1"/>
  <c r="C2216" i="22" s="1"/>
  <c r="C2217" i="22" s="1"/>
  <c r="C2218" i="22" s="1"/>
  <c r="C2219" i="22" s="1"/>
  <c r="C2220" i="22" s="1"/>
  <c r="C2221" i="22" s="1"/>
  <c r="C2222" i="22" s="1"/>
  <c r="C2223" i="22" s="1"/>
  <c r="C2224" i="22" s="1"/>
  <c r="C2225" i="22" s="1"/>
  <c r="C2226" i="22" s="1"/>
  <c r="C2227" i="22" s="1"/>
  <c r="C2228" i="22" s="1"/>
  <c r="C2229" i="22" s="1"/>
  <c r="C2230" i="22" s="1"/>
  <c r="C2231" i="22" s="1"/>
  <c r="C2232" i="22" s="1"/>
  <c r="C2233" i="22" s="1"/>
  <c r="C2234" i="22" s="1"/>
  <c r="C2235" i="22" s="1"/>
  <c r="C2236" i="22" s="1"/>
  <c r="C2237" i="22" s="1"/>
  <c r="C2238" i="22" s="1"/>
  <c r="C2239" i="22" s="1"/>
  <c r="C2240" i="22" s="1"/>
  <c r="C2241" i="22" s="1"/>
  <c r="C2242" i="22" s="1"/>
  <c r="C2243" i="22" s="1"/>
  <c r="C2244" i="22" s="1"/>
  <c r="C2245" i="22" s="1"/>
  <c r="C2246" i="22" s="1"/>
  <c r="C2247" i="22" s="1"/>
  <c r="C2248" i="22" s="1"/>
  <c r="C2249" i="22" s="1"/>
  <c r="C2250" i="22" s="1"/>
  <c r="C2251" i="22" s="1"/>
  <c r="C2252" i="22" s="1"/>
  <c r="C2253" i="22" s="1"/>
  <c r="C2254" i="22" s="1"/>
  <c r="C2255" i="22" s="1"/>
  <c r="C2256" i="22" s="1"/>
  <c r="C2257" i="22" s="1"/>
  <c r="C2258" i="22" s="1"/>
  <c r="C2259" i="22" s="1"/>
  <c r="C2260" i="22" s="1"/>
  <c r="C2261" i="22" s="1"/>
  <c r="C2262" i="22" s="1"/>
  <c r="C2263" i="22" s="1"/>
  <c r="C2264" i="22" s="1"/>
  <c r="C2265" i="22" s="1"/>
  <c r="C2266" i="22" s="1"/>
  <c r="C2267" i="22" s="1"/>
  <c r="C2268" i="22" s="1"/>
  <c r="C2269" i="22" s="1"/>
  <c r="C2270" i="22" s="1"/>
  <c r="C2271" i="22" s="1"/>
  <c r="C2272" i="22" s="1"/>
  <c r="C2273" i="22" s="1"/>
  <c r="C2274" i="22" s="1"/>
  <c r="C2275" i="22" s="1"/>
  <c r="C2276" i="22" s="1"/>
  <c r="C2277" i="22" s="1"/>
  <c r="C2278" i="22" s="1"/>
  <c r="C2279" i="22" s="1"/>
  <c r="C2280" i="22" s="1"/>
  <c r="C2281" i="22" s="1"/>
  <c r="C2282" i="22" s="1"/>
  <c r="C2283" i="22" s="1"/>
  <c r="C2284" i="22" s="1"/>
  <c r="C2285" i="22" s="1"/>
  <c r="C2286" i="22" s="1"/>
  <c r="C2287" i="22" s="1"/>
  <c r="C2288" i="22" s="1"/>
  <c r="C2289" i="22" s="1"/>
  <c r="C2290" i="22" s="1"/>
  <c r="C2291" i="22" s="1"/>
  <c r="C2292" i="22" s="1"/>
  <c r="C2293" i="22" s="1"/>
  <c r="C2294" i="22" s="1"/>
  <c r="C2295" i="22" s="1"/>
  <c r="C2296" i="22" s="1"/>
  <c r="C2297" i="22" s="1"/>
  <c r="C2298" i="22" s="1"/>
  <c r="C2299" i="22" s="1"/>
  <c r="C2300" i="22" s="1"/>
  <c r="C2301" i="22" s="1"/>
  <c r="C2302" i="22" s="1"/>
  <c r="C2303" i="22" s="1"/>
  <c r="C2304" i="22" s="1"/>
  <c r="C2305" i="22" s="1"/>
  <c r="C2306" i="22" s="1"/>
  <c r="C2307" i="22" s="1"/>
  <c r="C2308" i="22" s="1"/>
  <c r="C2309" i="22" s="1"/>
  <c r="C2310" i="22" s="1"/>
  <c r="C2311" i="22" s="1"/>
  <c r="C2312" i="22" s="1"/>
  <c r="C2313" i="22" s="1"/>
  <c r="C2314" i="22" s="1"/>
  <c r="C2315" i="22" s="1"/>
  <c r="C2316" i="22" s="1"/>
  <c r="C2317" i="22" s="1"/>
  <c r="C2318" i="22" s="1"/>
  <c r="C2319" i="22" s="1"/>
  <c r="C2320" i="22" s="1"/>
  <c r="C2321" i="22" s="1"/>
  <c r="C2322" i="22" s="1"/>
  <c r="C2323" i="22" s="1"/>
  <c r="C2324" i="22" s="1"/>
  <c r="C2325" i="22" s="1"/>
  <c r="C2326" i="22" s="1"/>
  <c r="C2327" i="22" s="1"/>
  <c r="C2328" i="22" s="1"/>
  <c r="C2329" i="22" s="1"/>
  <c r="C2330" i="22" s="1"/>
  <c r="C2331" i="22" s="1"/>
  <c r="C2332" i="22" s="1"/>
  <c r="C2333" i="22" s="1"/>
  <c r="C2334" i="22" s="1"/>
  <c r="C2335" i="22" s="1"/>
  <c r="C2336" i="22" s="1"/>
  <c r="C2337" i="22" s="1"/>
  <c r="C2338" i="22" s="1"/>
  <c r="C2339" i="22" s="1"/>
  <c r="C2340" i="22" s="1"/>
  <c r="C2341" i="22" s="1"/>
  <c r="C2342" i="22" s="1"/>
  <c r="C2343" i="22" s="1"/>
  <c r="C2344" i="22" s="1"/>
  <c r="C2345" i="22" s="1"/>
  <c r="C2346" i="22" s="1"/>
  <c r="C2347" i="22" s="1"/>
  <c r="C2348" i="22" s="1"/>
  <c r="C2349" i="22" s="1"/>
  <c r="C2350" i="22" s="1"/>
  <c r="C2351" i="22" s="1"/>
  <c r="C2352" i="22" s="1"/>
  <c r="C2353" i="22" s="1"/>
  <c r="C2354" i="22" s="1"/>
  <c r="C2355" i="22" s="1"/>
  <c r="C2356" i="22" s="1"/>
  <c r="C2357" i="22" s="1"/>
  <c r="C2358" i="22" s="1"/>
  <c r="C2359" i="22" s="1"/>
  <c r="C2360" i="22" s="1"/>
  <c r="C2361" i="22" s="1"/>
  <c r="C2362" i="22" s="1"/>
  <c r="C2363" i="22" s="1"/>
  <c r="C2364" i="22" s="1"/>
  <c r="C2365" i="22" s="1"/>
  <c r="C2366" i="22" s="1"/>
  <c r="C2367" i="22" s="1"/>
  <c r="C2368" i="22" s="1"/>
  <c r="C2369" i="22" s="1"/>
  <c r="C2370" i="22" s="1"/>
  <c r="C2371" i="22" s="1"/>
  <c r="C2372" i="22" s="1"/>
  <c r="C2373" i="22" s="1"/>
  <c r="C2374" i="22" s="1"/>
  <c r="C2375" i="22" s="1"/>
  <c r="C2376" i="22" s="1"/>
  <c r="C2377" i="22" s="1"/>
  <c r="C2378" i="22" s="1"/>
  <c r="C2379" i="22" s="1"/>
  <c r="C2380" i="22" s="1"/>
  <c r="C2381" i="22" s="1"/>
  <c r="C2382" i="22" s="1"/>
  <c r="C2383" i="22" s="1"/>
  <c r="C2384" i="22" s="1"/>
  <c r="C2385" i="22" s="1"/>
  <c r="C2386" i="22" s="1"/>
  <c r="C2387" i="22" s="1"/>
  <c r="C2388" i="22" s="1"/>
  <c r="C2389" i="22" s="1"/>
  <c r="C2390" i="22" s="1"/>
  <c r="C2391" i="22" s="1"/>
  <c r="C2392" i="22" s="1"/>
  <c r="C2393" i="22" s="1"/>
  <c r="C2394" i="22" s="1"/>
  <c r="C2395" i="22" s="1"/>
  <c r="C2396" i="22" s="1"/>
  <c r="C2397" i="22" s="1"/>
  <c r="C2398" i="22" s="1"/>
  <c r="C2399" i="22" s="1"/>
  <c r="C2400" i="22" s="1"/>
  <c r="C2401" i="22" s="1"/>
  <c r="C2402" i="22" s="1"/>
  <c r="C1202" i="22"/>
  <c r="C603" i="22"/>
  <c r="C604" i="22" s="1"/>
  <c r="C605" i="22" s="1"/>
  <c r="C606" i="22" s="1"/>
  <c r="C607" i="22" s="1"/>
  <c r="C608" i="22" s="1"/>
  <c r="C609" i="22" s="1"/>
  <c r="C610" i="22" s="1"/>
  <c r="C611" i="22"/>
  <c r="C612" i="22" s="1"/>
  <c r="C613" i="22" s="1"/>
  <c r="C614" i="22" s="1"/>
  <c r="C615" i="22" s="1"/>
  <c r="C616" i="22" s="1"/>
  <c r="C617" i="22" s="1"/>
  <c r="C618" i="22" s="1"/>
  <c r="C619" i="22" s="1"/>
  <c r="C620" i="22" s="1"/>
  <c r="C621" i="22" s="1"/>
  <c r="C622" i="22" s="1"/>
  <c r="C623" i="22" s="1"/>
  <c r="C624" i="22" s="1"/>
  <c r="C625" i="22" s="1"/>
  <c r="C626" i="22" s="1"/>
  <c r="C627" i="22" s="1"/>
  <c r="C628" i="22" s="1"/>
  <c r="C629" i="22" s="1"/>
  <c r="C630" i="22" s="1"/>
  <c r="C631" i="22" s="1"/>
  <c r="C632" i="22" s="1"/>
  <c r="C633" i="22" s="1"/>
  <c r="C634" i="22" s="1"/>
  <c r="C635" i="22" s="1"/>
  <c r="C636" i="22" s="1"/>
  <c r="C637" i="22" s="1"/>
  <c r="C638" i="22" s="1"/>
  <c r="C639" i="22" s="1"/>
  <c r="C640" i="22" s="1"/>
  <c r="C641" i="22" s="1"/>
  <c r="C642" i="22" s="1"/>
  <c r="C643" i="22" s="1"/>
  <c r="C644" i="22" s="1"/>
  <c r="C645" i="22" s="1"/>
  <c r="C646" i="22" s="1"/>
  <c r="C647" i="22" s="1"/>
  <c r="C648" i="22" s="1"/>
  <c r="C649" i="22" s="1"/>
  <c r="C650" i="22" s="1"/>
  <c r="C651" i="22" s="1"/>
  <c r="C652" i="22" s="1"/>
  <c r="C653" i="22" s="1"/>
  <c r="C654" i="22" s="1"/>
  <c r="C655" i="22" s="1"/>
  <c r="C656" i="22" s="1"/>
  <c r="C657" i="22" s="1"/>
  <c r="C658" i="22" s="1"/>
  <c r="C659" i="22" s="1"/>
  <c r="C660" i="22" s="1"/>
  <c r="C661" i="22" s="1"/>
  <c r="C662" i="22" s="1"/>
  <c r="C663" i="22" s="1"/>
  <c r="C664" i="22" s="1"/>
  <c r="C665" i="22" s="1"/>
  <c r="C666" i="22" s="1"/>
  <c r="C667" i="22" s="1"/>
  <c r="C668" i="22" s="1"/>
  <c r="C669" i="22" s="1"/>
  <c r="C670" i="22" s="1"/>
  <c r="C671" i="22" s="1"/>
  <c r="C672" i="22" s="1"/>
  <c r="C673" i="22" s="1"/>
  <c r="C674" i="22" s="1"/>
  <c r="C675" i="22" s="1"/>
  <c r="C676" i="22" s="1"/>
  <c r="C677" i="22" s="1"/>
  <c r="C678" i="22" s="1"/>
  <c r="C679" i="22" s="1"/>
  <c r="C680" i="22" s="1"/>
  <c r="C681" i="22" s="1"/>
  <c r="C682" i="22" s="1"/>
  <c r="C683" i="22" s="1"/>
  <c r="C684" i="22" s="1"/>
  <c r="C685" i="22" s="1"/>
  <c r="C686" i="22" s="1"/>
  <c r="C687" i="22" s="1"/>
  <c r="C688" i="22" s="1"/>
  <c r="C689" i="22" s="1"/>
  <c r="C690" i="22" s="1"/>
  <c r="C691" i="22" s="1"/>
  <c r="C692" i="22" s="1"/>
  <c r="C693" i="22" s="1"/>
  <c r="C694" i="22" s="1"/>
  <c r="C695" i="22" s="1"/>
  <c r="C696" i="22" s="1"/>
  <c r="C697" i="22" s="1"/>
  <c r="C698" i="22" s="1"/>
  <c r="C699" i="22" s="1"/>
  <c r="C700" i="22" s="1"/>
  <c r="C701" i="22" s="1"/>
  <c r="C702" i="22" s="1"/>
  <c r="C703" i="22" s="1"/>
  <c r="C704" i="22" s="1"/>
  <c r="C705" i="22" s="1"/>
  <c r="C706" i="22" s="1"/>
  <c r="C707" i="22" s="1"/>
  <c r="C708" i="22" s="1"/>
  <c r="C709" i="22" s="1"/>
  <c r="C710" i="22" s="1"/>
  <c r="C711" i="22" s="1"/>
  <c r="C712" i="22" s="1"/>
  <c r="C713" i="22" s="1"/>
  <c r="C714" i="22" s="1"/>
  <c r="C715" i="22" s="1"/>
  <c r="C716" i="22" s="1"/>
  <c r="C717" i="22" s="1"/>
  <c r="C718" i="22" s="1"/>
  <c r="C719" i="22" s="1"/>
  <c r="C720" i="22" s="1"/>
  <c r="C721" i="22" s="1"/>
  <c r="C722" i="22" s="1"/>
  <c r="C723" i="22" s="1"/>
  <c r="C724" i="22" s="1"/>
  <c r="C725" i="22" s="1"/>
  <c r="C726" i="22" s="1"/>
  <c r="C727" i="22" s="1"/>
  <c r="C728" i="22" s="1"/>
  <c r="C729" i="22" s="1"/>
  <c r="C730" i="22" s="1"/>
  <c r="C731" i="22" s="1"/>
  <c r="C732" i="22" s="1"/>
  <c r="C733" i="22" s="1"/>
  <c r="C734" i="22" s="1"/>
  <c r="C735" i="22" s="1"/>
  <c r="C736" i="22" s="1"/>
  <c r="C737" i="22" s="1"/>
  <c r="C738" i="22" s="1"/>
  <c r="C739" i="22" s="1"/>
  <c r="C740" i="22" s="1"/>
  <c r="C741" i="22" s="1"/>
  <c r="C742" i="22" s="1"/>
  <c r="C743" i="22" s="1"/>
  <c r="C744" i="22" s="1"/>
  <c r="C745" i="22" s="1"/>
  <c r="C746" i="22" s="1"/>
  <c r="C747" i="22" s="1"/>
  <c r="C748" i="22" s="1"/>
  <c r="C749" i="22" s="1"/>
  <c r="C750" i="22" s="1"/>
  <c r="C751" i="22" s="1"/>
  <c r="C752" i="22" s="1"/>
  <c r="C753" i="22" s="1"/>
  <c r="C754" i="22" s="1"/>
  <c r="C755" i="22" s="1"/>
  <c r="C756" i="22" s="1"/>
  <c r="C757" i="22" s="1"/>
  <c r="C758" i="22" s="1"/>
  <c r="C759" i="22" s="1"/>
  <c r="C760" i="22" s="1"/>
  <c r="C761" i="22" s="1"/>
  <c r="C762" i="22" s="1"/>
  <c r="C763" i="22" s="1"/>
  <c r="C764" i="22" s="1"/>
  <c r="C765" i="22" s="1"/>
  <c r="C766" i="22" s="1"/>
  <c r="C767" i="22" s="1"/>
  <c r="C768" i="22" s="1"/>
  <c r="C769" i="22" s="1"/>
  <c r="C770" i="22" s="1"/>
  <c r="C771" i="22" s="1"/>
  <c r="C772" i="22" s="1"/>
  <c r="C773" i="22" s="1"/>
  <c r="C774" i="22" s="1"/>
  <c r="C775" i="22" s="1"/>
  <c r="C776" i="22" s="1"/>
  <c r="C777" i="22" s="1"/>
  <c r="C778" i="22" s="1"/>
  <c r="C779" i="22" s="1"/>
  <c r="C780" i="22" s="1"/>
  <c r="C781" i="22" s="1"/>
  <c r="C782" i="22" s="1"/>
  <c r="C783" i="22" s="1"/>
  <c r="C784" i="22" s="1"/>
  <c r="C785" i="22" s="1"/>
  <c r="C786" i="22" s="1"/>
  <c r="C787" i="22" s="1"/>
  <c r="C788" i="22" s="1"/>
  <c r="C789" i="22" s="1"/>
  <c r="C790" i="22" s="1"/>
  <c r="C791" i="22" s="1"/>
  <c r="C792" i="22" s="1"/>
  <c r="C793" i="22" s="1"/>
  <c r="C794" i="22" s="1"/>
  <c r="C795" i="22" s="1"/>
  <c r="C796" i="22" s="1"/>
  <c r="C797" i="22" s="1"/>
  <c r="C798" i="22" s="1"/>
  <c r="C799" i="22" s="1"/>
  <c r="C800" i="22" s="1"/>
  <c r="C801" i="22" s="1"/>
  <c r="C802" i="22" s="1"/>
  <c r="C803" i="22" s="1"/>
  <c r="C804" i="22" s="1"/>
  <c r="C805" i="22" s="1"/>
  <c r="C806" i="22" s="1"/>
  <c r="C807" i="22" s="1"/>
  <c r="C808" i="22" s="1"/>
  <c r="C809" i="22" s="1"/>
  <c r="C810" i="22" s="1"/>
  <c r="C811" i="22" s="1"/>
  <c r="C812" i="22" s="1"/>
  <c r="C813" i="22" s="1"/>
  <c r="C814" i="22" s="1"/>
  <c r="C815" i="22" s="1"/>
  <c r="C816" i="22" s="1"/>
  <c r="C817" i="22" s="1"/>
  <c r="C818" i="22" s="1"/>
  <c r="C819" i="22" s="1"/>
  <c r="C820" i="22" s="1"/>
  <c r="C821" i="22" s="1"/>
  <c r="C822" i="22" s="1"/>
  <c r="C823" i="22" s="1"/>
  <c r="C824" i="22" s="1"/>
  <c r="C825" i="22" s="1"/>
  <c r="C826" i="22" s="1"/>
  <c r="C827" i="22" s="1"/>
  <c r="C828" i="22" s="1"/>
  <c r="C829" i="22" s="1"/>
  <c r="C830" i="22" s="1"/>
  <c r="C831" i="22" s="1"/>
  <c r="C832" i="22" s="1"/>
  <c r="C833" i="22" s="1"/>
  <c r="C834" i="22" s="1"/>
  <c r="C835" i="22" s="1"/>
  <c r="C836" i="22" s="1"/>
  <c r="C837" i="22" s="1"/>
  <c r="C838" i="22" s="1"/>
  <c r="C839" i="22" s="1"/>
  <c r="C840" i="22" s="1"/>
  <c r="C841" i="22" s="1"/>
  <c r="C842" i="22" s="1"/>
  <c r="C843" i="22" s="1"/>
  <c r="C844" i="22" s="1"/>
  <c r="C845" i="22" s="1"/>
  <c r="C846" i="22" s="1"/>
  <c r="C847" i="22" s="1"/>
  <c r="C848" i="22" s="1"/>
  <c r="C849" i="22" s="1"/>
  <c r="C850" i="22" s="1"/>
  <c r="C851" i="22" s="1"/>
  <c r="C852" i="22" s="1"/>
  <c r="C853" i="22" s="1"/>
  <c r="C854" i="22" s="1"/>
  <c r="C855" i="22" s="1"/>
  <c r="C856" i="22" s="1"/>
  <c r="C857" i="22" s="1"/>
  <c r="C858" i="22" s="1"/>
  <c r="C859" i="22" s="1"/>
  <c r="C860" i="22" s="1"/>
  <c r="C861" i="22" s="1"/>
  <c r="C862" i="22" s="1"/>
  <c r="C863" i="22" s="1"/>
  <c r="C864" i="22" s="1"/>
  <c r="C865" i="22" s="1"/>
  <c r="C866" i="22" s="1"/>
  <c r="C867" i="22" s="1"/>
  <c r="C868" i="22" s="1"/>
  <c r="C869" i="22" s="1"/>
  <c r="C870" i="22" s="1"/>
  <c r="C871" i="22" s="1"/>
  <c r="C872" i="22" s="1"/>
  <c r="C873" i="22" s="1"/>
  <c r="C874" i="22" s="1"/>
  <c r="C875" i="22" s="1"/>
  <c r="C876" i="22" s="1"/>
  <c r="C877" i="22" s="1"/>
  <c r="C878" i="22" s="1"/>
  <c r="C879" i="22" s="1"/>
  <c r="C880" i="22" s="1"/>
  <c r="C881" i="22" s="1"/>
  <c r="C882" i="22" s="1"/>
  <c r="C883" i="22" s="1"/>
  <c r="C884" i="22" s="1"/>
  <c r="C885" i="22" s="1"/>
  <c r="C886" i="22" s="1"/>
  <c r="C887" i="22" s="1"/>
  <c r="C888" i="22" s="1"/>
  <c r="C889" i="22" s="1"/>
  <c r="C890" i="22" s="1"/>
  <c r="C891" i="22" s="1"/>
  <c r="C892" i="22" s="1"/>
  <c r="C893" i="22" s="1"/>
  <c r="C894" i="22" s="1"/>
  <c r="C895" i="22" s="1"/>
  <c r="C896" i="22" s="1"/>
  <c r="C897" i="22" s="1"/>
  <c r="C898" i="22" s="1"/>
  <c r="C899" i="22" s="1"/>
  <c r="C900" i="22" s="1"/>
  <c r="C901" i="22" s="1"/>
  <c r="C902" i="22" s="1"/>
  <c r="C903" i="22" s="1"/>
  <c r="C904" i="22" s="1"/>
  <c r="C905" i="22" s="1"/>
  <c r="C906" i="22" s="1"/>
  <c r="C907" i="22" s="1"/>
  <c r="C908" i="22" s="1"/>
  <c r="C909" i="22" s="1"/>
  <c r="C910" i="22" s="1"/>
  <c r="C911" i="22" s="1"/>
  <c r="C912" i="22" s="1"/>
  <c r="C913" i="22" s="1"/>
  <c r="C914" i="22" s="1"/>
  <c r="C915" i="22" s="1"/>
  <c r="C916" i="22" s="1"/>
  <c r="C917" i="22" s="1"/>
  <c r="C918" i="22" s="1"/>
  <c r="C919" i="22" s="1"/>
  <c r="C920" i="22" s="1"/>
  <c r="C921" i="22" s="1"/>
  <c r="C922" i="22" s="1"/>
  <c r="C923" i="22" s="1"/>
  <c r="C924" i="22" s="1"/>
  <c r="C925" i="22" s="1"/>
  <c r="C926" i="22" s="1"/>
  <c r="C927" i="22" s="1"/>
  <c r="C928" i="22" s="1"/>
  <c r="C929" i="22" s="1"/>
  <c r="C930" i="22" s="1"/>
  <c r="C931" i="22" s="1"/>
  <c r="C932" i="22" s="1"/>
  <c r="C933" i="22" s="1"/>
  <c r="C934" i="22" s="1"/>
  <c r="C935" i="22" s="1"/>
  <c r="C936" i="22" s="1"/>
  <c r="C937" i="22" s="1"/>
  <c r="C938" i="22" s="1"/>
  <c r="C939" i="22" s="1"/>
  <c r="C940" i="22" s="1"/>
  <c r="C941" i="22" s="1"/>
  <c r="C942" i="22" s="1"/>
  <c r="C943" i="22" s="1"/>
  <c r="C944" i="22" s="1"/>
  <c r="C945" i="22" s="1"/>
  <c r="C946" i="22" s="1"/>
  <c r="C947" i="22" s="1"/>
  <c r="C948" i="22" s="1"/>
  <c r="C949" i="22" s="1"/>
  <c r="C950" i="22" s="1"/>
  <c r="C951" i="22" s="1"/>
  <c r="C952" i="22" s="1"/>
  <c r="C953" i="22" s="1"/>
  <c r="C954" i="22" s="1"/>
  <c r="C955" i="22" s="1"/>
  <c r="C956" i="22" s="1"/>
  <c r="C957" i="22" s="1"/>
  <c r="C958" i="22" s="1"/>
  <c r="C959" i="22" s="1"/>
  <c r="C960" i="22" s="1"/>
  <c r="C961" i="22" s="1"/>
  <c r="C962" i="22" s="1"/>
  <c r="C963" i="22" s="1"/>
  <c r="C964" i="22" s="1"/>
  <c r="C965" i="22" s="1"/>
  <c r="C966" i="22" s="1"/>
  <c r="C967" i="22" s="1"/>
  <c r="C968" i="22" s="1"/>
  <c r="C969" i="22" s="1"/>
  <c r="C970" i="22" s="1"/>
  <c r="C971" i="22" s="1"/>
  <c r="C972" i="22" s="1"/>
  <c r="C973" i="22" s="1"/>
  <c r="C974" i="22" s="1"/>
  <c r="C975" i="22" s="1"/>
  <c r="C976" i="22" s="1"/>
  <c r="C977" i="22" s="1"/>
  <c r="C978" i="22" s="1"/>
  <c r="C979" i="22" s="1"/>
  <c r="C980" i="22" s="1"/>
  <c r="C981" i="22" s="1"/>
  <c r="C982" i="22" s="1"/>
  <c r="C983" i="22" s="1"/>
  <c r="C984" i="22" s="1"/>
  <c r="C985" i="22" s="1"/>
  <c r="C986" i="22" s="1"/>
  <c r="C987" i="22" s="1"/>
  <c r="C988" i="22" s="1"/>
  <c r="C989" i="22" s="1"/>
  <c r="C990" i="22" s="1"/>
  <c r="C991" i="22" s="1"/>
  <c r="C992" i="22" s="1"/>
  <c r="C993" i="22" s="1"/>
  <c r="C994" i="22" s="1"/>
  <c r="C995" i="22" s="1"/>
  <c r="C996" i="22" s="1"/>
  <c r="C997" i="22" s="1"/>
  <c r="C998" i="22" s="1"/>
  <c r="C999" i="22" s="1"/>
  <c r="C1000" i="22" s="1"/>
  <c r="C1001" i="22" s="1"/>
  <c r="C1002" i="22" s="1"/>
  <c r="C1003" i="22" s="1"/>
  <c r="C1004" i="22" s="1"/>
  <c r="C1005" i="22" s="1"/>
  <c r="C1006" i="22" s="1"/>
  <c r="C1007" i="22" s="1"/>
  <c r="C1008" i="22" s="1"/>
  <c r="C1009" i="22" s="1"/>
  <c r="C1010" i="22" s="1"/>
  <c r="C1011" i="22" s="1"/>
  <c r="C1012" i="22" s="1"/>
  <c r="C1013" i="22" s="1"/>
  <c r="C1014" i="22" s="1"/>
  <c r="C1015" i="22" s="1"/>
  <c r="C1016" i="22" s="1"/>
  <c r="C1017" i="22" s="1"/>
  <c r="C1018" i="22" s="1"/>
  <c r="C1019" i="22" s="1"/>
  <c r="C1020" i="22" s="1"/>
  <c r="C1021" i="22" s="1"/>
  <c r="C1022" i="22" s="1"/>
  <c r="C1023" i="22" s="1"/>
  <c r="C1024" i="22" s="1"/>
  <c r="C1025" i="22" s="1"/>
  <c r="C1026" i="22" s="1"/>
  <c r="C1027" i="22" s="1"/>
  <c r="C1028" i="22" s="1"/>
  <c r="C1029" i="22" s="1"/>
  <c r="C1030" i="22" s="1"/>
  <c r="C1031" i="22" s="1"/>
  <c r="C1032" i="22" s="1"/>
  <c r="C1033" i="22" s="1"/>
  <c r="C1034" i="22" s="1"/>
  <c r="C1035" i="22" s="1"/>
  <c r="C1036" i="22" s="1"/>
  <c r="C1037" i="22" s="1"/>
  <c r="C1038" i="22" s="1"/>
  <c r="C1039" i="22" s="1"/>
  <c r="C1040" i="22" s="1"/>
  <c r="C1041" i="22" s="1"/>
  <c r="C1042" i="22" s="1"/>
  <c r="C1043" i="22" s="1"/>
  <c r="C1044" i="22" s="1"/>
  <c r="C1045" i="22" s="1"/>
  <c r="C1046" i="22" s="1"/>
  <c r="C1047" i="22" s="1"/>
  <c r="C1048" i="22" s="1"/>
  <c r="C1049" i="22" s="1"/>
  <c r="C1050" i="22" s="1"/>
  <c r="C1051" i="22" s="1"/>
  <c r="C1052" i="22" s="1"/>
  <c r="C1053" i="22" s="1"/>
  <c r="C1054" i="22" s="1"/>
  <c r="C1055" i="22" s="1"/>
  <c r="C1056" i="22" s="1"/>
  <c r="C1057" i="22" s="1"/>
  <c r="C1058" i="22" s="1"/>
  <c r="C1059" i="22" s="1"/>
  <c r="C1060" i="22" s="1"/>
  <c r="C1061" i="22" s="1"/>
  <c r="C1062" i="22" s="1"/>
  <c r="C1063" i="22" s="1"/>
  <c r="C1064" i="22" s="1"/>
  <c r="C1065" i="22" s="1"/>
  <c r="C1066" i="22" s="1"/>
  <c r="C1067" i="22" s="1"/>
  <c r="C1068" i="22" s="1"/>
  <c r="C1069" i="22" s="1"/>
  <c r="C1070" i="22" s="1"/>
  <c r="C1071" i="22" s="1"/>
  <c r="C1072" i="22" s="1"/>
  <c r="C1073" i="22" s="1"/>
  <c r="C1074" i="22" s="1"/>
  <c r="C1075" i="22" s="1"/>
  <c r="C1076" i="22" s="1"/>
  <c r="C1077" i="22" s="1"/>
  <c r="C1078" i="22" s="1"/>
  <c r="C1079" i="22" s="1"/>
  <c r="C1080" i="22" s="1"/>
  <c r="C1081" i="22" s="1"/>
  <c r="C1082" i="22" s="1"/>
  <c r="C1083" i="22" s="1"/>
  <c r="C1084" i="22" s="1"/>
  <c r="C1085" i="22" s="1"/>
  <c r="C1086" i="22" s="1"/>
  <c r="C1087" i="22" s="1"/>
  <c r="C1088" i="22" s="1"/>
  <c r="C1089" i="22" s="1"/>
  <c r="C1090" i="22" s="1"/>
  <c r="C1091" i="22" s="1"/>
  <c r="C1092" i="22" s="1"/>
  <c r="C1093" i="22" s="1"/>
  <c r="C1094" i="22" s="1"/>
  <c r="C1095" i="22" s="1"/>
  <c r="C1096" i="22" s="1"/>
  <c r="C1097" i="22" s="1"/>
  <c r="C1098" i="22" s="1"/>
  <c r="C1099" i="22" s="1"/>
  <c r="C1100" i="22" s="1"/>
  <c r="C1101" i="22" s="1"/>
  <c r="C1102" i="22" s="1"/>
  <c r="C1103" i="22" s="1"/>
  <c r="C1104" i="22" s="1"/>
  <c r="C1105" i="22" s="1"/>
  <c r="C1106" i="22" s="1"/>
  <c r="C1107" i="22" s="1"/>
  <c r="C1108" i="22" s="1"/>
  <c r="C1109" i="22" s="1"/>
  <c r="C1110" i="22" s="1"/>
  <c r="C1111" i="22" s="1"/>
  <c r="C1112" i="22" s="1"/>
  <c r="C1113" i="22" s="1"/>
  <c r="C1114" i="22" s="1"/>
  <c r="C1115" i="22" s="1"/>
  <c r="C1116" i="22" s="1"/>
  <c r="C1117" i="22" s="1"/>
  <c r="C1118" i="22" s="1"/>
  <c r="C1119" i="22" s="1"/>
  <c r="C1120" i="22" s="1"/>
  <c r="C1121" i="22" s="1"/>
  <c r="C1122" i="22" s="1"/>
  <c r="C1123" i="22" s="1"/>
  <c r="C1124" i="22" s="1"/>
  <c r="C1125" i="22" s="1"/>
  <c r="C1126" i="22" s="1"/>
  <c r="C1127" i="22" s="1"/>
  <c r="C1128" i="22" s="1"/>
  <c r="C1129" i="22" s="1"/>
  <c r="C1130" i="22" s="1"/>
  <c r="C1131" i="22" s="1"/>
  <c r="C1132" i="22" s="1"/>
  <c r="C1133" i="22" s="1"/>
  <c r="C1134" i="22" s="1"/>
  <c r="C1135" i="22" s="1"/>
  <c r="C1136" i="22" s="1"/>
  <c r="C1137" i="22" s="1"/>
  <c r="C1138" i="22" s="1"/>
  <c r="C1139" i="22" s="1"/>
  <c r="C1140" i="22" s="1"/>
  <c r="C1141" i="22" s="1"/>
  <c r="C1142" i="22" s="1"/>
  <c r="C1143" i="22" s="1"/>
  <c r="C1144" i="22" s="1"/>
  <c r="C1145" i="22" s="1"/>
  <c r="C1146" i="22" s="1"/>
  <c r="C1147" i="22" s="1"/>
  <c r="C1148" i="22" s="1"/>
  <c r="C1149" i="22" s="1"/>
  <c r="C1150" i="22" s="1"/>
  <c r="C1151" i="22" s="1"/>
  <c r="C1152" i="22" s="1"/>
  <c r="C1153" i="22" s="1"/>
  <c r="C1154" i="22" s="1"/>
  <c r="C1155" i="22" s="1"/>
  <c r="C1156" i="22" s="1"/>
  <c r="C1157" i="22" s="1"/>
  <c r="C1158" i="22" s="1"/>
  <c r="C1159" i="22" s="1"/>
  <c r="C1160" i="22" s="1"/>
  <c r="C1161" i="22" s="1"/>
  <c r="C1162" i="22" s="1"/>
  <c r="C1163" i="22" s="1"/>
  <c r="C1164" i="22" s="1"/>
  <c r="C1165" i="22" s="1"/>
  <c r="C1166" i="22" s="1"/>
  <c r="C1167" i="22" s="1"/>
  <c r="C1168" i="22" s="1"/>
  <c r="C1169" i="22" s="1"/>
  <c r="C1170" i="22" s="1"/>
  <c r="C1171" i="22" s="1"/>
  <c r="C1172" i="22" s="1"/>
  <c r="C1173" i="22" s="1"/>
  <c r="C1174" i="22" s="1"/>
  <c r="C1175" i="22" s="1"/>
  <c r="C1176" i="22" s="1"/>
  <c r="C1177" i="22" s="1"/>
  <c r="C1178" i="22" s="1"/>
  <c r="C1179" i="22" s="1"/>
  <c r="C1180" i="22" s="1"/>
  <c r="C1181" i="22" s="1"/>
  <c r="C1182" i="22" s="1"/>
  <c r="C1183" i="22" s="1"/>
  <c r="C1184" i="22" s="1"/>
  <c r="C1185" i="22" s="1"/>
  <c r="C1186" i="22" s="1"/>
  <c r="C1187" i="22" s="1"/>
  <c r="C1188" i="22" s="1"/>
  <c r="C1189" i="22" s="1"/>
  <c r="C1190" i="22" s="1"/>
  <c r="C1191" i="22" s="1"/>
  <c r="C1192" i="22" s="1"/>
  <c r="C1193" i="22" s="1"/>
  <c r="C1194" i="22" s="1"/>
  <c r="C1195" i="22" s="1"/>
  <c r="C1196" i="22" s="1"/>
  <c r="C1197" i="22" s="1"/>
  <c r="C1198" i="22" s="1"/>
  <c r="C1199" i="22" s="1"/>
  <c r="C1200" i="22" s="1"/>
  <c r="C1201" i="22" s="1"/>
  <c r="C602" i="22"/>
  <c r="C5" i="22"/>
  <c r="C6" i="22" s="1"/>
  <c r="C7" i="22" s="1"/>
  <c r="C8" i="22" s="1"/>
  <c r="C9" i="22" s="1"/>
  <c r="C10" i="22" s="1"/>
  <c r="C11" i="22" s="1"/>
  <c r="C12" i="22" s="1"/>
  <c r="C13" i="22" s="1"/>
  <c r="C14" i="22" s="1"/>
  <c r="C15" i="22" s="1"/>
  <c r="C16" i="22" s="1"/>
  <c r="C17" i="22" s="1"/>
  <c r="C18" i="22" s="1"/>
  <c r="C19" i="22" s="1"/>
  <c r="C20" i="22" s="1"/>
  <c r="C21" i="22" s="1"/>
  <c r="C22" i="22" s="1"/>
  <c r="C23" i="22"/>
  <c r="C24" i="22" s="1"/>
  <c r="C25" i="22" s="1"/>
  <c r="C26" i="22" s="1"/>
  <c r="C27" i="22" s="1"/>
  <c r="C28" i="22" s="1"/>
  <c r="C29" i="22" s="1"/>
  <c r="C30" i="22" s="1"/>
  <c r="C31" i="22" s="1"/>
  <c r="C32" i="22" s="1"/>
  <c r="C33" i="22" s="1"/>
  <c r="C34" i="22" s="1"/>
  <c r="C35" i="22" s="1"/>
  <c r="C36" i="22" s="1"/>
  <c r="C37" i="22" s="1"/>
  <c r="C38" i="22" s="1"/>
  <c r="C39" i="22" s="1"/>
  <c r="C40" i="22" s="1"/>
  <c r="C41" i="22" s="1"/>
  <c r="C42" i="22" s="1"/>
  <c r="C43" i="22" s="1"/>
  <c r="C44" i="22" s="1"/>
  <c r="C45" i="22" s="1"/>
  <c r="C46" i="22" s="1"/>
  <c r="C47" i="22" s="1"/>
  <c r="C48" i="22" s="1"/>
  <c r="C49" i="22" s="1"/>
  <c r="C50" i="22" s="1"/>
  <c r="C51" i="22" s="1"/>
  <c r="C52" i="22" s="1"/>
  <c r="C53" i="22" s="1"/>
  <c r="C54" i="22" s="1"/>
  <c r="C55" i="22" s="1"/>
  <c r="C56" i="22" s="1"/>
  <c r="C57" i="22" s="1"/>
  <c r="C58" i="22" s="1"/>
  <c r="C59" i="22" s="1"/>
  <c r="C60" i="22" s="1"/>
  <c r="C61" i="22" s="1"/>
  <c r="C62" i="22" s="1"/>
  <c r="C63" i="22" s="1"/>
  <c r="C64" i="22" s="1"/>
  <c r="C65" i="22" s="1"/>
  <c r="C66" i="22" s="1"/>
  <c r="C67" i="22" s="1"/>
  <c r="C68" i="22" s="1"/>
  <c r="C69" i="22" s="1"/>
  <c r="C70" i="22" s="1"/>
  <c r="C71" i="22" s="1"/>
  <c r="C72" i="22" s="1"/>
  <c r="C73" i="22" s="1"/>
  <c r="C74" i="22" s="1"/>
  <c r="C75" i="22" s="1"/>
  <c r="C76" i="22" s="1"/>
  <c r="C77" i="22" s="1"/>
  <c r="C78" i="22" s="1"/>
  <c r="C79" i="22" s="1"/>
  <c r="C80" i="22" s="1"/>
  <c r="C81" i="22" s="1"/>
  <c r="C82" i="22" s="1"/>
  <c r="C83" i="22" s="1"/>
  <c r="C84" i="22" s="1"/>
  <c r="C85" i="22" s="1"/>
  <c r="C86" i="22" s="1"/>
  <c r="C87" i="22" s="1"/>
  <c r="C88" i="22" s="1"/>
  <c r="C89" i="22" s="1"/>
  <c r="C90" i="22" s="1"/>
  <c r="C91" i="22" s="1"/>
  <c r="C92" i="22" s="1"/>
  <c r="C93" i="22" s="1"/>
  <c r="C94" i="22" s="1"/>
  <c r="C95" i="22" s="1"/>
  <c r="C96" i="22" s="1"/>
  <c r="C97" i="22" s="1"/>
  <c r="C98" i="22" s="1"/>
  <c r="C99" i="22" s="1"/>
  <c r="C100" i="22" s="1"/>
  <c r="C101" i="22" s="1"/>
  <c r="C102" i="22" s="1"/>
  <c r="C103" i="22" s="1"/>
  <c r="C104" i="22" s="1"/>
  <c r="C105" i="22" s="1"/>
  <c r="C106" i="22" s="1"/>
  <c r="C107" i="22" s="1"/>
  <c r="C108" i="22" s="1"/>
  <c r="C109" i="22" s="1"/>
  <c r="C110" i="22" s="1"/>
  <c r="C111" i="22" s="1"/>
  <c r="C112" i="22" s="1"/>
  <c r="C113" i="22" s="1"/>
  <c r="C114" i="22" s="1"/>
  <c r="C115" i="22" s="1"/>
  <c r="C116" i="22" s="1"/>
  <c r="C117" i="22" s="1"/>
  <c r="C118" i="22" s="1"/>
  <c r="C119" i="22" s="1"/>
  <c r="C120" i="22" s="1"/>
  <c r="C121" i="22" s="1"/>
  <c r="C122" i="22" s="1"/>
  <c r="C123" i="22" s="1"/>
  <c r="C124" i="22" s="1"/>
  <c r="C125" i="22" s="1"/>
  <c r="C126" i="22" s="1"/>
  <c r="C127" i="22" s="1"/>
  <c r="C128" i="22" s="1"/>
  <c r="C129" i="22" s="1"/>
  <c r="C130" i="22" s="1"/>
  <c r="C131" i="22" s="1"/>
  <c r="C132" i="22" s="1"/>
  <c r="C133" i="22" s="1"/>
  <c r="C134" i="22" s="1"/>
  <c r="C135" i="22" s="1"/>
  <c r="C136" i="22" s="1"/>
  <c r="C137" i="22" s="1"/>
  <c r="C138" i="22" s="1"/>
  <c r="C139" i="22" s="1"/>
  <c r="C140" i="22" s="1"/>
  <c r="C141" i="22" s="1"/>
  <c r="C142" i="22" s="1"/>
  <c r="C143" i="22" s="1"/>
  <c r="C144" i="22" s="1"/>
  <c r="C145" i="22" s="1"/>
  <c r="C146" i="22" s="1"/>
  <c r="C147" i="22" s="1"/>
  <c r="C148" i="22" s="1"/>
  <c r="C149" i="22" s="1"/>
  <c r="C150" i="22" s="1"/>
  <c r="C151" i="22" s="1"/>
  <c r="C152" i="22" s="1"/>
  <c r="C153" i="22" s="1"/>
  <c r="C154" i="22" s="1"/>
  <c r="C155" i="22" s="1"/>
  <c r="C156" i="22" s="1"/>
  <c r="C157" i="22" s="1"/>
  <c r="C158" i="22" s="1"/>
  <c r="C159" i="22" s="1"/>
  <c r="C160" i="22" s="1"/>
  <c r="C161" i="22" s="1"/>
  <c r="C162" i="22" s="1"/>
  <c r="C163" i="22" s="1"/>
  <c r="C164" i="22" s="1"/>
  <c r="C165" i="22" s="1"/>
  <c r="C166" i="22" s="1"/>
  <c r="C167" i="22" s="1"/>
  <c r="C168" i="22" s="1"/>
  <c r="C169" i="22" s="1"/>
  <c r="C170" i="22" s="1"/>
  <c r="C171" i="22" s="1"/>
  <c r="C172" i="22" s="1"/>
  <c r="C173" i="22" s="1"/>
  <c r="C174" i="22" s="1"/>
  <c r="C175" i="22" s="1"/>
  <c r="C176" i="22" s="1"/>
  <c r="C177" i="22" s="1"/>
  <c r="C178" i="22" s="1"/>
  <c r="C179" i="22" s="1"/>
  <c r="C180" i="22" s="1"/>
  <c r="C181" i="22" s="1"/>
  <c r="C182" i="22" s="1"/>
  <c r="C183" i="22" s="1"/>
  <c r="C184" i="22" s="1"/>
  <c r="C185" i="22" s="1"/>
  <c r="C186" i="22" s="1"/>
  <c r="C187" i="22" s="1"/>
  <c r="C188" i="22" s="1"/>
  <c r="C189" i="22" s="1"/>
  <c r="C190" i="22" s="1"/>
  <c r="C191" i="22" s="1"/>
  <c r="C192" i="22" s="1"/>
  <c r="C193" i="22" s="1"/>
  <c r="C194" i="22" s="1"/>
  <c r="C195" i="22" s="1"/>
  <c r="C196" i="22" s="1"/>
  <c r="C197" i="22" s="1"/>
  <c r="C198" i="22" s="1"/>
  <c r="C199" i="22" s="1"/>
  <c r="C200" i="22" s="1"/>
  <c r="C201" i="22" s="1"/>
  <c r="C202" i="22" s="1"/>
  <c r="C203" i="22" s="1"/>
  <c r="C204" i="22" s="1"/>
  <c r="C205" i="22" s="1"/>
  <c r="C206" i="22" s="1"/>
  <c r="C207" i="22" s="1"/>
  <c r="C208" i="22" s="1"/>
  <c r="C209" i="22" s="1"/>
  <c r="C210" i="22" s="1"/>
  <c r="C211" i="22" s="1"/>
  <c r="C212" i="22" s="1"/>
  <c r="C213" i="22" s="1"/>
  <c r="C214" i="22" s="1"/>
  <c r="C215" i="22" s="1"/>
  <c r="C216" i="22" s="1"/>
  <c r="C217" i="22" s="1"/>
  <c r="C218" i="22" s="1"/>
  <c r="C219" i="22" s="1"/>
  <c r="C220" i="22" s="1"/>
  <c r="C221" i="22" s="1"/>
  <c r="C222" i="22" s="1"/>
  <c r="C223" i="22" s="1"/>
  <c r="C224" i="22" s="1"/>
  <c r="C225" i="22" s="1"/>
  <c r="C226" i="22" s="1"/>
  <c r="C227" i="22" s="1"/>
  <c r="C228" i="22" s="1"/>
  <c r="C229" i="22" s="1"/>
  <c r="C230" i="22" s="1"/>
  <c r="C231" i="22" s="1"/>
  <c r="C232" i="22" s="1"/>
  <c r="C233" i="22" s="1"/>
  <c r="C234" i="22" s="1"/>
  <c r="C235" i="22" s="1"/>
  <c r="C236" i="22" s="1"/>
  <c r="C237" i="22" s="1"/>
  <c r="C238" i="22" s="1"/>
  <c r="C239" i="22" s="1"/>
  <c r="C240" i="22" s="1"/>
  <c r="C241" i="22" s="1"/>
  <c r="C242" i="22" s="1"/>
  <c r="C243" i="22" s="1"/>
  <c r="C244" i="22" s="1"/>
  <c r="C245" i="22" s="1"/>
  <c r="C246" i="22" s="1"/>
  <c r="C247" i="22" s="1"/>
  <c r="C248" i="22" s="1"/>
  <c r="C249" i="22" s="1"/>
  <c r="C250" i="22" s="1"/>
  <c r="C251" i="22" s="1"/>
  <c r="C252" i="22" s="1"/>
  <c r="C253" i="22" s="1"/>
  <c r="C254" i="22" s="1"/>
  <c r="C255" i="22" s="1"/>
  <c r="C256" i="22" s="1"/>
  <c r="C257" i="22" s="1"/>
  <c r="C258" i="22" s="1"/>
  <c r="C259" i="22" s="1"/>
  <c r="C260" i="22" s="1"/>
  <c r="C261" i="22" s="1"/>
  <c r="C262" i="22" s="1"/>
  <c r="C263" i="22" s="1"/>
  <c r="C264" i="22" s="1"/>
  <c r="C265" i="22" s="1"/>
  <c r="C266" i="22" s="1"/>
  <c r="C267" i="22" s="1"/>
  <c r="C268" i="22" s="1"/>
  <c r="C269" i="22" s="1"/>
  <c r="C270" i="22" s="1"/>
  <c r="C271" i="22" s="1"/>
  <c r="C272" i="22" s="1"/>
  <c r="C273" i="22" s="1"/>
  <c r="C274" i="22" s="1"/>
  <c r="C275" i="22" s="1"/>
  <c r="C276" i="22" s="1"/>
  <c r="C277" i="22" s="1"/>
  <c r="C278" i="22" s="1"/>
  <c r="C279" i="22" s="1"/>
  <c r="C280" i="22" s="1"/>
  <c r="C281" i="22" s="1"/>
  <c r="C282" i="22" s="1"/>
  <c r="C283" i="22" s="1"/>
  <c r="C284" i="22" s="1"/>
  <c r="C285" i="22" s="1"/>
  <c r="C286" i="22" s="1"/>
  <c r="C287" i="22" s="1"/>
  <c r="C288" i="22" s="1"/>
  <c r="C289" i="22" s="1"/>
  <c r="C290" i="22" s="1"/>
  <c r="C291" i="22" s="1"/>
  <c r="C292" i="22" s="1"/>
  <c r="C293" i="22" s="1"/>
  <c r="C294" i="22" s="1"/>
  <c r="C295" i="22" s="1"/>
  <c r="C296" i="22" s="1"/>
  <c r="C297" i="22" s="1"/>
  <c r="C298" i="22" s="1"/>
  <c r="C299" i="22" s="1"/>
  <c r="C300" i="22" s="1"/>
  <c r="C301" i="22" s="1"/>
  <c r="C302" i="22" s="1"/>
  <c r="C303" i="22" s="1"/>
  <c r="C304" i="22" s="1"/>
  <c r="C305" i="22" s="1"/>
  <c r="C306" i="22" s="1"/>
  <c r="C307" i="22" s="1"/>
  <c r="C308" i="22" s="1"/>
  <c r="C309" i="22" s="1"/>
  <c r="C310" i="22" s="1"/>
  <c r="C311" i="22" s="1"/>
  <c r="C312" i="22" s="1"/>
  <c r="C313" i="22" s="1"/>
  <c r="C314" i="22" s="1"/>
  <c r="C315" i="22" s="1"/>
  <c r="C316" i="22" s="1"/>
  <c r="C317" i="22" s="1"/>
  <c r="C318" i="22" s="1"/>
  <c r="C319" i="22" s="1"/>
  <c r="C320" i="22" s="1"/>
  <c r="C321" i="22" s="1"/>
  <c r="C322" i="22" s="1"/>
  <c r="C323" i="22" s="1"/>
  <c r="C324" i="22" s="1"/>
  <c r="C325" i="22" s="1"/>
  <c r="C326" i="22" s="1"/>
  <c r="C327" i="22" s="1"/>
  <c r="C328" i="22" s="1"/>
  <c r="C329" i="22" s="1"/>
  <c r="C330" i="22" s="1"/>
  <c r="C331" i="22" s="1"/>
  <c r="C332" i="22" s="1"/>
  <c r="C333" i="22" s="1"/>
  <c r="C334" i="22" s="1"/>
  <c r="C335" i="22" s="1"/>
  <c r="C336" i="22" s="1"/>
  <c r="C337" i="22" s="1"/>
  <c r="C338" i="22" s="1"/>
  <c r="C339" i="22" s="1"/>
  <c r="C340" i="22" s="1"/>
  <c r="C341" i="22" s="1"/>
  <c r="C342" i="22" s="1"/>
  <c r="C343" i="22" s="1"/>
  <c r="C344" i="22" s="1"/>
  <c r="C345" i="22" s="1"/>
  <c r="C346" i="22" s="1"/>
  <c r="C347" i="22" s="1"/>
  <c r="C348" i="22" s="1"/>
  <c r="C349" i="22" s="1"/>
  <c r="C350" i="22" s="1"/>
  <c r="C351" i="22" s="1"/>
  <c r="C352" i="22" s="1"/>
  <c r="C353" i="22" s="1"/>
  <c r="C354" i="22" s="1"/>
  <c r="C355" i="22" s="1"/>
  <c r="C356" i="22" s="1"/>
  <c r="C357" i="22" s="1"/>
  <c r="C358" i="22" s="1"/>
  <c r="C359" i="22" s="1"/>
  <c r="C360" i="22" s="1"/>
  <c r="C361" i="22" s="1"/>
  <c r="C362" i="22" s="1"/>
  <c r="C363" i="22" s="1"/>
  <c r="C364" i="22" s="1"/>
  <c r="C365" i="22" s="1"/>
  <c r="C366" i="22" s="1"/>
  <c r="C367" i="22" s="1"/>
  <c r="C368" i="22" s="1"/>
  <c r="C369" i="22" s="1"/>
  <c r="C370" i="22" s="1"/>
  <c r="C371" i="22" s="1"/>
  <c r="C372" i="22" s="1"/>
  <c r="C373" i="22" s="1"/>
  <c r="C374" i="22" s="1"/>
  <c r="C375" i="22" s="1"/>
  <c r="C376" i="22" s="1"/>
  <c r="C377" i="22" s="1"/>
  <c r="C378" i="22" s="1"/>
  <c r="C379" i="22" s="1"/>
  <c r="C380" i="22" s="1"/>
  <c r="C381" i="22" s="1"/>
  <c r="C382" i="22" s="1"/>
  <c r="C383" i="22" s="1"/>
  <c r="C384" i="22" s="1"/>
  <c r="C385" i="22" s="1"/>
  <c r="C386" i="22" s="1"/>
  <c r="C387" i="22" s="1"/>
  <c r="C388" i="22" s="1"/>
  <c r="C389" i="22" s="1"/>
  <c r="C390" i="22" s="1"/>
  <c r="C391" i="22" s="1"/>
  <c r="C392" i="22" s="1"/>
  <c r="C393" i="22" s="1"/>
  <c r="C394" i="22" s="1"/>
  <c r="C395" i="22" s="1"/>
  <c r="C396" i="22" s="1"/>
  <c r="C397" i="22" s="1"/>
  <c r="C398" i="22" s="1"/>
  <c r="C399" i="22" s="1"/>
  <c r="C400" i="22" s="1"/>
  <c r="C401" i="22" s="1"/>
  <c r="C402" i="22" s="1"/>
  <c r="C403" i="22" s="1"/>
  <c r="C404" i="22" s="1"/>
  <c r="C405" i="22" s="1"/>
  <c r="C406" i="22" s="1"/>
  <c r="C407" i="22" s="1"/>
  <c r="C408" i="22" s="1"/>
  <c r="C409" i="22" s="1"/>
  <c r="C410" i="22" s="1"/>
  <c r="C411" i="22" s="1"/>
  <c r="C412" i="22" s="1"/>
  <c r="C413" i="22" s="1"/>
  <c r="C414" i="22" s="1"/>
  <c r="C415" i="22" s="1"/>
  <c r="C416" i="22" s="1"/>
  <c r="C417" i="22" s="1"/>
  <c r="C418" i="22" s="1"/>
  <c r="C419" i="22" s="1"/>
  <c r="C420" i="22" s="1"/>
  <c r="C421" i="22" s="1"/>
  <c r="C422" i="22" s="1"/>
  <c r="C423" i="22" s="1"/>
  <c r="C424" i="22" s="1"/>
  <c r="C425" i="22" s="1"/>
  <c r="C426" i="22" s="1"/>
  <c r="C427" i="22" s="1"/>
  <c r="C428" i="22" s="1"/>
  <c r="C429" i="22" s="1"/>
  <c r="C430" i="22" s="1"/>
  <c r="C431" i="22" s="1"/>
  <c r="C432" i="22" s="1"/>
  <c r="C433" i="22" s="1"/>
  <c r="C434" i="22" s="1"/>
  <c r="C435" i="22" s="1"/>
  <c r="C436" i="22" s="1"/>
  <c r="C437" i="22" s="1"/>
  <c r="C438" i="22" s="1"/>
  <c r="C439" i="22" s="1"/>
  <c r="C440" i="22" s="1"/>
  <c r="C441" i="22" s="1"/>
  <c r="C442" i="22" s="1"/>
  <c r="C443" i="22" s="1"/>
  <c r="C444" i="22" s="1"/>
  <c r="C445" i="22" s="1"/>
  <c r="C446" i="22" s="1"/>
  <c r="C447" i="22" s="1"/>
  <c r="C448" i="22" s="1"/>
  <c r="C449" i="22" s="1"/>
  <c r="C450" i="22" s="1"/>
  <c r="C451" i="22" s="1"/>
  <c r="C452" i="22" s="1"/>
  <c r="C453" i="22" s="1"/>
  <c r="C454" i="22" s="1"/>
  <c r="C455" i="22" s="1"/>
  <c r="C456" i="22" s="1"/>
  <c r="C457" i="22" s="1"/>
  <c r="C458" i="22" s="1"/>
  <c r="C459" i="22" s="1"/>
  <c r="C460" i="22" s="1"/>
  <c r="C461" i="22" s="1"/>
  <c r="C462" i="22" s="1"/>
  <c r="C463" i="22" s="1"/>
  <c r="C464" i="22" s="1"/>
  <c r="C465" i="22" s="1"/>
  <c r="C466" i="22" s="1"/>
  <c r="C467" i="22" s="1"/>
  <c r="C468" i="22" s="1"/>
  <c r="C469" i="22" s="1"/>
  <c r="C470" i="22" s="1"/>
  <c r="C471" i="22" s="1"/>
  <c r="C472" i="22" s="1"/>
  <c r="C473" i="22" s="1"/>
  <c r="C474" i="22" s="1"/>
  <c r="C475" i="22" s="1"/>
  <c r="C476" i="22" s="1"/>
  <c r="C477" i="22" s="1"/>
  <c r="C478" i="22" s="1"/>
  <c r="C479" i="22" s="1"/>
  <c r="C480" i="22" s="1"/>
  <c r="C481" i="22" s="1"/>
  <c r="C482" i="22" s="1"/>
  <c r="C483" i="22" s="1"/>
  <c r="C484" i="22" s="1"/>
  <c r="C485" i="22" s="1"/>
  <c r="C486" i="22" s="1"/>
  <c r="C487" i="22" s="1"/>
  <c r="C488" i="22" s="1"/>
  <c r="C489" i="22" s="1"/>
  <c r="C490" i="22" s="1"/>
  <c r="C491" i="22" s="1"/>
  <c r="C492" i="22" s="1"/>
  <c r="C493" i="22" s="1"/>
  <c r="C494" i="22" s="1"/>
  <c r="C495" i="22" s="1"/>
  <c r="C496" i="22" s="1"/>
  <c r="C497" i="22" s="1"/>
  <c r="C498" i="22" s="1"/>
  <c r="C499" i="22" s="1"/>
  <c r="C500" i="22" s="1"/>
  <c r="C501" i="22" s="1"/>
  <c r="C502" i="22" s="1"/>
  <c r="C503" i="22" s="1"/>
  <c r="C504" i="22" s="1"/>
  <c r="C505" i="22" s="1"/>
  <c r="C506" i="22" s="1"/>
  <c r="C507" i="22" s="1"/>
  <c r="C508" i="22" s="1"/>
  <c r="C509" i="22" s="1"/>
  <c r="C510" i="22" s="1"/>
  <c r="C511" i="22" s="1"/>
  <c r="C512" i="22" s="1"/>
  <c r="C513" i="22" s="1"/>
  <c r="C514" i="22" s="1"/>
  <c r="C515" i="22" s="1"/>
  <c r="C516" i="22" s="1"/>
  <c r="C517" i="22" s="1"/>
  <c r="C518" i="22" s="1"/>
  <c r="C519" i="22" s="1"/>
  <c r="C520" i="22" s="1"/>
  <c r="C521" i="22" s="1"/>
  <c r="C522" i="22" s="1"/>
  <c r="C523" i="22" s="1"/>
  <c r="C524" i="22" s="1"/>
  <c r="C525" i="22" s="1"/>
  <c r="C526" i="22" s="1"/>
  <c r="C527" i="22" s="1"/>
  <c r="C528" i="22" s="1"/>
  <c r="C529" i="22" s="1"/>
  <c r="C530" i="22" s="1"/>
  <c r="C531" i="22" s="1"/>
  <c r="C532" i="22" s="1"/>
  <c r="C533" i="22" s="1"/>
  <c r="C534" i="22" s="1"/>
  <c r="C535" i="22" s="1"/>
  <c r="C536" i="22" s="1"/>
  <c r="C537" i="22" s="1"/>
  <c r="C538" i="22" s="1"/>
  <c r="C539" i="22" s="1"/>
  <c r="C540" i="22" s="1"/>
  <c r="C541" i="22" s="1"/>
  <c r="C542" i="22" s="1"/>
  <c r="C543" i="22" s="1"/>
  <c r="C544" i="22" s="1"/>
  <c r="C545" i="22" s="1"/>
  <c r="C546" i="22" s="1"/>
  <c r="C547" i="22" s="1"/>
  <c r="C548" i="22" s="1"/>
  <c r="C549" i="22" s="1"/>
  <c r="C550" i="22" s="1"/>
  <c r="C551" i="22" s="1"/>
  <c r="C552" i="22" s="1"/>
  <c r="C553" i="22" s="1"/>
  <c r="C554" i="22" s="1"/>
  <c r="C555" i="22" s="1"/>
  <c r="C556" i="22" s="1"/>
  <c r="C557" i="22" s="1"/>
  <c r="C558" i="22" s="1"/>
  <c r="C559" i="22" s="1"/>
  <c r="C560" i="22" s="1"/>
  <c r="C561" i="22" s="1"/>
  <c r="C562" i="22" s="1"/>
  <c r="C563" i="22" s="1"/>
  <c r="C564" i="22" s="1"/>
  <c r="C565" i="22" s="1"/>
  <c r="C566" i="22" s="1"/>
  <c r="C567" i="22" s="1"/>
  <c r="C568" i="22" s="1"/>
  <c r="C569" i="22" s="1"/>
  <c r="C570" i="22" s="1"/>
  <c r="C571" i="22" s="1"/>
  <c r="C572" i="22" s="1"/>
  <c r="C573" i="22" s="1"/>
  <c r="C574" i="22" s="1"/>
  <c r="C575" i="22" s="1"/>
  <c r="C576" i="22" s="1"/>
  <c r="C577" i="22" s="1"/>
  <c r="C578" i="22" s="1"/>
  <c r="C579" i="22" s="1"/>
  <c r="C580" i="22" s="1"/>
  <c r="C581" i="22" s="1"/>
  <c r="C582" i="22" s="1"/>
  <c r="C583" i="22" s="1"/>
  <c r="C584" i="22" s="1"/>
  <c r="C585" i="22" s="1"/>
  <c r="C586" i="22" s="1"/>
  <c r="C587" i="22" s="1"/>
  <c r="C588" i="22" s="1"/>
  <c r="C589" i="22" s="1"/>
  <c r="C590" i="22" s="1"/>
  <c r="C591" i="22" s="1"/>
  <c r="C592" i="22" s="1"/>
  <c r="C593" i="22" s="1"/>
  <c r="C594" i="22" s="1"/>
  <c r="C595" i="22" s="1"/>
  <c r="C596" i="22" s="1"/>
  <c r="C597" i="22" s="1"/>
  <c r="C598" i="22" s="1"/>
  <c r="C599" i="22" s="1"/>
  <c r="C600" i="22" s="1"/>
  <c r="C601" i="22" s="1"/>
  <c r="C4" i="22"/>
  <c r="J2404" i="22"/>
  <c r="H2404" i="22"/>
  <c r="F2404" i="22"/>
  <c r="D2404" i="22"/>
  <c r="K2404" i="22" l="1"/>
  <c r="D2405" i="22"/>
  <c r="G2404" i="22"/>
  <c r="F2405" i="22"/>
  <c r="G6" i="17"/>
  <c r="D6" i="17"/>
  <c r="G2405" i="22" l="1"/>
  <c r="H6" i="17"/>
  <c r="I6" i="17" s="1"/>
  <c r="C3" i="17"/>
  <c r="G626" i="18" l="1"/>
  <c r="F626" i="18"/>
  <c r="E626" i="18"/>
  <c r="D626" i="18"/>
  <c r="C626" i="18"/>
  <c r="G618" i="18"/>
  <c r="F618" i="18"/>
  <c r="E618" i="18"/>
  <c r="D618" i="18"/>
  <c r="C618" i="18"/>
  <c r="B631" i="18"/>
  <c r="B630" i="18"/>
  <c r="B629" i="18"/>
  <c r="B628" i="18"/>
  <c r="B627" i="18"/>
  <c r="B623" i="18"/>
  <c r="B622" i="18"/>
  <c r="B621" i="18"/>
  <c r="B620" i="18"/>
  <c r="B619" i="18"/>
  <c r="G610" i="18"/>
  <c r="F610" i="18"/>
  <c r="E610" i="18"/>
  <c r="D610" i="18"/>
  <c r="C610" i="18"/>
  <c r="B614" i="18"/>
  <c r="B615" i="18"/>
  <c r="B613" i="18"/>
  <c r="B612" i="18"/>
  <c r="B611" i="18"/>
  <c r="B24" i="17"/>
  <c r="T605" i="18" l="1"/>
  <c r="P605" i="18"/>
  <c r="L605" i="18"/>
  <c r="D605" i="18"/>
  <c r="J2620" i="13"/>
  <c r="F6" i="17" s="1"/>
  <c r="H2620" i="13"/>
  <c r="E6" i="17" s="1"/>
  <c r="F2620" i="13"/>
  <c r="C6" i="17" s="1"/>
  <c r="D2620" i="13"/>
  <c r="B6" i="17" s="1"/>
  <c r="H1665" i="15"/>
  <c r="E5" i="17" s="1"/>
  <c r="D1665" i="15"/>
  <c r="B5" i="17" s="1"/>
  <c r="D1804" i="16"/>
  <c r="B4" i="17" s="1"/>
  <c r="F1804" i="16"/>
  <c r="C4" i="17" s="1"/>
  <c r="H1804" i="16"/>
  <c r="E4" i="17" s="1"/>
  <c r="J1804" i="16"/>
  <c r="F4" i="17" s="1"/>
  <c r="D1789" i="14"/>
  <c r="B3" i="17" s="1"/>
  <c r="H1789" i="14"/>
  <c r="E3" i="17" s="1"/>
  <c r="B43" i="17"/>
  <c r="B21" i="17"/>
  <c r="B29" i="17" s="1"/>
  <c r="B30" i="17" s="1"/>
  <c r="B31" i="17" s="1"/>
  <c r="B13" i="17"/>
  <c r="G615" i="18" l="1"/>
  <c r="F615" i="18"/>
  <c r="E615" i="18"/>
  <c r="C615" i="18"/>
  <c r="C611" i="18"/>
  <c r="G611" i="18"/>
  <c r="F611" i="18"/>
  <c r="E611" i="18"/>
  <c r="G613" i="18"/>
  <c r="F613" i="18"/>
  <c r="E613" i="18"/>
  <c r="C613" i="18"/>
  <c r="C614" i="18"/>
  <c r="G614" i="18"/>
  <c r="F614" i="18"/>
  <c r="E614" i="18"/>
  <c r="C43" i="17"/>
  <c r="D43" i="17" s="1"/>
  <c r="E43" i="17" s="1"/>
  <c r="F43" i="17" s="1"/>
  <c r="G43" i="17" s="1"/>
  <c r="H43" i="17" s="1"/>
  <c r="I43" i="17" s="1"/>
  <c r="J43" i="17" s="1"/>
  <c r="K43" i="17" s="1"/>
  <c r="L43" i="17" s="1"/>
  <c r="M43" i="17" s="1"/>
  <c r="N43" i="17" s="1"/>
  <c r="O43" i="17" s="1"/>
  <c r="P43" i="17" s="1"/>
  <c r="Q43" i="17" s="1"/>
  <c r="R43" i="17" s="1"/>
  <c r="S43" i="17" s="1"/>
  <c r="T43" i="17" s="1"/>
  <c r="U43" i="17" s="1"/>
  <c r="V43" i="17" s="1"/>
  <c r="W43" i="17" s="1"/>
  <c r="X43" i="17" s="1"/>
  <c r="Y43" i="17" s="1"/>
  <c r="Z43" i="17" s="1"/>
  <c r="AA43" i="17" s="1"/>
  <c r="B34" i="17"/>
  <c r="B36" i="17"/>
  <c r="B38" i="17" s="1"/>
  <c r="B39" i="17" s="1"/>
  <c r="C39" i="17" s="1"/>
  <c r="D39" i="17" s="1"/>
  <c r="E39" i="17" s="1"/>
  <c r="F39" i="17" s="1"/>
  <c r="G39" i="17" s="1"/>
  <c r="H39" i="17" s="1"/>
  <c r="I39" i="17" s="1"/>
  <c r="J39" i="17" s="1"/>
  <c r="K39" i="17" s="1"/>
  <c r="L39" i="17" s="1"/>
  <c r="M39" i="17" s="1"/>
  <c r="N39" i="17" s="1"/>
  <c r="O39" i="17" s="1"/>
  <c r="P39" i="17" s="1"/>
  <c r="Q39" i="17" s="1"/>
  <c r="R39" i="17" s="1"/>
  <c r="S39" i="17" s="1"/>
  <c r="T39" i="17" s="1"/>
  <c r="U39" i="17" s="1"/>
  <c r="V39" i="17" s="1"/>
  <c r="W39" i="17" s="1"/>
  <c r="X39" i="17" s="1"/>
  <c r="Y39" i="17" s="1"/>
  <c r="Z39" i="17" s="1"/>
  <c r="AA39" i="17" s="1"/>
  <c r="B8" i="17"/>
  <c r="E8" i="17"/>
  <c r="G4" i="17"/>
  <c r="D4" i="17"/>
  <c r="F2621" i="13"/>
  <c r="D2621" i="13"/>
  <c r="K2620" i="13"/>
  <c r="G2620" i="13"/>
  <c r="D1666" i="15"/>
  <c r="F1805" i="16"/>
  <c r="K1804" i="16"/>
  <c r="D1805" i="16"/>
  <c r="G1804" i="16"/>
  <c r="B46" i="17" l="1"/>
  <c r="C46" i="17" s="1"/>
  <c r="D46" i="17" s="1"/>
  <c r="E46" i="17" s="1"/>
  <c r="F46" i="17" s="1"/>
  <c r="G46" i="17" s="1"/>
  <c r="H46" i="17" s="1"/>
  <c r="I46" i="17" s="1"/>
  <c r="J46" i="17" s="1"/>
  <c r="K46" i="17" s="1"/>
  <c r="L46" i="17" s="1"/>
  <c r="M46" i="17" s="1"/>
  <c r="N46" i="17" s="1"/>
  <c r="O46" i="17" s="1"/>
  <c r="P46" i="17" s="1"/>
  <c r="Q46" i="17" s="1"/>
  <c r="R46" i="17" s="1"/>
  <c r="S46" i="17" s="1"/>
  <c r="T46" i="17" s="1"/>
  <c r="U46" i="17" s="1"/>
  <c r="V46" i="17" s="1"/>
  <c r="W46" i="17" s="1"/>
  <c r="X46" i="17" s="1"/>
  <c r="Y46" i="17" s="1"/>
  <c r="Z46" i="17" s="1"/>
  <c r="AA46" i="17" s="1"/>
  <c r="B9" i="17"/>
  <c r="H4" i="17"/>
  <c r="I4" i="17" s="1"/>
  <c r="H605" i="18"/>
  <c r="G2621" i="13"/>
  <c r="G1805" i="16"/>
  <c r="D1790" i="14"/>
  <c r="C4" i="14"/>
  <c r="C5" i="14" s="1"/>
  <c r="C6" i="14" s="1"/>
  <c r="C7" i="14" s="1"/>
  <c r="C8" i="14" s="1"/>
  <c r="C9" i="14" s="1"/>
  <c r="C10" i="14" s="1"/>
  <c r="C11" i="14" s="1"/>
  <c r="C12" i="14" s="1"/>
  <c r="C13" i="14" s="1"/>
  <c r="C14" i="14" s="1"/>
  <c r="C15" i="14" s="1"/>
  <c r="C16" i="14" s="1"/>
  <c r="C17" i="14" s="1"/>
  <c r="C18" i="14" s="1"/>
  <c r="C19" i="14" s="1"/>
  <c r="C20" i="14" s="1"/>
  <c r="C21" i="14" s="1"/>
  <c r="C22" i="14" s="1"/>
  <c r="C23" i="14" s="1"/>
  <c r="C24" i="14" s="1"/>
  <c r="C25" i="14" s="1"/>
  <c r="C26" i="14" s="1"/>
  <c r="C27" i="14" s="1"/>
  <c r="C28" i="14" s="1"/>
  <c r="C29" i="14" s="1"/>
  <c r="C30" i="14" s="1"/>
  <c r="C31" i="14" s="1"/>
  <c r="C32" i="14" s="1"/>
  <c r="C33" i="14" s="1"/>
  <c r="C34" i="14" s="1"/>
  <c r="C35" i="14" s="1"/>
  <c r="C36" i="14" s="1"/>
  <c r="C37" i="14" s="1"/>
  <c r="C38" i="14" s="1"/>
  <c r="C39" i="14" s="1"/>
  <c r="C40" i="14" s="1"/>
  <c r="C41" i="14" s="1"/>
  <c r="C42" i="14" s="1"/>
  <c r="C43" i="14" s="1"/>
  <c r="C44" i="14" s="1"/>
  <c r="C45" i="14" s="1"/>
  <c r="C46" i="14" s="1"/>
  <c r="C47" i="14" s="1"/>
  <c r="C48" i="14" s="1"/>
  <c r="C49" i="14" s="1"/>
  <c r="C50" i="14" s="1"/>
  <c r="C51" i="14" s="1"/>
  <c r="C52" i="14" s="1"/>
  <c r="C53" i="14" s="1"/>
  <c r="C54" i="14" s="1"/>
  <c r="C55" i="14" s="1"/>
  <c r="C56" i="14" s="1"/>
  <c r="C57" i="14" s="1"/>
  <c r="C58" i="14" s="1"/>
  <c r="C59" i="14" s="1"/>
  <c r="C60" i="14" s="1"/>
  <c r="C61" i="14" s="1"/>
  <c r="C62" i="14" s="1"/>
  <c r="C63" i="14" s="1"/>
  <c r="C64" i="14" s="1"/>
  <c r="C65" i="14" s="1"/>
  <c r="C66" i="14" s="1"/>
  <c r="C67" i="14" s="1"/>
  <c r="C68" i="14" s="1"/>
  <c r="C69" i="14" s="1"/>
  <c r="C70" i="14" s="1"/>
  <c r="C71" i="14" s="1"/>
  <c r="C72" i="14" s="1"/>
  <c r="C73" i="14" s="1"/>
  <c r="C74" i="14" s="1"/>
  <c r="C75" i="14" s="1"/>
  <c r="C76" i="14" s="1"/>
  <c r="C77" i="14" s="1"/>
  <c r="C78" i="14" s="1"/>
  <c r="C79" i="14" s="1"/>
  <c r="C80" i="14" s="1"/>
  <c r="C81" i="14" s="1"/>
  <c r="C82" i="14" s="1"/>
  <c r="C83" i="14" s="1"/>
  <c r="C84" i="14" s="1"/>
  <c r="C85" i="14" s="1"/>
  <c r="C86" i="14" s="1"/>
  <c r="C87" i="14" s="1"/>
  <c r="C88" i="14" s="1"/>
  <c r="C89" i="14" s="1"/>
  <c r="C90" i="14" s="1"/>
  <c r="C91" i="14" s="1"/>
  <c r="C92" i="14" s="1"/>
  <c r="C93" i="14" s="1"/>
  <c r="C94" i="14" s="1"/>
  <c r="C95" i="14" s="1"/>
  <c r="C96" i="14" s="1"/>
  <c r="C97" i="14" s="1"/>
  <c r="C98" i="14" s="1"/>
  <c r="C99" i="14" s="1"/>
  <c r="C100" i="14" s="1"/>
  <c r="C101" i="14" s="1"/>
  <c r="C102" i="14" s="1"/>
  <c r="C103" i="14" s="1"/>
  <c r="C104" i="14" s="1"/>
  <c r="C105" i="14" s="1"/>
  <c r="C106" i="14" s="1"/>
  <c r="C107" i="14" s="1"/>
  <c r="C108" i="14" s="1"/>
  <c r="C109" i="14" s="1"/>
  <c r="C110" i="14" s="1"/>
  <c r="C111" i="14" s="1"/>
  <c r="C112" i="14" s="1"/>
  <c r="C113" i="14" s="1"/>
  <c r="C114" i="14" s="1"/>
  <c r="C115" i="14" s="1"/>
  <c r="C116" i="14" s="1"/>
  <c r="C117" i="14" s="1"/>
  <c r="C118" i="14" s="1"/>
  <c r="C119" i="14" s="1"/>
  <c r="C120" i="14" s="1"/>
  <c r="C121" i="14" s="1"/>
  <c r="C122" i="14" s="1"/>
  <c r="C123" i="14" s="1"/>
  <c r="C124" i="14" s="1"/>
  <c r="C125" i="14" s="1"/>
  <c r="C126" i="14" s="1"/>
  <c r="C127" i="14" s="1"/>
  <c r="C128" i="14" s="1"/>
  <c r="C129" i="14" s="1"/>
  <c r="C130" i="14" s="1"/>
  <c r="C131" i="14" s="1"/>
  <c r="C132" i="14" s="1"/>
  <c r="C133" i="14" s="1"/>
  <c r="C134" i="14" s="1"/>
  <c r="C135" i="14" s="1"/>
  <c r="C136" i="14" s="1"/>
  <c r="C137" i="14" s="1"/>
  <c r="C138" i="14" s="1"/>
  <c r="C139" i="14" s="1"/>
  <c r="C140" i="14" s="1"/>
  <c r="C141" i="14" s="1"/>
  <c r="C142" i="14" s="1"/>
  <c r="C143" i="14" s="1"/>
  <c r="C144" i="14" s="1"/>
  <c r="C145" i="14" s="1"/>
  <c r="C146" i="14" s="1"/>
  <c r="C147" i="14" s="1"/>
  <c r="C148" i="14" s="1"/>
  <c r="C149" i="14" s="1"/>
  <c r="C150" i="14" s="1"/>
  <c r="C151" i="14" s="1"/>
  <c r="C152" i="14" s="1"/>
  <c r="C153" i="14" s="1"/>
  <c r="C154" i="14" s="1"/>
  <c r="C155" i="14" s="1"/>
  <c r="C156" i="14" s="1"/>
  <c r="C157" i="14" s="1"/>
  <c r="C158" i="14" s="1"/>
  <c r="C159" i="14" s="1"/>
  <c r="C160" i="14" s="1"/>
  <c r="C161" i="14" s="1"/>
  <c r="C162" i="14" s="1"/>
  <c r="C163" i="14" s="1"/>
  <c r="C164" i="14" s="1"/>
  <c r="C165" i="14" s="1"/>
  <c r="C166" i="14" s="1"/>
  <c r="C167" i="14" s="1"/>
  <c r="C168" i="14" s="1"/>
  <c r="C169" i="14" s="1"/>
  <c r="C170" i="14" s="1"/>
  <c r="C171" i="14" s="1"/>
  <c r="C172" i="14" s="1"/>
  <c r="C173" i="14" s="1"/>
  <c r="C174" i="14" s="1"/>
  <c r="C175" i="14" s="1"/>
  <c r="C176" i="14" s="1"/>
  <c r="C177" i="14" s="1"/>
  <c r="C178" i="14" s="1"/>
  <c r="C179" i="14" s="1"/>
  <c r="C180" i="14" s="1"/>
  <c r="C181" i="14" s="1"/>
  <c r="C182" i="14" s="1"/>
  <c r="C183" i="14" s="1"/>
  <c r="C184" i="14" s="1"/>
  <c r="C185" i="14" s="1"/>
  <c r="C186" i="14" s="1"/>
  <c r="C187" i="14" s="1"/>
  <c r="C188" i="14" s="1"/>
  <c r="C189" i="14" s="1"/>
  <c r="C190" i="14" s="1"/>
  <c r="C191" i="14" s="1"/>
  <c r="C192" i="14" s="1"/>
  <c r="C193" i="14" s="1"/>
  <c r="C194" i="14" s="1"/>
  <c r="C195" i="14" s="1"/>
  <c r="C196" i="14" s="1"/>
  <c r="C197" i="14" s="1"/>
  <c r="C198" i="14" s="1"/>
  <c r="C199" i="14" s="1"/>
  <c r="C200" i="14" s="1"/>
  <c r="C201" i="14" s="1"/>
  <c r="C202" i="14" s="1"/>
  <c r="C203" i="14" s="1"/>
  <c r="C204" i="14" s="1"/>
  <c r="C205" i="14" s="1"/>
  <c r="C206" i="14" s="1"/>
  <c r="C207" i="14" s="1"/>
  <c r="C208" i="14" s="1"/>
  <c r="C209" i="14" s="1"/>
  <c r="C210" i="14" s="1"/>
  <c r="C211" i="14" s="1"/>
  <c r="C212" i="14" s="1"/>
  <c r="C213" i="14" s="1"/>
  <c r="C214" i="14" s="1"/>
  <c r="C215" i="14" s="1"/>
  <c r="C216" i="14" s="1"/>
  <c r="C217" i="14" s="1"/>
  <c r="C218" i="14" s="1"/>
  <c r="C219" i="14" s="1"/>
  <c r="C220" i="14" s="1"/>
  <c r="C221" i="14" s="1"/>
  <c r="C222" i="14" s="1"/>
  <c r="C223" i="14" s="1"/>
  <c r="C224" i="14" s="1"/>
  <c r="C225" i="14" s="1"/>
  <c r="C226" i="14" s="1"/>
  <c r="C227" i="14" s="1"/>
  <c r="C228" i="14" s="1"/>
  <c r="C229" i="14" s="1"/>
  <c r="C230" i="14" s="1"/>
  <c r="C231" i="14" s="1"/>
  <c r="C232" i="14" s="1"/>
  <c r="C233" i="14" s="1"/>
  <c r="C234" i="14" s="1"/>
  <c r="C235" i="14" s="1"/>
  <c r="C236" i="14" s="1"/>
  <c r="C237" i="14" s="1"/>
  <c r="C238" i="14" s="1"/>
  <c r="C239" i="14" s="1"/>
  <c r="C240" i="14" s="1"/>
  <c r="C241" i="14" s="1"/>
  <c r="C242" i="14" s="1"/>
  <c r="C243" i="14" s="1"/>
  <c r="C244" i="14" s="1"/>
  <c r="C245" i="14" s="1"/>
  <c r="C246" i="14" s="1"/>
  <c r="C247" i="14" s="1"/>
  <c r="C248" i="14" s="1"/>
  <c r="C249" i="14" s="1"/>
  <c r="C250" i="14" s="1"/>
  <c r="C251" i="14" s="1"/>
  <c r="C252" i="14" s="1"/>
  <c r="C253" i="14" s="1"/>
  <c r="C254" i="14" s="1"/>
  <c r="C255" i="14" s="1"/>
  <c r="C256" i="14" s="1"/>
  <c r="C257" i="14" s="1"/>
  <c r="C258" i="14" s="1"/>
  <c r="C259" i="14" s="1"/>
  <c r="C260" i="14" s="1"/>
  <c r="C261" i="14" s="1"/>
  <c r="C262" i="14" s="1"/>
  <c r="C263" i="14" s="1"/>
  <c r="C264" i="14" s="1"/>
  <c r="C265" i="14" s="1"/>
  <c r="C266" i="14" s="1"/>
  <c r="C267" i="14" s="1"/>
  <c r="C268" i="14" s="1"/>
  <c r="C269" i="14" s="1"/>
  <c r="C270" i="14" s="1"/>
  <c r="C271" i="14" s="1"/>
  <c r="C272" i="14" s="1"/>
  <c r="C273" i="14" s="1"/>
  <c r="C274" i="14" s="1"/>
  <c r="C275" i="14" s="1"/>
  <c r="C276" i="14" s="1"/>
  <c r="C277" i="14" s="1"/>
  <c r="C278" i="14" s="1"/>
  <c r="C279" i="14" s="1"/>
  <c r="C280" i="14" s="1"/>
  <c r="C281" i="14" s="1"/>
  <c r="C282" i="14" s="1"/>
  <c r="C283" i="14" s="1"/>
  <c r="C284" i="14" s="1"/>
  <c r="C285" i="14" s="1"/>
  <c r="C286" i="14" s="1"/>
  <c r="C287" i="14" s="1"/>
  <c r="C288" i="14" s="1"/>
  <c r="C289" i="14" s="1"/>
  <c r="C290" i="14" s="1"/>
  <c r="C291" i="14" s="1"/>
  <c r="C292" i="14" s="1"/>
  <c r="C293" i="14" s="1"/>
  <c r="C294" i="14" s="1"/>
  <c r="C295" i="14" s="1"/>
  <c r="C296" i="14" s="1"/>
  <c r="C297" i="14" s="1"/>
  <c r="C298" i="14" s="1"/>
  <c r="C299" i="14" s="1"/>
  <c r="C300" i="14" s="1"/>
  <c r="C301" i="14" s="1"/>
  <c r="C302" i="14" s="1"/>
  <c r="C303" i="14" s="1"/>
  <c r="C304" i="14" s="1"/>
  <c r="C305" i="14" s="1"/>
  <c r="C306" i="14" s="1"/>
  <c r="C307" i="14" s="1"/>
  <c r="C308" i="14" s="1"/>
  <c r="C309" i="14" s="1"/>
  <c r="C310" i="14" s="1"/>
  <c r="C311" i="14" s="1"/>
  <c r="C312" i="14" s="1"/>
  <c r="C313" i="14" s="1"/>
  <c r="C314" i="14" s="1"/>
  <c r="C315" i="14" s="1"/>
  <c r="C316" i="14" s="1"/>
  <c r="C317" i="14" s="1"/>
  <c r="C318" i="14" s="1"/>
  <c r="C319" i="14" s="1"/>
  <c r="C320" i="14" s="1"/>
  <c r="C321" i="14" s="1"/>
  <c r="C322" i="14" s="1"/>
  <c r="C323" i="14" s="1"/>
  <c r="C324" i="14" s="1"/>
  <c r="C325" i="14" s="1"/>
  <c r="C326" i="14" s="1"/>
  <c r="C327" i="14" s="1"/>
  <c r="C328" i="14" s="1"/>
  <c r="C329" i="14" s="1"/>
  <c r="C330" i="14" s="1"/>
  <c r="C331" i="14" s="1"/>
  <c r="C332" i="14" s="1"/>
  <c r="C333" i="14" s="1"/>
  <c r="C334" i="14" s="1"/>
  <c r="C335" i="14" s="1"/>
  <c r="C336" i="14" s="1"/>
  <c r="C337" i="14" s="1"/>
  <c r="C338" i="14" s="1"/>
  <c r="C339" i="14" s="1"/>
  <c r="C340" i="14" s="1"/>
  <c r="C341" i="14" s="1"/>
  <c r="C342" i="14" s="1"/>
  <c r="C343" i="14" s="1"/>
  <c r="C344" i="14" s="1"/>
  <c r="C345" i="14" s="1"/>
  <c r="C346" i="14" s="1"/>
  <c r="C347" i="14" s="1"/>
  <c r="C348" i="14" s="1"/>
  <c r="C349" i="14" s="1"/>
  <c r="C350" i="14" s="1"/>
  <c r="C351" i="14" s="1"/>
  <c r="C352" i="14" s="1"/>
  <c r="C353" i="14" s="1"/>
  <c r="C354" i="14" s="1"/>
  <c r="C355" i="14" s="1"/>
  <c r="C356" i="14" s="1"/>
  <c r="C357" i="14" s="1"/>
  <c r="C358" i="14" s="1"/>
  <c r="C359" i="14" s="1"/>
  <c r="C360" i="14" s="1"/>
  <c r="C361" i="14" s="1"/>
  <c r="C362" i="14" s="1"/>
  <c r="C363" i="14" s="1"/>
  <c r="C364" i="14" s="1"/>
  <c r="C365" i="14" s="1"/>
  <c r="C366" i="14" s="1"/>
  <c r="C367" i="14" s="1"/>
  <c r="C368" i="14" s="1"/>
  <c r="C369" i="14" s="1"/>
  <c r="C370" i="14" s="1"/>
  <c r="C371" i="14" s="1"/>
  <c r="C372" i="14" s="1"/>
  <c r="C373" i="14" s="1"/>
  <c r="C374" i="14" s="1"/>
  <c r="C375" i="14" s="1"/>
  <c r="C376" i="14" s="1"/>
  <c r="C377" i="14" s="1"/>
  <c r="C378" i="14" s="1"/>
  <c r="C379" i="14" s="1"/>
  <c r="C380" i="14" s="1"/>
  <c r="C381" i="14" s="1"/>
  <c r="C382" i="14" s="1"/>
  <c r="C383" i="14" s="1"/>
  <c r="C384" i="14" s="1"/>
  <c r="C385" i="14" s="1"/>
  <c r="C386" i="14" s="1"/>
  <c r="C387" i="14" s="1"/>
  <c r="C388" i="14" s="1"/>
  <c r="C389" i="14" s="1"/>
  <c r="C390" i="14" s="1"/>
  <c r="C391" i="14" s="1"/>
  <c r="C392" i="14" s="1"/>
  <c r="C393" i="14" s="1"/>
  <c r="C394" i="14" s="1"/>
  <c r="C395" i="14" s="1"/>
  <c r="C396" i="14" s="1"/>
  <c r="C397" i="14" s="1"/>
  <c r="C398" i="14" s="1"/>
  <c r="C399" i="14" s="1"/>
  <c r="C400" i="14" s="1"/>
  <c r="C401" i="14" s="1"/>
  <c r="C402" i="14" s="1"/>
  <c r="C403" i="14" s="1"/>
  <c r="C404" i="14" s="1"/>
  <c r="C405" i="14" s="1"/>
  <c r="C406" i="14" s="1"/>
  <c r="C407" i="14" s="1"/>
  <c r="C408" i="14" s="1"/>
  <c r="C409" i="14" s="1"/>
  <c r="C410" i="14" s="1"/>
  <c r="C411" i="14" s="1"/>
  <c r="C412" i="14" s="1"/>
  <c r="C413" i="14" s="1"/>
  <c r="C414" i="14" s="1"/>
  <c r="C415" i="14" s="1"/>
  <c r="C416" i="14" s="1"/>
  <c r="C417" i="14" s="1"/>
  <c r="C418" i="14" s="1"/>
  <c r="C419" i="14" s="1"/>
  <c r="C420" i="14" s="1"/>
  <c r="C421" i="14" s="1"/>
  <c r="C422" i="14" s="1"/>
  <c r="C423" i="14" s="1"/>
  <c r="C424" i="14" s="1"/>
  <c r="C425" i="14" s="1"/>
  <c r="C426" i="14" s="1"/>
  <c r="C427" i="14" s="1"/>
  <c r="C428" i="14" s="1"/>
  <c r="C429" i="14" s="1"/>
  <c r="C430" i="14" s="1"/>
  <c r="C431" i="14" s="1"/>
  <c r="C432" i="14" s="1"/>
  <c r="C433" i="14" s="1"/>
  <c r="C434" i="14" s="1"/>
  <c r="C435" i="14" s="1"/>
  <c r="C436" i="14" s="1"/>
  <c r="C437" i="14" s="1"/>
  <c r="C438" i="14" s="1"/>
  <c r="C439" i="14" s="1"/>
  <c r="C440" i="14" s="1"/>
  <c r="C441" i="14" s="1"/>
  <c r="C442" i="14" s="1"/>
  <c r="C443" i="14" s="1"/>
  <c r="C444" i="14" s="1"/>
  <c r="C445" i="14" s="1"/>
  <c r="C446" i="14" s="1"/>
  <c r="C447" i="14" s="1"/>
  <c r="C448" i="14" s="1"/>
  <c r="C449" i="14" s="1"/>
  <c r="C450" i="14" s="1"/>
  <c r="C451" i="14" s="1"/>
  <c r="C452" i="14" s="1"/>
  <c r="C453" i="14" s="1"/>
  <c r="C454" i="14" s="1"/>
  <c r="C455" i="14" s="1"/>
  <c r="C456" i="14" s="1"/>
  <c r="C457" i="14" s="1"/>
  <c r="C458" i="14" s="1"/>
  <c r="C459" i="14" s="1"/>
  <c r="C460" i="14" s="1"/>
  <c r="C461" i="14" s="1"/>
  <c r="C462" i="14" s="1"/>
  <c r="C463" i="14" s="1"/>
  <c r="C464" i="14" s="1"/>
  <c r="C465" i="14" s="1"/>
  <c r="C466" i="14" s="1"/>
  <c r="C467" i="14" s="1"/>
  <c r="C468" i="14" s="1"/>
  <c r="C469" i="14" s="1"/>
  <c r="C470" i="14" s="1"/>
  <c r="C471" i="14" s="1"/>
  <c r="C472" i="14" s="1"/>
  <c r="C473" i="14" s="1"/>
  <c r="C474" i="14" s="1"/>
  <c r="C475" i="14" s="1"/>
  <c r="C476" i="14" s="1"/>
  <c r="C477" i="14" s="1"/>
  <c r="C478" i="14" s="1"/>
  <c r="C479" i="14" s="1"/>
  <c r="C480" i="14" s="1"/>
  <c r="C481" i="14" s="1"/>
  <c r="C482" i="14" s="1"/>
  <c r="C483" i="14" s="1"/>
  <c r="C484" i="14" s="1"/>
  <c r="C485" i="14" s="1"/>
  <c r="C486" i="14" s="1"/>
  <c r="C487" i="14" s="1"/>
  <c r="C488" i="14" s="1"/>
  <c r="C489" i="14" s="1"/>
  <c r="C490" i="14" s="1"/>
  <c r="C491" i="14" s="1"/>
  <c r="C492" i="14" s="1"/>
  <c r="C493" i="14" s="1"/>
  <c r="C494" i="14" s="1"/>
  <c r="C495" i="14" s="1"/>
  <c r="C496" i="14" s="1"/>
  <c r="C497" i="14" s="1"/>
  <c r="C498" i="14" s="1"/>
  <c r="C499" i="14" s="1"/>
  <c r="C500" i="14" s="1"/>
  <c r="C501" i="14" s="1"/>
  <c r="C502" i="14" s="1"/>
  <c r="C503" i="14" s="1"/>
  <c r="C504" i="14" s="1"/>
  <c r="C505" i="14" s="1"/>
  <c r="C506" i="14" s="1"/>
  <c r="C507" i="14" s="1"/>
  <c r="C508" i="14" s="1"/>
  <c r="C509" i="14" s="1"/>
  <c r="C510" i="14" s="1"/>
  <c r="C511" i="14" s="1"/>
  <c r="C512" i="14" s="1"/>
  <c r="C513" i="14" s="1"/>
  <c r="C514" i="14" s="1"/>
  <c r="C515" i="14" s="1"/>
  <c r="C516" i="14" s="1"/>
  <c r="C517" i="14" s="1"/>
  <c r="C518" i="14" s="1"/>
  <c r="C519" i="14" s="1"/>
  <c r="C520" i="14" s="1"/>
  <c r="C521" i="14" s="1"/>
  <c r="C522" i="14" s="1"/>
  <c r="C523" i="14" s="1"/>
  <c r="C524" i="14" s="1"/>
  <c r="C525" i="14" s="1"/>
  <c r="C526" i="14" s="1"/>
  <c r="C527" i="14" s="1"/>
  <c r="C528" i="14" s="1"/>
  <c r="C529" i="14" s="1"/>
  <c r="C530" i="14" s="1"/>
  <c r="C531" i="14" s="1"/>
  <c r="C532" i="14" s="1"/>
  <c r="C533" i="14" s="1"/>
  <c r="C534" i="14" s="1"/>
  <c r="C535" i="14" s="1"/>
  <c r="C536" i="14" s="1"/>
  <c r="C537" i="14" s="1"/>
  <c r="C538" i="14" s="1"/>
  <c r="C539" i="14" s="1"/>
  <c r="C540" i="14" s="1"/>
  <c r="C541" i="14" s="1"/>
  <c r="C542" i="14" s="1"/>
  <c r="C543" i="14" s="1"/>
  <c r="C544" i="14" s="1"/>
  <c r="C545" i="14" s="1"/>
  <c r="C546" i="14" s="1"/>
  <c r="C547" i="14" s="1"/>
  <c r="C548" i="14" s="1"/>
  <c r="C549" i="14" s="1"/>
  <c r="C550" i="14" s="1"/>
  <c r="C551" i="14" s="1"/>
  <c r="C552" i="14" s="1"/>
  <c r="C553" i="14" s="1"/>
  <c r="C554" i="14" s="1"/>
  <c r="C555" i="14" s="1"/>
  <c r="C556" i="14" s="1"/>
  <c r="C557" i="14" s="1"/>
  <c r="C558" i="14" s="1"/>
  <c r="C559" i="14" s="1"/>
  <c r="C560" i="14" s="1"/>
  <c r="C561" i="14" s="1"/>
  <c r="C562" i="14" s="1"/>
  <c r="C563" i="14" s="1"/>
  <c r="C564" i="14" s="1"/>
  <c r="C565" i="14" s="1"/>
  <c r="C566" i="14" s="1"/>
  <c r="C567" i="14" s="1"/>
  <c r="C568" i="14" s="1"/>
  <c r="C569" i="14" s="1"/>
  <c r="C570" i="14" s="1"/>
  <c r="C571" i="14" s="1"/>
  <c r="C572" i="14" s="1"/>
  <c r="C573" i="14" s="1"/>
  <c r="C574" i="14" s="1"/>
  <c r="C575" i="14" s="1"/>
  <c r="C576" i="14" s="1"/>
  <c r="C577" i="14" s="1"/>
  <c r="C578" i="14" s="1"/>
  <c r="C579" i="14" s="1"/>
  <c r="C580" i="14" s="1"/>
  <c r="C581" i="14" s="1"/>
  <c r="C582" i="14" s="1"/>
  <c r="C583" i="14" s="1"/>
  <c r="C584" i="14" s="1"/>
  <c r="C585" i="14" s="1"/>
  <c r="C586" i="14" s="1"/>
  <c r="C587" i="14" s="1"/>
  <c r="C588" i="14" s="1"/>
  <c r="C589" i="14" s="1"/>
  <c r="C590" i="14" s="1"/>
  <c r="C591" i="14" s="1"/>
  <c r="C592" i="14" s="1"/>
  <c r="C593" i="14" s="1"/>
  <c r="C594" i="14" s="1"/>
  <c r="C595" i="14" s="1"/>
  <c r="C596" i="14" s="1"/>
  <c r="C597" i="14" s="1"/>
  <c r="C598" i="14" s="1"/>
  <c r="C599" i="14" s="1"/>
  <c r="C600" i="14" s="1"/>
  <c r="C601" i="14" s="1"/>
  <c r="C602" i="14" s="1"/>
  <c r="C603" i="14" s="1"/>
  <c r="C604" i="14" s="1"/>
  <c r="C605" i="14" s="1"/>
  <c r="C606" i="14" s="1"/>
  <c r="C607" i="14" s="1"/>
  <c r="C608" i="14" s="1"/>
  <c r="C609" i="14" s="1"/>
  <c r="C610" i="14" s="1"/>
  <c r="C611" i="14" s="1"/>
  <c r="C612" i="14" s="1"/>
  <c r="C613" i="14" s="1"/>
  <c r="C614" i="14" s="1"/>
  <c r="C615" i="14" s="1"/>
  <c r="C616" i="14" s="1"/>
  <c r="C617" i="14" s="1"/>
  <c r="C618" i="14" s="1"/>
  <c r="C619" i="14" s="1"/>
  <c r="C620" i="14" s="1"/>
  <c r="C621" i="14" s="1"/>
  <c r="C622" i="14" s="1"/>
  <c r="C623" i="14" s="1"/>
  <c r="C624" i="14" s="1"/>
  <c r="C625" i="14" s="1"/>
  <c r="C626" i="14" s="1"/>
  <c r="C627" i="14" s="1"/>
  <c r="C628" i="14" s="1"/>
  <c r="C629" i="14" s="1"/>
  <c r="C630" i="14" s="1"/>
  <c r="C631" i="14" s="1"/>
  <c r="C632" i="14" s="1"/>
  <c r="C633" i="14" s="1"/>
  <c r="C634" i="14" s="1"/>
  <c r="C635" i="14" s="1"/>
  <c r="C636" i="14" s="1"/>
  <c r="C637" i="14" s="1"/>
  <c r="C638" i="14" s="1"/>
  <c r="C639" i="14" s="1"/>
  <c r="C640" i="14" s="1"/>
  <c r="C641" i="14" s="1"/>
  <c r="C642" i="14" s="1"/>
  <c r="C643" i="14" s="1"/>
  <c r="C644" i="14" s="1"/>
  <c r="C645" i="14" s="1"/>
  <c r="C646" i="14" s="1"/>
  <c r="C647" i="14" s="1"/>
  <c r="C648" i="14" s="1"/>
  <c r="C649" i="14" s="1"/>
  <c r="C650" i="14" s="1"/>
  <c r="C651" i="14" s="1"/>
  <c r="C652" i="14" s="1"/>
  <c r="C653" i="14" s="1"/>
  <c r="C654" i="14" s="1"/>
  <c r="C655" i="14" s="1"/>
  <c r="C656" i="14" s="1"/>
  <c r="C657" i="14" s="1"/>
  <c r="C658" i="14" s="1"/>
  <c r="C659" i="14" s="1"/>
  <c r="C660" i="14" s="1"/>
  <c r="C661" i="14" s="1"/>
  <c r="C662" i="14" s="1"/>
  <c r="C663" i="14" s="1"/>
  <c r="C664" i="14" s="1"/>
  <c r="C665" i="14" s="1"/>
  <c r="C666" i="14" s="1"/>
  <c r="C667" i="14" s="1"/>
  <c r="C668" i="14" s="1"/>
  <c r="C669" i="14" s="1"/>
  <c r="C670" i="14" s="1"/>
  <c r="C671" i="14" s="1"/>
  <c r="C672" i="14" s="1"/>
  <c r="C673" i="14" s="1"/>
  <c r="C674" i="14" s="1"/>
  <c r="C675" i="14" s="1"/>
  <c r="C676" i="14" s="1"/>
  <c r="C677" i="14" s="1"/>
  <c r="C678" i="14" s="1"/>
  <c r="C679" i="14" s="1"/>
  <c r="C680" i="14" s="1"/>
  <c r="C681" i="14" s="1"/>
  <c r="C682" i="14" s="1"/>
  <c r="C683" i="14" s="1"/>
  <c r="C684" i="14" s="1"/>
  <c r="C685" i="14" s="1"/>
  <c r="C686" i="14" s="1"/>
  <c r="C687" i="14" s="1"/>
  <c r="C688" i="14" s="1"/>
  <c r="C689" i="14" s="1"/>
  <c r="C690" i="14" s="1"/>
  <c r="C691" i="14" s="1"/>
  <c r="C692" i="14" s="1"/>
  <c r="C693" i="14" s="1"/>
  <c r="C694" i="14" s="1"/>
  <c r="C695" i="14" s="1"/>
  <c r="C696" i="14" s="1"/>
  <c r="C697" i="14" s="1"/>
  <c r="C698" i="14" s="1"/>
  <c r="C699" i="14" s="1"/>
  <c r="C700" i="14" s="1"/>
  <c r="C701" i="14" s="1"/>
  <c r="C702" i="14" s="1"/>
  <c r="C703" i="14" s="1"/>
  <c r="C704" i="14" s="1"/>
  <c r="C705" i="14" s="1"/>
  <c r="C706" i="14" s="1"/>
  <c r="C707" i="14" s="1"/>
  <c r="C708" i="14" s="1"/>
  <c r="C709" i="14" s="1"/>
  <c r="C710" i="14" s="1"/>
  <c r="C711" i="14" s="1"/>
  <c r="C712" i="14" s="1"/>
  <c r="C713" i="14" s="1"/>
  <c r="C714" i="14" s="1"/>
  <c r="C715" i="14" s="1"/>
  <c r="C716" i="14" s="1"/>
  <c r="C717" i="14" s="1"/>
  <c r="C718" i="14" s="1"/>
  <c r="C719" i="14" s="1"/>
  <c r="C720" i="14" s="1"/>
  <c r="C721" i="14" s="1"/>
  <c r="C722" i="14" s="1"/>
  <c r="C723" i="14" s="1"/>
  <c r="C724" i="14" s="1"/>
  <c r="C725" i="14" s="1"/>
  <c r="C726" i="14" s="1"/>
  <c r="C727" i="14" s="1"/>
  <c r="C728" i="14" s="1"/>
  <c r="C729" i="14" s="1"/>
  <c r="C730" i="14" s="1"/>
  <c r="C731" i="14" s="1"/>
  <c r="C732" i="14" s="1"/>
  <c r="C733" i="14" s="1"/>
  <c r="C734" i="14" s="1"/>
  <c r="C735" i="14" s="1"/>
  <c r="C736" i="14" s="1"/>
  <c r="C737" i="14" s="1"/>
  <c r="C738" i="14" s="1"/>
  <c r="C739" i="14" s="1"/>
  <c r="C740" i="14" s="1"/>
  <c r="C741" i="14" s="1"/>
  <c r="C742" i="14" s="1"/>
  <c r="C743" i="14" s="1"/>
  <c r="C744" i="14" s="1"/>
  <c r="C745" i="14" s="1"/>
  <c r="C746" i="14" s="1"/>
  <c r="C747" i="14" s="1"/>
  <c r="C748" i="14" s="1"/>
  <c r="C749" i="14" s="1"/>
  <c r="C750" i="14" s="1"/>
  <c r="C751" i="14" s="1"/>
  <c r="C752" i="14" s="1"/>
  <c r="C753" i="14" s="1"/>
  <c r="C754" i="14" s="1"/>
  <c r="C755" i="14" s="1"/>
  <c r="C756" i="14" s="1"/>
  <c r="C757" i="14" s="1"/>
  <c r="C758" i="14" s="1"/>
  <c r="C759" i="14" s="1"/>
  <c r="C760" i="14" s="1"/>
  <c r="C761" i="14" s="1"/>
  <c r="C762" i="14" s="1"/>
  <c r="C763" i="14" s="1"/>
  <c r="C764" i="14" s="1"/>
  <c r="C765" i="14" s="1"/>
  <c r="C766" i="14" s="1"/>
  <c r="C767" i="14" s="1"/>
  <c r="C768" i="14" s="1"/>
  <c r="C769" i="14" s="1"/>
  <c r="C770" i="14" s="1"/>
  <c r="C771" i="14" s="1"/>
  <c r="C772" i="14" s="1"/>
  <c r="C773" i="14" s="1"/>
  <c r="C774" i="14" s="1"/>
  <c r="C775" i="14" s="1"/>
  <c r="C776" i="14" s="1"/>
  <c r="C777" i="14" s="1"/>
  <c r="C778" i="14" s="1"/>
  <c r="C779" i="14" s="1"/>
  <c r="C780" i="14" s="1"/>
  <c r="C781" i="14" s="1"/>
  <c r="C782" i="14" s="1"/>
  <c r="C783" i="14" s="1"/>
  <c r="C784" i="14" s="1"/>
  <c r="C785" i="14" s="1"/>
  <c r="C786" i="14" s="1"/>
  <c r="C787" i="14" s="1"/>
  <c r="C788" i="14" s="1"/>
  <c r="C789" i="14" s="1"/>
  <c r="C790" i="14" s="1"/>
  <c r="C791" i="14" s="1"/>
  <c r="C792" i="14" s="1"/>
  <c r="C793" i="14" s="1"/>
  <c r="C794" i="14" s="1"/>
  <c r="C795" i="14" s="1"/>
  <c r="C796" i="14" s="1"/>
  <c r="C797" i="14" s="1"/>
  <c r="C798" i="14" s="1"/>
  <c r="C799" i="14" s="1"/>
  <c r="C800" i="14" s="1"/>
  <c r="C801" i="14" s="1"/>
  <c r="C802" i="14" s="1"/>
  <c r="C803" i="14" s="1"/>
  <c r="C804" i="14" s="1"/>
  <c r="C805" i="14" s="1"/>
  <c r="C806" i="14" s="1"/>
  <c r="C807" i="14" s="1"/>
  <c r="C808" i="14" s="1"/>
  <c r="C809" i="14" s="1"/>
  <c r="C810" i="14" s="1"/>
  <c r="C811" i="14" s="1"/>
  <c r="C812" i="14" s="1"/>
  <c r="C813" i="14" s="1"/>
  <c r="C814" i="14" s="1"/>
  <c r="C815" i="14" s="1"/>
  <c r="C816" i="14" s="1"/>
  <c r="C817" i="14" s="1"/>
  <c r="C818" i="14" s="1"/>
  <c r="C819" i="14" s="1"/>
  <c r="C820" i="14" s="1"/>
  <c r="C821" i="14" s="1"/>
  <c r="C822" i="14" s="1"/>
  <c r="C823" i="14" s="1"/>
  <c r="C824" i="14" s="1"/>
  <c r="C825" i="14" s="1"/>
  <c r="C826" i="14" s="1"/>
  <c r="C827" i="14" s="1"/>
  <c r="C828" i="14" s="1"/>
  <c r="C829" i="14" s="1"/>
  <c r="C830" i="14" s="1"/>
  <c r="C831" i="14" s="1"/>
  <c r="C832" i="14" s="1"/>
  <c r="C833" i="14" s="1"/>
  <c r="C834" i="14" s="1"/>
  <c r="C835" i="14" s="1"/>
  <c r="C836" i="14" s="1"/>
  <c r="C837" i="14" s="1"/>
  <c r="C838" i="14" s="1"/>
  <c r="C839" i="14" s="1"/>
  <c r="C840" i="14" s="1"/>
  <c r="C841" i="14" s="1"/>
  <c r="C842" i="14" s="1"/>
  <c r="C843" i="14" s="1"/>
  <c r="C844" i="14" s="1"/>
  <c r="C845" i="14" s="1"/>
  <c r="C846" i="14" s="1"/>
  <c r="C847" i="14" s="1"/>
  <c r="C848" i="14" s="1"/>
  <c r="C849" i="14" s="1"/>
  <c r="C850" i="14" s="1"/>
  <c r="C851" i="14" s="1"/>
  <c r="C852" i="14" s="1"/>
  <c r="C853" i="14" s="1"/>
  <c r="C854" i="14" s="1"/>
  <c r="C855" i="14" s="1"/>
  <c r="C856" i="14" s="1"/>
  <c r="C857" i="14" s="1"/>
  <c r="C858" i="14" s="1"/>
  <c r="C859" i="14" s="1"/>
  <c r="C860" i="14" s="1"/>
  <c r="C861" i="14" s="1"/>
  <c r="C862" i="14" s="1"/>
  <c r="C863" i="14" s="1"/>
  <c r="C864" i="14" s="1"/>
  <c r="C865" i="14" s="1"/>
  <c r="C866" i="14" s="1"/>
  <c r="C867" i="14" s="1"/>
  <c r="C868" i="14" s="1"/>
  <c r="C869" i="14" s="1"/>
  <c r="C870" i="14" s="1"/>
  <c r="C871" i="14" s="1"/>
  <c r="C872" i="14" s="1"/>
  <c r="C873" i="14" s="1"/>
  <c r="C874" i="14" s="1"/>
  <c r="C875" i="14" s="1"/>
  <c r="C876" i="14" s="1"/>
  <c r="C877" i="14" s="1"/>
  <c r="C878" i="14" s="1"/>
  <c r="C879" i="14" s="1"/>
  <c r="C880" i="14" s="1"/>
  <c r="C881" i="14" s="1"/>
  <c r="C882" i="14" s="1"/>
  <c r="C883" i="14" s="1"/>
  <c r="C884" i="14" s="1"/>
  <c r="C885" i="14" s="1"/>
  <c r="C886" i="14" s="1"/>
  <c r="C887" i="14" s="1"/>
  <c r="C888" i="14" s="1"/>
  <c r="C889" i="14" s="1"/>
  <c r="C890" i="14" s="1"/>
  <c r="C891" i="14" s="1"/>
  <c r="C892" i="14" s="1"/>
  <c r="C893" i="14" s="1"/>
  <c r="C894" i="14" s="1"/>
  <c r="C895" i="14" s="1"/>
  <c r="C896" i="14" s="1"/>
  <c r="C897" i="14" s="1"/>
  <c r="C898" i="14" s="1"/>
  <c r="C899" i="14" s="1"/>
  <c r="C900" i="14" s="1"/>
  <c r="C901" i="14" s="1"/>
  <c r="C902" i="14" s="1"/>
  <c r="C903" i="14" s="1"/>
  <c r="C904" i="14" s="1"/>
  <c r="C905" i="14" s="1"/>
  <c r="C906" i="14" s="1"/>
  <c r="C907" i="14" s="1"/>
  <c r="C908" i="14" s="1"/>
  <c r="C909" i="14" s="1"/>
  <c r="C910" i="14" s="1"/>
  <c r="C911" i="14" s="1"/>
  <c r="C912" i="14" s="1"/>
  <c r="C913" i="14" s="1"/>
  <c r="C914" i="14" s="1"/>
  <c r="C915" i="14" s="1"/>
  <c r="C916" i="14" s="1"/>
  <c r="C917" i="14" s="1"/>
  <c r="C918" i="14" s="1"/>
  <c r="C919" i="14" s="1"/>
  <c r="C920" i="14" s="1"/>
  <c r="C921" i="14" s="1"/>
  <c r="C922" i="14" s="1"/>
  <c r="C923" i="14" s="1"/>
  <c r="C924" i="14" s="1"/>
  <c r="C925" i="14" s="1"/>
  <c r="C926" i="14" s="1"/>
  <c r="C927" i="14" s="1"/>
  <c r="C928" i="14" s="1"/>
  <c r="C929" i="14" s="1"/>
  <c r="C930" i="14" s="1"/>
  <c r="C931" i="14" s="1"/>
  <c r="C932" i="14" s="1"/>
  <c r="C933" i="14" s="1"/>
  <c r="C934" i="14" s="1"/>
  <c r="C935" i="14" s="1"/>
  <c r="C936" i="14" s="1"/>
  <c r="C937" i="14" s="1"/>
  <c r="C938" i="14" s="1"/>
  <c r="C939" i="14" s="1"/>
  <c r="C940" i="14" s="1"/>
  <c r="C941" i="14" s="1"/>
  <c r="C942" i="14" s="1"/>
  <c r="C943" i="14" s="1"/>
  <c r="C944" i="14" s="1"/>
  <c r="C945" i="14" s="1"/>
  <c r="C946" i="14" s="1"/>
  <c r="C947" i="14" s="1"/>
  <c r="C948" i="14" s="1"/>
  <c r="C949" i="14" s="1"/>
  <c r="C950" i="14" s="1"/>
  <c r="C951" i="14" s="1"/>
  <c r="C952" i="14" s="1"/>
  <c r="C953" i="14" s="1"/>
  <c r="C954" i="14" s="1"/>
  <c r="C955" i="14" s="1"/>
  <c r="C956" i="14" s="1"/>
  <c r="C957" i="14" s="1"/>
  <c r="C958" i="14" s="1"/>
  <c r="C959" i="14" s="1"/>
  <c r="C960" i="14" s="1"/>
  <c r="C961" i="14" s="1"/>
  <c r="C962" i="14" s="1"/>
  <c r="C963" i="14" s="1"/>
  <c r="C964" i="14" s="1"/>
  <c r="C965" i="14" s="1"/>
  <c r="C966" i="14" s="1"/>
  <c r="C967" i="14" s="1"/>
  <c r="C968" i="14" s="1"/>
  <c r="C969" i="14" s="1"/>
  <c r="C970" i="14" s="1"/>
  <c r="C971" i="14" s="1"/>
  <c r="C972" i="14" s="1"/>
  <c r="C973" i="14" s="1"/>
  <c r="C974" i="14" s="1"/>
  <c r="C975" i="14" s="1"/>
  <c r="C976" i="14" s="1"/>
  <c r="C977" i="14" s="1"/>
  <c r="C978" i="14" s="1"/>
  <c r="C979" i="14" s="1"/>
  <c r="C980" i="14" s="1"/>
  <c r="C981" i="14" s="1"/>
  <c r="C982" i="14" s="1"/>
  <c r="C983" i="14" s="1"/>
  <c r="C984" i="14" s="1"/>
  <c r="C985" i="14" s="1"/>
  <c r="C986" i="14" s="1"/>
  <c r="C987" i="14" s="1"/>
  <c r="C988" i="14" s="1"/>
  <c r="C989" i="14" s="1"/>
  <c r="C990" i="14" s="1"/>
  <c r="C991" i="14" s="1"/>
  <c r="C992" i="14" s="1"/>
  <c r="C993" i="14" s="1"/>
  <c r="C994" i="14" s="1"/>
  <c r="C995" i="14" s="1"/>
  <c r="C996" i="14" s="1"/>
  <c r="C997" i="14" s="1"/>
  <c r="C998" i="14" s="1"/>
  <c r="C999" i="14" s="1"/>
  <c r="C1000" i="14" s="1"/>
  <c r="C1001" i="14" s="1"/>
  <c r="C1002" i="14" s="1"/>
  <c r="C1003" i="14" s="1"/>
  <c r="C1004" i="14" s="1"/>
  <c r="C1005" i="14" s="1"/>
  <c r="C1006" i="14" s="1"/>
  <c r="C1007" i="14" s="1"/>
  <c r="C1008" i="14" s="1"/>
  <c r="C1009" i="14" s="1"/>
  <c r="C1010" i="14" s="1"/>
  <c r="C1011" i="14" s="1"/>
  <c r="C1012" i="14" s="1"/>
  <c r="C1013" i="14" s="1"/>
  <c r="C1014" i="14" s="1"/>
  <c r="C1015" i="14" s="1"/>
  <c r="C1016" i="14" s="1"/>
  <c r="C1017" i="14" s="1"/>
  <c r="C1018" i="14" s="1"/>
  <c r="C1019" i="14" s="1"/>
  <c r="C1020" i="14" s="1"/>
  <c r="C1021" i="14" s="1"/>
  <c r="C1022" i="14" s="1"/>
  <c r="C1023" i="14" s="1"/>
  <c r="C1024" i="14" s="1"/>
  <c r="C1025" i="14" s="1"/>
  <c r="C1026" i="14" s="1"/>
  <c r="C1027" i="14" s="1"/>
  <c r="C1028" i="14" s="1"/>
  <c r="C1029" i="14" s="1"/>
  <c r="C1030" i="14" s="1"/>
  <c r="C1031" i="14" s="1"/>
  <c r="C1032" i="14" s="1"/>
  <c r="C1033" i="14" s="1"/>
  <c r="C1034" i="14" s="1"/>
  <c r="C1035" i="14" s="1"/>
  <c r="C1036" i="14" s="1"/>
  <c r="C1037" i="14" s="1"/>
  <c r="C1038" i="14" s="1"/>
  <c r="C1039" i="14" s="1"/>
  <c r="C1040" i="14" s="1"/>
  <c r="C1041" i="14" s="1"/>
  <c r="C1042" i="14" s="1"/>
  <c r="C1043" i="14" s="1"/>
  <c r="C1044" i="14" s="1"/>
  <c r="C1045" i="14" s="1"/>
  <c r="C1046" i="14" s="1"/>
  <c r="C1047" i="14" s="1"/>
  <c r="C1048" i="14" s="1"/>
  <c r="C1049" i="14" s="1"/>
  <c r="C1050" i="14" s="1"/>
  <c r="C1051" i="14" s="1"/>
  <c r="C1052" i="14" s="1"/>
  <c r="C1053" i="14" s="1"/>
  <c r="C1054" i="14" s="1"/>
  <c r="C1055" i="14" s="1"/>
  <c r="C1056" i="14" s="1"/>
  <c r="C1057" i="14" s="1"/>
  <c r="C1058" i="14" s="1"/>
  <c r="C1059" i="14" s="1"/>
  <c r="C1060" i="14" s="1"/>
  <c r="C1061" i="14" s="1"/>
  <c r="C1062" i="14" s="1"/>
  <c r="C1063" i="14" s="1"/>
  <c r="C1064" i="14" s="1"/>
  <c r="C1065" i="14" s="1"/>
  <c r="C1066" i="14" s="1"/>
  <c r="C1067" i="14" s="1"/>
  <c r="C1068" i="14" s="1"/>
  <c r="C1069" i="14" s="1"/>
  <c r="C1070" i="14" s="1"/>
  <c r="C1071" i="14" s="1"/>
  <c r="C1072" i="14" s="1"/>
  <c r="C1073" i="14" s="1"/>
  <c r="C1074" i="14" s="1"/>
  <c r="C1075" i="14" s="1"/>
  <c r="C1076" i="14" s="1"/>
  <c r="C1077" i="14" s="1"/>
  <c r="C1078" i="14" s="1"/>
  <c r="C1079" i="14" s="1"/>
  <c r="C1080" i="14" s="1"/>
  <c r="C1081" i="14" s="1"/>
  <c r="C1082" i="14" s="1"/>
  <c r="C1083" i="14" s="1"/>
  <c r="C1084" i="14" s="1"/>
  <c r="C1085" i="14" s="1"/>
  <c r="C1086" i="14" s="1"/>
  <c r="C1087" i="14" s="1"/>
  <c r="C1088" i="14" s="1"/>
  <c r="C1089" i="14" s="1"/>
  <c r="C1090" i="14" s="1"/>
  <c r="C1091" i="14" s="1"/>
  <c r="C1092" i="14" s="1"/>
  <c r="C1093" i="14" s="1"/>
  <c r="C1094" i="14" s="1"/>
  <c r="C1095" i="14" s="1"/>
  <c r="C1096" i="14" s="1"/>
  <c r="C1097" i="14" s="1"/>
  <c r="C1098" i="14" s="1"/>
  <c r="C1099" i="14" s="1"/>
  <c r="C1100" i="14" s="1"/>
  <c r="C1101" i="14" s="1"/>
  <c r="C1102" i="14" s="1"/>
  <c r="C1103" i="14" s="1"/>
  <c r="C1104" i="14" s="1"/>
  <c r="C1105" i="14" s="1"/>
  <c r="C1106" i="14" s="1"/>
  <c r="C1107" i="14" s="1"/>
  <c r="C1108" i="14" s="1"/>
  <c r="C1109" i="14" s="1"/>
  <c r="C1110" i="14" s="1"/>
  <c r="C1111" i="14" s="1"/>
  <c r="C1112" i="14" s="1"/>
  <c r="C1113" i="14" s="1"/>
  <c r="C1114" i="14" s="1"/>
  <c r="C1115" i="14" s="1"/>
  <c r="C1116" i="14" s="1"/>
  <c r="C1117" i="14" s="1"/>
  <c r="C1118" i="14" s="1"/>
  <c r="C1119" i="14" s="1"/>
  <c r="C1120" i="14" s="1"/>
  <c r="C1121" i="14" s="1"/>
  <c r="C1122" i="14" s="1"/>
  <c r="C1123" i="14" s="1"/>
  <c r="C1124" i="14" s="1"/>
  <c r="C1125" i="14" s="1"/>
  <c r="C1126" i="14" s="1"/>
  <c r="C1127" i="14" s="1"/>
  <c r="C1128" i="14" s="1"/>
  <c r="C1129" i="14" s="1"/>
  <c r="C1130" i="14" s="1"/>
  <c r="C1131" i="14" s="1"/>
  <c r="C1132" i="14" s="1"/>
  <c r="C1133" i="14" s="1"/>
  <c r="C1134" i="14" s="1"/>
  <c r="C1135" i="14" s="1"/>
  <c r="C1136" i="14" s="1"/>
  <c r="C1137" i="14" s="1"/>
  <c r="C1138" i="14" s="1"/>
  <c r="C1139" i="14" s="1"/>
  <c r="C1140" i="14" s="1"/>
  <c r="C1141" i="14" s="1"/>
  <c r="C1142" i="14" s="1"/>
  <c r="C1143" i="14" s="1"/>
  <c r="C1144" i="14" s="1"/>
  <c r="C1145" i="14" s="1"/>
  <c r="C1146" i="14" s="1"/>
  <c r="C1147" i="14" s="1"/>
  <c r="C1148" i="14" s="1"/>
  <c r="C1149" i="14" s="1"/>
  <c r="C1150" i="14" s="1"/>
  <c r="C1151" i="14" s="1"/>
  <c r="C1152" i="14" s="1"/>
  <c r="C1153" i="14" s="1"/>
  <c r="C1154" i="14" s="1"/>
  <c r="C1155" i="14" s="1"/>
  <c r="C1156" i="14" s="1"/>
  <c r="C1157" i="14" s="1"/>
  <c r="C1158" i="14" s="1"/>
  <c r="C1159" i="14" s="1"/>
  <c r="C1160" i="14" s="1"/>
  <c r="C1161" i="14" s="1"/>
  <c r="C1162" i="14" s="1"/>
  <c r="C1163" i="14" s="1"/>
  <c r="C1164" i="14" s="1"/>
  <c r="C1165" i="14" s="1"/>
  <c r="C1166" i="14" s="1"/>
  <c r="C1167" i="14" s="1"/>
  <c r="C1168" i="14" s="1"/>
  <c r="C1169" i="14" s="1"/>
  <c r="C1170" i="14" s="1"/>
  <c r="C1171" i="14" s="1"/>
  <c r="C1172" i="14" s="1"/>
  <c r="C1173" i="14" s="1"/>
  <c r="C1174" i="14" s="1"/>
  <c r="C1175" i="14" s="1"/>
  <c r="C1176" i="14" s="1"/>
  <c r="C1177" i="14" s="1"/>
  <c r="C1178" i="14" s="1"/>
  <c r="C1179" i="14" s="1"/>
  <c r="C1180" i="14" s="1"/>
  <c r="C1181" i="14" s="1"/>
  <c r="C1182" i="14" s="1"/>
  <c r="C1183" i="14" s="1"/>
  <c r="C1184" i="14" s="1"/>
  <c r="C1185" i="14" s="1"/>
  <c r="C1186" i="14" s="1"/>
  <c r="C1187" i="14" s="1"/>
  <c r="C1188" i="14" s="1"/>
  <c r="C1189" i="14" s="1"/>
  <c r="C1190" i="14" s="1"/>
  <c r="C1191" i="14" s="1"/>
  <c r="C1192" i="14" s="1"/>
  <c r="C1193" i="14" s="1"/>
  <c r="C1194" i="14" s="1"/>
  <c r="C1195" i="14" s="1"/>
  <c r="C1196" i="14" s="1"/>
  <c r="C1197" i="14" s="1"/>
  <c r="C1198" i="14" s="1"/>
  <c r="C1199" i="14" s="1"/>
  <c r="C1200" i="14" s="1"/>
  <c r="C1201" i="14" s="1"/>
  <c r="C1202" i="14" s="1"/>
  <c r="C1203" i="14" s="1"/>
  <c r="C1204" i="14" s="1"/>
  <c r="C1205" i="14" s="1"/>
  <c r="C1206" i="14" s="1"/>
  <c r="C1207" i="14" s="1"/>
  <c r="C1208" i="14" s="1"/>
  <c r="C1209" i="14" s="1"/>
  <c r="C1210" i="14" s="1"/>
  <c r="C1211" i="14" s="1"/>
  <c r="C1212" i="14" s="1"/>
  <c r="C1213" i="14" s="1"/>
  <c r="C1214" i="14" s="1"/>
  <c r="C1215" i="14" s="1"/>
  <c r="C1216" i="14" s="1"/>
  <c r="C1217" i="14" s="1"/>
  <c r="C1218" i="14" s="1"/>
  <c r="C1219" i="14" s="1"/>
  <c r="C1220" i="14" s="1"/>
  <c r="C1221" i="14" s="1"/>
  <c r="C1222" i="14" s="1"/>
  <c r="C1223" i="14" s="1"/>
  <c r="C1224" i="14" s="1"/>
  <c r="C1225" i="14" s="1"/>
  <c r="C1226" i="14" s="1"/>
  <c r="C1227" i="14" s="1"/>
  <c r="C1228" i="14" s="1"/>
  <c r="C1229" i="14" s="1"/>
  <c r="C1230" i="14" s="1"/>
  <c r="C1231" i="14" s="1"/>
  <c r="C1232" i="14" s="1"/>
  <c r="C1233" i="14" s="1"/>
  <c r="C1234" i="14" s="1"/>
  <c r="C1235" i="14" s="1"/>
  <c r="C1236" i="14" s="1"/>
  <c r="C1237" i="14" s="1"/>
  <c r="C1238" i="14" s="1"/>
  <c r="C1239" i="14" s="1"/>
  <c r="C1240" i="14" s="1"/>
  <c r="C1241" i="14" s="1"/>
  <c r="C1242" i="14" s="1"/>
  <c r="C1243" i="14" s="1"/>
  <c r="C1244" i="14" s="1"/>
  <c r="C1245" i="14" s="1"/>
  <c r="C1246" i="14" s="1"/>
  <c r="C1247" i="14" s="1"/>
  <c r="C1248" i="14" s="1"/>
  <c r="C1249" i="14" s="1"/>
  <c r="C1250" i="14" s="1"/>
  <c r="C1251" i="14" s="1"/>
  <c r="C1252" i="14" s="1"/>
  <c r="C1253" i="14" s="1"/>
  <c r="C1254" i="14" s="1"/>
  <c r="C1255" i="14" s="1"/>
  <c r="C1256" i="14" s="1"/>
  <c r="C1257" i="14" s="1"/>
  <c r="C1258" i="14" s="1"/>
  <c r="C1259" i="14" s="1"/>
  <c r="C1260" i="14" s="1"/>
  <c r="C1261" i="14" s="1"/>
  <c r="C1262" i="14" s="1"/>
  <c r="C1263" i="14" s="1"/>
  <c r="C1264" i="14" s="1"/>
  <c r="C1265" i="14" s="1"/>
  <c r="C1266" i="14" s="1"/>
  <c r="C1267" i="14" s="1"/>
  <c r="C1268" i="14" s="1"/>
  <c r="C1269" i="14" s="1"/>
  <c r="C1270" i="14" s="1"/>
  <c r="C1271" i="14" s="1"/>
  <c r="C1272" i="14" s="1"/>
  <c r="C1273" i="14" s="1"/>
  <c r="C1274" i="14" s="1"/>
  <c r="C1275" i="14" s="1"/>
  <c r="C1276" i="14" s="1"/>
  <c r="C1277" i="14" s="1"/>
  <c r="C1278" i="14" s="1"/>
  <c r="C1279" i="14" s="1"/>
  <c r="C1280" i="14" s="1"/>
  <c r="C1281" i="14" s="1"/>
  <c r="C1282" i="14" s="1"/>
  <c r="C1283" i="14" s="1"/>
  <c r="C1284" i="14" s="1"/>
  <c r="C1285" i="14" s="1"/>
  <c r="C1286" i="14" s="1"/>
  <c r="C1287" i="14" s="1"/>
  <c r="C1288" i="14" s="1"/>
  <c r="C1289" i="14" s="1"/>
  <c r="C1290" i="14" s="1"/>
  <c r="C1291" i="14" s="1"/>
  <c r="C1292" i="14" s="1"/>
  <c r="C1293" i="14" s="1"/>
  <c r="C1294" i="14" s="1"/>
  <c r="C1295" i="14" s="1"/>
  <c r="C1296" i="14" s="1"/>
  <c r="C1297" i="14" s="1"/>
  <c r="C1298" i="14" s="1"/>
  <c r="C1299" i="14" s="1"/>
  <c r="C1300" i="14" s="1"/>
  <c r="C1301" i="14" s="1"/>
  <c r="C1302" i="14" s="1"/>
  <c r="C1303" i="14" s="1"/>
  <c r="C1304" i="14" s="1"/>
  <c r="C1305" i="14" s="1"/>
  <c r="C1306" i="14" s="1"/>
  <c r="C1307" i="14" s="1"/>
  <c r="C1308" i="14" s="1"/>
  <c r="C1309" i="14" s="1"/>
  <c r="C1310" i="14" s="1"/>
  <c r="C1311" i="14" s="1"/>
  <c r="C1312" i="14" s="1"/>
  <c r="C1313" i="14" s="1"/>
  <c r="C1314" i="14" s="1"/>
  <c r="C1315" i="14" s="1"/>
  <c r="C1316" i="14" s="1"/>
  <c r="C1317" i="14" s="1"/>
  <c r="C1318" i="14" s="1"/>
  <c r="C1319" i="14" s="1"/>
  <c r="C1320" i="14" s="1"/>
  <c r="C1321" i="14" s="1"/>
  <c r="C1322" i="14" s="1"/>
  <c r="C1323" i="14" s="1"/>
  <c r="C1324" i="14" s="1"/>
  <c r="C1325" i="14" s="1"/>
  <c r="C1326" i="14" s="1"/>
  <c r="C1327" i="14" s="1"/>
  <c r="C1328" i="14" s="1"/>
  <c r="C1329" i="14" s="1"/>
  <c r="C1330" i="14" s="1"/>
  <c r="C1331" i="14" s="1"/>
  <c r="C1332" i="14" s="1"/>
  <c r="C1333" i="14" s="1"/>
  <c r="C1334" i="14" s="1"/>
  <c r="C1335" i="14" s="1"/>
  <c r="C1336" i="14" s="1"/>
  <c r="C1337" i="14" s="1"/>
  <c r="C1338" i="14" s="1"/>
  <c r="C1339" i="14" s="1"/>
  <c r="C1340" i="14" s="1"/>
  <c r="C1341" i="14" s="1"/>
  <c r="C1342" i="14" s="1"/>
  <c r="C1343" i="14" s="1"/>
  <c r="C1344" i="14" s="1"/>
  <c r="C1345" i="14" s="1"/>
  <c r="C1346" i="14" s="1"/>
  <c r="C1347" i="14" s="1"/>
  <c r="C1348" i="14" s="1"/>
  <c r="C1349" i="14" s="1"/>
  <c r="C1350" i="14" s="1"/>
  <c r="C1351" i="14" s="1"/>
  <c r="C1352" i="14" s="1"/>
  <c r="C1353" i="14" s="1"/>
  <c r="C1354" i="14" s="1"/>
  <c r="C1355" i="14" s="1"/>
  <c r="C1356" i="14" s="1"/>
  <c r="C1357" i="14" s="1"/>
  <c r="C1358" i="14" s="1"/>
  <c r="C1359" i="14" s="1"/>
  <c r="C1360" i="14" s="1"/>
  <c r="C1361" i="14" s="1"/>
  <c r="C1362" i="14" s="1"/>
  <c r="C1363" i="14" s="1"/>
  <c r="C1364" i="14" s="1"/>
  <c r="C1365" i="14" s="1"/>
  <c r="C1366" i="14" s="1"/>
  <c r="C1367" i="14" s="1"/>
  <c r="C1368" i="14" s="1"/>
  <c r="C1369" i="14" s="1"/>
  <c r="C1370" i="14" s="1"/>
  <c r="C1371" i="14" s="1"/>
  <c r="C1372" i="14" s="1"/>
  <c r="C1373" i="14" s="1"/>
  <c r="C1374" i="14" s="1"/>
  <c r="C1375" i="14" s="1"/>
  <c r="C1376" i="14" s="1"/>
  <c r="C1377" i="14" s="1"/>
  <c r="C1378" i="14" s="1"/>
  <c r="C1379" i="14" s="1"/>
  <c r="C1380" i="14" s="1"/>
  <c r="C1381" i="14" s="1"/>
  <c r="C1382" i="14" s="1"/>
  <c r="C1383" i="14" s="1"/>
  <c r="C1384" i="14" s="1"/>
  <c r="C1385" i="14" s="1"/>
  <c r="C1386" i="14" s="1"/>
  <c r="C1387" i="14" s="1"/>
  <c r="C1388" i="14" s="1"/>
  <c r="C1389" i="14" s="1"/>
  <c r="C1390" i="14" s="1"/>
  <c r="C1391" i="14" s="1"/>
  <c r="C1392" i="14" s="1"/>
  <c r="C1393" i="14" s="1"/>
  <c r="C1394" i="14" s="1"/>
  <c r="C1395" i="14" s="1"/>
  <c r="C1396" i="14" s="1"/>
  <c r="C1397" i="14" s="1"/>
  <c r="C1398" i="14" s="1"/>
  <c r="C1399" i="14" s="1"/>
  <c r="C1400" i="14" s="1"/>
  <c r="C1401" i="14" s="1"/>
  <c r="C1402" i="14" s="1"/>
  <c r="C1403" i="14" s="1"/>
  <c r="C1404" i="14" s="1"/>
  <c r="C1405" i="14" s="1"/>
  <c r="C1406" i="14" s="1"/>
  <c r="C1407" i="14" s="1"/>
  <c r="C1408" i="14" s="1"/>
  <c r="C1409" i="14" s="1"/>
  <c r="C1410" i="14" s="1"/>
  <c r="C1411" i="14" s="1"/>
  <c r="C1412" i="14" s="1"/>
  <c r="C1413" i="14" s="1"/>
  <c r="C1414" i="14" s="1"/>
  <c r="C1415" i="14" s="1"/>
  <c r="C1416" i="14" s="1"/>
  <c r="C1417" i="14" s="1"/>
  <c r="C1418" i="14" s="1"/>
  <c r="C1419" i="14" s="1"/>
  <c r="C1420" i="14" s="1"/>
  <c r="C1421" i="14" s="1"/>
  <c r="C1422" i="14" s="1"/>
  <c r="C1423" i="14" s="1"/>
  <c r="C1424" i="14" s="1"/>
  <c r="C1425" i="14" s="1"/>
  <c r="C1426" i="14" s="1"/>
  <c r="C1427" i="14" s="1"/>
  <c r="C1428" i="14" s="1"/>
  <c r="C1429" i="14" s="1"/>
  <c r="C1430" i="14" s="1"/>
  <c r="C1431" i="14" s="1"/>
  <c r="C1432" i="14" s="1"/>
  <c r="C1433" i="14" s="1"/>
  <c r="C1434" i="14" s="1"/>
  <c r="C1435" i="14" s="1"/>
  <c r="C1436" i="14" s="1"/>
  <c r="C1437" i="14" s="1"/>
  <c r="C1438" i="14" s="1"/>
  <c r="C1439" i="14" s="1"/>
  <c r="C1440" i="14" s="1"/>
  <c r="C1441" i="14" s="1"/>
  <c r="C1442" i="14" s="1"/>
  <c r="C1443" i="14" s="1"/>
  <c r="C1444" i="14" s="1"/>
  <c r="C1445" i="14" s="1"/>
  <c r="C1446" i="14" s="1"/>
  <c r="C1447" i="14" s="1"/>
  <c r="C1448" i="14" s="1"/>
  <c r="C1449" i="14" s="1"/>
  <c r="C1450" i="14" s="1"/>
  <c r="C1451" i="14" s="1"/>
  <c r="C1452" i="14" s="1"/>
  <c r="C1453" i="14" s="1"/>
  <c r="C1454" i="14" s="1"/>
  <c r="C1455" i="14" s="1"/>
  <c r="C1456" i="14" s="1"/>
  <c r="C1457" i="14" s="1"/>
  <c r="C1458" i="14" s="1"/>
  <c r="C1459" i="14" s="1"/>
  <c r="C1460" i="14" s="1"/>
  <c r="C1461" i="14" s="1"/>
  <c r="C1462" i="14" s="1"/>
  <c r="C1463" i="14" s="1"/>
  <c r="C1464" i="14" s="1"/>
  <c r="C1465" i="14" s="1"/>
  <c r="C1466" i="14" s="1"/>
  <c r="C1467" i="14" s="1"/>
  <c r="C1468" i="14" s="1"/>
  <c r="C1469" i="14" s="1"/>
  <c r="C1470" i="14" s="1"/>
  <c r="C1471" i="14" s="1"/>
  <c r="C1472" i="14" s="1"/>
  <c r="C1473" i="14" s="1"/>
  <c r="C1474" i="14" s="1"/>
  <c r="C1475" i="14" s="1"/>
  <c r="C1476" i="14" s="1"/>
  <c r="C1477" i="14" s="1"/>
  <c r="C1478" i="14" s="1"/>
  <c r="C1479" i="14" s="1"/>
  <c r="C1480" i="14" s="1"/>
  <c r="C1481" i="14" s="1"/>
  <c r="C1482" i="14" s="1"/>
  <c r="C1483" i="14" s="1"/>
  <c r="C1484" i="14" s="1"/>
  <c r="C1485" i="14" s="1"/>
  <c r="C1486" i="14" s="1"/>
  <c r="C1487" i="14" s="1"/>
  <c r="C1488" i="14" s="1"/>
  <c r="C1489" i="14" s="1"/>
  <c r="C1490" i="14" s="1"/>
  <c r="C1491" i="14" s="1"/>
  <c r="C1492" i="14" s="1"/>
  <c r="C1493" i="14" s="1"/>
  <c r="C1494" i="14" s="1"/>
  <c r="C1495" i="14" s="1"/>
  <c r="C1496" i="14" s="1"/>
  <c r="C1497" i="14" s="1"/>
  <c r="C1498" i="14" s="1"/>
  <c r="C1499" i="14" s="1"/>
  <c r="C1500" i="14" s="1"/>
  <c r="C1501" i="14" s="1"/>
  <c r="C1502" i="14" s="1"/>
  <c r="C1503" i="14" s="1"/>
  <c r="C1504" i="14" s="1"/>
  <c r="C1505" i="14" s="1"/>
  <c r="C1506" i="14" s="1"/>
  <c r="C1507" i="14" s="1"/>
  <c r="C1508" i="14" s="1"/>
  <c r="C1509" i="14" s="1"/>
  <c r="C1510" i="14" s="1"/>
  <c r="C1511" i="14" s="1"/>
  <c r="C1512" i="14" s="1"/>
  <c r="C1513" i="14" s="1"/>
  <c r="C1514" i="14" s="1"/>
  <c r="C1515" i="14" s="1"/>
  <c r="C1516" i="14" s="1"/>
  <c r="C1517" i="14" s="1"/>
  <c r="C1518" i="14" s="1"/>
  <c r="C1519" i="14" s="1"/>
  <c r="C1520" i="14" s="1"/>
  <c r="C1521" i="14" s="1"/>
  <c r="C1522" i="14" s="1"/>
  <c r="C1523" i="14" s="1"/>
  <c r="C1524" i="14" s="1"/>
  <c r="C1525" i="14" s="1"/>
  <c r="C1526" i="14" s="1"/>
  <c r="C1527" i="14" s="1"/>
  <c r="C1528" i="14" s="1"/>
  <c r="C1529" i="14" s="1"/>
  <c r="C1530" i="14" s="1"/>
  <c r="C1531" i="14" s="1"/>
  <c r="C1532" i="14" s="1"/>
  <c r="C1533" i="14" s="1"/>
  <c r="C1534" i="14" s="1"/>
  <c r="C1535" i="14" s="1"/>
  <c r="C1536" i="14" s="1"/>
  <c r="C1537" i="14" s="1"/>
  <c r="C1538" i="14" s="1"/>
  <c r="C1539" i="14" s="1"/>
  <c r="C1540" i="14" s="1"/>
  <c r="C1541" i="14" s="1"/>
  <c r="C1542" i="14" s="1"/>
  <c r="C1543" i="14" s="1"/>
  <c r="C1544" i="14" s="1"/>
  <c r="C1545" i="14" s="1"/>
  <c r="C1546" i="14" s="1"/>
  <c r="C1547" i="14" s="1"/>
  <c r="C1548" i="14" s="1"/>
  <c r="C1549" i="14" s="1"/>
  <c r="C1550" i="14" s="1"/>
  <c r="C1551" i="14" s="1"/>
  <c r="C1552" i="14" s="1"/>
  <c r="C1553" i="14" s="1"/>
  <c r="C1554" i="14" s="1"/>
  <c r="C1555" i="14" s="1"/>
  <c r="C1556" i="14" s="1"/>
  <c r="C1557" i="14" s="1"/>
  <c r="C1558" i="14" s="1"/>
  <c r="C1559" i="14" s="1"/>
  <c r="C1560" i="14" s="1"/>
  <c r="C1561" i="14" s="1"/>
  <c r="C1562" i="14" s="1"/>
  <c r="C1563" i="14" s="1"/>
  <c r="C1564" i="14" s="1"/>
  <c r="C1565" i="14" s="1"/>
  <c r="C1566" i="14" s="1"/>
  <c r="C1567" i="14" s="1"/>
  <c r="C1568" i="14" s="1"/>
  <c r="C1569" i="14" s="1"/>
  <c r="C1570" i="14" s="1"/>
  <c r="C1571" i="14" s="1"/>
  <c r="C1572" i="14" s="1"/>
  <c r="C1573" i="14" s="1"/>
  <c r="C1574" i="14" s="1"/>
  <c r="C1575" i="14" s="1"/>
  <c r="C1576" i="14" s="1"/>
  <c r="C1577" i="14" s="1"/>
  <c r="C1578" i="14" s="1"/>
  <c r="C1579" i="14" s="1"/>
  <c r="C1580" i="14" s="1"/>
  <c r="C1581" i="14" s="1"/>
  <c r="C1582" i="14" s="1"/>
  <c r="C1583" i="14" s="1"/>
  <c r="C1584" i="14" s="1"/>
  <c r="C1585" i="14" s="1"/>
  <c r="C1586" i="14" s="1"/>
  <c r="C1587" i="14" s="1"/>
  <c r="C1588" i="14" s="1"/>
  <c r="C1589" i="14" s="1"/>
  <c r="C1590" i="14" s="1"/>
  <c r="C1591" i="14" s="1"/>
  <c r="C1592" i="14" s="1"/>
  <c r="C1593" i="14" s="1"/>
  <c r="C1594" i="14" s="1"/>
  <c r="C1595" i="14" s="1"/>
  <c r="C1596" i="14" s="1"/>
  <c r="C1597" i="14" s="1"/>
  <c r="C1598" i="14" s="1"/>
  <c r="C1599" i="14" s="1"/>
  <c r="C1600" i="14" s="1"/>
  <c r="C1601" i="14" s="1"/>
  <c r="C1602" i="14" s="1"/>
  <c r="C1603" i="14" s="1"/>
  <c r="C1604" i="14" s="1"/>
  <c r="C1605" i="14" s="1"/>
  <c r="C1606" i="14" s="1"/>
  <c r="C1607" i="14" s="1"/>
  <c r="C1608" i="14" s="1"/>
  <c r="C1609" i="14" s="1"/>
  <c r="C1610" i="14" s="1"/>
  <c r="C1611" i="14" s="1"/>
  <c r="C1612" i="14" s="1"/>
  <c r="C1613" i="14" s="1"/>
  <c r="C1614" i="14" s="1"/>
  <c r="C1615" i="14" s="1"/>
  <c r="C1616" i="14" s="1"/>
  <c r="C1617" i="14" s="1"/>
  <c r="C1618" i="14" s="1"/>
  <c r="C1619" i="14" s="1"/>
  <c r="C1620" i="14" s="1"/>
  <c r="C1621" i="14" s="1"/>
  <c r="C1622" i="14" s="1"/>
  <c r="C1623" i="14" s="1"/>
  <c r="C1624" i="14" s="1"/>
  <c r="C1625" i="14" s="1"/>
  <c r="C1626" i="14" s="1"/>
  <c r="C1627" i="14" s="1"/>
  <c r="C1628" i="14" s="1"/>
  <c r="C1629" i="14" s="1"/>
  <c r="C1630" i="14" s="1"/>
  <c r="C1631" i="14" s="1"/>
  <c r="C1632" i="14" s="1"/>
  <c r="C1633" i="14" s="1"/>
  <c r="C1634" i="14" s="1"/>
  <c r="C1635" i="14" s="1"/>
  <c r="C1636" i="14" s="1"/>
  <c r="C1637" i="14" s="1"/>
  <c r="C1638" i="14" s="1"/>
  <c r="C1639" i="14" s="1"/>
  <c r="C1640" i="14" s="1"/>
  <c r="C1641" i="14" s="1"/>
  <c r="C1642" i="14" s="1"/>
  <c r="C1643" i="14" s="1"/>
  <c r="C1644" i="14" s="1"/>
  <c r="C1645" i="14" s="1"/>
  <c r="C1646" i="14" s="1"/>
  <c r="C1647" i="14" s="1"/>
  <c r="C1648" i="14" s="1"/>
  <c r="C1649" i="14" s="1"/>
  <c r="C1650" i="14" s="1"/>
  <c r="C1651" i="14" s="1"/>
  <c r="C1652" i="14" s="1"/>
  <c r="C1653" i="14" s="1"/>
  <c r="C1654" i="14" s="1"/>
  <c r="C1655" i="14" s="1"/>
  <c r="C1656" i="14" s="1"/>
  <c r="C1657" i="14" s="1"/>
  <c r="C1658" i="14" s="1"/>
  <c r="C1659" i="14" s="1"/>
  <c r="C1660" i="14" s="1"/>
  <c r="C1661" i="14" s="1"/>
  <c r="C1662" i="14" s="1"/>
  <c r="C1663" i="14" s="1"/>
  <c r="C1664" i="14" s="1"/>
  <c r="C1665" i="14" s="1"/>
  <c r="C1666" i="14" s="1"/>
  <c r="C1667" i="14" s="1"/>
  <c r="C1668" i="14" s="1"/>
  <c r="C1669" i="14" s="1"/>
  <c r="C1670" i="14" s="1"/>
  <c r="C1671" i="14" s="1"/>
  <c r="C1672" i="14" s="1"/>
  <c r="C1673" i="14" s="1"/>
  <c r="C1674" i="14" s="1"/>
  <c r="C1675" i="14" s="1"/>
  <c r="C1676" i="14" s="1"/>
  <c r="C1677" i="14" s="1"/>
  <c r="C1678" i="14" s="1"/>
  <c r="C1679" i="14" s="1"/>
  <c r="C1680" i="14" s="1"/>
  <c r="C1681" i="14" s="1"/>
  <c r="C1682" i="14" s="1"/>
  <c r="C1683" i="14" s="1"/>
  <c r="C1684" i="14" s="1"/>
  <c r="C1685" i="14" s="1"/>
  <c r="C1686" i="14" s="1"/>
  <c r="C1687" i="14" s="1"/>
  <c r="C1688" i="14" s="1"/>
  <c r="C1689" i="14" s="1"/>
  <c r="C1690" i="14" s="1"/>
  <c r="C1691" i="14" s="1"/>
  <c r="C1692" i="14" s="1"/>
  <c r="C1693" i="14" s="1"/>
  <c r="C1694" i="14" s="1"/>
  <c r="C1695" i="14" s="1"/>
  <c r="C1696" i="14" s="1"/>
  <c r="C1697" i="14" s="1"/>
  <c r="C1698" i="14" s="1"/>
  <c r="C1699" i="14" s="1"/>
  <c r="C1700" i="14" s="1"/>
  <c r="C1701" i="14" s="1"/>
  <c r="C1702" i="14" s="1"/>
  <c r="C1703" i="14" s="1"/>
  <c r="C1704" i="14" s="1"/>
  <c r="C1705" i="14" s="1"/>
  <c r="C1706" i="14" s="1"/>
  <c r="C1707" i="14" s="1"/>
  <c r="C1708" i="14" s="1"/>
  <c r="C1709" i="14" s="1"/>
  <c r="C1710" i="14" s="1"/>
  <c r="C1711" i="14" s="1"/>
  <c r="C1712" i="14" s="1"/>
  <c r="C1713" i="14" s="1"/>
  <c r="C1714" i="14" s="1"/>
  <c r="C1715" i="14" s="1"/>
  <c r="C1716" i="14" s="1"/>
  <c r="C1717" i="14" s="1"/>
  <c r="C1718" i="14" s="1"/>
  <c r="C1719" i="14" s="1"/>
  <c r="C1720" i="14" s="1"/>
  <c r="C1721" i="14" s="1"/>
  <c r="C1722" i="14" s="1"/>
  <c r="C1723" i="14" s="1"/>
  <c r="C1724" i="14" s="1"/>
  <c r="C1725" i="14" s="1"/>
  <c r="C1726" i="14" s="1"/>
  <c r="C1727" i="14" s="1"/>
  <c r="C1728" i="14" s="1"/>
  <c r="C1729" i="14" s="1"/>
  <c r="C1730" i="14" s="1"/>
  <c r="C1731" i="14" s="1"/>
  <c r="C1732" i="14" s="1"/>
  <c r="C1733" i="14" s="1"/>
  <c r="C1734" i="14" s="1"/>
  <c r="C1735" i="14" s="1"/>
  <c r="C1736" i="14" s="1"/>
  <c r="C1737" i="14" s="1"/>
  <c r="C1738" i="14" s="1"/>
  <c r="C1739" i="14" s="1"/>
  <c r="C1740" i="14" s="1"/>
  <c r="C1741" i="14" s="1"/>
  <c r="C1742" i="14" s="1"/>
  <c r="C1743" i="14" s="1"/>
  <c r="C1744" i="14" s="1"/>
  <c r="C1745" i="14" s="1"/>
  <c r="C1746" i="14" s="1"/>
  <c r="C1747" i="14" s="1"/>
  <c r="C1748" i="14" s="1"/>
  <c r="C1749" i="14" s="1"/>
  <c r="C1750" i="14" s="1"/>
  <c r="C1751" i="14" s="1"/>
  <c r="C1752" i="14" s="1"/>
  <c r="C1753" i="14" s="1"/>
  <c r="C1754" i="14" s="1"/>
  <c r="C1755" i="14" s="1"/>
  <c r="C1756" i="14" s="1"/>
  <c r="C1757" i="14" s="1"/>
  <c r="C1758" i="14" s="1"/>
  <c r="C1759" i="14" s="1"/>
  <c r="C1760" i="14" s="1"/>
  <c r="C1761" i="14" s="1"/>
  <c r="C1762" i="14" s="1"/>
  <c r="C1763" i="14" s="1"/>
  <c r="C1764" i="14" s="1"/>
  <c r="C1765" i="14" s="1"/>
  <c r="C1766" i="14" s="1"/>
  <c r="C1767" i="14" s="1"/>
  <c r="C1768" i="14" s="1"/>
  <c r="C1769" i="14" s="1"/>
  <c r="C1770" i="14" s="1"/>
  <c r="C1771" i="14" s="1"/>
  <c r="C1772" i="14" s="1"/>
  <c r="C1773" i="14" s="1"/>
  <c r="C1774" i="14" s="1"/>
  <c r="C1775" i="14" s="1"/>
  <c r="C1776" i="14" s="1"/>
  <c r="C1777" i="14" s="1"/>
  <c r="C1778" i="14" s="1"/>
  <c r="C1779" i="14" s="1"/>
  <c r="C1780" i="14" s="1"/>
  <c r="C1781" i="14" s="1"/>
  <c r="C1782" i="14" s="1"/>
  <c r="C1783" i="14" s="1"/>
  <c r="C1784" i="14" s="1"/>
  <c r="C1785" i="14" s="1"/>
  <c r="C1786" i="14" s="1"/>
  <c r="C1787" i="14" s="1"/>
  <c r="F612" i="18" l="1"/>
  <c r="E612" i="18"/>
  <c r="D612" i="18"/>
  <c r="C612" i="18"/>
  <c r="G612" i="18"/>
  <c r="D611" i="18"/>
  <c r="D614" i="18"/>
  <c r="D615" i="18"/>
  <c r="D613" i="18"/>
  <c r="D606" i="18"/>
  <c r="H606" i="18"/>
  <c r="L606" i="18"/>
  <c r="P606" i="18"/>
  <c r="T606" i="18"/>
  <c r="C5" i="13"/>
  <c r="C6" i="13"/>
  <c r="C7" i="13" s="1"/>
  <c r="C8" i="13" s="1"/>
  <c r="C9" i="13" s="1"/>
  <c r="C10" i="13" s="1"/>
  <c r="C11" i="13" s="1"/>
  <c r="C12" i="13" s="1"/>
  <c r="C13" i="13" s="1"/>
  <c r="C14" i="13" s="1"/>
  <c r="C15" i="13" s="1"/>
  <c r="C16" i="13" s="1"/>
  <c r="C17" i="13" s="1"/>
  <c r="C18" i="13" s="1"/>
  <c r="C19" i="13" s="1"/>
  <c r="C20" i="13" s="1"/>
  <c r="C21" i="13" s="1"/>
  <c r="C22" i="13" s="1"/>
  <c r="C23" i="13" s="1"/>
  <c r="C24" i="13" s="1"/>
  <c r="C25" i="13" s="1"/>
  <c r="C26" i="13" s="1"/>
  <c r="C27" i="13" s="1"/>
  <c r="C28" i="13" s="1"/>
  <c r="C29" i="13" s="1"/>
  <c r="C30" i="13" s="1"/>
  <c r="C31" i="13" s="1"/>
  <c r="C32" i="13" s="1"/>
  <c r="C33" i="13" s="1"/>
  <c r="C34" i="13" s="1"/>
  <c r="C35" i="13" s="1"/>
  <c r="C36" i="13" s="1"/>
  <c r="C37" i="13" s="1"/>
  <c r="C38" i="13" s="1"/>
  <c r="C39" i="13" s="1"/>
  <c r="C40" i="13" s="1"/>
  <c r="C41" i="13" s="1"/>
  <c r="C42" i="13" s="1"/>
  <c r="C43" i="13" s="1"/>
  <c r="C44" i="13" s="1"/>
  <c r="C45" i="13" s="1"/>
  <c r="C46" i="13" s="1"/>
  <c r="C47" i="13" s="1"/>
  <c r="C48" i="13" s="1"/>
  <c r="C49" i="13" s="1"/>
  <c r="C50" i="13" s="1"/>
  <c r="C51" i="13" s="1"/>
  <c r="C52" i="13" s="1"/>
  <c r="C53" i="13" s="1"/>
  <c r="C54" i="13" s="1"/>
  <c r="C55" i="13" s="1"/>
  <c r="C56" i="13" s="1"/>
  <c r="C57" i="13" s="1"/>
  <c r="C58" i="13" s="1"/>
  <c r="C59" i="13" s="1"/>
  <c r="C60" i="13" s="1"/>
  <c r="C61" i="13" s="1"/>
  <c r="C62" i="13" s="1"/>
  <c r="C63" i="13" s="1"/>
  <c r="C64" i="13" s="1"/>
  <c r="C65" i="13" s="1"/>
  <c r="C66" i="13" s="1"/>
  <c r="C67" i="13" s="1"/>
  <c r="C68" i="13" s="1"/>
  <c r="C69" i="13" s="1"/>
  <c r="C70" i="13" s="1"/>
  <c r="C71" i="13" s="1"/>
  <c r="C72" i="13" s="1"/>
  <c r="C73" i="13" s="1"/>
  <c r="C74" i="13" s="1"/>
  <c r="C75" i="13" s="1"/>
  <c r="C76" i="13" s="1"/>
  <c r="C77" i="13" s="1"/>
  <c r="C78" i="13" s="1"/>
  <c r="C79" i="13" s="1"/>
  <c r="C80" i="13" s="1"/>
  <c r="C81" i="13" s="1"/>
  <c r="C82" i="13" s="1"/>
  <c r="C83" i="13" s="1"/>
  <c r="C84" i="13" s="1"/>
  <c r="C85" i="13" s="1"/>
  <c r="C86" i="13" s="1"/>
  <c r="C87" i="13" s="1"/>
  <c r="C88" i="13" s="1"/>
  <c r="C89" i="13" s="1"/>
  <c r="C90" i="13" s="1"/>
  <c r="C91" i="13" s="1"/>
  <c r="C92" i="13" s="1"/>
  <c r="C93" i="13" s="1"/>
  <c r="C94" i="13" s="1"/>
  <c r="C95" i="13" s="1"/>
  <c r="C96" i="13" s="1"/>
  <c r="C97" i="13" s="1"/>
  <c r="C98" i="13" s="1"/>
  <c r="C99" i="13" s="1"/>
  <c r="C100" i="13" s="1"/>
  <c r="C101" i="13" s="1"/>
  <c r="C102" i="13" s="1"/>
  <c r="C103" i="13" s="1"/>
  <c r="C104" i="13" s="1"/>
  <c r="C105" i="13" s="1"/>
  <c r="C106" i="13" s="1"/>
  <c r="C107" i="13" s="1"/>
  <c r="C108" i="13" s="1"/>
  <c r="C109" i="13" s="1"/>
  <c r="C110" i="13" s="1"/>
  <c r="C111" i="13" s="1"/>
  <c r="C112" i="13" s="1"/>
  <c r="C113" i="13" s="1"/>
  <c r="C114" i="13" s="1"/>
  <c r="C115" i="13" s="1"/>
  <c r="C116" i="13" s="1"/>
  <c r="C117" i="13" s="1"/>
  <c r="C118" i="13" s="1"/>
  <c r="C119" i="13" s="1"/>
  <c r="C120" i="13" s="1"/>
  <c r="C121" i="13" s="1"/>
  <c r="C122" i="13" s="1"/>
  <c r="C123" i="13" s="1"/>
  <c r="C124" i="13" s="1"/>
  <c r="C125" i="13" s="1"/>
  <c r="C126" i="13" s="1"/>
  <c r="C127" i="13" s="1"/>
  <c r="C128" i="13" s="1"/>
  <c r="C129" i="13" s="1"/>
  <c r="C130" i="13" s="1"/>
  <c r="C131" i="13" s="1"/>
  <c r="C132" i="13" s="1"/>
  <c r="C133" i="13" s="1"/>
  <c r="C134" i="13" s="1"/>
  <c r="C135" i="13" s="1"/>
  <c r="C136" i="13" s="1"/>
  <c r="C137" i="13" s="1"/>
  <c r="C138" i="13" s="1"/>
  <c r="C139" i="13" s="1"/>
  <c r="C140" i="13" s="1"/>
  <c r="C141" i="13" s="1"/>
  <c r="C142" i="13" s="1"/>
  <c r="C143" i="13" s="1"/>
  <c r="C144" i="13" s="1"/>
  <c r="C145" i="13" s="1"/>
  <c r="C146" i="13" s="1"/>
  <c r="C147" i="13" s="1"/>
  <c r="C148" i="13" s="1"/>
  <c r="C149" i="13" s="1"/>
  <c r="C150" i="13" s="1"/>
  <c r="C151" i="13" s="1"/>
  <c r="C152" i="13" s="1"/>
  <c r="C153" i="13" s="1"/>
  <c r="C154" i="13" s="1"/>
  <c r="C155" i="13" s="1"/>
  <c r="C156" i="13" s="1"/>
  <c r="C157" i="13" s="1"/>
  <c r="C158" i="13" s="1"/>
  <c r="C159" i="13" s="1"/>
  <c r="C160" i="13" s="1"/>
  <c r="C161" i="13" s="1"/>
  <c r="C162" i="13" s="1"/>
  <c r="C163" i="13" s="1"/>
  <c r="C164" i="13" s="1"/>
  <c r="C165" i="13" s="1"/>
  <c r="C166" i="13" s="1"/>
  <c r="C167" i="13" s="1"/>
  <c r="C168" i="13" s="1"/>
  <c r="C169" i="13" s="1"/>
  <c r="C170" i="13" s="1"/>
  <c r="C171" i="13" s="1"/>
  <c r="C172" i="13" s="1"/>
  <c r="C173" i="13" s="1"/>
  <c r="C174" i="13" s="1"/>
  <c r="C175" i="13" s="1"/>
  <c r="C176" i="13" s="1"/>
  <c r="C177" i="13" s="1"/>
  <c r="C178" i="13" s="1"/>
  <c r="C179" i="13" s="1"/>
  <c r="C180" i="13" s="1"/>
  <c r="C181" i="13" s="1"/>
  <c r="C182" i="13" s="1"/>
  <c r="C183" i="13" s="1"/>
  <c r="C184" i="13" s="1"/>
  <c r="C185" i="13" s="1"/>
  <c r="C186" i="13" s="1"/>
  <c r="C187" i="13" s="1"/>
  <c r="C188" i="13" s="1"/>
  <c r="C189" i="13" s="1"/>
  <c r="C190" i="13" s="1"/>
  <c r="C191" i="13" s="1"/>
  <c r="C192" i="13" s="1"/>
  <c r="C193" i="13" s="1"/>
  <c r="C194" i="13" s="1"/>
  <c r="C195" i="13" s="1"/>
  <c r="C196" i="13" s="1"/>
  <c r="C197" i="13" s="1"/>
  <c r="C198" i="13" s="1"/>
  <c r="C199" i="13" s="1"/>
  <c r="C200" i="13" s="1"/>
  <c r="C201" i="13" s="1"/>
  <c r="C202" i="13" s="1"/>
  <c r="C203" i="13" s="1"/>
  <c r="C204" i="13" s="1"/>
  <c r="C205" i="13" s="1"/>
  <c r="C206" i="13" s="1"/>
  <c r="C207" i="13" s="1"/>
  <c r="C208" i="13" s="1"/>
  <c r="C209" i="13" s="1"/>
  <c r="C210" i="13" s="1"/>
  <c r="C211" i="13" s="1"/>
  <c r="C212" i="13" s="1"/>
  <c r="C213" i="13" s="1"/>
  <c r="C214" i="13" s="1"/>
  <c r="C215" i="13" s="1"/>
  <c r="C216" i="13" s="1"/>
  <c r="C217" i="13" s="1"/>
  <c r="C218" i="13" s="1"/>
  <c r="C219" i="13" s="1"/>
  <c r="C220" i="13" s="1"/>
  <c r="C221" i="13" s="1"/>
  <c r="C222" i="13" s="1"/>
  <c r="C223" i="13" s="1"/>
  <c r="C224" i="13" s="1"/>
  <c r="C225" i="13" s="1"/>
  <c r="C226" i="13" s="1"/>
  <c r="C227" i="13" s="1"/>
  <c r="C228" i="13" s="1"/>
  <c r="C229" i="13" s="1"/>
  <c r="C230" i="13" s="1"/>
  <c r="C231" i="13" s="1"/>
  <c r="C232" i="13" s="1"/>
  <c r="C233" i="13" s="1"/>
  <c r="C234" i="13" s="1"/>
  <c r="C235" i="13" s="1"/>
  <c r="C236" i="13" s="1"/>
  <c r="C237" i="13" s="1"/>
  <c r="C238" i="13" s="1"/>
  <c r="C239" i="13" s="1"/>
  <c r="C240" i="13" s="1"/>
  <c r="C241" i="13" s="1"/>
  <c r="C242" i="13" s="1"/>
  <c r="C243" i="13" s="1"/>
  <c r="C244" i="13" s="1"/>
  <c r="C245" i="13" s="1"/>
  <c r="C246" i="13" s="1"/>
  <c r="C247" i="13" s="1"/>
  <c r="C248" i="13" s="1"/>
  <c r="C249" i="13" s="1"/>
  <c r="C250" i="13" s="1"/>
  <c r="C251" i="13" s="1"/>
  <c r="C252" i="13" s="1"/>
  <c r="C253" i="13" s="1"/>
  <c r="C254" i="13" s="1"/>
  <c r="C255" i="13" s="1"/>
  <c r="C256" i="13" s="1"/>
  <c r="C257" i="13" s="1"/>
  <c r="C258" i="13" s="1"/>
  <c r="C259" i="13" s="1"/>
  <c r="C260" i="13" s="1"/>
  <c r="C261" i="13" s="1"/>
  <c r="C262" i="13" s="1"/>
  <c r="C263" i="13" s="1"/>
  <c r="C264" i="13" s="1"/>
  <c r="C265" i="13" s="1"/>
  <c r="C266" i="13" s="1"/>
  <c r="C267" i="13" s="1"/>
  <c r="C268" i="13" s="1"/>
  <c r="C269" i="13" s="1"/>
  <c r="C270" i="13" s="1"/>
  <c r="C271" i="13" s="1"/>
  <c r="C272" i="13" s="1"/>
  <c r="C273" i="13" s="1"/>
  <c r="C274" i="13" s="1"/>
  <c r="C275" i="13" s="1"/>
  <c r="C276" i="13" s="1"/>
  <c r="C277" i="13" s="1"/>
  <c r="C278" i="13" s="1"/>
  <c r="C279" i="13" s="1"/>
  <c r="C280" i="13" s="1"/>
  <c r="C281" i="13" s="1"/>
  <c r="C282" i="13" s="1"/>
  <c r="C283" i="13" s="1"/>
  <c r="C284" i="13" s="1"/>
  <c r="C285" i="13" s="1"/>
  <c r="C286" i="13" s="1"/>
  <c r="C287" i="13" s="1"/>
  <c r="C288" i="13" s="1"/>
  <c r="C289" i="13" s="1"/>
  <c r="C290" i="13" s="1"/>
  <c r="C291" i="13" s="1"/>
  <c r="C292" i="13" s="1"/>
  <c r="C293" i="13" s="1"/>
  <c r="C294" i="13" s="1"/>
  <c r="C295" i="13" s="1"/>
  <c r="C296" i="13" s="1"/>
  <c r="C297" i="13" s="1"/>
  <c r="C298" i="13" s="1"/>
  <c r="C299" i="13" s="1"/>
  <c r="C300" i="13" s="1"/>
  <c r="C301" i="13" s="1"/>
  <c r="C302" i="13" s="1"/>
  <c r="C303" i="13" s="1"/>
  <c r="C304" i="13" s="1"/>
  <c r="C305" i="13" s="1"/>
  <c r="C306" i="13" s="1"/>
  <c r="C307" i="13" s="1"/>
  <c r="C308" i="13" s="1"/>
  <c r="C309" i="13" s="1"/>
  <c r="C310" i="13" s="1"/>
  <c r="C311" i="13" s="1"/>
  <c r="C312" i="13" s="1"/>
  <c r="C313" i="13" s="1"/>
  <c r="C314" i="13" s="1"/>
  <c r="C315" i="13" s="1"/>
  <c r="C316" i="13" s="1"/>
  <c r="C317" i="13" s="1"/>
  <c r="C318" i="13" s="1"/>
  <c r="C319" i="13" s="1"/>
  <c r="C320" i="13" s="1"/>
  <c r="C321" i="13" s="1"/>
  <c r="C322" i="13" s="1"/>
  <c r="C323" i="13" s="1"/>
  <c r="C324" i="13" s="1"/>
  <c r="C325" i="13" s="1"/>
  <c r="C326" i="13" s="1"/>
  <c r="C327" i="13" s="1"/>
  <c r="C328" i="13" s="1"/>
  <c r="C329" i="13" s="1"/>
  <c r="C330" i="13" s="1"/>
  <c r="C331" i="13" s="1"/>
  <c r="C332" i="13" s="1"/>
  <c r="C333" i="13" s="1"/>
  <c r="C334" i="13" s="1"/>
  <c r="C335" i="13" s="1"/>
  <c r="C336" i="13" s="1"/>
  <c r="C337" i="13" s="1"/>
  <c r="C338" i="13" s="1"/>
  <c r="C339" i="13" s="1"/>
  <c r="C340" i="13" s="1"/>
  <c r="C341" i="13" s="1"/>
  <c r="C342" i="13" s="1"/>
  <c r="C343" i="13" s="1"/>
  <c r="C344" i="13" s="1"/>
  <c r="C345" i="13" s="1"/>
  <c r="C346" i="13" s="1"/>
  <c r="C347" i="13" s="1"/>
  <c r="C348" i="13" s="1"/>
  <c r="C349" i="13" s="1"/>
  <c r="C350" i="13" s="1"/>
  <c r="C351" i="13" s="1"/>
  <c r="C352" i="13" s="1"/>
  <c r="C353" i="13" s="1"/>
  <c r="C354" i="13" s="1"/>
  <c r="C355" i="13" s="1"/>
  <c r="C356" i="13" s="1"/>
  <c r="C357" i="13" s="1"/>
  <c r="C358" i="13" s="1"/>
  <c r="C359" i="13" s="1"/>
  <c r="C360" i="13" s="1"/>
  <c r="C361" i="13" s="1"/>
  <c r="C362" i="13" s="1"/>
  <c r="C363" i="13" s="1"/>
  <c r="C364" i="13" s="1"/>
  <c r="C365" i="13" s="1"/>
  <c r="C366" i="13" s="1"/>
  <c r="C367" i="13" s="1"/>
  <c r="C368" i="13" s="1"/>
  <c r="C369" i="13" s="1"/>
  <c r="C370" i="13" s="1"/>
  <c r="C371" i="13" s="1"/>
  <c r="C372" i="13" s="1"/>
  <c r="C373" i="13" s="1"/>
  <c r="C374" i="13" s="1"/>
  <c r="C375" i="13" s="1"/>
  <c r="C376" i="13" s="1"/>
  <c r="C377" i="13" s="1"/>
  <c r="C378" i="13" s="1"/>
  <c r="C379" i="13" s="1"/>
  <c r="C380" i="13" s="1"/>
  <c r="C381" i="13" s="1"/>
  <c r="C382" i="13" s="1"/>
  <c r="C383" i="13" s="1"/>
  <c r="C384" i="13" s="1"/>
  <c r="C385" i="13" s="1"/>
  <c r="C386" i="13" s="1"/>
  <c r="C387" i="13" s="1"/>
  <c r="C388" i="13" s="1"/>
  <c r="C389" i="13" s="1"/>
  <c r="C390" i="13" s="1"/>
  <c r="C391" i="13" s="1"/>
  <c r="C392" i="13" s="1"/>
  <c r="C393" i="13" s="1"/>
  <c r="C394" i="13" s="1"/>
  <c r="C395" i="13" s="1"/>
  <c r="C396" i="13" s="1"/>
  <c r="C397" i="13" s="1"/>
  <c r="C398" i="13" s="1"/>
  <c r="C399" i="13" s="1"/>
  <c r="C400" i="13" s="1"/>
  <c r="C401" i="13" s="1"/>
  <c r="C402" i="13" s="1"/>
  <c r="C403" i="13" s="1"/>
  <c r="C404" i="13" s="1"/>
  <c r="C405" i="13" s="1"/>
  <c r="C406" i="13" s="1"/>
  <c r="C407" i="13" s="1"/>
  <c r="C408" i="13" s="1"/>
  <c r="C409" i="13" s="1"/>
  <c r="C410" i="13" s="1"/>
  <c r="C411" i="13" s="1"/>
  <c r="C412" i="13" s="1"/>
  <c r="C413" i="13" s="1"/>
  <c r="C414" i="13" s="1"/>
  <c r="C415" i="13" s="1"/>
  <c r="C416" i="13" s="1"/>
  <c r="C417" i="13" s="1"/>
  <c r="C418" i="13" s="1"/>
  <c r="C419" i="13" s="1"/>
  <c r="C420" i="13" s="1"/>
  <c r="C421" i="13" s="1"/>
  <c r="C422" i="13" s="1"/>
  <c r="C423" i="13" s="1"/>
  <c r="C424" i="13" s="1"/>
  <c r="C425" i="13" s="1"/>
  <c r="C426" i="13" s="1"/>
  <c r="C427" i="13" s="1"/>
  <c r="C428" i="13" s="1"/>
  <c r="C429" i="13" s="1"/>
  <c r="C430" i="13" s="1"/>
  <c r="C431" i="13" s="1"/>
  <c r="C432" i="13" s="1"/>
  <c r="C433" i="13" s="1"/>
  <c r="C434" i="13" s="1"/>
  <c r="C435" i="13" s="1"/>
  <c r="C436" i="13" s="1"/>
  <c r="C437" i="13" s="1"/>
  <c r="C438" i="13" s="1"/>
  <c r="C439" i="13" s="1"/>
  <c r="C440" i="13" s="1"/>
  <c r="C441" i="13" s="1"/>
  <c r="C442" i="13" s="1"/>
  <c r="C443" i="13" s="1"/>
  <c r="C444" i="13" s="1"/>
  <c r="C445" i="13" s="1"/>
  <c r="C446" i="13" s="1"/>
  <c r="C447" i="13" s="1"/>
  <c r="C448" i="13" s="1"/>
  <c r="C449" i="13" s="1"/>
  <c r="C450" i="13" s="1"/>
  <c r="C451" i="13" s="1"/>
  <c r="C452" i="13" s="1"/>
  <c r="C453" i="13" s="1"/>
  <c r="C454" i="13" s="1"/>
  <c r="C455" i="13" s="1"/>
  <c r="C456" i="13" s="1"/>
  <c r="C457" i="13" s="1"/>
  <c r="C458" i="13" s="1"/>
  <c r="C459" i="13" s="1"/>
  <c r="C460" i="13" s="1"/>
  <c r="C461" i="13" s="1"/>
  <c r="C462" i="13" s="1"/>
  <c r="C463" i="13" s="1"/>
  <c r="C464" i="13" s="1"/>
  <c r="C465" i="13" s="1"/>
  <c r="C466" i="13" s="1"/>
  <c r="C467" i="13" s="1"/>
  <c r="C468" i="13" s="1"/>
  <c r="C469" i="13" s="1"/>
  <c r="C470" i="13" s="1"/>
  <c r="C471" i="13" s="1"/>
  <c r="C472" i="13" s="1"/>
  <c r="C473" i="13" s="1"/>
  <c r="C474" i="13" s="1"/>
  <c r="C475" i="13" s="1"/>
  <c r="C476" i="13" s="1"/>
  <c r="C477" i="13" s="1"/>
  <c r="C478" i="13" s="1"/>
  <c r="C479" i="13" s="1"/>
  <c r="C480" i="13" s="1"/>
  <c r="C481" i="13" s="1"/>
  <c r="C482" i="13" s="1"/>
  <c r="C483" i="13" s="1"/>
  <c r="C484" i="13" s="1"/>
  <c r="C485" i="13" s="1"/>
  <c r="C486" i="13" s="1"/>
  <c r="C487" i="13" s="1"/>
  <c r="C488" i="13" s="1"/>
  <c r="C489" i="13" s="1"/>
  <c r="C490" i="13" s="1"/>
  <c r="C491" i="13" s="1"/>
  <c r="C492" i="13" s="1"/>
  <c r="C493" i="13" s="1"/>
  <c r="C494" i="13" s="1"/>
  <c r="C495" i="13" s="1"/>
  <c r="C496" i="13" s="1"/>
  <c r="C497" i="13" s="1"/>
  <c r="C498" i="13" s="1"/>
  <c r="C499" i="13" s="1"/>
  <c r="C500" i="13" s="1"/>
  <c r="C501" i="13" s="1"/>
  <c r="C502" i="13" s="1"/>
  <c r="C503" i="13" s="1"/>
  <c r="C504" i="13" s="1"/>
  <c r="C505" i="13" s="1"/>
  <c r="C506" i="13" s="1"/>
  <c r="C507" i="13" s="1"/>
  <c r="C508" i="13" s="1"/>
  <c r="C509" i="13" s="1"/>
  <c r="C510" i="13" s="1"/>
  <c r="C511" i="13" s="1"/>
  <c r="C512" i="13" s="1"/>
  <c r="C513" i="13" s="1"/>
  <c r="C514" i="13" s="1"/>
  <c r="C515" i="13" s="1"/>
  <c r="C516" i="13" s="1"/>
  <c r="C517" i="13" s="1"/>
  <c r="C518" i="13" s="1"/>
  <c r="C519" i="13" s="1"/>
  <c r="C520" i="13" s="1"/>
  <c r="C521" i="13" s="1"/>
  <c r="C522" i="13" s="1"/>
  <c r="C523" i="13" s="1"/>
  <c r="C524" i="13" s="1"/>
  <c r="C525" i="13" s="1"/>
  <c r="C526" i="13" s="1"/>
  <c r="C527" i="13" s="1"/>
  <c r="C528" i="13" s="1"/>
  <c r="C529" i="13" s="1"/>
  <c r="C530" i="13" s="1"/>
  <c r="C531" i="13" s="1"/>
  <c r="C532" i="13" s="1"/>
  <c r="C533" i="13" s="1"/>
  <c r="C534" i="13" s="1"/>
  <c r="C535" i="13" s="1"/>
  <c r="C536" i="13" s="1"/>
  <c r="C537" i="13" s="1"/>
  <c r="C538" i="13" s="1"/>
  <c r="C539" i="13" s="1"/>
  <c r="C540" i="13" s="1"/>
  <c r="C541" i="13" s="1"/>
  <c r="C542" i="13" s="1"/>
  <c r="C543" i="13" s="1"/>
  <c r="C544" i="13" s="1"/>
  <c r="C545" i="13" s="1"/>
  <c r="C546" i="13" s="1"/>
  <c r="C547" i="13" s="1"/>
  <c r="C548" i="13" s="1"/>
  <c r="C549" i="13" s="1"/>
  <c r="C550" i="13" s="1"/>
  <c r="C551" i="13" s="1"/>
  <c r="C552" i="13" s="1"/>
  <c r="C553" i="13" s="1"/>
  <c r="C554" i="13" s="1"/>
  <c r="C555" i="13" s="1"/>
  <c r="C556" i="13" s="1"/>
  <c r="C557" i="13" s="1"/>
  <c r="C558" i="13" s="1"/>
  <c r="C559" i="13" s="1"/>
  <c r="C560" i="13" s="1"/>
  <c r="C561" i="13" s="1"/>
  <c r="C562" i="13" s="1"/>
  <c r="C563" i="13" s="1"/>
  <c r="C564" i="13" s="1"/>
  <c r="C565" i="13" s="1"/>
  <c r="C566" i="13" s="1"/>
  <c r="C567" i="13" s="1"/>
  <c r="C568" i="13" s="1"/>
  <c r="C569" i="13" s="1"/>
  <c r="C570" i="13" s="1"/>
  <c r="C571" i="13" s="1"/>
  <c r="C572" i="13" s="1"/>
  <c r="C573" i="13" s="1"/>
  <c r="C574" i="13" s="1"/>
  <c r="C575" i="13" s="1"/>
  <c r="C576" i="13" s="1"/>
  <c r="C577" i="13" s="1"/>
  <c r="C578" i="13" s="1"/>
  <c r="C579" i="13" s="1"/>
  <c r="C580" i="13" s="1"/>
  <c r="C581" i="13" s="1"/>
  <c r="C582" i="13" s="1"/>
  <c r="C583" i="13" s="1"/>
  <c r="C584" i="13" s="1"/>
  <c r="C585" i="13" s="1"/>
  <c r="C586" i="13" s="1"/>
  <c r="C587" i="13" s="1"/>
  <c r="C588" i="13" s="1"/>
  <c r="C589" i="13" s="1"/>
  <c r="C590" i="13" s="1"/>
  <c r="C591" i="13" s="1"/>
  <c r="C592" i="13" s="1"/>
  <c r="C593" i="13" s="1"/>
  <c r="C594" i="13" s="1"/>
  <c r="C595" i="13" s="1"/>
  <c r="C596" i="13" s="1"/>
  <c r="C597" i="13" s="1"/>
  <c r="C598" i="13" s="1"/>
  <c r="C599" i="13" s="1"/>
  <c r="C600" i="13" s="1"/>
  <c r="C601" i="13" s="1"/>
  <c r="C602" i="13" s="1"/>
  <c r="C603" i="13" s="1"/>
  <c r="C604" i="13" s="1"/>
  <c r="C605" i="13" s="1"/>
  <c r="C606" i="13" s="1"/>
  <c r="C607" i="13" s="1"/>
  <c r="C608" i="13" s="1"/>
  <c r="C609" i="13" s="1"/>
  <c r="C610" i="13" s="1"/>
  <c r="C611" i="13" s="1"/>
  <c r="C612" i="13" s="1"/>
  <c r="C613" i="13" s="1"/>
  <c r="C614" i="13" s="1"/>
  <c r="C615" i="13" s="1"/>
  <c r="C616" i="13" s="1"/>
  <c r="C617" i="13" s="1"/>
  <c r="C618" i="13" s="1"/>
  <c r="C619" i="13" s="1"/>
  <c r="C620" i="13" s="1"/>
  <c r="C621" i="13" s="1"/>
  <c r="C622" i="13" s="1"/>
  <c r="C623" i="13" s="1"/>
  <c r="C624" i="13" s="1"/>
  <c r="C625" i="13" s="1"/>
  <c r="C626" i="13" s="1"/>
  <c r="C627" i="13" s="1"/>
  <c r="C628" i="13" s="1"/>
  <c r="C629" i="13" s="1"/>
  <c r="C630" i="13" s="1"/>
  <c r="C631" i="13" s="1"/>
  <c r="C632" i="13" s="1"/>
  <c r="C633" i="13" s="1"/>
  <c r="C634" i="13" s="1"/>
  <c r="C635" i="13" s="1"/>
  <c r="C636" i="13" s="1"/>
  <c r="C637" i="13" s="1"/>
  <c r="C638" i="13" s="1"/>
  <c r="C639" i="13" s="1"/>
  <c r="C640" i="13" s="1"/>
  <c r="C641" i="13" s="1"/>
  <c r="C642" i="13" s="1"/>
  <c r="C643" i="13" s="1"/>
  <c r="C644" i="13" s="1"/>
  <c r="C645" i="13" s="1"/>
  <c r="C646" i="13" s="1"/>
  <c r="C647" i="13" s="1"/>
  <c r="C648" i="13" s="1"/>
  <c r="C649" i="13" s="1"/>
  <c r="C650" i="13" s="1"/>
  <c r="C651" i="13" s="1"/>
  <c r="C652" i="13" s="1"/>
  <c r="C653" i="13" s="1"/>
  <c r="C654" i="13" s="1"/>
  <c r="C655" i="13" s="1"/>
  <c r="C656" i="13" s="1"/>
  <c r="C657" i="13" s="1"/>
  <c r="C658" i="13" s="1"/>
  <c r="C659" i="13" s="1"/>
  <c r="C660" i="13" s="1"/>
  <c r="C661" i="13" s="1"/>
  <c r="C662" i="13" s="1"/>
  <c r="C663" i="13" s="1"/>
  <c r="C664" i="13" s="1"/>
  <c r="C665" i="13" s="1"/>
  <c r="C666" i="13" s="1"/>
  <c r="C667" i="13" s="1"/>
  <c r="C668" i="13" s="1"/>
  <c r="C669" i="13" s="1"/>
  <c r="C670" i="13" s="1"/>
  <c r="C671" i="13" s="1"/>
  <c r="C672" i="13" s="1"/>
  <c r="C673" i="13" s="1"/>
  <c r="C674" i="13" s="1"/>
  <c r="C675" i="13" s="1"/>
  <c r="C676" i="13" s="1"/>
  <c r="C677" i="13" s="1"/>
  <c r="C678" i="13" s="1"/>
  <c r="C679" i="13" s="1"/>
  <c r="C680" i="13" s="1"/>
  <c r="C681" i="13" s="1"/>
  <c r="C682" i="13" s="1"/>
  <c r="C683" i="13" s="1"/>
  <c r="C684" i="13" s="1"/>
  <c r="C685" i="13" s="1"/>
  <c r="C686" i="13" s="1"/>
  <c r="C687" i="13" s="1"/>
  <c r="C688" i="13" s="1"/>
  <c r="C689" i="13" s="1"/>
  <c r="C690" i="13" s="1"/>
  <c r="C691" i="13" s="1"/>
  <c r="C692" i="13" s="1"/>
  <c r="C693" i="13" s="1"/>
  <c r="C694" i="13" s="1"/>
  <c r="C695" i="13" s="1"/>
  <c r="C696" i="13" s="1"/>
  <c r="C697" i="13" s="1"/>
  <c r="C698" i="13" s="1"/>
  <c r="C699" i="13" s="1"/>
  <c r="C700" i="13" s="1"/>
  <c r="C701" i="13" s="1"/>
  <c r="C702" i="13" s="1"/>
  <c r="C703" i="13" s="1"/>
  <c r="C704" i="13" s="1"/>
  <c r="C705" i="13" s="1"/>
  <c r="C706" i="13" s="1"/>
  <c r="C707" i="13" s="1"/>
  <c r="C708" i="13" s="1"/>
  <c r="C709" i="13" s="1"/>
  <c r="C710" i="13" s="1"/>
  <c r="C711" i="13" s="1"/>
  <c r="C712" i="13" s="1"/>
  <c r="C713" i="13" s="1"/>
  <c r="C714" i="13" s="1"/>
  <c r="C715" i="13" s="1"/>
  <c r="C716" i="13" s="1"/>
  <c r="C717" i="13" s="1"/>
  <c r="C718" i="13" s="1"/>
  <c r="C719" i="13" s="1"/>
  <c r="C720" i="13" s="1"/>
  <c r="C721" i="13" s="1"/>
  <c r="C722" i="13" s="1"/>
  <c r="C723" i="13" s="1"/>
  <c r="C724" i="13" s="1"/>
  <c r="C725" i="13" s="1"/>
  <c r="C726" i="13" s="1"/>
  <c r="C727" i="13" s="1"/>
  <c r="C728" i="13" s="1"/>
  <c r="C729" i="13" s="1"/>
  <c r="C730" i="13" s="1"/>
  <c r="C731" i="13" s="1"/>
  <c r="C732" i="13" s="1"/>
  <c r="C733" i="13" s="1"/>
  <c r="C734" i="13" s="1"/>
  <c r="C735" i="13" s="1"/>
  <c r="C736" i="13" s="1"/>
  <c r="C737" i="13" s="1"/>
  <c r="C738" i="13" s="1"/>
  <c r="C739" i="13" s="1"/>
  <c r="C740" i="13" s="1"/>
  <c r="C741" i="13" s="1"/>
  <c r="C742" i="13" s="1"/>
  <c r="C743" i="13" s="1"/>
  <c r="C744" i="13" s="1"/>
  <c r="C745" i="13" s="1"/>
  <c r="C746" i="13" s="1"/>
  <c r="C747" i="13" s="1"/>
  <c r="C748" i="13" s="1"/>
  <c r="C749" i="13" s="1"/>
  <c r="C750" i="13" s="1"/>
  <c r="C751" i="13" s="1"/>
  <c r="C752" i="13" s="1"/>
  <c r="C753" i="13" s="1"/>
  <c r="C754" i="13" s="1"/>
  <c r="C755" i="13" s="1"/>
  <c r="C756" i="13" s="1"/>
  <c r="C757" i="13" s="1"/>
  <c r="C758" i="13" s="1"/>
  <c r="C759" i="13" s="1"/>
  <c r="C760" i="13" s="1"/>
  <c r="C761" i="13" s="1"/>
  <c r="C762" i="13" s="1"/>
  <c r="C763" i="13" s="1"/>
  <c r="C764" i="13" s="1"/>
  <c r="C765" i="13" s="1"/>
  <c r="C766" i="13" s="1"/>
  <c r="C767" i="13" s="1"/>
  <c r="C768" i="13" s="1"/>
  <c r="C769" i="13" s="1"/>
  <c r="C770" i="13" s="1"/>
  <c r="C771" i="13" s="1"/>
  <c r="C772" i="13" s="1"/>
  <c r="C773" i="13" s="1"/>
  <c r="C774" i="13" s="1"/>
  <c r="C775" i="13" s="1"/>
  <c r="C776" i="13" s="1"/>
  <c r="C777" i="13" s="1"/>
  <c r="C778" i="13" s="1"/>
  <c r="C779" i="13" s="1"/>
  <c r="C780" i="13" s="1"/>
  <c r="C781" i="13" s="1"/>
  <c r="C782" i="13" s="1"/>
  <c r="C783" i="13" s="1"/>
  <c r="C784" i="13" s="1"/>
  <c r="C785" i="13" s="1"/>
  <c r="C786" i="13" s="1"/>
  <c r="C787" i="13" s="1"/>
  <c r="C788" i="13" s="1"/>
  <c r="C789" i="13" s="1"/>
  <c r="C790" i="13" s="1"/>
  <c r="C791" i="13" s="1"/>
  <c r="C792" i="13" s="1"/>
  <c r="C793" i="13" s="1"/>
  <c r="C794" i="13" s="1"/>
  <c r="C795" i="13" s="1"/>
  <c r="C796" i="13" s="1"/>
  <c r="C797" i="13" s="1"/>
  <c r="C798" i="13" s="1"/>
  <c r="C799" i="13" s="1"/>
  <c r="C800" i="13" s="1"/>
  <c r="C801" i="13" s="1"/>
  <c r="C802" i="13" s="1"/>
  <c r="C803" i="13" s="1"/>
  <c r="C804" i="13" s="1"/>
  <c r="C805" i="13" s="1"/>
  <c r="C806" i="13" s="1"/>
  <c r="C807" i="13" s="1"/>
  <c r="C808" i="13" s="1"/>
  <c r="C809" i="13" s="1"/>
  <c r="C810" i="13" s="1"/>
  <c r="C811" i="13" s="1"/>
  <c r="C812" i="13" s="1"/>
  <c r="C813" i="13" s="1"/>
  <c r="C814" i="13" s="1"/>
  <c r="C815" i="13" s="1"/>
  <c r="C816" i="13" s="1"/>
  <c r="C817" i="13" s="1"/>
  <c r="C818" i="13" s="1"/>
  <c r="C819" i="13" s="1"/>
  <c r="C820" i="13" s="1"/>
  <c r="C821" i="13" s="1"/>
  <c r="C822" i="13" s="1"/>
  <c r="C823" i="13" s="1"/>
  <c r="C824" i="13" s="1"/>
  <c r="C825" i="13" s="1"/>
  <c r="C826" i="13" s="1"/>
  <c r="C827" i="13" s="1"/>
  <c r="C828" i="13" s="1"/>
  <c r="C829" i="13" s="1"/>
  <c r="C830" i="13" s="1"/>
  <c r="C831" i="13" s="1"/>
  <c r="C832" i="13" s="1"/>
  <c r="C833" i="13" s="1"/>
  <c r="C834" i="13" s="1"/>
  <c r="C835" i="13" s="1"/>
  <c r="C836" i="13" s="1"/>
  <c r="C837" i="13" s="1"/>
  <c r="C838" i="13" s="1"/>
  <c r="C839" i="13" s="1"/>
  <c r="C840" i="13" s="1"/>
  <c r="C841" i="13" s="1"/>
  <c r="C842" i="13" s="1"/>
  <c r="C843" i="13" s="1"/>
  <c r="C844" i="13" s="1"/>
  <c r="C845" i="13" s="1"/>
  <c r="C846" i="13" s="1"/>
  <c r="C847" i="13" s="1"/>
  <c r="C848" i="13" s="1"/>
  <c r="C849" i="13" s="1"/>
  <c r="C850" i="13" s="1"/>
  <c r="C851" i="13" s="1"/>
  <c r="C852" i="13" s="1"/>
  <c r="C853" i="13" s="1"/>
  <c r="C854" i="13" s="1"/>
  <c r="C855" i="13" s="1"/>
  <c r="C856" i="13" s="1"/>
  <c r="C857" i="13" s="1"/>
  <c r="C858" i="13" s="1"/>
  <c r="C859" i="13" s="1"/>
  <c r="C860" i="13" s="1"/>
  <c r="C861" i="13" s="1"/>
  <c r="C862" i="13" s="1"/>
  <c r="C863" i="13" s="1"/>
  <c r="C864" i="13" s="1"/>
  <c r="C865" i="13" s="1"/>
  <c r="C866" i="13" s="1"/>
  <c r="C867" i="13" s="1"/>
  <c r="C868" i="13" s="1"/>
  <c r="C869" i="13" s="1"/>
  <c r="C870" i="13" s="1"/>
  <c r="C871" i="13" s="1"/>
  <c r="C872" i="13" s="1"/>
  <c r="C873" i="13" s="1"/>
  <c r="C874" i="13" s="1"/>
  <c r="C875" i="13" s="1"/>
  <c r="C876" i="13" s="1"/>
  <c r="C877" i="13" s="1"/>
  <c r="C878" i="13" s="1"/>
  <c r="C879" i="13" s="1"/>
  <c r="C880" i="13" s="1"/>
  <c r="C881" i="13" s="1"/>
  <c r="C882" i="13" s="1"/>
  <c r="C883" i="13" s="1"/>
  <c r="C884" i="13" s="1"/>
  <c r="C885" i="13" s="1"/>
  <c r="C886" i="13" s="1"/>
  <c r="C887" i="13" s="1"/>
  <c r="C888" i="13" s="1"/>
  <c r="C889" i="13" s="1"/>
  <c r="C890" i="13" s="1"/>
  <c r="C891" i="13" s="1"/>
  <c r="C892" i="13" s="1"/>
  <c r="C893" i="13" s="1"/>
  <c r="C894" i="13" s="1"/>
  <c r="C895" i="13" s="1"/>
  <c r="C896" i="13" s="1"/>
  <c r="C897" i="13" s="1"/>
  <c r="C898" i="13" s="1"/>
  <c r="C899" i="13" s="1"/>
  <c r="C900" i="13" s="1"/>
  <c r="C901" i="13" s="1"/>
  <c r="C902" i="13" s="1"/>
  <c r="C903" i="13" s="1"/>
  <c r="C904" i="13" s="1"/>
  <c r="C905" i="13" s="1"/>
  <c r="C906" i="13" s="1"/>
  <c r="C907" i="13" s="1"/>
  <c r="C908" i="13" s="1"/>
  <c r="C909" i="13" s="1"/>
  <c r="C910" i="13" s="1"/>
  <c r="C911" i="13" s="1"/>
  <c r="C912" i="13" s="1"/>
  <c r="C913" i="13" s="1"/>
  <c r="C914" i="13" s="1"/>
  <c r="C915" i="13" s="1"/>
  <c r="C916" i="13" s="1"/>
  <c r="C917" i="13" s="1"/>
  <c r="C918" i="13" s="1"/>
  <c r="C919" i="13" s="1"/>
  <c r="C920" i="13" s="1"/>
  <c r="C921" i="13" s="1"/>
  <c r="C922" i="13" s="1"/>
  <c r="C923" i="13" s="1"/>
  <c r="C924" i="13" s="1"/>
  <c r="C925" i="13" s="1"/>
  <c r="C926" i="13" s="1"/>
  <c r="C927" i="13" s="1"/>
  <c r="C928" i="13" s="1"/>
  <c r="C929" i="13" s="1"/>
  <c r="C930" i="13" s="1"/>
  <c r="C931" i="13" s="1"/>
  <c r="C932" i="13" s="1"/>
  <c r="C933" i="13" s="1"/>
  <c r="C934" i="13" s="1"/>
  <c r="C935" i="13" s="1"/>
  <c r="C936" i="13" s="1"/>
  <c r="C937" i="13" s="1"/>
  <c r="C938" i="13" s="1"/>
  <c r="C939" i="13" s="1"/>
  <c r="C940" i="13" s="1"/>
  <c r="C941" i="13" s="1"/>
  <c r="C942" i="13" s="1"/>
  <c r="C943" i="13" s="1"/>
  <c r="C944" i="13" s="1"/>
  <c r="C945" i="13" s="1"/>
  <c r="C946" i="13" s="1"/>
  <c r="C947" i="13" s="1"/>
  <c r="C948" i="13" s="1"/>
  <c r="C949" i="13" s="1"/>
  <c r="C950" i="13" s="1"/>
  <c r="C951" i="13" s="1"/>
  <c r="C952" i="13" s="1"/>
  <c r="C953" i="13" s="1"/>
  <c r="C954" i="13" s="1"/>
  <c r="C955" i="13" s="1"/>
  <c r="C956" i="13" s="1"/>
  <c r="C957" i="13" s="1"/>
  <c r="C958" i="13" s="1"/>
  <c r="C959" i="13" s="1"/>
  <c r="C960" i="13" s="1"/>
  <c r="C961" i="13" s="1"/>
  <c r="C962" i="13" s="1"/>
  <c r="C963" i="13" s="1"/>
  <c r="C964" i="13" s="1"/>
  <c r="C965" i="13" s="1"/>
  <c r="C966" i="13" s="1"/>
  <c r="C967" i="13" s="1"/>
  <c r="C968" i="13" s="1"/>
  <c r="C969" i="13" s="1"/>
  <c r="C970" i="13" s="1"/>
  <c r="C971" i="13" s="1"/>
  <c r="C972" i="13" s="1"/>
  <c r="C973" i="13" s="1"/>
  <c r="C974" i="13" s="1"/>
  <c r="C975" i="13" s="1"/>
  <c r="C976" i="13" s="1"/>
  <c r="C977" i="13" s="1"/>
  <c r="C978" i="13" s="1"/>
  <c r="C979" i="13" s="1"/>
  <c r="C980" i="13" s="1"/>
  <c r="C981" i="13" s="1"/>
  <c r="C982" i="13" s="1"/>
  <c r="C983" i="13" s="1"/>
  <c r="C984" i="13" s="1"/>
  <c r="C985" i="13" s="1"/>
  <c r="C986" i="13" s="1"/>
  <c r="C987" i="13" s="1"/>
  <c r="C988" i="13" s="1"/>
  <c r="C989" i="13" s="1"/>
  <c r="C990" i="13" s="1"/>
  <c r="C991" i="13" s="1"/>
  <c r="C992" i="13" s="1"/>
  <c r="C993" i="13" s="1"/>
  <c r="C994" i="13" s="1"/>
  <c r="C995" i="13" s="1"/>
  <c r="C996" i="13" s="1"/>
  <c r="C997" i="13" s="1"/>
  <c r="C998" i="13" s="1"/>
  <c r="C999" i="13" s="1"/>
  <c r="C1000" i="13" s="1"/>
  <c r="C1001" i="13" s="1"/>
  <c r="C1002" i="13" s="1"/>
  <c r="C1003" i="13" s="1"/>
  <c r="C1004" i="13" s="1"/>
  <c r="C1005" i="13" s="1"/>
  <c r="C1006" i="13" s="1"/>
  <c r="C1007" i="13" s="1"/>
  <c r="C1008" i="13" s="1"/>
  <c r="C1009" i="13" s="1"/>
  <c r="C1010" i="13" s="1"/>
  <c r="C1011" i="13" s="1"/>
  <c r="C1012" i="13" s="1"/>
  <c r="C1013" i="13" s="1"/>
  <c r="C1014" i="13" s="1"/>
  <c r="C1015" i="13" s="1"/>
  <c r="C1016" i="13" s="1"/>
  <c r="C1017" i="13" s="1"/>
  <c r="C1018" i="13" s="1"/>
  <c r="C1019" i="13" s="1"/>
  <c r="C1020" i="13" s="1"/>
  <c r="C1021" i="13" s="1"/>
  <c r="C1022" i="13" s="1"/>
  <c r="C1023" i="13" s="1"/>
  <c r="C1024" i="13" s="1"/>
  <c r="C1025" i="13" s="1"/>
  <c r="C1026" i="13" s="1"/>
  <c r="C1027" i="13" s="1"/>
  <c r="C1028" i="13" s="1"/>
  <c r="C1029" i="13" s="1"/>
  <c r="C1030" i="13" s="1"/>
  <c r="C1031" i="13" s="1"/>
  <c r="C1032" i="13" s="1"/>
  <c r="C1033" i="13" s="1"/>
  <c r="C1034" i="13" s="1"/>
  <c r="C1035" i="13" s="1"/>
  <c r="C1036" i="13" s="1"/>
  <c r="C1037" i="13" s="1"/>
  <c r="C1038" i="13" s="1"/>
  <c r="C1039" i="13" s="1"/>
  <c r="C1040" i="13" s="1"/>
  <c r="C1041" i="13" s="1"/>
  <c r="C1042" i="13" s="1"/>
  <c r="C1043" i="13" s="1"/>
  <c r="C1044" i="13" s="1"/>
  <c r="C1045" i="13" s="1"/>
  <c r="C1046" i="13" s="1"/>
  <c r="C1047" i="13" s="1"/>
  <c r="C1048" i="13" s="1"/>
  <c r="C1049" i="13" s="1"/>
  <c r="C1050" i="13" s="1"/>
  <c r="C1051" i="13" s="1"/>
  <c r="C1052" i="13" s="1"/>
  <c r="C1053" i="13" s="1"/>
  <c r="C1054" i="13" s="1"/>
  <c r="C1055" i="13" s="1"/>
  <c r="C1056" i="13" s="1"/>
  <c r="C1057" i="13" s="1"/>
  <c r="C1058" i="13" s="1"/>
  <c r="C1059" i="13" s="1"/>
  <c r="C1060" i="13" s="1"/>
  <c r="C1061" i="13" s="1"/>
  <c r="C1062" i="13" s="1"/>
  <c r="C1063" i="13" s="1"/>
  <c r="C1064" i="13" s="1"/>
  <c r="C1065" i="13" s="1"/>
  <c r="C1066" i="13" s="1"/>
  <c r="C1067" i="13" s="1"/>
  <c r="C1068" i="13" s="1"/>
  <c r="C1069" i="13" s="1"/>
  <c r="C1070" i="13" s="1"/>
  <c r="C1071" i="13" s="1"/>
  <c r="C1072" i="13" s="1"/>
  <c r="C1073" i="13" s="1"/>
  <c r="C1074" i="13" s="1"/>
  <c r="C1075" i="13" s="1"/>
  <c r="C1076" i="13" s="1"/>
  <c r="C1077" i="13" s="1"/>
  <c r="C1078" i="13" s="1"/>
  <c r="C1079" i="13" s="1"/>
  <c r="C1080" i="13" s="1"/>
  <c r="C1081" i="13" s="1"/>
  <c r="C1082" i="13" s="1"/>
  <c r="C1083" i="13" s="1"/>
  <c r="C1084" i="13" s="1"/>
  <c r="C1085" i="13" s="1"/>
  <c r="C1086" i="13" s="1"/>
  <c r="C1087" i="13" s="1"/>
  <c r="C1088" i="13" s="1"/>
  <c r="C1089" i="13" s="1"/>
  <c r="C1090" i="13" s="1"/>
  <c r="C1091" i="13" s="1"/>
  <c r="C1092" i="13" s="1"/>
  <c r="C1093" i="13" s="1"/>
  <c r="C1094" i="13" s="1"/>
  <c r="C1095" i="13" s="1"/>
  <c r="C1096" i="13" s="1"/>
  <c r="C1097" i="13" s="1"/>
  <c r="C1098" i="13" s="1"/>
  <c r="C1099" i="13" s="1"/>
  <c r="C1100" i="13" s="1"/>
  <c r="C1101" i="13" s="1"/>
  <c r="C1102" i="13" s="1"/>
  <c r="C1103" i="13" s="1"/>
  <c r="C1104" i="13" s="1"/>
  <c r="C1105" i="13" s="1"/>
  <c r="C1106" i="13" s="1"/>
  <c r="C1107" i="13" s="1"/>
  <c r="C1108" i="13" s="1"/>
  <c r="C1109" i="13" s="1"/>
  <c r="C1110" i="13" s="1"/>
  <c r="C1111" i="13" s="1"/>
  <c r="C1112" i="13" s="1"/>
  <c r="C1113" i="13" s="1"/>
  <c r="C1114" i="13" s="1"/>
  <c r="C1115" i="13" s="1"/>
  <c r="C1116" i="13" s="1"/>
  <c r="C1117" i="13" s="1"/>
  <c r="C1118" i="13" s="1"/>
  <c r="C1119" i="13" s="1"/>
  <c r="C1120" i="13" s="1"/>
  <c r="C1121" i="13" s="1"/>
  <c r="C1122" i="13" s="1"/>
  <c r="C1123" i="13" s="1"/>
  <c r="C1124" i="13" s="1"/>
  <c r="C1125" i="13" s="1"/>
  <c r="C1126" i="13" s="1"/>
  <c r="C1127" i="13" s="1"/>
  <c r="C1128" i="13" s="1"/>
  <c r="C1129" i="13" s="1"/>
  <c r="C1130" i="13" s="1"/>
  <c r="C1131" i="13" s="1"/>
  <c r="C1132" i="13" s="1"/>
  <c r="C1133" i="13" s="1"/>
  <c r="C1134" i="13" s="1"/>
  <c r="C1135" i="13" s="1"/>
  <c r="C1136" i="13" s="1"/>
  <c r="C1137" i="13" s="1"/>
  <c r="C1138" i="13" s="1"/>
  <c r="C1139" i="13" s="1"/>
  <c r="C1140" i="13" s="1"/>
  <c r="C1141" i="13" s="1"/>
  <c r="C1142" i="13" s="1"/>
  <c r="C1143" i="13" s="1"/>
  <c r="C1144" i="13" s="1"/>
  <c r="C1145" i="13" s="1"/>
  <c r="C1146" i="13" s="1"/>
  <c r="C1147" i="13" s="1"/>
  <c r="C1148" i="13" s="1"/>
  <c r="C1149" i="13" s="1"/>
  <c r="C1150" i="13" s="1"/>
  <c r="C1151" i="13" s="1"/>
  <c r="C1152" i="13" s="1"/>
  <c r="C1153" i="13" s="1"/>
  <c r="C1154" i="13" s="1"/>
  <c r="C1155" i="13" s="1"/>
  <c r="C1156" i="13" s="1"/>
  <c r="C1157" i="13" s="1"/>
  <c r="C1158" i="13" s="1"/>
  <c r="C1159" i="13" s="1"/>
  <c r="C1160" i="13" s="1"/>
  <c r="C1161" i="13" s="1"/>
  <c r="C1162" i="13" s="1"/>
  <c r="C1163" i="13" s="1"/>
  <c r="C1164" i="13" s="1"/>
  <c r="C1165" i="13" s="1"/>
  <c r="C1166" i="13" s="1"/>
  <c r="C1167" i="13" s="1"/>
  <c r="C1168" i="13" s="1"/>
  <c r="C1169" i="13" s="1"/>
  <c r="C1170" i="13" s="1"/>
  <c r="C1171" i="13" s="1"/>
  <c r="C1172" i="13" s="1"/>
  <c r="C1173" i="13" s="1"/>
  <c r="C1174" i="13" s="1"/>
  <c r="C1175" i="13" s="1"/>
  <c r="C1176" i="13" s="1"/>
  <c r="C1177" i="13" s="1"/>
  <c r="C1178" i="13" s="1"/>
  <c r="C1179" i="13" s="1"/>
  <c r="C1180" i="13" s="1"/>
  <c r="C1181" i="13" s="1"/>
  <c r="C1182" i="13" s="1"/>
  <c r="C1183" i="13" s="1"/>
  <c r="C1184" i="13" s="1"/>
  <c r="C1185" i="13" s="1"/>
  <c r="C1186" i="13" s="1"/>
  <c r="C1187" i="13" s="1"/>
  <c r="C1188" i="13" s="1"/>
  <c r="C1189" i="13" s="1"/>
  <c r="C1190" i="13" s="1"/>
  <c r="C1191" i="13" s="1"/>
  <c r="C1192" i="13" s="1"/>
  <c r="C1193" i="13" s="1"/>
  <c r="C1194" i="13" s="1"/>
  <c r="C1195" i="13" s="1"/>
  <c r="C1196" i="13" s="1"/>
  <c r="C1197" i="13" s="1"/>
  <c r="C1198" i="13" s="1"/>
  <c r="C1199" i="13" s="1"/>
  <c r="C1200" i="13" s="1"/>
  <c r="C1201" i="13" s="1"/>
  <c r="C1202" i="13" s="1"/>
  <c r="C1203" i="13" s="1"/>
  <c r="C1204" i="13" s="1"/>
  <c r="C1205" i="13" s="1"/>
  <c r="C1206" i="13" s="1"/>
  <c r="C1207" i="13" s="1"/>
  <c r="C1208" i="13" s="1"/>
  <c r="C1209" i="13" s="1"/>
  <c r="C1210" i="13" s="1"/>
  <c r="C1211" i="13" s="1"/>
  <c r="C1212" i="13" s="1"/>
  <c r="C1213" i="13" s="1"/>
  <c r="C1214" i="13" s="1"/>
  <c r="C1215" i="13" s="1"/>
  <c r="C1216" i="13" s="1"/>
  <c r="C1217" i="13" s="1"/>
  <c r="C1218" i="13" s="1"/>
  <c r="C1219" i="13" s="1"/>
  <c r="C1220" i="13" s="1"/>
  <c r="C1221" i="13" s="1"/>
  <c r="C1222" i="13" s="1"/>
  <c r="C1223" i="13" s="1"/>
  <c r="C1224" i="13" s="1"/>
  <c r="C1225" i="13" s="1"/>
  <c r="C1226" i="13" s="1"/>
  <c r="C1227" i="13" s="1"/>
  <c r="C1228" i="13" s="1"/>
  <c r="C1229" i="13" s="1"/>
  <c r="C1230" i="13" s="1"/>
  <c r="C1231" i="13" s="1"/>
  <c r="C1232" i="13" s="1"/>
  <c r="C1233" i="13" s="1"/>
  <c r="C1234" i="13" s="1"/>
  <c r="C1235" i="13" s="1"/>
  <c r="C1236" i="13" s="1"/>
  <c r="C1237" i="13" s="1"/>
  <c r="C1238" i="13" s="1"/>
  <c r="C1239" i="13" s="1"/>
  <c r="C1240" i="13" s="1"/>
  <c r="C1241" i="13" s="1"/>
  <c r="C1242" i="13" s="1"/>
  <c r="C1243" i="13" s="1"/>
  <c r="C1244" i="13" s="1"/>
  <c r="C1245" i="13" s="1"/>
  <c r="C1246" i="13" s="1"/>
  <c r="C1247" i="13" s="1"/>
  <c r="C1248" i="13" s="1"/>
  <c r="C1249" i="13" s="1"/>
  <c r="C1250" i="13" s="1"/>
  <c r="C1251" i="13" s="1"/>
  <c r="C1252" i="13" s="1"/>
  <c r="C1253" i="13" s="1"/>
  <c r="C1254" i="13" s="1"/>
  <c r="C1255" i="13" s="1"/>
  <c r="C1256" i="13" s="1"/>
  <c r="C1257" i="13" s="1"/>
  <c r="C1258" i="13" s="1"/>
  <c r="C1259" i="13" s="1"/>
  <c r="C1260" i="13" s="1"/>
  <c r="C1261" i="13" s="1"/>
  <c r="C1262" i="13" s="1"/>
  <c r="C1263" i="13" s="1"/>
  <c r="C1264" i="13" s="1"/>
  <c r="C1265" i="13" s="1"/>
  <c r="C1266" i="13" s="1"/>
  <c r="C1267" i="13" s="1"/>
  <c r="C1268" i="13" s="1"/>
  <c r="C1269" i="13" s="1"/>
  <c r="C1270" i="13" s="1"/>
  <c r="C1271" i="13" s="1"/>
  <c r="C1272" i="13" s="1"/>
  <c r="C1273" i="13" s="1"/>
  <c r="C1274" i="13" s="1"/>
  <c r="C1275" i="13" s="1"/>
  <c r="C1276" i="13" s="1"/>
  <c r="C1277" i="13" s="1"/>
  <c r="C1278" i="13" s="1"/>
  <c r="C1279" i="13" s="1"/>
  <c r="C1280" i="13" s="1"/>
  <c r="C1281" i="13" s="1"/>
  <c r="C1282" i="13" s="1"/>
  <c r="C1283" i="13" s="1"/>
  <c r="C1284" i="13" s="1"/>
  <c r="C1285" i="13" s="1"/>
  <c r="C1286" i="13" s="1"/>
  <c r="C1287" i="13" s="1"/>
  <c r="C1288" i="13" s="1"/>
  <c r="C1289" i="13" s="1"/>
  <c r="C1290" i="13" s="1"/>
  <c r="C1291" i="13" s="1"/>
  <c r="C1292" i="13" s="1"/>
  <c r="C1293" i="13" s="1"/>
  <c r="C1294" i="13" s="1"/>
  <c r="C1295" i="13" s="1"/>
  <c r="C1296" i="13" s="1"/>
  <c r="C1297" i="13" s="1"/>
  <c r="C1298" i="13" s="1"/>
  <c r="C1299" i="13" s="1"/>
  <c r="C1300" i="13" s="1"/>
  <c r="C1301" i="13" s="1"/>
  <c r="C1302" i="13" s="1"/>
  <c r="C1303" i="13" s="1"/>
  <c r="C1304" i="13" s="1"/>
  <c r="C1305" i="13" s="1"/>
  <c r="C1306" i="13" s="1"/>
  <c r="C1307" i="13" s="1"/>
  <c r="C1308" i="13" s="1"/>
  <c r="C1309" i="13" s="1"/>
  <c r="C1310" i="13" s="1"/>
  <c r="C1311" i="13" s="1"/>
  <c r="C1312" i="13" s="1"/>
  <c r="C1313" i="13" s="1"/>
  <c r="C1314" i="13" s="1"/>
  <c r="C1315" i="13" s="1"/>
  <c r="C1316" i="13" s="1"/>
  <c r="C1317" i="13" s="1"/>
  <c r="C1318" i="13" s="1"/>
  <c r="C1319" i="13" s="1"/>
  <c r="C1320" i="13" s="1"/>
  <c r="C1321" i="13" s="1"/>
  <c r="C1322" i="13" s="1"/>
  <c r="C1323" i="13" s="1"/>
  <c r="C1324" i="13" s="1"/>
  <c r="C1325" i="13" s="1"/>
  <c r="C1326" i="13" s="1"/>
  <c r="C1327" i="13" s="1"/>
  <c r="C1328" i="13" s="1"/>
  <c r="C1329" i="13" s="1"/>
  <c r="C1330" i="13" s="1"/>
  <c r="C1331" i="13" s="1"/>
  <c r="C1332" i="13" s="1"/>
  <c r="C1333" i="13" s="1"/>
  <c r="C1334" i="13" s="1"/>
  <c r="C1335" i="13" s="1"/>
  <c r="C1336" i="13" s="1"/>
  <c r="C1337" i="13" s="1"/>
  <c r="C1338" i="13" s="1"/>
  <c r="C1339" i="13" s="1"/>
  <c r="C1340" i="13" s="1"/>
  <c r="C1341" i="13" s="1"/>
  <c r="C1342" i="13" s="1"/>
  <c r="C1343" i="13" s="1"/>
  <c r="C1344" i="13" s="1"/>
  <c r="C1345" i="13" s="1"/>
  <c r="C1346" i="13" s="1"/>
  <c r="C1347" i="13" s="1"/>
  <c r="C1348" i="13" s="1"/>
  <c r="C1349" i="13" s="1"/>
  <c r="C1350" i="13" s="1"/>
  <c r="C1351" i="13" s="1"/>
  <c r="C1352" i="13" s="1"/>
  <c r="C1353" i="13" s="1"/>
  <c r="C1354" i="13" s="1"/>
  <c r="C1355" i="13" s="1"/>
  <c r="C1356" i="13" s="1"/>
  <c r="C1357" i="13" s="1"/>
  <c r="C1358" i="13" s="1"/>
  <c r="C1359" i="13" s="1"/>
  <c r="C1360" i="13" s="1"/>
  <c r="C1361" i="13" s="1"/>
  <c r="C1362" i="13" s="1"/>
  <c r="C1363" i="13" s="1"/>
  <c r="C1364" i="13" s="1"/>
  <c r="C1365" i="13" s="1"/>
  <c r="C1366" i="13" s="1"/>
  <c r="C1367" i="13" s="1"/>
  <c r="C1368" i="13" s="1"/>
  <c r="C1369" i="13" s="1"/>
  <c r="C1370" i="13" s="1"/>
  <c r="C1371" i="13" s="1"/>
  <c r="C1372" i="13" s="1"/>
  <c r="C1373" i="13" s="1"/>
  <c r="C1374" i="13" s="1"/>
  <c r="C1375" i="13" s="1"/>
  <c r="C1376" i="13" s="1"/>
  <c r="C1377" i="13" s="1"/>
  <c r="C1378" i="13" s="1"/>
  <c r="C1379" i="13" s="1"/>
  <c r="C1380" i="13" s="1"/>
  <c r="C1381" i="13" s="1"/>
  <c r="C1382" i="13" s="1"/>
  <c r="C1383" i="13" s="1"/>
  <c r="C1384" i="13" s="1"/>
  <c r="C1385" i="13" s="1"/>
  <c r="C1386" i="13" s="1"/>
  <c r="C1387" i="13" s="1"/>
  <c r="C1388" i="13" s="1"/>
  <c r="C1389" i="13" s="1"/>
  <c r="C1390" i="13" s="1"/>
  <c r="C1391" i="13" s="1"/>
  <c r="C1392" i="13" s="1"/>
  <c r="C1393" i="13" s="1"/>
  <c r="C1394" i="13" s="1"/>
  <c r="C1395" i="13" s="1"/>
  <c r="C1396" i="13" s="1"/>
  <c r="C1397" i="13" s="1"/>
  <c r="C1398" i="13" s="1"/>
  <c r="C1399" i="13" s="1"/>
  <c r="C1400" i="13" s="1"/>
  <c r="C1401" i="13" s="1"/>
  <c r="C1402" i="13" s="1"/>
  <c r="C1403" i="13" s="1"/>
  <c r="C1404" i="13" s="1"/>
  <c r="C1405" i="13" s="1"/>
  <c r="C1406" i="13" s="1"/>
  <c r="C1407" i="13" s="1"/>
  <c r="C1408" i="13" s="1"/>
  <c r="C1409" i="13" s="1"/>
  <c r="C1410" i="13" s="1"/>
  <c r="C1411" i="13" s="1"/>
  <c r="C1412" i="13" s="1"/>
  <c r="C1413" i="13" s="1"/>
  <c r="C1414" i="13" s="1"/>
  <c r="C1415" i="13" s="1"/>
  <c r="C1416" i="13" s="1"/>
  <c r="C1417" i="13" s="1"/>
  <c r="C1418" i="13" s="1"/>
  <c r="C1419" i="13" s="1"/>
  <c r="C1420" i="13" s="1"/>
  <c r="C1421" i="13" s="1"/>
  <c r="C1422" i="13" s="1"/>
  <c r="C1423" i="13" s="1"/>
  <c r="C1424" i="13" s="1"/>
  <c r="C1425" i="13" s="1"/>
  <c r="C1426" i="13" s="1"/>
  <c r="C1427" i="13" s="1"/>
  <c r="C1428" i="13" s="1"/>
  <c r="C1429" i="13" s="1"/>
  <c r="C1430" i="13" s="1"/>
  <c r="C1431" i="13" s="1"/>
  <c r="C1432" i="13" s="1"/>
  <c r="C1433" i="13" s="1"/>
  <c r="C1434" i="13" s="1"/>
  <c r="C1435" i="13" s="1"/>
  <c r="C1436" i="13" s="1"/>
  <c r="C1437" i="13" s="1"/>
  <c r="C1438" i="13" s="1"/>
  <c r="C1439" i="13" s="1"/>
  <c r="C1440" i="13" s="1"/>
  <c r="C1441" i="13" s="1"/>
  <c r="C1442" i="13" s="1"/>
  <c r="C1443" i="13" s="1"/>
  <c r="C1444" i="13" s="1"/>
  <c r="C1445" i="13" s="1"/>
  <c r="C1446" i="13" s="1"/>
  <c r="C1447" i="13" s="1"/>
  <c r="C1448" i="13" s="1"/>
  <c r="C1449" i="13" s="1"/>
  <c r="C1450" i="13" s="1"/>
  <c r="C1451" i="13" s="1"/>
  <c r="C1452" i="13" s="1"/>
  <c r="C1453" i="13" s="1"/>
  <c r="C1454" i="13" s="1"/>
  <c r="C1455" i="13" s="1"/>
  <c r="C1456" i="13" s="1"/>
  <c r="C1457" i="13" s="1"/>
  <c r="C1458" i="13" s="1"/>
  <c r="C1459" i="13" s="1"/>
  <c r="C1460" i="13" s="1"/>
  <c r="C1461" i="13" s="1"/>
  <c r="C1462" i="13" s="1"/>
  <c r="C1463" i="13" s="1"/>
  <c r="C1464" i="13" s="1"/>
  <c r="C1465" i="13" s="1"/>
  <c r="C1466" i="13" s="1"/>
  <c r="C1467" i="13" s="1"/>
  <c r="C1468" i="13" s="1"/>
  <c r="C1469" i="13" s="1"/>
  <c r="C1470" i="13" s="1"/>
  <c r="C1471" i="13" s="1"/>
  <c r="C1472" i="13" s="1"/>
  <c r="C1473" i="13" s="1"/>
  <c r="C1474" i="13" s="1"/>
  <c r="C1475" i="13" s="1"/>
  <c r="C1476" i="13" s="1"/>
  <c r="C1477" i="13" s="1"/>
  <c r="C1478" i="13" s="1"/>
  <c r="C1479" i="13" s="1"/>
  <c r="C1480" i="13" s="1"/>
  <c r="C1481" i="13" s="1"/>
  <c r="C1482" i="13" s="1"/>
  <c r="C1483" i="13" s="1"/>
  <c r="C1484" i="13" s="1"/>
  <c r="C1485" i="13" s="1"/>
  <c r="C1486" i="13" s="1"/>
  <c r="C1487" i="13" s="1"/>
  <c r="C1488" i="13" s="1"/>
  <c r="C1489" i="13" s="1"/>
  <c r="C1490" i="13" s="1"/>
  <c r="C1491" i="13" s="1"/>
  <c r="C1492" i="13" s="1"/>
  <c r="C1493" i="13" s="1"/>
  <c r="C1494" i="13" s="1"/>
  <c r="C1495" i="13" s="1"/>
  <c r="C1496" i="13" s="1"/>
  <c r="C1497" i="13" s="1"/>
  <c r="C1498" i="13" s="1"/>
  <c r="C1499" i="13" s="1"/>
  <c r="C1500" i="13" s="1"/>
  <c r="C1501" i="13" s="1"/>
  <c r="C1502" i="13" s="1"/>
  <c r="C1503" i="13" s="1"/>
  <c r="C1504" i="13" s="1"/>
  <c r="C1505" i="13" s="1"/>
  <c r="C1506" i="13" s="1"/>
  <c r="C1507" i="13" s="1"/>
  <c r="C1508" i="13" s="1"/>
  <c r="C1509" i="13" s="1"/>
  <c r="C1510" i="13" s="1"/>
  <c r="C1511" i="13" s="1"/>
  <c r="C1512" i="13" s="1"/>
  <c r="C1513" i="13" s="1"/>
  <c r="C1514" i="13" s="1"/>
  <c r="C1515" i="13" s="1"/>
  <c r="C1516" i="13" s="1"/>
  <c r="C1517" i="13" s="1"/>
  <c r="C1518" i="13" s="1"/>
  <c r="C1519" i="13" s="1"/>
  <c r="C1520" i="13" s="1"/>
  <c r="C1521" i="13" s="1"/>
  <c r="C1522" i="13" s="1"/>
  <c r="C1523" i="13" s="1"/>
  <c r="C1524" i="13" s="1"/>
  <c r="C1525" i="13" s="1"/>
  <c r="C1526" i="13" s="1"/>
  <c r="C1527" i="13" s="1"/>
  <c r="C1528" i="13" s="1"/>
  <c r="C1529" i="13" s="1"/>
  <c r="C1530" i="13" s="1"/>
  <c r="C1531" i="13" s="1"/>
  <c r="C1532" i="13" s="1"/>
  <c r="C1533" i="13" s="1"/>
  <c r="C1534" i="13" s="1"/>
  <c r="C1535" i="13" s="1"/>
  <c r="C1536" i="13" s="1"/>
  <c r="C1537" i="13" s="1"/>
  <c r="C1538" i="13" s="1"/>
  <c r="C1539" i="13" s="1"/>
  <c r="C1540" i="13" s="1"/>
  <c r="C1541" i="13" s="1"/>
  <c r="C1542" i="13" s="1"/>
  <c r="C1543" i="13" s="1"/>
  <c r="C1544" i="13" s="1"/>
  <c r="C1545" i="13" s="1"/>
  <c r="C1546" i="13" s="1"/>
  <c r="C1547" i="13" s="1"/>
  <c r="C1548" i="13" s="1"/>
  <c r="C1549" i="13" s="1"/>
  <c r="C1550" i="13" s="1"/>
  <c r="C1551" i="13" s="1"/>
  <c r="C1552" i="13" s="1"/>
  <c r="C1553" i="13" s="1"/>
  <c r="C1554" i="13" s="1"/>
  <c r="C1555" i="13" s="1"/>
  <c r="C1556" i="13" s="1"/>
  <c r="C1557" i="13" s="1"/>
  <c r="C1558" i="13" s="1"/>
  <c r="C1559" i="13" s="1"/>
  <c r="C1560" i="13" s="1"/>
  <c r="C1561" i="13" s="1"/>
  <c r="C1562" i="13" s="1"/>
  <c r="C1563" i="13" s="1"/>
  <c r="C1564" i="13" s="1"/>
  <c r="C1565" i="13" s="1"/>
  <c r="C1566" i="13" s="1"/>
  <c r="C1567" i="13" s="1"/>
  <c r="C1568" i="13" s="1"/>
  <c r="C1569" i="13" s="1"/>
  <c r="C1570" i="13" s="1"/>
  <c r="C1571" i="13" s="1"/>
  <c r="C1572" i="13" s="1"/>
  <c r="C1573" i="13" s="1"/>
  <c r="C1574" i="13" s="1"/>
  <c r="C1575" i="13" s="1"/>
  <c r="C1576" i="13" s="1"/>
  <c r="C1577" i="13" s="1"/>
  <c r="C1578" i="13" s="1"/>
  <c r="C1579" i="13" s="1"/>
  <c r="C1580" i="13" s="1"/>
  <c r="C1581" i="13" s="1"/>
  <c r="C1582" i="13" s="1"/>
  <c r="C1583" i="13" s="1"/>
  <c r="C1584" i="13" s="1"/>
  <c r="C1585" i="13" s="1"/>
  <c r="C1586" i="13" s="1"/>
  <c r="C1587" i="13" s="1"/>
  <c r="C1588" i="13" s="1"/>
  <c r="C1589" i="13" s="1"/>
  <c r="C1590" i="13" s="1"/>
  <c r="C1591" i="13" s="1"/>
  <c r="C1592" i="13" s="1"/>
  <c r="C1593" i="13" s="1"/>
  <c r="C1594" i="13" s="1"/>
  <c r="C1595" i="13" s="1"/>
  <c r="C1596" i="13" s="1"/>
  <c r="C1597" i="13" s="1"/>
  <c r="C1598" i="13" s="1"/>
  <c r="C1599" i="13" s="1"/>
  <c r="C1600" i="13" s="1"/>
  <c r="C1601" i="13" s="1"/>
  <c r="C1602" i="13" s="1"/>
  <c r="C1603" i="13" s="1"/>
  <c r="C1604" i="13" s="1"/>
  <c r="C1605" i="13" s="1"/>
  <c r="C1606" i="13" s="1"/>
  <c r="C1607" i="13" s="1"/>
  <c r="C1608" i="13" s="1"/>
  <c r="C1609" i="13" s="1"/>
  <c r="C1610" i="13" s="1"/>
  <c r="C1611" i="13" s="1"/>
  <c r="C1612" i="13" s="1"/>
  <c r="C1613" i="13" s="1"/>
  <c r="C1614" i="13" s="1"/>
  <c r="C1615" i="13" s="1"/>
  <c r="C1616" i="13" s="1"/>
  <c r="C1617" i="13" s="1"/>
  <c r="C1618" i="13" s="1"/>
  <c r="C1619" i="13" s="1"/>
  <c r="C1620" i="13" s="1"/>
  <c r="C1621" i="13" s="1"/>
  <c r="C1622" i="13" s="1"/>
  <c r="C1623" i="13" s="1"/>
  <c r="C1624" i="13" s="1"/>
  <c r="C1625" i="13" s="1"/>
  <c r="C1626" i="13" s="1"/>
  <c r="C1627" i="13" s="1"/>
  <c r="C1628" i="13" s="1"/>
  <c r="C1629" i="13" s="1"/>
  <c r="C1630" i="13" s="1"/>
  <c r="C1631" i="13" s="1"/>
  <c r="C1632" i="13" s="1"/>
  <c r="C1633" i="13" s="1"/>
  <c r="C1634" i="13" s="1"/>
  <c r="C1635" i="13" s="1"/>
  <c r="C1636" i="13" s="1"/>
  <c r="C1637" i="13" s="1"/>
  <c r="C1638" i="13" s="1"/>
  <c r="C1639" i="13" s="1"/>
  <c r="C1640" i="13" s="1"/>
  <c r="C1641" i="13" s="1"/>
  <c r="C1642" i="13" s="1"/>
  <c r="C1643" i="13" s="1"/>
  <c r="C1644" i="13" s="1"/>
  <c r="C1645" i="13" s="1"/>
  <c r="C1646" i="13" s="1"/>
  <c r="C1647" i="13" s="1"/>
  <c r="C1648" i="13" s="1"/>
  <c r="C1649" i="13" s="1"/>
  <c r="C1650" i="13" s="1"/>
  <c r="C1651" i="13" s="1"/>
  <c r="C1652" i="13" s="1"/>
  <c r="C1653" i="13" s="1"/>
  <c r="C1654" i="13" s="1"/>
  <c r="C1655" i="13" s="1"/>
  <c r="C1656" i="13" s="1"/>
  <c r="C1657" i="13" s="1"/>
  <c r="C1658" i="13" s="1"/>
  <c r="C1659" i="13" s="1"/>
  <c r="C1660" i="13" s="1"/>
  <c r="C1661" i="13" s="1"/>
  <c r="C1662" i="13" s="1"/>
  <c r="C1663" i="13" s="1"/>
  <c r="C1664" i="13" s="1"/>
  <c r="C1665" i="13" s="1"/>
  <c r="C1666" i="13" s="1"/>
  <c r="C1667" i="13" s="1"/>
  <c r="C1668" i="13" s="1"/>
  <c r="C1669" i="13" s="1"/>
  <c r="C1670" i="13" s="1"/>
  <c r="C1671" i="13" s="1"/>
  <c r="C1672" i="13" s="1"/>
  <c r="C1673" i="13" s="1"/>
  <c r="C1674" i="13" s="1"/>
  <c r="C1675" i="13" s="1"/>
  <c r="C1676" i="13" s="1"/>
  <c r="C1677" i="13" s="1"/>
  <c r="C1678" i="13" s="1"/>
  <c r="C1679" i="13" s="1"/>
  <c r="C1680" i="13" s="1"/>
  <c r="C1681" i="13" s="1"/>
  <c r="C1682" i="13" s="1"/>
  <c r="C1683" i="13" s="1"/>
  <c r="C1684" i="13" s="1"/>
  <c r="C1685" i="13" s="1"/>
  <c r="C1686" i="13" s="1"/>
  <c r="C1687" i="13" s="1"/>
  <c r="C1688" i="13" s="1"/>
  <c r="C1689" i="13" s="1"/>
  <c r="C1690" i="13" s="1"/>
  <c r="C1691" i="13" s="1"/>
  <c r="C1692" i="13" s="1"/>
  <c r="C1693" i="13" s="1"/>
  <c r="C1694" i="13" s="1"/>
  <c r="C1695" i="13" s="1"/>
  <c r="C1696" i="13" s="1"/>
  <c r="C1697" i="13" s="1"/>
  <c r="C1698" i="13" s="1"/>
  <c r="C1699" i="13" s="1"/>
  <c r="C1700" i="13" s="1"/>
  <c r="C1701" i="13" s="1"/>
  <c r="C1702" i="13" s="1"/>
  <c r="C1703" i="13" s="1"/>
  <c r="C1704" i="13" s="1"/>
  <c r="C1705" i="13" s="1"/>
  <c r="C1706" i="13" s="1"/>
  <c r="C1707" i="13" s="1"/>
  <c r="C1708" i="13" s="1"/>
  <c r="C1709" i="13" s="1"/>
  <c r="C1710" i="13" s="1"/>
  <c r="C1711" i="13" s="1"/>
  <c r="C1712" i="13" s="1"/>
  <c r="C1713" i="13" s="1"/>
  <c r="C1714" i="13" s="1"/>
  <c r="C1715" i="13" s="1"/>
  <c r="C1716" i="13" s="1"/>
  <c r="C1717" i="13" s="1"/>
  <c r="C1718" i="13" s="1"/>
  <c r="C1719" i="13" s="1"/>
  <c r="C1720" i="13" s="1"/>
  <c r="C1721" i="13" s="1"/>
  <c r="C1722" i="13" s="1"/>
  <c r="C1723" i="13" s="1"/>
  <c r="C1724" i="13" s="1"/>
  <c r="C1725" i="13" s="1"/>
  <c r="C1726" i="13" s="1"/>
  <c r="C1727" i="13" s="1"/>
  <c r="C1728" i="13" s="1"/>
  <c r="C1729" i="13" s="1"/>
  <c r="C1730" i="13" s="1"/>
  <c r="C1731" i="13" s="1"/>
  <c r="C1732" i="13" s="1"/>
  <c r="C1733" i="13" s="1"/>
  <c r="C1734" i="13" s="1"/>
  <c r="C1735" i="13" s="1"/>
  <c r="C1736" i="13" s="1"/>
  <c r="C1737" i="13" s="1"/>
  <c r="C1738" i="13" s="1"/>
  <c r="C1739" i="13" s="1"/>
  <c r="C1740" i="13" s="1"/>
  <c r="C1741" i="13" s="1"/>
  <c r="C1742" i="13" s="1"/>
  <c r="C1743" i="13" s="1"/>
  <c r="C1744" i="13" s="1"/>
  <c r="C1745" i="13" s="1"/>
  <c r="C1746" i="13" s="1"/>
  <c r="C1747" i="13" s="1"/>
  <c r="C1748" i="13" s="1"/>
  <c r="C1749" i="13" s="1"/>
  <c r="C1750" i="13" s="1"/>
  <c r="C1751" i="13" s="1"/>
  <c r="C1752" i="13" s="1"/>
  <c r="C1753" i="13" s="1"/>
  <c r="C1754" i="13" s="1"/>
  <c r="C1755" i="13" s="1"/>
  <c r="C1756" i="13" s="1"/>
  <c r="C1757" i="13" s="1"/>
  <c r="C1758" i="13" s="1"/>
  <c r="C1759" i="13" s="1"/>
  <c r="C1760" i="13" s="1"/>
  <c r="C1761" i="13" s="1"/>
  <c r="C1762" i="13" s="1"/>
  <c r="C1763" i="13" s="1"/>
  <c r="C1764" i="13" s="1"/>
  <c r="C1765" i="13" s="1"/>
  <c r="C1766" i="13" s="1"/>
  <c r="C1767" i="13" s="1"/>
  <c r="C1768" i="13" s="1"/>
  <c r="C1769" i="13" s="1"/>
  <c r="C1770" i="13" s="1"/>
  <c r="C1771" i="13" s="1"/>
  <c r="C1772" i="13" s="1"/>
  <c r="C1773" i="13" s="1"/>
  <c r="C1774" i="13" s="1"/>
  <c r="C1775" i="13" s="1"/>
  <c r="C1776" i="13" s="1"/>
  <c r="C1777" i="13" s="1"/>
  <c r="C1778" i="13" s="1"/>
  <c r="C1779" i="13" s="1"/>
  <c r="C1780" i="13" s="1"/>
  <c r="C1781" i="13" s="1"/>
  <c r="C1782" i="13" s="1"/>
  <c r="C1783" i="13" s="1"/>
  <c r="C1784" i="13" s="1"/>
  <c r="C1785" i="13" s="1"/>
  <c r="C1786" i="13" s="1"/>
  <c r="C1787" i="13" s="1"/>
  <c r="C1788" i="13" s="1"/>
  <c r="C1789" i="13" s="1"/>
  <c r="C1790" i="13" s="1"/>
  <c r="C1791" i="13" s="1"/>
  <c r="C1792" i="13" s="1"/>
  <c r="C1793" i="13" s="1"/>
  <c r="C1794" i="13" s="1"/>
  <c r="C1795" i="13" s="1"/>
  <c r="C1796" i="13" s="1"/>
  <c r="C1797" i="13" s="1"/>
  <c r="C1798" i="13" s="1"/>
  <c r="C1799" i="13" s="1"/>
  <c r="C1800" i="13" s="1"/>
  <c r="C1801" i="13" s="1"/>
  <c r="C1802" i="13" s="1"/>
  <c r="C1803" i="13" s="1"/>
  <c r="C1804" i="13" s="1"/>
  <c r="C1805" i="13" s="1"/>
  <c r="C1806" i="13" s="1"/>
  <c r="C1807" i="13" s="1"/>
  <c r="C1808" i="13" s="1"/>
  <c r="C1809" i="13" s="1"/>
  <c r="C1810" i="13" s="1"/>
  <c r="C1811" i="13" s="1"/>
  <c r="C1812" i="13" s="1"/>
  <c r="C1813" i="13" s="1"/>
  <c r="C1814" i="13" s="1"/>
  <c r="C1815" i="13" s="1"/>
  <c r="C1816" i="13" s="1"/>
  <c r="C1817" i="13" s="1"/>
  <c r="C1818" i="13" s="1"/>
  <c r="C1819" i="13" s="1"/>
  <c r="C1820" i="13" s="1"/>
  <c r="C1821" i="13" s="1"/>
  <c r="C1822" i="13" s="1"/>
  <c r="C1823" i="13" s="1"/>
  <c r="C1824" i="13" s="1"/>
  <c r="C1825" i="13" s="1"/>
  <c r="C1826" i="13" s="1"/>
  <c r="C1827" i="13" s="1"/>
  <c r="C1828" i="13" s="1"/>
  <c r="C1829" i="13" s="1"/>
  <c r="C1830" i="13" s="1"/>
  <c r="C1831" i="13" s="1"/>
  <c r="C1832" i="13" s="1"/>
  <c r="C1833" i="13" s="1"/>
  <c r="C1834" i="13" s="1"/>
  <c r="C1835" i="13" s="1"/>
  <c r="C1836" i="13" s="1"/>
  <c r="C1837" i="13" s="1"/>
  <c r="C1838" i="13" s="1"/>
  <c r="C1839" i="13" s="1"/>
  <c r="C1840" i="13" s="1"/>
  <c r="C1841" i="13" s="1"/>
  <c r="C1842" i="13" s="1"/>
  <c r="C1843" i="13" s="1"/>
  <c r="C1844" i="13" s="1"/>
  <c r="C1845" i="13" s="1"/>
  <c r="C1846" i="13" s="1"/>
  <c r="C1847" i="13" s="1"/>
  <c r="C1848" i="13" s="1"/>
  <c r="C1849" i="13" s="1"/>
  <c r="C1850" i="13" s="1"/>
  <c r="C1851" i="13" s="1"/>
  <c r="C1852" i="13" s="1"/>
  <c r="C1853" i="13" s="1"/>
  <c r="C1854" i="13" s="1"/>
  <c r="C1855" i="13" s="1"/>
  <c r="C1856" i="13" s="1"/>
  <c r="C1857" i="13" s="1"/>
  <c r="C1858" i="13" s="1"/>
  <c r="C1859" i="13" s="1"/>
  <c r="C1860" i="13" s="1"/>
  <c r="C1861" i="13" s="1"/>
  <c r="C1862" i="13" s="1"/>
  <c r="C1863" i="13" s="1"/>
  <c r="C1864" i="13" s="1"/>
  <c r="C1865" i="13" s="1"/>
  <c r="C1866" i="13" s="1"/>
  <c r="C1867" i="13" s="1"/>
  <c r="C1868" i="13" s="1"/>
  <c r="C1869" i="13" s="1"/>
  <c r="C1870" i="13" s="1"/>
  <c r="C1871" i="13" s="1"/>
  <c r="C1872" i="13" s="1"/>
  <c r="C1873" i="13" s="1"/>
  <c r="C1874" i="13" s="1"/>
  <c r="C1875" i="13" s="1"/>
  <c r="C1876" i="13" s="1"/>
  <c r="C1877" i="13" s="1"/>
  <c r="C1878" i="13" s="1"/>
  <c r="C1879" i="13" s="1"/>
  <c r="C1880" i="13" s="1"/>
  <c r="C1881" i="13" s="1"/>
  <c r="C1882" i="13" s="1"/>
  <c r="C1883" i="13" s="1"/>
  <c r="C1884" i="13" s="1"/>
  <c r="C1885" i="13" s="1"/>
  <c r="C1886" i="13" s="1"/>
  <c r="C1887" i="13" s="1"/>
  <c r="C1888" i="13" s="1"/>
  <c r="C1889" i="13" s="1"/>
  <c r="C1890" i="13" s="1"/>
  <c r="C1891" i="13" s="1"/>
  <c r="C1892" i="13" s="1"/>
  <c r="C1893" i="13" s="1"/>
  <c r="C1894" i="13" s="1"/>
  <c r="C1895" i="13" s="1"/>
  <c r="C1896" i="13" s="1"/>
  <c r="C1897" i="13" s="1"/>
  <c r="C1898" i="13" s="1"/>
  <c r="C1899" i="13" s="1"/>
  <c r="C1900" i="13" s="1"/>
  <c r="C1901" i="13" s="1"/>
  <c r="C1902" i="13" s="1"/>
  <c r="C1903" i="13" s="1"/>
  <c r="C1904" i="13" s="1"/>
  <c r="C1905" i="13" s="1"/>
  <c r="C1906" i="13" s="1"/>
  <c r="C1907" i="13" s="1"/>
  <c r="C1908" i="13" s="1"/>
  <c r="C1909" i="13" s="1"/>
  <c r="C1910" i="13" s="1"/>
  <c r="C1911" i="13" s="1"/>
  <c r="C1912" i="13" s="1"/>
  <c r="C1913" i="13" s="1"/>
  <c r="C1914" i="13" s="1"/>
  <c r="C1915" i="13" s="1"/>
  <c r="C1916" i="13" s="1"/>
  <c r="C1917" i="13" s="1"/>
  <c r="C1918" i="13" s="1"/>
  <c r="C1919" i="13" s="1"/>
  <c r="C1920" i="13" s="1"/>
  <c r="C1921" i="13" s="1"/>
  <c r="C1922" i="13" s="1"/>
  <c r="C1923" i="13" s="1"/>
  <c r="C1924" i="13" s="1"/>
  <c r="C1925" i="13" s="1"/>
  <c r="C1926" i="13" s="1"/>
  <c r="C1927" i="13" s="1"/>
  <c r="C1928" i="13" s="1"/>
  <c r="C1929" i="13" s="1"/>
  <c r="C1930" i="13" s="1"/>
  <c r="C1931" i="13" s="1"/>
  <c r="C1932" i="13" s="1"/>
  <c r="C1933" i="13" s="1"/>
  <c r="C1934" i="13" s="1"/>
  <c r="C1935" i="13" s="1"/>
  <c r="C1936" i="13" s="1"/>
  <c r="C1937" i="13" s="1"/>
  <c r="C1938" i="13" s="1"/>
  <c r="C1939" i="13" s="1"/>
  <c r="C1940" i="13" s="1"/>
  <c r="C1941" i="13" s="1"/>
  <c r="C1942" i="13" s="1"/>
  <c r="C1943" i="13" s="1"/>
  <c r="C1944" i="13" s="1"/>
  <c r="C1945" i="13" s="1"/>
  <c r="C1946" i="13" s="1"/>
  <c r="C1947" i="13" s="1"/>
  <c r="C1948" i="13" s="1"/>
  <c r="C1949" i="13" s="1"/>
  <c r="C1950" i="13" s="1"/>
  <c r="C1951" i="13" s="1"/>
  <c r="C1952" i="13" s="1"/>
  <c r="C1953" i="13" s="1"/>
  <c r="C1954" i="13" s="1"/>
  <c r="C1955" i="13" s="1"/>
  <c r="C1956" i="13" s="1"/>
  <c r="C1957" i="13" s="1"/>
  <c r="C1958" i="13" s="1"/>
  <c r="C1959" i="13" s="1"/>
  <c r="C1960" i="13" s="1"/>
  <c r="C1961" i="13" s="1"/>
  <c r="C1962" i="13" s="1"/>
  <c r="C1963" i="13" s="1"/>
  <c r="C1964" i="13" s="1"/>
  <c r="C1965" i="13" s="1"/>
  <c r="C1966" i="13" s="1"/>
  <c r="C1967" i="13" s="1"/>
  <c r="C1968" i="13" s="1"/>
  <c r="C1969" i="13" s="1"/>
  <c r="C1970" i="13" s="1"/>
  <c r="C1971" i="13" s="1"/>
  <c r="C1972" i="13" s="1"/>
  <c r="C1973" i="13" s="1"/>
  <c r="C1974" i="13" s="1"/>
  <c r="C1975" i="13" s="1"/>
  <c r="C1976" i="13" s="1"/>
  <c r="C1977" i="13" s="1"/>
  <c r="C1978" i="13" s="1"/>
  <c r="C1979" i="13" s="1"/>
  <c r="C1980" i="13" s="1"/>
  <c r="C1981" i="13" s="1"/>
  <c r="C1982" i="13" s="1"/>
  <c r="C1983" i="13" s="1"/>
  <c r="C1984" i="13" s="1"/>
  <c r="C1985" i="13" s="1"/>
  <c r="C1986" i="13" s="1"/>
  <c r="C1987" i="13" s="1"/>
  <c r="C1988" i="13" s="1"/>
  <c r="C1989" i="13" s="1"/>
  <c r="C1990" i="13" s="1"/>
  <c r="C1991" i="13" s="1"/>
  <c r="C1992" i="13" s="1"/>
  <c r="C1993" i="13" s="1"/>
  <c r="C1994" i="13" s="1"/>
  <c r="C1995" i="13" s="1"/>
  <c r="C1996" i="13" s="1"/>
  <c r="C1997" i="13" s="1"/>
  <c r="C1998" i="13" s="1"/>
  <c r="C1999" i="13" s="1"/>
  <c r="C2000" i="13" s="1"/>
  <c r="C2001" i="13" s="1"/>
  <c r="C2002" i="13" s="1"/>
  <c r="C2003" i="13" s="1"/>
  <c r="C2004" i="13" s="1"/>
  <c r="C2005" i="13" s="1"/>
  <c r="C2006" i="13" s="1"/>
  <c r="C2007" i="13" s="1"/>
  <c r="C2008" i="13" s="1"/>
  <c r="C2009" i="13" s="1"/>
  <c r="C2010" i="13" s="1"/>
  <c r="C2011" i="13" s="1"/>
  <c r="C2012" i="13" s="1"/>
  <c r="C2013" i="13" s="1"/>
  <c r="C2014" i="13" s="1"/>
  <c r="C2015" i="13" s="1"/>
  <c r="C2016" i="13" s="1"/>
  <c r="C2017" i="13" s="1"/>
  <c r="C2018" i="13" s="1"/>
  <c r="C2019" i="13" s="1"/>
  <c r="C2020" i="13" s="1"/>
  <c r="C2021" i="13" s="1"/>
  <c r="C2022" i="13" s="1"/>
  <c r="C2023" i="13" s="1"/>
  <c r="C2024" i="13" s="1"/>
  <c r="C2025" i="13" s="1"/>
  <c r="C2026" i="13" s="1"/>
  <c r="C2027" i="13" s="1"/>
  <c r="C2028" i="13" s="1"/>
  <c r="C2029" i="13" s="1"/>
  <c r="C2030" i="13" s="1"/>
  <c r="C2031" i="13" s="1"/>
  <c r="C2032" i="13" s="1"/>
  <c r="C2033" i="13" s="1"/>
  <c r="C2034" i="13" s="1"/>
  <c r="C2035" i="13" s="1"/>
  <c r="C2036" i="13" s="1"/>
  <c r="C2037" i="13" s="1"/>
  <c r="C2038" i="13" s="1"/>
  <c r="C2039" i="13" s="1"/>
  <c r="C2040" i="13" s="1"/>
  <c r="C2041" i="13" s="1"/>
  <c r="C2042" i="13" s="1"/>
  <c r="C2043" i="13" s="1"/>
  <c r="C2044" i="13" s="1"/>
  <c r="C2045" i="13" s="1"/>
  <c r="C2046" i="13" s="1"/>
  <c r="C2047" i="13" s="1"/>
  <c r="C2048" i="13" s="1"/>
  <c r="C2049" i="13" s="1"/>
  <c r="C2050" i="13" s="1"/>
  <c r="C2051" i="13" s="1"/>
  <c r="C2052" i="13" s="1"/>
  <c r="C2053" i="13" s="1"/>
  <c r="C2054" i="13" s="1"/>
  <c r="C2055" i="13" s="1"/>
  <c r="C2056" i="13" s="1"/>
  <c r="C2057" i="13" s="1"/>
  <c r="C2058" i="13" s="1"/>
  <c r="C2059" i="13" s="1"/>
  <c r="C2060" i="13" s="1"/>
  <c r="C2061" i="13" s="1"/>
  <c r="C2062" i="13" s="1"/>
  <c r="C2063" i="13" s="1"/>
  <c r="C2064" i="13" s="1"/>
  <c r="C2065" i="13" s="1"/>
  <c r="C2066" i="13" s="1"/>
  <c r="C2067" i="13" s="1"/>
  <c r="C2068" i="13" s="1"/>
  <c r="C2069" i="13" s="1"/>
  <c r="C2070" i="13" s="1"/>
  <c r="C2071" i="13" s="1"/>
  <c r="C2072" i="13" s="1"/>
  <c r="C2073" i="13" s="1"/>
  <c r="C2074" i="13" s="1"/>
  <c r="C2075" i="13" s="1"/>
  <c r="C2076" i="13" s="1"/>
  <c r="C2077" i="13" s="1"/>
  <c r="C2078" i="13" s="1"/>
  <c r="C2079" i="13" s="1"/>
  <c r="C2080" i="13" s="1"/>
  <c r="C2081" i="13" s="1"/>
  <c r="C2082" i="13" s="1"/>
  <c r="C2083" i="13" s="1"/>
  <c r="C2084" i="13" s="1"/>
  <c r="C2085" i="13" s="1"/>
  <c r="C2086" i="13" s="1"/>
  <c r="C2087" i="13" s="1"/>
  <c r="C2088" i="13" s="1"/>
  <c r="C2089" i="13" s="1"/>
  <c r="C2090" i="13" s="1"/>
  <c r="C2091" i="13" s="1"/>
  <c r="C2092" i="13" s="1"/>
  <c r="C2093" i="13" s="1"/>
  <c r="C2094" i="13" s="1"/>
  <c r="C2095" i="13" s="1"/>
  <c r="C2096" i="13" s="1"/>
  <c r="C2097" i="13" s="1"/>
  <c r="C2098" i="13" s="1"/>
  <c r="C2099" i="13" s="1"/>
  <c r="C2100" i="13" s="1"/>
  <c r="C2101" i="13" s="1"/>
  <c r="C2102" i="13" s="1"/>
  <c r="C2103" i="13" s="1"/>
  <c r="C2104" i="13" s="1"/>
  <c r="C2105" i="13" s="1"/>
  <c r="C2106" i="13" s="1"/>
  <c r="C2107" i="13" s="1"/>
  <c r="C2108" i="13" s="1"/>
  <c r="C2109" i="13" s="1"/>
  <c r="C2110" i="13" s="1"/>
  <c r="C2111" i="13" s="1"/>
  <c r="C2112" i="13" s="1"/>
  <c r="C2113" i="13" s="1"/>
  <c r="C2114" i="13" s="1"/>
  <c r="C2115" i="13" s="1"/>
  <c r="C2116" i="13" s="1"/>
  <c r="C2117" i="13" s="1"/>
  <c r="C2118" i="13" s="1"/>
  <c r="C2119" i="13" s="1"/>
  <c r="C2120" i="13" s="1"/>
  <c r="C2121" i="13" s="1"/>
  <c r="C2122" i="13" s="1"/>
  <c r="C2123" i="13" s="1"/>
  <c r="C2124" i="13" s="1"/>
  <c r="C2125" i="13" s="1"/>
  <c r="C2126" i="13" s="1"/>
  <c r="C2127" i="13" s="1"/>
  <c r="C2128" i="13" s="1"/>
  <c r="C2129" i="13" s="1"/>
  <c r="C2130" i="13" s="1"/>
  <c r="C2131" i="13" s="1"/>
  <c r="C2132" i="13" s="1"/>
  <c r="C2133" i="13" s="1"/>
  <c r="C2134" i="13" s="1"/>
  <c r="C2135" i="13" s="1"/>
  <c r="C2136" i="13" s="1"/>
  <c r="C2137" i="13" s="1"/>
  <c r="C2138" i="13" s="1"/>
  <c r="C2139" i="13" s="1"/>
  <c r="C2140" i="13" s="1"/>
  <c r="C2141" i="13" s="1"/>
  <c r="C2142" i="13" s="1"/>
  <c r="C2143" i="13" s="1"/>
  <c r="C2144" i="13" s="1"/>
  <c r="C2145" i="13" s="1"/>
  <c r="C2146" i="13" s="1"/>
  <c r="C2147" i="13" s="1"/>
  <c r="C2148" i="13" s="1"/>
  <c r="C2149" i="13" s="1"/>
  <c r="C2150" i="13" s="1"/>
  <c r="C2151" i="13" s="1"/>
  <c r="C2152" i="13" s="1"/>
  <c r="C2153" i="13" s="1"/>
  <c r="C2154" i="13" s="1"/>
  <c r="C2155" i="13" s="1"/>
  <c r="C2156" i="13" s="1"/>
  <c r="C2157" i="13" s="1"/>
  <c r="C2158" i="13" s="1"/>
  <c r="C2159" i="13" s="1"/>
  <c r="C2160" i="13" s="1"/>
  <c r="C2161" i="13" s="1"/>
  <c r="C2162" i="13" s="1"/>
  <c r="C2163" i="13" s="1"/>
  <c r="C2164" i="13" s="1"/>
  <c r="C2165" i="13" s="1"/>
  <c r="C2166" i="13" s="1"/>
  <c r="C2167" i="13" s="1"/>
  <c r="C2168" i="13" s="1"/>
  <c r="C2169" i="13" s="1"/>
  <c r="C2170" i="13" s="1"/>
  <c r="C2171" i="13" s="1"/>
  <c r="C2172" i="13" s="1"/>
  <c r="C2173" i="13" s="1"/>
  <c r="C2174" i="13" s="1"/>
  <c r="C2175" i="13" s="1"/>
  <c r="C2176" i="13" s="1"/>
  <c r="C2177" i="13" s="1"/>
  <c r="C2178" i="13" s="1"/>
  <c r="C2179" i="13" s="1"/>
  <c r="C2180" i="13" s="1"/>
  <c r="C2181" i="13" s="1"/>
  <c r="C2182" i="13" s="1"/>
  <c r="C2183" i="13" s="1"/>
  <c r="C2184" i="13" s="1"/>
  <c r="C2185" i="13" s="1"/>
  <c r="C2186" i="13" s="1"/>
  <c r="C2187" i="13" s="1"/>
  <c r="C2188" i="13" s="1"/>
  <c r="C2189" i="13" s="1"/>
  <c r="C2190" i="13" s="1"/>
  <c r="C2191" i="13" s="1"/>
  <c r="C2192" i="13" s="1"/>
  <c r="C2193" i="13" s="1"/>
  <c r="C2194" i="13" s="1"/>
  <c r="C2195" i="13" s="1"/>
  <c r="C2196" i="13" s="1"/>
  <c r="C2197" i="13" s="1"/>
  <c r="C2198" i="13" s="1"/>
  <c r="C2199" i="13" s="1"/>
  <c r="C2200" i="13" s="1"/>
  <c r="C2201" i="13" s="1"/>
  <c r="C2202" i="13" s="1"/>
  <c r="C2203" i="13" s="1"/>
  <c r="C2204" i="13" s="1"/>
  <c r="C2205" i="13" s="1"/>
  <c r="C2206" i="13" s="1"/>
  <c r="C2207" i="13" s="1"/>
  <c r="C2208" i="13" s="1"/>
  <c r="C2209" i="13" s="1"/>
  <c r="C2210" i="13" s="1"/>
  <c r="C2211" i="13" s="1"/>
  <c r="C2212" i="13" s="1"/>
  <c r="C2213" i="13" s="1"/>
  <c r="C2214" i="13" s="1"/>
  <c r="C2215" i="13" s="1"/>
  <c r="C2216" i="13" s="1"/>
  <c r="C2217" i="13" s="1"/>
  <c r="C2218" i="13" s="1"/>
  <c r="C2219" i="13" s="1"/>
  <c r="C2220" i="13" s="1"/>
  <c r="C2221" i="13" s="1"/>
  <c r="C2222" i="13" s="1"/>
  <c r="C2223" i="13" s="1"/>
  <c r="C2224" i="13" s="1"/>
  <c r="C2225" i="13" s="1"/>
  <c r="C2226" i="13" s="1"/>
  <c r="C2227" i="13" s="1"/>
  <c r="C2228" i="13" s="1"/>
  <c r="C2229" i="13" s="1"/>
  <c r="C2230" i="13" s="1"/>
  <c r="C2231" i="13" s="1"/>
  <c r="C2232" i="13" s="1"/>
  <c r="C2233" i="13" s="1"/>
  <c r="C2234" i="13" s="1"/>
  <c r="C2235" i="13" s="1"/>
  <c r="C2236" i="13" s="1"/>
  <c r="C2237" i="13" s="1"/>
  <c r="C2238" i="13" s="1"/>
  <c r="C2239" i="13" s="1"/>
  <c r="C2240" i="13" s="1"/>
  <c r="C2241" i="13" s="1"/>
  <c r="C2242" i="13" s="1"/>
  <c r="C2243" i="13" s="1"/>
  <c r="C2244" i="13" s="1"/>
  <c r="C2245" i="13" s="1"/>
  <c r="C2246" i="13" s="1"/>
  <c r="C2247" i="13" s="1"/>
  <c r="C2248" i="13" s="1"/>
  <c r="C2249" i="13" s="1"/>
  <c r="C2250" i="13" s="1"/>
  <c r="C2251" i="13" s="1"/>
  <c r="C2252" i="13" s="1"/>
  <c r="C2253" i="13" s="1"/>
  <c r="C2254" i="13" s="1"/>
  <c r="C2255" i="13" s="1"/>
  <c r="C2256" i="13" s="1"/>
  <c r="C2257" i="13" s="1"/>
  <c r="C2258" i="13" s="1"/>
  <c r="C2259" i="13" s="1"/>
  <c r="C2260" i="13" s="1"/>
  <c r="C2261" i="13" s="1"/>
  <c r="C2262" i="13" s="1"/>
  <c r="C2263" i="13" s="1"/>
  <c r="C2264" i="13" s="1"/>
  <c r="C2265" i="13" s="1"/>
  <c r="C2266" i="13" s="1"/>
  <c r="C2267" i="13" s="1"/>
  <c r="C2268" i="13" s="1"/>
  <c r="C2269" i="13" s="1"/>
  <c r="C2270" i="13" s="1"/>
  <c r="C2271" i="13" s="1"/>
  <c r="C2272" i="13" s="1"/>
  <c r="C2273" i="13" s="1"/>
  <c r="C2274" i="13" s="1"/>
  <c r="C2275" i="13" s="1"/>
  <c r="C2276" i="13" s="1"/>
  <c r="C2277" i="13" s="1"/>
  <c r="C2278" i="13" s="1"/>
  <c r="C2279" i="13" s="1"/>
  <c r="C2280" i="13" s="1"/>
  <c r="C2281" i="13" s="1"/>
  <c r="C2282" i="13" s="1"/>
  <c r="C2283" i="13" s="1"/>
  <c r="C2284" i="13" s="1"/>
  <c r="C2285" i="13" s="1"/>
  <c r="C2286" i="13" s="1"/>
  <c r="C2287" i="13" s="1"/>
  <c r="C2288" i="13" s="1"/>
  <c r="C2289" i="13" s="1"/>
  <c r="C2290" i="13" s="1"/>
  <c r="C2291" i="13" s="1"/>
  <c r="C2292" i="13" s="1"/>
  <c r="C2293" i="13" s="1"/>
  <c r="C2294" i="13" s="1"/>
  <c r="C2295" i="13" s="1"/>
  <c r="C2296" i="13" s="1"/>
  <c r="C2297" i="13" s="1"/>
  <c r="C2298" i="13" s="1"/>
  <c r="C2299" i="13" s="1"/>
  <c r="C2300" i="13" s="1"/>
  <c r="C2301" i="13" s="1"/>
  <c r="C2302" i="13" s="1"/>
  <c r="C2303" i="13" s="1"/>
  <c r="C2304" i="13" s="1"/>
  <c r="C2305" i="13" s="1"/>
  <c r="C2306" i="13" s="1"/>
  <c r="C2307" i="13" s="1"/>
  <c r="C2308" i="13" s="1"/>
  <c r="C2309" i="13" s="1"/>
  <c r="C2310" i="13" s="1"/>
  <c r="C2311" i="13" s="1"/>
  <c r="C2312" i="13" s="1"/>
  <c r="C2313" i="13" s="1"/>
  <c r="C2314" i="13" s="1"/>
  <c r="C2315" i="13" s="1"/>
  <c r="C2316" i="13" s="1"/>
  <c r="C2317" i="13" s="1"/>
  <c r="C2318" i="13" s="1"/>
  <c r="C2319" i="13" s="1"/>
  <c r="C2320" i="13" s="1"/>
  <c r="C2321" i="13" s="1"/>
  <c r="C2322" i="13" s="1"/>
  <c r="C2323" i="13" s="1"/>
  <c r="C2324" i="13" s="1"/>
  <c r="C2325" i="13" s="1"/>
  <c r="C2326" i="13" s="1"/>
  <c r="C2327" i="13" s="1"/>
  <c r="C2328" i="13" s="1"/>
  <c r="C2329" i="13" s="1"/>
  <c r="C2330" i="13" s="1"/>
  <c r="C2331" i="13" s="1"/>
  <c r="C2332" i="13" s="1"/>
  <c r="C2333" i="13" s="1"/>
  <c r="C2334" i="13" s="1"/>
  <c r="C2335" i="13" s="1"/>
  <c r="C2336" i="13" s="1"/>
  <c r="C2337" i="13" s="1"/>
  <c r="C2338" i="13" s="1"/>
  <c r="C2339" i="13" s="1"/>
  <c r="C2340" i="13" s="1"/>
  <c r="C2341" i="13" s="1"/>
  <c r="C2342" i="13" s="1"/>
  <c r="C2343" i="13" s="1"/>
  <c r="C2344" i="13" s="1"/>
  <c r="C2345" i="13" s="1"/>
  <c r="C2346" i="13" s="1"/>
  <c r="C2347" i="13" s="1"/>
  <c r="C2348" i="13" s="1"/>
  <c r="C2349" i="13" s="1"/>
  <c r="C2350" i="13" s="1"/>
  <c r="C2351" i="13" s="1"/>
  <c r="C2352" i="13" s="1"/>
  <c r="C2353" i="13" s="1"/>
  <c r="C2354" i="13" s="1"/>
  <c r="C2355" i="13" s="1"/>
  <c r="C2356" i="13" s="1"/>
  <c r="C2357" i="13" s="1"/>
  <c r="C2358" i="13" s="1"/>
  <c r="C2359" i="13" s="1"/>
  <c r="C2360" i="13" s="1"/>
  <c r="C2361" i="13" s="1"/>
  <c r="C2362" i="13" s="1"/>
  <c r="C2363" i="13" s="1"/>
  <c r="C2364" i="13" s="1"/>
  <c r="C2365" i="13" s="1"/>
  <c r="C2366" i="13" s="1"/>
  <c r="C2367" i="13" s="1"/>
  <c r="C2368" i="13" s="1"/>
  <c r="C2369" i="13" s="1"/>
  <c r="C2370" i="13" s="1"/>
  <c r="C2371" i="13" s="1"/>
  <c r="C2372" i="13" s="1"/>
  <c r="C2373" i="13" s="1"/>
  <c r="C2374" i="13" s="1"/>
  <c r="C2375" i="13" s="1"/>
  <c r="C2376" i="13" s="1"/>
  <c r="C2377" i="13" s="1"/>
  <c r="C2378" i="13" s="1"/>
  <c r="C2379" i="13" s="1"/>
  <c r="C2380" i="13" s="1"/>
  <c r="C2381" i="13" s="1"/>
  <c r="C2382" i="13" s="1"/>
  <c r="C2383" i="13" s="1"/>
  <c r="C2384" i="13" s="1"/>
  <c r="C2385" i="13" s="1"/>
  <c r="C2386" i="13" s="1"/>
  <c r="C2387" i="13" s="1"/>
  <c r="C2388" i="13" s="1"/>
  <c r="C2389" i="13" s="1"/>
  <c r="C2390" i="13" s="1"/>
  <c r="C2391" i="13" s="1"/>
  <c r="C2392" i="13" s="1"/>
  <c r="C2393" i="13" s="1"/>
  <c r="C2394" i="13" s="1"/>
  <c r="C2395" i="13" s="1"/>
  <c r="C2396" i="13" s="1"/>
  <c r="C2397" i="13" s="1"/>
  <c r="C2398" i="13" s="1"/>
  <c r="C2399" i="13" s="1"/>
  <c r="C2400" i="13" s="1"/>
  <c r="C2401" i="13" s="1"/>
  <c r="C2402" i="13" s="1"/>
  <c r="C2403" i="13" s="1"/>
  <c r="C2404" i="13" s="1"/>
  <c r="C2405" i="13" s="1"/>
  <c r="C2406" i="13" s="1"/>
  <c r="C2407" i="13" s="1"/>
  <c r="C2408" i="13" s="1"/>
  <c r="C2409" i="13" s="1"/>
  <c r="C2410" i="13" s="1"/>
  <c r="C2411" i="13" s="1"/>
  <c r="C2412" i="13" s="1"/>
  <c r="C2413" i="13" s="1"/>
  <c r="C2414" i="13" s="1"/>
  <c r="C2415" i="13" s="1"/>
  <c r="C2416" i="13" s="1"/>
  <c r="C2417" i="13" s="1"/>
  <c r="C2418" i="13" s="1"/>
  <c r="C2419" i="13" s="1"/>
  <c r="C2420" i="13" s="1"/>
  <c r="C2421" i="13" s="1"/>
  <c r="C2422" i="13" s="1"/>
  <c r="C2423" i="13" s="1"/>
  <c r="C2424" i="13" s="1"/>
  <c r="C2425" i="13" s="1"/>
  <c r="C2426" i="13" s="1"/>
  <c r="C2427" i="13" s="1"/>
  <c r="C2428" i="13" s="1"/>
  <c r="C2429" i="13" s="1"/>
  <c r="C2430" i="13" s="1"/>
  <c r="C2431" i="13" s="1"/>
  <c r="C2432" i="13" s="1"/>
  <c r="C2433" i="13" s="1"/>
  <c r="C2434" i="13" s="1"/>
  <c r="C2435" i="13" s="1"/>
  <c r="C2436" i="13" s="1"/>
  <c r="C2437" i="13" s="1"/>
  <c r="C2438" i="13" s="1"/>
  <c r="C2439" i="13" s="1"/>
  <c r="C2440" i="13" s="1"/>
  <c r="C2441" i="13" s="1"/>
  <c r="C2442" i="13" s="1"/>
  <c r="C2443" i="13" s="1"/>
  <c r="C2444" i="13" s="1"/>
  <c r="C2445" i="13" s="1"/>
  <c r="C2446" i="13" s="1"/>
  <c r="C2447" i="13" s="1"/>
  <c r="C2448" i="13" s="1"/>
  <c r="C2449" i="13" s="1"/>
  <c r="C2450" i="13" s="1"/>
  <c r="C2451" i="13" s="1"/>
  <c r="C2452" i="13" s="1"/>
  <c r="C2453" i="13" s="1"/>
  <c r="C2454" i="13" s="1"/>
  <c r="C2455" i="13" s="1"/>
  <c r="C2456" i="13" s="1"/>
  <c r="C2457" i="13" s="1"/>
  <c r="C2458" i="13" s="1"/>
  <c r="C2459" i="13" s="1"/>
  <c r="C2460" i="13" s="1"/>
  <c r="C2461" i="13" s="1"/>
  <c r="C2462" i="13" s="1"/>
  <c r="C2463" i="13" s="1"/>
  <c r="C2464" i="13" s="1"/>
  <c r="C2465" i="13" s="1"/>
  <c r="C2466" i="13" s="1"/>
  <c r="C2467" i="13" s="1"/>
  <c r="C2468" i="13" s="1"/>
  <c r="C2469" i="13" s="1"/>
  <c r="C2470" i="13" s="1"/>
  <c r="C2471" i="13" s="1"/>
  <c r="C2472" i="13" s="1"/>
  <c r="C2473" i="13" s="1"/>
  <c r="C2474" i="13" s="1"/>
  <c r="C2475" i="13" s="1"/>
  <c r="C2476" i="13" s="1"/>
  <c r="C2477" i="13" s="1"/>
  <c r="C2478" i="13" s="1"/>
  <c r="C2479" i="13" s="1"/>
  <c r="C2480" i="13" s="1"/>
  <c r="C2481" i="13" s="1"/>
  <c r="C2482" i="13" s="1"/>
  <c r="C2483" i="13" s="1"/>
  <c r="C2484" i="13" s="1"/>
  <c r="C2485" i="13" s="1"/>
  <c r="C2486" i="13" s="1"/>
  <c r="C2487" i="13" s="1"/>
  <c r="C2488" i="13" s="1"/>
  <c r="C2489" i="13" s="1"/>
  <c r="C2490" i="13" s="1"/>
  <c r="C2491" i="13" s="1"/>
  <c r="C2492" i="13" s="1"/>
  <c r="C2493" i="13" s="1"/>
  <c r="C2494" i="13" s="1"/>
  <c r="C2495" i="13" s="1"/>
  <c r="C2496" i="13" s="1"/>
  <c r="C2497" i="13" s="1"/>
  <c r="C2498" i="13" s="1"/>
  <c r="C2499" i="13" s="1"/>
  <c r="C2500" i="13" s="1"/>
  <c r="C2501" i="13" s="1"/>
  <c r="C2502" i="13" s="1"/>
  <c r="C2503" i="13" s="1"/>
  <c r="C2504" i="13" s="1"/>
  <c r="C2505" i="13" s="1"/>
  <c r="C2506" i="13" s="1"/>
  <c r="C2507" i="13" s="1"/>
  <c r="C2508" i="13" s="1"/>
  <c r="C2509" i="13" s="1"/>
  <c r="C2510" i="13" s="1"/>
  <c r="C2511" i="13" s="1"/>
  <c r="C2512" i="13" s="1"/>
  <c r="C2513" i="13" s="1"/>
  <c r="C2514" i="13" s="1"/>
  <c r="C2515" i="13" s="1"/>
  <c r="C2516" i="13" s="1"/>
  <c r="C2517" i="13" s="1"/>
  <c r="C2518" i="13" s="1"/>
  <c r="C2519" i="13" s="1"/>
  <c r="C2520" i="13" s="1"/>
  <c r="C2521" i="13" s="1"/>
  <c r="C2522" i="13" s="1"/>
  <c r="C2523" i="13" s="1"/>
  <c r="C2524" i="13" s="1"/>
  <c r="C2525" i="13" s="1"/>
  <c r="C2526" i="13" s="1"/>
  <c r="C2527" i="13" s="1"/>
  <c r="C2528" i="13" s="1"/>
  <c r="C2529" i="13" s="1"/>
  <c r="C2530" i="13" s="1"/>
  <c r="C2531" i="13" s="1"/>
  <c r="C2532" i="13" s="1"/>
  <c r="C2533" i="13" s="1"/>
  <c r="C2534" i="13" s="1"/>
  <c r="C2535" i="13" s="1"/>
  <c r="C2536" i="13" s="1"/>
  <c r="C2537" i="13" s="1"/>
  <c r="C2538" i="13" s="1"/>
  <c r="C2539" i="13" s="1"/>
  <c r="C2540" i="13" s="1"/>
  <c r="C2541" i="13" s="1"/>
  <c r="C2542" i="13" s="1"/>
  <c r="C2543" i="13" s="1"/>
  <c r="C2544" i="13" s="1"/>
  <c r="C2545" i="13" s="1"/>
  <c r="C2546" i="13" s="1"/>
  <c r="C2547" i="13" s="1"/>
  <c r="C2548" i="13" s="1"/>
  <c r="C2549" i="13" s="1"/>
  <c r="C2550" i="13" s="1"/>
  <c r="C2551" i="13" s="1"/>
  <c r="C2552" i="13" s="1"/>
  <c r="C2553" i="13" s="1"/>
  <c r="C2554" i="13" s="1"/>
  <c r="C2555" i="13" s="1"/>
  <c r="C2556" i="13" s="1"/>
  <c r="C2557" i="13" s="1"/>
  <c r="C2558" i="13" s="1"/>
  <c r="C2559" i="13" s="1"/>
  <c r="C2560" i="13" s="1"/>
  <c r="C2561" i="13" s="1"/>
  <c r="C2562" i="13" s="1"/>
  <c r="C2563" i="13" s="1"/>
  <c r="C2564" i="13" s="1"/>
  <c r="C2565" i="13" s="1"/>
  <c r="C2566" i="13" s="1"/>
  <c r="C2567" i="13" s="1"/>
  <c r="C2568" i="13" s="1"/>
  <c r="C2569" i="13" s="1"/>
  <c r="C2570" i="13" s="1"/>
  <c r="C2571" i="13" s="1"/>
  <c r="C2572" i="13" s="1"/>
  <c r="C2573" i="13" s="1"/>
  <c r="C2574" i="13" s="1"/>
  <c r="C2575" i="13" s="1"/>
  <c r="C2576" i="13" s="1"/>
  <c r="C2577" i="13" s="1"/>
  <c r="C2578" i="13" s="1"/>
  <c r="C2579" i="13" s="1"/>
  <c r="C2580" i="13" s="1"/>
  <c r="C2581" i="13" s="1"/>
  <c r="C2582" i="13" s="1"/>
  <c r="C2583" i="13" s="1"/>
  <c r="C2584" i="13" s="1"/>
  <c r="C2585" i="13" s="1"/>
  <c r="C2586" i="13" s="1"/>
  <c r="C2587" i="13" s="1"/>
  <c r="C2588" i="13" s="1"/>
  <c r="C2589" i="13" s="1"/>
  <c r="C2590" i="13" s="1"/>
  <c r="C2591" i="13" s="1"/>
  <c r="C2592" i="13" s="1"/>
  <c r="C2593" i="13" s="1"/>
  <c r="C2594" i="13" s="1"/>
  <c r="C2595" i="13" s="1"/>
  <c r="C2596" i="13" s="1"/>
  <c r="C2597" i="13" s="1"/>
  <c r="C2598" i="13" s="1"/>
  <c r="C2599" i="13" s="1"/>
  <c r="C2600" i="13" s="1"/>
  <c r="C2601" i="13" s="1"/>
  <c r="C2602" i="13" s="1"/>
  <c r="C2603" i="13" s="1"/>
  <c r="C2604" i="13" s="1"/>
  <c r="C2605" i="13" s="1"/>
  <c r="C2606" i="13" s="1"/>
  <c r="C2607" i="13" s="1"/>
  <c r="C2608" i="13" s="1"/>
  <c r="C2609" i="13" s="1"/>
  <c r="C2610" i="13" s="1"/>
  <c r="C2611" i="13" s="1"/>
  <c r="C2612" i="13" s="1"/>
  <c r="C2613" i="13" s="1"/>
  <c r="C2614" i="13" s="1"/>
  <c r="C2615" i="13" s="1"/>
  <c r="C2616" i="13" s="1"/>
  <c r="C2617" i="13" s="1"/>
  <c r="C2618" i="13" s="1"/>
  <c r="C4" i="13"/>
  <c r="J1665" i="15" l="1"/>
  <c r="F1665" i="15"/>
  <c r="C5" i="17" l="1"/>
  <c r="D5" i="17" s="1"/>
  <c r="K1665" i="15"/>
  <c r="F5" i="17"/>
  <c r="G5" i="17" s="1"/>
  <c r="F1666" i="15"/>
  <c r="G1665" i="15"/>
  <c r="H5" i="17" l="1"/>
  <c r="I5" i="17" s="1"/>
  <c r="G1666" i="15"/>
  <c r="F605" i="18" l="1"/>
  <c r="C619" i="18" l="1"/>
  <c r="G605" i="18"/>
  <c r="C627" i="18" l="1"/>
  <c r="V605" i="18" l="1"/>
  <c r="G623" i="18" l="1"/>
  <c r="C623" i="18"/>
  <c r="G619" i="18"/>
  <c r="W605" i="18"/>
  <c r="G631" i="18" s="1"/>
  <c r="C631" i="18" l="1"/>
  <c r="G627" i="18"/>
  <c r="N605" i="18" l="1"/>
  <c r="E623" i="18" l="1"/>
  <c r="G621" i="18"/>
  <c r="E621" i="18"/>
  <c r="C621" i="18"/>
  <c r="E619" i="18"/>
  <c r="O605" i="18"/>
  <c r="E631" i="18" s="1"/>
  <c r="R605" i="18"/>
  <c r="J605" i="18"/>
  <c r="G629" i="18" l="1"/>
  <c r="E629" i="18"/>
  <c r="C629" i="18"/>
  <c r="E627" i="18"/>
  <c r="F623" i="18"/>
  <c r="D621" i="18"/>
  <c r="D623" i="18"/>
  <c r="F622" i="18"/>
  <c r="G622" i="18"/>
  <c r="D622" i="18"/>
  <c r="E622" i="18"/>
  <c r="F621" i="18"/>
  <c r="C622" i="18"/>
  <c r="F620" i="18"/>
  <c r="G620" i="18"/>
  <c r="D620" i="18"/>
  <c r="E620" i="18"/>
  <c r="C620" i="18"/>
  <c r="D619" i="18"/>
  <c r="F619" i="18"/>
  <c r="S605" i="18"/>
  <c r="F631" i="18" s="1"/>
  <c r="K605" i="18"/>
  <c r="V606" i="18"/>
  <c r="J606" i="18"/>
  <c r="F606" i="18"/>
  <c r="R606" i="18"/>
  <c r="N606" i="18"/>
  <c r="D629" i="18" l="1"/>
  <c r="D631" i="18"/>
  <c r="G630" i="18"/>
  <c r="E630" i="18"/>
  <c r="F630" i="18"/>
  <c r="C630" i="18"/>
  <c r="D630" i="18"/>
  <c r="F629" i="18"/>
  <c r="F628" i="18"/>
  <c r="G628" i="18"/>
  <c r="D628" i="18"/>
  <c r="E628" i="18"/>
  <c r="C628" i="18"/>
  <c r="F627" i="18"/>
  <c r="D627" i="18"/>
  <c r="W606" i="18"/>
  <c r="G606" i="18"/>
  <c r="S606" i="18"/>
  <c r="O606" i="18"/>
  <c r="K606" i="18"/>
  <c r="F1789" i="14" l="1"/>
  <c r="C8" i="17" s="1"/>
  <c r="J1789" i="14"/>
  <c r="F3" i="17" s="1"/>
  <c r="G3" i="17" s="1"/>
  <c r="G8" i="17" s="1"/>
  <c r="K1789" i="14" l="1"/>
  <c r="F8" i="17"/>
  <c r="C9" i="17" s="1"/>
  <c r="D3" i="17"/>
  <c r="G1789" i="14"/>
  <c r="F1790" i="14"/>
  <c r="D8" i="17" l="1"/>
  <c r="I8" i="17" s="1"/>
  <c r="G1790" i="14"/>
  <c r="H3" i="17"/>
  <c r="I3" i="17" s="1"/>
  <c r="D9" i="17" l="1"/>
  <c r="B14" i="17"/>
  <c r="B15" i="17" s="1"/>
  <c r="B16" i="17" s="1"/>
  <c r="B18" i="17" s="1"/>
  <c r="B22" i="17" l="1"/>
  <c r="B25" i="17" s="1"/>
  <c r="B26" i="17" s="1"/>
  <c r="C26" i="17" s="1"/>
  <c r="D26" i="17" s="1"/>
  <c r="E26" i="17" s="1"/>
  <c r="F26" i="17" s="1"/>
  <c r="G26" i="17" s="1"/>
  <c r="H26" i="17" s="1"/>
  <c r="I26" i="17" s="1"/>
  <c r="J26" i="17" s="1"/>
  <c r="K26" i="17" s="1"/>
  <c r="L26" i="17" s="1"/>
  <c r="M26" i="17" s="1"/>
  <c r="N26" i="17" s="1"/>
  <c r="O26" i="17" s="1"/>
  <c r="P26" i="17" s="1"/>
  <c r="Q26" i="17" s="1"/>
  <c r="R26" i="17" s="1"/>
  <c r="S26" i="17" s="1"/>
  <c r="T26" i="17" s="1"/>
  <c r="U26" i="17" s="1"/>
  <c r="V26" i="17" s="1"/>
  <c r="W26" i="17" s="1"/>
  <c r="X26" i="17" s="1"/>
  <c r="Y26" i="17" s="1"/>
  <c r="Z26" i="17" s="1"/>
  <c r="AA26" i="17" s="1"/>
  <c r="B44" i="17" l="1"/>
  <c r="C41" i="17" l="1"/>
  <c r="C44" i="17" s="1"/>
  <c r="C45" i="17" s="1"/>
  <c r="D41" i="17" l="1"/>
  <c r="D44" i="17" s="1"/>
  <c r="D45" i="17" s="1"/>
  <c r="E41" i="17" l="1"/>
  <c r="E44" i="17" s="1"/>
  <c r="E45" i="17" s="1"/>
  <c r="F41" i="17" l="1"/>
  <c r="F44" i="17" s="1"/>
  <c r="F45" i="17" s="1"/>
  <c r="G41" i="17" l="1"/>
  <c r="G44" i="17" s="1"/>
  <c r="G45" i="17" s="1"/>
  <c r="H41" i="17" l="1"/>
  <c r="H44" i="17" s="1"/>
  <c r="H45" i="17" s="1"/>
  <c r="I41" i="17" l="1"/>
  <c r="I44" i="17" s="1"/>
  <c r="I45" i="17" s="1"/>
  <c r="J41" i="17" l="1"/>
  <c r="J44" i="17" s="1"/>
  <c r="J45" i="17" s="1"/>
  <c r="K41" i="17" l="1"/>
  <c r="K44" i="17" s="1"/>
  <c r="K45" i="17" s="1"/>
  <c r="L41" i="17" l="1"/>
  <c r="L44" i="17" s="1"/>
  <c r="L45" i="17" s="1"/>
  <c r="M41" i="17" l="1"/>
  <c r="M44" i="17" s="1"/>
  <c r="M45" i="17" s="1"/>
  <c r="N41" i="17" l="1"/>
  <c r="N44" i="17" s="1"/>
  <c r="N45" i="17" s="1"/>
  <c r="O41" i="17" l="1"/>
  <c r="O44" i="17" s="1"/>
  <c r="O45" i="17" s="1"/>
  <c r="P41" i="17" l="1"/>
  <c r="P44" i="17" s="1"/>
  <c r="P45" i="17" s="1"/>
  <c r="Q41" i="17" l="1"/>
  <c r="Q44" i="17" s="1"/>
  <c r="Q45" i="17" s="1"/>
  <c r="R41" i="17" l="1"/>
  <c r="R44" i="17" s="1"/>
  <c r="R45" i="17" s="1"/>
  <c r="S41" i="17" l="1"/>
  <c r="S44" i="17" s="1"/>
  <c r="S45" i="17" s="1"/>
  <c r="T41" i="17" l="1"/>
  <c r="T44" i="17" s="1"/>
  <c r="T45" i="17" s="1"/>
  <c r="U41" i="17" l="1"/>
  <c r="U44" i="17" s="1"/>
  <c r="U45" i="17" s="1"/>
  <c r="V41" i="17" l="1"/>
  <c r="V44" i="17" s="1"/>
  <c r="V45" i="17" s="1"/>
  <c r="W41" i="17" l="1"/>
  <c r="W44" i="17" s="1"/>
  <c r="W45" i="17" s="1"/>
  <c r="X41" i="17" l="1"/>
  <c r="X44" i="17" s="1"/>
  <c r="X45" i="17" s="1"/>
  <c r="Y41" i="17" l="1"/>
  <c r="Y44" i="17" s="1"/>
  <c r="Y45" i="17" s="1"/>
  <c r="Z41" i="17" l="1"/>
  <c r="Z44" i="17" s="1"/>
  <c r="Z45" i="17" s="1"/>
  <c r="AA41" i="17" l="1"/>
  <c r="AA44" i="17" s="1"/>
  <c r="AB44" i="17" s="1"/>
  <c r="AA45" i="17" l="1"/>
  <c r="B48" i="17" l="1"/>
  <c r="B49" i="17" s="1" a="1"/>
  <c r="B49" i="17" s="1"/>
  <c r="B50" i="17" s="1"/>
  <c r="B51" i="17"/>
  <c r="B52" i="17" s="1"/>
  <c r="B53" i="17" s="1"/>
</calcChain>
</file>

<file path=xl/sharedStrings.xml><?xml version="1.0" encoding="utf-8"?>
<sst xmlns="http://schemas.openxmlformats.org/spreadsheetml/2006/main" count="17806" uniqueCount="111">
  <si>
    <t>Time</t>
  </si>
  <si>
    <t>ID</t>
  </si>
  <si>
    <t>Date</t>
  </si>
  <si>
    <t>Voltage</t>
  </si>
  <si>
    <t>Current</t>
  </si>
  <si>
    <t>Current (For Calc)</t>
  </si>
  <si>
    <t>Power</t>
  </si>
  <si>
    <t>Reflector</t>
  </si>
  <si>
    <t>Baseline</t>
  </si>
  <si>
    <t>a</t>
  </si>
  <si>
    <t>Average V</t>
  </si>
  <si>
    <t>Average I</t>
  </si>
  <si>
    <t>V * I</t>
  </si>
  <si>
    <t>Monday</t>
  </si>
  <si>
    <t>Absolute Increase (W)</t>
  </si>
  <si>
    <t>% Increase</t>
  </si>
  <si>
    <t>Wednesday</t>
  </si>
  <si>
    <t>Thursday</t>
  </si>
  <si>
    <t>Friday</t>
  </si>
  <si>
    <t xml:space="preserve">Average </t>
  </si>
  <si>
    <t>Length of Panel (m)</t>
  </si>
  <si>
    <t>Width of Panel (m)</t>
  </si>
  <si>
    <t>Additional Power per Unit Area (W/m2)</t>
  </si>
  <si>
    <t>Additional Power Generated (W)</t>
  </si>
  <si>
    <t>Area of Panel (m2)</t>
  </si>
  <si>
    <t>Since reflectors will only be up for 1 hour a day:</t>
  </si>
  <si>
    <t>Admin Building Rooftop Area (m2)</t>
  </si>
  <si>
    <t>Estimated Usable Rooftop Area Proportion</t>
  </si>
  <si>
    <t>Excess Energy Generated per day on admin building (J/day)</t>
  </si>
  <si>
    <t>Rainfall proportion yearly</t>
  </si>
  <si>
    <t>Excess Energy Generated per year on admin building (J/y)</t>
  </si>
  <si>
    <t>Excess Energy Generated per year on admin building in kWh (kWh/y)</t>
  </si>
  <si>
    <t>Electricity Tarriff ($)</t>
  </si>
  <si>
    <t>Yearly Tarrifs generated ($)</t>
  </si>
  <si>
    <t>Avg Panel Size (m2)</t>
  </si>
  <si>
    <t>Total Number of Panels</t>
  </si>
  <si>
    <t>Total Number of Panels in dual array</t>
  </si>
  <si>
    <t>Total number of reflector sets</t>
  </si>
  <si>
    <t>SUM</t>
  </si>
  <si>
    <t>Cost per set</t>
  </si>
  <si>
    <t>SAVED/yr</t>
  </si>
  <si>
    <t>Average</t>
  </si>
  <si>
    <t>%Increase over Baseline</t>
  </si>
  <si>
    <t>Saved/yr/m2</t>
  </si>
  <si>
    <t>MAX Stat</t>
  </si>
  <si>
    <t>Energy Consumed by Motor per Day (J/day)</t>
  </si>
  <si>
    <t>Total energy consumed per year for above area/number of sets (kWh/yr)</t>
  </si>
  <si>
    <t>Total energy consumed per year for above area/number of sets (J/yr)</t>
  </si>
  <si>
    <t>Total energy consumed per day for above area/number of sets (J/day)</t>
  </si>
  <si>
    <t>Assuming reflector goes up regardless of whether it's raining or not</t>
  </si>
  <si>
    <t>Net Energy Generated</t>
  </si>
  <si>
    <t/>
  </si>
  <si>
    <t xml:space="preserve">Gain of </t>
  </si>
  <si>
    <t>Over</t>
  </si>
  <si>
    <t>POWER</t>
  </si>
  <si>
    <t>CURRENT</t>
  </si>
  <si>
    <t>VOLTAGE</t>
  </si>
  <si>
    <t>Time-specific METADATA</t>
  </si>
  <si>
    <t>Conditions</t>
  </si>
  <si>
    <t>Partly Sunny</t>
  </si>
  <si>
    <t>Predicted Conditions (OpenWeather API)</t>
  </si>
  <si>
    <t>scattered clouds: 25-50%</t>
  </si>
  <si>
    <t>Avg Temperature (C)</t>
  </si>
  <si>
    <t>Some metadata is gathered post-experiment from timeanddate.com, for 12 PM to 2 PM</t>
  </si>
  <si>
    <t>broken clouds: 51-84%</t>
  </si>
  <si>
    <t>Broken clouds.</t>
  </si>
  <si>
    <t>Comments</t>
  </si>
  <si>
    <t>On both days, the sky was generally cloudy but only to a small extent. On 19/10, the cloudiness decreased early on.</t>
  </si>
  <si>
    <t>26th November yielded no results as it was drizzling and overcast.</t>
  </si>
  <si>
    <t>Scattered Clouds</t>
  </si>
  <si>
    <t>light rain</t>
  </si>
  <si>
    <t xml:space="preserve"> 	few clouds: 11-25% </t>
  </si>
  <si>
    <t>Comments on Accuracy</t>
  </si>
  <si>
    <t>Accuracy between API and Historical (Subjective)</t>
  </si>
  <si>
    <t>On both days, the sky was fairly cloudy and it looked like it could rain soon.</t>
  </si>
  <si>
    <t>Listed Conditions</t>
  </si>
  <si>
    <t>While the listed conditions suggest otherwise, the solar output on both days was found to be similar</t>
  </si>
  <si>
    <t>Clear Sky</t>
  </si>
  <si>
    <t>Both days had fairly clear skies, with occasional patches of clouds.</t>
  </si>
  <si>
    <t>29 October had scattered showers.</t>
  </si>
  <si>
    <t>Scattered showers</t>
  </si>
  <si>
    <t xml:space="preserve">light rain </t>
  </si>
  <si>
    <t>While the openweather API was somewhat correct about 23/10, it was wrong about 6/11 (as was timeanddate)</t>
  </si>
  <si>
    <t>6/11 had fairly clear skies</t>
  </si>
  <si>
    <t>PS Plastic</t>
  </si>
  <si>
    <t>PEPT</t>
  </si>
  <si>
    <t>Synthetic Fabrics</t>
  </si>
  <si>
    <t>PVC (Traffic)</t>
  </si>
  <si>
    <t xml:space="preserve">PVC </t>
  </si>
  <si>
    <t>Rainfall falls 167 days of the year. Assume it affects our time period 1/3 of the time</t>
  </si>
  <si>
    <t>Test Set</t>
  </si>
  <si>
    <t>Add Energy Generated Per Day (J/m2 d)</t>
  </si>
  <si>
    <t>Add Energy Generated Per Hour (J/m2 h)</t>
  </si>
  <si>
    <t>Usable Rooftop Area (m2)</t>
  </si>
  <si>
    <t>Cumulative Savings</t>
  </si>
  <si>
    <t>Cumulative Costs = Initial + Maintenance (added for Chart Reference)</t>
  </si>
  <si>
    <t>Earnings at Breakeven</t>
  </si>
  <si>
    <t>Time of Breakeven</t>
  </si>
  <si>
    <t>Earnings after Breakeven</t>
  </si>
  <si>
    <t>Total Cost (Initial , Annual)</t>
  </si>
  <si>
    <t>Annual maintenance costs can be assumed to be low because solar panel maintenance is already conducted, so extra manpower is not needed</t>
  </si>
  <si>
    <t>-</t>
  </si>
  <si>
    <t>This was our first attempt at recording the data. That is why we used the simpler approach of recording the current every 60 seconds instead of every 15 seconds like in subsequent tests.</t>
  </si>
  <si>
    <t>The methodology for recording the data on this attempt differed from other attempts.</t>
  </si>
  <si>
    <t>In this case, we first recorded the baseline values for 20 minutes, followed by the reflector values for 20 minutes.</t>
  </si>
  <si>
    <t>Between the 2 tests ('Baseline' and 'Reflector', we kept a 2 minute gap to exclude any temporary surges due to the reflector. This was done so that the readings were not adversely affected by us moving the reflector in.</t>
  </si>
  <si>
    <t>We also removed additional data beyond our 20 minute timeframe as there was a lot of noise due to movement of the penels and shadows cast by us accidentally.</t>
  </si>
  <si>
    <t>Sno.</t>
  </si>
  <si>
    <t>SNo.</t>
  </si>
  <si>
    <t>GRAPH BELOW</t>
  </si>
  <si>
    <t>SAVED over Solar Panel Lifetime (25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</si>
</sst>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F400]h:mm:ss\ AM/PM"/>
    <numFmt numFmtId="165" formatCode="0.000"/>
    <numFmt numFmtId="166" formatCode="0.0%"/>
    <numFmt numFmtId="167" formatCode="0.0000"/>
    <numFmt numFmtId="168" formatCode="[$-F800]dddd\,\ mmmm\ dd\,\ yyyy"/>
  </numFmts>
  <fonts count="5"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b/>
      <i/>
      <sz val="11"/>
      <color theme="1"/>
      <name val="Calibri"/>
      <family val="2"/>
      <scheme val="minor"/>
    </font>
  </fonts>
  <fills count="7">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5" tint="0.79998168889431442"/>
        <bgColor indexed="64"/>
      </patternFill>
    </fill>
    <fill>
      <patternFill patternType="solid">
        <fgColor rgb="FFFFFF00"/>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76">
    <xf numFmtId="0" fontId="0" fillId="0" borderId="0" xfId="0"/>
    <xf numFmtId="164" fontId="0" fillId="0" borderId="0" xfId="0" applyNumberFormat="1"/>
    <xf numFmtId="2" fontId="0" fillId="0" borderId="0" xfId="0" applyNumberFormat="1"/>
    <xf numFmtId="2" fontId="0" fillId="2" borderId="0" xfId="0" applyNumberFormat="1" applyFill="1"/>
    <xf numFmtId="0" fontId="0" fillId="2" borderId="0" xfId="0" applyFill="1"/>
    <xf numFmtId="2" fontId="0" fillId="0" borderId="0" xfId="0" applyNumberFormat="1" applyFill="1"/>
    <xf numFmtId="2" fontId="0" fillId="3" borderId="0" xfId="0" applyNumberFormat="1" applyFill="1"/>
    <xf numFmtId="0" fontId="0" fillId="3" borderId="0" xfId="0" applyFill="1"/>
    <xf numFmtId="165" fontId="0" fillId="0" borderId="0" xfId="0" applyNumberFormat="1"/>
    <xf numFmtId="2" fontId="0" fillId="4" borderId="0" xfId="0" applyNumberFormat="1" applyFill="1"/>
    <xf numFmtId="2" fontId="0" fillId="5" borderId="0" xfId="0" applyNumberFormat="1" applyFill="1"/>
    <xf numFmtId="0" fontId="0" fillId="6" borderId="0" xfId="0" applyFill="1"/>
    <xf numFmtId="0" fontId="1" fillId="0" borderId="0" xfId="0" applyFont="1"/>
    <xf numFmtId="164" fontId="1" fillId="0" borderId="0" xfId="0" applyNumberFormat="1" applyFont="1"/>
    <xf numFmtId="11" fontId="0" fillId="0" borderId="0" xfId="0" applyNumberFormat="1"/>
    <xf numFmtId="0" fontId="0" fillId="0" borderId="0" xfId="0" quotePrefix="1"/>
    <xf numFmtId="9" fontId="0" fillId="0" borderId="0" xfId="2" applyFont="1"/>
    <xf numFmtId="9" fontId="0" fillId="0" borderId="0" xfId="0" applyNumberFormat="1"/>
    <xf numFmtId="167" fontId="0" fillId="0" borderId="0" xfId="0" applyNumberFormat="1"/>
    <xf numFmtId="44" fontId="0" fillId="0" borderId="0" xfId="1" applyFont="1"/>
    <xf numFmtId="44" fontId="0" fillId="0" borderId="0" xfId="0" applyNumberFormat="1"/>
    <xf numFmtId="9" fontId="1" fillId="0" borderId="0" xfId="2" applyFont="1"/>
    <xf numFmtId="166" fontId="0" fillId="6" borderId="0" xfId="2" applyNumberFormat="1" applyFont="1" applyFill="1"/>
    <xf numFmtId="0" fontId="0" fillId="0" borderId="0" xfId="0" applyAlignment="1">
      <alignment wrapText="1"/>
    </xf>
    <xf numFmtId="0" fontId="4" fillId="0" borderId="0" xfId="0" applyFont="1"/>
    <xf numFmtId="0" fontId="3" fillId="0" borderId="0" xfId="0" applyFont="1" applyAlignment="1"/>
    <xf numFmtId="0" fontId="0" fillId="0" borderId="0" xfId="0" applyAlignment="1"/>
    <xf numFmtId="0" fontId="1" fillId="0" borderId="1" xfId="0" applyFont="1"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2" fontId="0" fillId="0" borderId="0" xfId="0" applyNumberFormat="1" applyBorder="1"/>
    <xf numFmtId="2" fontId="0" fillId="0" borderId="5" xfId="0" applyNumberFormat="1" applyBorder="1"/>
    <xf numFmtId="0" fontId="0" fillId="0" borderId="6" xfId="0" applyBorder="1"/>
    <xf numFmtId="0" fontId="0" fillId="0" borderId="7" xfId="0" applyBorder="1"/>
    <xf numFmtId="2" fontId="0" fillId="0" borderId="7" xfId="0" applyNumberFormat="1" applyBorder="1"/>
    <xf numFmtId="2" fontId="0" fillId="0" borderId="8" xfId="0" applyNumberFormat="1" applyBorder="1"/>
    <xf numFmtId="0" fontId="0" fillId="0" borderId="0" xfId="0" applyFont="1"/>
    <xf numFmtId="2" fontId="1" fillId="0" borderId="0" xfId="0" applyNumberFormat="1" applyFont="1"/>
    <xf numFmtId="168" fontId="0" fillId="0" borderId="0" xfId="0" applyNumberFormat="1"/>
    <xf numFmtId="0" fontId="0" fillId="0" borderId="0" xfId="0" applyNumberFormat="1"/>
    <xf numFmtId="0" fontId="3" fillId="0" borderId="0" xfId="0" applyFont="1"/>
    <xf numFmtId="0" fontId="1" fillId="0" borderId="0" xfId="0" applyFont="1" applyFill="1"/>
    <xf numFmtId="164" fontId="1" fillId="0" borderId="0" xfId="0" applyNumberFormat="1" applyFont="1" applyFill="1"/>
    <xf numFmtId="0" fontId="0" fillId="0" borderId="0" xfId="0" applyFill="1"/>
    <xf numFmtId="164" fontId="0" fillId="0" borderId="0" xfId="0" applyNumberFormat="1" applyFill="1"/>
    <xf numFmtId="0" fontId="0" fillId="0" borderId="9" xfId="0" applyBorder="1" applyAlignment="1">
      <alignment horizontal="center" wrapText="1"/>
    </xf>
    <xf numFmtId="0" fontId="0" fillId="0" borderId="1" xfId="0"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0" fillId="0" borderId="11" xfId="0" applyBorder="1" applyAlignment="1">
      <alignment horizontal="center" wrapText="1"/>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10" xfId="0" applyBorder="1" applyAlignment="1">
      <alignment horizontal="center" wrapText="1"/>
    </xf>
    <xf numFmtId="2" fontId="0" fillId="0" borderId="4" xfId="0" applyNumberFormat="1" applyBorder="1" applyAlignment="1">
      <alignment horizontal="center"/>
    </xf>
    <xf numFmtId="2" fontId="0" fillId="0" borderId="0" xfId="0" applyNumberFormat="1" applyBorder="1" applyAlignment="1">
      <alignment horizontal="center"/>
    </xf>
    <xf numFmtId="2" fontId="0" fillId="0" borderId="5" xfId="0" applyNumberFormat="1" applyBorder="1" applyAlignment="1">
      <alignment horizontal="center"/>
    </xf>
    <xf numFmtId="9" fontId="0" fillId="0" borderId="5" xfId="2" applyFont="1" applyBorder="1" applyAlignment="1">
      <alignment horizontal="center"/>
    </xf>
    <xf numFmtId="0" fontId="0" fillId="0" borderId="4"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11" xfId="0" applyBorder="1" applyAlignment="1">
      <alignment horizontal="center"/>
    </xf>
    <xf numFmtId="2" fontId="0" fillId="0" borderId="6" xfId="2" applyNumberFormat="1" applyFont="1" applyBorder="1" applyAlignment="1">
      <alignment horizontal="center"/>
    </xf>
    <xf numFmtId="2" fontId="0" fillId="0" borderId="7" xfId="2" applyNumberFormat="1" applyFont="1" applyBorder="1" applyAlignment="1">
      <alignment horizontal="center"/>
    </xf>
    <xf numFmtId="2" fontId="0" fillId="0" borderId="8" xfId="2" applyNumberFormat="1" applyFont="1" applyBorder="1" applyAlignment="1">
      <alignment horizontal="center"/>
    </xf>
    <xf numFmtId="2" fontId="1" fillId="0" borderId="6" xfId="0" applyNumberFormat="1" applyFont="1" applyBorder="1" applyAlignment="1">
      <alignment horizontal="center"/>
    </xf>
    <xf numFmtId="9" fontId="1" fillId="0" borderId="8" xfId="2" applyFont="1" applyBorder="1" applyAlignment="1">
      <alignment horizontal="center"/>
    </xf>
    <xf numFmtId="44" fontId="0" fillId="6" borderId="0" xfId="1" applyFont="1" applyFill="1"/>
    <xf numFmtId="2" fontId="0" fillId="6" borderId="0" xfId="0" applyNumberFormat="1" applyFill="1"/>
    <xf numFmtId="44" fontId="0" fillId="0" borderId="0" xfId="1" applyFont="1" applyFill="1"/>
    <xf numFmtId="44" fontId="0" fillId="6" borderId="0" xfId="0" applyNumberFormat="1" applyFill="1"/>
    <xf numFmtId="19" fontId="0" fillId="0" borderId="0" xfId="0" applyNumberFormat="1"/>
    <xf numFmtId="0" fontId="3" fillId="0" borderId="0" xfId="0" applyFont="1" applyAlignment="1">
      <alignment wrapText="1"/>
    </xf>
  </cellXfs>
  <cellStyles count="3">
    <cellStyle name="Currency" xfId="1" builtinId="4"/>
    <cellStyle name="Normal" xfId="0" builtinId="0"/>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58804872229109"/>
          <c:y val="3.3982082174853261E-2"/>
          <c:w val="0.86938358037839503"/>
          <c:h val="0.87193936253797744"/>
        </c:manualLayout>
      </c:layout>
      <c:lineChart>
        <c:grouping val="standard"/>
        <c:varyColors val="0"/>
        <c:ser>
          <c:idx val="0"/>
          <c:order val="0"/>
          <c:tx>
            <c:v>Cumulative Savings</c:v>
          </c:tx>
          <c:spPr>
            <a:ln w="31750" cap="rnd">
              <a:solidFill>
                <a:schemeClr val="accent6"/>
              </a:solidFill>
              <a:round/>
            </a:ln>
            <a:effectLst/>
          </c:spPr>
          <c:marker>
            <c:symbol val="none"/>
          </c:marker>
          <c:cat>
            <c:numRef>
              <c:f>General!$C$10:$AA$10</c:f>
              <c:numCache>
                <c:formatCode>General</c:formatCode>
                <c:ptCount val="2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numCache>
            </c:numRef>
          </c:cat>
          <c:val>
            <c:numRef>
              <c:f>General!$C$45:$AA$45</c:f>
              <c:numCache>
                <c:formatCode>_("$"* #,##0.00_);_("$"* \(#,##0.00\);_("$"* "-"??_);_(@_)</c:formatCode>
                <c:ptCount val="25"/>
                <c:pt idx="0">
                  <c:v>7300.5245602289242</c:v>
                </c:pt>
                <c:pt idx="1">
                  <c:v>14739.609191871185</c:v>
                </c:pt>
                <c:pt idx="2">
                  <c:v>22319.88368738741</c:v>
                </c:pt>
                <c:pt idx="3">
                  <c:v>30044.027751145237</c:v>
                </c:pt>
                <c:pt idx="4">
                  <c:v>37914.771946716231</c:v>
                </c:pt>
                <c:pt idx="5">
                  <c:v>45934.898662151856</c:v>
                </c:pt>
                <c:pt idx="6">
                  <c:v>54107.243093579804</c:v>
                </c:pt>
                <c:pt idx="7">
                  <c:v>62434.694247468273</c:v>
                </c:pt>
                <c:pt idx="8">
                  <c:v>70920.195961912614</c:v>
                </c:pt>
                <c:pt idx="9">
                  <c:v>79566.747947305266</c:v>
                </c:pt>
                <c:pt idx="10">
                  <c:v>88377.406846756989</c:v>
                </c:pt>
                <c:pt idx="11">
                  <c:v>97355.287316644157</c:v>
                </c:pt>
                <c:pt idx="12">
                  <c:v>106503.56312766412</c:v>
                </c:pt>
                <c:pt idx="13">
                  <c:v>115825.46828678786</c:v>
                </c:pt>
                <c:pt idx="14">
                  <c:v>125324.29818050659</c:v>
                </c:pt>
                <c:pt idx="15">
                  <c:v>135003.41073977642</c:v>
                </c:pt>
                <c:pt idx="16">
                  <c:v>144866.22762707289</c:v>
                </c:pt>
                <c:pt idx="17">
                  <c:v>154916.23544597498</c:v>
                </c:pt>
                <c:pt idx="18">
                  <c:v>165156.98697370623</c:v>
                </c:pt>
                <c:pt idx="19">
                  <c:v>175592.10241706876</c:v>
                </c:pt>
                <c:pt idx="20">
                  <c:v>186225.27069221396</c:v>
                </c:pt>
                <c:pt idx="21">
                  <c:v>197060.25072870243</c:v>
                </c:pt>
                <c:pt idx="22">
                  <c:v>208100.87279831406</c:v>
                </c:pt>
                <c:pt idx="23">
                  <c:v>219351.03986907814</c:v>
                </c:pt>
                <c:pt idx="24">
                  <c:v>230814.728985002</c:v>
                </c:pt>
              </c:numCache>
            </c:numRef>
          </c:val>
          <c:smooth val="0"/>
          <c:extLst>
            <c:ext xmlns:c16="http://schemas.microsoft.com/office/drawing/2014/chart" uri="{C3380CC4-5D6E-409C-BE32-E72D297353CC}">
              <c16:uniqueId val="{00000000-BBB6-49F4-8194-857F5DD48A3D}"/>
            </c:ext>
          </c:extLst>
        </c:ser>
        <c:ser>
          <c:idx val="1"/>
          <c:order val="1"/>
          <c:tx>
            <c:v>Cumulative Costs</c:v>
          </c:tx>
          <c:spPr>
            <a:ln w="31750" cap="rnd">
              <a:solidFill>
                <a:schemeClr val="accent5"/>
              </a:solidFill>
              <a:round/>
            </a:ln>
            <a:effectLst/>
          </c:spPr>
          <c:marker>
            <c:symbol val="none"/>
          </c:marker>
          <c:cat>
            <c:numRef>
              <c:f>General!$C$10:$AA$10</c:f>
              <c:numCache>
                <c:formatCode>General</c:formatCode>
                <c:ptCount val="25"/>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numCache>
            </c:numRef>
          </c:cat>
          <c:val>
            <c:numRef>
              <c:f>General!$C$46:$AA$46</c:f>
              <c:numCache>
                <c:formatCode>_("$"* #,##0.00_);_("$"* \(#,##0.00\);_("$"* "-"??_);_(@_)</c:formatCode>
                <c:ptCount val="25"/>
                <c:pt idx="0">
                  <c:v>95702</c:v>
                </c:pt>
                <c:pt idx="1">
                  <c:v>95804</c:v>
                </c:pt>
                <c:pt idx="2">
                  <c:v>95906</c:v>
                </c:pt>
                <c:pt idx="3">
                  <c:v>96008</c:v>
                </c:pt>
                <c:pt idx="4">
                  <c:v>96110</c:v>
                </c:pt>
                <c:pt idx="5">
                  <c:v>96212</c:v>
                </c:pt>
                <c:pt idx="6">
                  <c:v>96314</c:v>
                </c:pt>
                <c:pt idx="7">
                  <c:v>96416</c:v>
                </c:pt>
                <c:pt idx="8">
                  <c:v>96518</c:v>
                </c:pt>
                <c:pt idx="9">
                  <c:v>96620</c:v>
                </c:pt>
                <c:pt idx="10">
                  <c:v>96722</c:v>
                </c:pt>
                <c:pt idx="11">
                  <c:v>96824</c:v>
                </c:pt>
                <c:pt idx="12">
                  <c:v>96926</c:v>
                </c:pt>
                <c:pt idx="13">
                  <c:v>97028</c:v>
                </c:pt>
                <c:pt idx="14">
                  <c:v>97130</c:v>
                </c:pt>
                <c:pt idx="15">
                  <c:v>97232</c:v>
                </c:pt>
                <c:pt idx="16">
                  <c:v>97334</c:v>
                </c:pt>
                <c:pt idx="17">
                  <c:v>97436</c:v>
                </c:pt>
                <c:pt idx="18">
                  <c:v>97538</c:v>
                </c:pt>
                <c:pt idx="19">
                  <c:v>97640</c:v>
                </c:pt>
                <c:pt idx="20">
                  <c:v>97742</c:v>
                </c:pt>
                <c:pt idx="21">
                  <c:v>97844</c:v>
                </c:pt>
                <c:pt idx="22">
                  <c:v>97946</c:v>
                </c:pt>
                <c:pt idx="23">
                  <c:v>98048</c:v>
                </c:pt>
                <c:pt idx="24">
                  <c:v>98150</c:v>
                </c:pt>
              </c:numCache>
            </c:numRef>
          </c:val>
          <c:smooth val="0"/>
          <c:extLst>
            <c:ext xmlns:c16="http://schemas.microsoft.com/office/drawing/2014/chart" uri="{C3380CC4-5D6E-409C-BE32-E72D297353CC}">
              <c16:uniqueId val="{00000001-BBB6-49F4-8194-857F5DD48A3D}"/>
            </c:ext>
          </c:extLst>
        </c:ser>
        <c:dLbls>
          <c:showLegendKey val="0"/>
          <c:showVal val="0"/>
          <c:showCatName val="0"/>
          <c:showSerName val="0"/>
          <c:showPercent val="0"/>
          <c:showBubbleSize val="0"/>
        </c:dLbls>
        <c:smooth val="0"/>
        <c:axId val="649341264"/>
        <c:axId val="649339296"/>
      </c:lineChart>
      <c:dateAx>
        <c:axId val="64934126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9339296"/>
        <c:crosses val="autoZero"/>
        <c:auto val="0"/>
        <c:lblOffset val="100"/>
        <c:baseTimeUnit val="days"/>
      </c:dateAx>
      <c:valAx>
        <c:axId val="649339296"/>
        <c:scaling>
          <c:orientation val="minMax"/>
          <c:min val="0"/>
        </c:scaling>
        <c:delete val="0"/>
        <c:axPos val="l"/>
        <c:majorGridlines>
          <c:spPr>
            <a:ln w="9525" cap="flat" cmpd="sng" algn="ctr">
              <a:solidFill>
                <a:schemeClr val="tx2">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493412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72183046132537199"/>
          <c:y val="0.66055367380753383"/>
          <c:w val="0.22925054268438175"/>
          <c:h val="0.2291033104102210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68081892831091E-2"/>
          <c:y val="2.7026242733190819E-2"/>
          <c:w val="0.92562970354909069"/>
          <c:h val="0.77647246592700792"/>
        </c:manualLayout>
      </c:layout>
      <c:lineChart>
        <c:grouping val="standard"/>
        <c:varyColors val="0"/>
        <c:ser>
          <c:idx val="0"/>
          <c:order val="0"/>
          <c:tx>
            <c:v>Reflector</c:v>
          </c:tx>
          <c:spPr>
            <a:ln w="31750" cap="rnd">
              <a:solidFill>
                <a:schemeClr val="accent6"/>
              </a:solidFill>
              <a:round/>
            </a:ln>
            <a:effectLst/>
          </c:spPr>
          <c:marker>
            <c:symbol val="none"/>
          </c:marker>
          <c:cat>
            <c:numRef>
              <c:f>Monday!$C$3:$C$2617</c:f>
              <c:numCache>
                <c:formatCode>[$-F400]h:mm:ss\ AM/PM</c:formatCode>
                <c:ptCount val="2615"/>
                <c:pt idx="0">
                  <c:v>0.53333333333333333</c:v>
                </c:pt>
                <c:pt idx="1">
                  <c:v>0.53334490740740736</c:v>
                </c:pt>
                <c:pt idx="2">
                  <c:v>0.5333564814814814</c:v>
                </c:pt>
                <c:pt idx="3">
                  <c:v>0.53336805555555544</c:v>
                </c:pt>
                <c:pt idx="4">
                  <c:v>0.53337962962962948</c:v>
                </c:pt>
                <c:pt idx="5">
                  <c:v>0.53339120370370352</c:v>
                </c:pt>
                <c:pt idx="6">
                  <c:v>0.53340277777777756</c:v>
                </c:pt>
                <c:pt idx="7">
                  <c:v>0.5334143518518516</c:v>
                </c:pt>
                <c:pt idx="8">
                  <c:v>0.53342592592592564</c:v>
                </c:pt>
                <c:pt idx="9">
                  <c:v>0.53343749999999968</c:v>
                </c:pt>
                <c:pt idx="10">
                  <c:v>0.53344907407407371</c:v>
                </c:pt>
                <c:pt idx="11">
                  <c:v>0.53346064814814775</c:v>
                </c:pt>
                <c:pt idx="12">
                  <c:v>0.53347222222222179</c:v>
                </c:pt>
                <c:pt idx="13">
                  <c:v>0.53348379629629583</c:v>
                </c:pt>
                <c:pt idx="14">
                  <c:v>0.53349537037036987</c:v>
                </c:pt>
                <c:pt idx="15">
                  <c:v>0.53350694444444391</c:v>
                </c:pt>
                <c:pt idx="16">
                  <c:v>0.53351851851851795</c:v>
                </c:pt>
                <c:pt idx="17">
                  <c:v>0.53353009259259199</c:v>
                </c:pt>
                <c:pt idx="18">
                  <c:v>0.53354166666666603</c:v>
                </c:pt>
                <c:pt idx="19">
                  <c:v>0.53355324074074006</c:v>
                </c:pt>
                <c:pt idx="20">
                  <c:v>0.5335648148148141</c:v>
                </c:pt>
                <c:pt idx="21">
                  <c:v>0.53357638888888814</c:v>
                </c:pt>
                <c:pt idx="22">
                  <c:v>0.53358796296296218</c:v>
                </c:pt>
                <c:pt idx="23">
                  <c:v>0.53359953703703622</c:v>
                </c:pt>
                <c:pt idx="24">
                  <c:v>0.53361111111111026</c:v>
                </c:pt>
                <c:pt idx="25">
                  <c:v>0.5336226851851843</c:v>
                </c:pt>
                <c:pt idx="26">
                  <c:v>0.53363425925925834</c:v>
                </c:pt>
                <c:pt idx="27">
                  <c:v>0.53364583333333238</c:v>
                </c:pt>
                <c:pt idx="28">
                  <c:v>0.53365740740740641</c:v>
                </c:pt>
                <c:pt idx="29">
                  <c:v>0.53366898148148045</c:v>
                </c:pt>
                <c:pt idx="30">
                  <c:v>0.53368055555555449</c:v>
                </c:pt>
                <c:pt idx="31">
                  <c:v>0.53369212962962853</c:v>
                </c:pt>
                <c:pt idx="32">
                  <c:v>0.53370370370370257</c:v>
                </c:pt>
                <c:pt idx="33">
                  <c:v>0.53371527777777661</c:v>
                </c:pt>
                <c:pt idx="34">
                  <c:v>0.53372685185185065</c:v>
                </c:pt>
                <c:pt idx="35">
                  <c:v>0.53373842592592469</c:v>
                </c:pt>
                <c:pt idx="36">
                  <c:v>0.53374999999999873</c:v>
                </c:pt>
                <c:pt idx="37">
                  <c:v>0.53376157407407276</c:v>
                </c:pt>
                <c:pt idx="38">
                  <c:v>0.5337731481481468</c:v>
                </c:pt>
                <c:pt idx="39">
                  <c:v>0.53378472222222084</c:v>
                </c:pt>
                <c:pt idx="40">
                  <c:v>0.53379629629629488</c:v>
                </c:pt>
                <c:pt idx="41">
                  <c:v>0.53380787037036892</c:v>
                </c:pt>
                <c:pt idx="42">
                  <c:v>0.53381944444444296</c:v>
                </c:pt>
                <c:pt idx="43">
                  <c:v>0.533831018518517</c:v>
                </c:pt>
                <c:pt idx="44">
                  <c:v>0.53384259259259104</c:v>
                </c:pt>
                <c:pt idx="45">
                  <c:v>0.53385416666666508</c:v>
                </c:pt>
                <c:pt idx="46">
                  <c:v>0.53386574074073911</c:v>
                </c:pt>
                <c:pt idx="47">
                  <c:v>0.53387731481481315</c:v>
                </c:pt>
                <c:pt idx="48">
                  <c:v>0.53388888888888719</c:v>
                </c:pt>
                <c:pt idx="49">
                  <c:v>0.53390046296296123</c:v>
                </c:pt>
                <c:pt idx="50">
                  <c:v>0.53391203703703527</c:v>
                </c:pt>
                <c:pt idx="51">
                  <c:v>0.53392361111110931</c:v>
                </c:pt>
                <c:pt idx="52">
                  <c:v>0.53393518518518335</c:v>
                </c:pt>
                <c:pt idx="53">
                  <c:v>0.53394675925925739</c:v>
                </c:pt>
                <c:pt idx="54">
                  <c:v>0.53395833333333143</c:v>
                </c:pt>
                <c:pt idx="55">
                  <c:v>0.53396990740740546</c:v>
                </c:pt>
                <c:pt idx="56">
                  <c:v>0.5339814814814795</c:v>
                </c:pt>
                <c:pt idx="57">
                  <c:v>0.53399305555555354</c:v>
                </c:pt>
                <c:pt idx="58">
                  <c:v>0.53400462962962758</c:v>
                </c:pt>
                <c:pt idx="59">
                  <c:v>0.53401620370370162</c:v>
                </c:pt>
                <c:pt idx="60">
                  <c:v>0.53402777777777566</c:v>
                </c:pt>
                <c:pt idx="61">
                  <c:v>0.5340393518518497</c:v>
                </c:pt>
                <c:pt idx="62">
                  <c:v>0.53405092592592374</c:v>
                </c:pt>
                <c:pt idx="63">
                  <c:v>0.53406249999999778</c:v>
                </c:pt>
                <c:pt idx="64">
                  <c:v>0.53407407407407181</c:v>
                </c:pt>
                <c:pt idx="65">
                  <c:v>0.53408564814814585</c:v>
                </c:pt>
                <c:pt idx="66">
                  <c:v>0.53409722222221989</c:v>
                </c:pt>
                <c:pt idx="67">
                  <c:v>0.53410879629629393</c:v>
                </c:pt>
                <c:pt idx="68">
                  <c:v>0.53412037037036797</c:v>
                </c:pt>
                <c:pt idx="69">
                  <c:v>0.53413194444444201</c:v>
                </c:pt>
                <c:pt idx="70">
                  <c:v>0.53414351851851605</c:v>
                </c:pt>
                <c:pt idx="71">
                  <c:v>0.53415509259259009</c:v>
                </c:pt>
                <c:pt idx="72">
                  <c:v>0.53416666666666412</c:v>
                </c:pt>
                <c:pt idx="73">
                  <c:v>0.53417824074073816</c:v>
                </c:pt>
                <c:pt idx="74">
                  <c:v>0.5341898148148122</c:v>
                </c:pt>
                <c:pt idx="75">
                  <c:v>0.53420138888888624</c:v>
                </c:pt>
                <c:pt idx="76">
                  <c:v>0.53421296296296028</c:v>
                </c:pt>
                <c:pt idx="77">
                  <c:v>0.53422453703703432</c:v>
                </c:pt>
                <c:pt idx="78">
                  <c:v>0.53423611111110836</c:v>
                </c:pt>
                <c:pt idx="79">
                  <c:v>0.5342476851851824</c:v>
                </c:pt>
                <c:pt idx="80">
                  <c:v>0.53425925925925644</c:v>
                </c:pt>
                <c:pt idx="81">
                  <c:v>0.53427083333333047</c:v>
                </c:pt>
                <c:pt idx="82">
                  <c:v>0.53428240740740451</c:v>
                </c:pt>
                <c:pt idx="83">
                  <c:v>0.53429398148147855</c:v>
                </c:pt>
                <c:pt idx="84">
                  <c:v>0.53430555555555259</c:v>
                </c:pt>
                <c:pt idx="85">
                  <c:v>0.53431712962962663</c:v>
                </c:pt>
                <c:pt idx="86">
                  <c:v>0.53432870370370067</c:v>
                </c:pt>
                <c:pt idx="87">
                  <c:v>0.53434027777777471</c:v>
                </c:pt>
                <c:pt idx="88">
                  <c:v>0.53435185185184875</c:v>
                </c:pt>
                <c:pt idx="89">
                  <c:v>0.53436342592592279</c:v>
                </c:pt>
                <c:pt idx="90">
                  <c:v>0.53437499999999682</c:v>
                </c:pt>
                <c:pt idx="91">
                  <c:v>0.53438657407407086</c:v>
                </c:pt>
                <c:pt idx="92">
                  <c:v>0.5343981481481449</c:v>
                </c:pt>
                <c:pt idx="93">
                  <c:v>0.53440972222221894</c:v>
                </c:pt>
                <c:pt idx="94">
                  <c:v>0.53442129629629298</c:v>
                </c:pt>
                <c:pt idx="95">
                  <c:v>0.53443287037036702</c:v>
                </c:pt>
                <c:pt idx="96">
                  <c:v>0.53444444444444106</c:v>
                </c:pt>
                <c:pt idx="97">
                  <c:v>0.5344560185185151</c:v>
                </c:pt>
                <c:pt idx="98">
                  <c:v>0.53446759259258914</c:v>
                </c:pt>
                <c:pt idx="99">
                  <c:v>0.53447916666666317</c:v>
                </c:pt>
                <c:pt idx="100">
                  <c:v>0.53449074074073721</c:v>
                </c:pt>
                <c:pt idx="101">
                  <c:v>0.53450231481481125</c:v>
                </c:pt>
                <c:pt idx="102">
                  <c:v>0.53451388888888529</c:v>
                </c:pt>
                <c:pt idx="103">
                  <c:v>0.53452546296295933</c:v>
                </c:pt>
                <c:pt idx="104">
                  <c:v>0.53453703703703337</c:v>
                </c:pt>
                <c:pt idx="105">
                  <c:v>0.53454861111110741</c:v>
                </c:pt>
                <c:pt idx="106">
                  <c:v>0.53456018518518145</c:v>
                </c:pt>
                <c:pt idx="107">
                  <c:v>0.53457175925925549</c:v>
                </c:pt>
                <c:pt idx="108">
                  <c:v>0.53458333333332952</c:v>
                </c:pt>
                <c:pt idx="109">
                  <c:v>0.53459490740740356</c:v>
                </c:pt>
                <c:pt idx="110">
                  <c:v>0.5346064814814776</c:v>
                </c:pt>
                <c:pt idx="111">
                  <c:v>0.53461805555555164</c:v>
                </c:pt>
                <c:pt idx="112">
                  <c:v>0.53462962962962568</c:v>
                </c:pt>
                <c:pt idx="113">
                  <c:v>0.53464120370369972</c:v>
                </c:pt>
                <c:pt idx="114">
                  <c:v>0.53465277777777376</c:v>
                </c:pt>
                <c:pt idx="115">
                  <c:v>0.5346643518518478</c:v>
                </c:pt>
                <c:pt idx="116">
                  <c:v>0.53467592592592184</c:v>
                </c:pt>
                <c:pt idx="117">
                  <c:v>0.53468749999999587</c:v>
                </c:pt>
                <c:pt idx="118">
                  <c:v>0.53469907407406991</c:v>
                </c:pt>
                <c:pt idx="119">
                  <c:v>0.53471064814814395</c:v>
                </c:pt>
                <c:pt idx="120">
                  <c:v>0.53472222222221799</c:v>
                </c:pt>
                <c:pt idx="121">
                  <c:v>0.53473379629629203</c:v>
                </c:pt>
                <c:pt idx="122">
                  <c:v>0.53474537037036607</c:v>
                </c:pt>
                <c:pt idx="123">
                  <c:v>0.53475694444444011</c:v>
                </c:pt>
                <c:pt idx="124">
                  <c:v>0.53476851851851415</c:v>
                </c:pt>
                <c:pt idx="125">
                  <c:v>0.53478009259258819</c:v>
                </c:pt>
                <c:pt idx="126">
                  <c:v>0.53479166666666222</c:v>
                </c:pt>
                <c:pt idx="127">
                  <c:v>0.53480324074073626</c:v>
                </c:pt>
                <c:pt idx="128">
                  <c:v>0.5348148148148103</c:v>
                </c:pt>
                <c:pt idx="129">
                  <c:v>0.53482638888888434</c:v>
                </c:pt>
                <c:pt idx="130">
                  <c:v>0.53483796296295838</c:v>
                </c:pt>
                <c:pt idx="131">
                  <c:v>0.53484953703703242</c:v>
                </c:pt>
                <c:pt idx="132">
                  <c:v>0.53486111111110646</c:v>
                </c:pt>
                <c:pt idx="133">
                  <c:v>0.5348726851851805</c:v>
                </c:pt>
                <c:pt idx="134">
                  <c:v>0.53488425925925454</c:v>
                </c:pt>
                <c:pt idx="135">
                  <c:v>0.53489583333332857</c:v>
                </c:pt>
                <c:pt idx="136">
                  <c:v>0.53490740740740261</c:v>
                </c:pt>
                <c:pt idx="137">
                  <c:v>0.53491898148147665</c:v>
                </c:pt>
                <c:pt idx="138">
                  <c:v>0.53493055555555069</c:v>
                </c:pt>
                <c:pt idx="139">
                  <c:v>0.53494212962962473</c:v>
                </c:pt>
                <c:pt idx="140">
                  <c:v>0.53495370370369877</c:v>
                </c:pt>
                <c:pt idx="141">
                  <c:v>0.53496527777777281</c:v>
                </c:pt>
                <c:pt idx="142">
                  <c:v>0.53497685185184685</c:v>
                </c:pt>
                <c:pt idx="143">
                  <c:v>0.53498842592592089</c:v>
                </c:pt>
                <c:pt idx="144">
                  <c:v>0.53499999999999492</c:v>
                </c:pt>
                <c:pt idx="145">
                  <c:v>0.53501157407406896</c:v>
                </c:pt>
                <c:pt idx="146">
                  <c:v>0.535023148148143</c:v>
                </c:pt>
                <c:pt idx="147">
                  <c:v>0.53503472222221704</c:v>
                </c:pt>
                <c:pt idx="148">
                  <c:v>0.53504629629629108</c:v>
                </c:pt>
                <c:pt idx="149">
                  <c:v>0.53505787037036512</c:v>
                </c:pt>
                <c:pt idx="150">
                  <c:v>0.53506944444443916</c:v>
                </c:pt>
                <c:pt idx="151">
                  <c:v>0.5350810185185132</c:v>
                </c:pt>
                <c:pt idx="152">
                  <c:v>0.53509259259258724</c:v>
                </c:pt>
                <c:pt idx="153">
                  <c:v>0.53510416666666127</c:v>
                </c:pt>
                <c:pt idx="154">
                  <c:v>0.53511574074073531</c:v>
                </c:pt>
                <c:pt idx="155">
                  <c:v>0.53512731481480935</c:v>
                </c:pt>
                <c:pt idx="156">
                  <c:v>0.53513888888888339</c:v>
                </c:pt>
                <c:pt idx="157">
                  <c:v>0.53515046296295743</c:v>
                </c:pt>
                <c:pt idx="158">
                  <c:v>0.53516203703703147</c:v>
                </c:pt>
                <c:pt idx="159">
                  <c:v>0.53517361111110551</c:v>
                </c:pt>
                <c:pt idx="160">
                  <c:v>0.53518518518517955</c:v>
                </c:pt>
                <c:pt idx="161">
                  <c:v>0.53519675925925358</c:v>
                </c:pt>
                <c:pt idx="162">
                  <c:v>0.53520833333332762</c:v>
                </c:pt>
                <c:pt idx="163">
                  <c:v>0.53521990740740166</c:v>
                </c:pt>
                <c:pt idx="164">
                  <c:v>0.5352314814814757</c:v>
                </c:pt>
                <c:pt idx="165">
                  <c:v>0.53524305555554974</c:v>
                </c:pt>
                <c:pt idx="166">
                  <c:v>0.53525462962962378</c:v>
                </c:pt>
                <c:pt idx="167">
                  <c:v>0.53526620370369782</c:v>
                </c:pt>
                <c:pt idx="168">
                  <c:v>0.53527777777777186</c:v>
                </c:pt>
                <c:pt idx="169">
                  <c:v>0.5352893518518459</c:v>
                </c:pt>
                <c:pt idx="170">
                  <c:v>0.53530092592591993</c:v>
                </c:pt>
                <c:pt idx="171">
                  <c:v>0.53531249999999397</c:v>
                </c:pt>
                <c:pt idx="172">
                  <c:v>0.53532407407406801</c:v>
                </c:pt>
                <c:pt idx="173">
                  <c:v>0.53533564814814205</c:v>
                </c:pt>
                <c:pt idx="174">
                  <c:v>0.53534722222221609</c:v>
                </c:pt>
                <c:pt idx="175">
                  <c:v>0.53535879629629013</c:v>
                </c:pt>
                <c:pt idx="176">
                  <c:v>0.53537037037036417</c:v>
                </c:pt>
                <c:pt idx="177">
                  <c:v>0.53538194444443821</c:v>
                </c:pt>
                <c:pt idx="178">
                  <c:v>0.53539351851851225</c:v>
                </c:pt>
                <c:pt idx="179">
                  <c:v>0.53540509259258628</c:v>
                </c:pt>
                <c:pt idx="180">
                  <c:v>0.53541666666666032</c:v>
                </c:pt>
                <c:pt idx="181">
                  <c:v>0.53542824074073436</c:v>
                </c:pt>
                <c:pt idx="182">
                  <c:v>0.5354398148148084</c:v>
                </c:pt>
                <c:pt idx="183">
                  <c:v>0.53545138888888244</c:v>
                </c:pt>
                <c:pt idx="184">
                  <c:v>0.53546296296295648</c:v>
                </c:pt>
                <c:pt idx="185">
                  <c:v>0.53547453703703052</c:v>
                </c:pt>
                <c:pt idx="186">
                  <c:v>0.53548611111110456</c:v>
                </c:pt>
                <c:pt idx="187">
                  <c:v>0.5354976851851786</c:v>
                </c:pt>
                <c:pt idx="188">
                  <c:v>0.53550925925925263</c:v>
                </c:pt>
                <c:pt idx="189">
                  <c:v>0.53552083333332667</c:v>
                </c:pt>
                <c:pt idx="190">
                  <c:v>0.53553240740740071</c:v>
                </c:pt>
                <c:pt idx="191">
                  <c:v>0.53554398148147475</c:v>
                </c:pt>
                <c:pt idx="192">
                  <c:v>0.53555555555554879</c:v>
                </c:pt>
                <c:pt idx="193">
                  <c:v>0.53556712962962283</c:v>
                </c:pt>
                <c:pt idx="194">
                  <c:v>0.53557870370369687</c:v>
                </c:pt>
                <c:pt idx="195">
                  <c:v>0.53559027777777091</c:v>
                </c:pt>
                <c:pt idx="196">
                  <c:v>0.53560185185184495</c:v>
                </c:pt>
                <c:pt idx="197">
                  <c:v>0.53561342592591898</c:v>
                </c:pt>
                <c:pt idx="198">
                  <c:v>0.53562499999999302</c:v>
                </c:pt>
                <c:pt idx="199">
                  <c:v>0.53563657407406706</c:v>
                </c:pt>
                <c:pt idx="200">
                  <c:v>0.5356481481481411</c:v>
                </c:pt>
                <c:pt idx="201">
                  <c:v>0.53565972222221514</c:v>
                </c:pt>
                <c:pt idx="202">
                  <c:v>0.53567129629628918</c:v>
                </c:pt>
                <c:pt idx="203">
                  <c:v>0.53568287037036322</c:v>
                </c:pt>
                <c:pt idx="204">
                  <c:v>0.53569444444443726</c:v>
                </c:pt>
                <c:pt idx="205">
                  <c:v>0.5357060185185113</c:v>
                </c:pt>
                <c:pt idx="206">
                  <c:v>0.53571759259258533</c:v>
                </c:pt>
                <c:pt idx="207">
                  <c:v>0.53572916666665937</c:v>
                </c:pt>
                <c:pt idx="208">
                  <c:v>0.53574074074073341</c:v>
                </c:pt>
                <c:pt idx="209">
                  <c:v>0.53575231481480745</c:v>
                </c:pt>
                <c:pt idx="210">
                  <c:v>0.53576388888888149</c:v>
                </c:pt>
                <c:pt idx="211">
                  <c:v>0.53577546296295553</c:v>
                </c:pt>
                <c:pt idx="212">
                  <c:v>0.53578703703702957</c:v>
                </c:pt>
                <c:pt idx="213">
                  <c:v>0.53579861111110361</c:v>
                </c:pt>
                <c:pt idx="214">
                  <c:v>0.53581018518517765</c:v>
                </c:pt>
                <c:pt idx="215">
                  <c:v>0.53582175925925168</c:v>
                </c:pt>
                <c:pt idx="216">
                  <c:v>0.53583333333332572</c:v>
                </c:pt>
                <c:pt idx="217">
                  <c:v>0.53584490740739976</c:v>
                </c:pt>
                <c:pt idx="218">
                  <c:v>0.5358564814814738</c:v>
                </c:pt>
                <c:pt idx="219">
                  <c:v>0.53586805555554784</c:v>
                </c:pt>
                <c:pt idx="220">
                  <c:v>0.53587962962962188</c:v>
                </c:pt>
                <c:pt idx="221">
                  <c:v>0.53589120370369592</c:v>
                </c:pt>
                <c:pt idx="222">
                  <c:v>0.53590277777776996</c:v>
                </c:pt>
                <c:pt idx="223">
                  <c:v>0.535914351851844</c:v>
                </c:pt>
                <c:pt idx="224">
                  <c:v>0.53592592592591803</c:v>
                </c:pt>
                <c:pt idx="225">
                  <c:v>0.53593749999999207</c:v>
                </c:pt>
                <c:pt idx="226">
                  <c:v>0.53594907407406611</c:v>
                </c:pt>
                <c:pt idx="227">
                  <c:v>0.53596064814814015</c:v>
                </c:pt>
                <c:pt idx="228">
                  <c:v>0.53597222222221419</c:v>
                </c:pt>
                <c:pt idx="229">
                  <c:v>0.53598379629628823</c:v>
                </c:pt>
                <c:pt idx="230">
                  <c:v>0.53599537037036227</c:v>
                </c:pt>
                <c:pt idx="231">
                  <c:v>0.53600694444443631</c:v>
                </c:pt>
                <c:pt idx="232">
                  <c:v>0.53601851851851035</c:v>
                </c:pt>
                <c:pt idx="233">
                  <c:v>0.53603009259258438</c:v>
                </c:pt>
                <c:pt idx="234">
                  <c:v>0.53604166666665842</c:v>
                </c:pt>
                <c:pt idx="235">
                  <c:v>0.53605324074073246</c:v>
                </c:pt>
                <c:pt idx="236">
                  <c:v>0.5360648148148065</c:v>
                </c:pt>
                <c:pt idx="237">
                  <c:v>0.53607638888888054</c:v>
                </c:pt>
                <c:pt idx="238">
                  <c:v>0.53608796296295458</c:v>
                </c:pt>
                <c:pt idx="239">
                  <c:v>0.53609953703702862</c:v>
                </c:pt>
                <c:pt idx="240">
                  <c:v>0.53611111111110266</c:v>
                </c:pt>
                <c:pt idx="241">
                  <c:v>0.5361226851851767</c:v>
                </c:pt>
                <c:pt idx="242">
                  <c:v>0.53613425925925073</c:v>
                </c:pt>
                <c:pt idx="243">
                  <c:v>0.53614583333332477</c:v>
                </c:pt>
                <c:pt idx="244">
                  <c:v>0.53615740740739881</c:v>
                </c:pt>
                <c:pt idx="245">
                  <c:v>0.53616898148147285</c:v>
                </c:pt>
                <c:pt idx="246">
                  <c:v>0.53618055555554689</c:v>
                </c:pt>
                <c:pt idx="247">
                  <c:v>0.53619212962962093</c:v>
                </c:pt>
                <c:pt idx="248">
                  <c:v>0.53620370370369497</c:v>
                </c:pt>
                <c:pt idx="249">
                  <c:v>0.53621527777776901</c:v>
                </c:pt>
                <c:pt idx="250">
                  <c:v>0.53622685185184304</c:v>
                </c:pt>
                <c:pt idx="251">
                  <c:v>0.53623842592591708</c:v>
                </c:pt>
                <c:pt idx="252">
                  <c:v>0.53624999999999112</c:v>
                </c:pt>
                <c:pt idx="253">
                  <c:v>0.53626157407406516</c:v>
                </c:pt>
                <c:pt idx="254">
                  <c:v>0.5362731481481392</c:v>
                </c:pt>
                <c:pt idx="255">
                  <c:v>0.53628472222221324</c:v>
                </c:pt>
                <c:pt idx="256">
                  <c:v>0.53629629629628728</c:v>
                </c:pt>
                <c:pt idx="257">
                  <c:v>0.53630787037036132</c:v>
                </c:pt>
                <c:pt idx="258">
                  <c:v>0.53631944444443536</c:v>
                </c:pt>
                <c:pt idx="259">
                  <c:v>0.53633101851850939</c:v>
                </c:pt>
                <c:pt idx="260">
                  <c:v>0.53634259259258343</c:v>
                </c:pt>
                <c:pt idx="261">
                  <c:v>0.53635416666665747</c:v>
                </c:pt>
                <c:pt idx="262">
                  <c:v>0.53636574074073151</c:v>
                </c:pt>
                <c:pt idx="263">
                  <c:v>0.53637731481480555</c:v>
                </c:pt>
                <c:pt idx="264">
                  <c:v>0.53638888888887959</c:v>
                </c:pt>
                <c:pt idx="265">
                  <c:v>0.53640046296295363</c:v>
                </c:pt>
                <c:pt idx="266">
                  <c:v>0.53641203703702767</c:v>
                </c:pt>
                <c:pt idx="267">
                  <c:v>0.53642361111110171</c:v>
                </c:pt>
                <c:pt idx="268">
                  <c:v>0.53643518518517574</c:v>
                </c:pt>
                <c:pt idx="269">
                  <c:v>0.53644675925924978</c:v>
                </c:pt>
                <c:pt idx="270">
                  <c:v>0.53645833333332382</c:v>
                </c:pt>
                <c:pt idx="271">
                  <c:v>0.53646990740739786</c:v>
                </c:pt>
                <c:pt idx="272">
                  <c:v>0.5364814814814719</c:v>
                </c:pt>
                <c:pt idx="273">
                  <c:v>0.53649305555554594</c:v>
                </c:pt>
                <c:pt idx="274">
                  <c:v>0.53650462962961998</c:v>
                </c:pt>
                <c:pt idx="275">
                  <c:v>0.53651620370369402</c:v>
                </c:pt>
                <c:pt idx="276">
                  <c:v>0.53652777777776806</c:v>
                </c:pt>
                <c:pt idx="277">
                  <c:v>0.53653935185184209</c:v>
                </c:pt>
                <c:pt idx="278">
                  <c:v>0.53655092592591613</c:v>
                </c:pt>
                <c:pt idx="279">
                  <c:v>0.53656249999999017</c:v>
                </c:pt>
                <c:pt idx="280">
                  <c:v>0.53657407407406421</c:v>
                </c:pt>
                <c:pt idx="281">
                  <c:v>0.53658564814813825</c:v>
                </c:pt>
                <c:pt idx="282">
                  <c:v>0.53659722222221229</c:v>
                </c:pt>
                <c:pt idx="283">
                  <c:v>0.53660879629628633</c:v>
                </c:pt>
                <c:pt idx="284">
                  <c:v>0.53662037037036037</c:v>
                </c:pt>
                <c:pt idx="285">
                  <c:v>0.53663194444443441</c:v>
                </c:pt>
                <c:pt idx="286">
                  <c:v>0.53664351851850844</c:v>
                </c:pt>
                <c:pt idx="287">
                  <c:v>0.53665509259258248</c:v>
                </c:pt>
                <c:pt idx="288">
                  <c:v>0.53666666666665652</c:v>
                </c:pt>
                <c:pt idx="289">
                  <c:v>0.53667824074073056</c:v>
                </c:pt>
                <c:pt idx="290">
                  <c:v>0.5366898148148046</c:v>
                </c:pt>
                <c:pt idx="291">
                  <c:v>0.53670138888887864</c:v>
                </c:pt>
                <c:pt idx="292">
                  <c:v>0.53671296296295268</c:v>
                </c:pt>
                <c:pt idx="293">
                  <c:v>0.53672453703702672</c:v>
                </c:pt>
                <c:pt idx="294">
                  <c:v>0.53673611111110076</c:v>
                </c:pt>
                <c:pt idx="295">
                  <c:v>0.53674768518517479</c:v>
                </c:pt>
                <c:pt idx="296">
                  <c:v>0.53675925925924883</c:v>
                </c:pt>
                <c:pt idx="297">
                  <c:v>0.53677083333332287</c:v>
                </c:pt>
                <c:pt idx="298">
                  <c:v>0.53678240740739691</c:v>
                </c:pt>
                <c:pt idx="299">
                  <c:v>0.53679398148147095</c:v>
                </c:pt>
                <c:pt idx="300">
                  <c:v>0.53680555555554499</c:v>
                </c:pt>
                <c:pt idx="301">
                  <c:v>0.53681712962961903</c:v>
                </c:pt>
                <c:pt idx="302">
                  <c:v>0.53682870370369307</c:v>
                </c:pt>
                <c:pt idx="303">
                  <c:v>0.53684027777776711</c:v>
                </c:pt>
                <c:pt idx="304">
                  <c:v>0.53685185185184114</c:v>
                </c:pt>
                <c:pt idx="305">
                  <c:v>0.53686342592591518</c:v>
                </c:pt>
                <c:pt idx="306">
                  <c:v>0.53687499999998922</c:v>
                </c:pt>
                <c:pt idx="307">
                  <c:v>0.53688657407406326</c:v>
                </c:pt>
                <c:pt idx="308">
                  <c:v>0.5368981481481373</c:v>
                </c:pt>
                <c:pt idx="309">
                  <c:v>0.53690972222221134</c:v>
                </c:pt>
                <c:pt idx="310">
                  <c:v>0.53692129629628538</c:v>
                </c:pt>
                <c:pt idx="311">
                  <c:v>0.53693287037035942</c:v>
                </c:pt>
                <c:pt idx="312">
                  <c:v>0.53694444444443346</c:v>
                </c:pt>
                <c:pt idx="313">
                  <c:v>0.53695601851850749</c:v>
                </c:pt>
                <c:pt idx="314">
                  <c:v>0.53696759259258153</c:v>
                </c:pt>
                <c:pt idx="315">
                  <c:v>0.53697916666665557</c:v>
                </c:pt>
                <c:pt idx="316">
                  <c:v>0.53699074074072961</c:v>
                </c:pt>
                <c:pt idx="317">
                  <c:v>0.53700231481480365</c:v>
                </c:pt>
                <c:pt idx="318">
                  <c:v>0.53701388888887769</c:v>
                </c:pt>
                <c:pt idx="319">
                  <c:v>0.53702546296295173</c:v>
                </c:pt>
                <c:pt idx="320">
                  <c:v>0.53703703703702577</c:v>
                </c:pt>
                <c:pt idx="321">
                  <c:v>0.53704861111109981</c:v>
                </c:pt>
                <c:pt idx="322">
                  <c:v>0.53706018518517384</c:v>
                </c:pt>
                <c:pt idx="323">
                  <c:v>0.53707175925924788</c:v>
                </c:pt>
                <c:pt idx="324">
                  <c:v>0.53708333333332192</c:v>
                </c:pt>
                <c:pt idx="325">
                  <c:v>0.53709490740739596</c:v>
                </c:pt>
                <c:pt idx="326">
                  <c:v>0.53710648148147</c:v>
                </c:pt>
                <c:pt idx="327">
                  <c:v>0.53711805555554404</c:v>
                </c:pt>
                <c:pt idx="328">
                  <c:v>0.53712962962961808</c:v>
                </c:pt>
                <c:pt idx="329">
                  <c:v>0.53714120370369212</c:v>
                </c:pt>
                <c:pt idx="330">
                  <c:v>0.53715277777776615</c:v>
                </c:pt>
                <c:pt idx="331">
                  <c:v>0.53716435185184019</c:v>
                </c:pt>
                <c:pt idx="332">
                  <c:v>0.53717592592591423</c:v>
                </c:pt>
                <c:pt idx="333">
                  <c:v>0.53718749999998827</c:v>
                </c:pt>
                <c:pt idx="334">
                  <c:v>0.53719907407406231</c:v>
                </c:pt>
                <c:pt idx="335">
                  <c:v>0.53721064814813635</c:v>
                </c:pt>
                <c:pt idx="336">
                  <c:v>0.53722222222221039</c:v>
                </c:pt>
                <c:pt idx="337">
                  <c:v>0.53723379629628443</c:v>
                </c:pt>
                <c:pt idx="338">
                  <c:v>0.53724537037035847</c:v>
                </c:pt>
                <c:pt idx="339">
                  <c:v>0.5372569444444325</c:v>
                </c:pt>
                <c:pt idx="340">
                  <c:v>0.53726851851850654</c:v>
                </c:pt>
                <c:pt idx="341">
                  <c:v>0.53728009259258058</c:v>
                </c:pt>
                <c:pt idx="342">
                  <c:v>0.53729166666665462</c:v>
                </c:pt>
                <c:pt idx="343">
                  <c:v>0.53730324074072866</c:v>
                </c:pt>
                <c:pt idx="344">
                  <c:v>0.5373148148148027</c:v>
                </c:pt>
                <c:pt idx="345">
                  <c:v>0.53732638888887674</c:v>
                </c:pt>
                <c:pt idx="346">
                  <c:v>0.53733796296295078</c:v>
                </c:pt>
                <c:pt idx="347">
                  <c:v>0.53734953703702482</c:v>
                </c:pt>
                <c:pt idx="348">
                  <c:v>0.53736111111109885</c:v>
                </c:pt>
                <c:pt idx="349">
                  <c:v>0.53737268518517289</c:v>
                </c:pt>
                <c:pt idx="350">
                  <c:v>0.53738425925924693</c:v>
                </c:pt>
                <c:pt idx="351">
                  <c:v>0.53739583333332097</c:v>
                </c:pt>
                <c:pt idx="352">
                  <c:v>0.53740740740739501</c:v>
                </c:pt>
                <c:pt idx="353">
                  <c:v>0.53741898148146905</c:v>
                </c:pt>
                <c:pt idx="354">
                  <c:v>0.53743055555554309</c:v>
                </c:pt>
                <c:pt idx="355">
                  <c:v>0.53744212962961713</c:v>
                </c:pt>
                <c:pt idx="356">
                  <c:v>0.53745370370369117</c:v>
                </c:pt>
                <c:pt idx="357">
                  <c:v>0.5374652777777652</c:v>
                </c:pt>
                <c:pt idx="358">
                  <c:v>0.53747685185183924</c:v>
                </c:pt>
                <c:pt idx="359">
                  <c:v>0.53748842592591328</c:v>
                </c:pt>
                <c:pt idx="360">
                  <c:v>0.53749999999998732</c:v>
                </c:pt>
                <c:pt idx="361">
                  <c:v>0.53751157407406136</c:v>
                </c:pt>
                <c:pt idx="362">
                  <c:v>0.5375231481481354</c:v>
                </c:pt>
                <c:pt idx="363">
                  <c:v>0.53753472222220944</c:v>
                </c:pt>
                <c:pt idx="364">
                  <c:v>0.53754629629628348</c:v>
                </c:pt>
                <c:pt idx="365">
                  <c:v>0.53755787037035752</c:v>
                </c:pt>
                <c:pt idx="366">
                  <c:v>0.53756944444443155</c:v>
                </c:pt>
                <c:pt idx="367">
                  <c:v>0.53758101851850559</c:v>
                </c:pt>
                <c:pt idx="368">
                  <c:v>0.53759259259257963</c:v>
                </c:pt>
                <c:pt idx="369">
                  <c:v>0.53760416666665367</c:v>
                </c:pt>
                <c:pt idx="370">
                  <c:v>0.53761574074072771</c:v>
                </c:pt>
                <c:pt idx="371">
                  <c:v>0.53762731481480175</c:v>
                </c:pt>
                <c:pt idx="372">
                  <c:v>0.53763888888887579</c:v>
                </c:pt>
                <c:pt idx="373">
                  <c:v>0.53765046296294983</c:v>
                </c:pt>
                <c:pt idx="374">
                  <c:v>0.53766203703702387</c:v>
                </c:pt>
                <c:pt idx="375">
                  <c:v>0.5376736111110979</c:v>
                </c:pt>
                <c:pt idx="376">
                  <c:v>0.53768518518517194</c:v>
                </c:pt>
                <c:pt idx="377">
                  <c:v>0.53769675925924598</c:v>
                </c:pt>
                <c:pt idx="378">
                  <c:v>0.53770833333332002</c:v>
                </c:pt>
                <c:pt idx="379">
                  <c:v>0.53771990740739406</c:v>
                </c:pt>
                <c:pt idx="380">
                  <c:v>0.5377314814814681</c:v>
                </c:pt>
                <c:pt idx="381">
                  <c:v>0.53774305555554214</c:v>
                </c:pt>
                <c:pt idx="382">
                  <c:v>0.53775462962961618</c:v>
                </c:pt>
                <c:pt idx="383">
                  <c:v>0.53776620370369022</c:v>
                </c:pt>
                <c:pt idx="384">
                  <c:v>0.53777777777776425</c:v>
                </c:pt>
                <c:pt idx="385">
                  <c:v>0.53778935185183829</c:v>
                </c:pt>
                <c:pt idx="386">
                  <c:v>0.53780092592591233</c:v>
                </c:pt>
                <c:pt idx="387">
                  <c:v>0.53781249999998637</c:v>
                </c:pt>
                <c:pt idx="388">
                  <c:v>0.53782407407406041</c:v>
                </c:pt>
                <c:pt idx="389">
                  <c:v>0.53783564814813445</c:v>
                </c:pt>
                <c:pt idx="390">
                  <c:v>0.53784722222220849</c:v>
                </c:pt>
                <c:pt idx="391">
                  <c:v>0.53785879629628253</c:v>
                </c:pt>
                <c:pt idx="392">
                  <c:v>0.53787037037035657</c:v>
                </c:pt>
                <c:pt idx="393">
                  <c:v>0.5378819444444306</c:v>
                </c:pt>
                <c:pt idx="394">
                  <c:v>0.53789351851850464</c:v>
                </c:pt>
                <c:pt idx="395">
                  <c:v>0.53790509259257868</c:v>
                </c:pt>
                <c:pt idx="396">
                  <c:v>0.53791666666665272</c:v>
                </c:pt>
                <c:pt idx="397">
                  <c:v>0.53792824074072676</c:v>
                </c:pt>
                <c:pt idx="398">
                  <c:v>0.5379398148148008</c:v>
                </c:pt>
                <c:pt idx="399">
                  <c:v>0.53795138888887484</c:v>
                </c:pt>
                <c:pt idx="400">
                  <c:v>0.53796296296294888</c:v>
                </c:pt>
                <c:pt idx="401">
                  <c:v>0.53797453703702292</c:v>
                </c:pt>
                <c:pt idx="402">
                  <c:v>0.53798611111109695</c:v>
                </c:pt>
                <c:pt idx="403">
                  <c:v>0.53799768518517099</c:v>
                </c:pt>
                <c:pt idx="404">
                  <c:v>0.53800925925924503</c:v>
                </c:pt>
                <c:pt idx="405">
                  <c:v>0.53802083333331907</c:v>
                </c:pt>
                <c:pt idx="406">
                  <c:v>0.53803240740739311</c:v>
                </c:pt>
                <c:pt idx="407">
                  <c:v>0.53804398148146715</c:v>
                </c:pt>
                <c:pt idx="408">
                  <c:v>0.53805555555554119</c:v>
                </c:pt>
                <c:pt idx="409">
                  <c:v>0.53806712962961523</c:v>
                </c:pt>
                <c:pt idx="410">
                  <c:v>0.53807870370368927</c:v>
                </c:pt>
                <c:pt idx="411">
                  <c:v>0.5380902777777633</c:v>
                </c:pt>
                <c:pt idx="412">
                  <c:v>0.53810185185183734</c:v>
                </c:pt>
                <c:pt idx="413">
                  <c:v>0.53811342592591138</c:v>
                </c:pt>
                <c:pt idx="414">
                  <c:v>0.53812499999998542</c:v>
                </c:pt>
                <c:pt idx="415">
                  <c:v>0.53813657407405946</c:v>
                </c:pt>
                <c:pt idx="416">
                  <c:v>0.5381481481481335</c:v>
                </c:pt>
                <c:pt idx="417">
                  <c:v>0.53815972222220754</c:v>
                </c:pt>
                <c:pt idx="418">
                  <c:v>0.53817129629628158</c:v>
                </c:pt>
                <c:pt idx="419">
                  <c:v>0.53818287037035561</c:v>
                </c:pt>
                <c:pt idx="420">
                  <c:v>0.53819444444442965</c:v>
                </c:pt>
                <c:pt idx="421">
                  <c:v>0.53820601851850369</c:v>
                </c:pt>
                <c:pt idx="422">
                  <c:v>0.53821759259257773</c:v>
                </c:pt>
                <c:pt idx="423">
                  <c:v>0.53822916666665177</c:v>
                </c:pt>
                <c:pt idx="424">
                  <c:v>0.53824074074072581</c:v>
                </c:pt>
                <c:pt idx="425">
                  <c:v>0.53825231481479985</c:v>
                </c:pt>
                <c:pt idx="426">
                  <c:v>0.53826388888887389</c:v>
                </c:pt>
                <c:pt idx="427">
                  <c:v>0.53827546296294793</c:v>
                </c:pt>
                <c:pt idx="428">
                  <c:v>0.53828703703702196</c:v>
                </c:pt>
                <c:pt idx="429">
                  <c:v>0.538298611111096</c:v>
                </c:pt>
                <c:pt idx="430">
                  <c:v>0.53831018518517004</c:v>
                </c:pt>
                <c:pt idx="431">
                  <c:v>0.53832175925924408</c:v>
                </c:pt>
                <c:pt idx="432">
                  <c:v>0.53833333333331812</c:v>
                </c:pt>
                <c:pt idx="433">
                  <c:v>0.53834490740739216</c:v>
                </c:pt>
                <c:pt idx="434">
                  <c:v>0.5383564814814662</c:v>
                </c:pt>
                <c:pt idx="435">
                  <c:v>0.53836805555554024</c:v>
                </c:pt>
                <c:pt idx="436">
                  <c:v>0.53837962962961428</c:v>
                </c:pt>
                <c:pt idx="437">
                  <c:v>0.53839120370368831</c:v>
                </c:pt>
                <c:pt idx="438">
                  <c:v>0.53840277777776235</c:v>
                </c:pt>
                <c:pt idx="439">
                  <c:v>0.53841435185183639</c:v>
                </c:pt>
                <c:pt idx="440">
                  <c:v>0.53842592592591043</c:v>
                </c:pt>
                <c:pt idx="441">
                  <c:v>0.53843749999998447</c:v>
                </c:pt>
                <c:pt idx="442">
                  <c:v>0.53844907407405851</c:v>
                </c:pt>
                <c:pt idx="443">
                  <c:v>0.53846064814813255</c:v>
                </c:pt>
                <c:pt idx="444">
                  <c:v>0.53847222222220659</c:v>
                </c:pt>
                <c:pt idx="445">
                  <c:v>0.53848379629628063</c:v>
                </c:pt>
                <c:pt idx="446">
                  <c:v>0.53849537037035466</c:v>
                </c:pt>
                <c:pt idx="447">
                  <c:v>0.5385069444444287</c:v>
                </c:pt>
                <c:pt idx="448">
                  <c:v>0.53851851851850274</c:v>
                </c:pt>
                <c:pt idx="449">
                  <c:v>0.53853009259257678</c:v>
                </c:pt>
                <c:pt idx="450">
                  <c:v>0.53854166666665082</c:v>
                </c:pt>
                <c:pt idx="451">
                  <c:v>0.53855324074072486</c:v>
                </c:pt>
                <c:pt idx="452">
                  <c:v>0.5385648148147989</c:v>
                </c:pt>
                <c:pt idx="453">
                  <c:v>0.53857638888887294</c:v>
                </c:pt>
                <c:pt idx="454">
                  <c:v>0.53858796296294698</c:v>
                </c:pt>
                <c:pt idx="455">
                  <c:v>0.53859953703702101</c:v>
                </c:pt>
                <c:pt idx="456">
                  <c:v>0.53861111111109505</c:v>
                </c:pt>
                <c:pt idx="457">
                  <c:v>0.53862268518516909</c:v>
                </c:pt>
                <c:pt idx="458">
                  <c:v>0.53863425925924313</c:v>
                </c:pt>
                <c:pt idx="459">
                  <c:v>0.53864583333331717</c:v>
                </c:pt>
                <c:pt idx="460">
                  <c:v>0.53865740740739121</c:v>
                </c:pt>
                <c:pt idx="461">
                  <c:v>0.53866898148146525</c:v>
                </c:pt>
                <c:pt idx="462">
                  <c:v>0.53868055555553929</c:v>
                </c:pt>
                <c:pt idx="463">
                  <c:v>0.53869212962961333</c:v>
                </c:pt>
                <c:pt idx="464">
                  <c:v>0.53870370370368736</c:v>
                </c:pt>
                <c:pt idx="465">
                  <c:v>0.5387152777777614</c:v>
                </c:pt>
                <c:pt idx="466">
                  <c:v>0.53872685185183544</c:v>
                </c:pt>
                <c:pt idx="467">
                  <c:v>0.53873842592590948</c:v>
                </c:pt>
                <c:pt idx="468">
                  <c:v>0.53874999999998352</c:v>
                </c:pt>
                <c:pt idx="469">
                  <c:v>0.53876157407405756</c:v>
                </c:pt>
                <c:pt idx="470">
                  <c:v>0.5387731481481316</c:v>
                </c:pt>
                <c:pt idx="471">
                  <c:v>0.53878472222220564</c:v>
                </c:pt>
                <c:pt idx="472">
                  <c:v>0.53879629629627968</c:v>
                </c:pt>
                <c:pt idx="473">
                  <c:v>0.53880787037035371</c:v>
                </c:pt>
                <c:pt idx="474">
                  <c:v>0.53881944444442775</c:v>
                </c:pt>
                <c:pt idx="475">
                  <c:v>0.53883101851850179</c:v>
                </c:pt>
                <c:pt idx="476">
                  <c:v>0.53884259259257583</c:v>
                </c:pt>
                <c:pt idx="477">
                  <c:v>0.53885416666664987</c:v>
                </c:pt>
                <c:pt idx="478">
                  <c:v>0.53886574074072391</c:v>
                </c:pt>
                <c:pt idx="479">
                  <c:v>0.53887731481479795</c:v>
                </c:pt>
                <c:pt idx="480">
                  <c:v>0.53888888888887199</c:v>
                </c:pt>
                <c:pt idx="481">
                  <c:v>0.53890046296294603</c:v>
                </c:pt>
                <c:pt idx="482">
                  <c:v>0.53891203703702006</c:v>
                </c:pt>
                <c:pt idx="483">
                  <c:v>0.5389236111110941</c:v>
                </c:pt>
                <c:pt idx="484">
                  <c:v>0.53893518518516814</c:v>
                </c:pt>
                <c:pt idx="485">
                  <c:v>0.53894675925924218</c:v>
                </c:pt>
                <c:pt idx="486">
                  <c:v>0.53895833333331622</c:v>
                </c:pt>
                <c:pt idx="487">
                  <c:v>0.53896990740739026</c:v>
                </c:pt>
                <c:pt idx="488">
                  <c:v>0.5389814814814643</c:v>
                </c:pt>
                <c:pt idx="489">
                  <c:v>0.53899305555553834</c:v>
                </c:pt>
                <c:pt idx="490">
                  <c:v>0.53900462962961238</c:v>
                </c:pt>
                <c:pt idx="491">
                  <c:v>0.53901620370368641</c:v>
                </c:pt>
                <c:pt idx="492">
                  <c:v>0.53902777777776045</c:v>
                </c:pt>
                <c:pt idx="493">
                  <c:v>0.53903935185183449</c:v>
                </c:pt>
                <c:pt idx="494">
                  <c:v>0.53905092592590853</c:v>
                </c:pt>
                <c:pt idx="495">
                  <c:v>0.53906249999998257</c:v>
                </c:pt>
                <c:pt idx="496">
                  <c:v>0.53907407407405661</c:v>
                </c:pt>
                <c:pt idx="497">
                  <c:v>0.53908564814813065</c:v>
                </c:pt>
                <c:pt idx="498">
                  <c:v>0.53909722222220469</c:v>
                </c:pt>
                <c:pt idx="499">
                  <c:v>0.53910879629627873</c:v>
                </c:pt>
                <c:pt idx="500">
                  <c:v>0.53912037037035276</c:v>
                </c:pt>
                <c:pt idx="501">
                  <c:v>0.5391319444444268</c:v>
                </c:pt>
                <c:pt idx="502">
                  <c:v>0.53914351851850084</c:v>
                </c:pt>
                <c:pt idx="503">
                  <c:v>0.53915509259257488</c:v>
                </c:pt>
                <c:pt idx="504">
                  <c:v>0.53916666666664892</c:v>
                </c:pt>
                <c:pt idx="505">
                  <c:v>0.53917824074072296</c:v>
                </c:pt>
                <c:pt idx="506">
                  <c:v>0.539189814814797</c:v>
                </c:pt>
                <c:pt idx="507">
                  <c:v>0.53920138888887104</c:v>
                </c:pt>
                <c:pt idx="508">
                  <c:v>0.53921296296294507</c:v>
                </c:pt>
                <c:pt idx="509">
                  <c:v>0.53922453703701911</c:v>
                </c:pt>
                <c:pt idx="510">
                  <c:v>0.53923611111109315</c:v>
                </c:pt>
                <c:pt idx="511">
                  <c:v>0.53924768518516719</c:v>
                </c:pt>
                <c:pt idx="512">
                  <c:v>0.53925925925924123</c:v>
                </c:pt>
                <c:pt idx="513">
                  <c:v>0.53927083333331527</c:v>
                </c:pt>
                <c:pt idx="514">
                  <c:v>0.53928240740738931</c:v>
                </c:pt>
                <c:pt idx="515">
                  <c:v>0.53929398148146335</c:v>
                </c:pt>
                <c:pt idx="516">
                  <c:v>0.53930555555553739</c:v>
                </c:pt>
                <c:pt idx="517">
                  <c:v>0.53931712962961142</c:v>
                </c:pt>
                <c:pt idx="518">
                  <c:v>0.53932870370368546</c:v>
                </c:pt>
                <c:pt idx="519">
                  <c:v>0.5393402777777595</c:v>
                </c:pt>
                <c:pt idx="520">
                  <c:v>0.53935185185183354</c:v>
                </c:pt>
                <c:pt idx="521">
                  <c:v>0.53936342592590758</c:v>
                </c:pt>
                <c:pt idx="522">
                  <c:v>0.53937499999998162</c:v>
                </c:pt>
                <c:pt idx="523">
                  <c:v>0.53938657407405566</c:v>
                </c:pt>
                <c:pt idx="524">
                  <c:v>0.5393981481481297</c:v>
                </c:pt>
                <c:pt idx="525">
                  <c:v>0.53940972222220374</c:v>
                </c:pt>
                <c:pt idx="526">
                  <c:v>0.53942129629627777</c:v>
                </c:pt>
                <c:pt idx="527">
                  <c:v>0.53943287037035181</c:v>
                </c:pt>
                <c:pt idx="528">
                  <c:v>0.53944444444442585</c:v>
                </c:pt>
                <c:pt idx="529">
                  <c:v>0.53945601851849989</c:v>
                </c:pt>
                <c:pt idx="530">
                  <c:v>0.53946759259257393</c:v>
                </c:pt>
                <c:pt idx="531">
                  <c:v>0.53947916666664797</c:v>
                </c:pt>
                <c:pt idx="532">
                  <c:v>0.53949074074072201</c:v>
                </c:pt>
                <c:pt idx="533">
                  <c:v>0.53950231481479605</c:v>
                </c:pt>
                <c:pt idx="534">
                  <c:v>0.53951388888887009</c:v>
                </c:pt>
                <c:pt idx="535">
                  <c:v>0.53952546296294412</c:v>
                </c:pt>
                <c:pt idx="536">
                  <c:v>0.53953703703701816</c:v>
                </c:pt>
                <c:pt idx="537">
                  <c:v>0.5395486111110922</c:v>
                </c:pt>
                <c:pt idx="538">
                  <c:v>0.53956018518516624</c:v>
                </c:pt>
                <c:pt idx="539">
                  <c:v>0.53957175925924028</c:v>
                </c:pt>
                <c:pt idx="540">
                  <c:v>0.53958333333331432</c:v>
                </c:pt>
                <c:pt idx="541">
                  <c:v>0.53959490740738836</c:v>
                </c:pt>
                <c:pt idx="542">
                  <c:v>0.5396064814814624</c:v>
                </c:pt>
                <c:pt idx="543">
                  <c:v>0.53961805555553644</c:v>
                </c:pt>
                <c:pt idx="544">
                  <c:v>0.53962962962961047</c:v>
                </c:pt>
                <c:pt idx="545">
                  <c:v>0.53964120370368451</c:v>
                </c:pt>
                <c:pt idx="546">
                  <c:v>0.53965277777775855</c:v>
                </c:pt>
                <c:pt idx="547">
                  <c:v>0.53966435185183259</c:v>
                </c:pt>
                <c:pt idx="548">
                  <c:v>0.53967592592590663</c:v>
                </c:pt>
                <c:pt idx="549">
                  <c:v>0.53968749999998067</c:v>
                </c:pt>
                <c:pt idx="550">
                  <c:v>0.53969907407405471</c:v>
                </c:pt>
                <c:pt idx="551">
                  <c:v>0.53971064814812875</c:v>
                </c:pt>
                <c:pt idx="552">
                  <c:v>0.53972222222220279</c:v>
                </c:pt>
                <c:pt idx="553">
                  <c:v>0.53973379629627682</c:v>
                </c:pt>
                <c:pt idx="554">
                  <c:v>0.53974537037035086</c:v>
                </c:pt>
                <c:pt idx="555">
                  <c:v>0.5397569444444249</c:v>
                </c:pt>
                <c:pt idx="556">
                  <c:v>0.53976851851849894</c:v>
                </c:pt>
                <c:pt idx="557">
                  <c:v>0.53978009259257298</c:v>
                </c:pt>
                <c:pt idx="558">
                  <c:v>0.53979166666664702</c:v>
                </c:pt>
                <c:pt idx="559">
                  <c:v>0.53980324074072106</c:v>
                </c:pt>
                <c:pt idx="560">
                  <c:v>0.5398148148147951</c:v>
                </c:pt>
                <c:pt idx="561">
                  <c:v>0.53982638888886914</c:v>
                </c:pt>
                <c:pt idx="562">
                  <c:v>0.53983796296294317</c:v>
                </c:pt>
                <c:pt idx="563">
                  <c:v>0.53984953703701721</c:v>
                </c:pt>
                <c:pt idx="564">
                  <c:v>0.53986111111109125</c:v>
                </c:pt>
                <c:pt idx="565">
                  <c:v>0.53987268518516529</c:v>
                </c:pt>
                <c:pt idx="566">
                  <c:v>0.53988425925923933</c:v>
                </c:pt>
                <c:pt idx="567">
                  <c:v>0.53989583333331337</c:v>
                </c:pt>
                <c:pt idx="568">
                  <c:v>0.53990740740738741</c:v>
                </c:pt>
                <c:pt idx="569">
                  <c:v>0.53991898148146145</c:v>
                </c:pt>
                <c:pt idx="570">
                  <c:v>0.53993055555553549</c:v>
                </c:pt>
                <c:pt idx="571">
                  <c:v>0.53994212962960952</c:v>
                </c:pt>
                <c:pt idx="572">
                  <c:v>0.53995370370368356</c:v>
                </c:pt>
                <c:pt idx="573">
                  <c:v>0.5399652777777576</c:v>
                </c:pt>
                <c:pt idx="574">
                  <c:v>0.53997685185183164</c:v>
                </c:pt>
                <c:pt idx="575">
                  <c:v>0.53998842592590568</c:v>
                </c:pt>
                <c:pt idx="576">
                  <c:v>0.53999999999997972</c:v>
                </c:pt>
                <c:pt idx="577">
                  <c:v>0.54001157407405376</c:v>
                </c:pt>
                <c:pt idx="578">
                  <c:v>0.5400231481481278</c:v>
                </c:pt>
                <c:pt idx="579">
                  <c:v>0.54003472222220184</c:v>
                </c:pt>
                <c:pt idx="580">
                  <c:v>0.54004629629627587</c:v>
                </c:pt>
                <c:pt idx="581">
                  <c:v>0.54005787037034991</c:v>
                </c:pt>
                <c:pt idx="582">
                  <c:v>0.54006944444442395</c:v>
                </c:pt>
                <c:pt idx="583">
                  <c:v>0.54008101851849799</c:v>
                </c:pt>
                <c:pt idx="584">
                  <c:v>0.54009259259257203</c:v>
                </c:pt>
                <c:pt idx="585">
                  <c:v>0.54010416666664607</c:v>
                </c:pt>
                <c:pt idx="586">
                  <c:v>0.54011574074072011</c:v>
                </c:pt>
                <c:pt idx="587">
                  <c:v>0.54012731481479415</c:v>
                </c:pt>
                <c:pt idx="588">
                  <c:v>0.54013888888886818</c:v>
                </c:pt>
                <c:pt idx="589">
                  <c:v>0.54015046296294222</c:v>
                </c:pt>
                <c:pt idx="590">
                  <c:v>0.54016203703701626</c:v>
                </c:pt>
                <c:pt idx="591">
                  <c:v>0.5401736111110903</c:v>
                </c:pt>
                <c:pt idx="592">
                  <c:v>0.54018518518516434</c:v>
                </c:pt>
                <c:pt idx="593">
                  <c:v>0.54019675925923838</c:v>
                </c:pt>
                <c:pt idx="594">
                  <c:v>0.54020833333331242</c:v>
                </c:pt>
                <c:pt idx="595">
                  <c:v>0.54021990740738646</c:v>
                </c:pt>
                <c:pt idx="596">
                  <c:v>0.5402314814814605</c:v>
                </c:pt>
                <c:pt idx="597">
                  <c:v>0.54024305555553453</c:v>
                </c:pt>
                <c:pt idx="598">
                  <c:v>0.54025462962960857</c:v>
                </c:pt>
                <c:pt idx="599">
                  <c:v>0.54026620370368261</c:v>
                </c:pt>
                <c:pt idx="600">
                  <c:v>0.54027777777775665</c:v>
                </c:pt>
                <c:pt idx="601">
                  <c:v>0.54028935185183069</c:v>
                </c:pt>
                <c:pt idx="602">
                  <c:v>0.54030092592590473</c:v>
                </c:pt>
                <c:pt idx="603">
                  <c:v>0.54031249999997877</c:v>
                </c:pt>
                <c:pt idx="604">
                  <c:v>0.54032407407405281</c:v>
                </c:pt>
                <c:pt idx="605">
                  <c:v>0.54033564814812685</c:v>
                </c:pt>
                <c:pt idx="606">
                  <c:v>0.54034722222220088</c:v>
                </c:pt>
                <c:pt idx="607">
                  <c:v>0.54035879629627492</c:v>
                </c:pt>
                <c:pt idx="608">
                  <c:v>0.54037037037034896</c:v>
                </c:pt>
                <c:pt idx="609">
                  <c:v>0.540381944444423</c:v>
                </c:pt>
                <c:pt idx="610">
                  <c:v>0.54039351851849704</c:v>
                </c:pt>
                <c:pt idx="611">
                  <c:v>0.54040509259257108</c:v>
                </c:pt>
                <c:pt idx="612">
                  <c:v>0.54041666666664512</c:v>
                </c:pt>
                <c:pt idx="613">
                  <c:v>0.54042824074071916</c:v>
                </c:pt>
                <c:pt idx="614">
                  <c:v>0.5404398148147932</c:v>
                </c:pt>
                <c:pt idx="615">
                  <c:v>0.54045138888886723</c:v>
                </c:pt>
                <c:pt idx="616">
                  <c:v>0.54046296296294127</c:v>
                </c:pt>
                <c:pt idx="617">
                  <c:v>0.54047453703701531</c:v>
                </c:pt>
                <c:pt idx="618">
                  <c:v>0.54048611111108935</c:v>
                </c:pt>
                <c:pt idx="619">
                  <c:v>0.54049768518516339</c:v>
                </c:pt>
                <c:pt idx="620">
                  <c:v>0.54050925925923743</c:v>
                </c:pt>
                <c:pt idx="621">
                  <c:v>0.54052083333331147</c:v>
                </c:pt>
                <c:pt idx="622">
                  <c:v>0.54053240740738551</c:v>
                </c:pt>
                <c:pt idx="623">
                  <c:v>0.54054398148145955</c:v>
                </c:pt>
                <c:pt idx="624">
                  <c:v>0.54055555555553358</c:v>
                </c:pt>
                <c:pt idx="625">
                  <c:v>0.54056712962960762</c:v>
                </c:pt>
                <c:pt idx="626">
                  <c:v>0.54057870370368166</c:v>
                </c:pt>
                <c:pt idx="627">
                  <c:v>0.5405902777777557</c:v>
                </c:pt>
                <c:pt idx="628">
                  <c:v>0.54060185185182974</c:v>
                </c:pt>
                <c:pt idx="629">
                  <c:v>0.54061342592590378</c:v>
                </c:pt>
                <c:pt idx="630">
                  <c:v>0.54062499999997782</c:v>
                </c:pt>
                <c:pt idx="631">
                  <c:v>0.54063657407405186</c:v>
                </c:pt>
                <c:pt idx="632">
                  <c:v>0.5406481481481259</c:v>
                </c:pt>
                <c:pt idx="633">
                  <c:v>0.54065972222219993</c:v>
                </c:pt>
                <c:pt idx="634">
                  <c:v>0.54067129629627397</c:v>
                </c:pt>
                <c:pt idx="635">
                  <c:v>0.54068287037034801</c:v>
                </c:pt>
                <c:pt idx="636">
                  <c:v>0.54069444444442205</c:v>
                </c:pt>
                <c:pt idx="637">
                  <c:v>0.54070601851849609</c:v>
                </c:pt>
                <c:pt idx="638">
                  <c:v>0.54071759259257013</c:v>
                </c:pt>
                <c:pt idx="639">
                  <c:v>0.54072916666664417</c:v>
                </c:pt>
                <c:pt idx="640">
                  <c:v>0.54074074074071821</c:v>
                </c:pt>
                <c:pt idx="641">
                  <c:v>0.54075231481479225</c:v>
                </c:pt>
                <c:pt idx="642">
                  <c:v>0.54076388888886628</c:v>
                </c:pt>
                <c:pt idx="643">
                  <c:v>0.54077546296294032</c:v>
                </c:pt>
                <c:pt idx="644">
                  <c:v>0.54078703703701436</c:v>
                </c:pt>
                <c:pt idx="645">
                  <c:v>0.5407986111110884</c:v>
                </c:pt>
                <c:pt idx="646">
                  <c:v>0.54081018518516244</c:v>
                </c:pt>
                <c:pt idx="647">
                  <c:v>0.54082175925923648</c:v>
                </c:pt>
                <c:pt idx="648">
                  <c:v>0.54083333333331052</c:v>
                </c:pt>
                <c:pt idx="649">
                  <c:v>0.54084490740738456</c:v>
                </c:pt>
                <c:pt idx="650">
                  <c:v>0.5408564814814586</c:v>
                </c:pt>
                <c:pt idx="651">
                  <c:v>0.54086805555553263</c:v>
                </c:pt>
                <c:pt idx="652">
                  <c:v>0.54087962962960667</c:v>
                </c:pt>
                <c:pt idx="653">
                  <c:v>0.54089120370368071</c:v>
                </c:pt>
                <c:pt idx="654">
                  <c:v>0.54090277777775475</c:v>
                </c:pt>
                <c:pt idx="655">
                  <c:v>0.54091435185182879</c:v>
                </c:pt>
                <c:pt idx="656">
                  <c:v>0.54092592592590283</c:v>
                </c:pt>
                <c:pt idx="657">
                  <c:v>0.54093749999997687</c:v>
                </c:pt>
                <c:pt idx="658">
                  <c:v>0.54094907407405091</c:v>
                </c:pt>
                <c:pt idx="659">
                  <c:v>0.54096064814812495</c:v>
                </c:pt>
                <c:pt idx="660">
                  <c:v>0.54097222222219898</c:v>
                </c:pt>
                <c:pt idx="661">
                  <c:v>0.54098379629627302</c:v>
                </c:pt>
                <c:pt idx="662">
                  <c:v>0.54099537037034706</c:v>
                </c:pt>
                <c:pt idx="663">
                  <c:v>0.5410069444444211</c:v>
                </c:pt>
                <c:pt idx="664">
                  <c:v>0.54101851851849514</c:v>
                </c:pt>
                <c:pt idx="665">
                  <c:v>0.54103009259256918</c:v>
                </c:pt>
                <c:pt idx="666">
                  <c:v>0.54104166666664322</c:v>
                </c:pt>
                <c:pt idx="667">
                  <c:v>0.54105324074071726</c:v>
                </c:pt>
                <c:pt idx="668">
                  <c:v>0.5410648148147913</c:v>
                </c:pt>
                <c:pt idx="669">
                  <c:v>0.54107638888886533</c:v>
                </c:pt>
                <c:pt idx="670">
                  <c:v>0.54108796296293937</c:v>
                </c:pt>
                <c:pt idx="671">
                  <c:v>0.54109953703701341</c:v>
                </c:pt>
                <c:pt idx="672">
                  <c:v>0.54111111111108745</c:v>
                </c:pt>
                <c:pt idx="673">
                  <c:v>0.54112268518516149</c:v>
                </c:pt>
                <c:pt idx="674">
                  <c:v>0.54113425925923553</c:v>
                </c:pt>
                <c:pt idx="675">
                  <c:v>0.54114583333330957</c:v>
                </c:pt>
                <c:pt idx="676">
                  <c:v>0.54115740740738361</c:v>
                </c:pt>
                <c:pt idx="677">
                  <c:v>0.54116898148145764</c:v>
                </c:pt>
                <c:pt idx="678">
                  <c:v>0.54118055555553168</c:v>
                </c:pt>
                <c:pt idx="679">
                  <c:v>0.54119212962960572</c:v>
                </c:pt>
                <c:pt idx="680">
                  <c:v>0.54120370370367976</c:v>
                </c:pt>
                <c:pt idx="681">
                  <c:v>0.5412152777777538</c:v>
                </c:pt>
                <c:pt idx="682">
                  <c:v>0.54122685185182784</c:v>
                </c:pt>
                <c:pt idx="683">
                  <c:v>0.54123842592590188</c:v>
                </c:pt>
                <c:pt idx="684">
                  <c:v>0.54124999999997592</c:v>
                </c:pt>
                <c:pt idx="685">
                  <c:v>0.54126157407404996</c:v>
                </c:pt>
                <c:pt idx="686">
                  <c:v>0.54127314814812399</c:v>
                </c:pt>
                <c:pt idx="687">
                  <c:v>0.54128472222219803</c:v>
                </c:pt>
                <c:pt idx="688">
                  <c:v>0.54129629629627207</c:v>
                </c:pt>
                <c:pt idx="689">
                  <c:v>0.54130787037034611</c:v>
                </c:pt>
                <c:pt idx="690">
                  <c:v>0.54131944444442015</c:v>
                </c:pt>
                <c:pt idx="691">
                  <c:v>0.54133101851849419</c:v>
                </c:pt>
                <c:pt idx="692">
                  <c:v>0.54134259259256823</c:v>
                </c:pt>
                <c:pt idx="693">
                  <c:v>0.54135416666664227</c:v>
                </c:pt>
                <c:pt idx="694">
                  <c:v>0.54136574074071631</c:v>
                </c:pt>
                <c:pt idx="695">
                  <c:v>0.54137731481479034</c:v>
                </c:pt>
                <c:pt idx="696">
                  <c:v>0.54138888888886438</c:v>
                </c:pt>
                <c:pt idx="697">
                  <c:v>0.54140046296293842</c:v>
                </c:pt>
                <c:pt idx="698">
                  <c:v>0.54141203703701246</c:v>
                </c:pt>
                <c:pt idx="699">
                  <c:v>0.5414236111110865</c:v>
                </c:pt>
                <c:pt idx="700">
                  <c:v>0.54143518518516054</c:v>
                </c:pt>
                <c:pt idx="701">
                  <c:v>0.54144675925923458</c:v>
                </c:pt>
                <c:pt idx="702">
                  <c:v>0.54145833333330862</c:v>
                </c:pt>
                <c:pt idx="703">
                  <c:v>0.54146990740738266</c:v>
                </c:pt>
                <c:pt idx="704">
                  <c:v>0.54148148148145669</c:v>
                </c:pt>
                <c:pt idx="705">
                  <c:v>0.54149305555553073</c:v>
                </c:pt>
                <c:pt idx="706">
                  <c:v>0.54150462962960477</c:v>
                </c:pt>
                <c:pt idx="707">
                  <c:v>0.54151620370367881</c:v>
                </c:pt>
                <c:pt idx="708">
                  <c:v>0.54152777777775285</c:v>
                </c:pt>
                <c:pt idx="709">
                  <c:v>0.54153935185182689</c:v>
                </c:pt>
                <c:pt idx="710">
                  <c:v>0.54155092592590093</c:v>
                </c:pt>
                <c:pt idx="711">
                  <c:v>0.54156249999997497</c:v>
                </c:pt>
                <c:pt idx="712">
                  <c:v>0.54157407407404901</c:v>
                </c:pt>
                <c:pt idx="713">
                  <c:v>0.54158564814812304</c:v>
                </c:pt>
                <c:pt idx="714">
                  <c:v>0.54159722222219708</c:v>
                </c:pt>
                <c:pt idx="715">
                  <c:v>0.54160879629627112</c:v>
                </c:pt>
                <c:pt idx="716">
                  <c:v>0.54162037037034516</c:v>
                </c:pt>
                <c:pt idx="717">
                  <c:v>0.5416319444444192</c:v>
                </c:pt>
                <c:pt idx="718">
                  <c:v>0.54164351851849324</c:v>
                </c:pt>
                <c:pt idx="719">
                  <c:v>0.54165509259256728</c:v>
                </c:pt>
                <c:pt idx="720">
                  <c:v>0.54166666666664132</c:v>
                </c:pt>
                <c:pt idx="721">
                  <c:v>0.54167824074071536</c:v>
                </c:pt>
                <c:pt idx="722">
                  <c:v>0.54168981481478939</c:v>
                </c:pt>
                <c:pt idx="723">
                  <c:v>0.54170138888886343</c:v>
                </c:pt>
                <c:pt idx="724">
                  <c:v>0.54171296296293747</c:v>
                </c:pt>
                <c:pt idx="725">
                  <c:v>0.54172453703701151</c:v>
                </c:pt>
                <c:pt idx="726">
                  <c:v>0.54173611111108555</c:v>
                </c:pt>
                <c:pt idx="727">
                  <c:v>0.54174768518515959</c:v>
                </c:pt>
                <c:pt idx="728">
                  <c:v>0.54175925925923363</c:v>
                </c:pt>
                <c:pt idx="729">
                  <c:v>0.54177083333330767</c:v>
                </c:pt>
                <c:pt idx="730">
                  <c:v>0.54178240740738171</c:v>
                </c:pt>
                <c:pt idx="731">
                  <c:v>0.54179398148145574</c:v>
                </c:pt>
                <c:pt idx="732">
                  <c:v>0.54180555555552978</c:v>
                </c:pt>
                <c:pt idx="733">
                  <c:v>0.54181712962960382</c:v>
                </c:pt>
                <c:pt idx="734">
                  <c:v>0.54182870370367786</c:v>
                </c:pt>
                <c:pt idx="735">
                  <c:v>0.5418402777777519</c:v>
                </c:pt>
                <c:pt idx="736">
                  <c:v>0.54185185185182594</c:v>
                </c:pt>
                <c:pt idx="737">
                  <c:v>0.54186342592589998</c:v>
                </c:pt>
                <c:pt idx="738">
                  <c:v>0.54187499999997402</c:v>
                </c:pt>
                <c:pt idx="739">
                  <c:v>0.54188657407404806</c:v>
                </c:pt>
                <c:pt idx="740">
                  <c:v>0.54189814814812209</c:v>
                </c:pt>
                <c:pt idx="741">
                  <c:v>0.54190972222219613</c:v>
                </c:pt>
                <c:pt idx="742">
                  <c:v>0.54192129629627017</c:v>
                </c:pt>
                <c:pt idx="743">
                  <c:v>0.54193287037034421</c:v>
                </c:pt>
                <c:pt idx="744">
                  <c:v>0.54194444444441825</c:v>
                </c:pt>
                <c:pt idx="745">
                  <c:v>0.54195601851849229</c:v>
                </c:pt>
                <c:pt idx="746">
                  <c:v>0.54196759259256633</c:v>
                </c:pt>
                <c:pt idx="747">
                  <c:v>0.54197916666664037</c:v>
                </c:pt>
                <c:pt idx="748">
                  <c:v>0.54199074074071441</c:v>
                </c:pt>
                <c:pt idx="749">
                  <c:v>0.54200231481478844</c:v>
                </c:pt>
                <c:pt idx="750">
                  <c:v>0.54201388888886248</c:v>
                </c:pt>
                <c:pt idx="751">
                  <c:v>0.54202546296293652</c:v>
                </c:pt>
                <c:pt idx="752">
                  <c:v>0.54203703703701056</c:v>
                </c:pt>
                <c:pt idx="753">
                  <c:v>0.5420486111110846</c:v>
                </c:pt>
                <c:pt idx="754">
                  <c:v>0.54206018518515864</c:v>
                </c:pt>
                <c:pt idx="755">
                  <c:v>0.54207175925923268</c:v>
                </c:pt>
                <c:pt idx="756">
                  <c:v>0.54208333333330672</c:v>
                </c:pt>
                <c:pt idx="757">
                  <c:v>0.54209490740738075</c:v>
                </c:pt>
                <c:pt idx="758">
                  <c:v>0.54210648148145479</c:v>
                </c:pt>
                <c:pt idx="759">
                  <c:v>0.54211805555552883</c:v>
                </c:pt>
                <c:pt idx="760">
                  <c:v>0.54212962962960287</c:v>
                </c:pt>
                <c:pt idx="761">
                  <c:v>0.54214120370367691</c:v>
                </c:pt>
                <c:pt idx="762">
                  <c:v>0.54215277777775095</c:v>
                </c:pt>
                <c:pt idx="763">
                  <c:v>0.54216435185182499</c:v>
                </c:pt>
                <c:pt idx="764">
                  <c:v>0.54217592592589903</c:v>
                </c:pt>
                <c:pt idx="765">
                  <c:v>0.54218749999997307</c:v>
                </c:pt>
                <c:pt idx="766">
                  <c:v>0.5421990740740471</c:v>
                </c:pt>
                <c:pt idx="767">
                  <c:v>0.54221064814812114</c:v>
                </c:pt>
                <c:pt idx="768">
                  <c:v>0.54222222222219518</c:v>
                </c:pt>
                <c:pt idx="769">
                  <c:v>0.54223379629626922</c:v>
                </c:pt>
                <c:pt idx="770">
                  <c:v>0.54224537037034326</c:v>
                </c:pt>
                <c:pt idx="771">
                  <c:v>0.5422569444444173</c:v>
                </c:pt>
                <c:pt idx="772">
                  <c:v>0.54226851851849134</c:v>
                </c:pt>
                <c:pt idx="773">
                  <c:v>0.54228009259256538</c:v>
                </c:pt>
                <c:pt idx="774">
                  <c:v>0.54229166666663942</c:v>
                </c:pt>
                <c:pt idx="775">
                  <c:v>0.54230324074071345</c:v>
                </c:pt>
                <c:pt idx="776">
                  <c:v>0.54231481481478749</c:v>
                </c:pt>
                <c:pt idx="777">
                  <c:v>0.54232638888886153</c:v>
                </c:pt>
                <c:pt idx="778">
                  <c:v>0.54233796296293557</c:v>
                </c:pt>
                <c:pt idx="779">
                  <c:v>0.54234953703700961</c:v>
                </c:pt>
                <c:pt idx="780">
                  <c:v>0.54236111111108365</c:v>
                </c:pt>
                <c:pt idx="781">
                  <c:v>0.54237268518515769</c:v>
                </c:pt>
                <c:pt idx="782">
                  <c:v>0.54238425925923173</c:v>
                </c:pt>
                <c:pt idx="783">
                  <c:v>0.54239583333330577</c:v>
                </c:pt>
                <c:pt idx="784">
                  <c:v>0.5424074074073798</c:v>
                </c:pt>
                <c:pt idx="785">
                  <c:v>0.54241898148145384</c:v>
                </c:pt>
                <c:pt idx="786">
                  <c:v>0.54243055555552788</c:v>
                </c:pt>
                <c:pt idx="787">
                  <c:v>0.54244212962960192</c:v>
                </c:pt>
                <c:pt idx="788">
                  <c:v>0.54245370370367596</c:v>
                </c:pt>
                <c:pt idx="789">
                  <c:v>0.54246527777775</c:v>
                </c:pt>
                <c:pt idx="790">
                  <c:v>0.54247685185182404</c:v>
                </c:pt>
                <c:pt idx="791">
                  <c:v>0.54248842592589808</c:v>
                </c:pt>
                <c:pt idx="792">
                  <c:v>0.54249999999997212</c:v>
                </c:pt>
                <c:pt idx="793">
                  <c:v>0.54251157407404615</c:v>
                </c:pt>
                <c:pt idx="794">
                  <c:v>0.54252314814812019</c:v>
                </c:pt>
                <c:pt idx="795">
                  <c:v>0.54253472222219423</c:v>
                </c:pt>
                <c:pt idx="796">
                  <c:v>0.54254629629626827</c:v>
                </c:pt>
                <c:pt idx="797">
                  <c:v>0.54255787037034231</c:v>
                </c:pt>
                <c:pt idx="798">
                  <c:v>0.54256944444441635</c:v>
                </c:pt>
                <c:pt idx="799">
                  <c:v>0.54258101851849039</c:v>
                </c:pt>
                <c:pt idx="800">
                  <c:v>0.54259259259256443</c:v>
                </c:pt>
                <c:pt idx="801">
                  <c:v>0.54260416666663847</c:v>
                </c:pt>
                <c:pt idx="802">
                  <c:v>0.5426157407407125</c:v>
                </c:pt>
                <c:pt idx="803">
                  <c:v>0.54262731481478654</c:v>
                </c:pt>
                <c:pt idx="804">
                  <c:v>0.54263888888886058</c:v>
                </c:pt>
                <c:pt idx="805">
                  <c:v>0.54265046296293462</c:v>
                </c:pt>
                <c:pt idx="806">
                  <c:v>0.54266203703700866</c:v>
                </c:pt>
                <c:pt idx="807">
                  <c:v>0.5426736111110827</c:v>
                </c:pt>
                <c:pt idx="808">
                  <c:v>0.54268518518515674</c:v>
                </c:pt>
                <c:pt idx="809">
                  <c:v>0.54269675925923078</c:v>
                </c:pt>
                <c:pt idx="810">
                  <c:v>0.54270833333330482</c:v>
                </c:pt>
                <c:pt idx="811">
                  <c:v>0.54271990740737885</c:v>
                </c:pt>
                <c:pt idx="812">
                  <c:v>0.54273148148145289</c:v>
                </c:pt>
                <c:pt idx="813">
                  <c:v>0.54274305555552693</c:v>
                </c:pt>
                <c:pt idx="814">
                  <c:v>0.54275462962960097</c:v>
                </c:pt>
                <c:pt idx="815">
                  <c:v>0.54276620370367501</c:v>
                </c:pt>
                <c:pt idx="816">
                  <c:v>0.54277777777774905</c:v>
                </c:pt>
                <c:pt idx="817">
                  <c:v>0.54278935185182309</c:v>
                </c:pt>
                <c:pt idx="818">
                  <c:v>0.54280092592589713</c:v>
                </c:pt>
                <c:pt idx="819">
                  <c:v>0.54281249999997117</c:v>
                </c:pt>
                <c:pt idx="820">
                  <c:v>0.5428240740740452</c:v>
                </c:pt>
                <c:pt idx="821">
                  <c:v>0.54283564814811924</c:v>
                </c:pt>
                <c:pt idx="822">
                  <c:v>0.54284722222219328</c:v>
                </c:pt>
                <c:pt idx="823">
                  <c:v>0.54285879629626732</c:v>
                </c:pt>
                <c:pt idx="824">
                  <c:v>0.54287037037034136</c:v>
                </c:pt>
                <c:pt idx="825">
                  <c:v>0.5428819444444154</c:v>
                </c:pt>
                <c:pt idx="826">
                  <c:v>0.54289351851848944</c:v>
                </c:pt>
                <c:pt idx="827">
                  <c:v>0.54290509259256348</c:v>
                </c:pt>
                <c:pt idx="828">
                  <c:v>0.54291666666663752</c:v>
                </c:pt>
                <c:pt idx="829">
                  <c:v>0.54292824074071155</c:v>
                </c:pt>
                <c:pt idx="830">
                  <c:v>0.54293981481478559</c:v>
                </c:pt>
                <c:pt idx="831">
                  <c:v>0.54295138888885963</c:v>
                </c:pt>
                <c:pt idx="832">
                  <c:v>0.54296296296293367</c:v>
                </c:pt>
                <c:pt idx="833">
                  <c:v>0.54297453703700771</c:v>
                </c:pt>
                <c:pt idx="834">
                  <c:v>0.54298611111108175</c:v>
                </c:pt>
                <c:pt idx="835">
                  <c:v>0.54299768518515579</c:v>
                </c:pt>
                <c:pt idx="836">
                  <c:v>0.54300925925922983</c:v>
                </c:pt>
                <c:pt idx="837">
                  <c:v>0.54302083333330387</c:v>
                </c:pt>
                <c:pt idx="838">
                  <c:v>0.5430324074073779</c:v>
                </c:pt>
                <c:pt idx="839">
                  <c:v>0.54304398148145194</c:v>
                </c:pt>
                <c:pt idx="840">
                  <c:v>0.54305555555552598</c:v>
                </c:pt>
                <c:pt idx="841">
                  <c:v>0.54306712962960002</c:v>
                </c:pt>
                <c:pt idx="842">
                  <c:v>0.54307870370367406</c:v>
                </c:pt>
                <c:pt idx="843">
                  <c:v>0.5430902777777481</c:v>
                </c:pt>
                <c:pt idx="844">
                  <c:v>0.54310185185182214</c:v>
                </c:pt>
                <c:pt idx="845">
                  <c:v>0.54311342592589618</c:v>
                </c:pt>
                <c:pt idx="846">
                  <c:v>0.54312499999997021</c:v>
                </c:pt>
                <c:pt idx="847">
                  <c:v>0.54313657407404425</c:v>
                </c:pt>
                <c:pt idx="848">
                  <c:v>0.54314814814811829</c:v>
                </c:pt>
                <c:pt idx="849">
                  <c:v>0.54315972222219233</c:v>
                </c:pt>
                <c:pt idx="850">
                  <c:v>0.54317129629626637</c:v>
                </c:pt>
                <c:pt idx="851">
                  <c:v>0.54318287037034041</c:v>
                </c:pt>
                <c:pt idx="852">
                  <c:v>0.54319444444441445</c:v>
                </c:pt>
                <c:pt idx="853">
                  <c:v>0.54320601851848849</c:v>
                </c:pt>
                <c:pt idx="854">
                  <c:v>0.54321759259256253</c:v>
                </c:pt>
                <c:pt idx="855">
                  <c:v>0.54322916666663656</c:v>
                </c:pt>
                <c:pt idx="856">
                  <c:v>0.5432407407407106</c:v>
                </c:pt>
                <c:pt idx="857">
                  <c:v>0.54325231481478464</c:v>
                </c:pt>
                <c:pt idx="858">
                  <c:v>0.54326388888885868</c:v>
                </c:pt>
                <c:pt idx="859">
                  <c:v>0.54327546296293272</c:v>
                </c:pt>
                <c:pt idx="860">
                  <c:v>0.54328703703700676</c:v>
                </c:pt>
                <c:pt idx="861">
                  <c:v>0.5432986111110808</c:v>
                </c:pt>
                <c:pt idx="862">
                  <c:v>0.54331018518515484</c:v>
                </c:pt>
                <c:pt idx="863">
                  <c:v>0.54332175925922888</c:v>
                </c:pt>
                <c:pt idx="864">
                  <c:v>0.54333333333330291</c:v>
                </c:pt>
                <c:pt idx="865">
                  <c:v>0.54334490740737695</c:v>
                </c:pt>
                <c:pt idx="866">
                  <c:v>0.54335648148145099</c:v>
                </c:pt>
                <c:pt idx="867">
                  <c:v>0.54336805555552503</c:v>
                </c:pt>
                <c:pt idx="868">
                  <c:v>0.54337962962959907</c:v>
                </c:pt>
                <c:pt idx="869">
                  <c:v>0.54339120370367311</c:v>
                </c:pt>
                <c:pt idx="870">
                  <c:v>0.54340277777774715</c:v>
                </c:pt>
                <c:pt idx="871">
                  <c:v>0.54341435185182119</c:v>
                </c:pt>
                <c:pt idx="872">
                  <c:v>0.54342592592589523</c:v>
                </c:pt>
                <c:pt idx="873">
                  <c:v>0.54343749999996926</c:v>
                </c:pt>
                <c:pt idx="874">
                  <c:v>0.5434490740740433</c:v>
                </c:pt>
                <c:pt idx="875">
                  <c:v>0.54346064814811734</c:v>
                </c:pt>
                <c:pt idx="876">
                  <c:v>0.54347222222219138</c:v>
                </c:pt>
                <c:pt idx="877">
                  <c:v>0.54348379629626542</c:v>
                </c:pt>
                <c:pt idx="878">
                  <c:v>0.54349537037033946</c:v>
                </c:pt>
                <c:pt idx="879">
                  <c:v>0.5435069444444135</c:v>
                </c:pt>
                <c:pt idx="880">
                  <c:v>0.54351851851848754</c:v>
                </c:pt>
                <c:pt idx="881">
                  <c:v>0.54353009259256158</c:v>
                </c:pt>
                <c:pt idx="882">
                  <c:v>0.54354166666663561</c:v>
                </c:pt>
                <c:pt idx="883">
                  <c:v>0.54355324074070965</c:v>
                </c:pt>
                <c:pt idx="884">
                  <c:v>0.54356481481478369</c:v>
                </c:pt>
                <c:pt idx="885">
                  <c:v>0.54357638888885773</c:v>
                </c:pt>
                <c:pt idx="886">
                  <c:v>0.54358796296293177</c:v>
                </c:pt>
                <c:pt idx="887">
                  <c:v>0.54359953703700581</c:v>
                </c:pt>
                <c:pt idx="888">
                  <c:v>0.54361111111107985</c:v>
                </c:pt>
                <c:pt idx="889">
                  <c:v>0.54362268518515389</c:v>
                </c:pt>
                <c:pt idx="890">
                  <c:v>0.54363425925922793</c:v>
                </c:pt>
                <c:pt idx="891">
                  <c:v>0.54364583333330196</c:v>
                </c:pt>
                <c:pt idx="892">
                  <c:v>0.543657407407376</c:v>
                </c:pt>
                <c:pt idx="893">
                  <c:v>0.54366898148145004</c:v>
                </c:pt>
                <c:pt idx="894">
                  <c:v>0.54368055555552408</c:v>
                </c:pt>
                <c:pt idx="895">
                  <c:v>0.54369212962959812</c:v>
                </c:pt>
                <c:pt idx="896">
                  <c:v>0.54370370370367216</c:v>
                </c:pt>
                <c:pt idx="897">
                  <c:v>0.5437152777777462</c:v>
                </c:pt>
                <c:pt idx="898">
                  <c:v>0.54372685185182024</c:v>
                </c:pt>
                <c:pt idx="899">
                  <c:v>0.54373842592589428</c:v>
                </c:pt>
                <c:pt idx="900">
                  <c:v>0.54374999999996831</c:v>
                </c:pt>
                <c:pt idx="901">
                  <c:v>0.54376157407404235</c:v>
                </c:pt>
                <c:pt idx="902">
                  <c:v>0.54377314814811639</c:v>
                </c:pt>
                <c:pt idx="903">
                  <c:v>0.54378472222219043</c:v>
                </c:pt>
                <c:pt idx="904">
                  <c:v>0.54379629629626447</c:v>
                </c:pt>
                <c:pt idx="905">
                  <c:v>0.54380787037033851</c:v>
                </c:pt>
                <c:pt idx="906">
                  <c:v>0.54381944444441255</c:v>
                </c:pt>
                <c:pt idx="907">
                  <c:v>0.54383101851848659</c:v>
                </c:pt>
                <c:pt idx="908">
                  <c:v>0.54384259259256063</c:v>
                </c:pt>
                <c:pt idx="909">
                  <c:v>0.54385416666663466</c:v>
                </c:pt>
                <c:pt idx="910">
                  <c:v>0.5438657407407087</c:v>
                </c:pt>
                <c:pt idx="911">
                  <c:v>0.54387731481478274</c:v>
                </c:pt>
                <c:pt idx="912">
                  <c:v>0.54388888888885678</c:v>
                </c:pt>
                <c:pt idx="913">
                  <c:v>0.54390046296293082</c:v>
                </c:pt>
                <c:pt idx="914">
                  <c:v>0.54391203703700486</c:v>
                </c:pt>
                <c:pt idx="915">
                  <c:v>0.5439236111110789</c:v>
                </c:pt>
                <c:pt idx="916">
                  <c:v>0.54393518518515294</c:v>
                </c:pt>
                <c:pt idx="917">
                  <c:v>0.54394675925922698</c:v>
                </c:pt>
                <c:pt idx="918">
                  <c:v>0.54395833333330101</c:v>
                </c:pt>
                <c:pt idx="919">
                  <c:v>0.54396990740737505</c:v>
                </c:pt>
                <c:pt idx="920">
                  <c:v>0.54398148148144909</c:v>
                </c:pt>
                <c:pt idx="921">
                  <c:v>0.54399305555552313</c:v>
                </c:pt>
                <c:pt idx="922">
                  <c:v>0.54400462962959717</c:v>
                </c:pt>
                <c:pt idx="923">
                  <c:v>0.54401620370367121</c:v>
                </c:pt>
                <c:pt idx="924">
                  <c:v>0.54402777777774525</c:v>
                </c:pt>
                <c:pt idx="925">
                  <c:v>0.54403935185181929</c:v>
                </c:pt>
                <c:pt idx="926">
                  <c:v>0.54405092592589333</c:v>
                </c:pt>
                <c:pt idx="927">
                  <c:v>0.54406249999996736</c:v>
                </c:pt>
                <c:pt idx="928">
                  <c:v>0.5440740740740414</c:v>
                </c:pt>
                <c:pt idx="929">
                  <c:v>0.54408564814811544</c:v>
                </c:pt>
                <c:pt idx="930">
                  <c:v>0.54409722222218948</c:v>
                </c:pt>
                <c:pt idx="931">
                  <c:v>0.54410879629626352</c:v>
                </c:pt>
                <c:pt idx="932">
                  <c:v>0.54412037037033756</c:v>
                </c:pt>
                <c:pt idx="933">
                  <c:v>0.5441319444444116</c:v>
                </c:pt>
                <c:pt idx="934">
                  <c:v>0.54414351851848564</c:v>
                </c:pt>
                <c:pt idx="935">
                  <c:v>0.54415509259255967</c:v>
                </c:pt>
                <c:pt idx="936">
                  <c:v>0.54416666666663371</c:v>
                </c:pt>
                <c:pt idx="937">
                  <c:v>0.54417824074070775</c:v>
                </c:pt>
                <c:pt idx="938">
                  <c:v>0.54418981481478179</c:v>
                </c:pt>
                <c:pt idx="939">
                  <c:v>0.54420138888885583</c:v>
                </c:pt>
                <c:pt idx="940">
                  <c:v>0.54421296296292987</c:v>
                </c:pt>
                <c:pt idx="941">
                  <c:v>0.54422453703700391</c:v>
                </c:pt>
                <c:pt idx="942">
                  <c:v>0.54423611111107795</c:v>
                </c:pt>
                <c:pt idx="943">
                  <c:v>0.54424768518515199</c:v>
                </c:pt>
                <c:pt idx="944">
                  <c:v>0.54425925925922602</c:v>
                </c:pt>
                <c:pt idx="945">
                  <c:v>0.54427083333330006</c:v>
                </c:pt>
                <c:pt idx="946">
                  <c:v>0.5442824074073741</c:v>
                </c:pt>
                <c:pt idx="947">
                  <c:v>0.54429398148144814</c:v>
                </c:pt>
                <c:pt idx="948">
                  <c:v>0.54430555555552218</c:v>
                </c:pt>
                <c:pt idx="949">
                  <c:v>0.54431712962959622</c:v>
                </c:pt>
                <c:pt idx="950">
                  <c:v>0.54432870370367026</c:v>
                </c:pt>
                <c:pt idx="951">
                  <c:v>0.5443402777777443</c:v>
                </c:pt>
                <c:pt idx="952">
                  <c:v>0.54435185185181834</c:v>
                </c:pt>
                <c:pt idx="953">
                  <c:v>0.54436342592589237</c:v>
                </c:pt>
                <c:pt idx="954">
                  <c:v>0.54437499999996641</c:v>
                </c:pt>
                <c:pt idx="955">
                  <c:v>0.54438657407404045</c:v>
                </c:pt>
                <c:pt idx="956">
                  <c:v>0.54439814814811449</c:v>
                </c:pt>
                <c:pt idx="957">
                  <c:v>0.54440972222218853</c:v>
                </c:pt>
                <c:pt idx="958">
                  <c:v>0.54442129629626257</c:v>
                </c:pt>
                <c:pt idx="959">
                  <c:v>0.54443287037033661</c:v>
                </c:pt>
                <c:pt idx="960">
                  <c:v>0.54444444444441065</c:v>
                </c:pt>
                <c:pt idx="961">
                  <c:v>0.54445601851848469</c:v>
                </c:pt>
                <c:pt idx="962">
                  <c:v>0.54446759259255872</c:v>
                </c:pt>
                <c:pt idx="963">
                  <c:v>0.54447916666663276</c:v>
                </c:pt>
                <c:pt idx="964">
                  <c:v>0.5444907407407068</c:v>
                </c:pt>
                <c:pt idx="965">
                  <c:v>0.54450231481478084</c:v>
                </c:pt>
                <c:pt idx="966">
                  <c:v>0.54451388888885488</c:v>
                </c:pt>
                <c:pt idx="967">
                  <c:v>0.54452546296292892</c:v>
                </c:pt>
                <c:pt idx="968">
                  <c:v>0.54453703703700296</c:v>
                </c:pt>
                <c:pt idx="969">
                  <c:v>0.544548611111077</c:v>
                </c:pt>
                <c:pt idx="970">
                  <c:v>0.54456018518515104</c:v>
                </c:pt>
                <c:pt idx="971">
                  <c:v>0.54457175925922507</c:v>
                </c:pt>
                <c:pt idx="972">
                  <c:v>0.54458333333329911</c:v>
                </c:pt>
                <c:pt idx="973">
                  <c:v>0.54459490740737315</c:v>
                </c:pt>
                <c:pt idx="974">
                  <c:v>0.54460648148144719</c:v>
                </c:pt>
                <c:pt idx="975">
                  <c:v>0.54461805555552123</c:v>
                </c:pt>
                <c:pt idx="976">
                  <c:v>0.54462962962959527</c:v>
                </c:pt>
                <c:pt idx="977">
                  <c:v>0.54464120370366931</c:v>
                </c:pt>
                <c:pt idx="978">
                  <c:v>0.54465277777774335</c:v>
                </c:pt>
                <c:pt idx="979">
                  <c:v>0.54466435185181739</c:v>
                </c:pt>
                <c:pt idx="980">
                  <c:v>0.54467592592589142</c:v>
                </c:pt>
                <c:pt idx="981">
                  <c:v>0.54468749999996546</c:v>
                </c:pt>
                <c:pt idx="982">
                  <c:v>0.5446990740740395</c:v>
                </c:pt>
                <c:pt idx="983">
                  <c:v>0.54471064814811354</c:v>
                </c:pt>
                <c:pt idx="984">
                  <c:v>0.54472222222218758</c:v>
                </c:pt>
                <c:pt idx="985">
                  <c:v>0.54473379629626162</c:v>
                </c:pt>
                <c:pt idx="986">
                  <c:v>0.54474537037033566</c:v>
                </c:pt>
                <c:pt idx="987">
                  <c:v>0.5447569444444097</c:v>
                </c:pt>
                <c:pt idx="988">
                  <c:v>0.54476851851848374</c:v>
                </c:pt>
                <c:pt idx="989">
                  <c:v>0.54478009259255777</c:v>
                </c:pt>
                <c:pt idx="990">
                  <c:v>0.54479166666663181</c:v>
                </c:pt>
                <c:pt idx="991">
                  <c:v>0.54480324074070585</c:v>
                </c:pt>
                <c:pt idx="992">
                  <c:v>0.54481481481477989</c:v>
                </c:pt>
                <c:pt idx="993">
                  <c:v>0.54482638888885393</c:v>
                </c:pt>
                <c:pt idx="994">
                  <c:v>0.54483796296292797</c:v>
                </c:pt>
                <c:pt idx="995">
                  <c:v>0.54484953703700201</c:v>
                </c:pt>
                <c:pt idx="996">
                  <c:v>0.54486111111107605</c:v>
                </c:pt>
                <c:pt idx="997">
                  <c:v>0.54487268518515009</c:v>
                </c:pt>
                <c:pt idx="998">
                  <c:v>0.54488425925922412</c:v>
                </c:pt>
                <c:pt idx="999">
                  <c:v>0.54489583333329816</c:v>
                </c:pt>
                <c:pt idx="1000">
                  <c:v>0.5449074074073722</c:v>
                </c:pt>
                <c:pt idx="1001">
                  <c:v>0.54491898148144624</c:v>
                </c:pt>
                <c:pt idx="1002">
                  <c:v>0.54493055555552028</c:v>
                </c:pt>
                <c:pt idx="1003">
                  <c:v>0.54494212962959432</c:v>
                </c:pt>
                <c:pt idx="1004">
                  <c:v>0.54495370370366836</c:v>
                </c:pt>
                <c:pt idx="1005">
                  <c:v>0.5449652777777424</c:v>
                </c:pt>
                <c:pt idx="1006">
                  <c:v>0.54497685185181644</c:v>
                </c:pt>
                <c:pt idx="1007">
                  <c:v>0.54498842592589047</c:v>
                </c:pt>
                <c:pt idx="1008">
                  <c:v>0.54499999999996451</c:v>
                </c:pt>
                <c:pt idx="1009">
                  <c:v>0.54501157407403855</c:v>
                </c:pt>
                <c:pt idx="1010">
                  <c:v>0.54502314814811259</c:v>
                </c:pt>
                <c:pt idx="1011">
                  <c:v>0.54503472222218663</c:v>
                </c:pt>
                <c:pt idx="1012">
                  <c:v>0.54504629629626067</c:v>
                </c:pt>
                <c:pt idx="1013">
                  <c:v>0.54505787037033471</c:v>
                </c:pt>
                <c:pt idx="1014">
                  <c:v>0.54506944444440875</c:v>
                </c:pt>
                <c:pt idx="1015">
                  <c:v>0.54508101851848278</c:v>
                </c:pt>
                <c:pt idx="1016">
                  <c:v>0.54509259259255682</c:v>
                </c:pt>
                <c:pt idx="1017">
                  <c:v>0.54510416666663086</c:v>
                </c:pt>
                <c:pt idx="1018">
                  <c:v>0.5451157407407049</c:v>
                </c:pt>
                <c:pt idx="1019">
                  <c:v>0.54512731481477894</c:v>
                </c:pt>
                <c:pt idx="1020">
                  <c:v>0.54513888888885298</c:v>
                </c:pt>
                <c:pt idx="1021">
                  <c:v>0.54515046296292702</c:v>
                </c:pt>
                <c:pt idx="1022">
                  <c:v>0.54516203703700106</c:v>
                </c:pt>
                <c:pt idx="1023">
                  <c:v>0.5451736111110751</c:v>
                </c:pt>
                <c:pt idx="1024">
                  <c:v>0.54518518518514913</c:v>
                </c:pt>
                <c:pt idx="1025">
                  <c:v>0.54519675925922317</c:v>
                </c:pt>
                <c:pt idx="1026">
                  <c:v>0.54520833333329721</c:v>
                </c:pt>
                <c:pt idx="1027">
                  <c:v>0.54521990740737125</c:v>
                </c:pt>
                <c:pt idx="1028">
                  <c:v>0.54523148148144529</c:v>
                </c:pt>
                <c:pt idx="1029">
                  <c:v>0.54524305555551933</c:v>
                </c:pt>
                <c:pt idx="1030">
                  <c:v>0.54525462962959337</c:v>
                </c:pt>
                <c:pt idx="1031">
                  <c:v>0.54526620370366741</c:v>
                </c:pt>
                <c:pt idx="1032">
                  <c:v>0.54527777777774145</c:v>
                </c:pt>
                <c:pt idx="1033">
                  <c:v>0.54528935185181548</c:v>
                </c:pt>
                <c:pt idx="1034">
                  <c:v>0.54530092592588952</c:v>
                </c:pt>
                <c:pt idx="1035">
                  <c:v>0.54531249999996356</c:v>
                </c:pt>
                <c:pt idx="1036">
                  <c:v>0.5453240740740376</c:v>
                </c:pt>
                <c:pt idx="1037">
                  <c:v>0.54533564814811164</c:v>
                </c:pt>
                <c:pt idx="1038">
                  <c:v>0.54534722222218568</c:v>
                </c:pt>
                <c:pt idx="1039">
                  <c:v>0.54535879629625972</c:v>
                </c:pt>
                <c:pt idx="1040">
                  <c:v>0.54537037037033376</c:v>
                </c:pt>
                <c:pt idx="1041">
                  <c:v>0.5453819444444078</c:v>
                </c:pt>
                <c:pt idx="1042">
                  <c:v>0.54539351851848183</c:v>
                </c:pt>
                <c:pt idx="1043">
                  <c:v>0.54540509259255587</c:v>
                </c:pt>
                <c:pt idx="1044">
                  <c:v>0.54541666666662991</c:v>
                </c:pt>
                <c:pt idx="1045">
                  <c:v>0.54542824074070395</c:v>
                </c:pt>
                <c:pt idx="1046">
                  <c:v>0.54543981481477799</c:v>
                </c:pt>
                <c:pt idx="1047">
                  <c:v>0.54545138888885203</c:v>
                </c:pt>
                <c:pt idx="1048">
                  <c:v>0.54546296296292607</c:v>
                </c:pt>
                <c:pt idx="1049">
                  <c:v>0.54547453703700011</c:v>
                </c:pt>
                <c:pt idx="1050">
                  <c:v>0.54548611111107415</c:v>
                </c:pt>
                <c:pt idx="1051">
                  <c:v>0.54549768518514818</c:v>
                </c:pt>
                <c:pt idx="1052">
                  <c:v>0.54550925925922222</c:v>
                </c:pt>
                <c:pt idx="1053">
                  <c:v>0.54552083333329626</c:v>
                </c:pt>
                <c:pt idx="1054">
                  <c:v>0.5455324074073703</c:v>
                </c:pt>
                <c:pt idx="1055">
                  <c:v>0.54554398148144434</c:v>
                </c:pt>
                <c:pt idx="1056">
                  <c:v>0.54555555555551838</c:v>
                </c:pt>
                <c:pt idx="1057">
                  <c:v>0.54556712962959242</c:v>
                </c:pt>
                <c:pt idx="1058">
                  <c:v>0.54557870370366646</c:v>
                </c:pt>
                <c:pt idx="1059">
                  <c:v>0.5455902777777405</c:v>
                </c:pt>
                <c:pt idx="1060">
                  <c:v>0.54560185185181453</c:v>
                </c:pt>
                <c:pt idx="1061">
                  <c:v>0.54561342592588857</c:v>
                </c:pt>
                <c:pt idx="1062">
                  <c:v>0.54562499999996261</c:v>
                </c:pt>
                <c:pt idx="1063">
                  <c:v>0.54563657407403665</c:v>
                </c:pt>
                <c:pt idx="1064">
                  <c:v>0.54564814814811069</c:v>
                </c:pt>
                <c:pt idx="1065">
                  <c:v>0.54565972222218473</c:v>
                </c:pt>
                <c:pt idx="1066">
                  <c:v>0.54567129629625877</c:v>
                </c:pt>
                <c:pt idx="1067">
                  <c:v>0.54568287037033281</c:v>
                </c:pt>
                <c:pt idx="1068">
                  <c:v>0.54569444444440685</c:v>
                </c:pt>
                <c:pt idx="1069">
                  <c:v>0.54570601851848088</c:v>
                </c:pt>
                <c:pt idx="1070">
                  <c:v>0.54571759259255492</c:v>
                </c:pt>
                <c:pt idx="1071">
                  <c:v>0.54572916666662896</c:v>
                </c:pt>
                <c:pt idx="1072">
                  <c:v>0.545740740740703</c:v>
                </c:pt>
                <c:pt idx="1073">
                  <c:v>0.54575231481477704</c:v>
                </c:pt>
                <c:pt idx="1074">
                  <c:v>0.54576388888885108</c:v>
                </c:pt>
                <c:pt idx="1075">
                  <c:v>0.54577546296292512</c:v>
                </c:pt>
                <c:pt idx="1076">
                  <c:v>0.54578703703699916</c:v>
                </c:pt>
                <c:pt idx="1077">
                  <c:v>0.5457986111110732</c:v>
                </c:pt>
                <c:pt idx="1078">
                  <c:v>0.54581018518514723</c:v>
                </c:pt>
                <c:pt idx="1079">
                  <c:v>0.54582175925922127</c:v>
                </c:pt>
                <c:pt idx="1080">
                  <c:v>0.54583333333329531</c:v>
                </c:pt>
                <c:pt idx="1081">
                  <c:v>0.54584490740736935</c:v>
                </c:pt>
                <c:pt idx="1082">
                  <c:v>0.54585648148144339</c:v>
                </c:pt>
                <c:pt idx="1083">
                  <c:v>0.54586805555551743</c:v>
                </c:pt>
                <c:pt idx="1084">
                  <c:v>0.54587962962959147</c:v>
                </c:pt>
                <c:pt idx="1085">
                  <c:v>0.54589120370366551</c:v>
                </c:pt>
                <c:pt idx="1086">
                  <c:v>0.54590277777773955</c:v>
                </c:pt>
                <c:pt idx="1087">
                  <c:v>0.54591435185181358</c:v>
                </c:pt>
                <c:pt idx="1088">
                  <c:v>0.54592592592588762</c:v>
                </c:pt>
                <c:pt idx="1089">
                  <c:v>0.54593749999996166</c:v>
                </c:pt>
                <c:pt idx="1090">
                  <c:v>0.5459490740740357</c:v>
                </c:pt>
                <c:pt idx="1091">
                  <c:v>0.54596064814810974</c:v>
                </c:pt>
                <c:pt idx="1092">
                  <c:v>0.54597222222218378</c:v>
                </c:pt>
                <c:pt idx="1093">
                  <c:v>0.54598379629625782</c:v>
                </c:pt>
                <c:pt idx="1094">
                  <c:v>0.54599537037033186</c:v>
                </c:pt>
                <c:pt idx="1095">
                  <c:v>0.5460069444444059</c:v>
                </c:pt>
                <c:pt idx="1096">
                  <c:v>0.54601851851847993</c:v>
                </c:pt>
                <c:pt idx="1097">
                  <c:v>0.54603009259255397</c:v>
                </c:pt>
                <c:pt idx="1098">
                  <c:v>0.54604166666662801</c:v>
                </c:pt>
                <c:pt idx="1099">
                  <c:v>0.54605324074070205</c:v>
                </c:pt>
                <c:pt idx="1100">
                  <c:v>0.54606481481477609</c:v>
                </c:pt>
                <c:pt idx="1101">
                  <c:v>0.54607638888885013</c:v>
                </c:pt>
                <c:pt idx="1102">
                  <c:v>0.54608796296292417</c:v>
                </c:pt>
                <c:pt idx="1103">
                  <c:v>0.54609953703699821</c:v>
                </c:pt>
                <c:pt idx="1104">
                  <c:v>0.54611111111107224</c:v>
                </c:pt>
                <c:pt idx="1105">
                  <c:v>0.54612268518514628</c:v>
                </c:pt>
                <c:pt idx="1106">
                  <c:v>0.54613425925922032</c:v>
                </c:pt>
                <c:pt idx="1107">
                  <c:v>0.54614583333329436</c:v>
                </c:pt>
                <c:pt idx="1108">
                  <c:v>0.5461574074073684</c:v>
                </c:pt>
                <c:pt idx="1109">
                  <c:v>0.54616898148144244</c:v>
                </c:pt>
                <c:pt idx="1110">
                  <c:v>0.54618055555551648</c:v>
                </c:pt>
                <c:pt idx="1111">
                  <c:v>0.54619212962959052</c:v>
                </c:pt>
                <c:pt idx="1112">
                  <c:v>0.54620370370366456</c:v>
                </c:pt>
                <c:pt idx="1113">
                  <c:v>0.54621527777773859</c:v>
                </c:pt>
                <c:pt idx="1114">
                  <c:v>0.54622685185181263</c:v>
                </c:pt>
                <c:pt idx="1115">
                  <c:v>0.54623842592588667</c:v>
                </c:pt>
                <c:pt idx="1116">
                  <c:v>0.54624999999996071</c:v>
                </c:pt>
                <c:pt idx="1117">
                  <c:v>0.54626157407403475</c:v>
                </c:pt>
                <c:pt idx="1118">
                  <c:v>0.54627314814810879</c:v>
                </c:pt>
                <c:pt idx="1119">
                  <c:v>0.54628472222218283</c:v>
                </c:pt>
                <c:pt idx="1120">
                  <c:v>0.54629629629625687</c:v>
                </c:pt>
                <c:pt idx="1121">
                  <c:v>0.54630787037033091</c:v>
                </c:pt>
                <c:pt idx="1122">
                  <c:v>0.54631944444440494</c:v>
                </c:pt>
                <c:pt idx="1123">
                  <c:v>0.54633101851847898</c:v>
                </c:pt>
                <c:pt idx="1124">
                  <c:v>0.54634259259255302</c:v>
                </c:pt>
                <c:pt idx="1125">
                  <c:v>0.54635416666662706</c:v>
                </c:pt>
                <c:pt idx="1126">
                  <c:v>0.5463657407407011</c:v>
                </c:pt>
                <c:pt idx="1127">
                  <c:v>0.54637731481477514</c:v>
                </c:pt>
                <c:pt idx="1128">
                  <c:v>0.54638888888884918</c:v>
                </c:pt>
                <c:pt idx="1129">
                  <c:v>0.54640046296292322</c:v>
                </c:pt>
                <c:pt idx="1130">
                  <c:v>0.54641203703699726</c:v>
                </c:pt>
                <c:pt idx="1131">
                  <c:v>0.54642361111107129</c:v>
                </c:pt>
                <c:pt idx="1132">
                  <c:v>0.54643518518514533</c:v>
                </c:pt>
                <c:pt idx="1133">
                  <c:v>0.54644675925921937</c:v>
                </c:pt>
                <c:pt idx="1134">
                  <c:v>0.54645833333329341</c:v>
                </c:pt>
                <c:pt idx="1135">
                  <c:v>0.54646990740736745</c:v>
                </c:pt>
                <c:pt idx="1136">
                  <c:v>0.54648148148144149</c:v>
                </c:pt>
                <c:pt idx="1137">
                  <c:v>0.54649305555551553</c:v>
                </c:pt>
                <c:pt idx="1138">
                  <c:v>0.54650462962958957</c:v>
                </c:pt>
                <c:pt idx="1139">
                  <c:v>0.54651620370366361</c:v>
                </c:pt>
                <c:pt idx="1140">
                  <c:v>0.54652777777773764</c:v>
                </c:pt>
                <c:pt idx="1141">
                  <c:v>0.54653935185181168</c:v>
                </c:pt>
                <c:pt idx="1142">
                  <c:v>0.54655092592588572</c:v>
                </c:pt>
                <c:pt idx="1143">
                  <c:v>0.54656249999995976</c:v>
                </c:pt>
                <c:pt idx="1144">
                  <c:v>0.5465740740740338</c:v>
                </c:pt>
                <c:pt idx="1145">
                  <c:v>0.54658564814810784</c:v>
                </c:pt>
                <c:pt idx="1146">
                  <c:v>0.54659722222218188</c:v>
                </c:pt>
                <c:pt idx="1147">
                  <c:v>0.54660879629625592</c:v>
                </c:pt>
                <c:pt idx="1148">
                  <c:v>0.54662037037032996</c:v>
                </c:pt>
                <c:pt idx="1149">
                  <c:v>0.54663194444440399</c:v>
                </c:pt>
                <c:pt idx="1150">
                  <c:v>0.54664351851847803</c:v>
                </c:pt>
                <c:pt idx="1151">
                  <c:v>0.54665509259255207</c:v>
                </c:pt>
                <c:pt idx="1152">
                  <c:v>0.54666666666662611</c:v>
                </c:pt>
                <c:pt idx="1153">
                  <c:v>0.54667824074070015</c:v>
                </c:pt>
                <c:pt idx="1154">
                  <c:v>0.54668981481477419</c:v>
                </c:pt>
                <c:pt idx="1155">
                  <c:v>0.54670138888884823</c:v>
                </c:pt>
                <c:pt idx="1156">
                  <c:v>0.54671296296292227</c:v>
                </c:pt>
                <c:pt idx="1157">
                  <c:v>0.54672453703699631</c:v>
                </c:pt>
                <c:pt idx="1158">
                  <c:v>0.54673611111107034</c:v>
                </c:pt>
                <c:pt idx="1159">
                  <c:v>0.54674768518514438</c:v>
                </c:pt>
                <c:pt idx="1160">
                  <c:v>0.54675925925921842</c:v>
                </c:pt>
                <c:pt idx="1161">
                  <c:v>0.54677083333329246</c:v>
                </c:pt>
                <c:pt idx="1162">
                  <c:v>0.5467824074073665</c:v>
                </c:pt>
                <c:pt idx="1163">
                  <c:v>0.54679398148144054</c:v>
                </c:pt>
                <c:pt idx="1164">
                  <c:v>0.54680555555551458</c:v>
                </c:pt>
                <c:pt idx="1165">
                  <c:v>0.54681712962958862</c:v>
                </c:pt>
                <c:pt idx="1166">
                  <c:v>0.54682870370366266</c:v>
                </c:pt>
                <c:pt idx="1167">
                  <c:v>0.54684027777773669</c:v>
                </c:pt>
                <c:pt idx="1168">
                  <c:v>0.54685185185181073</c:v>
                </c:pt>
                <c:pt idx="1169">
                  <c:v>0.54686342592588477</c:v>
                </c:pt>
                <c:pt idx="1170">
                  <c:v>0.54687499999995881</c:v>
                </c:pt>
                <c:pt idx="1171">
                  <c:v>0.54688657407403285</c:v>
                </c:pt>
                <c:pt idx="1172">
                  <c:v>0.54689814814810689</c:v>
                </c:pt>
                <c:pt idx="1173">
                  <c:v>0.54690972222218093</c:v>
                </c:pt>
                <c:pt idx="1174">
                  <c:v>0.54692129629625497</c:v>
                </c:pt>
                <c:pt idx="1175">
                  <c:v>0.54693287037032901</c:v>
                </c:pt>
                <c:pt idx="1176">
                  <c:v>0.54694444444440304</c:v>
                </c:pt>
                <c:pt idx="1177">
                  <c:v>0.54695601851847708</c:v>
                </c:pt>
                <c:pt idx="1178">
                  <c:v>0.54696759259255112</c:v>
                </c:pt>
                <c:pt idx="1179">
                  <c:v>0.54697916666662516</c:v>
                </c:pt>
                <c:pt idx="1180">
                  <c:v>0.5469907407406992</c:v>
                </c:pt>
                <c:pt idx="1181">
                  <c:v>0.54700231481477324</c:v>
                </c:pt>
                <c:pt idx="1182">
                  <c:v>0.54701388888884728</c:v>
                </c:pt>
                <c:pt idx="1183">
                  <c:v>0.54702546296292132</c:v>
                </c:pt>
                <c:pt idx="1184">
                  <c:v>0.54703703703699535</c:v>
                </c:pt>
                <c:pt idx="1185">
                  <c:v>0.54704861111106939</c:v>
                </c:pt>
                <c:pt idx="1186">
                  <c:v>0.54706018518514343</c:v>
                </c:pt>
                <c:pt idx="1187">
                  <c:v>0.54707175925921747</c:v>
                </c:pt>
                <c:pt idx="1188">
                  <c:v>0.54708333333329151</c:v>
                </c:pt>
                <c:pt idx="1189">
                  <c:v>0.54709490740736555</c:v>
                </c:pt>
                <c:pt idx="1190">
                  <c:v>0.54710648148143959</c:v>
                </c:pt>
                <c:pt idx="1191">
                  <c:v>0.54711805555551363</c:v>
                </c:pt>
                <c:pt idx="1192">
                  <c:v>0.54712962962958767</c:v>
                </c:pt>
                <c:pt idx="1193">
                  <c:v>0.5471412037036617</c:v>
                </c:pt>
                <c:pt idx="1194">
                  <c:v>0.54715277777773574</c:v>
                </c:pt>
                <c:pt idx="1195">
                  <c:v>0.54716435185180978</c:v>
                </c:pt>
                <c:pt idx="1196">
                  <c:v>0.54717592592588382</c:v>
                </c:pt>
                <c:pt idx="1197">
                  <c:v>0.54718749999995786</c:v>
                </c:pt>
                <c:pt idx="1198">
                  <c:v>0.5471990740740319</c:v>
                </c:pt>
                <c:pt idx="1199">
                  <c:v>0.54721064814810594</c:v>
                </c:pt>
                <c:pt idx="1200">
                  <c:v>0.54722222222217998</c:v>
                </c:pt>
                <c:pt idx="1201">
                  <c:v>0.54723379629625402</c:v>
                </c:pt>
                <c:pt idx="1202">
                  <c:v>0.54724537037032805</c:v>
                </c:pt>
                <c:pt idx="1203">
                  <c:v>0.54725694444440209</c:v>
                </c:pt>
                <c:pt idx="1204">
                  <c:v>0.54726851851847613</c:v>
                </c:pt>
                <c:pt idx="1205">
                  <c:v>0.54728009259255017</c:v>
                </c:pt>
                <c:pt idx="1206">
                  <c:v>0.54729166666662421</c:v>
                </c:pt>
                <c:pt idx="1207">
                  <c:v>0.54730324074069825</c:v>
                </c:pt>
                <c:pt idx="1208">
                  <c:v>0.54731481481477229</c:v>
                </c:pt>
                <c:pt idx="1209">
                  <c:v>0.54732638888884633</c:v>
                </c:pt>
                <c:pt idx="1210">
                  <c:v>0.54733796296292037</c:v>
                </c:pt>
                <c:pt idx="1211">
                  <c:v>0.5473495370369944</c:v>
                </c:pt>
                <c:pt idx="1212">
                  <c:v>0.54736111111106844</c:v>
                </c:pt>
                <c:pt idx="1213">
                  <c:v>0.54737268518514248</c:v>
                </c:pt>
                <c:pt idx="1214">
                  <c:v>0.54738425925921652</c:v>
                </c:pt>
                <c:pt idx="1215">
                  <c:v>0.54739583333329056</c:v>
                </c:pt>
                <c:pt idx="1216">
                  <c:v>0.5474074074073646</c:v>
                </c:pt>
                <c:pt idx="1217">
                  <c:v>0.54741898148143864</c:v>
                </c:pt>
                <c:pt idx="1218">
                  <c:v>0.54743055555551268</c:v>
                </c:pt>
                <c:pt idx="1219">
                  <c:v>0.54744212962958672</c:v>
                </c:pt>
                <c:pt idx="1220">
                  <c:v>0.54745370370366075</c:v>
                </c:pt>
                <c:pt idx="1221">
                  <c:v>0.54746527777773479</c:v>
                </c:pt>
                <c:pt idx="1222">
                  <c:v>0.54747685185180883</c:v>
                </c:pt>
                <c:pt idx="1223">
                  <c:v>0.54748842592588287</c:v>
                </c:pt>
                <c:pt idx="1224">
                  <c:v>0.54749999999995691</c:v>
                </c:pt>
                <c:pt idx="1225">
                  <c:v>0.54751157407403095</c:v>
                </c:pt>
                <c:pt idx="1226">
                  <c:v>0.54752314814810499</c:v>
                </c:pt>
                <c:pt idx="1227">
                  <c:v>0.54753472222217903</c:v>
                </c:pt>
                <c:pt idx="1228">
                  <c:v>0.54754629629625307</c:v>
                </c:pt>
                <c:pt idx="1229">
                  <c:v>0.5475578703703271</c:v>
                </c:pt>
                <c:pt idx="1230">
                  <c:v>0.54756944444440114</c:v>
                </c:pt>
                <c:pt idx="1231">
                  <c:v>0.54758101851847518</c:v>
                </c:pt>
                <c:pt idx="1232">
                  <c:v>0.54759259259254922</c:v>
                </c:pt>
                <c:pt idx="1233">
                  <c:v>0.54760416666662326</c:v>
                </c:pt>
                <c:pt idx="1234">
                  <c:v>0.5476157407406973</c:v>
                </c:pt>
                <c:pt idx="1235">
                  <c:v>0.54762731481477134</c:v>
                </c:pt>
                <c:pt idx="1236">
                  <c:v>0.54763888888884538</c:v>
                </c:pt>
                <c:pt idx="1237">
                  <c:v>0.54765046296291942</c:v>
                </c:pt>
                <c:pt idx="1238">
                  <c:v>0.54766203703699345</c:v>
                </c:pt>
                <c:pt idx="1239">
                  <c:v>0.54767361111106749</c:v>
                </c:pt>
                <c:pt idx="1240">
                  <c:v>0.54768518518514153</c:v>
                </c:pt>
                <c:pt idx="1241">
                  <c:v>0.54769675925921557</c:v>
                </c:pt>
                <c:pt idx="1242">
                  <c:v>0.54770833333328961</c:v>
                </c:pt>
                <c:pt idx="1243">
                  <c:v>0.54771990740736365</c:v>
                </c:pt>
                <c:pt idx="1244">
                  <c:v>0.54773148148143769</c:v>
                </c:pt>
                <c:pt idx="1245">
                  <c:v>0.54774305555551173</c:v>
                </c:pt>
                <c:pt idx="1246">
                  <c:v>0.54775462962958577</c:v>
                </c:pt>
                <c:pt idx="1247">
                  <c:v>0.5477662037036598</c:v>
                </c:pt>
                <c:pt idx="1248">
                  <c:v>0.54777777777773384</c:v>
                </c:pt>
                <c:pt idx="1249">
                  <c:v>0.54778935185180788</c:v>
                </c:pt>
                <c:pt idx="1250">
                  <c:v>0.54780092592588192</c:v>
                </c:pt>
                <c:pt idx="1251">
                  <c:v>0.54781249999995596</c:v>
                </c:pt>
                <c:pt idx="1252">
                  <c:v>0.54782407407403</c:v>
                </c:pt>
                <c:pt idx="1253">
                  <c:v>0.54783564814810404</c:v>
                </c:pt>
                <c:pt idx="1254">
                  <c:v>0.54784722222217808</c:v>
                </c:pt>
                <c:pt idx="1255">
                  <c:v>0.54785879629625212</c:v>
                </c:pt>
                <c:pt idx="1256">
                  <c:v>0.54787037037032615</c:v>
                </c:pt>
                <c:pt idx="1257">
                  <c:v>0.54788194444440019</c:v>
                </c:pt>
                <c:pt idx="1258">
                  <c:v>0.54789351851847423</c:v>
                </c:pt>
                <c:pt idx="1259">
                  <c:v>0.54790509259254827</c:v>
                </c:pt>
                <c:pt idx="1260">
                  <c:v>0.54791666666662231</c:v>
                </c:pt>
                <c:pt idx="1261">
                  <c:v>0.54792824074069635</c:v>
                </c:pt>
                <c:pt idx="1262">
                  <c:v>0.54793981481477039</c:v>
                </c:pt>
                <c:pt idx="1263">
                  <c:v>0.54795138888884443</c:v>
                </c:pt>
                <c:pt idx="1264">
                  <c:v>0.54796296296291847</c:v>
                </c:pt>
                <c:pt idx="1265">
                  <c:v>0.5479745370369925</c:v>
                </c:pt>
                <c:pt idx="1266">
                  <c:v>0.54798611111106654</c:v>
                </c:pt>
                <c:pt idx="1267">
                  <c:v>0.54799768518514058</c:v>
                </c:pt>
                <c:pt idx="1268">
                  <c:v>0.54800925925921462</c:v>
                </c:pt>
                <c:pt idx="1269">
                  <c:v>0.54802083333328866</c:v>
                </c:pt>
                <c:pt idx="1270">
                  <c:v>0.5480324074073627</c:v>
                </c:pt>
                <c:pt idx="1271">
                  <c:v>0.54804398148143674</c:v>
                </c:pt>
                <c:pt idx="1272">
                  <c:v>0.54805555555551078</c:v>
                </c:pt>
                <c:pt idx="1273">
                  <c:v>0.54806712962958481</c:v>
                </c:pt>
                <c:pt idx="1274">
                  <c:v>0.54807870370365885</c:v>
                </c:pt>
                <c:pt idx="1275">
                  <c:v>0.54809027777773289</c:v>
                </c:pt>
                <c:pt idx="1276">
                  <c:v>0.54810185185180693</c:v>
                </c:pt>
                <c:pt idx="1277">
                  <c:v>0.54811342592588097</c:v>
                </c:pt>
                <c:pt idx="1278">
                  <c:v>0.54812499999995501</c:v>
                </c:pt>
                <c:pt idx="1279">
                  <c:v>0.54813657407402905</c:v>
                </c:pt>
                <c:pt idx="1280">
                  <c:v>0.54814814814810309</c:v>
                </c:pt>
                <c:pt idx="1281">
                  <c:v>0.54815972222217713</c:v>
                </c:pt>
                <c:pt idx="1282">
                  <c:v>0.54817129629625116</c:v>
                </c:pt>
                <c:pt idx="1283">
                  <c:v>0.5481828703703252</c:v>
                </c:pt>
                <c:pt idx="1284">
                  <c:v>0.54819444444439924</c:v>
                </c:pt>
                <c:pt idx="1285">
                  <c:v>0.54820601851847328</c:v>
                </c:pt>
                <c:pt idx="1286">
                  <c:v>0.54821759259254732</c:v>
                </c:pt>
                <c:pt idx="1287">
                  <c:v>0.54822916666662136</c:v>
                </c:pt>
                <c:pt idx="1288">
                  <c:v>0.5482407407406954</c:v>
                </c:pt>
                <c:pt idx="1289">
                  <c:v>0.54825231481476944</c:v>
                </c:pt>
                <c:pt idx="1290">
                  <c:v>0.54826388888884348</c:v>
                </c:pt>
                <c:pt idx="1291">
                  <c:v>0.54827546296291751</c:v>
                </c:pt>
                <c:pt idx="1292">
                  <c:v>0.54828703703699155</c:v>
                </c:pt>
                <c:pt idx="1293">
                  <c:v>0.54829861111106559</c:v>
                </c:pt>
                <c:pt idx="1294">
                  <c:v>0.54831018518513963</c:v>
                </c:pt>
                <c:pt idx="1295">
                  <c:v>0.54832175925921367</c:v>
                </c:pt>
                <c:pt idx="1296">
                  <c:v>0.54833333333328771</c:v>
                </c:pt>
                <c:pt idx="1297">
                  <c:v>0.54834490740736175</c:v>
                </c:pt>
                <c:pt idx="1298">
                  <c:v>0.54835648148143579</c:v>
                </c:pt>
                <c:pt idx="1299">
                  <c:v>0.54836805555550983</c:v>
                </c:pt>
                <c:pt idx="1300">
                  <c:v>0.54837962962958386</c:v>
                </c:pt>
                <c:pt idx="1301">
                  <c:v>0.5483912037036579</c:v>
                </c:pt>
                <c:pt idx="1302">
                  <c:v>0.54840277777773194</c:v>
                </c:pt>
                <c:pt idx="1303">
                  <c:v>0.54841435185180598</c:v>
                </c:pt>
                <c:pt idx="1304">
                  <c:v>0.54842592592588002</c:v>
                </c:pt>
                <c:pt idx="1305">
                  <c:v>0.54843749999995406</c:v>
                </c:pt>
                <c:pt idx="1306">
                  <c:v>0.5484490740740281</c:v>
                </c:pt>
                <c:pt idx="1307">
                  <c:v>0.54846064814810214</c:v>
                </c:pt>
                <c:pt idx="1308">
                  <c:v>0.54847222222217618</c:v>
                </c:pt>
                <c:pt idx="1309">
                  <c:v>0.54848379629625021</c:v>
                </c:pt>
                <c:pt idx="1310">
                  <c:v>0.54849537037032425</c:v>
                </c:pt>
                <c:pt idx="1311">
                  <c:v>0.54850694444439829</c:v>
                </c:pt>
                <c:pt idx="1312">
                  <c:v>0.54851851851847233</c:v>
                </c:pt>
                <c:pt idx="1313">
                  <c:v>0.54853009259254637</c:v>
                </c:pt>
                <c:pt idx="1314">
                  <c:v>0.54854166666662041</c:v>
                </c:pt>
                <c:pt idx="1315">
                  <c:v>0.54855324074069445</c:v>
                </c:pt>
                <c:pt idx="1316">
                  <c:v>0.54856481481476849</c:v>
                </c:pt>
                <c:pt idx="1317">
                  <c:v>0.54857638888884253</c:v>
                </c:pt>
                <c:pt idx="1318">
                  <c:v>0.54858796296291656</c:v>
                </c:pt>
                <c:pt idx="1319">
                  <c:v>0.5485995370369906</c:v>
                </c:pt>
                <c:pt idx="1320">
                  <c:v>0.54861111111106464</c:v>
                </c:pt>
                <c:pt idx="1321">
                  <c:v>0.54862268518513868</c:v>
                </c:pt>
                <c:pt idx="1322">
                  <c:v>0.54863425925921272</c:v>
                </c:pt>
                <c:pt idx="1323">
                  <c:v>0.54864583333328676</c:v>
                </c:pt>
                <c:pt idx="1324">
                  <c:v>0.5486574074073608</c:v>
                </c:pt>
                <c:pt idx="1325">
                  <c:v>0.54866898148143484</c:v>
                </c:pt>
                <c:pt idx="1326">
                  <c:v>0.54868055555550888</c:v>
                </c:pt>
                <c:pt idx="1327">
                  <c:v>0.54869212962958291</c:v>
                </c:pt>
                <c:pt idx="1328">
                  <c:v>0.54870370370365695</c:v>
                </c:pt>
                <c:pt idx="1329">
                  <c:v>0.54871527777773099</c:v>
                </c:pt>
                <c:pt idx="1330">
                  <c:v>0.54872685185180503</c:v>
                </c:pt>
                <c:pt idx="1331">
                  <c:v>0.54873842592587907</c:v>
                </c:pt>
                <c:pt idx="1332">
                  <c:v>0.54874999999995311</c:v>
                </c:pt>
                <c:pt idx="1333">
                  <c:v>0.54876157407402715</c:v>
                </c:pt>
                <c:pt idx="1334">
                  <c:v>0.54877314814810119</c:v>
                </c:pt>
                <c:pt idx="1335">
                  <c:v>0.54878472222217523</c:v>
                </c:pt>
                <c:pt idx="1336">
                  <c:v>0.54879629629624926</c:v>
                </c:pt>
                <c:pt idx="1337">
                  <c:v>0.5488078703703233</c:v>
                </c:pt>
                <c:pt idx="1338">
                  <c:v>0.54881944444439734</c:v>
                </c:pt>
                <c:pt idx="1339">
                  <c:v>0.54883101851847138</c:v>
                </c:pt>
                <c:pt idx="1340">
                  <c:v>0.54884259259254542</c:v>
                </c:pt>
                <c:pt idx="1341">
                  <c:v>0.54885416666661946</c:v>
                </c:pt>
                <c:pt idx="1342">
                  <c:v>0.5488657407406935</c:v>
                </c:pt>
                <c:pt idx="1343">
                  <c:v>0.54887731481476754</c:v>
                </c:pt>
                <c:pt idx="1344">
                  <c:v>0.54888888888884158</c:v>
                </c:pt>
                <c:pt idx="1345">
                  <c:v>0.54890046296291561</c:v>
                </c:pt>
                <c:pt idx="1346">
                  <c:v>0.54891203703698965</c:v>
                </c:pt>
                <c:pt idx="1347">
                  <c:v>0.54892361111106369</c:v>
                </c:pt>
                <c:pt idx="1348">
                  <c:v>0.54893518518513773</c:v>
                </c:pt>
                <c:pt idx="1349">
                  <c:v>0.54894675925921177</c:v>
                </c:pt>
                <c:pt idx="1350">
                  <c:v>0.54895833333328581</c:v>
                </c:pt>
                <c:pt idx="1351">
                  <c:v>0.54896990740735985</c:v>
                </c:pt>
                <c:pt idx="1352">
                  <c:v>0.54898148148143389</c:v>
                </c:pt>
                <c:pt idx="1353">
                  <c:v>0.54899305555550793</c:v>
                </c:pt>
                <c:pt idx="1354">
                  <c:v>0.54900462962958196</c:v>
                </c:pt>
                <c:pt idx="1355">
                  <c:v>0.549016203703656</c:v>
                </c:pt>
                <c:pt idx="1356">
                  <c:v>0.54902777777773004</c:v>
                </c:pt>
                <c:pt idx="1357">
                  <c:v>0.54903935185180408</c:v>
                </c:pt>
                <c:pt idx="1358">
                  <c:v>0.54905092592587812</c:v>
                </c:pt>
                <c:pt idx="1359">
                  <c:v>0.54906249999995216</c:v>
                </c:pt>
                <c:pt idx="1360">
                  <c:v>0.5490740740740262</c:v>
                </c:pt>
                <c:pt idx="1361">
                  <c:v>0.54908564814810024</c:v>
                </c:pt>
                <c:pt idx="1362">
                  <c:v>0.54909722222217427</c:v>
                </c:pt>
                <c:pt idx="1363">
                  <c:v>0.54910879629624831</c:v>
                </c:pt>
                <c:pt idx="1364">
                  <c:v>0.54912037037032235</c:v>
                </c:pt>
                <c:pt idx="1365">
                  <c:v>0.54913194444439639</c:v>
                </c:pt>
                <c:pt idx="1366">
                  <c:v>0.54914351851847043</c:v>
                </c:pt>
                <c:pt idx="1367">
                  <c:v>0.54915509259254447</c:v>
                </c:pt>
                <c:pt idx="1368">
                  <c:v>0.54916666666661851</c:v>
                </c:pt>
                <c:pt idx="1369">
                  <c:v>0.54917824074069255</c:v>
                </c:pt>
                <c:pt idx="1370">
                  <c:v>0.54918981481476659</c:v>
                </c:pt>
                <c:pt idx="1371">
                  <c:v>0.54920138888884062</c:v>
                </c:pt>
                <c:pt idx="1372">
                  <c:v>0.54921296296291466</c:v>
                </c:pt>
                <c:pt idx="1373">
                  <c:v>0.5492245370369887</c:v>
                </c:pt>
                <c:pt idx="1374">
                  <c:v>0.54923611111106274</c:v>
                </c:pt>
                <c:pt idx="1375">
                  <c:v>0.54924768518513678</c:v>
                </c:pt>
                <c:pt idx="1376">
                  <c:v>0.54925925925921082</c:v>
                </c:pt>
                <c:pt idx="1377">
                  <c:v>0.54927083333328486</c:v>
                </c:pt>
                <c:pt idx="1378">
                  <c:v>0.5492824074073589</c:v>
                </c:pt>
                <c:pt idx="1379">
                  <c:v>0.54929398148143294</c:v>
                </c:pt>
                <c:pt idx="1380">
                  <c:v>0.54930555555550697</c:v>
                </c:pt>
                <c:pt idx="1381">
                  <c:v>0.54931712962958101</c:v>
                </c:pt>
                <c:pt idx="1382">
                  <c:v>0.54932870370365505</c:v>
                </c:pt>
                <c:pt idx="1383">
                  <c:v>0.54934027777772909</c:v>
                </c:pt>
                <c:pt idx="1384">
                  <c:v>0.54935185185180313</c:v>
                </c:pt>
                <c:pt idx="1385">
                  <c:v>0.54936342592587717</c:v>
                </c:pt>
                <c:pt idx="1386">
                  <c:v>0.54937499999995121</c:v>
                </c:pt>
                <c:pt idx="1387">
                  <c:v>0.54938657407402525</c:v>
                </c:pt>
                <c:pt idx="1388">
                  <c:v>0.54939814814809929</c:v>
                </c:pt>
                <c:pt idx="1389">
                  <c:v>0.54940972222217332</c:v>
                </c:pt>
                <c:pt idx="1390">
                  <c:v>0.54942129629624736</c:v>
                </c:pt>
                <c:pt idx="1391">
                  <c:v>0.5494328703703214</c:v>
                </c:pt>
                <c:pt idx="1392">
                  <c:v>0.54944444444439544</c:v>
                </c:pt>
                <c:pt idx="1393">
                  <c:v>0.54945601851846948</c:v>
                </c:pt>
                <c:pt idx="1394">
                  <c:v>0.54946759259254352</c:v>
                </c:pt>
                <c:pt idx="1395">
                  <c:v>0.54947916666661756</c:v>
                </c:pt>
                <c:pt idx="1396">
                  <c:v>0.5494907407406916</c:v>
                </c:pt>
                <c:pt idx="1397">
                  <c:v>0.54950231481476564</c:v>
                </c:pt>
                <c:pt idx="1398">
                  <c:v>0.54951388888883967</c:v>
                </c:pt>
                <c:pt idx="1399">
                  <c:v>0.54952546296291371</c:v>
                </c:pt>
                <c:pt idx="1400">
                  <c:v>0.54953703703698775</c:v>
                </c:pt>
                <c:pt idx="1401">
                  <c:v>0.54954861111106179</c:v>
                </c:pt>
                <c:pt idx="1402">
                  <c:v>0.54956018518513583</c:v>
                </c:pt>
                <c:pt idx="1403">
                  <c:v>0.54957175925920987</c:v>
                </c:pt>
                <c:pt idx="1404">
                  <c:v>0.54958333333328391</c:v>
                </c:pt>
                <c:pt idx="1405">
                  <c:v>0.54959490740735795</c:v>
                </c:pt>
                <c:pt idx="1406">
                  <c:v>0.54960648148143199</c:v>
                </c:pt>
                <c:pt idx="1407">
                  <c:v>0.54961805555550602</c:v>
                </c:pt>
                <c:pt idx="1408">
                  <c:v>0.54962962962958006</c:v>
                </c:pt>
                <c:pt idx="1409">
                  <c:v>0.5496412037036541</c:v>
                </c:pt>
                <c:pt idx="1410">
                  <c:v>0.54965277777772814</c:v>
                </c:pt>
                <c:pt idx="1411">
                  <c:v>0.54966435185180218</c:v>
                </c:pt>
                <c:pt idx="1412">
                  <c:v>0.54967592592587622</c:v>
                </c:pt>
                <c:pt idx="1413">
                  <c:v>0.54968749999995026</c:v>
                </c:pt>
                <c:pt idx="1414">
                  <c:v>0.5496990740740243</c:v>
                </c:pt>
                <c:pt idx="1415">
                  <c:v>0.54971064814809834</c:v>
                </c:pt>
                <c:pt idx="1416">
                  <c:v>0.54972222222217237</c:v>
                </c:pt>
                <c:pt idx="1417">
                  <c:v>0.54973379629624641</c:v>
                </c:pt>
                <c:pt idx="1418">
                  <c:v>0.54974537037032045</c:v>
                </c:pt>
                <c:pt idx="1419">
                  <c:v>0.54975694444439449</c:v>
                </c:pt>
                <c:pt idx="1420">
                  <c:v>0.54976851851846853</c:v>
                </c:pt>
                <c:pt idx="1421">
                  <c:v>0.54978009259254257</c:v>
                </c:pt>
                <c:pt idx="1422">
                  <c:v>0.54979166666661661</c:v>
                </c:pt>
                <c:pt idx="1423">
                  <c:v>0.54980324074069065</c:v>
                </c:pt>
                <c:pt idx="1424">
                  <c:v>0.54981481481476469</c:v>
                </c:pt>
                <c:pt idx="1425">
                  <c:v>0.54982638888883872</c:v>
                </c:pt>
                <c:pt idx="1426">
                  <c:v>0.54983796296291276</c:v>
                </c:pt>
                <c:pt idx="1427">
                  <c:v>0.5498495370369868</c:v>
                </c:pt>
                <c:pt idx="1428">
                  <c:v>0.54986111111106084</c:v>
                </c:pt>
                <c:pt idx="1429">
                  <c:v>0.54987268518513488</c:v>
                </c:pt>
                <c:pt idx="1430">
                  <c:v>0.54988425925920892</c:v>
                </c:pt>
                <c:pt idx="1431">
                  <c:v>0.54989583333328296</c:v>
                </c:pt>
                <c:pt idx="1432">
                  <c:v>0.549907407407357</c:v>
                </c:pt>
                <c:pt idx="1433">
                  <c:v>0.54991898148143104</c:v>
                </c:pt>
                <c:pt idx="1434">
                  <c:v>0.54993055555550507</c:v>
                </c:pt>
                <c:pt idx="1435">
                  <c:v>0.54994212962957911</c:v>
                </c:pt>
                <c:pt idx="1436">
                  <c:v>0.54995370370365315</c:v>
                </c:pt>
                <c:pt idx="1437">
                  <c:v>0.54996527777772719</c:v>
                </c:pt>
                <c:pt idx="1438">
                  <c:v>0.54997685185180123</c:v>
                </c:pt>
                <c:pt idx="1439">
                  <c:v>0.54998842592587527</c:v>
                </c:pt>
                <c:pt idx="1440">
                  <c:v>0.54999999999994931</c:v>
                </c:pt>
                <c:pt idx="1441">
                  <c:v>0.55001157407402335</c:v>
                </c:pt>
                <c:pt idx="1442">
                  <c:v>0.55002314814809738</c:v>
                </c:pt>
                <c:pt idx="1443">
                  <c:v>0.55003472222217142</c:v>
                </c:pt>
                <c:pt idx="1444">
                  <c:v>0.55004629629624546</c:v>
                </c:pt>
                <c:pt idx="1445">
                  <c:v>0.5500578703703195</c:v>
                </c:pt>
                <c:pt idx="1446">
                  <c:v>0.55006944444439354</c:v>
                </c:pt>
                <c:pt idx="1447">
                  <c:v>0.55008101851846758</c:v>
                </c:pt>
                <c:pt idx="1448">
                  <c:v>0.55009259259254162</c:v>
                </c:pt>
                <c:pt idx="1449">
                  <c:v>0.55010416666661566</c:v>
                </c:pt>
                <c:pt idx="1450">
                  <c:v>0.5501157407406897</c:v>
                </c:pt>
                <c:pt idx="1451">
                  <c:v>0.55012731481476373</c:v>
                </c:pt>
                <c:pt idx="1452">
                  <c:v>0.55013888888883777</c:v>
                </c:pt>
                <c:pt idx="1453">
                  <c:v>0.55015046296291181</c:v>
                </c:pt>
                <c:pt idx="1454">
                  <c:v>0.55016203703698585</c:v>
                </c:pt>
                <c:pt idx="1455">
                  <c:v>0.55017361111105989</c:v>
                </c:pt>
                <c:pt idx="1456">
                  <c:v>0.55018518518513393</c:v>
                </c:pt>
                <c:pt idx="1457">
                  <c:v>0.55019675925920797</c:v>
                </c:pt>
                <c:pt idx="1458">
                  <c:v>0.55020833333328201</c:v>
                </c:pt>
                <c:pt idx="1459">
                  <c:v>0.55021990740735605</c:v>
                </c:pt>
                <c:pt idx="1460">
                  <c:v>0.55023148148143008</c:v>
                </c:pt>
                <c:pt idx="1461">
                  <c:v>0.55024305555550412</c:v>
                </c:pt>
                <c:pt idx="1462">
                  <c:v>0.55025462962957816</c:v>
                </c:pt>
                <c:pt idx="1463">
                  <c:v>0.5502662037036522</c:v>
                </c:pt>
                <c:pt idx="1464">
                  <c:v>0.55027777777772624</c:v>
                </c:pt>
                <c:pt idx="1465">
                  <c:v>0.55028935185180028</c:v>
                </c:pt>
                <c:pt idx="1466">
                  <c:v>0.55030092592587432</c:v>
                </c:pt>
                <c:pt idx="1467">
                  <c:v>0.55031249999994836</c:v>
                </c:pt>
                <c:pt idx="1468">
                  <c:v>0.5503240740740224</c:v>
                </c:pt>
                <c:pt idx="1469">
                  <c:v>0.55033564814809643</c:v>
                </c:pt>
                <c:pt idx="1470">
                  <c:v>0.55034722222217047</c:v>
                </c:pt>
                <c:pt idx="1471">
                  <c:v>0.55035879629624451</c:v>
                </c:pt>
                <c:pt idx="1472">
                  <c:v>0.55037037037031855</c:v>
                </c:pt>
                <c:pt idx="1473">
                  <c:v>0.55038194444439259</c:v>
                </c:pt>
                <c:pt idx="1474">
                  <c:v>0.55039351851846663</c:v>
                </c:pt>
                <c:pt idx="1475">
                  <c:v>0.55040509259254067</c:v>
                </c:pt>
                <c:pt idx="1476">
                  <c:v>0.55041666666661471</c:v>
                </c:pt>
                <c:pt idx="1477">
                  <c:v>0.55042824074068875</c:v>
                </c:pt>
                <c:pt idx="1478">
                  <c:v>0.55043981481476278</c:v>
                </c:pt>
                <c:pt idx="1479">
                  <c:v>0.55045138888883682</c:v>
                </c:pt>
                <c:pt idx="1480">
                  <c:v>0.55046296296291086</c:v>
                </c:pt>
                <c:pt idx="1481">
                  <c:v>0.5504745370369849</c:v>
                </c:pt>
                <c:pt idx="1482">
                  <c:v>0.55048611111105894</c:v>
                </c:pt>
                <c:pt idx="1483">
                  <c:v>0.55049768518513298</c:v>
                </c:pt>
                <c:pt idx="1484">
                  <c:v>0.55050925925920702</c:v>
                </c:pt>
                <c:pt idx="1485">
                  <c:v>0.55052083333328106</c:v>
                </c:pt>
                <c:pt idx="1486">
                  <c:v>0.5505324074073551</c:v>
                </c:pt>
                <c:pt idx="1487">
                  <c:v>0.55054398148142913</c:v>
                </c:pt>
                <c:pt idx="1488">
                  <c:v>0.55055555555550317</c:v>
                </c:pt>
                <c:pt idx="1489">
                  <c:v>0.55056712962957721</c:v>
                </c:pt>
                <c:pt idx="1490">
                  <c:v>0.55057870370365125</c:v>
                </c:pt>
                <c:pt idx="1491">
                  <c:v>0.55059027777772529</c:v>
                </c:pt>
                <c:pt idx="1492">
                  <c:v>0.55060185185179933</c:v>
                </c:pt>
                <c:pt idx="1493">
                  <c:v>0.55061342592587337</c:v>
                </c:pt>
                <c:pt idx="1494">
                  <c:v>0.55062499999994741</c:v>
                </c:pt>
                <c:pt idx="1495">
                  <c:v>0.55063657407402145</c:v>
                </c:pt>
                <c:pt idx="1496">
                  <c:v>0.55064814814809548</c:v>
                </c:pt>
                <c:pt idx="1497">
                  <c:v>0.55065972222216952</c:v>
                </c:pt>
                <c:pt idx="1498">
                  <c:v>0.55067129629624356</c:v>
                </c:pt>
                <c:pt idx="1499">
                  <c:v>0.5506828703703176</c:v>
                </c:pt>
                <c:pt idx="1500">
                  <c:v>0.55069444444439164</c:v>
                </c:pt>
                <c:pt idx="1501">
                  <c:v>0.55070601851846568</c:v>
                </c:pt>
                <c:pt idx="1502">
                  <c:v>0.55071759259253972</c:v>
                </c:pt>
                <c:pt idx="1503">
                  <c:v>0.55072916666661376</c:v>
                </c:pt>
                <c:pt idx="1504">
                  <c:v>0.5507407407406878</c:v>
                </c:pt>
                <c:pt idx="1505">
                  <c:v>0.55075231481476183</c:v>
                </c:pt>
                <c:pt idx="1506">
                  <c:v>0.55076388888883587</c:v>
                </c:pt>
                <c:pt idx="1507">
                  <c:v>0.55077546296290991</c:v>
                </c:pt>
                <c:pt idx="1508">
                  <c:v>0.55078703703698395</c:v>
                </c:pt>
                <c:pt idx="1509">
                  <c:v>0.55079861111105799</c:v>
                </c:pt>
                <c:pt idx="1510">
                  <c:v>0.55081018518513203</c:v>
                </c:pt>
                <c:pt idx="1511">
                  <c:v>0.55082175925920607</c:v>
                </c:pt>
                <c:pt idx="1512">
                  <c:v>0.55083333333328011</c:v>
                </c:pt>
                <c:pt idx="1513">
                  <c:v>0.55084490740735415</c:v>
                </c:pt>
                <c:pt idx="1514">
                  <c:v>0.55085648148142818</c:v>
                </c:pt>
                <c:pt idx="1515">
                  <c:v>0.55086805555550222</c:v>
                </c:pt>
                <c:pt idx="1516">
                  <c:v>0.55087962962957626</c:v>
                </c:pt>
                <c:pt idx="1517">
                  <c:v>0.5508912037036503</c:v>
                </c:pt>
                <c:pt idx="1518">
                  <c:v>0.55090277777772434</c:v>
                </c:pt>
                <c:pt idx="1519">
                  <c:v>0.55091435185179838</c:v>
                </c:pt>
                <c:pt idx="1520">
                  <c:v>0.55092592592587242</c:v>
                </c:pt>
                <c:pt idx="1521">
                  <c:v>0.55093749999994646</c:v>
                </c:pt>
                <c:pt idx="1522">
                  <c:v>0.5509490740740205</c:v>
                </c:pt>
                <c:pt idx="1523">
                  <c:v>0.55096064814809453</c:v>
                </c:pt>
                <c:pt idx="1524">
                  <c:v>0.55097222222216857</c:v>
                </c:pt>
                <c:pt idx="1525">
                  <c:v>0.55098379629624261</c:v>
                </c:pt>
                <c:pt idx="1526">
                  <c:v>0.55099537037031665</c:v>
                </c:pt>
                <c:pt idx="1527">
                  <c:v>0.55100694444439069</c:v>
                </c:pt>
                <c:pt idx="1528">
                  <c:v>0.55101851851846473</c:v>
                </c:pt>
                <c:pt idx="1529">
                  <c:v>0.55103009259253877</c:v>
                </c:pt>
                <c:pt idx="1530">
                  <c:v>0.55104166666661281</c:v>
                </c:pt>
                <c:pt idx="1531">
                  <c:v>0.55105324074068684</c:v>
                </c:pt>
                <c:pt idx="1532">
                  <c:v>0.55106481481476088</c:v>
                </c:pt>
                <c:pt idx="1533">
                  <c:v>0.55107638888883492</c:v>
                </c:pt>
                <c:pt idx="1534">
                  <c:v>0.55108796296290896</c:v>
                </c:pt>
                <c:pt idx="1535">
                  <c:v>0.551099537036983</c:v>
                </c:pt>
                <c:pt idx="1536">
                  <c:v>0.55111111111105704</c:v>
                </c:pt>
                <c:pt idx="1537">
                  <c:v>0.55112268518513108</c:v>
                </c:pt>
                <c:pt idx="1538">
                  <c:v>0.55113425925920512</c:v>
                </c:pt>
                <c:pt idx="1539">
                  <c:v>0.55114583333327916</c:v>
                </c:pt>
                <c:pt idx="1540">
                  <c:v>0.55115740740735319</c:v>
                </c:pt>
                <c:pt idx="1541">
                  <c:v>0.55116898148142723</c:v>
                </c:pt>
                <c:pt idx="1542">
                  <c:v>0.55118055555550127</c:v>
                </c:pt>
                <c:pt idx="1543">
                  <c:v>0.55119212962957531</c:v>
                </c:pt>
                <c:pt idx="1544">
                  <c:v>0.55120370370364935</c:v>
                </c:pt>
                <c:pt idx="1545">
                  <c:v>0.55121527777772339</c:v>
                </c:pt>
                <c:pt idx="1546">
                  <c:v>0.55122685185179743</c:v>
                </c:pt>
                <c:pt idx="1547">
                  <c:v>0.55123842592587147</c:v>
                </c:pt>
                <c:pt idx="1548">
                  <c:v>0.55124999999994551</c:v>
                </c:pt>
                <c:pt idx="1549">
                  <c:v>0.55126157407401954</c:v>
                </c:pt>
                <c:pt idx="1550">
                  <c:v>0.55127314814809358</c:v>
                </c:pt>
                <c:pt idx="1551">
                  <c:v>0.55128472222216762</c:v>
                </c:pt>
                <c:pt idx="1552">
                  <c:v>0.55129629629624166</c:v>
                </c:pt>
                <c:pt idx="1553">
                  <c:v>0.5513078703703157</c:v>
                </c:pt>
                <c:pt idx="1554">
                  <c:v>0.55131944444438974</c:v>
                </c:pt>
                <c:pt idx="1555">
                  <c:v>0.55133101851846378</c:v>
                </c:pt>
                <c:pt idx="1556">
                  <c:v>0.55134259259253782</c:v>
                </c:pt>
                <c:pt idx="1557">
                  <c:v>0.55135416666661186</c:v>
                </c:pt>
                <c:pt idx="1558">
                  <c:v>0.55136574074068589</c:v>
                </c:pt>
                <c:pt idx="1559">
                  <c:v>0.55137731481475993</c:v>
                </c:pt>
                <c:pt idx="1560">
                  <c:v>0.55138888888883397</c:v>
                </c:pt>
                <c:pt idx="1561">
                  <c:v>0.55140046296290801</c:v>
                </c:pt>
                <c:pt idx="1562">
                  <c:v>0.55141203703698205</c:v>
                </c:pt>
                <c:pt idx="1563">
                  <c:v>0.55142361111105609</c:v>
                </c:pt>
                <c:pt idx="1564">
                  <c:v>0.55143518518513013</c:v>
                </c:pt>
                <c:pt idx="1565">
                  <c:v>0.55144675925920417</c:v>
                </c:pt>
                <c:pt idx="1566">
                  <c:v>0.55145833333327821</c:v>
                </c:pt>
                <c:pt idx="1567">
                  <c:v>0.55146990740735224</c:v>
                </c:pt>
                <c:pt idx="1568">
                  <c:v>0.55148148148142628</c:v>
                </c:pt>
                <c:pt idx="1569">
                  <c:v>0.55149305555550032</c:v>
                </c:pt>
                <c:pt idx="1570">
                  <c:v>0.55150462962957436</c:v>
                </c:pt>
                <c:pt idx="1571">
                  <c:v>0.5515162037036484</c:v>
                </c:pt>
                <c:pt idx="1572">
                  <c:v>0.55152777777772244</c:v>
                </c:pt>
                <c:pt idx="1573">
                  <c:v>0.55153935185179648</c:v>
                </c:pt>
                <c:pt idx="1574">
                  <c:v>0.55155092592587052</c:v>
                </c:pt>
                <c:pt idx="1575">
                  <c:v>0.55156249999994456</c:v>
                </c:pt>
                <c:pt idx="1576">
                  <c:v>0.55157407407401859</c:v>
                </c:pt>
                <c:pt idx="1577">
                  <c:v>0.55158564814809263</c:v>
                </c:pt>
                <c:pt idx="1578">
                  <c:v>0.55159722222216667</c:v>
                </c:pt>
                <c:pt idx="1579">
                  <c:v>0.55160879629624071</c:v>
                </c:pt>
                <c:pt idx="1580">
                  <c:v>0.55162037037031475</c:v>
                </c:pt>
                <c:pt idx="1581">
                  <c:v>0.55163194444438879</c:v>
                </c:pt>
                <c:pt idx="1582">
                  <c:v>0.55164351851846283</c:v>
                </c:pt>
                <c:pt idx="1583">
                  <c:v>0.55165509259253687</c:v>
                </c:pt>
                <c:pt idx="1584">
                  <c:v>0.55166666666661091</c:v>
                </c:pt>
                <c:pt idx="1585">
                  <c:v>0.55167824074068494</c:v>
                </c:pt>
                <c:pt idx="1586">
                  <c:v>0.55168981481475898</c:v>
                </c:pt>
                <c:pt idx="1587">
                  <c:v>0.55170138888883302</c:v>
                </c:pt>
                <c:pt idx="1588">
                  <c:v>0.55171296296290706</c:v>
                </c:pt>
                <c:pt idx="1589">
                  <c:v>0.5517245370369811</c:v>
                </c:pt>
                <c:pt idx="1590">
                  <c:v>0.55173611111105514</c:v>
                </c:pt>
                <c:pt idx="1591">
                  <c:v>0.55174768518512918</c:v>
                </c:pt>
                <c:pt idx="1592">
                  <c:v>0.55175925925920322</c:v>
                </c:pt>
                <c:pt idx="1593">
                  <c:v>0.55177083333327726</c:v>
                </c:pt>
                <c:pt idx="1594">
                  <c:v>0.55178240740735129</c:v>
                </c:pt>
                <c:pt idx="1595">
                  <c:v>0.55179398148142533</c:v>
                </c:pt>
                <c:pt idx="1596">
                  <c:v>0.55180555555549937</c:v>
                </c:pt>
                <c:pt idx="1597">
                  <c:v>0.55181712962957341</c:v>
                </c:pt>
                <c:pt idx="1598">
                  <c:v>0.55182870370364745</c:v>
                </c:pt>
                <c:pt idx="1599">
                  <c:v>0.55184027777772149</c:v>
                </c:pt>
                <c:pt idx="1600">
                  <c:v>0.55185185185179553</c:v>
                </c:pt>
                <c:pt idx="1601">
                  <c:v>0.55186342592586957</c:v>
                </c:pt>
                <c:pt idx="1602">
                  <c:v>0.55187499999994361</c:v>
                </c:pt>
                <c:pt idx="1603">
                  <c:v>0.55188657407401764</c:v>
                </c:pt>
                <c:pt idx="1604">
                  <c:v>0.55189814814809168</c:v>
                </c:pt>
                <c:pt idx="1605">
                  <c:v>0.55190972222216572</c:v>
                </c:pt>
                <c:pt idx="1606">
                  <c:v>0.55192129629623976</c:v>
                </c:pt>
                <c:pt idx="1607">
                  <c:v>0.5519328703703138</c:v>
                </c:pt>
                <c:pt idx="1608">
                  <c:v>0.55194444444438784</c:v>
                </c:pt>
                <c:pt idx="1609">
                  <c:v>0.55195601851846188</c:v>
                </c:pt>
                <c:pt idx="1610">
                  <c:v>0.55196759259253592</c:v>
                </c:pt>
                <c:pt idx="1611">
                  <c:v>0.55197916666660995</c:v>
                </c:pt>
                <c:pt idx="1612">
                  <c:v>0.55199074074068399</c:v>
                </c:pt>
                <c:pt idx="1613">
                  <c:v>0.55200231481475803</c:v>
                </c:pt>
                <c:pt idx="1614">
                  <c:v>0.55201388888883207</c:v>
                </c:pt>
                <c:pt idx="1615">
                  <c:v>0.55202546296290611</c:v>
                </c:pt>
                <c:pt idx="1616">
                  <c:v>0.55203703703698015</c:v>
                </c:pt>
                <c:pt idx="1617">
                  <c:v>0.55204861111105419</c:v>
                </c:pt>
                <c:pt idx="1618">
                  <c:v>0.55206018518512823</c:v>
                </c:pt>
                <c:pt idx="1619">
                  <c:v>0.55207175925920227</c:v>
                </c:pt>
                <c:pt idx="1620">
                  <c:v>0.5520833333332763</c:v>
                </c:pt>
                <c:pt idx="1621">
                  <c:v>0.55209490740735034</c:v>
                </c:pt>
                <c:pt idx="1622">
                  <c:v>0.55210648148142438</c:v>
                </c:pt>
                <c:pt idx="1623">
                  <c:v>0.55211805555549842</c:v>
                </c:pt>
                <c:pt idx="1624">
                  <c:v>0.55212962962957246</c:v>
                </c:pt>
                <c:pt idx="1625">
                  <c:v>0.5521412037036465</c:v>
                </c:pt>
                <c:pt idx="1626">
                  <c:v>0.55215277777772054</c:v>
                </c:pt>
                <c:pt idx="1627">
                  <c:v>0.55216435185179458</c:v>
                </c:pt>
                <c:pt idx="1628">
                  <c:v>0.55217592592586862</c:v>
                </c:pt>
                <c:pt idx="1629">
                  <c:v>0.55218749999994265</c:v>
                </c:pt>
                <c:pt idx="1630">
                  <c:v>0.55219907407401669</c:v>
                </c:pt>
                <c:pt idx="1631">
                  <c:v>0.55221064814809073</c:v>
                </c:pt>
                <c:pt idx="1632">
                  <c:v>0.55222222222216477</c:v>
                </c:pt>
                <c:pt idx="1633">
                  <c:v>0.55223379629623881</c:v>
                </c:pt>
                <c:pt idx="1634">
                  <c:v>0.55224537037031285</c:v>
                </c:pt>
                <c:pt idx="1635">
                  <c:v>0.55225694444438689</c:v>
                </c:pt>
                <c:pt idx="1636">
                  <c:v>0.55226851851846093</c:v>
                </c:pt>
                <c:pt idx="1637">
                  <c:v>0.55228009259253497</c:v>
                </c:pt>
                <c:pt idx="1638">
                  <c:v>0.552291666666609</c:v>
                </c:pt>
                <c:pt idx="1639">
                  <c:v>0.55230324074068304</c:v>
                </c:pt>
                <c:pt idx="1640">
                  <c:v>0.55231481481475708</c:v>
                </c:pt>
                <c:pt idx="1641">
                  <c:v>0.55232638888883112</c:v>
                </c:pt>
                <c:pt idx="1642">
                  <c:v>0.55233796296290516</c:v>
                </c:pt>
                <c:pt idx="1643">
                  <c:v>0.5523495370369792</c:v>
                </c:pt>
                <c:pt idx="1644">
                  <c:v>0.55236111111105324</c:v>
                </c:pt>
                <c:pt idx="1645">
                  <c:v>0.55237268518512728</c:v>
                </c:pt>
                <c:pt idx="1646">
                  <c:v>0.55238425925920132</c:v>
                </c:pt>
                <c:pt idx="1647">
                  <c:v>0.55239583333327535</c:v>
                </c:pt>
                <c:pt idx="1648">
                  <c:v>0.55240740740734939</c:v>
                </c:pt>
                <c:pt idx="1649">
                  <c:v>0.55241898148142343</c:v>
                </c:pt>
                <c:pt idx="1650">
                  <c:v>0.55243055555549747</c:v>
                </c:pt>
                <c:pt idx="1651">
                  <c:v>0.55244212962957151</c:v>
                </c:pt>
                <c:pt idx="1652">
                  <c:v>0.55245370370364555</c:v>
                </c:pt>
                <c:pt idx="1653">
                  <c:v>0.55246527777771959</c:v>
                </c:pt>
                <c:pt idx="1654">
                  <c:v>0.55247685185179363</c:v>
                </c:pt>
                <c:pt idx="1655">
                  <c:v>0.55248842592586767</c:v>
                </c:pt>
                <c:pt idx="1656">
                  <c:v>0.5524999999999417</c:v>
                </c:pt>
                <c:pt idx="1657">
                  <c:v>0.55251157407401574</c:v>
                </c:pt>
                <c:pt idx="1658">
                  <c:v>0.55252314814808978</c:v>
                </c:pt>
                <c:pt idx="1659">
                  <c:v>0.55253472222216382</c:v>
                </c:pt>
                <c:pt idx="1660">
                  <c:v>0.55254629629623786</c:v>
                </c:pt>
                <c:pt idx="1661">
                  <c:v>0.5525578703703119</c:v>
                </c:pt>
                <c:pt idx="1662">
                  <c:v>0.55256944444438594</c:v>
                </c:pt>
                <c:pt idx="1663">
                  <c:v>0.55258101851845998</c:v>
                </c:pt>
                <c:pt idx="1664">
                  <c:v>0.55259259259253402</c:v>
                </c:pt>
                <c:pt idx="1665">
                  <c:v>0.55260416666660805</c:v>
                </c:pt>
                <c:pt idx="1666">
                  <c:v>0.55261574074068209</c:v>
                </c:pt>
                <c:pt idx="1667">
                  <c:v>0.55262731481475613</c:v>
                </c:pt>
                <c:pt idx="1668">
                  <c:v>0.55263888888883017</c:v>
                </c:pt>
                <c:pt idx="1669">
                  <c:v>0.55265046296290421</c:v>
                </c:pt>
                <c:pt idx="1670">
                  <c:v>0.55266203703697825</c:v>
                </c:pt>
                <c:pt idx="1671">
                  <c:v>0.55267361111105229</c:v>
                </c:pt>
                <c:pt idx="1672">
                  <c:v>0.55268518518512633</c:v>
                </c:pt>
                <c:pt idx="1673">
                  <c:v>0.55269675925920037</c:v>
                </c:pt>
                <c:pt idx="1674">
                  <c:v>0.5527083333332744</c:v>
                </c:pt>
                <c:pt idx="1675">
                  <c:v>0.55271990740734844</c:v>
                </c:pt>
                <c:pt idx="1676">
                  <c:v>0.55273148148142248</c:v>
                </c:pt>
                <c:pt idx="1677">
                  <c:v>0.55274305555549652</c:v>
                </c:pt>
                <c:pt idx="1678">
                  <c:v>0.55275462962957056</c:v>
                </c:pt>
                <c:pt idx="1679">
                  <c:v>0.5527662037036446</c:v>
                </c:pt>
                <c:pt idx="1680">
                  <c:v>0.55277777777771864</c:v>
                </c:pt>
                <c:pt idx="1681">
                  <c:v>0.55278935185179268</c:v>
                </c:pt>
                <c:pt idx="1682">
                  <c:v>0.55280092592586672</c:v>
                </c:pt>
                <c:pt idx="1683">
                  <c:v>0.55281249999994075</c:v>
                </c:pt>
                <c:pt idx="1684">
                  <c:v>0.55282407407401479</c:v>
                </c:pt>
                <c:pt idx="1685">
                  <c:v>0.55283564814808883</c:v>
                </c:pt>
                <c:pt idx="1686">
                  <c:v>0.55284722222216287</c:v>
                </c:pt>
                <c:pt idx="1687">
                  <c:v>0.55285879629623691</c:v>
                </c:pt>
                <c:pt idx="1688">
                  <c:v>0.55287037037031095</c:v>
                </c:pt>
                <c:pt idx="1689">
                  <c:v>0.55288194444438499</c:v>
                </c:pt>
                <c:pt idx="1690">
                  <c:v>0.55289351851845903</c:v>
                </c:pt>
                <c:pt idx="1691">
                  <c:v>0.55290509259253307</c:v>
                </c:pt>
                <c:pt idx="1692">
                  <c:v>0.5529166666666071</c:v>
                </c:pt>
                <c:pt idx="1693">
                  <c:v>0.55292824074068114</c:v>
                </c:pt>
                <c:pt idx="1694">
                  <c:v>0.55293981481475518</c:v>
                </c:pt>
                <c:pt idx="1695">
                  <c:v>0.55295138888882922</c:v>
                </c:pt>
                <c:pt idx="1696">
                  <c:v>0.55296296296290326</c:v>
                </c:pt>
                <c:pt idx="1697">
                  <c:v>0.5529745370369773</c:v>
                </c:pt>
                <c:pt idx="1698">
                  <c:v>0.55298611111105134</c:v>
                </c:pt>
                <c:pt idx="1699">
                  <c:v>0.55299768518512538</c:v>
                </c:pt>
                <c:pt idx="1700">
                  <c:v>0.55300925925919941</c:v>
                </c:pt>
                <c:pt idx="1701">
                  <c:v>0.55302083333327345</c:v>
                </c:pt>
                <c:pt idx="1702">
                  <c:v>0.55303240740734749</c:v>
                </c:pt>
                <c:pt idx="1703">
                  <c:v>0.55304398148142153</c:v>
                </c:pt>
                <c:pt idx="1704">
                  <c:v>0.55305555555549557</c:v>
                </c:pt>
                <c:pt idx="1705">
                  <c:v>0.55306712962956961</c:v>
                </c:pt>
                <c:pt idx="1706">
                  <c:v>0.55307870370364365</c:v>
                </c:pt>
                <c:pt idx="1707">
                  <c:v>0.55309027777771769</c:v>
                </c:pt>
                <c:pt idx="1708">
                  <c:v>0.55310185185179173</c:v>
                </c:pt>
                <c:pt idx="1709">
                  <c:v>0.55311342592586576</c:v>
                </c:pt>
                <c:pt idx="1710">
                  <c:v>0.5531249999999398</c:v>
                </c:pt>
                <c:pt idx="1711">
                  <c:v>0.55313657407401384</c:v>
                </c:pt>
                <c:pt idx="1712">
                  <c:v>0.55314814814808788</c:v>
                </c:pt>
                <c:pt idx="1713">
                  <c:v>0.55315972222216192</c:v>
                </c:pt>
                <c:pt idx="1714">
                  <c:v>0.55317129629623596</c:v>
                </c:pt>
                <c:pt idx="1715">
                  <c:v>0.55318287037031</c:v>
                </c:pt>
                <c:pt idx="1716">
                  <c:v>0.55319444444438404</c:v>
                </c:pt>
                <c:pt idx="1717">
                  <c:v>0.55320601851845808</c:v>
                </c:pt>
                <c:pt idx="1718">
                  <c:v>0.55321759259253211</c:v>
                </c:pt>
                <c:pt idx="1719">
                  <c:v>0.55322916666660615</c:v>
                </c:pt>
                <c:pt idx="1720">
                  <c:v>0.55324074074068019</c:v>
                </c:pt>
                <c:pt idx="1721">
                  <c:v>0.55325231481475423</c:v>
                </c:pt>
                <c:pt idx="1722">
                  <c:v>0.55326388888882827</c:v>
                </c:pt>
                <c:pt idx="1723">
                  <c:v>0.55327546296290231</c:v>
                </c:pt>
                <c:pt idx="1724">
                  <c:v>0.55328703703697635</c:v>
                </c:pt>
                <c:pt idx="1725">
                  <c:v>0.55329861111105039</c:v>
                </c:pt>
                <c:pt idx="1726">
                  <c:v>0.55331018518512443</c:v>
                </c:pt>
                <c:pt idx="1727">
                  <c:v>0.55332175925919846</c:v>
                </c:pt>
                <c:pt idx="1728">
                  <c:v>0.5533333333332725</c:v>
                </c:pt>
                <c:pt idx="1729">
                  <c:v>0.55334490740734654</c:v>
                </c:pt>
                <c:pt idx="1730">
                  <c:v>0.55335648148142058</c:v>
                </c:pt>
                <c:pt idx="1731">
                  <c:v>0.55336805555549462</c:v>
                </c:pt>
                <c:pt idx="1732">
                  <c:v>0.55337962962956866</c:v>
                </c:pt>
                <c:pt idx="1733">
                  <c:v>0.5533912037036427</c:v>
                </c:pt>
                <c:pt idx="1734">
                  <c:v>0.55340277777771674</c:v>
                </c:pt>
                <c:pt idx="1735">
                  <c:v>0.55341435185179078</c:v>
                </c:pt>
                <c:pt idx="1736">
                  <c:v>0.55342592592586481</c:v>
                </c:pt>
                <c:pt idx="1737">
                  <c:v>0.55343749999993885</c:v>
                </c:pt>
                <c:pt idx="1738">
                  <c:v>0.55344907407401289</c:v>
                </c:pt>
                <c:pt idx="1739">
                  <c:v>0.55346064814808693</c:v>
                </c:pt>
                <c:pt idx="1740">
                  <c:v>0.55347222222216097</c:v>
                </c:pt>
                <c:pt idx="1741">
                  <c:v>0.55348379629623501</c:v>
                </c:pt>
                <c:pt idx="1742">
                  <c:v>0.55349537037030905</c:v>
                </c:pt>
                <c:pt idx="1743">
                  <c:v>0.55350694444438309</c:v>
                </c:pt>
                <c:pt idx="1744">
                  <c:v>0.55351851851845713</c:v>
                </c:pt>
                <c:pt idx="1745">
                  <c:v>0.55353009259253116</c:v>
                </c:pt>
                <c:pt idx="1746">
                  <c:v>0.5535416666666052</c:v>
                </c:pt>
                <c:pt idx="1747">
                  <c:v>0.55355324074067924</c:v>
                </c:pt>
                <c:pt idx="1748">
                  <c:v>0.55356481481475328</c:v>
                </c:pt>
                <c:pt idx="1749">
                  <c:v>0.55357638888882732</c:v>
                </c:pt>
                <c:pt idx="1750">
                  <c:v>0.55358796296290136</c:v>
                </c:pt>
                <c:pt idx="1751">
                  <c:v>0.5535995370369754</c:v>
                </c:pt>
                <c:pt idx="1752">
                  <c:v>0.55361111111104944</c:v>
                </c:pt>
                <c:pt idx="1753">
                  <c:v>0.55362268518512348</c:v>
                </c:pt>
                <c:pt idx="1754">
                  <c:v>0.55363425925919751</c:v>
                </c:pt>
                <c:pt idx="1755">
                  <c:v>0.55364583333327155</c:v>
                </c:pt>
                <c:pt idx="1756">
                  <c:v>0.55365740740734559</c:v>
                </c:pt>
                <c:pt idx="1757">
                  <c:v>0.55366898148141963</c:v>
                </c:pt>
                <c:pt idx="1758">
                  <c:v>0.55368055555549367</c:v>
                </c:pt>
                <c:pt idx="1759">
                  <c:v>0.55369212962956771</c:v>
                </c:pt>
                <c:pt idx="1760">
                  <c:v>0.55370370370364175</c:v>
                </c:pt>
                <c:pt idx="1761">
                  <c:v>0.55371527777771579</c:v>
                </c:pt>
                <c:pt idx="1762">
                  <c:v>0.55372685185178983</c:v>
                </c:pt>
                <c:pt idx="1763">
                  <c:v>0.55373842592586386</c:v>
                </c:pt>
                <c:pt idx="1764">
                  <c:v>0.5537499999999379</c:v>
                </c:pt>
                <c:pt idx="1765">
                  <c:v>0.55376157407401194</c:v>
                </c:pt>
                <c:pt idx="1766">
                  <c:v>0.55377314814808598</c:v>
                </c:pt>
                <c:pt idx="1767">
                  <c:v>0.55378472222216002</c:v>
                </c:pt>
                <c:pt idx="1768">
                  <c:v>0.55379629629623406</c:v>
                </c:pt>
                <c:pt idx="1769">
                  <c:v>0.5538078703703081</c:v>
                </c:pt>
                <c:pt idx="1770">
                  <c:v>0.55381944444438214</c:v>
                </c:pt>
                <c:pt idx="1771">
                  <c:v>0.55383101851845618</c:v>
                </c:pt>
                <c:pt idx="1772">
                  <c:v>0.55384259259253021</c:v>
                </c:pt>
                <c:pt idx="1773">
                  <c:v>0.55385416666660425</c:v>
                </c:pt>
                <c:pt idx="1774">
                  <c:v>0.55386574074067829</c:v>
                </c:pt>
                <c:pt idx="1775">
                  <c:v>0.55387731481475233</c:v>
                </c:pt>
                <c:pt idx="1776">
                  <c:v>0.55388888888882637</c:v>
                </c:pt>
                <c:pt idx="1777">
                  <c:v>0.55390046296290041</c:v>
                </c:pt>
                <c:pt idx="1778">
                  <c:v>0.55391203703697445</c:v>
                </c:pt>
                <c:pt idx="1779">
                  <c:v>0.55392361111104849</c:v>
                </c:pt>
                <c:pt idx="1780">
                  <c:v>0.55393518518512253</c:v>
                </c:pt>
                <c:pt idx="1781">
                  <c:v>0.55394675925919656</c:v>
                </c:pt>
                <c:pt idx="1782">
                  <c:v>0.5539583333332706</c:v>
                </c:pt>
                <c:pt idx="1783">
                  <c:v>0.55396990740734464</c:v>
                </c:pt>
                <c:pt idx="1784">
                  <c:v>0.55398148148141868</c:v>
                </c:pt>
              </c:numCache>
            </c:numRef>
          </c:cat>
          <c:val>
            <c:numRef>
              <c:f>Monday!$G$3:$G$1787</c:f>
              <c:numCache>
                <c:formatCode>General</c:formatCode>
                <c:ptCount val="1785"/>
                <c:pt idx="0">
                  <c:v>12.722</c:v>
                </c:pt>
                <c:pt idx="1">
                  <c:v>12.675000000000001</c:v>
                </c:pt>
                <c:pt idx="2">
                  <c:v>12.627000000000001</c:v>
                </c:pt>
                <c:pt idx="3">
                  <c:v>12.737</c:v>
                </c:pt>
                <c:pt idx="4">
                  <c:v>12.632</c:v>
                </c:pt>
                <c:pt idx="5">
                  <c:v>12.678000000000001</c:v>
                </c:pt>
                <c:pt idx="6">
                  <c:v>12.689</c:v>
                </c:pt>
                <c:pt idx="7">
                  <c:v>12.696999999999999</c:v>
                </c:pt>
                <c:pt idx="8">
                  <c:v>12.734</c:v>
                </c:pt>
                <c:pt idx="9">
                  <c:v>12.695</c:v>
                </c:pt>
                <c:pt idx="10">
                  <c:v>12.648</c:v>
                </c:pt>
                <c:pt idx="11">
                  <c:v>12.629</c:v>
                </c:pt>
                <c:pt idx="12">
                  <c:v>12.611000000000001</c:v>
                </c:pt>
                <c:pt idx="13">
                  <c:v>12.632999999999999</c:v>
                </c:pt>
                <c:pt idx="14">
                  <c:v>12.638999999999999</c:v>
                </c:pt>
                <c:pt idx="15">
                  <c:v>12.622</c:v>
                </c:pt>
                <c:pt idx="16">
                  <c:v>12.616</c:v>
                </c:pt>
                <c:pt idx="17">
                  <c:v>12.617000000000001</c:v>
                </c:pt>
                <c:pt idx="18">
                  <c:v>12.622999999999999</c:v>
                </c:pt>
                <c:pt idx="19">
                  <c:v>12.617000000000001</c:v>
                </c:pt>
                <c:pt idx="20">
                  <c:v>12.601000000000001</c:v>
                </c:pt>
                <c:pt idx="21">
                  <c:v>12.622999999999999</c:v>
                </c:pt>
                <c:pt idx="22">
                  <c:v>12.62</c:v>
                </c:pt>
                <c:pt idx="23">
                  <c:v>12.62</c:v>
                </c:pt>
                <c:pt idx="24">
                  <c:v>12.637</c:v>
                </c:pt>
                <c:pt idx="25">
                  <c:v>12.643000000000001</c:v>
                </c:pt>
                <c:pt idx="26">
                  <c:v>12.637</c:v>
                </c:pt>
                <c:pt idx="27">
                  <c:v>12.644</c:v>
                </c:pt>
                <c:pt idx="28">
                  <c:v>12.62</c:v>
                </c:pt>
                <c:pt idx="29">
                  <c:v>12.637</c:v>
                </c:pt>
                <c:pt idx="30">
                  <c:v>12.191000000000001</c:v>
                </c:pt>
                <c:pt idx="31">
                  <c:v>12.236000000000001</c:v>
                </c:pt>
                <c:pt idx="32">
                  <c:v>12.228999999999999</c:v>
                </c:pt>
                <c:pt idx="33">
                  <c:v>12.22</c:v>
                </c:pt>
                <c:pt idx="34">
                  <c:v>12.215999999999999</c:v>
                </c:pt>
                <c:pt idx="35">
                  <c:v>12.263</c:v>
                </c:pt>
                <c:pt idx="36">
                  <c:v>12.202999999999999</c:v>
                </c:pt>
                <c:pt idx="37">
                  <c:v>12.215999999999999</c:v>
                </c:pt>
                <c:pt idx="38">
                  <c:v>12.242000000000001</c:v>
                </c:pt>
                <c:pt idx="39">
                  <c:v>12.24</c:v>
                </c:pt>
                <c:pt idx="40">
                  <c:v>12.23</c:v>
                </c:pt>
                <c:pt idx="41">
                  <c:v>12.249000000000001</c:v>
                </c:pt>
                <c:pt idx="42">
                  <c:v>12.266999999999999</c:v>
                </c:pt>
                <c:pt idx="43">
                  <c:v>12.297000000000001</c:v>
                </c:pt>
                <c:pt idx="44">
                  <c:v>12.242000000000001</c:v>
                </c:pt>
                <c:pt idx="45">
                  <c:v>12.523</c:v>
                </c:pt>
                <c:pt idx="46">
                  <c:v>12.334</c:v>
                </c:pt>
                <c:pt idx="47">
                  <c:v>12.333</c:v>
                </c:pt>
                <c:pt idx="48">
                  <c:v>12.327999999999999</c:v>
                </c:pt>
                <c:pt idx="49">
                  <c:v>12.347</c:v>
                </c:pt>
                <c:pt idx="50">
                  <c:v>12.349</c:v>
                </c:pt>
                <c:pt idx="51">
                  <c:v>12.349</c:v>
                </c:pt>
                <c:pt idx="52">
                  <c:v>12.353</c:v>
                </c:pt>
                <c:pt idx="53">
                  <c:v>12.372</c:v>
                </c:pt>
                <c:pt idx="54">
                  <c:v>12.372</c:v>
                </c:pt>
                <c:pt idx="55">
                  <c:v>12.369</c:v>
                </c:pt>
                <c:pt idx="56">
                  <c:v>12.379</c:v>
                </c:pt>
                <c:pt idx="57">
                  <c:v>12.401</c:v>
                </c:pt>
                <c:pt idx="58">
                  <c:v>12.394</c:v>
                </c:pt>
                <c:pt idx="59">
                  <c:v>12.398</c:v>
                </c:pt>
                <c:pt idx="60">
                  <c:v>12.295999999999999</c:v>
                </c:pt>
                <c:pt idx="61">
                  <c:v>12.298999999999999</c:v>
                </c:pt>
                <c:pt idx="62">
                  <c:v>12.308</c:v>
                </c:pt>
                <c:pt idx="63">
                  <c:v>12.308</c:v>
                </c:pt>
                <c:pt idx="64">
                  <c:v>12.314</c:v>
                </c:pt>
                <c:pt idx="65">
                  <c:v>12.318</c:v>
                </c:pt>
                <c:pt idx="66">
                  <c:v>12.327999999999999</c:v>
                </c:pt>
                <c:pt idx="67">
                  <c:v>12.32</c:v>
                </c:pt>
                <c:pt idx="68">
                  <c:v>12.318</c:v>
                </c:pt>
                <c:pt idx="69">
                  <c:v>12.321999999999999</c:v>
                </c:pt>
                <c:pt idx="70">
                  <c:v>12.324999999999999</c:v>
                </c:pt>
                <c:pt idx="71">
                  <c:v>12.335000000000001</c:v>
                </c:pt>
                <c:pt idx="72">
                  <c:v>12.35</c:v>
                </c:pt>
                <c:pt idx="73">
                  <c:v>12.348000000000001</c:v>
                </c:pt>
                <c:pt idx="74">
                  <c:v>12.364000000000001</c:v>
                </c:pt>
                <c:pt idx="75">
                  <c:v>12.398</c:v>
                </c:pt>
                <c:pt idx="76">
                  <c:v>12.397</c:v>
                </c:pt>
                <c:pt idx="77">
                  <c:v>12.404</c:v>
                </c:pt>
                <c:pt idx="78">
                  <c:v>12.407999999999999</c:v>
                </c:pt>
                <c:pt idx="79">
                  <c:v>12.401999999999999</c:v>
                </c:pt>
                <c:pt idx="80">
                  <c:v>12.411</c:v>
                </c:pt>
                <c:pt idx="81">
                  <c:v>12.412000000000001</c:v>
                </c:pt>
                <c:pt idx="82">
                  <c:v>12.407999999999999</c:v>
                </c:pt>
                <c:pt idx="83">
                  <c:v>12.407999999999999</c:v>
                </c:pt>
                <c:pt idx="84">
                  <c:v>12.401999999999999</c:v>
                </c:pt>
                <c:pt idx="85">
                  <c:v>12.404999999999999</c:v>
                </c:pt>
                <c:pt idx="86">
                  <c:v>12.385999999999999</c:v>
                </c:pt>
                <c:pt idx="87">
                  <c:v>12.384</c:v>
                </c:pt>
                <c:pt idx="88">
                  <c:v>12.388</c:v>
                </c:pt>
                <c:pt idx="89">
                  <c:v>12.385999999999999</c:v>
                </c:pt>
                <c:pt idx="90">
                  <c:v>12.709</c:v>
                </c:pt>
                <c:pt idx="91">
                  <c:v>12.709</c:v>
                </c:pt>
                <c:pt idx="92">
                  <c:v>12.702</c:v>
                </c:pt>
                <c:pt idx="93">
                  <c:v>12.708</c:v>
                </c:pt>
                <c:pt idx="94">
                  <c:v>12.7</c:v>
                </c:pt>
                <c:pt idx="95">
                  <c:v>12.68</c:v>
                </c:pt>
                <c:pt idx="96">
                  <c:v>12.673999999999999</c:v>
                </c:pt>
                <c:pt idx="97">
                  <c:v>12.675000000000001</c:v>
                </c:pt>
                <c:pt idx="98">
                  <c:v>12.657</c:v>
                </c:pt>
                <c:pt idx="99">
                  <c:v>12.653</c:v>
                </c:pt>
                <c:pt idx="100">
                  <c:v>12.654</c:v>
                </c:pt>
                <c:pt idx="101">
                  <c:v>12.66</c:v>
                </c:pt>
                <c:pt idx="102">
                  <c:v>12.657</c:v>
                </c:pt>
                <c:pt idx="103">
                  <c:v>12.663</c:v>
                </c:pt>
                <c:pt idx="104">
                  <c:v>12.666</c:v>
                </c:pt>
                <c:pt idx="105">
                  <c:v>12.814</c:v>
                </c:pt>
                <c:pt idx="106">
                  <c:v>12.823</c:v>
                </c:pt>
                <c:pt idx="107">
                  <c:v>12.846</c:v>
                </c:pt>
                <c:pt idx="108">
                  <c:v>12.849</c:v>
                </c:pt>
                <c:pt idx="109">
                  <c:v>12.891999999999999</c:v>
                </c:pt>
                <c:pt idx="110">
                  <c:v>12.882</c:v>
                </c:pt>
                <c:pt idx="111">
                  <c:v>12.897</c:v>
                </c:pt>
                <c:pt idx="112">
                  <c:v>12.891999999999999</c:v>
                </c:pt>
                <c:pt idx="113">
                  <c:v>12.912000000000001</c:v>
                </c:pt>
                <c:pt idx="114">
                  <c:v>12.920999999999999</c:v>
                </c:pt>
                <c:pt idx="115">
                  <c:v>12.923999999999999</c:v>
                </c:pt>
                <c:pt idx="116">
                  <c:v>12.930999999999999</c:v>
                </c:pt>
                <c:pt idx="117">
                  <c:v>12.949</c:v>
                </c:pt>
                <c:pt idx="118">
                  <c:v>12.97</c:v>
                </c:pt>
                <c:pt idx="119">
                  <c:v>12.988</c:v>
                </c:pt>
                <c:pt idx="120">
                  <c:v>13.369</c:v>
                </c:pt>
                <c:pt idx="121">
                  <c:v>13.364000000000001</c:v>
                </c:pt>
                <c:pt idx="122">
                  <c:v>13.342000000000001</c:v>
                </c:pt>
                <c:pt idx="123">
                  <c:v>13.361000000000001</c:v>
                </c:pt>
                <c:pt idx="124">
                  <c:v>13.352</c:v>
                </c:pt>
                <c:pt idx="125">
                  <c:v>13.381</c:v>
                </c:pt>
                <c:pt idx="126">
                  <c:v>13.369</c:v>
                </c:pt>
                <c:pt idx="127">
                  <c:v>13.361000000000001</c:v>
                </c:pt>
                <c:pt idx="128">
                  <c:v>13.340999999999999</c:v>
                </c:pt>
                <c:pt idx="129">
                  <c:v>13.337999999999999</c:v>
                </c:pt>
                <c:pt idx="130">
                  <c:v>13.340999999999999</c:v>
                </c:pt>
                <c:pt idx="131">
                  <c:v>13.340999999999999</c:v>
                </c:pt>
                <c:pt idx="132">
                  <c:v>13.324</c:v>
                </c:pt>
                <c:pt idx="133">
                  <c:v>13.333</c:v>
                </c:pt>
                <c:pt idx="134">
                  <c:v>13.343999999999999</c:v>
                </c:pt>
                <c:pt idx="135">
                  <c:v>12.927</c:v>
                </c:pt>
                <c:pt idx="136">
                  <c:v>12.935</c:v>
                </c:pt>
                <c:pt idx="137">
                  <c:v>12.92</c:v>
                </c:pt>
                <c:pt idx="138">
                  <c:v>12.920999999999999</c:v>
                </c:pt>
                <c:pt idx="139">
                  <c:v>12.917</c:v>
                </c:pt>
                <c:pt idx="140">
                  <c:v>12.909000000000001</c:v>
                </c:pt>
                <c:pt idx="141">
                  <c:v>12.907</c:v>
                </c:pt>
                <c:pt idx="142">
                  <c:v>12.975</c:v>
                </c:pt>
                <c:pt idx="143">
                  <c:v>13.448</c:v>
                </c:pt>
                <c:pt idx="144">
                  <c:v>13.039</c:v>
                </c:pt>
                <c:pt idx="145">
                  <c:v>13.478</c:v>
                </c:pt>
                <c:pt idx="146">
                  <c:v>13.481</c:v>
                </c:pt>
                <c:pt idx="147">
                  <c:v>13.502000000000001</c:v>
                </c:pt>
                <c:pt idx="148">
                  <c:v>13.502000000000001</c:v>
                </c:pt>
                <c:pt idx="149">
                  <c:v>13.374000000000001</c:v>
                </c:pt>
                <c:pt idx="150">
                  <c:v>14.231</c:v>
                </c:pt>
                <c:pt idx="151">
                  <c:v>14.218</c:v>
                </c:pt>
                <c:pt idx="152">
                  <c:v>14.228999999999999</c:v>
                </c:pt>
                <c:pt idx="153">
                  <c:v>14.25</c:v>
                </c:pt>
                <c:pt idx="154">
                  <c:v>14.253</c:v>
                </c:pt>
                <c:pt idx="155">
                  <c:v>14.288</c:v>
                </c:pt>
                <c:pt idx="156">
                  <c:v>14.29</c:v>
                </c:pt>
                <c:pt idx="157">
                  <c:v>14.292999999999999</c:v>
                </c:pt>
                <c:pt idx="158">
                  <c:v>14.288</c:v>
                </c:pt>
                <c:pt idx="159">
                  <c:v>14.304</c:v>
                </c:pt>
                <c:pt idx="160">
                  <c:v>14.196999999999999</c:v>
                </c:pt>
                <c:pt idx="161">
                  <c:v>14.032</c:v>
                </c:pt>
                <c:pt idx="162">
                  <c:v>14.228</c:v>
                </c:pt>
                <c:pt idx="163">
                  <c:v>14.403</c:v>
                </c:pt>
                <c:pt idx="164">
                  <c:v>14.068</c:v>
                </c:pt>
                <c:pt idx="165">
                  <c:v>12.83</c:v>
                </c:pt>
                <c:pt idx="166">
                  <c:v>12.836</c:v>
                </c:pt>
                <c:pt idx="167">
                  <c:v>12.888</c:v>
                </c:pt>
                <c:pt idx="168">
                  <c:v>12.927</c:v>
                </c:pt>
                <c:pt idx="169">
                  <c:v>12.981999999999999</c:v>
                </c:pt>
                <c:pt idx="170">
                  <c:v>13.029</c:v>
                </c:pt>
                <c:pt idx="171">
                  <c:v>13.172000000000001</c:v>
                </c:pt>
                <c:pt idx="172">
                  <c:v>13.015000000000001</c:v>
                </c:pt>
                <c:pt idx="173">
                  <c:v>13.042999999999999</c:v>
                </c:pt>
                <c:pt idx="174">
                  <c:v>13.132</c:v>
                </c:pt>
                <c:pt idx="175">
                  <c:v>13.166</c:v>
                </c:pt>
                <c:pt idx="176">
                  <c:v>13.106999999999999</c:v>
                </c:pt>
                <c:pt idx="177">
                  <c:v>13.314</c:v>
                </c:pt>
                <c:pt idx="178">
                  <c:v>13.269</c:v>
                </c:pt>
                <c:pt idx="179">
                  <c:v>13.239000000000001</c:v>
                </c:pt>
                <c:pt idx="180">
                  <c:v>14.577999999999999</c:v>
                </c:pt>
                <c:pt idx="181">
                  <c:v>14.635999999999999</c:v>
                </c:pt>
                <c:pt idx="182">
                  <c:v>14.441000000000001</c:v>
                </c:pt>
                <c:pt idx="183">
                  <c:v>14.512</c:v>
                </c:pt>
                <c:pt idx="184">
                  <c:v>14.57</c:v>
                </c:pt>
                <c:pt idx="185">
                  <c:v>14.449</c:v>
                </c:pt>
                <c:pt idx="186">
                  <c:v>14.484999999999999</c:v>
                </c:pt>
                <c:pt idx="187">
                  <c:v>14.85</c:v>
                </c:pt>
                <c:pt idx="188">
                  <c:v>14.689</c:v>
                </c:pt>
                <c:pt idx="189">
                  <c:v>14.798999999999999</c:v>
                </c:pt>
                <c:pt idx="190">
                  <c:v>14.741</c:v>
                </c:pt>
                <c:pt idx="191">
                  <c:v>14.694000000000001</c:v>
                </c:pt>
                <c:pt idx="192">
                  <c:v>14.815</c:v>
                </c:pt>
                <c:pt idx="193">
                  <c:v>14.87</c:v>
                </c:pt>
                <c:pt idx="194">
                  <c:v>14.907</c:v>
                </c:pt>
                <c:pt idx="195">
                  <c:v>14.868</c:v>
                </c:pt>
                <c:pt idx="196">
                  <c:v>14.936</c:v>
                </c:pt>
                <c:pt idx="197">
                  <c:v>14.590999999999999</c:v>
                </c:pt>
                <c:pt idx="198">
                  <c:v>14.446</c:v>
                </c:pt>
                <c:pt idx="199">
                  <c:v>14.396000000000001</c:v>
                </c:pt>
                <c:pt idx="200">
                  <c:v>14.474</c:v>
                </c:pt>
                <c:pt idx="201">
                  <c:v>14.212999999999999</c:v>
                </c:pt>
                <c:pt idx="202">
                  <c:v>14.452999999999999</c:v>
                </c:pt>
                <c:pt idx="203">
                  <c:v>14.247999999999999</c:v>
                </c:pt>
                <c:pt idx="204">
                  <c:v>14.275</c:v>
                </c:pt>
                <c:pt idx="205">
                  <c:v>14.285</c:v>
                </c:pt>
                <c:pt idx="206">
                  <c:v>14.417999999999999</c:v>
                </c:pt>
                <c:pt idx="207">
                  <c:v>14.545999999999999</c:v>
                </c:pt>
                <c:pt idx="208">
                  <c:v>14.250999999999999</c:v>
                </c:pt>
                <c:pt idx="209">
                  <c:v>14.311999999999999</c:v>
                </c:pt>
                <c:pt idx="210">
                  <c:v>14.31</c:v>
                </c:pt>
                <c:pt idx="211">
                  <c:v>14.442</c:v>
                </c:pt>
                <c:pt idx="212">
                  <c:v>14.364000000000001</c:v>
                </c:pt>
                <c:pt idx="213">
                  <c:v>14.404</c:v>
                </c:pt>
                <c:pt idx="214">
                  <c:v>14.45</c:v>
                </c:pt>
                <c:pt idx="215">
                  <c:v>14.372</c:v>
                </c:pt>
                <c:pt idx="216">
                  <c:v>14.329000000000001</c:v>
                </c:pt>
                <c:pt idx="217">
                  <c:v>14.37</c:v>
                </c:pt>
                <c:pt idx="218">
                  <c:v>14.436999999999999</c:v>
                </c:pt>
                <c:pt idx="219">
                  <c:v>14.414999999999999</c:v>
                </c:pt>
                <c:pt idx="220">
                  <c:v>14.468</c:v>
                </c:pt>
                <c:pt idx="221">
                  <c:v>14.398999999999999</c:v>
                </c:pt>
                <c:pt idx="222">
                  <c:v>14.481999999999999</c:v>
                </c:pt>
                <c:pt idx="223">
                  <c:v>14.37</c:v>
                </c:pt>
                <c:pt idx="224">
                  <c:v>14.541</c:v>
                </c:pt>
                <c:pt idx="225">
                  <c:v>13.836</c:v>
                </c:pt>
                <c:pt idx="226">
                  <c:v>13.738</c:v>
                </c:pt>
                <c:pt idx="227">
                  <c:v>13.71</c:v>
                </c:pt>
                <c:pt idx="228">
                  <c:v>13.811</c:v>
                </c:pt>
                <c:pt idx="229">
                  <c:v>13.831</c:v>
                </c:pt>
                <c:pt idx="230">
                  <c:v>13.768000000000001</c:v>
                </c:pt>
                <c:pt idx="231">
                  <c:v>13.698</c:v>
                </c:pt>
                <c:pt idx="232">
                  <c:v>13.804</c:v>
                </c:pt>
                <c:pt idx="233">
                  <c:v>13.843</c:v>
                </c:pt>
                <c:pt idx="234">
                  <c:v>13.856</c:v>
                </c:pt>
                <c:pt idx="235">
                  <c:v>13.954000000000001</c:v>
                </c:pt>
                <c:pt idx="236">
                  <c:v>13.762</c:v>
                </c:pt>
                <c:pt idx="237">
                  <c:v>13.827</c:v>
                </c:pt>
                <c:pt idx="238">
                  <c:v>13.888</c:v>
                </c:pt>
                <c:pt idx="239">
                  <c:v>13.895</c:v>
                </c:pt>
                <c:pt idx="240">
                  <c:v>14.236000000000001</c:v>
                </c:pt>
                <c:pt idx="241">
                  <c:v>14.208</c:v>
                </c:pt>
                <c:pt idx="242">
                  <c:v>14.086</c:v>
                </c:pt>
                <c:pt idx="243">
                  <c:v>14.113</c:v>
                </c:pt>
                <c:pt idx="244">
                  <c:v>14.163</c:v>
                </c:pt>
                <c:pt idx="245">
                  <c:v>14.217000000000001</c:v>
                </c:pt>
                <c:pt idx="246">
                  <c:v>14.228</c:v>
                </c:pt>
                <c:pt idx="247">
                  <c:v>14.138999999999999</c:v>
                </c:pt>
                <c:pt idx="248">
                  <c:v>14.077</c:v>
                </c:pt>
                <c:pt idx="249">
                  <c:v>14.143000000000001</c:v>
                </c:pt>
                <c:pt idx="250">
                  <c:v>14.196999999999999</c:v>
                </c:pt>
                <c:pt idx="251">
                  <c:v>14.167999999999999</c:v>
                </c:pt>
                <c:pt idx="252">
                  <c:v>14.191000000000001</c:v>
                </c:pt>
                <c:pt idx="253">
                  <c:v>14.13</c:v>
                </c:pt>
                <c:pt idx="254">
                  <c:v>14.214</c:v>
                </c:pt>
                <c:pt idx="255">
                  <c:v>14.65</c:v>
                </c:pt>
                <c:pt idx="256">
                  <c:v>14.653</c:v>
                </c:pt>
                <c:pt idx="257">
                  <c:v>14.602</c:v>
                </c:pt>
                <c:pt idx="258">
                  <c:v>14.53</c:v>
                </c:pt>
                <c:pt idx="259">
                  <c:v>14.605</c:v>
                </c:pt>
                <c:pt idx="260">
                  <c:v>14.618</c:v>
                </c:pt>
                <c:pt idx="261">
                  <c:v>14.471</c:v>
                </c:pt>
                <c:pt idx="262">
                  <c:v>14.39</c:v>
                </c:pt>
                <c:pt idx="263">
                  <c:v>14.458</c:v>
                </c:pt>
                <c:pt idx="264">
                  <c:v>14.39</c:v>
                </c:pt>
                <c:pt idx="265">
                  <c:v>14.467000000000001</c:v>
                </c:pt>
                <c:pt idx="266">
                  <c:v>14.353999999999999</c:v>
                </c:pt>
                <c:pt idx="267">
                  <c:v>14.374000000000001</c:v>
                </c:pt>
                <c:pt idx="268">
                  <c:v>14.513999999999999</c:v>
                </c:pt>
                <c:pt idx="269">
                  <c:v>14.454000000000001</c:v>
                </c:pt>
                <c:pt idx="270">
                  <c:v>14.246</c:v>
                </c:pt>
                <c:pt idx="271">
                  <c:v>14.189</c:v>
                </c:pt>
                <c:pt idx="272">
                  <c:v>14.054</c:v>
                </c:pt>
                <c:pt idx="273">
                  <c:v>14.071</c:v>
                </c:pt>
                <c:pt idx="274">
                  <c:v>14.117000000000001</c:v>
                </c:pt>
                <c:pt idx="275">
                  <c:v>14.154</c:v>
                </c:pt>
                <c:pt idx="276">
                  <c:v>14.211</c:v>
                </c:pt>
                <c:pt idx="277">
                  <c:v>14.211</c:v>
                </c:pt>
                <c:pt idx="278">
                  <c:v>13.946</c:v>
                </c:pt>
                <c:pt idx="279">
                  <c:v>14.002000000000001</c:v>
                </c:pt>
                <c:pt idx="280">
                  <c:v>14.045</c:v>
                </c:pt>
                <c:pt idx="281">
                  <c:v>14.054</c:v>
                </c:pt>
                <c:pt idx="282">
                  <c:v>14.106</c:v>
                </c:pt>
                <c:pt idx="283">
                  <c:v>14.106999999999999</c:v>
                </c:pt>
                <c:pt idx="284">
                  <c:v>14.125</c:v>
                </c:pt>
                <c:pt idx="285">
                  <c:v>14.372</c:v>
                </c:pt>
                <c:pt idx="286">
                  <c:v>14.393000000000001</c:v>
                </c:pt>
                <c:pt idx="287">
                  <c:v>14.428000000000001</c:v>
                </c:pt>
                <c:pt idx="288">
                  <c:v>14.430999999999999</c:v>
                </c:pt>
                <c:pt idx="289">
                  <c:v>14.484999999999999</c:v>
                </c:pt>
                <c:pt idx="290">
                  <c:v>14.468</c:v>
                </c:pt>
                <c:pt idx="291">
                  <c:v>14.519</c:v>
                </c:pt>
                <c:pt idx="292">
                  <c:v>14.465999999999999</c:v>
                </c:pt>
                <c:pt idx="293">
                  <c:v>14.528</c:v>
                </c:pt>
                <c:pt idx="294">
                  <c:v>14.525</c:v>
                </c:pt>
                <c:pt idx="295">
                  <c:v>14.425000000000001</c:v>
                </c:pt>
                <c:pt idx="296">
                  <c:v>14.532999999999999</c:v>
                </c:pt>
                <c:pt idx="297">
                  <c:v>14.429</c:v>
                </c:pt>
                <c:pt idx="298">
                  <c:v>14.471</c:v>
                </c:pt>
                <c:pt idx="299">
                  <c:v>14.587999999999999</c:v>
                </c:pt>
                <c:pt idx="300">
                  <c:v>13.906000000000001</c:v>
                </c:pt>
                <c:pt idx="301">
                  <c:v>13.888999999999999</c:v>
                </c:pt>
                <c:pt idx="302">
                  <c:v>13.932</c:v>
                </c:pt>
                <c:pt idx="303">
                  <c:v>13.994999999999999</c:v>
                </c:pt>
                <c:pt idx="304">
                  <c:v>13.941000000000001</c:v>
                </c:pt>
                <c:pt idx="305">
                  <c:v>13.932</c:v>
                </c:pt>
                <c:pt idx="306">
                  <c:v>13.895</c:v>
                </c:pt>
                <c:pt idx="307">
                  <c:v>13.955</c:v>
                </c:pt>
                <c:pt idx="308">
                  <c:v>13.951000000000001</c:v>
                </c:pt>
                <c:pt idx="309">
                  <c:v>14.034000000000001</c:v>
                </c:pt>
                <c:pt idx="310">
                  <c:v>14</c:v>
                </c:pt>
                <c:pt idx="311">
                  <c:v>13.94</c:v>
                </c:pt>
                <c:pt idx="312">
                  <c:v>13.975</c:v>
                </c:pt>
                <c:pt idx="313">
                  <c:v>14.086</c:v>
                </c:pt>
                <c:pt idx="314">
                  <c:v>13.817</c:v>
                </c:pt>
                <c:pt idx="315">
                  <c:v>13.98</c:v>
                </c:pt>
                <c:pt idx="316">
                  <c:v>13.965</c:v>
                </c:pt>
                <c:pt idx="317">
                  <c:v>14.021000000000001</c:v>
                </c:pt>
                <c:pt idx="318">
                  <c:v>14.02</c:v>
                </c:pt>
                <c:pt idx="319">
                  <c:v>14.012</c:v>
                </c:pt>
                <c:pt idx="320">
                  <c:v>14.041</c:v>
                </c:pt>
                <c:pt idx="321">
                  <c:v>14.041</c:v>
                </c:pt>
                <c:pt idx="322">
                  <c:v>14.032999999999999</c:v>
                </c:pt>
                <c:pt idx="323">
                  <c:v>14.162000000000001</c:v>
                </c:pt>
                <c:pt idx="324">
                  <c:v>14.053000000000001</c:v>
                </c:pt>
                <c:pt idx="325">
                  <c:v>13.997999999999999</c:v>
                </c:pt>
                <c:pt idx="326">
                  <c:v>13.952</c:v>
                </c:pt>
                <c:pt idx="327">
                  <c:v>13.983000000000001</c:v>
                </c:pt>
                <c:pt idx="328">
                  <c:v>13.922000000000001</c:v>
                </c:pt>
                <c:pt idx="329">
                  <c:v>13.975</c:v>
                </c:pt>
                <c:pt idx="330">
                  <c:v>14.318</c:v>
                </c:pt>
                <c:pt idx="331">
                  <c:v>14.166</c:v>
                </c:pt>
                <c:pt idx="332">
                  <c:v>14.194000000000001</c:v>
                </c:pt>
                <c:pt idx="333">
                  <c:v>14.221</c:v>
                </c:pt>
                <c:pt idx="334">
                  <c:v>14.289</c:v>
                </c:pt>
                <c:pt idx="335">
                  <c:v>14.21</c:v>
                </c:pt>
                <c:pt idx="336">
                  <c:v>14.278</c:v>
                </c:pt>
                <c:pt idx="337">
                  <c:v>14.292</c:v>
                </c:pt>
                <c:pt idx="338">
                  <c:v>14.36</c:v>
                </c:pt>
                <c:pt idx="339">
                  <c:v>14.334</c:v>
                </c:pt>
                <c:pt idx="340">
                  <c:v>14.247999999999999</c:v>
                </c:pt>
                <c:pt idx="341">
                  <c:v>14.236000000000001</c:v>
                </c:pt>
                <c:pt idx="342">
                  <c:v>14.253</c:v>
                </c:pt>
                <c:pt idx="343">
                  <c:v>14.324999999999999</c:v>
                </c:pt>
                <c:pt idx="344">
                  <c:v>14.311999999999999</c:v>
                </c:pt>
                <c:pt idx="345">
                  <c:v>14.994999999999999</c:v>
                </c:pt>
                <c:pt idx="346">
                  <c:v>15.093</c:v>
                </c:pt>
                <c:pt idx="347">
                  <c:v>15.096</c:v>
                </c:pt>
                <c:pt idx="348">
                  <c:v>15.117000000000001</c:v>
                </c:pt>
                <c:pt idx="349">
                  <c:v>15.067</c:v>
                </c:pt>
                <c:pt idx="350">
                  <c:v>15.125</c:v>
                </c:pt>
                <c:pt idx="351">
                  <c:v>15.044</c:v>
                </c:pt>
                <c:pt idx="352">
                  <c:v>15.15</c:v>
                </c:pt>
                <c:pt idx="353">
                  <c:v>15.032999999999999</c:v>
                </c:pt>
                <c:pt idx="354">
                  <c:v>15.096</c:v>
                </c:pt>
                <c:pt idx="355">
                  <c:v>15.106</c:v>
                </c:pt>
                <c:pt idx="356">
                  <c:v>15.093999999999999</c:v>
                </c:pt>
                <c:pt idx="357">
                  <c:v>15.016</c:v>
                </c:pt>
                <c:pt idx="358">
                  <c:v>15.073</c:v>
                </c:pt>
                <c:pt idx="359">
                  <c:v>15.103</c:v>
                </c:pt>
                <c:pt idx="360">
                  <c:v>14.538</c:v>
                </c:pt>
                <c:pt idx="361">
                  <c:v>14.496</c:v>
                </c:pt>
                <c:pt idx="362">
                  <c:v>14.557</c:v>
                </c:pt>
                <c:pt idx="363">
                  <c:v>14.579000000000001</c:v>
                </c:pt>
                <c:pt idx="364">
                  <c:v>14.542999999999999</c:v>
                </c:pt>
                <c:pt idx="365">
                  <c:v>14.555999999999999</c:v>
                </c:pt>
                <c:pt idx="366">
                  <c:v>14.632999999999999</c:v>
                </c:pt>
                <c:pt idx="367">
                  <c:v>14.436</c:v>
                </c:pt>
                <c:pt idx="368">
                  <c:v>14.428000000000001</c:v>
                </c:pt>
                <c:pt idx="369">
                  <c:v>14.484999999999999</c:v>
                </c:pt>
                <c:pt idx="370">
                  <c:v>14.523999999999999</c:v>
                </c:pt>
                <c:pt idx="371">
                  <c:v>14.581</c:v>
                </c:pt>
                <c:pt idx="372">
                  <c:v>14.462999999999999</c:v>
                </c:pt>
                <c:pt idx="373">
                  <c:v>14.54</c:v>
                </c:pt>
                <c:pt idx="374">
                  <c:v>14.584</c:v>
                </c:pt>
                <c:pt idx="375">
                  <c:v>14.663</c:v>
                </c:pt>
                <c:pt idx="376">
                  <c:v>14.679</c:v>
                </c:pt>
                <c:pt idx="377">
                  <c:v>14.789</c:v>
                </c:pt>
                <c:pt idx="378">
                  <c:v>14.837</c:v>
                </c:pt>
                <c:pt idx="379">
                  <c:v>14.866</c:v>
                </c:pt>
                <c:pt idx="380">
                  <c:v>14.848000000000001</c:v>
                </c:pt>
                <c:pt idx="381">
                  <c:v>14.909000000000001</c:v>
                </c:pt>
                <c:pt idx="382">
                  <c:v>14.882999999999999</c:v>
                </c:pt>
                <c:pt idx="383">
                  <c:v>14.976000000000001</c:v>
                </c:pt>
                <c:pt idx="384">
                  <c:v>14.866</c:v>
                </c:pt>
                <c:pt idx="385">
                  <c:v>14.782999999999999</c:v>
                </c:pt>
                <c:pt idx="386">
                  <c:v>14.965</c:v>
                </c:pt>
                <c:pt idx="387">
                  <c:v>14.88</c:v>
                </c:pt>
                <c:pt idx="388">
                  <c:v>14.895</c:v>
                </c:pt>
                <c:pt idx="389">
                  <c:v>14.877000000000001</c:v>
                </c:pt>
                <c:pt idx="390">
                  <c:v>15.226000000000001</c:v>
                </c:pt>
                <c:pt idx="391">
                  <c:v>15.172000000000001</c:v>
                </c:pt>
                <c:pt idx="392">
                  <c:v>15.236000000000001</c:v>
                </c:pt>
                <c:pt idx="393">
                  <c:v>15.182</c:v>
                </c:pt>
                <c:pt idx="394">
                  <c:v>15.157</c:v>
                </c:pt>
                <c:pt idx="395">
                  <c:v>15.196999999999999</c:v>
                </c:pt>
                <c:pt idx="396">
                  <c:v>15.151</c:v>
                </c:pt>
                <c:pt idx="397">
                  <c:v>15.211</c:v>
                </c:pt>
                <c:pt idx="398">
                  <c:v>15.234</c:v>
                </c:pt>
                <c:pt idx="399">
                  <c:v>15.286</c:v>
                </c:pt>
                <c:pt idx="400">
                  <c:v>15.27</c:v>
                </c:pt>
                <c:pt idx="401">
                  <c:v>15.33</c:v>
                </c:pt>
                <c:pt idx="402">
                  <c:v>15.159000000000001</c:v>
                </c:pt>
                <c:pt idx="403">
                  <c:v>15.231999999999999</c:v>
                </c:pt>
                <c:pt idx="404">
                  <c:v>15.226000000000001</c:v>
                </c:pt>
                <c:pt idx="405">
                  <c:v>15.574999999999999</c:v>
                </c:pt>
                <c:pt idx="406">
                  <c:v>15.422000000000001</c:v>
                </c:pt>
                <c:pt idx="407">
                  <c:v>15.43</c:v>
                </c:pt>
                <c:pt idx="408">
                  <c:v>15.432</c:v>
                </c:pt>
                <c:pt idx="409">
                  <c:v>15.484999999999999</c:v>
                </c:pt>
                <c:pt idx="410">
                  <c:v>15.516999999999999</c:v>
                </c:pt>
                <c:pt idx="411">
                  <c:v>15.621</c:v>
                </c:pt>
                <c:pt idx="412">
                  <c:v>15.515000000000001</c:v>
                </c:pt>
                <c:pt idx="413">
                  <c:v>15.515000000000001</c:v>
                </c:pt>
                <c:pt idx="414">
                  <c:v>15.525</c:v>
                </c:pt>
                <c:pt idx="415">
                  <c:v>15.634</c:v>
                </c:pt>
                <c:pt idx="416">
                  <c:v>15.638999999999999</c:v>
                </c:pt>
                <c:pt idx="417">
                  <c:v>15.497999999999999</c:v>
                </c:pt>
                <c:pt idx="418">
                  <c:v>15.523</c:v>
                </c:pt>
                <c:pt idx="419">
                  <c:v>15.531000000000001</c:v>
                </c:pt>
                <c:pt idx="420">
                  <c:v>15.037000000000001</c:v>
                </c:pt>
                <c:pt idx="421">
                  <c:v>14.875</c:v>
                </c:pt>
                <c:pt idx="422">
                  <c:v>15.042</c:v>
                </c:pt>
                <c:pt idx="423">
                  <c:v>14.909000000000001</c:v>
                </c:pt>
                <c:pt idx="424">
                  <c:v>14.930999999999999</c:v>
                </c:pt>
                <c:pt idx="425">
                  <c:v>14.954000000000001</c:v>
                </c:pt>
                <c:pt idx="426">
                  <c:v>14.99</c:v>
                </c:pt>
                <c:pt idx="427">
                  <c:v>14.968</c:v>
                </c:pt>
                <c:pt idx="428">
                  <c:v>15.074999999999999</c:v>
                </c:pt>
                <c:pt idx="429">
                  <c:v>14.946999999999999</c:v>
                </c:pt>
                <c:pt idx="430">
                  <c:v>14.981</c:v>
                </c:pt>
                <c:pt idx="431">
                  <c:v>15.138999999999999</c:v>
                </c:pt>
                <c:pt idx="432">
                  <c:v>15.067</c:v>
                </c:pt>
                <c:pt idx="433">
                  <c:v>15.179</c:v>
                </c:pt>
                <c:pt idx="434">
                  <c:v>15.180999999999999</c:v>
                </c:pt>
                <c:pt idx="435">
                  <c:v>16.079000000000001</c:v>
                </c:pt>
                <c:pt idx="436">
                  <c:v>16.026</c:v>
                </c:pt>
                <c:pt idx="437">
                  <c:v>15.952</c:v>
                </c:pt>
                <c:pt idx="438">
                  <c:v>15.968999999999999</c:v>
                </c:pt>
                <c:pt idx="439">
                  <c:v>15.964</c:v>
                </c:pt>
                <c:pt idx="440">
                  <c:v>16.065000000000001</c:v>
                </c:pt>
                <c:pt idx="441">
                  <c:v>15.946999999999999</c:v>
                </c:pt>
                <c:pt idx="442">
                  <c:v>16.109000000000002</c:v>
                </c:pt>
                <c:pt idx="443">
                  <c:v>16.015999999999998</c:v>
                </c:pt>
                <c:pt idx="444">
                  <c:v>16.091000000000001</c:v>
                </c:pt>
                <c:pt idx="445">
                  <c:v>16.068999999999999</c:v>
                </c:pt>
                <c:pt idx="446">
                  <c:v>16.074000000000002</c:v>
                </c:pt>
                <c:pt idx="447">
                  <c:v>16.071999999999999</c:v>
                </c:pt>
                <c:pt idx="448">
                  <c:v>16.055</c:v>
                </c:pt>
                <c:pt idx="449">
                  <c:v>16.018999999999998</c:v>
                </c:pt>
                <c:pt idx="450">
                  <c:v>14.808</c:v>
                </c:pt>
                <c:pt idx="451">
                  <c:v>14.682</c:v>
                </c:pt>
                <c:pt idx="452">
                  <c:v>14.865</c:v>
                </c:pt>
                <c:pt idx="453">
                  <c:v>14.805</c:v>
                </c:pt>
                <c:pt idx="454">
                  <c:v>14.797000000000001</c:v>
                </c:pt>
                <c:pt idx="455">
                  <c:v>14.896000000000001</c:v>
                </c:pt>
                <c:pt idx="456">
                  <c:v>15.010999999999999</c:v>
                </c:pt>
                <c:pt idx="457">
                  <c:v>15.007999999999999</c:v>
                </c:pt>
                <c:pt idx="458">
                  <c:v>14.939</c:v>
                </c:pt>
                <c:pt idx="459">
                  <c:v>14.789</c:v>
                </c:pt>
                <c:pt idx="460">
                  <c:v>14.939</c:v>
                </c:pt>
                <c:pt idx="461">
                  <c:v>14.714</c:v>
                </c:pt>
                <c:pt idx="462">
                  <c:v>14.885</c:v>
                </c:pt>
                <c:pt idx="463">
                  <c:v>14.797000000000001</c:v>
                </c:pt>
                <c:pt idx="464">
                  <c:v>14.863</c:v>
                </c:pt>
                <c:pt idx="465">
                  <c:v>14.81</c:v>
                </c:pt>
                <c:pt idx="466">
                  <c:v>14.773</c:v>
                </c:pt>
                <c:pt idx="467">
                  <c:v>14.882</c:v>
                </c:pt>
                <c:pt idx="468">
                  <c:v>14.896000000000001</c:v>
                </c:pt>
                <c:pt idx="469">
                  <c:v>14.882</c:v>
                </c:pt>
                <c:pt idx="470">
                  <c:v>14.98</c:v>
                </c:pt>
                <c:pt idx="471">
                  <c:v>15.007999999999999</c:v>
                </c:pt>
                <c:pt idx="472">
                  <c:v>14.964</c:v>
                </c:pt>
                <c:pt idx="473">
                  <c:v>14.978</c:v>
                </c:pt>
                <c:pt idx="474">
                  <c:v>15.013999999999999</c:v>
                </c:pt>
                <c:pt idx="475">
                  <c:v>15.026999999999999</c:v>
                </c:pt>
                <c:pt idx="476">
                  <c:v>15.06</c:v>
                </c:pt>
                <c:pt idx="477">
                  <c:v>15.087</c:v>
                </c:pt>
                <c:pt idx="478">
                  <c:v>14.877000000000001</c:v>
                </c:pt>
                <c:pt idx="479">
                  <c:v>14.904</c:v>
                </c:pt>
                <c:pt idx="480">
                  <c:v>15.166</c:v>
                </c:pt>
                <c:pt idx="481">
                  <c:v>15.179</c:v>
                </c:pt>
                <c:pt idx="482">
                  <c:v>15.083</c:v>
                </c:pt>
                <c:pt idx="483">
                  <c:v>15.090999999999999</c:v>
                </c:pt>
                <c:pt idx="484">
                  <c:v>14.993</c:v>
                </c:pt>
                <c:pt idx="485">
                  <c:v>15.247999999999999</c:v>
                </c:pt>
                <c:pt idx="486">
                  <c:v>15.231999999999999</c:v>
                </c:pt>
                <c:pt idx="487">
                  <c:v>15.204000000000001</c:v>
                </c:pt>
                <c:pt idx="488">
                  <c:v>15.305</c:v>
                </c:pt>
                <c:pt idx="489">
                  <c:v>15.476000000000001</c:v>
                </c:pt>
                <c:pt idx="490">
                  <c:v>15.006</c:v>
                </c:pt>
                <c:pt idx="491">
                  <c:v>15.305</c:v>
                </c:pt>
                <c:pt idx="492">
                  <c:v>15.052</c:v>
                </c:pt>
                <c:pt idx="493">
                  <c:v>14.987</c:v>
                </c:pt>
                <c:pt idx="494">
                  <c:v>15.057</c:v>
                </c:pt>
                <c:pt idx="495">
                  <c:v>15.807</c:v>
                </c:pt>
                <c:pt idx="496">
                  <c:v>15.645</c:v>
                </c:pt>
                <c:pt idx="497">
                  <c:v>15.912000000000001</c:v>
                </c:pt>
                <c:pt idx="498">
                  <c:v>15.884</c:v>
                </c:pt>
                <c:pt idx="499">
                  <c:v>15.879</c:v>
                </c:pt>
                <c:pt idx="500">
                  <c:v>16.009</c:v>
                </c:pt>
                <c:pt idx="501">
                  <c:v>15.773999999999999</c:v>
                </c:pt>
                <c:pt idx="502">
                  <c:v>15.929</c:v>
                </c:pt>
                <c:pt idx="503">
                  <c:v>15.686999999999999</c:v>
                </c:pt>
                <c:pt idx="504">
                  <c:v>15.688000000000001</c:v>
                </c:pt>
                <c:pt idx="505">
                  <c:v>15.708</c:v>
                </c:pt>
                <c:pt idx="506">
                  <c:v>15.6</c:v>
                </c:pt>
                <c:pt idx="507">
                  <c:v>15.71</c:v>
                </c:pt>
                <c:pt idx="508">
                  <c:v>15.612</c:v>
                </c:pt>
                <c:pt idx="509">
                  <c:v>15.717000000000001</c:v>
                </c:pt>
                <c:pt idx="510">
                  <c:v>15.817</c:v>
                </c:pt>
                <c:pt idx="511">
                  <c:v>15.958</c:v>
                </c:pt>
                <c:pt idx="512">
                  <c:v>15.731</c:v>
                </c:pt>
                <c:pt idx="513">
                  <c:v>15.887</c:v>
                </c:pt>
                <c:pt idx="514">
                  <c:v>15.875</c:v>
                </c:pt>
                <c:pt idx="515">
                  <c:v>15.938000000000001</c:v>
                </c:pt>
                <c:pt idx="516">
                  <c:v>15.879</c:v>
                </c:pt>
                <c:pt idx="517">
                  <c:v>15.717000000000001</c:v>
                </c:pt>
                <c:pt idx="518">
                  <c:v>15.805</c:v>
                </c:pt>
                <c:pt idx="519">
                  <c:v>15.817</c:v>
                </c:pt>
                <c:pt idx="520">
                  <c:v>15.779</c:v>
                </c:pt>
                <c:pt idx="521">
                  <c:v>15.689</c:v>
                </c:pt>
                <c:pt idx="522">
                  <c:v>15.717000000000001</c:v>
                </c:pt>
                <c:pt idx="523">
                  <c:v>15.843999999999999</c:v>
                </c:pt>
                <c:pt idx="524">
                  <c:v>15.702999999999999</c:v>
                </c:pt>
                <c:pt idx="525">
                  <c:v>15.162000000000001</c:v>
                </c:pt>
                <c:pt idx="526">
                  <c:v>15.211</c:v>
                </c:pt>
                <c:pt idx="527">
                  <c:v>15.124000000000001</c:v>
                </c:pt>
                <c:pt idx="528">
                  <c:v>15.218</c:v>
                </c:pt>
                <c:pt idx="529">
                  <c:v>15.297000000000001</c:v>
                </c:pt>
                <c:pt idx="530">
                  <c:v>15.275</c:v>
                </c:pt>
                <c:pt idx="531">
                  <c:v>15.237</c:v>
                </c:pt>
                <c:pt idx="532">
                  <c:v>15.246</c:v>
                </c:pt>
                <c:pt idx="533">
                  <c:v>15.231999999999999</c:v>
                </c:pt>
                <c:pt idx="534">
                  <c:v>15.265000000000001</c:v>
                </c:pt>
                <c:pt idx="535">
                  <c:v>15.097</c:v>
                </c:pt>
                <c:pt idx="536">
                  <c:v>15.098000000000001</c:v>
                </c:pt>
                <c:pt idx="537">
                  <c:v>15.243</c:v>
                </c:pt>
                <c:pt idx="538">
                  <c:v>15.114000000000001</c:v>
                </c:pt>
                <c:pt idx="539">
                  <c:v>15.114000000000001</c:v>
                </c:pt>
                <c:pt idx="540">
                  <c:v>15.26</c:v>
                </c:pt>
                <c:pt idx="541">
                  <c:v>15.292</c:v>
                </c:pt>
                <c:pt idx="542">
                  <c:v>15.401</c:v>
                </c:pt>
                <c:pt idx="543">
                  <c:v>15.327999999999999</c:v>
                </c:pt>
                <c:pt idx="544">
                  <c:v>15.452</c:v>
                </c:pt>
                <c:pt idx="545">
                  <c:v>15.497</c:v>
                </c:pt>
                <c:pt idx="546">
                  <c:v>15.377000000000001</c:v>
                </c:pt>
                <c:pt idx="547">
                  <c:v>15.484999999999999</c:v>
                </c:pt>
                <c:pt idx="548">
                  <c:v>15.379</c:v>
                </c:pt>
                <c:pt idx="549">
                  <c:v>15.484999999999999</c:v>
                </c:pt>
                <c:pt idx="550">
                  <c:v>15.323</c:v>
                </c:pt>
                <c:pt idx="551">
                  <c:v>15.348000000000001</c:v>
                </c:pt>
                <c:pt idx="552">
                  <c:v>15.323</c:v>
                </c:pt>
                <c:pt idx="553">
                  <c:v>15.443</c:v>
                </c:pt>
                <c:pt idx="554">
                  <c:v>15.411</c:v>
                </c:pt>
                <c:pt idx="555">
                  <c:v>16.056000000000001</c:v>
                </c:pt>
                <c:pt idx="556">
                  <c:v>16.010999999999999</c:v>
                </c:pt>
                <c:pt idx="557">
                  <c:v>16.044</c:v>
                </c:pt>
                <c:pt idx="558">
                  <c:v>16.106000000000002</c:v>
                </c:pt>
                <c:pt idx="559">
                  <c:v>16.09</c:v>
                </c:pt>
                <c:pt idx="560">
                  <c:v>16.088000000000001</c:v>
                </c:pt>
                <c:pt idx="561">
                  <c:v>16.108000000000001</c:v>
                </c:pt>
                <c:pt idx="562">
                  <c:v>16.050999999999998</c:v>
                </c:pt>
                <c:pt idx="563">
                  <c:v>16.033999999999999</c:v>
                </c:pt>
                <c:pt idx="564">
                  <c:v>16.071000000000002</c:v>
                </c:pt>
                <c:pt idx="565">
                  <c:v>16.132000000000001</c:v>
                </c:pt>
                <c:pt idx="566">
                  <c:v>16.11</c:v>
                </c:pt>
                <c:pt idx="567">
                  <c:v>16.167000000000002</c:v>
                </c:pt>
                <c:pt idx="568">
                  <c:v>16.161999999999999</c:v>
                </c:pt>
                <c:pt idx="569">
                  <c:v>16.158000000000001</c:v>
                </c:pt>
                <c:pt idx="570">
                  <c:v>15.378</c:v>
                </c:pt>
                <c:pt idx="571">
                  <c:v>15.382999999999999</c:v>
                </c:pt>
                <c:pt idx="572">
                  <c:v>15.433</c:v>
                </c:pt>
                <c:pt idx="573">
                  <c:v>15.497</c:v>
                </c:pt>
                <c:pt idx="574">
                  <c:v>15.542999999999999</c:v>
                </c:pt>
                <c:pt idx="575">
                  <c:v>15.513999999999999</c:v>
                </c:pt>
                <c:pt idx="576">
                  <c:v>15.558</c:v>
                </c:pt>
                <c:pt idx="577">
                  <c:v>15.534000000000001</c:v>
                </c:pt>
                <c:pt idx="578">
                  <c:v>15.558999999999999</c:v>
                </c:pt>
                <c:pt idx="579">
                  <c:v>15.595000000000001</c:v>
                </c:pt>
                <c:pt idx="580">
                  <c:v>15.521000000000001</c:v>
                </c:pt>
                <c:pt idx="581">
                  <c:v>15.561</c:v>
                </c:pt>
                <c:pt idx="582">
                  <c:v>15.317</c:v>
                </c:pt>
                <c:pt idx="583">
                  <c:v>15.311</c:v>
                </c:pt>
                <c:pt idx="584">
                  <c:v>15.323</c:v>
                </c:pt>
                <c:pt idx="585">
                  <c:v>16.385000000000002</c:v>
                </c:pt>
                <c:pt idx="586">
                  <c:v>16.428000000000001</c:v>
                </c:pt>
                <c:pt idx="587">
                  <c:v>16.193999999999999</c:v>
                </c:pt>
                <c:pt idx="588">
                  <c:v>16.434999999999999</c:v>
                </c:pt>
                <c:pt idx="589">
                  <c:v>16.431000000000001</c:v>
                </c:pt>
                <c:pt idx="590">
                  <c:v>16.623999999999999</c:v>
                </c:pt>
                <c:pt idx="591">
                  <c:v>16.585000000000001</c:v>
                </c:pt>
                <c:pt idx="592">
                  <c:v>16.556000000000001</c:v>
                </c:pt>
                <c:pt idx="593">
                  <c:v>16.54</c:v>
                </c:pt>
                <c:pt idx="594">
                  <c:v>16.355</c:v>
                </c:pt>
                <c:pt idx="595">
                  <c:v>16.343</c:v>
                </c:pt>
                <c:pt idx="596">
                  <c:v>16.335999999999999</c:v>
                </c:pt>
                <c:pt idx="597">
                  <c:v>16.149000000000001</c:v>
                </c:pt>
                <c:pt idx="598">
                  <c:v>16.436</c:v>
                </c:pt>
                <c:pt idx="599">
                  <c:v>16.469000000000001</c:v>
                </c:pt>
                <c:pt idx="600">
                  <c:v>16.152000000000001</c:v>
                </c:pt>
                <c:pt idx="601">
                  <c:v>16.123999999999999</c:v>
                </c:pt>
                <c:pt idx="602">
                  <c:v>16.143999999999998</c:v>
                </c:pt>
                <c:pt idx="603">
                  <c:v>16.047000000000001</c:v>
                </c:pt>
                <c:pt idx="604">
                  <c:v>16.082000000000001</c:v>
                </c:pt>
                <c:pt idx="605">
                  <c:v>16.07</c:v>
                </c:pt>
                <c:pt idx="606">
                  <c:v>16.071999999999999</c:v>
                </c:pt>
                <c:pt idx="607">
                  <c:v>16.087</c:v>
                </c:pt>
                <c:pt idx="608">
                  <c:v>16.125</c:v>
                </c:pt>
                <c:pt idx="609">
                  <c:v>16.077000000000002</c:v>
                </c:pt>
                <c:pt idx="610">
                  <c:v>16.119</c:v>
                </c:pt>
                <c:pt idx="611">
                  <c:v>16.12</c:v>
                </c:pt>
                <c:pt idx="612">
                  <c:v>16.16</c:v>
                </c:pt>
                <c:pt idx="613">
                  <c:v>16.175000000000001</c:v>
                </c:pt>
                <c:pt idx="614">
                  <c:v>16.248999999999999</c:v>
                </c:pt>
                <c:pt idx="615">
                  <c:v>16.544</c:v>
                </c:pt>
                <c:pt idx="616">
                  <c:v>16.571999999999999</c:v>
                </c:pt>
                <c:pt idx="617">
                  <c:v>16.608000000000001</c:v>
                </c:pt>
                <c:pt idx="618">
                  <c:v>16.63</c:v>
                </c:pt>
                <c:pt idx="619">
                  <c:v>16.591999999999999</c:v>
                </c:pt>
                <c:pt idx="620">
                  <c:v>16.521999999999998</c:v>
                </c:pt>
                <c:pt idx="621">
                  <c:v>16.587</c:v>
                </c:pt>
                <c:pt idx="622">
                  <c:v>16.538</c:v>
                </c:pt>
                <c:pt idx="623">
                  <c:v>16.587</c:v>
                </c:pt>
                <c:pt idx="624">
                  <c:v>16.504999999999999</c:v>
                </c:pt>
                <c:pt idx="625">
                  <c:v>16.533999999999999</c:v>
                </c:pt>
                <c:pt idx="626">
                  <c:v>16.603999999999999</c:v>
                </c:pt>
                <c:pt idx="627">
                  <c:v>16.63</c:v>
                </c:pt>
                <c:pt idx="628">
                  <c:v>16.652000000000001</c:v>
                </c:pt>
                <c:pt idx="629">
                  <c:v>16.599</c:v>
                </c:pt>
                <c:pt idx="630">
                  <c:v>16.491</c:v>
                </c:pt>
                <c:pt idx="631">
                  <c:v>16.515999999999998</c:v>
                </c:pt>
                <c:pt idx="632">
                  <c:v>16.542999999999999</c:v>
                </c:pt>
                <c:pt idx="633">
                  <c:v>16.523</c:v>
                </c:pt>
                <c:pt idx="634">
                  <c:v>16.398</c:v>
                </c:pt>
                <c:pt idx="635">
                  <c:v>16.443000000000001</c:v>
                </c:pt>
                <c:pt idx="636">
                  <c:v>16.283999999999999</c:v>
                </c:pt>
                <c:pt idx="637">
                  <c:v>16.329999999999998</c:v>
                </c:pt>
                <c:pt idx="638">
                  <c:v>16.292999999999999</c:v>
                </c:pt>
                <c:pt idx="639">
                  <c:v>16.178000000000001</c:v>
                </c:pt>
                <c:pt idx="640">
                  <c:v>16.074000000000002</c:v>
                </c:pt>
                <c:pt idx="641">
                  <c:v>16.149000000000001</c:v>
                </c:pt>
                <c:pt idx="642">
                  <c:v>16.193000000000001</c:v>
                </c:pt>
                <c:pt idx="643">
                  <c:v>16.164000000000001</c:v>
                </c:pt>
                <c:pt idx="644">
                  <c:v>16.201000000000001</c:v>
                </c:pt>
                <c:pt idx="645">
                  <c:v>15.516999999999999</c:v>
                </c:pt>
                <c:pt idx="646">
                  <c:v>15.430999999999999</c:v>
                </c:pt>
                <c:pt idx="647">
                  <c:v>15.403</c:v>
                </c:pt>
                <c:pt idx="648">
                  <c:v>15.368</c:v>
                </c:pt>
                <c:pt idx="649">
                  <c:v>15.545999999999999</c:v>
                </c:pt>
                <c:pt idx="650">
                  <c:v>15.4</c:v>
                </c:pt>
                <c:pt idx="651">
                  <c:v>15.518000000000001</c:v>
                </c:pt>
                <c:pt idx="652">
                  <c:v>15.387</c:v>
                </c:pt>
                <c:pt idx="653">
                  <c:v>15.356999999999999</c:v>
                </c:pt>
                <c:pt idx="654">
                  <c:v>15.358000000000001</c:v>
                </c:pt>
                <c:pt idx="655">
                  <c:v>15.455</c:v>
                </c:pt>
                <c:pt idx="656">
                  <c:v>15.356999999999999</c:v>
                </c:pt>
                <c:pt idx="657">
                  <c:v>15.512</c:v>
                </c:pt>
                <c:pt idx="658">
                  <c:v>15.457000000000001</c:v>
                </c:pt>
                <c:pt idx="659">
                  <c:v>15.577999999999999</c:v>
                </c:pt>
                <c:pt idx="660">
                  <c:v>16.244</c:v>
                </c:pt>
                <c:pt idx="661">
                  <c:v>16.059999999999999</c:v>
                </c:pt>
                <c:pt idx="662">
                  <c:v>16.117999999999999</c:v>
                </c:pt>
                <c:pt idx="663">
                  <c:v>16.081</c:v>
                </c:pt>
                <c:pt idx="664">
                  <c:v>16.094999999999999</c:v>
                </c:pt>
                <c:pt idx="665">
                  <c:v>16.07</c:v>
                </c:pt>
                <c:pt idx="666">
                  <c:v>16.178000000000001</c:v>
                </c:pt>
                <c:pt idx="667">
                  <c:v>16.359000000000002</c:v>
                </c:pt>
                <c:pt idx="668">
                  <c:v>16.123000000000001</c:v>
                </c:pt>
                <c:pt idx="669">
                  <c:v>16.04</c:v>
                </c:pt>
                <c:pt idx="670">
                  <c:v>15.814</c:v>
                </c:pt>
                <c:pt idx="671">
                  <c:v>16.004000000000001</c:v>
                </c:pt>
                <c:pt idx="672">
                  <c:v>15.814</c:v>
                </c:pt>
                <c:pt idx="673">
                  <c:v>15.861000000000001</c:v>
                </c:pt>
                <c:pt idx="674">
                  <c:v>15.871</c:v>
                </c:pt>
                <c:pt idx="675">
                  <c:v>16.004000000000001</c:v>
                </c:pt>
                <c:pt idx="676">
                  <c:v>16.155000000000001</c:v>
                </c:pt>
                <c:pt idx="677">
                  <c:v>16.145</c:v>
                </c:pt>
                <c:pt idx="678">
                  <c:v>16.167000000000002</c:v>
                </c:pt>
                <c:pt idx="679">
                  <c:v>16.117999999999999</c:v>
                </c:pt>
                <c:pt idx="680">
                  <c:v>16.106000000000002</c:v>
                </c:pt>
                <c:pt idx="681">
                  <c:v>16.138000000000002</c:v>
                </c:pt>
                <c:pt idx="682">
                  <c:v>16.161000000000001</c:v>
                </c:pt>
                <c:pt idx="683">
                  <c:v>16.184999999999999</c:v>
                </c:pt>
                <c:pt idx="684">
                  <c:v>16.033000000000001</c:v>
                </c:pt>
                <c:pt idx="685">
                  <c:v>15.827</c:v>
                </c:pt>
                <c:pt idx="686">
                  <c:v>15.885999999999999</c:v>
                </c:pt>
                <c:pt idx="687">
                  <c:v>15.939</c:v>
                </c:pt>
                <c:pt idx="688">
                  <c:v>16.042999999999999</c:v>
                </c:pt>
                <c:pt idx="689">
                  <c:v>16.07</c:v>
                </c:pt>
                <c:pt idx="690">
                  <c:v>15.359</c:v>
                </c:pt>
                <c:pt idx="691">
                  <c:v>15.382999999999999</c:v>
                </c:pt>
                <c:pt idx="692">
                  <c:v>15.294</c:v>
                </c:pt>
                <c:pt idx="693">
                  <c:v>15.28</c:v>
                </c:pt>
                <c:pt idx="694">
                  <c:v>15.298</c:v>
                </c:pt>
                <c:pt idx="695">
                  <c:v>15.305999999999999</c:v>
                </c:pt>
                <c:pt idx="696">
                  <c:v>15.346</c:v>
                </c:pt>
                <c:pt idx="697">
                  <c:v>15.137</c:v>
                </c:pt>
                <c:pt idx="698">
                  <c:v>15.108000000000001</c:v>
                </c:pt>
                <c:pt idx="699">
                  <c:v>15.145</c:v>
                </c:pt>
                <c:pt idx="700">
                  <c:v>15.172000000000001</c:v>
                </c:pt>
                <c:pt idx="701">
                  <c:v>15.11</c:v>
                </c:pt>
                <c:pt idx="702">
                  <c:v>15.172000000000001</c:v>
                </c:pt>
                <c:pt idx="703">
                  <c:v>15.205</c:v>
                </c:pt>
                <c:pt idx="704">
                  <c:v>15.166</c:v>
                </c:pt>
                <c:pt idx="705">
                  <c:v>15.401999999999999</c:v>
                </c:pt>
                <c:pt idx="706">
                  <c:v>15.449</c:v>
                </c:pt>
                <c:pt idx="707">
                  <c:v>15.276999999999999</c:v>
                </c:pt>
                <c:pt idx="708">
                  <c:v>15.382</c:v>
                </c:pt>
                <c:pt idx="709">
                  <c:v>15.394</c:v>
                </c:pt>
                <c:pt idx="710">
                  <c:v>15.420999999999999</c:v>
                </c:pt>
                <c:pt idx="711">
                  <c:v>15.458</c:v>
                </c:pt>
                <c:pt idx="712">
                  <c:v>15.487</c:v>
                </c:pt>
                <c:pt idx="713">
                  <c:v>15.513</c:v>
                </c:pt>
                <c:pt idx="714">
                  <c:v>15.536</c:v>
                </c:pt>
                <c:pt idx="715">
                  <c:v>15.593999999999999</c:v>
                </c:pt>
                <c:pt idx="716">
                  <c:v>15.638</c:v>
                </c:pt>
                <c:pt idx="717">
                  <c:v>15.667</c:v>
                </c:pt>
                <c:pt idx="718">
                  <c:v>15.606999999999999</c:v>
                </c:pt>
                <c:pt idx="719">
                  <c:v>15.585000000000001</c:v>
                </c:pt>
                <c:pt idx="720">
                  <c:v>16.382999999999999</c:v>
                </c:pt>
                <c:pt idx="721">
                  <c:v>16.431999999999999</c:v>
                </c:pt>
                <c:pt idx="722">
                  <c:v>16.417000000000002</c:v>
                </c:pt>
                <c:pt idx="723">
                  <c:v>16.478000000000002</c:v>
                </c:pt>
                <c:pt idx="724">
                  <c:v>15.989000000000001</c:v>
                </c:pt>
                <c:pt idx="725">
                  <c:v>15.967000000000001</c:v>
                </c:pt>
                <c:pt idx="726">
                  <c:v>16.105</c:v>
                </c:pt>
                <c:pt idx="727">
                  <c:v>15.978999999999999</c:v>
                </c:pt>
                <c:pt idx="728">
                  <c:v>16.178000000000001</c:v>
                </c:pt>
                <c:pt idx="729">
                  <c:v>15.888999999999999</c:v>
                </c:pt>
                <c:pt idx="730">
                  <c:v>15.955</c:v>
                </c:pt>
                <c:pt idx="731">
                  <c:v>16.134</c:v>
                </c:pt>
                <c:pt idx="732">
                  <c:v>16.097999999999999</c:v>
                </c:pt>
                <c:pt idx="733">
                  <c:v>16.059000000000001</c:v>
                </c:pt>
                <c:pt idx="734">
                  <c:v>16.056000000000001</c:v>
                </c:pt>
                <c:pt idx="735">
                  <c:v>16.029</c:v>
                </c:pt>
                <c:pt idx="736">
                  <c:v>15.865</c:v>
                </c:pt>
                <c:pt idx="737">
                  <c:v>15.858000000000001</c:v>
                </c:pt>
                <c:pt idx="738">
                  <c:v>15.88</c:v>
                </c:pt>
                <c:pt idx="739">
                  <c:v>15.913</c:v>
                </c:pt>
                <c:pt idx="740">
                  <c:v>15.71</c:v>
                </c:pt>
                <c:pt idx="741">
                  <c:v>15.907</c:v>
                </c:pt>
                <c:pt idx="742">
                  <c:v>15.935</c:v>
                </c:pt>
                <c:pt idx="743">
                  <c:v>15.878</c:v>
                </c:pt>
                <c:pt idx="744">
                  <c:v>16.094000000000001</c:v>
                </c:pt>
                <c:pt idx="745">
                  <c:v>15.856999999999999</c:v>
                </c:pt>
                <c:pt idx="746">
                  <c:v>15.96</c:v>
                </c:pt>
                <c:pt idx="747">
                  <c:v>15.84</c:v>
                </c:pt>
                <c:pt idx="748">
                  <c:v>15.852</c:v>
                </c:pt>
                <c:pt idx="749">
                  <c:v>15.898</c:v>
                </c:pt>
                <c:pt idx="750">
                  <c:v>16.103000000000002</c:v>
                </c:pt>
                <c:pt idx="751">
                  <c:v>15.875</c:v>
                </c:pt>
                <c:pt idx="752">
                  <c:v>16.041</c:v>
                </c:pt>
                <c:pt idx="753">
                  <c:v>15.792999999999999</c:v>
                </c:pt>
                <c:pt idx="754">
                  <c:v>15.787000000000001</c:v>
                </c:pt>
                <c:pt idx="755">
                  <c:v>15.817</c:v>
                </c:pt>
                <c:pt idx="756">
                  <c:v>15.891999999999999</c:v>
                </c:pt>
                <c:pt idx="757">
                  <c:v>15.901999999999999</c:v>
                </c:pt>
                <c:pt idx="758">
                  <c:v>15.911</c:v>
                </c:pt>
                <c:pt idx="759">
                  <c:v>15.903</c:v>
                </c:pt>
                <c:pt idx="760">
                  <c:v>15.943</c:v>
                </c:pt>
                <c:pt idx="761">
                  <c:v>15.925000000000001</c:v>
                </c:pt>
                <c:pt idx="762">
                  <c:v>15.941000000000001</c:v>
                </c:pt>
                <c:pt idx="763">
                  <c:v>15.973000000000001</c:v>
                </c:pt>
                <c:pt idx="764">
                  <c:v>15.973000000000001</c:v>
                </c:pt>
                <c:pt idx="765">
                  <c:v>16.138000000000002</c:v>
                </c:pt>
                <c:pt idx="766">
                  <c:v>16.16</c:v>
                </c:pt>
                <c:pt idx="767">
                  <c:v>16.152999999999999</c:v>
                </c:pt>
                <c:pt idx="768">
                  <c:v>16.062000000000001</c:v>
                </c:pt>
                <c:pt idx="769">
                  <c:v>16.071999999999999</c:v>
                </c:pt>
                <c:pt idx="770">
                  <c:v>16.120999999999999</c:v>
                </c:pt>
                <c:pt idx="771">
                  <c:v>16.164999999999999</c:v>
                </c:pt>
                <c:pt idx="772">
                  <c:v>16.106000000000002</c:v>
                </c:pt>
                <c:pt idx="773">
                  <c:v>16.140999999999998</c:v>
                </c:pt>
                <c:pt idx="774">
                  <c:v>16.222000000000001</c:v>
                </c:pt>
                <c:pt idx="775">
                  <c:v>16.393999999999998</c:v>
                </c:pt>
                <c:pt idx="776">
                  <c:v>16.111000000000001</c:v>
                </c:pt>
                <c:pt idx="777">
                  <c:v>16.023</c:v>
                </c:pt>
                <c:pt idx="778">
                  <c:v>16.145</c:v>
                </c:pt>
                <c:pt idx="779">
                  <c:v>16.181999999999999</c:v>
                </c:pt>
                <c:pt idx="780">
                  <c:v>15.377000000000001</c:v>
                </c:pt>
                <c:pt idx="781">
                  <c:v>15.4</c:v>
                </c:pt>
                <c:pt idx="782">
                  <c:v>15.419</c:v>
                </c:pt>
                <c:pt idx="783">
                  <c:v>15.435</c:v>
                </c:pt>
                <c:pt idx="784">
                  <c:v>15.462999999999999</c:v>
                </c:pt>
                <c:pt idx="785">
                  <c:v>15.484</c:v>
                </c:pt>
                <c:pt idx="786">
                  <c:v>15.409000000000001</c:v>
                </c:pt>
                <c:pt idx="787">
                  <c:v>15.45</c:v>
                </c:pt>
                <c:pt idx="788">
                  <c:v>15.53</c:v>
                </c:pt>
                <c:pt idx="789">
                  <c:v>15.566000000000001</c:v>
                </c:pt>
                <c:pt idx="790">
                  <c:v>15.643000000000001</c:v>
                </c:pt>
                <c:pt idx="791">
                  <c:v>15.643000000000001</c:v>
                </c:pt>
                <c:pt idx="792">
                  <c:v>15.523</c:v>
                </c:pt>
                <c:pt idx="793">
                  <c:v>15.582000000000001</c:v>
                </c:pt>
                <c:pt idx="794">
                  <c:v>15.664999999999999</c:v>
                </c:pt>
                <c:pt idx="795">
                  <c:v>15.513999999999999</c:v>
                </c:pt>
                <c:pt idx="796">
                  <c:v>15.595000000000001</c:v>
                </c:pt>
                <c:pt idx="797">
                  <c:v>15.682</c:v>
                </c:pt>
                <c:pt idx="798">
                  <c:v>15.766999999999999</c:v>
                </c:pt>
                <c:pt idx="799">
                  <c:v>15.205</c:v>
                </c:pt>
                <c:pt idx="800">
                  <c:v>14.935</c:v>
                </c:pt>
                <c:pt idx="801">
                  <c:v>15.045999999999999</c:v>
                </c:pt>
                <c:pt idx="802">
                  <c:v>14.964</c:v>
                </c:pt>
                <c:pt idx="803">
                  <c:v>14.977</c:v>
                </c:pt>
                <c:pt idx="804">
                  <c:v>14.99</c:v>
                </c:pt>
                <c:pt idx="805">
                  <c:v>15.054</c:v>
                </c:pt>
                <c:pt idx="806">
                  <c:v>15.04</c:v>
                </c:pt>
                <c:pt idx="807">
                  <c:v>15.03</c:v>
                </c:pt>
                <c:pt idx="808">
                  <c:v>15.175000000000001</c:v>
                </c:pt>
                <c:pt idx="809">
                  <c:v>15.178000000000001</c:v>
                </c:pt>
                <c:pt idx="810">
                  <c:v>15.887</c:v>
                </c:pt>
                <c:pt idx="811">
                  <c:v>16.032</c:v>
                </c:pt>
                <c:pt idx="812">
                  <c:v>15.837999999999999</c:v>
                </c:pt>
                <c:pt idx="813">
                  <c:v>16.035</c:v>
                </c:pt>
                <c:pt idx="814">
                  <c:v>16.052</c:v>
                </c:pt>
                <c:pt idx="815">
                  <c:v>16.170000000000002</c:v>
                </c:pt>
                <c:pt idx="816">
                  <c:v>16.151</c:v>
                </c:pt>
                <c:pt idx="817">
                  <c:v>16.027000000000001</c:v>
                </c:pt>
                <c:pt idx="818">
                  <c:v>15.948</c:v>
                </c:pt>
                <c:pt idx="819">
                  <c:v>16.010000000000002</c:v>
                </c:pt>
                <c:pt idx="820">
                  <c:v>16.114000000000001</c:v>
                </c:pt>
                <c:pt idx="821">
                  <c:v>16.07</c:v>
                </c:pt>
                <c:pt idx="822">
                  <c:v>16.222000000000001</c:v>
                </c:pt>
                <c:pt idx="823">
                  <c:v>16.006</c:v>
                </c:pt>
                <c:pt idx="824">
                  <c:v>16.126999999999999</c:v>
                </c:pt>
                <c:pt idx="825">
                  <c:v>15.414</c:v>
                </c:pt>
                <c:pt idx="826">
                  <c:v>15.457000000000001</c:v>
                </c:pt>
                <c:pt idx="827">
                  <c:v>15.375</c:v>
                </c:pt>
                <c:pt idx="828">
                  <c:v>15.468999999999999</c:v>
                </c:pt>
                <c:pt idx="829">
                  <c:v>15.412000000000001</c:v>
                </c:pt>
                <c:pt idx="830">
                  <c:v>15.493</c:v>
                </c:pt>
                <c:pt idx="831">
                  <c:v>15.351000000000001</c:v>
                </c:pt>
                <c:pt idx="832">
                  <c:v>15.406000000000001</c:v>
                </c:pt>
                <c:pt idx="833">
                  <c:v>15.425000000000001</c:v>
                </c:pt>
                <c:pt idx="834">
                  <c:v>15.25</c:v>
                </c:pt>
                <c:pt idx="835">
                  <c:v>15.287000000000001</c:v>
                </c:pt>
                <c:pt idx="836">
                  <c:v>15.269</c:v>
                </c:pt>
                <c:pt idx="837">
                  <c:v>15.253</c:v>
                </c:pt>
                <c:pt idx="838">
                  <c:v>15.311</c:v>
                </c:pt>
                <c:pt idx="839">
                  <c:v>15.285</c:v>
                </c:pt>
                <c:pt idx="840">
                  <c:v>15.548999999999999</c:v>
                </c:pt>
                <c:pt idx="841">
                  <c:v>15.531000000000001</c:v>
                </c:pt>
                <c:pt idx="842">
                  <c:v>15.557</c:v>
                </c:pt>
                <c:pt idx="843">
                  <c:v>15.667</c:v>
                </c:pt>
                <c:pt idx="844">
                  <c:v>15.694000000000001</c:v>
                </c:pt>
                <c:pt idx="845">
                  <c:v>15.385</c:v>
                </c:pt>
                <c:pt idx="846">
                  <c:v>15.414</c:v>
                </c:pt>
                <c:pt idx="847">
                  <c:v>15.433999999999999</c:v>
                </c:pt>
                <c:pt idx="848">
                  <c:v>15.465</c:v>
                </c:pt>
                <c:pt idx="849">
                  <c:v>15.625999999999999</c:v>
                </c:pt>
                <c:pt idx="850">
                  <c:v>15.606999999999999</c:v>
                </c:pt>
                <c:pt idx="851">
                  <c:v>15.574</c:v>
                </c:pt>
                <c:pt idx="852">
                  <c:v>15.667999999999999</c:v>
                </c:pt>
                <c:pt idx="853">
                  <c:v>15.423</c:v>
                </c:pt>
                <c:pt idx="854">
                  <c:v>15.613</c:v>
                </c:pt>
                <c:pt idx="855">
                  <c:v>15.699</c:v>
                </c:pt>
                <c:pt idx="856">
                  <c:v>15.766</c:v>
                </c:pt>
                <c:pt idx="857">
                  <c:v>15.907999999999999</c:v>
                </c:pt>
                <c:pt idx="858">
                  <c:v>15.864000000000001</c:v>
                </c:pt>
                <c:pt idx="859">
                  <c:v>15.804</c:v>
                </c:pt>
                <c:pt idx="860">
                  <c:v>15.859</c:v>
                </c:pt>
                <c:pt idx="861">
                  <c:v>15.771000000000001</c:v>
                </c:pt>
                <c:pt idx="862">
                  <c:v>15.756</c:v>
                </c:pt>
                <c:pt idx="863">
                  <c:v>15.743</c:v>
                </c:pt>
                <c:pt idx="864">
                  <c:v>15.833</c:v>
                </c:pt>
                <c:pt idx="865">
                  <c:v>15.798999999999999</c:v>
                </c:pt>
                <c:pt idx="866">
                  <c:v>15.877000000000001</c:v>
                </c:pt>
                <c:pt idx="867">
                  <c:v>15.833</c:v>
                </c:pt>
                <c:pt idx="868">
                  <c:v>15.8</c:v>
                </c:pt>
                <c:pt idx="869">
                  <c:v>15.756</c:v>
                </c:pt>
                <c:pt idx="870">
                  <c:v>15.973000000000001</c:v>
                </c:pt>
                <c:pt idx="871">
                  <c:v>15.913</c:v>
                </c:pt>
                <c:pt idx="872">
                  <c:v>15.936</c:v>
                </c:pt>
                <c:pt idx="873">
                  <c:v>15.909000000000001</c:v>
                </c:pt>
                <c:pt idx="874">
                  <c:v>15.916</c:v>
                </c:pt>
                <c:pt idx="875">
                  <c:v>15.962999999999999</c:v>
                </c:pt>
                <c:pt idx="876">
                  <c:v>15.923</c:v>
                </c:pt>
                <c:pt idx="877">
                  <c:v>15.965999999999999</c:v>
                </c:pt>
                <c:pt idx="878">
                  <c:v>15.941000000000001</c:v>
                </c:pt>
                <c:pt idx="879">
                  <c:v>15.948</c:v>
                </c:pt>
                <c:pt idx="880">
                  <c:v>15.973000000000001</c:v>
                </c:pt>
                <c:pt idx="881">
                  <c:v>16.052</c:v>
                </c:pt>
                <c:pt idx="882">
                  <c:v>16.053999999999998</c:v>
                </c:pt>
                <c:pt idx="883">
                  <c:v>16.074000000000002</c:v>
                </c:pt>
                <c:pt idx="884">
                  <c:v>16.071999999999999</c:v>
                </c:pt>
                <c:pt idx="885">
                  <c:v>15.653</c:v>
                </c:pt>
                <c:pt idx="886">
                  <c:v>15.616</c:v>
                </c:pt>
                <c:pt idx="887">
                  <c:v>15.624000000000001</c:v>
                </c:pt>
                <c:pt idx="888">
                  <c:v>15.768000000000001</c:v>
                </c:pt>
                <c:pt idx="889">
                  <c:v>15.609</c:v>
                </c:pt>
                <c:pt idx="890">
                  <c:v>15.617000000000001</c:v>
                </c:pt>
                <c:pt idx="891">
                  <c:v>15.673999999999999</c:v>
                </c:pt>
                <c:pt idx="892">
                  <c:v>15.613</c:v>
                </c:pt>
                <c:pt idx="893">
                  <c:v>15.603</c:v>
                </c:pt>
                <c:pt idx="894">
                  <c:v>15.558</c:v>
                </c:pt>
                <c:pt idx="895">
                  <c:v>15.566000000000001</c:v>
                </c:pt>
                <c:pt idx="896">
                  <c:v>15.592000000000001</c:v>
                </c:pt>
                <c:pt idx="897">
                  <c:v>15.6</c:v>
                </c:pt>
                <c:pt idx="898">
                  <c:v>15.872999999999999</c:v>
                </c:pt>
                <c:pt idx="899">
                  <c:v>15.694000000000001</c:v>
                </c:pt>
                <c:pt idx="900">
                  <c:v>16.646000000000001</c:v>
                </c:pt>
                <c:pt idx="901">
                  <c:v>16.638999999999999</c:v>
                </c:pt>
                <c:pt idx="902">
                  <c:v>16.651</c:v>
                </c:pt>
                <c:pt idx="903">
                  <c:v>16.564</c:v>
                </c:pt>
                <c:pt idx="904">
                  <c:v>16.552</c:v>
                </c:pt>
                <c:pt idx="905">
                  <c:v>16.606000000000002</c:v>
                </c:pt>
                <c:pt idx="906">
                  <c:v>16.678000000000001</c:v>
                </c:pt>
                <c:pt idx="907">
                  <c:v>16.73</c:v>
                </c:pt>
                <c:pt idx="908">
                  <c:v>16.733000000000001</c:v>
                </c:pt>
                <c:pt idx="909">
                  <c:v>16.759</c:v>
                </c:pt>
                <c:pt idx="910">
                  <c:v>16.736999999999998</c:v>
                </c:pt>
                <c:pt idx="911">
                  <c:v>16.742000000000001</c:v>
                </c:pt>
                <c:pt idx="912">
                  <c:v>16.783000000000001</c:v>
                </c:pt>
                <c:pt idx="913">
                  <c:v>16.805</c:v>
                </c:pt>
                <c:pt idx="914">
                  <c:v>16.62</c:v>
                </c:pt>
                <c:pt idx="915">
                  <c:v>16.259</c:v>
                </c:pt>
                <c:pt idx="916">
                  <c:v>16.257000000000001</c:v>
                </c:pt>
                <c:pt idx="917">
                  <c:v>16.309000000000001</c:v>
                </c:pt>
                <c:pt idx="918">
                  <c:v>16.3</c:v>
                </c:pt>
                <c:pt idx="919">
                  <c:v>16.305</c:v>
                </c:pt>
                <c:pt idx="920">
                  <c:v>16.29</c:v>
                </c:pt>
                <c:pt idx="921">
                  <c:v>16.3</c:v>
                </c:pt>
                <c:pt idx="922">
                  <c:v>16.099</c:v>
                </c:pt>
                <c:pt idx="923">
                  <c:v>16.114999999999998</c:v>
                </c:pt>
                <c:pt idx="924">
                  <c:v>16.172999999999998</c:v>
                </c:pt>
                <c:pt idx="925">
                  <c:v>16.003</c:v>
                </c:pt>
                <c:pt idx="926">
                  <c:v>16.012</c:v>
                </c:pt>
                <c:pt idx="927">
                  <c:v>16.111999999999998</c:v>
                </c:pt>
                <c:pt idx="928">
                  <c:v>16.099</c:v>
                </c:pt>
                <c:pt idx="929">
                  <c:v>16.027000000000001</c:v>
                </c:pt>
                <c:pt idx="930">
                  <c:v>16.158999999999999</c:v>
                </c:pt>
                <c:pt idx="931">
                  <c:v>16.05</c:v>
                </c:pt>
                <c:pt idx="932">
                  <c:v>16.097000000000001</c:v>
                </c:pt>
                <c:pt idx="933">
                  <c:v>16.05</c:v>
                </c:pt>
                <c:pt idx="934">
                  <c:v>16.05</c:v>
                </c:pt>
                <c:pt idx="935">
                  <c:v>16.064</c:v>
                </c:pt>
                <c:pt idx="936">
                  <c:v>16.027999999999999</c:v>
                </c:pt>
                <c:pt idx="937">
                  <c:v>15.975</c:v>
                </c:pt>
                <c:pt idx="938">
                  <c:v>15.97</c:v>
                </c:pt>
                <c:pt idx="939">
                  <c:v>15.930999999999999</c:v>
                </c:pt>
                <c:pt idx="940">
                  <c:v>15.939</c:v>
                </c:pt>
                <c:pt idx="941">
                  <c:v>15.907999999999999</c:v>
                </c:pt>
                <c:pt idx="942">
                  <c:v>15.919</c:v>
                </c:pt>
                <c:pt idx="943">
                  <c:v>15.932</c:v>
                </c:pt>
                <c:pt idx="944">
                  <c:v>15.952</c:v>
                </c:pt>
                <c:pt idx="945">
                  <c:v>16.061</c:v>
                </c:pt>
                <c:pt idx="946">
                  <c:v>16.056000000000001</c:v>
                </c:pt>
                <c:pt idx="947">
                  <c:v>16.036999999999999</c:v>
                </c:pt>
                <c:pt idx="948">
                  <c:v>16.010999999999999</c:v>
                </c:pt>
                <c:pt idx="949">
                  <c:v>15.988</c:v>
                </c:pt>
                <c:pt idx="950">
                  <c:v>16.004000000000001</c:v>
                </c:pt>
                <c:pt idx="951">
                  <c:v>15.962999999999999</c:v>
                </c:pt>
                <c:pt idx="952">
                  <c:v>15.968999999999999</c:v>
                </c:pt>
                <c:pt idx="953">
                  <c:v>15.988</c:v>
                </c:pt>
                <c:pt idx="954">
                  <c:v>16.064</c:v>
                </c:pt>
                <c:pt idx="955">
                  <c:v>16.099</c:v>
                </c:pt>
                <c:pt idx="956">
                  <c:v>16.091000000000001</c:v>
                </c:pt>
                <c:pt idx="957">
                  <c:v>16.084</c:v>
                </c:pt>
                <c:pt idx="958">
                  <c:v>16.084</c:v>
                </c:pt>
                <c:pt idx="959">
                  <c:v>16.206</c:v>
                </c:pt>
                <c:pt idx="960">
                  <c:v>15.789</c:v>
                </c:pt>
                <c:pt idx="961">
                  <c:v>15.738</c:v>
                </c:pt>
                <c:pt idx="962">
                  <c:v>15.701000000000001</c:v>
                </c:pt>
                <c:pt idx="963">
                  <c:v>15.707000000000001</c:v>
                </c:pt>
                <c:pt idx="964">
                  <c:v>15.707000000000001</c:v>
                </c:pt>
                <c:pt idx="965">
                  <c:v>15.731999999999999</c:v>
                </c:pt>
                <c:pt idx="966">
                  <c:v>15.72</c:v>
                </c:pt>
                <c:pt idx="967">
                  <c:v>15.731999999999999</c:v>
                </c:pt>
                <c:pt idx="968">
                  <c:v>15.742000000000001</c:v>
                </c:pt>
                <c:pt idx="969">
                  <c:v>15.798999999999999</c:v>
                </c:pt>
                <c:pt idx="970">
                  <c:v>15.787000000000001</c:v>
                </c:pt>
                <c:pt idx="971">
                  <c:v>15.807</c:v>
                </c:pt>
                <c:pt idx="972">
                  <c:v>15.824999999999999</c:v>
                </c:pt>
                <c:pt idx="973">
                  <c:v>15.792</c:v>
                </c:pt>
                <c:pt idx="974">
                  <c:v>15.847</c:v>
                </c:pt>
                <c:pt idx="975">
                  <c:v>16.058</c:v>
                </c:pt>
                <c:pt idx="976">
                  <c:v>16.071000000000002</c:v>
                </c:pt>
                <c:pt idx="977">
                  <c:v>16.035</c:v>
                </c:pt>
                <c:pt idx="978">
                  <c:v>16.065000000000001</c:v>
                </c:pt>
                <c:pt idx="979">
                  <c:v>15.965999999999999</c:v>
                </c:pt>
                <c:pt idx="980">
                  <c:v>15.941000000000001</c:v>
                </c:pt>
                <c:pt idx="981">
                  <c:v>15.920999999999999</c:v>
                </c:pt>
                <c:pt idx="982">
                  <c:v>15.92</c:v>
                </c:pt>
                <c:pt idx="983">
                  <c:v>15.862</c:v>
                </c:pt>
                <c:pt idx="984">
                  <c:v>15.862</c:v>
                </c:pt>
                <c:pt idx="985">
                  <c:v>15.853999999999999</c:v>
                </c:pt>
                <c:pt idx="986">
                  <c:v>15.855</c:v>
                </c:pt>
                <c:pt idx="987">
                  <c:v>15.840999999999999</c:v>
                </c:pt>
                <c:pt idx="988">
                  <c:v>15.829000000000001</c:v>
                </c:pt>
                <c:pt idx="989">
                  <c:v>15.834</c:v>
                </c:pt>
                <c:pt idx="990">
                  <c:v>16.25</c:v>
                </c:pt>
                <c:pt idx="991">
                  <c:v>16.231000000000002</c:v>
                </c:pt>
                <c:pt idx="992">
                  <c:v>16.25</c:v>
                </c:pt>
                <c:pt idx="993">
                  <c:v>16.259</c:v>
                </c:pt>
                <c:pt idx="994">
                  <c:v>16.268999999999998</c:v>
                </c:pt>
                <c:pt idx="995">
                  <c:v>16.263999999999999</c:v>
                </c:pt>
                <c:pt idx="996">
                  <c:v>16.25</c:v>
                </c:pt>
                <c:pt idx="997">
                  <c:v>16.239999999999998</c:v>
                </c:pt>
                <c:pt idx="998">
                  <c:v>16.234999999999999</c:v>
                </c:pt>
                <c:pt idx="999">
                  <c:v>16.238</c:v>
                </c:pt>
                <c:pt idx="1000">
                  <c:v>16.25</c:v>
                </c:pt>
                <c:pt idx="1001">
                  <c:v>16.247</c:v>
                </c:pt>
                <c:pt idx="1002">
                  <c:v>16.210999999999999</c:v>
                </c:pt>
                <c:pt idx="1003">
                  <c:v>16.231000000000002</c:v>
                </c:pt>
                <c:pt idx="1004">
                  <c:v>16.259</c:v>
                </c:pt>
                <c:pt idx="1005">
                  <c:v>16.100000000000001</c:v>
                </c:pt>
                <c:pt idx="1006">
                  <c:v>16.106999999999999</c:v>
                </c:pt>
                <c:pt idx="1007">
                  <c:v>16.087</c:v>
                </c:pt>
                <c:pt idx="1008">
                  <c:v>16.093</c:v>
                </c:pt>
                <c:pt idx="1009">
                  <c:v>16.117000000000001</c:v>
                </c:pt>
                <c:pt idx="1010">
                  <c:v>16.216000000000001</c:v>
                </c:pt>
                <c:pt idx="1011">
                  <c:v>16.187000000000001</c:v>
                </c:pt>
                <c:pt idx="1012">
                  <c:v>16.170000000000002</c:v>
                </c:pt>
                <c:pt idx="1013">
                  <c:v>16.184000000000001</c:v>
                </c:pt>
                <c:pt idx="1014">
                  <c:v>16.033000000000001</c:v>
                </c:pt>
                <c:pt idx="1015">
                  <c:v>16.042999999999999</c:v>
                </c:pt>
                <c:pt idx="1016">
                  <c:v>16.074999999999999</c:v>
                </c:pt>
                <c:pt idx="1017">
                  <c:v>16.100000000000001</c:v>
                </c:pt>
                <c:pt idx="1018">
                  <c:v>16.178999999999998</c:v>
                </c:pt>
                <c:pt idx="1019">
                  <c:v>16.149999999999999</c:v>
                </c:pt>
                <c:pt idx="1020">
                  <c:v>16.521000000000001</c:v>
                </c:pt>
                <c:pt idx="1021">
                  <c:v>16.515000000000001</c:v>
                </c:pt>
                <c:pt idx="1022">
                  <c:v>16.521000000000001</c:v>
                </c:pt>
                <c:pt idx="1023">
                  <c:v>16.45</c:v>
                </c:pt>
                <c:pt idx="1024">
                  <c:v>16.437999999999999</c:v>
                </c:pt>
                <c:pt idx="1025">
                  <c:v>16.434000000000001</c:v>
                </c:pt>
                <c:pt idx="1026">
                  <c:v>16.472999999999999</c:v>
                </c:pt>
                <c:pt idx="1027">
                  <c:v>16.463000000000001</c:v>
                </c:pt>
                <c:pt idx="1028">
                  <c:v>16.456</c:v>
                </c:pt>
                <c:pt idx="1029">
                  <c:v>16.515999999999998</c:v>
                </c:pt>
                <c:pt idx="1030">
                  <c:v>16.536999999999999</c:v>
                </c:pt>
                <c:pt idx="1031">
                  <c:v>16.588000000000001</c:v>
                </c:pt>
                <c:pt idx="1032">
                  <c:v>16.408000000000001</c:v>
                </c:pt>
                <c:pt idx="1033">
                  <c:v>16.431999999999999</c:v>
                </c:pt>
                <c:pt idx="1034">
                  <c:v>16.552</c:v>
                </c:pt>
                <c:pt idx="1035">
                  <c:v>16.411000000000001</c:v>
                </c:pt>
                <c:pt idx="1036">
                  <c:v>16.376999999999999</c:v>
                </c:pt>
                <c:pt idx="1037">
                  <c:v>16.452000000000002</c:v>
                </c:pt>
                <c:pt idx="1038">
                  <c:v>16.381</c:v>
                </c:pt>
                <c:pt idx="1039">
                  <c:v>16.369</c:v>
                </c:pt>
                <c:pt idx="1040">
                  <c:v>16.372</c:v>
                </c:pt>
                <c:pt idx="1041">
                  <c:v>16.37</c:v>
                </c:pt>
                <c:pt idx="1042">
                  <c:v>16.350000000000001</c:v>
                </c:pt>
                <c:pt idx="1043">
                  <c:v>16.376999999999999</c:v>
                </c:pt>
                <c:pt idx="1044">
                  <c:v>16.298999999999999</c:v>
                </c:pt>
                <c:pt idx="1045">
                  <c:v>16.422999999999998</c:v>
                </c:pt>
                <c:pt idx="1046">
                  <c:v>16.294</c:v>
                </c:pt>
                <c:pt idx="1047">
                  <c:v>16.265999999999998</c:v>
                </c:pt>
                <c:pt idx="1048">
                  <c:v>16.260000000000002</c:v>
                </c:pt>
                <c:pt idx="1049">
                  <c:v>16.376000000000001</c:v>
                </c:pt>
                <c:pt idx="1050">
                  <c:v>16.122</c:v>
                </c:pt>
                <c:pt idx="1051">
                  <c:v>16.151</c:v>
                </c:pt>
                <c:pt idx="1052">
                  <c:v>16.166</c:v>
                </c:pt>
                <c:pt idx="1053">
                  <c:v>16.152000000000001</c:v>
                </c:pt>
                <c:pt idx="1054">
                  <c:v>16.088000000000001</c:v>
                </c:pt>
                <c:pt idx="1055">
                  <c:v>16.221</c:v>
                </c:pt>
                <c:pt idx="1056">
                  <c:v>16.058</c:v>
                </c:pt>
                <c:pt idx="1057">
                  <c:v>16.027999999999999</c:v>
                </c:pt>
                <c:pt idx="1058">
                  <c:v>16.093</c:v>
                </c:pt>
                <c:pt idx="1059">
                  <c:v>16.045999999999999</c:v>
                </c:pt>
                <c:pt idx="1060">
                  <c:v>16.088000000000001</c:v>
                </c:pt>
                <c:pt idx="1061">
                  <c:v>16.088000000000001</c:v>
                </c:pt>
                <c:pt idx="1062">
                  <c:v>16.077000000000002</c:v>
                </c:pt>
                <c:pt idx="1063">
                  <c:v>16.061</c:v>
                </c:pt>
                <c:pt idx="1064">
                  <c:v>16.122</c:v>
                </c:pt>
                <c:pt idx="1065">
                  <c:v>16.145</c:v>
                </c:pt>
                <c:pt idx="1066">
                  <c:v>16.315999999999999</c:v>
                </c:pt>
                <c:pt idx="1067">
                  <c:v>16.132999999999999</c:v>
                </c:pt>
                <c:pt idx="1068">
                  <c:v>16.135000000000002</c:v>
                </c:pt>
                <c:pt idx="1069">
                  <c:v>16.22</c:v>
                </c:pt>
                <c:pt idx="1070">
                  <c:v>16.175999999999998</c:v>
                </c:pt>
                <c:pt idx="1071">
                  <c:v>16.193999999999999</c:v>
                </c:pt>
                <c:pt idx="1072">
                  <c:v>16.192</c:v>
                </c:pt>
                <c:pt idx="1073">
                  <c:v>16.238</c:v>
                </c:pt>
                <c:pt idx="1074">
                  <c:v>16.206</c:v>
                </c:pt>
                <c:pt idx="1075">
                  <c:v>16.248000000000001</c:v>
                </c:pt>
                <c:pt idx="1076">
                  <c:v>16.234999999999999</c:v>
                </c:pt>
                <c:pt idx="1077">
                  <c:v>16.384</c:v>
                </c:pt>
                <c:pt idx="1078">
                  <c:v>16.081</c:v>
                </c:pt>
                <c:pt idx="1079">
                  <c:v>16.077000000000002</c:v>
                </c:pt>
                <c:pt idx="1080">
                  <c:v>15.734999999999999</c:v>
                </c:pt>
                <c:pt idx="1081">
                  <c:v>15.795</c:v>
                </c:pt>
                <c:pt idx="1082">
                  <c:v>15.827999999999999</c:v>
                </c:pt>
                <c:pt idx="1083">
                  <c:v>15.791</c:v>
                </c:pt>
                <c:pt idx="1084">
                  <c:v>15.803000000000001</c:v>
                </c:pt>
                <c:pt idx="1085">
                  <c:v>15.907</c:v>
                </c:pt>
                <c:pt idx="1086">
                  <c:v>15.922000000000001</c:v>
                </c:pt>
                <c:pt idx="1087">
                  <c:v>15.771000000000001</c:v>
                </c:pt>
                <c:pt idx="1088">
                  <c:v>15.78</c:v>
                </c:pt>
                <c:pt idx="1089">
                  <c:v>15.773</c:v>
                </c:pt>
                <c:pt idx="1090">
                  <c:v>15.893000000000001</c:v>
                </c:pt>
                <c:pt idx="1091">
                  <c:v>15.863</c:v>
                </c:pt>
                <c:pt idx="1092">
                  <c:v>15.901</c:v>
                </c:pt>
                <c:pt idx="1093">
                  <c:v>15.927</c:v>
                </c:pt>
                <c:pt idx="1094">
                  <c:v>15.923999999999999</c:v>
                </c:pt>
                <c:pt idx="1095">
                  <c:v>16.303000000000001</c:v>
                </c:pt>
                <c:pt idx="1096">
                  <c:v>16.295000000000002</c:v>
                </c:pt>
                <c:pt idx="1097">
                  <c:v>16.484000000000002</c:v>
                </c:pt>
                <c:pt idx="1098">
                  <c:v>16.181000000000001</c:v>
                </c:pt>
                <c:pt idx="1099">
                  <c:v>16.135000000000002</c:v>
                </c:pt>
                <c:pt idx="1100">
                  <c:v>16.263000000000002</c:v>
                </c:pt>
                <c:pt idx="1101">
                  <c:v>16.309000000000001</c:v>
                </c:pt>
                <c:pt idx="1102">
                  <c:v>16.263000000000002</c:v>
                </c:pt>
                <c:pt idx="1103">
                  <c:v>16.407</c:v>
                </c:pt>
                <c:pt idx="1104">
                  <c:v>16.367999999999999</c:v>
                </c:pt>
                <c:pt idx="1105">
                  <c:v>16.149000000000001</c:v>
                </c:pt>
                <c:pt idx="1106">
                  <c:v>16.3</c:v>
                </c:pt>
                <c:pt idx="1107">
                  <c:v>16.388999999999999</c:v>
                </c:pt>
                <c:pt idx="1108">
                  <c:v>16.454999999999998</c:v>
                </c:pt>
                <c:pt idx="1109">
                  <c:v>16.462</c:v>
                </c:pt>
                <c:pt idx="1110">
                  <c:v>16.571999999999999</c:v>
                </c:pt>
                <c:pt idx="1111">
                  <c:v>16.510000000000002</c:v>
                </c:pt>
                <c:pt idx="1112">
                  <c:v>16.353000000000002</c:v>
                </c:pt>
                <c:pt idx="1113">
                  <c:v>16.486000000000001</c:v>
                </c:pt>
                <c:pt idx="1114">
                  <c:v>16.503</c:v>
                </c:pt>
                <c:pt idx="1115">
                  <c:v>16.507000000000001</c:v>
                </c:pt>
                <c:pt idx="1116">
                  <c:v>16.510000000000002</c:v>
                </c:pt>
                <c:pt idx="1117">
                  <c:v>16.454999999999998</c:v>
                </c:pt>
                <c:pt idx="1118">
                  <c:v>16.5</c:v>
                </c:pt>
                <c:pt idx="1119">
                  <c:v>16.518999999999998</c:v>
                </c:pt>
                <c:pt idx="1120">
                  <c:v>16.544</c:v>
                </c:pt>
                <c:pt idx="1121">
                  <c:v>16.335999999999999</c:v>
                </c:pt>
                <c:pt idx="1122">
                  <c:v>16.175000000000001</c:v>
                </c:pt>
                <c:pt idx="1123">
                  <c:v>16.164999999999999</c:v>
                </c:pt>
                <c:pt idx="1124">
                  <c:v>16.462</c:v>
                </c:pt>
                <c:pt idx="1125">
                  <c:v>15.753</c:v>
                </c:pt>
                <c:pt idx="1126">
                  <c:v>15.734999999999999</c:v>
                </c:pt>
                <c:pt idx="1127">
                  <c:v>15.757</c:v>
                </c:pt>
                <c:pt idx="1128">
                  <c:v>15.776</c:v>
                </c:pt>
                <c:pt idx="1129">
                  <c:v>15.789</c:v>
                </c:pt>
                <c:pt idx="1130">
                  <c:v>15.782999999999999</c:v>
                </c:pt>
                <c:pt idx="1131">
                  <c:v>15.39</c:v>
                </c:pt>
                <c:pt idx="1132">
                  <c:v>15.583</c:v>
                </c:pt>
                <c:pt idx="1133">
                  <c:v>15.563000000000001</c:v>
                </c:pt>
                <c:pt idx="1134">
                  <c:v>15.565</c:v>
                </c:pt>
                <c:pt idx="1135">
                  <c:v>15.565</c:v>
                </c:pt>
                <c:pt idx="1136">
                  <c:v>15.593999999999999</c:v>
                </c:pt>
                <c:pt idx="1137">
                  <c:v>15.603</c:v>
                </c:pt>
                <c:pt idx="1138">
                  <c:v>15.601000000000001</c:v>
                </c:pt>
                <c:pt idx="1139">
                  <c:v>15.606</c:v>
                </c:pt>
                <c:pt idx="1140">
                  <c:v>16.154</c:v>
                </c:pt>
                <c:pt idx="1141">
                  <c:v>16.184999999999999</c:v>
                </c:pt>
                <c:pt idx="1142">
                  <c:v>16.172999999999998</c:v>
                </c:pt>
                <c:pt idx="1143">
                  <c:v>16.193000000000001</c:v>
                </c:pt>
                <c:pt idx="1144">
                  <c:v>16.187999999999999</c:v>
                </c:pt>
                <c:pt idx="1145">
                  <c:v>16.163</c:v>
                </c:pt>
                <c:pt idx="1146">
                  <c:v>16.192</c:v>
                </c:pt>
                <c:pt idx="1147">
                  <c:v>16.18</c:v>
                </c:pt>
                <c:pt idx="1148">
                  <c:v>16.175999999999998</c:v>
                </c:pt>
                <c:pt idx="1149">
                  <c:v>16.151</c:v>
                </c:pt>
                <c:pt idx="1150">
                  <c:v>16.158000000000001</c:v>
                </c:pt>
                <c:pt idx="1151">
                  <c:v>16.146999999999998</c:v>
                </c:pt>
                <c:pt idx="1152">
                  <c:v>16.154</c:v>
                </c:pt>
                <c:pt idx="1153">
                  <c:v>16.172999999999998</c:v>
                </c:pt>
                <c:pt idx="1154">
                  <c:v>16.152000000000001</c:v>
                </c:pt>
                <c:pt idx="1155">
                  <c:v>15.295</c:v>
                </c:pt>
                <c:pt idx="1156">
                  <c:v>15.351000000000001</c:v>
                </c:pt>
                <c:pt idx="1157">
                  <c:v>15.048</c:v>
                </c:pt>
                <c:pt idx="1158">
                  <c:v>15.053000000000001</c:v>
                </c:pt>
                <c:pt idx="1159">
                  <c:v>15.061999999999999</c:v>
                </c:pt>
                <c:pt idx="1160">
                  <c:v>15.082000000000001</c:v>
                </c:pt>
                <c:pt idx="1161">
                  <c:v>15.07</c:v>
                </c:pt>
                <c:pt idx="1162">
                  <c:v>15.077</c:v>
                </c:pt>
                <c:pt idx="1163">
                  <c:v>15.087999999999999</c:v>
                </c:pt>
                <c:pt idx="1164">
                  <c:v>15.122</c:v>
                </c:pt>
                <c:pt idx="1165">
                  <c:v>15.153</c:v>
                </c:pt>
                <c:pt idx="1166">
                  <c:v>15.141</c:v>
                </c:pt>
                <c:pt idx="1167">
                  <c:v>15.23</c:v>
                </c:pt>
                <c:pt idx="1168">
                  <c:v>15.327</c:v>
                </c:pt>
                <c:pt idx="1169">
                  <c:v>15.34</c:v>
                </c:pt>
                <c:pt idx="1170">
                  <c:v>15.672000000000001</c:v>
                </c:pt>
                <c:pt idx="1171">
                  <c:v>15.662000000000001</c:v>
                </c:pt>
                <c:pt idx="1172">
                  <c:v>15.654999999999999</c:v>
                </c:pt>
                <c:pt idx="1173">
                  <c:v>15.67</c:v>
                </c:pt>
                <c:pt idx="1174">
                  <c:v>15.593999999999999</c:v>
                </c:pt>
                <c:pt idx="1175">
                  <c:v>15.68</c:v>
                </c:pt>
                <c:pt idx="1176">
                  <c:v>15.672000000000001</c:v>
                </c:pt>
                <c:pt idx="1177">
                  <c:v>15.683</c:v>
                </c:pt>
                <c:pt idx="1178">
                  <c:v>15.69</c:v>
                </c:pt>
                <c:pt idx="1179">
                  <c:v>15.686999999999999</c:v>
                </c:pt>
                <c:pt idx="1180">
                  <c:v>15.68</c:v>
                </c:pt>
                <c:pt idx="1181">
                  <c:v>15.664999999999999</c:v>
                </c:pt>
                <c:pt idx="1182">
                  <c:v>15.677</c:v>
                </c:pt>
                <c:pt idx="1183">
                  <c:v>15.662000000000001</c:v>
                </c:pt>
                <c:pt idx="1184">
                  <c:v>15.631</c:v>
                </c:pt>
                <c:pt idx="1185">
                  <c:v>15.170999999999999</c:v>
                </c:pt>
                <c:pt idx="1186">
                  <c:v>15.179</c:v>
                </c:pt>
                <c:pt idx="1187">
                  <c:v>15.163</c:v>
                </c:pt>
                <c:pt idx="1188">
                  <c:v>15.183999999999999</c:v>
                </c:pt>
                <c:pt idx="1189">
                  <c:v>15.188000000000001</c:v>
                </c:pt>
                <c:pt idx="1190">
                  <c:v>15.172000000000001</c:v>
                </c:pt>
                <c:pt idx="1191">
                  <c:v>15.2</c:v>
                </c:pt>
                <c:pt idx="1192">
                  <c:v>15.196</c:v>
                </c:pt>
                <c:pt idx="1193">
                  <c:v>15.195</c:v>
                </c:pt>
                <c:pt idx="1194">
                  <c:v>15.185</c:v>
                </c:pt>
                <c:pt idx="1195">
                  <c:v>15.2</c:v>
                </c:pt>
                <c:pt idx="1196">
                  <c:v>15.212</c:v>
                </c:pt>
                <c:pt idx="1197">
                  <c:v>15.211</c:v>
                </c:pt>
                <c:pt idx="1198">
                  <c:v>15.209</c:v>
                </c:pt>
                <c:pt idx="1199">
                  <c:v>15.2</c:v>
                </c:pt>
                <c:pt idx="1200">
                  <c:v>16.088999999999999</c:v>
                </c:pt>
                <c:pt idx="1201">
                  <c:v>16.103999999999999</c:v>
                </c:pt>
                <c:pt idx="1202">
                  <c:v>16.103000000000002</c:v>
                </c:pt>
                <c:pt idx="1203">
                  <c:v>16.096</c:v>
                </c:pt>
                <c:pt idx="1204">
                  <c:v>16.097999999999999</c:v>
                </c:pt>
                <c:pt idx="1205">
                  <c:v>16.117999999999999</c:v>
                </c:pt>
                <c:pt idx="1206">
                  <c:v>16.099</c:v>
                </c:pt>
                <c:pt idx="1207">
                  <c:v>16.116</c:v>
                </c:pt>
                <c:pt idx="1208">
                  <c:v>16.125</c:v>
                </c:pt>
                <c:pt idx="1209">
                  <c:v>16.113</c:v>
                </c:pt>
                <c:pt idx="1210">
                  <c:v>16.117999999999999</c:v>
                </c:pt>
                <c:pt idx="1211">
                  <c:v>16.108000000000001</c:v>
                </c:pt>
                <c:pt idx="1212">
                  <c:v>16.087</c:v>
                </c:pt>
                <c:pt idx="1213">
                  <c:v>16.088999999999999</c:v>
                </c:pt>
                <c:pt idx="1214">
                  <c:v>16.079000000000001</c:v>
                </c:pt>
                <c:pt idx="1215">
                  <c:v>16.12</c:v>
                </c:pt>
                <c:pt idx="1216">
                  <c:v>16.111999999999998</c:v>
                </c:pt>
                <c:pt idx="1217">
                  <c:v>16.123000000000001</c:v>
                </c:pt>
                <c:pt idx="1218">
                  <c:v>16.13</c:v>
                </c:pt>
                <c:pt idx="1219">
                  <c:v>16.117000000000001</c:v>
                </c:pt>
                <c:pt idx="1220">
                  <c:v>16.126999999999999</c:v>
                </c:pt>
                <c:pt idx="1221">
                  <c:v>16.123000000000001</c:v>
                </c:pt>
                <c:pt idx="1222">
                  <c:v>16.135000000000002</c:v>
                </c:pt>
                <c:pt idx="1223">
                  <c:v>16.152000000000001</c:v>
                </c:pt>
                <c:pt idx="1224">
                  <c:v>16.152000000000001</c:v>
                </c:pt>
                <c:pt idx="1225">
                  <c:v>16.146999999999998</c:v>
                </c:pt>
                <c:pt idx="1226">
                  <c:v>16.154</c:v>
                </c:pt>
                <c:pt idx="1227">
                  <c:v>16.161000000000001</c:v>
                </c:pt>
                <c:pt idx="1228">
                  <c:v>16.172999999999998</c:v>
                </c:pt>
                <c:pt idx="1229">
                  <c:v>16.181000000000001</c:v>
                </c:pt>
                <c:pt idx="1230">
                  <c:v>15.481999999999999</c:v>
                </c:pt>
                <c:pt idx="1231">
                  <c:v>15.474</c:v>
                </c:pt>
                <c:pt idx="1232">
                  <c:v>15.484</c:v>
                </c:pt>
                <c:pt idx="1233">
                  <c:v>15.477</c:v>
                </c:pt>
                <c:pt idx="1234">
                  <c:v>15.478999999999999</c:v>
                </c:pt>
                <c:pt idx="1235">
                  <c:v>15.454000000000001</c:v>
                </c:pt>
                <c:pt idx="1236">
                  <c:v>15.484999999999999</c:v>
                </c:pt>
                <c:pt idx="1237">
                  <c:v>15.497999999999999</c:v>
                </c:pt>
                <c:pt idx="1238">
                  <c:v>15.49</c:v>
                </c:pt>
                <c:pt idx="1239">
                  <c:v>15.5</c:v>
                </c:pt>
                <c:pt idx="1240">
                  <c:v>15.500999999999999</c:v>
                </c:pt>
                <c:pt idx="1241">
                  <c:v>15.500999999999999</c:v>
                </c:pt>
                <c:pt idx="1242">
                  <c:v>15.481999999999999</c:v>
                </c:pt>
                <c:pt idx="1243">
                  <c:v>15.497</c:v>
                </c:pt>
                <c:pt idx="1244">
                  <c:v>15.506</c:v>
                </c:pt>
                <c:pt idx="1245">
                  <c:v>16.227</c:v>
                </c:pt>
                <c:pt idx="1246">
                  <c:v>16.215</c:v>
                </c:pt>
                <c:pt idx="1247">
                  <c:v>16.222000000000001</c:v>
                </c:pt>
                <c:pt idx="1248">
                  <c:v>16.21</c:v>
                </c:pt>
                <c:pt idx="1249">
                  <c:v>16.21</c:v>
                </c:pt>
                <c:pt idx="1250">
                  <c:v>16.212</c:v>
                </c:pt>
                <c:pt idx="1251">
                  <c:v>16.248999999999999</c:v>
                </c:pt>
                <c:pt idx="1252">
                  <c:v>16.218</c:v>
                </c:pt>
                <c:pt idx="1253">
                  <c:v>16.22</c:v>
                </c:pt>
                <c:pt idx="1254">
                  <c:v>16.2</c:v>
                </c:pt>
                <c:pt idx="1255">
                  <c:v>16.212</c:v>
                </c:pt>
                <c:pt idx="1256">
                  <c:v>16.204999999999998</c:v>
                </c:pt>
                <c:pt idx="1257">
                  <c:v>16.215</c:v>
                </c:pt>
                <c:pt idx="1258">
                  <c:v>16.216999999999999</c:v>
                </c:pt>
                <c:pt idx="1259">
                  <c:v>16.227</c:v>
                </c:pt>
                <c:pt idx="1260">
                  <c:v>15.797000000000001</c:v>
                </c:pt>
                <c:pt idx="1261">
                  <c:v>15.785</c:v>
                </c:pt>
                <c:pt idx="1262">
                  <c:v>15.789</c:v>
                </c:pt>
                <c:pt idx="1263">
                  <c:v>15.79</c:v>
                </c:pt>
                <c:pt idx="1264">
                  <c:v>15.784000000000001</c:v>
                </c:pt>
                <c:pt idx="1265">
                  <c:v>15.794</c:v>
                </c:pt>
                <c:pt idx="1266">
                  <c:v>15.795</c:v>
                </c:pt>
                <c:pt idx="1267">
                  <c:v>15.795</c:v>
                </c:pt>
                <c:pt idx="1268">
                  <c:v>15.766</c:v>
                </c:pt>
                <c:pt idx="1269">
                  <c:v>15.754</c:v>
                </c:pt>
                <c:pt idx="1270">
                  <c:v>15.749000000000001</c:v>
                </c:pt>
                <c:pt idx="1271">
                  <c:v>15.787000000000001</c:v>
                </c:pt>
                <c:pt idx="1272">
                  <c:v>15.789</c:v>
                </c:pt>
                <c:pt idx="1273">
                  <c:v>15.797000000000001</c:v>
                </c:pt>
                <c:pt idx="1274">
                  <c:v>15.785</c:v>
                </c:pt>
                <c:pt idx="1275">
                  <c:v>15.988</c:v>
                </c:pt>
                <c:pt idx="1276">
                  <c:v>15.99</c:v>
                </c:pt>
                <c:pt idx="1277">
                  <c:v>16.013000000000002</c:v>
                </c:pt>
                <c:pt idx="1278">
                  <c:v>15.992000000000001</c:v>
                </c:pt>
                <c:pt idx="1279">
                  <c:v>16.015000000000001</c:v>
                </c:pt>
                <c:pt idx="1280">
                  <c:v>16.021999999999998</c:v>
                </c:pt>
                <c:pt idx="1281">
                  <c:v>16.016999999999999</c:v>
                </c:pt>
                <c:pt idx="1282">
                  <c:v>16.016999999999999</c:v>
                </c:pt>
                <c:pt idx="1283">
                  <c:v>16.007999999999999</c:v>
                </c:pt>
                <c:pt idx="1284">
                  <c:v>16</c:v>
                </c:pt>
                <c:pt idx="1285">
                  <c:v>15.993</c:v>
                </c:pt>
                <c:pt idx="1286">
                  <c:v>15.99</c:v>
                </c:pt>
                <c:pt idx="1287">
                  <c:v>15.98</c:v>
                </c:pt>
                <c:pt idx="1288">
                  <c:v>15.99</c:v>
                </c:pt>
                <c:pt idx="1289">
                  <c:v>15.972</c:v>
                </c:pt>
                <c:pt idx="1290">
                  <c:v>15.297000000000001</c:v>
                </c:pt>
                <c:pt idx="1291">
                  <c:v>15.278</c:v>
                </c:pt>
                <c:pt idx="1292">
                  <c:v>15.27</c:v>
                </c:pt>
                <c:pt idx="1293">
                  <c:v>15.282</c:v>
                </c:pt>
                <c:pt idx="1294">
                  <c:v>15.278</c:v>
                </c:pt>
                <c:pt idx="1295">
                  <c:v>15.278</c:v>
                </c:pt>
                <c:pt idx="1296">
                  <c:v>15.265000000000001</c:v>
                </c:pt>
                <c:pt idx="1297">
                  <c:v>15.262</c:v>
                </c:pt>
                <c:pt idx="1298">
                  <c:v>15.257999999999999</c:v>
                </c:pt>
                <c:pt idx="1299">
                  <c:v>15.273999999999999</c:v>
                </c:pt>
                <c:pt idx="1300">
                  <c:v>15.276</c:v>
                </c:pt>
                <c:pt idx="1301">
                  <c:v>15.262</c:v>
                </c:pt>
                <c:pt idx="1302">
                  <c:v>15.255000000000001</c:v>
                </c:pt>
                <c:pt idx="1303">
                  <c:v>15.273</c:v>
                </c:pt>
                <c:pt idx="1304">
                  <c:v>15.263</c:v>
                </c:pt>
                <c:pt idx="1305">
                  <c:v>16.125</c:v>
                </c:pt>
                <c:pt idx="1306">
                  <c:v>16.11</c:v>
                </c:pt>
                <c:pt idx="1307">
                  <c:v>16.105</c:v>
                </c:pt>
                <c:pt idx="1308">
                  <c:v>16.081</c:v>
                </c:pt>
                <c:pt idx="1309">
                  <c:v>16.113</c:v>
                </c:pt>
                <c:pt idx="1310">
                  <c:v>16.111999999999998</c:v>
                </c:pt>
                <c:pt idx="1311">
                  <c:v>16.126999999999999</c:v>
                </c:pt>
                <c:pt idx="1312">
                  <c:v>16.111999999999998</c:v>
                </c:pt>
                <c:pt idx="1313">
                  <c:v>16.125</c:v>
                </c:pt>
                <c:pt idx="1314">
                  <c:v>16.106999999999999</c:v>
                </c:pt>
                <c:pt idx="1315">
                  <c:v>16.123000000000001</c:v>
                </c:pt>
                <c:pt idx="1316">
                  <c:v>16.100999999999999</c:v>
                </c:pt>
                <c:pt idx="1317">
                  <c:v>16.123000000000001</c:v>
                </c:pt>
                <c:pt idx="1318">
                  <c:v>16.125</c:v>
                </c:pt>
                <c:pt idx="1319">
                  <c:v>16.117000000000001</c:v>
                </c:pt>
                <c:pt idx="1320">
                  <c:v>15.457000000000001</c:v>
                </c:pt>
                <c:pt idx="1321">
                  <c:v>15.449</c:v>
                </c:pt>
                <c:pt idx="1322">
                  <c:v>15.458</c:v>
                </c:pt>
                <c:pt idx="1323">
                  <c:v>15.457000000000001</c:v>
                </c:pt>
                <c:pt idx="1324">
                  <c:v>15.462999999999999</c:v>
                </c:pt>
                <c:pt idx="1325">
                  <c:v>15.483000000000001</c:v>
                </c:pt>
                <c:pt idx="1326">
                  <c:v>15.483000000000001</c:v>
                </c:pt>
                <c:pt idx="1327">
                  <c:v>15.499000000000001</c:v>
                </c:pt>
                <c:pt idx="1328">
                  <c:v>15.499000000000001</c:v>
                </c:pt>
                <c:pt idx="1329">
                  <c:v>15.504</c:v>
                </c:pt>
                <c:pt idx="1330">
                  <c:v>15.51</c:v>
                </c:pt>
                <c:pt idx="1331">
                  <c:v>15.522</c:v>
                </c:pt>
                <c:pt idx="1332">
                  <c:v>15.51</c:v>
                </c:pt>
                <c:pt idx="1333">
                  <c:v>15.518000000000001</c:v>
                </c:pt>
                <c:pt idx="1334">
                  <c:v>15.516999999999999</c:v>
                </c:pt>
                <c:pt idx="1335">
                  <c:v>15.631</c:v>
                </c:pt>
                <c:pt idx="1336">
                  <c:v>15.641</c:v>
                </c:pt>
                <c:pt idx="1337">
                  <c:v>15.644</c:v>
                </c:pt>
                <c:pt idx="1338">
                  <c:v>15.641</c:v>
                </c:pt>
                <c:pt idx="1339">
                  <c:v>15.616</c:v>
                </c:pt>
                <c:pt idx="1340">
                  <c:v>15.628</c:v>
                </c:pt>
                <c:pt idx="1341">
                  <c:v>15.644</c:v>
                </c:pt>
                <c:pt idx="1342">
                  <c:v>15.634</c:v>
                </c:pt>
                <c:pt idx="1343">
                  <c:v>15.629</c:v>
                </c:pt>
                <c:pt idx="1344">
                  <c:v>15.637</c:v>
                </c:pt>
                <c:pt idx="1345">
                  <c:v>15.637</c:v>
                </c:pt>
                <c:pt idx="1346">
                  <c:v>15.631</c:v>
                </c:pt>
                <c:pt idx="1347">
                  <c:v>15.638999999999999</c:v>
                </c:pt>
                <c:pt idx="1348">
                  <c:v>15.659000000000001</c:v>
                </c:pt>
                <c:pt idx="1349">
                  <c:v>15.664999999999999</c:v>
                </c:pt>
                <c:pt idx="1350">
                  <c:v>16.367000000000001</c:v>
                </c:pt>
                <c:pt idx="1351">
                  <c:v>16.372</c:v>
                </c:pt>
                <c:pt idx="1352">
                  <c:v>16.375</c:v>
                </c:pt>
                <c:pt idx="1353">
                  <c:v>16.375</c:v>
                </c:pt>
                <c:pt idx="1354">
                  <c:v>16.375</c:v>
                </c:pt>
                <c:pt idx="1355">
                  <c:v>16.37</c:v>
                </c:pt>
                <c:pt idx="1356">
                  <c:v>16.372</c:v>
                </c:pt>
                <c:pt idx="1357">
                  <c:v>16.376999999999999</c:v>
                </c:pt>
                <c:pt idx="1358">
                  <c:v>16.382000000000001</c:v>
                </c:pt>
                <c:pt idx="1359">
                  <c:v>16.382000000000001</c:v>
                </c:pt>
                <c:pt idx="1360">
                  <c:v>16.402999999999999</c:v>
                </c:pt>
                <c:pt idx="1361">
                  <c:v>16.405999999999999</c:v>
                </c:pt>
                <c:pt idx="1362">
                  <c:v>16.388999999999999</c:v>
                </c:pt>
                <c:pt idx="1363">
                  <c:v>16.401</c:v>
                </c:pt>
                <c:pt idx="1364">
                  <c:v>16.43</c:v>
                </c:pt>
                <c:pt idx="1365">
                  <c:v>16.254999999999999</c:v>
                </c:pt>
                <c:pt idx="1366">
                  <c:v>16.27</c:v>
                </c:pt>
                <c:pt idx="1367">
                  <c:v>16.277999999999999</c:v>
                </c:pt>
                <c:pt idx="1368">
                  <c:v>16.285</c:v>
                </c:pt>
                <c:pt idx="1369">
                  <c:v>16.283999999999999</c:v>
                </c:pt>
                <c:pt idx="1370">
                  <c:v>16.282</c:v>
                </c:pt>
                <c:pt idx="1371">
                  <c:v>16.282</c:v>
                </c:pt>
                <c:pt idx="1372">
                  <c:v>16.292000000000002</c:v>
                </c:pt>
                <c:pt idx="1373">
                  <c:v>16.295000000000002</c:v>
                </c:pt>
                <c:pt idx="1374">
                  <c:v>16.289000000000001</c:v>
                </c:pt>
                <c:pt idx="1375">
                  <c:v>16.306999999999999</c:v>
                </c:pt>
                <c:pt idx="1376">
                  <c:v>16.292000000000002</c:v>
                </c:pt>
                <c:pt idx="1377">
                  <c:v>16.294</c:v>
                </c:pt>
                <c:pt idx="1378">
                  <c:v>16.286999999999999</c:v>
                </c:pt>
                <c:pt idx="1379">
                  <c:v>16.294</c:v>
                </c:pt>
                <c:pt idx="1380">
                  <c:v>15.77</c:v>
                </c:pt>
                <c:pt idx="1381">
                  <c:v>15.762</c:v>
                </c:pt>
                <c:pt idx="1382">
                  <c:v>15.768000000000001</c:v>
                </c:pt>
                <c:pt idx="1383">
                  <c:v>15.786</c:v>
                </c:pt>
                <c:pt idx="1384">
                  <c:v>15.78</c:v>
                </c:pt>
                <c:pt idx="1385">
                  <c:v>15.778</c:v>
                </c:pt>
                <c:pt idx="1386">
                  <c:v>15.78</c:v>
                </c:pt>
                <c:pt idx="1387">
                  <c:v>15.807</c:v>
                </c:pt>
                <c:pt idx="1388">
                  <c:v>15.805999999999999</c:v>
                </c:pt>
                <c:pt idx="1389">
                  <c:v>15.804</c:v>
                </c:pt>
                <c:pt idx="1390">
                  <c:v>15.827</c:v>
                </c:pt>
                <c:pt idx="1391">
                  <c:v>15.824</c:v>
                </c:pt>
                <c:pt idx="1392">
                  <c:v>15.85</c:v>
                </c:pt>
                <c:pt idx="1393">
                  <c:v>15.851000000000001</c:v>
                </c:pt>
                <c:pt idx="1394">
                  <c:v>15.84</c:v>
                </c:pt>
                <c:pt idx="1395">
                  <c:v>16.673999999999999</c:v>
                </c:pt>
                <c:pt idx="1396">
                  <c:v>16.664000000000001</c:v>
                </c:pt>
                <c:pt idx="1397">
                  <c:v>16.654</c:v>
                </c:pt>
                <c:pt idx="1398">
                  <c:v>16.456</c:v>
                </c:pt>
                <c:pt idx="1399">
                  <c:v>16.457999999999998</c:v>
                </c:pt>
                <c:pt idx="1400">
                  <c:v>16.597000000000001</c:v>
                </c:pt>
                <c:pt idx="1401">
                  <c:v>16.353000000000002</c:v>
                </c:pt>
                <c:pt idx="1402">
                  <c:v>16.542000000000002</c:v>
                </c:pt>
                <c:pt idx="1403">
                  <c:v>16.501000000000001</c:v>
                </c:pt>
                <c:pt idx="1404">
                  <c:v>16.297000000000001</c:v>
                </c:pt>
                <c:pt idx="1405">
                  <c:v>16.331</c:v>
                </c:pt>
                <c:pt idx="1406">
                  <c:v>16.376999999999999</c:v>
                </c:pt>
                <c:pt idx="1407">
                  <c:v>16.63</c:v>
                </c:pt>
                <c:pt idx="1408">
                  <c:v>16.623000000000001</c:v>
                </c:pt>
                <c:pt idx="1409">
                  <c:v>16.513000000000002</c:v>
                </c:pt>
                <c:pt idx="1410">
                  <c:v>15.683999999999999</c:v>
                </c:pt>
                <c:pt idx="1411">
                  <c:v>15.769</c:v>
                </c:pt>
                <c:pt idx="1412">
                  <c:v>15.776999999999999</c:v>
                </c:pt>
                <c:pt idx="1413">
                  <c:v>15.760999999999999</c:v>
                </c:pt>
                <c:pt idx="1414">
                  <c:v>15.77</c:v>
                </c:pt>
                <c:pt idx="1415">
                  <c:v>15.762</c:v>
                </c:pt>
                <c:pt idx="1416">
                  <c:v>15.765000000000001</c:v>
                </c:pt>
                <c:pt idx="1417">
                  <c:v>15.762</c:v>
                </c:pt>
                <c:pt idx="1418">
                  <c:v>15.739000000000001</c:v>
                </c:pt>
                <c:pt idx="1419">
                  <c:v>15.776999999999999</c:v>
                </c:pt>
                <c:pt idx="1420">
                  <c:v>15.782</c:v>
                </c:pt>
                <c:pt idx="1421">
                  <c:v>15.773999999999999</c:v>
                </c:pt>
                <c:pt idx="1422">
                  <c:v>15.762</c:v>
                </c:pt>
                <c:pt idx="1423">
                  <c:v>15.760999999999999</c:v>
                </c:pt>
                <c:pt idx="1424">
                  <c:v>15.78</c:v>
                </c:pt>
                <c:pt idx="1425">
                  <c:v>16.337</c:v>
                </c:pt>
                <c:pt idx="1426">
                  <c:v>16.34</c:v>
                </c:pt>
                <c:pt idx="1427">
                  <c:v>16.324999999999999</c:v>
                </c:pt>
                <c:pt idx="1428">
                  <c:v>16.352</c:v>
                </c:pt>
                <c:pt idx="1429">
                  <c:v>16.344999999999999</c:v>
                </c:pt>
                <c:pt idx="1430">
                  <c:v>16.353000000000002</c:v>
                </c:pt>
                <c:pt idx="1431">
                  <c:v>16.347000000000001</c:v>
                </c:pt>
                <c:pt idx="1432">
                  <c:v>16.355</c:v>
                </c:pt>
                <c:pt idx="1433">
                  <c:v>16.353000000000002</c:v>
                </c:pt>
                <c:pt idx="1434">
                  <c:v>16.350000000000001</c:v>
                </c:pt>
                <c:pt idx="1435">
                  <c:v>16.34</c:v>
                </c:pt>
                <c:pt idx="1436">
                  <c:v>16.337</c:v>
                </c:pt>
                <c:pt idx="1437">
                  <c:v>16.332999999999998</c:v>
                </c:pt>
                <c:pt idx="1438">
                  <c:v>16.34</c:v>
                </c:pt>
                <c:pt idx="1439">
                  <c:v>16.337</c:v>
                </c:pt>
                <c:pt idx="1440">
                  <c:v>15.853</c:v>
                </c:pt>
                <c:pt idx="1441">
                  <c:v>15.848000000000001</c:v>
                </c:pt>
                <c:pt idx="1442">
                  <c:v>15.797000000000001</c:v>
                </c:pt>
                <c:pt idx="1443">
                  <c:v>15.778</c:v>
                </c:pt>
                <c:pt idx="1444">
                  <c:v>15.696</c:v>
                </c:pt>
                <c:pt idx="1445">
                  <c:v>15.609</c:v>
                </c:pt>
                <c:pt idx="1446">
                  <c:v>15.645</c:v>
                </c:pt>
                <c:pt idx="1447">
                  <c:v>15.664</c:v>
                </c:pt>
                <c:pt idx="1448">
                  <c:v>15.74</c:v>
                </c:pt>
                <c:pt idx="1449">
                  <c:v>15.847</c:v>
                </c:pt>
                <c:pt idx="1450">
                  <c:v>15.853</c:v>
                </c:pt>
                <c:pt idx="1451">
                  <c:v>15.797000000000001</c:v>
                </c:pt>
                <c:pt idx="1452">
                  <c:v>15.856</c:v>
                </c:pt>
                <c:pt idx="1453">
                  <c:v>15.881</c:v>
                </c:pt>
                <c:pt idx="1454">
                  <c:v>15.884</c:v>
                </c:pt>
                <c:pt idx="1455">
                  <c:v>16.297999999999998</c:v>
                </c:pt>
                <c:pt idx="1456">
                  <c:v>16.315000000000001</c:v>
                </c:pt>
                <c:pt idx="1457">
                  <c:v>16.303000000000001</c:v>
                </c:pt>
                <c:pt idx="1458">
                  <c:v>16.291</c:v>
                </c:pt>
                <c:pt idx="1459">
                  <c:v>16.295000000000002</c:v>
                </c:pt>
                <c:pt idx="1460">
                  <c:v>16.295999999999999</c:v>
                </c:pt>
                <c:pt idx="1461">
                  <c:v>16.292999999999999</c:v>
                </c:pt>
                <c:pt idx="1462">
                  <c:v>16.3</c:v>
                </c:pt>
                <c:pt idx="1463">
                  <c:v>16.3</c:v>
                </c:pt>
                <c:pt idx="1464">
                  <c:v>16.3</c:v>
                </c:pt>
                <c:pt idx="1465">
                  <c:v>16.311</c:v>
                </c:pt>
                <c:pt idx="1466">
                  <c:v>16.306000000000001</c:v>
                </c:pt>
                <c:pt idx="1467">
                  <c:v>16.308</c:v>
                </c:pt>
                <c:pt idx="1468">
                  <c:v>16.306000000000001</c:v>
                </c:pt>
                <c:pt idx="1469">
                  <c:v>16.311</c:v>
                </c:pt>
                <c:pt idx="1470">
                  <c:v>16.289000000000001</c:v>
                </c:pt>
                <c:pt idx="1471">
                  <c:v>16.294</c:v>
                </c:pt>
                <c:pt idx="1472">
                  <c:v>16.300999999999998</c:v>
                </c:pt>
                <c:pt idx="1473">
                  <c:v>16.300999999999998</c:v>
                </c:pt>
                <c:pt idx="1474">
                  <c:v>16.303999999999998</c:v>
                </c:pt>
                <c:pt idx="1475">
                  <c:v>16.282</c:v>
                </c:pt>
                <c:pt idx="1476">
                  <c:v>16.295999999999999</c:v>
                </c:pt>
                <c:pt idx="1477">
                  <c:v>16.289000000000001</c:v>
                </c:pt>
                <c:pt idx="1478">
                  <c:v>16.295999999999999</c:v>
                </c:pt>
                <c:pt idx="1479">
                  <c:v>16.298999999999999</c:v>
                </c:pt>
                <c:pt idx="1480">
                  <c:v>16.294</c:v>
                </c:pt>
                <c:pt idx="1481">
                  <c:v>16.303000000000001</c:v>
                </c:pt>
                <c:pt idx="1482">
                  <c:v>16.306000000000001</c:v>
                </c:pt>
                <c:pt idx="1483">
                  <c:v>16.308</c:v>
                </c:pt>
                <c:pt idx="1484">
                  <c:v>16.292999999999999</c:v>
                </c:pt>
                <c:pt idx="1485">
                  <c:v>15.971</c:v>
                </c:pt>
                <c:pt idx="1486">
                  <c:v>15.978</c:v>
                </c:pt>
                <c:pt idx="1487">
                  <c:v>15.981</c:v>
                </c:pt>
                <c:pt idx="1488">
                  <c:v>15.983000000000001</c:v>
                </c:pt>
                <c:pt idx="1489">
                  <c:v>15.981</c:v>
                </c:pt>
                <c:pt idx="1490">
                  <c:v>15.988</c:v>
                </c:pt>
                <c:pt idx="1491">
                  <c:v>15.997</c:v>
                </c:pt>
                <c:pt idx="1492">
                  <c:v>16.004000000000001</c:v>
                </c:pt>
                <c:pt idx="1493">
                  <c:v>15.999000000000001</c:v>
                </c:pt>
                <c:pt idx="1494">
                  <c:v>15.991</c:v>
                </c:pt>
                <c:pt idx="1495">
                  <c:v>15.984</c:v>
                </c:pt>
                <c:pt idx="1496">
                  <c:v>15.983000000000001</c:v>
                </c:pt>
                <c:pt idx="1497">
                  <c:v>15.991</c:v>
                </c:pt>
                <c:pt idx="1498">
                  <c:v>15.991</c:v>
                </c:pt>
                <c:pt idx="1499">
                  <c:v>15.988</c:v>
                </c:pt>
                <c:pt idx="1500">
                  <c:v>16.501999999999999</c:v>
                </c:pt>
                <c:pt idx="1501">
                  <c:v>16.492000000000001</c:v>
                </c:pt>
                <c:pt idx="1502">
                  <c:v>16.494</c:v>
                </c:pt>
                <c:pt idx="1503">
                  <c:v>16.495999999999999</c:v>
                </c:pt>
                <c:pt idx="1504">
                  <c:v>16.501999999999999</c:v>
                </c:pt>
                <c:pt idx="1505">
                  <c:v>16.494</c:v>
                </c:pt>
                <c:pt idx="1506">
                  <c:v>16.484000000000002</c:v>
                </c:pt>
                <c:pt idx="1507">
                  <c:v>16.497</c:v>
                </c:pt>
                <c:pt idx="1508">
                  <c:v>16.498999999999999</c:v>
                </c:pt>
                <c:pt idx="1509">
                  <c:v>16.497</c:v>
                </c:pt>
                <c:pt idx="1510">
                  <c:v>16.507999999999999</c:v>
                </c:pt>
                <c:pt idx="1511">
                  <c:v>16.509</c:v>
                </c:pt>
                <c:pt idx="1512">
                  <c:v>16.509</c:v>
                </c:pt>
                <c:pt idx="1513">
                  <c:v>16.521000000000001</c:v>
                </c:pt>
                <c:pt idx="1514">
                  <c:v>16.527999999999999</c:v>
                </c:pt>
                <c:pt idx="1515">
                  <c:v>16.260999999999999</c:v>
                </c:pt>
                <c:pt idx="1516">
                  <c:v>16.28</c:v>
                </c:pt>
                <c:pt idx="1517">
                  <c:v>16.277999999999999</c:v>
                </c:pt>
                <c:pt idx="1518">
                  <c:v>16.292999999999999</c:v>
                </c:pt>
                <c:pt idx="1519">
                  <c:v>16.303000000000001</c:v>
                </c:pt>
                <c:pt idx="1520">
                  <c:v>16.308</c:v>
                </c:pt>
                <c:pt idx="1521">
                  <c:v>16.308</c:v>
                </c:pt>
                <c:pt idx="1522">
                  <c:v>16.323</c:v>
                </c:pt>
                <c:pt idx="1523">
                  <c:v>16.327999999999999</c:v>
                </c:pt>
                <c:pt idx="1524">
                  <c:v>16.331</c:v>
                </c:pt>
                <c:pt idx="1525">
                  <c:v>16.335000000000001</c:v>
                </c:pt>
                <c:pt idx="1526">
                  <c:v>16.34</c:v>
                </c:pt>
                <c:pt idx="1527">
                  <c:v>16.363</c:v>
                </c:pt>
                <c:pt idx="1528">
                  <c:v>16.343</c:v>
                </c:pt>
                <c:pt idx="1529">
                  <c:v>16.343</c:v>
                </c:pt>
                <c:pt idx="1530">
                  <c:v>16.847999999999999</c:v>
                </c:pt>
                <c:pt idx="1531">
                  <c:v>16.853000000000002</c:v>
                </c:pt>
                <c:pt idx="1532">
                  <c:v>16.835999999999999</c:v>
                </c:pt>
                <c:pt idx="1533">
                  <c:v>16.831</c:v>
                </c:pt>
                <c:pt idx="1534">
                  <c:v>16.832000000000001</c:v>
                </c:pt>
                <c:pt idx="1535">
                  <c:v>16.826000000000001</c:v>
                </c:pt>
                <c:pt idx="1536">
                  <c:v>16.821999999999999</c:v>
                </c:pt>
                <c:pt idx="1537">
                  <c:v>16.824000000000002</c:v>
                </c:pt>
                <c:pt idx="1538">
                  <c:v>16.835999999999999</c:v>
                </c:pt>
                <c:pt idx="1539">
                  <c:v>16.835999999999999</c:v>
                </c:pt>
                <c:pt idx="1540">
                  <c:v>16.838000000000001</c:v>
                </c:pt>
                <c:pt idx="1541">
                  <c:v>16.827000000000002</c:v>
                </c:pt>
                <c:pt idx="1542">
                  <c:v>16.834</c:v>
                </c:pt>
                <c:pt idx="1543">
                  <c:v>16.827000000000002</c:v>
                </c:pt>
                <c:pt idx="1544">
                  <c:v>16.831</c:v>
                </c:pt>
                <c:pt idx="1545">
                  <c:v>16.599</c:v>
                </c:pt>
                <c:pt idx="1546">
                  <c:v>16.603000000000002</c:v>
                </c:pt>
                <c:pt idx="1547">
                  <c:v>16.613</c:v>
                </c:pt>
                <c:pt idx="1548">
                  <c:v>16.626999999999999</c:v>
                </c:pt>
                <c:pt idx="1549">
                  <c:v>16.643999999999998</c:v>
                </c:pt>
                <c:pt idx="1550">
                  <c:v>16.654</c:v>
                </c:pt>
                <c:pt idx="1551">
                  <c:v>16.657</c:v>
                </c:pt>
                <c:pt idx="1552">
                  <c:v>16.667000000000002</c:v>
                </c:pt>
                <c:pt idx="1553">
                  <c:v>16.338999999999999</c:v>
                </c:pt>
                <c:pt idx="1554">
                  <c:v>16.456</c:v>
                </c:pt>
                <c:pt idx="1555">
                  <c:v>16.649000000000001</c:v>
                </c:pt>
                <c:pt idx="1556">
                  <c:v>16.597999999999999</c:v>
                </c:pt>
                <c:pt idx="1557">
                  <c:v>16.556999999999999</c:v>
                </c:pt>
                <c:pt idx="1558">
                  <c:v>16.533000000000001</c:v>
                </c:pt>
                <c:pt idx="1559">
                  <c:v>16.545000000000002</c:v>
                </c:pt>
                <c:pt idx="1560">
                  <c:v>16.797999999999998</c:v>
                </c:pt>
                <c:pt idx="1561">
                  <c:v>16.722000000000001</c:v>
                </c:pt>
                <c:pt idx="1562">
                  <c:v>16.814</c:v>
                </c:pt>
                <c:pt idx="1563">
                  <c:v>16.789000000000001</c:v>
                </c:pt>
                <c:pt idx="1564">
                  <c:v>16.817</c:v>
                </c:pt>
                <c:pt idx="1565">
                  <c:v>16.859000000000002</c:v>
                </c:pt>
                <c:pt idx="1566">
                  <c:v>16.832999999999998</c:v>
                </c:pt>
                <c:pt idx="1567">
                  <c:v>16.827999999999999</c:v>
                </c:pt>
                <c:pt idx="1568">
                  <c:v>16.815000000000001</c:v>
                </c:pt>
                <c:pt idx="1569">
                  <c:v>16.835999999999999</c:v>
                </c:pt>
                <c:pt idx="1570">
                  <c:v>16.878</c:v>
                </c:pt>
                <c:pt idx="1571">
                  <c:v>16.881</c:v>
                </c:pt>
                <c:pt idx="1572">
                  <c:v>16.872</c:v>
                </c:pt>
                <c:pt idx="1573">
                  <c:v>16.881</c:v>
                </c:pt>
                <c:pt idx="1574">
                  <c:v>16.866</c:v>
                </c:pt>
                <c:pt idx="1575">
                  <c:v>16.065000000000001</c:v>
                </c:pt>
                <c:pt idx="1576">
                  <c:v>16.068999999999999</c:v>
                </c:pt>
                <c:pt idx="1577">
                  <c:v>16.062000000000001</c:v>
                </c:pt>
                <c:pt idx="1578">
                  <c:v>16.032</c:v>
                </c:pt>
                <c:pt idx="1579">
                  <c:v>16.053999999999998</c:v>
                </c:pt>
                <c:pt idx="1580">
                  <c:v>16.036999999999999</c:v>
                </c:pt>
                <c:pt idx="1581">
                  <c:v>15.988</c:v>
                </c:pt>
                <c:pt idx="1582">
                  <c:v>16.013000000000002</c:v>
                </c:pt>
                <c:pt idx="1583">
                  <c:v>16.021000000000001</c:v>
                </c:pt>
                <c:pt idx="1584">
                  <c:v>16.021000000000001</c:v>
                </c:pt>
                <c:pt idx="1585">
                  <c:v>16.023</c:v>
                </c:pt>
                <c:pt idx="1586">
                  <c:v>16.026</c:v>
                </c:pt>
                <c:pt idx="1587">
                  <c:v>16.007999999999999</c:v>
                </c:pt>
                <c:pt idx="1588">
                  <c:v>16.010999999999999</c:v>
                </c:pt>
                <c:pt idx="1589">
                  <c:v>16</c:v>
                </c:pt>
                <c:pt idx="1590">
                  <c:v>16.245000000000001</c:v>
                </c:pt>
                <c:pt idx="1591">
                  <c:v>16.196999999999999</c:v>
                </c:pt>
                <c:pt idx="1592">
                  <c:v>16.213000000000001</c:v>
                </c:pt>
                <c:pt idx="1593">
                  <c:v>16.227</c:v>
                </c:pt>
                <c:pt idx="1594">
                  <c:v>16.227</c:v>
                </c:pt>
                <c:pt idx="1595">
                  <c:v>16.207000000000001</c:v>
                </c:pt>
                <c:pt idx="1596">
                  <c:v>16.172999999999998</c:v>
                </c:pt>
                <c:pt idx="1597">
                  <c:v>16.216999999999999</c:v>
                </c:pt>
                <c:pt idx="1598">
                  <c:v>16.215</c:v>
                </c:pt>
                <c:pt idx="1599">
                  <c:v>16.187000000000001</c:v>
                </c:pt>
                <c:pt idx="1600">
                  <c:v>16.175999999999998</c:v>
                </c:pt>
                <c:pt idx="1601">
                  <c:v>16.170000000000002</c:v>
                </c:pt>
                <c:pt idx="1602">
                  <c:v>16.178000000000001</c:v>
                </c:pt>
                <c:pt idx="1603">
                  <c:v>16.146000000000001</c:v>
                </c:pt>
                <c:pt idx="1604">
                  <c:v>16.140999999999998</c:v>
                </c:pt>
                <c:pt idx="1605">
                  <c:v>15.611000000000001</c:v>
                </c:pt>
                <c:pt idx="1606">
                  <c:v>15.621</c:v>
                </c:pt>
                <c:pt idx="1607">
                  <c:v>15.608000000000001</c:v>
                </c:pt>
                <c:pt idx="1608">
                  <c:v>15.606</c:v>
                </c:pt>
                <c:pt idx="1609">
                  <c:v>15.609</c:v>
                </c:pt>
                <c:pt idx="1610">
                  <c:v>15.616</c:v>
                </c:pt>
                <c:pt idx="1611">
                  <c:v>15.601000000000001</c:v>
                </c:pt>
                <c:pt idx="1612">
                  <c:v>15.593</c:v>
                </c:pt>
                <c:pt idx="1613">
                  <c:v>15.577</c:v>
                </c:pt>
                <c:pt idx="1614">
                  <c:v>15.561</c:v>
                </c:pt>
                <c:pt idx="1615">
                  <c:v>15.555999999999999</c:v>
                </c:pt>
                <c:pt idx="1616">
                  <c:v>15.547000000000001</c:v>
                </c:pt>
                <c:pt idx="1617">
                  <c:v>15.535</c:v>
                </c:pt>
                <c:pt idx="1618">
                  <c:v>15.542</c:v>
                </c:pt>
                <c:pt idx="1619">
                  <c:v>15.537000000000001</c:v>
                </c:pt>
                <c:pt idx="1620">
                  <c:v>15.458</c:v>
                </c:pt>
                <c:pt idx="1621">
                  <c:v>15.446999999999999</c:v>
                </c:pt>
                <c:pt idx="1622">
                  <c:v>15.459</c:v>
                </c:pt>
                <c:pt idx="1623">
                  <c:v>15.503</c:v>
                </c:pt>
                <c:pt idx="1624">
                  <c:v>15.509</c:v>
                </c:pt>
                <c:pt idx="1625">
                  <c:v>15.510999999999999</c:v>
                </c:pt>
                <c:pt idx="1626">
                  <c:v>15.513999999999999</c:v>
                </c:pt>
                <c:pt idx="1627">
                  <c:v>15.519</c:v>
                </c:pt>
                <c:pt idx="1628">
                  <c:v>15.516</c:v>
                </c:pt>
                <c:pt idx="1629">
                  <c:v>15.5</c:v>
                </c:pt>
                <c:pt idx="1630">
                  <c:v>15.509</c:v>
                </c:pt>
                <c:pt idx="1631">
                  <c:v>15.493</c:v>
                </c:pt>
                <c:pt idx="1632">
                  <c:v>15.484999999999999</c:v>
                </c:pt>
                <c:pt idx="1633">
                  <c:v>15.492000000000001</c:v>
                </c:pt>
                <c:pt idx="1634">
                  <c:v>15.48</c:v>
                </c:pt>
                <c:pt idx="1635">
                  <c:v>16.335999999999999</c:v>
                </c:pt>
                <c:pt idx="1636">
                  <c:v>16.332999999999998</c:v>
                </c:pt>
                <c:pt idx="1637">
                  <c:v>16.332999999999998</c:v>
                </c:pt>
                <c:pt idx="1638">
                  <c:v>16.344999999999999</c:v>
                </c:pt>
                <c:pt idx="1639">
                  <c:v>16.344999999999999</c:v>
                </c:pt>
                <c:pt idx="1640">
                  <c:v>16.350000000000001</c:v>
                </c:pt>
                <c:pt idx="1641">
                  <c:v>16.343</c:v>
                </c:pt>
                <c:pt idx="1642">
                  <c:v>16.331</c:v>
                </c:pt>
                <c:pt idx="1643">
                  <c:v>16.350000000000001</c:v>
                </c:pt>
                <c:pt idx="1644">
                  <c:v>16.335000000000001</c:v>
                </c:pt>
                <c:pt idx="1645">
                  <c:v>16.338000000000001</c:v>
                </c:pt>
                <c:pt idx="1646">
                  <c:v>16.326000000000001</c:v>
                </c:pt>
                <c:pt idx="1647">
                  <c:v>16.34</c:v>
                </c:pt>
                <c:pt idx="1648">
                  <c:v>16.327999999999999</c:v>
                </c:pt>
                <c:pt idx="1649">
                  <c:v>16.343</c:v>
                </c:pt>
                <c:pt idx="1650">
                  <c:v>15.552</c:v>
                </c:pt>
                <c:pt idx="1651">
                  <c:v>15.548</c:v>
                </c:pt>
                <c:pt idx="1652">
                  <c:v>15.547000000000001</c:v>
                </c:pt>
                <c:pt idx="1653">
                  <c:v>15.542999999999999</c:v>
                </c:pt>
                <c:pt idx="1654">
                  <c:v>15.542</c:v>
                </c:pt>
                <c:pt idx="1655">
                  <c:v>15.513</c:v>
                </c:pt>
                <c:pt idx="1656">
                  <c:v>15.481999999999999</c:v>
                </c:pt>
                <c:pt idx="1657">
                  <c:v>15.505000000000001</c:v>
                </c:pt>
                <c:pt idx="1658">
                  <c:v>15.513</c:v>
                </c:pt>
                <c:pt idx="1659">
                  <c:v>15.505000000000001</c:v>
                </c:pt>
                <c:pt idx="1660">
                  <c:v>15.208</c:v>
                </c:pt>
                <c:pt idx="1661">
                  <c:v>15.368</c:v>
                </c:pt>
                <c:pt idx="1662">
                  <c:v>15.387</c:v>
                </c:pt>
                <c:pt idx="1663">
                  <c:v>15.413</c:v>
                </c:pt>
                <c:pt idx="1664">
                  <c:v>15.420999999999999</c:v>
                </c:pt>
                <c:pt idx="1665">
                  <c:v>15.711</c:v>
                </c:pt>
                <c:pt idx="1666">
                  <c:v>15.651999999999999</c:v>
                </c:pt>
                <c:pt idx="1667">
                  <c:v>15.608000000000001</c:v>
                </c:pt>
                <c:pt idx="1668">
                  <c:v>15.603</c:v>
                </c:pt>
                <c:pt idx="1669">
                  <c:v>15.616</c:v>
                </c:pt>
                <c:pt idx="1670">
                  <c:v>15.601000000000001</c:v>
                </c:pt>
                <c:pt idx="1671">
                  <c:v>15.603</c:v>
                </c:pt>
                <c:pt idx="1672">
                  <c:v>15.568</c:v>
                </c:pt>
                <c:pt idx="1673">
                  <c:v>15.712999999999999</c:v>
                </c:pt>
                <c:pt idx="1674">
                  <c:v>15.557</c:v>
                </c:pt>
                <c:pt idx="1675">
                  <c:v>15.64</c:v>
                </c:pt>
                <c:pt idx="1676">
                  <c:v>15.622</c:v>
                </c:pt>
                <c:pt idx="1677">
                  <c:v>15.603999999999999</c:v>
                </c:pt>
                <c:pt idx="1678">
                  <c:v>15.606</c:v>
                </c:pt>
                <c:pt idx="1679">
                  <c:v>15.608000000000001</c:v>
                </c:pt>
                <c:pt idx="1680">
                  <c:v>15.548</c:v>
                </c:pt>
                <c:pt idx="1681">
                  <c:v>15.561999999999999</c:v>
                </c:pt>
                <c:pt idx="1682">
                  <c:v>15.538</c:v>
                </c:pt>
                <c:pt idx="1683">
                  <c:v>15.571</c:v>
                </c:pt>
                <c:pt idx="1684">
                  <c:v>15.564</c:v>
                </c:pt>
                <c:pt idx="1685">
                  <c:v>15.558</c:v>
                </c:pt>
                <c:pt idx="1686">
                  <c:v>15.561</c:v>
                </c:pt>
                <c:pt idx="1687">
                  <c:v>15.548999999999999</c:v>
                </c:pt>
                <c:pt idx="1688">
                  <c:v>15.564</c:v>
                </c:pt>
                <c:pt idx="1689">
                  <c:v>15.555999999999999</c:v>
                </c:pt>
                <c:pt idx="1690">
                  <c:v>15.555999999999999</c:v>
                </c:pt>
                <c:pt idx="1691">
                  <c:v>15.567</c:v>
                </c:pt>
                <c:pt idx="1692">
                  <c:v>15.571999999999999</c:v>
                </c:pt>
                <c:pt idx="1693">
                  <c:v>15.558999999999999</c:v>
                </c:pt>
                <c:pt idx="1694">
                  <c:v>15.567</c:v>
                </c:pt>
                <c:pt idx="1695">
                  <c:v>15.840999999999999</c:v>
                </c:pt>
                <c:pt idx="1696">
                  <c:v>15.831</c:v>
                </c:pt>
                <c:pt idx="1697">
                  <c:v>15.826000000000001</c:v>
                </c:pt>
                <c:pt idx="1698">
                  <c:v>15.821</c:v>
                </c:pt>
                <c:pt idx="1699">
                  <c:v>15.808999999999999</c:v>
                </c:pt>
                <c:pt idx="1700">
                  <c:v>15.826000000000001</c:v>
                </c:pt>
                <c:pt idx="1701">
                  <c:v>15.824</c:v>
                </c:pt>
                <c:pt idx="1702">
                  <c:v>15.834</c:v>
                </c:pt>
                <c:pt idx="1703">
                  <c:v>15.819000000000001</c:v>
                </c:pt>
                <c:pt idx="1704">
                  <c:v>15.831</c:v>
                </c:pt>
                <c:pt idx="1705">
                  <c:v>15.811</c:v>
                </c:pt>
                <c:pt idx="1706">
                  <c:v>15.833</c:v>
                </c:pt>
                <c:pt idx="1707">
                  <c:v>15.823</c:v>
                </c:pt>
                <c:pt idx="1708">
                  <c:v>15.808</c:v>
                </c:pt>
                <c:pt idx="1709">
                  <c:v>15.792999999999999</c:v>
                </c:pt>
                <c:pt idx="1710">
                  <c:v>15.045</c:v>
                </c:pt>
                <c:pt idx="1711">
                  <c:v>15.029</c:v>
                </c:pt>
                <c:pt idx="1712">
                  <c:v>15.026</c:v>
                </c:pt>
                <c:pt idx="1713">
                  <c:v>15.051</c:v>
                </c:pt>
                <c:pt idx="1714">
                  <c:v>15.048</c:v>
                </c:pt>
                <c:pt idx="1715">
                  <c:v>15.051</c:v>
                </c:pt>
                <c:pt idx="1716">
                  <c:v>15.067</c:v>
                </c:pt>
                <c:pt idx="1717">
                  <c:v>15.045999999999999</c:v>
                </c:pt>
                <c:pt idx="1718">
                  <c:v>15.035</c:v>
                </c:pt>
                <c:pt idx="1719">
                  <c:v>15.023999999999999</c:v>
                </c:pt>
                <c:pt idx="1720">
                  <c:v>15.023999999999999</c:v>
                </c:pt>
                <c:pt idx="1721">
                  <c:v>15.03</c:v>
                </c:pt>
                <c:pt idx="1722">
                  <c:v>15.038</c:v>
                </c:pt>
                <c:pt idx="1723">
                  <c:v>15.022</c:v>
                </c:pt>
                <c:pt idx="1724">
                  <c:v>15.018000000000001</c:v>
                </c:pt>
                <c:pt idx="1725">
                  <c:v>15.505000000000001</c:v>
                </c:pt>
                <c:pt idx="1726">
                  <c:v>15.477</c:v>
                </c:pt>
                <c:pt idx="1727">
                  <c:v>15.472</c:v>
                </c:pt>
                <c:pt idx="1728">
                  <c:v>15.205</c:v>
                </c:pt>
                <c:pt idx="1729">
                  <c:v>15.288</c:v>
                </c:pt>
                <c:pt idx="1730">
                  <c:v>15.122999999999999</c:v>
                </c:pt>
                <c:pt idx="1731">
                  <c:v>15.236000000000001</c:v>
                </c:pt>
                <c:pt idx="1732">
                  <c:v>15.042999999999999</c:v>
                </c:pt>
                <c:pt idx="1733">
                  <c:v>15.036</c:v>
                </c:pt>
                <c:pt idx="1734">
                  <c:v>15.032999999999999</c:v>
                </c:pt>
                <c:pt idx="1735">
                  <c:v>15.015000000000001</c:v>
                </c:pt>
                <c:pt idx="1736">
                  <c:v>14.871</c:v>
                </c:pt>
                <c:pt idx="1737">
                  <c:v>14.977</c:v>
                </c:pt>
                <c:pt idx="1738">
                  <c:v>14.962999999999999</c:v>
                </c:pt>
                <c:pt idx="1739">
                  <c:v>14.958</c:v>
                </c:pt>
                <c:pt idx="1740">
                  <c:v>14.438000000000001</c:v>
                </c:pt>
                <c:pt idx="1741">
                  <c:v>14.435</c:v>
                </c:pt>
                <c:pt idx="1742">
                  <c:v>14.422000000000001</c:v>
                </c:pt>
                <c:pt idx="1743">
                  <c:v>14.419</c:v>
                </c:pt>
                <c:pt idx="1744">
                  <c:v>14.413</c:v>
                </c:pt>
                <c:pt idx="1745">
                  <c:v>14.395</c:v>
                </c:pt>
                <c:pt idx="1746">
                  <c:v>14.387</c:v>
                </c:pt>
                <c:pt idx="1747">
                  <c:v>14.378</c:v>
                </c:pt>
                <c:pt idx="1748">
                  <c:v>14.381</c:v>
                </c:pt>
                <c:pt idx="1749">
                  <c:v>14.36</c:v>
                </c:pt>
                <c:pt idx="1750">
                  <c:v>14.36</c:v>
                </c:pt>
                <c:pt idx="1751">
                  <c:v>14.351000000000001</c:v>
                </c:pt>
                <c:pt idx="1752">
                  <c:v>14.348000000000001</c:v>
                </c:pt>
                <c:pt idx="1753">
                  <c:v>14.349</c:v>
                </c:pt>
                <c:pt idx="1754">
                  <c:v>14.346</c:v>
                </c:pt>
                <c:pt idx="1755">
                  <c:v>14.234</c:v>
                </c:pt>
                <c:pt idx="1756">
                  <c:v>14.231999999999999</c:v>
                </c:pt>
                <c:pt idx="1757">
                  <c:v>14.231999999999999</c:v>
                </c:pt>
                <c:pt idx="1758">
                  <c:v>14.221</c:v>
                </c:pt>
                <c:pt idx="1759">
                  <c:v>14.228</c:v>
                </c:pt>
                <c:pt idx="1760">
                  <c:v>14.231</c:v>
                </c:pt>
                <c:pt idx="1761">
                  <c:v>14.218</c:v>
                </c:pt>
                <c:pt idx="1762">
                  <c:v>14.215</c:v>
                </c:pt>
                <c:pt idx="1763">
                  <c:v>14.228</c:v>
                </c:pt>
                <c:pt idx="1764">
                  <c:v>14.231</c:v>
                </c:pt>
                <c:pt idx="1765">
                  <c:v>14.223000000000001</c:v>
                </c:pt>
                <c:pt idx="1766">
                  <c:v>14.198</c:v>
                </c:pt>
                <c:pt idx="1767">
                  <c:v>14.204000000000001</c:v>
                </c:pt>
                <c:pt idx="1768">
                  <c:v>14.209</c:v>
                </c:pt>
                <c:pt idx="1769">
                  <c:v>14.196</c:v>
                </c:pt>
                <c:pt idx="1770">
                  <c:v>14.459</c:v>
                </c:pt>
                <c:pt idx="1771">
                  <c:v>14.46</c:v>
                </c:pt>
                <c:pt idx="1772">
                  <c:v>14.465</c:v>
                </c:pt>
                <c:pt idx="1773">
                  <c:v>14.467000000000001</c:v>
                </c:pt>
                <c:pt idx="1774">
                  <c:v>14.478</c:v>
                </c:pt>
                <c:pt idx="1775">
                  <c:v>14.475</c:v>
                </c:pt>
                <c:pt idx="1776">
                  <c:v>14.48</c:v>
                </c:pt>
                <c:pt idx="1777">
                  <c:v>14.484</c:v>
                </c:pt>
                <c:pt idx="1778">
                  <c:v>14.468</c:v>
                </c:pt>
                <c:pt idx="1779">
                  <c:v>14.452</c:v>
                </c:pt>
                <c:pt idx="1780">
                  <c:v>14.491</c:v>
                </c:pt>
                <c:pt idx="1781">
                  <c:v>14.526</c:v>
                </c:pt>
                <c:pt idx="1782">
                  <c:v>14.711</c:v>
                </c:pt>
                <c:pt idx="1783">
                  <c:v>14.587</c:v>
                </c:pt>
                <c:pt idx="1784">
                  <c:v>14.612</c:v>
                </c:pt>
              </c:numCache>
            </c:numRef>
          </c:val>
          <c:smooth val="0"/>
          <c:extLst>
            <c:ext xmlns:c16="http://schemas.microsoft.com/office/drawing/2014/chart" uri="{C3380CC4-5D6E-409C-BE32-E72D297353CC}">
              <c16:uniqueId val="{00000000-4DCD-4487-A5BE-B5B2C917AC74}"/>
            </c:ext>
          </c:extLst>
        </c:ser>
        <c:ser>
          <c:idx val="1"/>
          <c:order val="1"/>
          <c:tx>
            <c:v>Baseline</c:v>
          </c:tx>
          <c:spPr>
            <a:ln w="31750" cap="rnd">
              <a:solidFill>
                <a:schemeClr val="accent5"/>
              </a:solidFill>
              <a:round/>
            </a:ln>
            <a:effectLst/>
          </c:spPr>
          <c:marker>
            <c:symbol val="none"/>
          </c:marker>
          <c:cat>
            <c:numRef>
              <c:f>Monday!$C$3:$C$2617</c:f>
              <c:numCache>
                <c:formatCode>[$-F400]h:mm:ss\ AM/PM</c:formatCode>
                <c:ptCount val="2615"/>
                <c:pt idx="0">
                  <c:v>0.53333333333333333</c:v>
                </c:pt>
                <c:pt idx="1">
                  <c:v>0.53334490740740736</c:v>
                </c:pt>
                <c:pt idx="2">
                  <c:v>0.5333564814814814</c:v>
                </c:pt>
                <c:pt idx="3">
                  <c:v>0.53336805555555544</c:v>
                </c:pt>
                <c:pt idx="4">
                  <c:v>0.53337962962962948</c:v>
                </c:pt>
                <c:pt idx="5">
                  <c:v>0.53339120370370352</c:v>
                </c:pt>
                <c:pt idx="6">
                  <c:v>0.53340277777777756</c:v>
                </c:pt>
                <c:pt idx="7">
                  <c:v>0.5334143518518516</c:v>
                </c:pt>
                <c:pt idx="8">
                  <c:v>0.53342592592592564</c:v>
                </c:pt>
                <c:pt idx="9">
                  <c:v>0.53343749999999968</c:v>
                </c:pt>
                <c:pt idx="10">
                  <c:v>0.53344907407407371</c:v>
                </c:pt>
                <c:pt idx="11">
                  <c:v>0.53346064814814775</c:v>
                </c:pt>
                <c:pt idx="12">
                  <c:v>0.53347222222222179</c:v>
                </c:pt>
                <c:pt idx="13">
                  <c:v>0.53348379629629583</c:v>
                </c:pt>
                <c:pt idx="14">
                  <c:v>0.53349537037036987</c:v>
                </c:pt>
                <c:pt idx="15">
                  <c:v>0.53350694444444391</c:v>
                </c:pt>
                <c:pt idx="16">
                  <c:v>0.53351851851851795</c:v>
                </c:pt>
                <c:pt idx="17">
                  <c:v>0.53353009259259199</c:v>
                </c:pt>
                <c:pt idx="18">
                  <c:v>0.53354166666666603</c:v>
                </c:pt>
                <c:pt idx="19">
                  <c:v>0.53355324074074006</c:v>
                </c:pt>
                <c:pt idx="20">
                  <c:v>0.5335648148148141</c:v>
                </c:pt>
                <c:pt idx="21">
                  <c:v>0.53357638888888814</c:v>
                </c:pt>
                <c:pt idx="22">
                  <c:v>0.53358796296296218</c:v>
                </c:pt>
                <c:pt idx="23">
                  <c:v>0.53359953703703622</c:v>
                </c:pt>
                <c:pt idx="24">
                  <c:v>0.53361111111111026</c:v>
                </c:pt>
                <c:pt idx="25">
                  <c:v>0.5336226851851843</c:v>
                </c:pt>
                <c:pt idx="26">
                  <c:v>0.53363425925925834</c:v>
                </c:pt>
                <c:pt idx="27">
                  <c:v>0.53364583333333238</c:v>
                </c:pt>
                <c:pt idx="28">
                  <c:v>0.53365740740740641</c:v>
                </c:pt>
                <c:pt idx="29">
                  <c:v>0.53366898148148045</c:v>
                </c:pt>
                <c:pt idx="30">
                  <c:v>0.53368055555555449</c:v>
                </c:pt>
                <c:pt idx="31">
                  <c:v>0.53369212962962853</c:v>
                </c:pt>
                <c:pt idx="32">
                  <c:v>0.53370370370370257</c:v>
                </c:pt>
                <c:pt idx="33">
                  <c:v>0.53371527777777661</c:v>
                </c:pt>
                <c:pt idx="34">
                  <c:v>0.53372685185185065</c:v>
                </c:pt>
                <c:pt idx="35">
                  <c:v>0.53373842592592469</c:v>
                </c:pt>
                <c:pt idx="36">
                  <c:v>0.53374999999999873</c:v>
                </c:pt>
                <c:pt idx="37">
                  <c:v>0.53376157407407276</c:v>
                </c:pt>
                <c:pt idx="38">
                  <c:v>0.5337731481481468</c:v>
                </c:pt>
                <c:pt idx="39">
                  <c:v>0.53378472222222084</c:v>
                </c:pt>
                <c:pt idx="40">
                  <c:v>0.53379629629629488</c:v>
                </c:pt>
                <c:pt idx="41">
                  <c:v>0.53380787037036892</c:v>
                </c:pt>
                <c:pt idx="42">
                  <c:v>0.53381944444444296</c:v>
                </c:pt>
                <c:pt idx="43">
                  <c:v>0.533831018518517</c:v>
                </c:pt>
                <c:pt idx="44">
                  <c:v>0.53384259259259104</c:v>
                </c:pt>
                <c:pt idx="45">
                  <c:v>0.53385416666666508</c:v>
                </c:pt>
                <c:pt idx="46">
                  <c:v>0.53386574074073911</c:v>
                </c:pt>
                <c:pt idx="47">
                  <c:v>0.53387731481481315</c:v>
                </c:pt>
                <c:pt idx="48">
                  <c:v>0.53388888888888719</c:v>
                </c:pt>
                <c:pt idx="49">
                  <c:v>0.53390046296296123</c:v>
                </c:pt>
                <c:pt idx="50">
                  <c:v>0.53391203703703527</c:v>
                </c:pt>
                <c:pt idx="51">
                  <c:v>0.53392361111110931</c:v>
                </c:pt>
                <c:pt idx="52">
                  <c:v>0.53393518518518335</c:v>
                </c:pt>
                <c:pt idx="53">
                  <c:v>0.53394675925925739</c:v>
                </c:pt>
                <c:pt idx="54">
                  <c:v>0.53395833333333143</c:v>
                </c:pt>
                <c:pt idx="55">
                  <c:v>0.53396990740740546</c:v>
                </c:pt>
                <c:pt idx="56">
                  <c:v>0.5339814814814795</c:v>
                </c:pt>
                <c:pt idx="57">
                  <c:v>0.53399305555555354</c:v>
                </c:pt>
                <c:pt idx="58">
                  <c:v>0.53400462962962758</c:v>
                </c:pt>
                <c:pt idx="59">
                  <c:v>0.53401620370370162</c:v>
                </c:pt>
                <c:pt idx="60">
                  <c:v>0.53402777777777566</c:v>
                </c:pt>
                <c:pt idx="61">
                  <c:v>0.5340393518518497</c:v>
                </c:pt>
                <c:pt idx="62">
                  <c:v>0.53405092592592374</c:v>
                </c:pt>
                <c:pt idx="63">
                  <c:v>0.53406249999999778</c:v>
                </c:pt>
                <c:pt idx="64">
                  <c:v>0.53407407407407181</c:v>
                </c:pt>
                <c:pt idx="65">
                  <c:v>0.53408564814814585</c:v>
                </c:pt>
                <c:pt idx="66">
                  <c:v>0.53409722222221989</c:v>
                </c:pt>
                <c:pt idx="67">
                  <c:v>0.53410879629629393</c:v>
                </c:pt>
                <c:pt idx="68">
                  <c:v>0.53412037037036797</c:v>
                </c:pt>
                <c:pt idx="69">
                  <c:v>0.53413194444444201</c:v>
                </c:pt>
                <c:pt idx="70">
                  <c:v>0.53414351851851605</c:v>
                </c:pt>
                <c:pt idx="71">
                  <c:v>0.53415509259259009</c:v>
                </c:pt>
                <c:pt idx="72">
                  <c:v>0.53416666666666412</c:v>
                </c:pt>
                <c:pt idx="73">
                  <c:v>0.53417824074073816</c:v>
                </c:pt>
                <c:pt idx="74">
                  <c:v>0.5341898148148122</c:v>
                </c:pt>
                <c:pt idx="75">
                  <c:v>0.53420138888888624</c:v>
                </c:pt>
                <c:pt idx="76">
                  <c:v>0.53421296296296028</c:v>
                </c:pt>
                <c:pt idx="77">
                  <c:v>0.53422453703703432</c:v>
                </c:pt>
                <c:pt idx="78">
                  <c:v>0.53423611111110836</c:v>
                </c:pt>
                <c:pt idx="79">
                  <c:v>0.5342476851851824</c:v>
                </c:pt>
                <c:pt idx="80">
                  <c:v>0.53425925925925644</c:v>
                </c:pt>
                <c:pt idx="81">
                  <c:v>0.53427083333333047</c:v>
                </c:pt>
                <c:pt idx="82">
                  <c:v>0.53428240740740451</c:v>
                </c:pt>
                <c:pt idx="83">
                  <c:v>0.53429398148147855</c:v>
                </c:pt>
                <c:pt idx="84">
                  <c:v>0.53430555555555259</c:v>
                </c:pt>
                <c:pt idx="85">
                  <c:v>0.53431712962962663</c:v>
                </c:pt>
                <c:pt idx="86">
                  <c:v>0.53432870370370067</c:v>
                </c:pt>
                <c:pt idx="87">
                  <c:v>0.53434027777777471</c:v>
                </c:pt>
                <c:pt idx="88">
                  <c:v>0.53435185185184875</c:v>
                </c:pt>
                <c:pt idx="89">
                  <c:v>0.53436342592592279</c:v>
                </c:pt>
                <c:pt idx="90">
                  <c:v>0.53437499999999682</c:v>
                </c:pt>
                <c:pt idx="91">
                  <c:v>0.53438657407407086</c:v>
                </c:pt>
                <c:pt idx="92">
                  <c:v>0.5343981481481449</c:v>
                </c:pt>
                <c:pt idx="93">
                  <c:v>0.53440972222221894</c:v>
                </c:pt>
                <c:pt idx="94">
                  <c:v>0.53442129629629298</c:v>
                </c:pt>
                <c:pt idx="95">
                  <c:v>0.53443287037036702</c:v>
                </c:pt>
                <c:pt idx="96">
                  <c:v>0.53444444444444106</c:v>
                </c:pt>
                <c:pt idx="97">
                  <c:v>0.5344560185185151</c:v>
                </c:pt>
                <c:pt idx="98">
                  <c:v>0.53446759259258914</c:v>
                </c:pt>
                <c:pt idx="99">
                  <c:v>0.53447916666666317</c:v>
                </c:pt>
                <c:pt idx="100">
                  <c:v>0.53449074074073721</c:v>
                </c:pt>
                <c:pt idx="101">
                  <c:v>0.53450231481481125</c:v>
                </c:pt>
                <c:pt idx="102">
                  <c:v>0.53451388888888529</c:v>
                </c:pt>
                <c:pt idx="103">
                  <c:v>0.53452546296295933</c:v>
                </c:pt>
                <c:pt idx="104">
                  <c:v>0.53453703703703337</c:v>
                </c:pt>
                <c:pt idx="105">
                  <c:v>0.53454861111110741</c:v>
                </c:pt>
                <c:pt idx="106">
                  <c:v>0.53456018518518145</c:v>
                </c:pt>
                <c:pt idx="107">
                  <c:v>0.53457175925925549</c:v>
                </c:pt>
                <c:pt idx="108">
                  <c:v>0.53458333333332952</c:v>
                </c:pt>
                <c:pt idx="109">
                  <c:v>0.53459490740740356</c:v>
                </c:pt>
                <c:pt idx="110">
                  <c:v>0.5346064814814776</c:v>
                </c:pt>
                <c:pt idx="111">
                  <c:v>0.53461805555555164</c:v>
                </c:pt>
                <c:pt idx="112">
                  <c:v>0.53462962962962568</c:v>
                </c:pt>
                <c:pt idx="113">
                  <c:v>0.53464120370369972</c:v>
                </c:pt>
                <c:pt idx="114">
                  <c:v>0.53465277777777376</c:v>
                </c:pt>
                <c:pt idx="115">
                  <c:v>0.5346643518518478</c:v>
                </c:pt>
                <c:pt idx="116">
                  <c:v>0.53467592592592184</c:v>
                </c:pt>
                <c:pt idx="117">
                  <c:v>0.53468749999999587</c:v>
                </c:pt>
                <c:pt idx="118">
                  <c:v>0.53469907407406991</c:v>
                </c:pt>
                <c:pt idx="119">
                  <c:v>0.53471064814814395</c:v>
                </c:pt>
                <c:pt idx="120">
                  <c:v>0.53472222222221799</c:v>
                </c:pt>
                <c:pt idx="121">
                  <c:v>0.53473379629629203</c:v>
                </c:pt>
                <c:pt idx="122">
                  <c:v>0.53474537037036607</c:v>
                </c:pt>
                <c:pt idx="123">
                  <c:v>0.53475694444444011</c:v>
                </c:pt>
                <c:pt idx="124">
                  <c:v>0.53476851851851415</c:v>
                </c:pt>
                <c:pt idx="125">
                  <c:v>0.53478009259258819</c:v>
                </c:pt>
                <c:pt idx="126">
                  <c:v>0.53479166666666222</c:v>
                </c:pt>
                <c:pt idx="127">
                  <c:v>0.53480324074073626</c:v>
                </c:pt>
                <c:pt idx="128">
                  <c:v>0.5348148148148103</c:v>
                </c:pt>
                <c:pt idx="129">
                  <c:v>0.53482638888888434</c:v>
                </c:pt>
                <c:pt idx="130">
                  <c:v>0.53483796296295838</c:v>
                </c:pt>
                <c:pt idx="131">
                  <c:v>0.53484953703703242</c:v>
                </c:pt>
                <c:pt idx="132">
                  <c:v>0.53486111111110646</c:v>
                </c:pt>
                <c:pt idx="133">
                  <c:v>0.5348726851851805</c:v>
                </c:pt>
                <c:pt idx="134">
                  <c:v>0.53488425925925454</c:v>
                </c:pt>
                <c:pt idx="135">
                  <c:v>0.53489583333332857</c:v>
                </c:pt>
                <c:pt idx="136">
                  <c:v>0.53490740740740261</c:v>
                </c:pt>
                <c:pt idx="137">
                  <c:v>0.53491898148147665</c:v>
                </c:pt>
                <c:pt idx="138">
                  <c:v>0.53493055555555069</c:v>
                </c:pt>
                <c:pt idx="139">
                  <c:v>0.53494212962962473</c:v>
                </c:pt>
                <c:pt idx="140">
                  <c:v>0.53495370370369877</c:v>
                </c:pt>
                <c:pt idx="141">
                  <c:v>0.53496527777777281</c:v>
                </c:pt>
                <c:pt idx="142">
                  <c:v>0.53497685185184685</c:v>
                </c:pt>
                <c:pt idx="143">
                  <c:v>0.53498842592592089</c:v>
                </c:pt>
                <c:pt idx="144">
                  <c:v>0.53499999999999492</c:v>
                </c:pt>
                <c:pt idx="145">
                  <c:v>0.53501157407406896</c:v>
                </c:pt>
                <c:pt idx="146">
                  <c:v>0.535023148148143</c:v>
                </c:pt>
                <c:pt idx="147">
                  <c:v>0.53503472222221704</c:v>
                </c:pt>
                <c:pt idx="148">
                  <c:v>0.53504629629629108</c:v>
                </c:pt>
                <c:pt idx="149">
                  <c:v>0.53505787037036512</c:v>
                </c:pt>
                <c:pt idx="150">
                  <c:v>0.53506944444443916</c:v>
                </c:pt>
                <c:pt idx="151">
                  <c:v>0.5350810185185132</c:v>
                </c:pt>
                <c:pt idx="152">
                  <c:v>0.53509259259258724</c:v>
                </c:pt>
                <c:pt idx="153">
                  <c:v>0.53510416666666127</c:v>
                </c:pt>
                <c:pt idx="154">
                  <c:v>0.53511574074073531</c:v>
                </c:pt>
                <c:pt idx="155">
                  <c:v>0.53512731481480935</c:v>
                </c:pt>
                <c:pt idx="156">
                  <c:v>0.53513888888888339</c:v>
                </c:pt>
                <c:pt idx="157">
                  <c:v>0.53515046296295743</c:v>
                </c:pt>
                <c:pt idx="158">
                  <c:v>0.53516203703703147</c:v>
                </c:pt>
                <c:pt idx="159">
                  <c:v>0.53517361111110551</c:v>
                </c:pt>
                <c:pt idx="160">
                  <c:v>0.53518518518517955</c:v>
                </c:pt>
                <c:pt idx="161">
                  <c:v>0.53519675925925358</c:v>
                </c:pt>
                <c:pt idx="162">
                  <c:v>0.53520833333332762</c:v>
                </c:pt>
                <c:pt idx="163">
                  <c:v>0.53521990740740166</c:v>
                </c:pt>
                <c:pt idx="164">
                  <c:v>0.5352314814814757</c:v>
                </c:pt>
                <c:pt idx="165">
                  <c:v>0.53524305555554974</c:v>
                </c:pt>
                <c:pt idx="166">
                  <c:v>0.53525462962962378</c:v>
                </c:pt>
                <c:pt idx="167">
                  <c:v>0.53526620370369782</c:v>
                </c:pt>
                <c:pt idx="168">
                  <c:v>0.53527777777777186</c:v>
                </c:pt>
                <c:pt idx="169">
                  <c:v>0.5352893518518459</c:v>
                </c:pt>
                <c:pt idx="170">
                  <c:v>0.53530092592591993</c:v>
                </c:pt>
                <c:pt idx="171">
                  <c:v>0.53531249999999397</c:v>
                </c:pt>
                <c:pt idx="172">
                  <c:v>0.53532407407406801</c:v>
                </c:pt>
                <c:pt idx="173">
                  <c:v>0.53533564814814205</c:v>
                </c:pt>
                <c:pt idx="174">
                  <c:v>0.53534722222221609</c:v>
                </c:pt>
                <c:pt idx="175">
                  <c:v>0.53535879629629013</c:v>
                </c:pt>
                <c:pt idx="176">
                  <c:v>0.53537037037036417</c:v>
                </c:pt>
                <c:pt idx="177">
                  <c:v>0.53538194444443821</c:v>
                </c:pt>
                <c:pt idx="178">
                  <c:v>0.53539351851851225</c:v>
                </c:pt>
                <c:pt idx="179">
                  <c:v>0.53540509259258628</c:v>
                </c:pt>
                <c:pt idx="180">
                  <c:v>0.53541666666666032</c:v>
                </c:pt>
                <c:pt idx="181">
                  <c:v>0.53542824074073436</c:v>
                </c:pt>
                <c:pt idx="182">
                  <c:v>0.5354398148148084</c:v>
                </c:pt>
                <c:pt idx="183">
                  <c:v>0.53545138888888244</c:v>
                </c:pt>
                <c:pt idx="184">
                  <c:v>0.53546296296295648</c:v>
                </c:pt>
                <c:pt idx="185">
                  <c:v>0.53547453703703052</c:v>
                </c:pt>
                <c:pt idx="186">
                  <c:v>0.53548611111110456</c:v>
                </c:pt>
                <c:pt idx="187">
                  <c:v>0.5354976851851786</c:v>
                </c:pt>
                <c:pt idx="188">
                  <c:v>0.53550925925925263</c:v>
                </c:pt>
                <c:pt idx="189">
                  <c:v>0.53552083333332667</c:v>
                </c:pt>
                <c:pt idx="190">
                  <c:v>0.53553240740740071</c:v>
                </c:pt>
                <c:pt idx="191">
                  <c:v>0.53554398148147475</c:v>
                </c:pt>
                <c:pt idx="192">
                  <c:v>0.53555555555554879</c:v>
                </c:pt>
                <c:pt idx="193">
                  <c:v>0.53556712962962283</c:v>
                </c:pt>
                <c:pt idx="194">
                  <c:v>0.53557870370369687</c:v>
                </c:pt>
                <c:pt idx="195">
                  <c:v>0.53559027777777091</c:v>
                </c:pt>
                <c:pt idx="196">
                  <c:v>0.53560185185184495</c:v>
                </c:pt>
                <c:pt idx="197">
                  <c:v>0.53561342592591898</c:v>
                </c:pt>
                <c:pt idx="198">
                  <c:v>0.53562499999999302</c:v>
                </c:pt>
                <c:pt idx="199">
                  <c:v>0.53563657407406706</c:v>
                </c:pt>
                <c:pt idx="200">
                  <c:v>0.5356481481481411</c:v>
                </c:pt>
                <c:pt idx="201">
                  <c:v>0.53565972222221514</c:v>
                </c:pt>
                <c:pt idx="202">
                  <c:v>0.53567129629628918</c:v>
                </c:pt>
                <c:pt idx="203">
                  <c:v>0.53568287037036322</c:v>
                </c:pt>
                <c:pt idx="204">
                  <c:v>0.53569444444443726</c:v>
                </c:pt>
                <c:pt idx="205">
                  <c:v>0.5357060185185113</c:v>
                </c:pt>
                <c:pt idx="206">
                  <c:v>0.53571759259258533</c:v>
                </c:pt>
                <c:pt idx="207">
                  <c:v>0.53572916666665937</c:v>
                </c:pt>
                <c:pt idx="208">
                  <c:v>0.53574074074073341</c:v>
                </c:pt>
                <c:pt idx="209">
                  <c:v>0.53575231481480745</c:v>
                </c:pt>
                <c:pt idx="210">
                  <c:v>0.53576388888888149</c:v>
                </c:pt>
                <c:pt idx="211">
                  <c:v>0.53577546296295553</c:v>
                </c:pt>
                <c:pt idx="212">
                  <c:v>0.53578703703702957</c:v>
                </c:pt>
                <c:pt idx="213">
                  <c:v>0.53579861111110361</c:v>
                </c:pt>
                <c:pt idx="214">
                  <c:v>0.53581018518517765</c:v>
                </c:pt>
                <c:pt idx="215">
                  <c:v>0.53582175925925168</c:v>
                </c:pt>
                <c:pt idx="216">
                  <c:v>0.53583333333332572</c:v>
                </c:pt>
                <c:pt idx="217">
                  <c:v>0.53584490740739976</c:v>
                </c:pt>
                <c:pt idx="218">
                  <c:v>0.5358564814814738</c:v>
                </c:pt>
                <c:pt idx="219">
                  <c:v>0.53586805555554784</c:v>
                </c:pt>
                <c:pt idx="220">
                  <c:v>0.53587962962962188</c:v>
                </c:pt>
                <c:pt idx="221">
                  <c:v>0.53589120370369592</c:v>
                </c:pt>
                <c:pt idx="222">
                  <c:v>0.53590277777776996</c:v>
                </c:pt>
                <c:pt idx="223">
                  <c:v>0.535914351851844</c:v>
                </c:pt>
                <c:pt idx="224">
                  <c:v>0.53592592592591803</c:v>
                </c:pt>
                <c:pt idx="225">
                  <c:v>0.53593749999999207</c:v>
                </c:pt>
                <c:pt idx="226">
                  <c:v>0.53594907407406611</c:v>
                </c:pt>
                <c:pt idx="227">
                  <c:v>0.53596064814814015</c:v>
                </c:pt>
                <c:pt idx="228">
                  <c:v>0.53597222222221419</c:v>
                </c:pt>
                <c:pt idx="229">
                  <c:v>0.53598379629628823</c:v>
                </c:pt>
                <c:pt idx="230">
                  <c:v>0.53599537037036227</c:v>
                </c:pt>
                <c:pt idx="231">
                  <c:v>0.53600694444443631</c:v>
                </c:pt>
                <c:pt idx="232">
                  <c:v>0.53601851851851035</c:v>
                </c:pt>
                <c:pt idx="233">
                  <c:v>0.53603009259258438</c:v>
                </c:pt>
                <c:pt idx="234">
                  <c:v>0.53604166666665842</c:v>
                </c:pt>
                <c:pt idx="235">
                  <c:v>0.53605324074073246</c:v>
                </c:pt>
                <c:pt idx="236">
                  <c:v>0.5360648148148065</c:v>
                </c:pt>
                <c:pt idx="237">
                  <c:v>0.53607638888888054</c:v>
                </c:pt>
                <c:pt idx="238">
                  <c:v>0.53608796296295458</c:v>
                </c:pt>
                <c:pt idx="239">
                  <c:v>0.53609953703702862</c:v>
                </c:pt>
                <c:pt idx="240">
                  <c:v>0.53611111111110266</c:v>
                </c:pt>
                <c:pt idx="241">
                  <c:v>0.5361226851851767</c:v>
                </c:pt>
                <c:pt idx="242">
                  <c:v>0.53613425925925073</c:v>
                </c:pt>
                <c:pt idx="243">
                  <c:v>0.53614583333332477</c:v>
                </c:pt>
                <c:pt idx="244">
                  <c:v>0.53615740740739881</c:v>
                </c:pt>
                <c:pt idx="245">
                  <c:v>0.53616898148147285</c:v>
                </c:pt>
                <c:pt idx="246">
                  <c:v>0.53618055555554689</c:v>
                </c:pt>
                <c:pt idx="247">
                  <c:v>0.53619212962962093</c:v>
                </c:pt>
                <c:pt idx="248">
                  <c:v>0.53620370370369497</c:v>
                </c:pt>
                <c:pt idx="249">
                  <c:v>0.53621527777776901</c:v>
                </c:pt>
                <c:pt idx="250">
                  <c:v>0.53622685185184304</c:v>
                </c:pt>
                <c:pt idx="251">
                  <c:v>0.53623842592591708</c:v>
                </c:pt>
                <c:pt idx="252">
                  <c:v>0.53624999999999112</c:v>
                </c:pt>
                <c:pt idx="253">
                  <c:v>0.53626157407406516</c:v>
                </c:pt>
                <c:pt idx="254">
                  <c:v>0.5362731481481392</c:v>
                </c:pt>
                <c:pt idx="255">
                  <c:v>0.53628472222221324</c:v>
                </c:pt>
                <c:pt idx="256">
                  <c:v>0.53629629629628728</c:v>
                </c:pt>
                <c:pt idx="257">
                  <c:v>0.53630787037036132</c:v>
                </c:pt>
                <c:pt idx="258">
                  <c:v>0.53631944444443536</c:v>
                </c:pt>
                <c:pt idx="259">
                  <c:v>0.53633101851850939</c:v>
                </c:pt>
                <c:pt idx="260">
                  <c:v>0.53634259259258343</c:v>
                </c:pt>
                <c:pt idx="261">
                  <c:v>0.53635416666665747</c:v>
                </c:pt>
                <c:pt idx="262">
                  <c:v>0.53636574074073151</c:v>
                </c:pt>
                <c:pt idx="263">
                  <c:v>0.53637731481480555</c:v>
                </c:pt>
                <c:pt idx="264">
                  <c:v>0.53638888888887959</c:v>
                </c:pt>
                <c:pt idx="265">
                  <c:v>0.53640046296295363</c:v>
                </c:pt>
                <c:pt idx="266">
                  <c:v>0.53641203703702767</c:v>
                </c:pt>
                <c:pt idx="267">
                  <c:v>0.53642361111110171</c:v>
                </c:pt>
                <c:pt idx="268">
                  <c:v>0.53643518518517574</c:v>
                </c:pt>
                <c:pt idx="269">
                  <c:v>0.53644675925924978</c:v>
                </c:pt>
                <c:pt idx="270">
                  <c:v>0.53645833333332382</c:v>
                </c:pt>
                <c:pt idx="271">
                  <c:v>0.53646990740739786</c:v>
                </c:pt>
                <c:pt idx="272">
                  <c:v>0.5364814814814719</c:v>
                </c:pt>
                <c:pt idx="273">
                  <c:v>0.53649305555554594</c:v>
                </c:pt>
                <c:pt idx="274">
                  <c:v>0.53650462962961998</c:v>
                </c:pt>
                <c:pt idx="275">
                  <c:v>0.53651620370369402</c:v>
                </c:pt>
                <c:pt idx="276">
                  <c:v>0.53652777777776806</c:v>
                </c:pt>
                <c:pt idx="277">
                  <c:v>0.53653935185184209</c:v>
                </c:pt>
                <c:pt idx="278">
                  <c:v>0.53655092592591613</c:v>
                </c:pt>
                <c:pt idx="279">
                  <c:v>0.53656249999999017</c:v>
                </c:pt>
                <c:pt idx="280">
                  <c:v>0.53657407407406421</c:v>
                </c:pt>
                <c:pt idx="281">
                  <c:v>0.53658564814813825</c:v>
                </c:pt>
                <c:pt idx="282">
                  <c:v>0.53659722222221229</c:v>
                </c:pt>
                <c:pt idx="283">
                  <c:v>0.53660879629628633</c:v>
                </c:pt>
                <c:pt idx="284">
                  <c:v>0.53662037037036037</c:v>
                </c:pt>
                <c:pt idx="285">
                  <c:v>0.53663194444443441</c:v>
                </c:pt>
                <c:pt idx="286">
                  <c:v>0.53664351851850844</c:v>
                </c:pt>
                <c:pt idx="287">
                  <c:v>0.53665509259258248</c:v>
                </c:pt>
                <c:pt idx="288">
                  <c:v>0.53666666666665652</c:v>
                </c:pt>
                <c:pt idx="289">
                  <c:v>0.53667824074073056</c:v>
                </c:pt>
                <c:pt idx="290">
                  <c:v>0.5366898148148046</c:v>
                </c:pt>
                <c:pt idx="291">
                  <c:v>0.53670138888887864</c:v>
                </c:pt>
                <c:pt idx="292">
                  <c:v>0.53671296296295268</c:v>
                </c:pt>
                <c:pt idx="293">
                  <c:v>0.53672453703702672</c:v>
                </c:pt>
                <c:pt idx="294">
                  <c:v>0.53673611111110076</c:v>
                </c:pt>
                <c:pt idx="295">
                  <c:v>0.53674768518517479</c:v>
                </c:pt>
                <c:pt idx="296">
                  <c:v>0.53675925925924883</c:v>
                </c:pt>
                <c:pt idx="297">
                  <c:v>0.53677083333332287</c:v>
                </c:pt>
                <c:pt idx="298">
                  <c:v>0.53678240740739691</c:v>
                </c:pt>
                <c:pt idx="299">
                  <c:v>0.53679398148147095</c:v>
                </c:pt>
                <c:pt idx="300">
                  <c:v>0.53680555555554499</c:v>
                </c:pt>
                <c:pt idx="301">
                  <c:v>0.53681712962961903</c:v>
                </c:pt>
                <c:pt idx="302">
                  <c:v>0.53682870370369307</c:v>
                </c:pt>
                <c:pt idx="303">
                  <c:v>0.53684027777776711</c:v>
                </c:pt>
                <c:pt idx="304">
                  <c:v>0.53685185185184114</c:v>
                </c:pt>
                <c:pt idx="305">
                  <c:v>0.53686342592591518</c:v>
                </c:pt>
                <c:pt idx="306">
                  <c:v>0.53687499999998922</c:v>
                </c:pt>
                <c:pt idx="307">
                  <c:v>0.53688657407406326</c:v>
                </c:pt>
                <c:pt idx="308">
                  <c:v>0.5368981481481373</c:v>
                </c:pt>
                <c:pt idx="309">
                  <c:v>0.53690972222221134</c:v>
                </c:pt>
                <c:pt idx="310">
                  <c:v>0.53692129629628538</c:v>
                </c:pt>
                <c:pt idx="311">
                  <c:v>0.53693287037035942</c:v>
                </c:pt>
                <c:pt idx="312">
                  <c:v>0.53694444444443346</c:v>
                </c:pt>
                <c:pt idx="313">
                  <c:v>0.53695601851850749</c:v>
                </c:pt>
                <c:pt idx="314">
                  <c:v>0.53696759259258153</c:v>
                </c:pt>
                <c:pt idx="315">
                  <c:v>0.53697916666665557</c:v>
                </c:pt>
                <c:pt idx="316">
                  <c:v>0.53699074074072961</c:v>
                </c:pt>
                <c:pt idx="317">
                  <c:v>0.53700231481480365</c:v>
                </c:pt>
                <c:pt idx="318">
                  <c:v>0.53701388888887769</c:v>
                </c:pt>
                <c:pt idx="319">
                  <c:v>0.53702546296295173</c:v>
                </c:pt>
                <c:pt idx="320">
                  <c:v>0.53703703703702577</c:v>
                </c:pt>
                <c:pt idx="321">
                  <c:v>0.53704861111109981</c:v>
                </c:pt>
                <c:pt idx="322">
                  <c:v>0.53706018518517384</c:v>
                </c:pt>
                <c:pt idx="323">
                  <c:v>0.53707175925924788</c:v>
                </c:pt>
                <c:pt idx="324">
                  <c:v>0.53708333333332192</c:v>
                </c:pt>
                <c:pt idx="325">
                  <c:v>0.53709490740739596</c:v>
                </c:pt>
                <c:pt idx="326">
                  <c:v>0.53710648148147</c:v>
                </c:pt>
                <c:pt idx="327">
                  <c:v>0.53711805555554404</c:v>
                </c:pt>
                <c:pt idx="328">
                  <c:v>0.53712962962961808</c:v>
                </c:pt>
                <c:pt idx="329">
                  <c:v>0.53714120370369212</c:v>
                </c:pt>
                <c:pt idx="330">
                  <c:v>0.53715277777776615</c:v>
                </c:pt>
                <c:pt idx="331">
                  <c:v>0.53716435185184019</c:v>
                </c:pt>
                <c:pt idx="332">
                  <c:v>0.53717592592591423</c:v>
                </c:pt>
                <c:pt idx="333">
                  <c:v>0.53718749999998827</c:v>
                </c:pt>
                <c:pt idx="334">
                  <c:v>0.53719907407406231</c:v>
                </c:pt>
                <c:pt idx="335">
                  <c:v>0.53721064814813635</c:v>
                </c:pt>
                <c:pt idx="336">
                  <c:v>0.53722222222221039</c:v>
                </c:pt>
                <c:pt idx="337">
                  <c:v>0.53723379629628443</c:v>
                </c:pt>
                <c:pt idx="338">
                  <c:v>0.53724537037035847</c:v>
                </c:pt>
                <c:pt idx="339">
                  <c:v>0.5372569444444325</c:v>
                </c:pt>
                <c:pt idx="340">
                  <c:v>0.53726851851850654</c:v>
                </c:pt>
                <c:pt idx="341">
                  <c:v>0.53728009259258058</c:v>
                </c:pt>
                <c:pt idx="342">
                  <c:v>0.53729166666665462</c:v>
                </c:pt>
                <c:pt idx="343">
                  <c:v>0.53730324074072866</c:v>
                </c:pt>
                <c:pt idx="344">
                  <c:v>0.5373148148148027</c:v>
                </c:pt>
                <c:pt idx="345">
                  <c:v>0.53732638888887674</c:v>
                </c:pt>
                <c:pt idx="346">
                  <c:v>0.53733796296295078</c:v>
                </c:pt>
                <c:pt idx="347">
                  <c:v>0.53734953703702482</c:v>
                </c:pt>
                <c:pt idx="348">
                  <c:v>0.53736111111109885</c:v>
                </c:pt>
                <c:pt idx="349">
                  <c:v>0.53737268518517289</c:v>
                </c:pt>
                <c:pt idx="350">
                  <c:v>0.53738425925924693</c:v>
                </c:pt>
                <c:pt idx="351">
                  <c:v>0.53739583333332097</c:v>
                </c:pt>
                <c:pt idx="352">
                  <c:v>0.53740740740739501</c:v>
                </c:pt>
                <c:pt idx="353">
                  <c:v>0.53741898148146905</c:v>
                </c:pt>
                <c:pt idx="354">
                  <c:v>0.53743055555554309</c:v>
                </c:pt>
                <c:pt idx="355">
                  <c:v>0.53744212962961713</c:v>
                </c:pt>
                <c:pt idx="356">
                  <c:v>0.53745370370369117</c:v>
                </c:pt>
                <c:pt idx="357">
                  <c:v>0.5374652777777652</c:v>
                </c:pt>
                <c:pt idx="358">
                  <c:v>0.53747685185183924</c:v>
                </c:pt>
                <c:pt idx="359">
                  <c:v>0.53748842592591328</c:v>
                </c:pt>
                <c:pt idx="360">
                  <c:v>0.53749999999998732</c:v>
                </c:pt>
                <c:pt idx="361">
                  <c:v>0.53751157407406136</c:v>
                </c:pt>
                <c:pt idx="362">
                  <c:v>0.5375231481481354</c:v>
                </c:pt>
                <c:pt idx="363">
                  <c:v>0.53753472222220944</c:v>
                </c:pt>
                <c:pt idx="364">
                  <c:v>0.53754629629628348</c:v>
                </c:pt>
                <c:pt idx="365">
                  <c:v>0.53755787037035752</c:v>
                </c:pt>
                <c:pt idx="366">
                  <c:v>0.53756944444443155</c:v>
                </c:pt>
                <c:pt idx="367">
                  <c:v>0.53758101851850559</c:v>
                </c:pt>
                <c:pt idx="368">
                  <c:v>0.53759259259257963</c:v>
                </c:pt>
                <c:pt idx="369">
                  <c:v>0.53760416666665367</c:v>
                </c:pt>
                <c:pt idx="370">
                  <c:v>0.53761574074072771</c:v>
                </c:pt>
                <c:pt idx="371">
                  <c:v>0.53762731481480175</c:v>
                </c:pt>
                <c:pt idx="372">
                  <c:v>0.53763888888887579</c:v>
                </c:pt>
                <c:pt idx="373">
                  <c:v>0.53765046296294983</c:v>
                </c:pt>
                <c:pt idx="374">
                  <c:v>0.53766203703702387</c:v>
                </c:pt>
                <c:pt idx="375">
                  <c:v>0.5376736111110979</c:v>
                </c:pt>
                <c:pt idx="376">
                  <c:v>0.53768518518517194</c:v>
                </c:pt>
                <c:pt idx="377">
                  <c:v>0.53769675925924598</c:v>
                </c:pt>
                <c:pt idx="378">
                  <c:v>0.53770833333332002</c:v>
                </c:pt>
                <c:pt idx="379">
                  <c:v>0.53771990740739406</c:v>
                </c:pt>
                <c:pt idx="380">
                  <c:v>0.5377314814814681</c:v>
                </c:pt>
                <c:pt idx="381">
                  <c:v>0.53774305555554214</c:v>
                </c:pt>
                <c:pt idx="382">
                  <c:v>0.53775462962961618</c:v>
                </c:pt>
                <c:pt idx="383">
                  <c:v>0.53776620370369022</c:v>
                </c:pt>
                <c:pt idx="384">
                  <c:v>0.53777777777776425</c:v>
                </c:pt>
                <c:pt idx="385">
                  <c:v>0.53778935185183829</c:v>
                </c:pt>
                <c:pt idx="386">
                  <c:v>0.53780092592591233</c:v>
                </c:pt>
                <c:pt idx="387">
                  <c:v>0.53781249999998637</c:v>
                </c:pt>
                <c:pt idx="388">
                  <c:v>0.53782407407406041</c:v>
                </c:pt>
                <c:pt idx="389">
                  <c:v>0.53783564814813445</c:v>
                </c:pt>
                <c:pt idx="390">
                  <c:v>0.53784722222220849</c:v>
                </c:pt>
                <c:pt idx="391">
                  <c:v>0.53785879629628253</c:v>
                </c:pt>
                <c:pt idx="392">
                  <c:v>0.53787037037035657</c:v>
                </c:pt>
                <c:pt idx="393">
                  <c:v>0.5378819444444306</c:v>
                </c:pt>
                <c:pt idx="394">
                  <c:v>0.53789351851850464</c:v>
                </c:pt>
                <c:pt idx="395">
                  <c:v>0.53790509259257868</c:v>
                </c:pt>
                <c:pt idx="396">
                  <c:v>0.53791666666665272</c:v>
                </c:pt>
                <c:pt idx="397">
                  <c:v>0.53792824074072676</c:v>
                </c:pt>
                <c:pt idx="398">
                  <c:v>0.5379398148148008</c:v>
                </c:pt>
                <c:pt idx="399">
                  <c:v>0.53795138888887484</c:v>
                </c:pt>
                <c:pt idx="400">
                  <c:v>0.53796296296294888</c:v>
                </c:pt>
                <c:pt idx="401">
                  <c:v>0.53797453703702292</c:v>
                </c:pt>
                <c:pt idx="402">
                  <c:v>0.53798611111109695</c:v>
                </c:pt>
                <c:pt idx="403">
                  <c:v>0.53799768518517099</c:v>
                </c:pt>
                <c:pt idx="404">
                  <c:v>0.53800925925924503</c:v>
                </c:pt>
                <c:pt idx="405">
                  <c:v>0.53802083333331907</c:v>
                </c:pt>
                <c:pt idx="406">
                  <c:v>0.53803240740739311</c:v>
                </c:pt>
                <c:pt idx="407">
                  <c:v>0.53804398148146715</c:v>
                </c:pt>
                <c:pt idx="408">
                  <c:v>0.53805555555554119</c:v>
                </c:pt>
                <c:pt idx="409">
                  <c:v>0.53806712962961523</c:v>
                </c:pt>
                <c:pt idx="410">
                  <c:v>0.53807870370368927</c:v>
                </c:pt>
                <c:pt idx="411">
                  <c:v>0.5380902777777633</c:v>
                </c:pt>
                <c:pt idx="412">
                  <c:v>0.53810185185183734</c:v>
                </c:pt>
                <c:pt idx="413">
                  <c:v>0.53811342592591138</c:v>
                </c:pt>
                <c:pt idx="414">
                  <c:v>0.53812499999998542</c:v>
                </c:pt>
                <c:pt idx="415">
                  <c:v>0.53813657407405946</c:v>
                </c:pt>
                <c:pt idx="416">
                  <c:v>0.5381481481481335</c:v>
                </c:pt>
                <c:pt idx="417">
                  <c:v>0.53815972222220754</c:v>
                </c:pt>
                <c:pt idx="418">
                  <c:v>0.53817129629628158</c:v>
                </c:pt>
                <c:pt idx="419">
                  <c:v>0.53818287037035561</c:v>
                </c:pt>
                <c:pt idx="420">
                  <c:v>0.53819444444442965</c:v>
                </c:pt>
                <c:pt idx="421">
                  <c:v>0.53820601851850369</c:v>
                </c:pt>
                <c:pt idx="422">
                  <c:v>0.53821759259257773</c:v>
                </c:pt>
                <c:pt idx="423">
                  <c:v>0.53822916666665177</c:v>
                </c:pt>
                <c:pt idx="424">
                  <c:v>0.53824074074072581</c:v>
                </c:pt>
                <c:pt idx="425">
                  <c:v>0.53825231481479985</c:v>
                </c:pt>
                <c:pt idx="426">
                  <c:v>0.53826388888887389</c:v>
                </c:pt>
                <c:pt idx="427">
                  <c:v>0.53827546296294793</c:v>
                </c:pt>
                <c:pt idx="428">
                  <c:v>0.53828703703702196</c:v>
                </c:pt>
                <c:pt idx="429">
                  <c:v>0.538298611111096</c:v>
                </c:pt>
                <c:pt idx="430">
                  <c:v>0.53831018518517004</c:v>
                </c:pt>
                <c:pt idx="431">
                  <c:v>0.53832175925924408</c:v>
                </c:pt>
                <c:pt idx="432">
                  <c:v>0.53833333333331812</c:v>
                </c:pt>
                <c:pt idx="433">
                  <c:v>0.53834490740739216</c:v>
                </c:pt>
                <c:pt idx="434">
                  <c:v>0.5383564814814662</c:v>
                </c:pt>
                <c:pt idx="435">
                  <c:v>0.53836805555554024</c:v>
                </c:pt>
                <c:pt idx="436">
                  <c:v>0.53837962962961428</c:v>
                </c:pt>
                <c:pt idx="437">
                  <c:v>0.53839120370368831</c:v>
                </c:pt>
                <c:pt idx="438">
                  <c:v>0.53840277777776235</c:v>
                </c:pt>
                <c:pt idx="439">
                  <c:v>0.53841435185183639</c:v>
                </c:pt>
                <c:pt idx="440">
                  <c:v>0.53842592592591043</c:v>
                </c:pt>
                <c:pt idx="441">
                  <c:v>0.53843749999998447</c:v>
                </c:pt>
                <c:pt idx="442">
                  <c:v>0.53844907407405851</c:v>
                </c:pt>
                <c:pt idx="443">
                  <c:v>0.53846064814813255</c:v>
                </c:pt>
                <c:pt idx="444">
                  <c:v>0.53847222222220659</c:v>
                </c:pt>
                <c:pt idx="445">
                  <c:v>0.53848379629628063</c:v>
                </c:pt>
                <c:pt idx="446">
                  <c:v>0.53849537037035466</c:v>
                </c:pt>
                <c:pt idx="447">
                  <c:v>0.5385069444444287</c:v>
                </c:pt>
                <c:pt idx="448">
                  <c:v>0.53851851851850274</c:v>
                </c:pt>
                <c:pt idx="449">
                  <c:v>0.53853009259257678</c:v>
                </c:pt>
                <c:pt idx="450">
                  <c:v>0.53854166666665082</c:v>
                </c:pt>
                <c:pt idx="451">
                  <c:v>0.53855324074072486</c:v>
                </c:pt>
                <c:pt idx="452">
                  <c:v>0.5385648148147989</c:v>
                </c:pt>
                <c:pt idx="453">
                  <c:v>0.53857638888887294</c:v>
                </c:pt>
                <c:pt idx="454">
                  <c:v>0.53858796296294698</c:v>
                </c:pt>
                <c:pt idx="455">
                  <c:v>0.53859953703702101</c:v>
                </c:pt>
                <c:pt idx="456">
                  <c:v>0.53861111111109505</c:v>
                </c:pt>
                <c:pt idx="457">
                  <c:v>0.53862268518516909</c:v>
                </c:pt>
                <c:pt idx="458">
                  <c:v>0.53863425925924313</c:v>
                </c:pt>
                <c:pt idx="459">
                  <c:v>0.53864583333331717</c:v>
                </c:pt>
                <c:pt idx="460">
                  <c:v>0.53865740740739121</c:v>
                </c:pt>
                <c:pt idx="461">
                  <c:v>0.53866898148146525</c:v>
                </c:pt>
                <c:pt idx="462">
                  <c:v>0.53868055555553929</c:v>
                </c:pt>
                <c:pt idx="463">
                  <c:v>0.53869212962961333</c:v>
                </c:pt>
                <c:pt idx="464">
                  <c:v>0.53870370370368736</c:v>
                </c:pt>
                <c:pt idx="465">
                  <c:v>0.5387152777777614</c:v>
                </c:pt>
                <c:pt idx="466">
                  <c:v>0.53872685185183544</c:v>
                </c:pt>
                <c:pt idx="467">
                  <c:v>0.53873842592590948</c:v>
                </c:pt>
                <c:pt idx="468">
                  <c:v>0.53874999999998352</c:v>
                </c:pt>
                <c:pt idx="469">
                  <c:v>0.53876157407405756</c:v>
                </c:pt>
                <c:pt idx="470">
                  <c:v>0.5387731481481316</c:v>
                </c:pt>
                <c:pt idx="471">
                  <c:v>0.53878472222220564</c:v>
                </c:pt>
                <c:pt idx="472">
                  <c:v>0.53879629629627968</c:v>
                </c:pt>
                <c:pt idx="473">
                  <c:v>0.53880787037035371</c:v>
                </c:pt>
                <c:pt idx="474">
                  <c:v>0.53881944444442775</c:v>
                </c:pt>
                <c:pt idx="475">
                  <c:v>0.53883101851850179</c:v>
                </c:pt>
                <c:pt idx="476">
                  <c:v>0.53884259259257583</c:v>
                </c:pt>
                <c:pt idx="477">
                  <c:v>0.53885416666664987</c:v>
                </c:pt>
                <c:pt idx="478">
                  <c:v>0.53886574074072391</c:v>
                </c:pt>
                <c:pt idx="479">
                  <c:v>0.53887731481479795</c:v>
                </c:pt>
                <c:pt idx="480">
                  <c:v>0.53888888888887199</c:v>
                </c:pt>
                <c:pt idx="481">
                  <c:v>0.53890046296294603</c:v>
                </c:pt>
                <c:pt idx="482">
                  <c:v>0.53891203703702006</c:v>
                </c:pt>
                <c:pt idx="483">
                  <c:v>0.5389236111110941</c:v>
                </c:pt>
                <c:pt idx="484">
                  <c:v>0.53893518518516814</c:v>
                </c:pt>
                <c:pt idx="485">
                  <c:v>0.53894675925924218</c:v>
                </c:pt>
                <c:pt idx="486">
                  <c:v>0.53895833333331622</c:v>
                </c:pt>
                <c:pt idx="487">
                  <c:v>0.53896990740739026</c:v>
                </c:pt>
                <c:pt idx="488">
                  <c:v>0.5389814814814643</c:v>
                </c:pt>
                <c:pt idx="489">
                  <c:v>0.53899305555553834</c:v>
                </c:pt>
                <c:pt idx="490">
                  <c:v>0.53900462962961238</c:v>
                </c:pt>
                <c:pt idx="491">
                  <c:v>0.53901620370368641</c:v>
                </c:pt>
                <c:pt idx="492">
                  <c:v>0.53902777777776045</c:v>
                </c:pt>
                <c:pt idx="493">
                  <c:v>0.53903935185183449</c:v>
                </c:pt>
                <c:pt idx="494">
                  <c:v>0.53905092592590853</c:v>
                </c:pt>
                <c:pt idx="495">
                  <c:v>0.53906249999998257</c:v>
                </c:pt>
                <c:pt idx="496">
                  <c:v>0.53907407407405661</c:v>
                </c:pt>
                <c:pt idx="497">
                  <c:v>0.53908564814813065</c:v>
                </c:pt>
                <c:pt idx="498">
                  <c:v>0.53909722222220469</c:v>
                </c:pt>
                <c:pt idx="499">
                  <c:v>0.53910879629627873</c:v>
                </c:pt>
                <c:pt idx="500">
                  <c:v>0.53912037037035276</c:v>
                </c:pt>
                <c:pt idx="501">
                  <c:v>0.5391319444444268</c:v>
                </c:pt>
                <c:pt idx="502">
                  <c:v>0.53914351851850084</c:v>
                </c:pt>
                <c:pt idx="503">
                  <c:v>0.53915509259257488</c:v>
                </c:pt>
                <c:pt idx="504">
                  <c:v>0.53916666666664892</c:v>
                </c:pt>
                <c:pt idx="505">
                  <c:v>0.53917824074072296</c:v>
                </c:pt>
                <c:pt idx="506">
                  <c:v>0.539189814814797</c:v>
                </c:pt>
                <c:pt idx="507">
                  <c:v>0.53920138888887104</c:v>
                </c:pt>
                <c:pt idx="508">
                  <c:v>0.53921296296294507</c:v>
                </c:pt>
                <c:pt idx="509">
                  <c:v>0.53922453703701911</c:v>
                </c:pt>
                <c:pt idx="510">
                  <c:v>0.53923611111109315</c:v>
                </c:pt>
                <c:pt idx="511">
                  <c:v>0.53924768518516719</c:v>
                </c:pt>
                <c:pt idx="512">
                  <c:v>0.53925925925924123</c:v>
                </c:pt>
                <c:pt idx="513">
                  <c:v>0.53927083333331527</c:v>
                </c:pt>
                <c:pt idx="514">
                  <c:v>0.53928240740738931</c:v>
                </c:pt>
                <c:pt idx="515">
                  <c:v>0.53929398148146335</c:v>
                </c:pt>
                <c:pt idx="516">
                  <c:v>0.53930555555553739</c:v>
                </c:pt>
                <c:pt idx="517">
                  <c:v>0.53931712962961142</c:v>
                </c:pt>
                <c:pt idx="518">
                  <c:v>0.53932870370368546</c:v>
                </c:pt>
                <c:pt idx="519">
                  <c:v>0.5393402777777595</c:v>
                </c:pt>
                <c:pt idx="520">
                  <c:v>0.53935185185183354</c:v>
                </c:pt>
                <c:pt idx="521">
                  <c:v>0.53936342592590758</c:v>
                </c:pt>
                <c:pt idx="522">
                  <c:v>0.53937499999998162</c:v>
                </c:pt>
                <c:pt idx="523">
                  <c:v>0.53938657407405566</c:v>
                </c:pt>
                <c:pt idx="524">
                  <c:v>0.5393981481481297</c:v>
                </c:pt>
                <c:pt idx="525">
                  <c:v>0.53940972222220374</c:v>
                </c:pt>
                <c:pt idx="526">
                  <c:v>0.53942129629627777</c:v>
                </c:pt>
                <c:pt idx="527">
                  <c:v>0.53943287037035181</c:v>
                </c:pt>
                <c:pt idx="528">
                  <c:v>0.53944444444442585</c:v>
                </c:pt>
                <c:pt idx="529">
                  <c:v>0.53945601851849989</c:v>
                </c:pt>
                <c:pt idx="530">
                  <c:v>0.53946759259257393</c:v>
                </c:pt>
                <c:pt idx="531">
                  <c:v>0.53947916666664797</c:v>
                </c:pt>
                <c:pt idx="532">
                  <c:v>0.53949074074072201</c:v>
                </c:pt>
                <c:pt idx="533">
                  <c:v>0.53950231481479605</c:v>
                </c:pt>
                <c:pt idx="534">
                  <c:v>0.53951388888887009</c:v>
                </c:pt>
                <c:pt idx="535">
                  <c:v>0.53952546296294412</c:v>
                </c:pt>
                <c:pt idx="536">
                  <c:v>0.53953703703701816</c:v>
                </c:pt>
                <c:pt idx="537">
                  <c:v>0.5395486111110922</c:v>
                </c:pt>
                <c:pt idx="538">
                  <c:v>0.53956018518516624</c:v>
                </c:pt>
                <c:pt idx="539">
                  <c:v>0.53957175925924028</c:v>
                </c:pt>
                <c:pt idx="540">
                  <c:v>0.53958333333331432</c:v>
                </c:pt>
                <c:pt idx="541">
                  <c:v>0.53959490740738836</c:v>
                </c:pt>
                <c:pt idx="542">
                  <c:v>0.5396064814814624</c:v>
                </c:pt>
                <c:pt idx="543">
                  <c:v>0.53961805555553644</c:v>
                </c:pt>
                <c:pt idx="544">
                  <c:v>0.53962962962961047</c:v>
                </c:pt>
                <c:pt idx="545">
                  <c:v>0.53964120370368451</c:v>
                </c:pt>
                <c:pt idx="546">
                  <c:v>0.53965277777775855</c:v>
                </c:pt>
                <c:pt idx="547">
                  <c:v>0.53966435185183259</c:v>
                </c:pt>
                <c:pt idx="548">
                  <c:v>0.53967592592590663</c:v>
                </c:pt>
                <c:pt idx="549">
                  <c:v>0.53968749999998067</c:v>
                </c:pt>
                <c:pt idx="550">
                  <c:v>0.53969907407405471</c:v>
                </c:pt>
                <c:pt idx="551">
                  <c:v>0.53971064814812875</c:v>
                </c:pt>
                <c:pt idx="552">
                  <c:v>0.53972222222220279</c:v>
                </c:pt>
                <c:pt idx="553">
                  <c:v>0.53973379629627682</c:v>
                </c:pt>
                <c:pt idx="554">
                  <c:v>0.53974537037035086</c:v>
                </c:pt>
                <c:pt idx="555">
                  <c:v>0.5397569444444249</c:v>
                </c:pt>
                <c:pt idx="556">
                  <c:v>0.53976851851849894</c:v>
                </c:pt>
                <c:pt idx="557">
                  <c:v>0.53978009259257298</c:v>
                </c:pt>
                <c:pt idx="558">
                  <c:v>0.53979166666664702</c:v>
                </c:pt>
                <c:pt idx="559">
                  <c:v>0.53980324074072106</c:v>
                </c:pt>
                <c:pt idx="560">
                  <c:v>0.5398148148147951</c:v>
                </c:pt>
                <c:pt idx="561">
                  <c:v>0.53982638888886914</c:v>
                </c:pt>
                <c:pt idx="562">
                  <c:v>0.53983796296294317</c:v>
                </c:pt>
                <c:pt idx="563">
                  <c:v>0.53984953703701721</c:v>
                </c:pt>
                <c:pt idx="564">
                  <c:v>0.53986111111109125</c:v>
                </c:pt>
                <c:pt idx="565">
                  <c:v>0.53987268518516529</c:v>
                </c:pt>
                <c:pt idx="566">
                  <c:v>0.53988425925923933</c:v>
                </c:pt>
                <c:pt idx="567">
                  <c:v>0.53989583333331337</c:v>
                </c:pt>
                <c:pt idx="568">
                  <c:v>0.53990740740738741</c:v>
                </c:pt>
                <c:pt idx="569">
                  <c:v>0.53991898148146145</c:v>
                </c:pt>
                <c:pt idx="570">
                  <c:v>0.53993055555553549</c:v>
                </c:pt>
                <c:pt idx="571">
                  <c:v>0.53994212962960952</c:v>
                </c:pt>
                <c:pt idx="572">
                  <c:v>0.53995370370368356</c:v>
                </c:pt>
                <c:pt idx="573">
                  <c:v>0.5399652777777576</c:v>
                </c:pt>
                <c:pt idx="574">
                  <c:v>0.53997685185183164</c:v>
                </c:pt>
                <c:pt idx="575">
                  <c:v>0.53998842592590568</c:v>
                </c:pt>
                <c:pt idx="576">
                  <c:v>0.53999999999997972</c:v>
                </c:pt>
                <c:pt idx="577">
                  <c:v>0.54001157407405376</c:v>
                </c:pt>
                <c:pt idx="578">
                  <c:v>0.5400231481481278</c:v>
                </c:pt>
                <c:pt idx="579">
                  <c:v>0.54003472222220184</c:v>
                </c:pt>
                <c:pt idx="580">
                  <c:v>0.54004629629627587</c:v>
                </c:pt>
                <c:pt idx="581">
                  <c:v>0.54005787037034991</c:v>
                </c:pt>
                <c:pt idx="582">
                  <c:v>0.54006944444442395</c:v>
                </c:pt>
                <c:pt idx="583">
                  <c:v>0.54008101851849799</c:v>
                </c:pt>
                <c:pt idx="584">
                  <c:v>0.54009259259257203</c:v>
                </c:pt>
                <c:pt idx="585">
                  <c:v>0.54010416666664607</c:v>
                </c:pt>
                <c:pt idx="586">
                  <c:v>0.54011574074072011</c:v>
                </c:pt>
                <c:pt idx="587">
                  <c:v>0.54012731481479415</c:v>
                </c:pt>
                <c:pt idx="588">
                  <c:v>0.54013888888886818</c:v>
                </c:pt>
                <c:pt idx="589">
                  <c:v>0.54015046296294222</c:v>
                </c:pt>
                <c:pt idx="590">
                  <c:v>0.54016203703701626</c:v>
                </c:pt>
                <c:pt idx="591">
                  <c:v>0.5401736111110903</c:v>
                </c:pt>
                <c:pt idx="592">
                  <c:v>0.54018518518516434</c:v>
                </c:pt>
                <c:pt idx="593">
                  <c:v>0.54019675925923838</c:v>
                </c:pt>
                <c:pt idx="594">
                  <c:v>0.54020833333331242</c:v>
                </c:pt>
                <c:pt idx="595">
                  <c:v>0.54021990740738646</c:v>
                </c:pt>
                <c:pt idx="596">
                  <c:v>0.5402314814814605</c:v>
                </c:pt>
                <c:pt idx="597">
                  <c:v>0.54024305555553453</c:v>
                </c:pt>
                <c:pt idx="598">
                  <c:v>0.54025462962960857</c:v>
                </c:pt>
                <c:pt idx="599">
                  <c:v>0.54026620370368261</c:v>
                </c:pt>
                <c:pt idx="600">
                  <c:v>0.54027777777775665</c:v>
                </c:pt>
                <c:pt idx="601">
                  <c:v>0.54028935185183069</c:v>
                </c:pt>
                <c:pt idx="602">
                  <c:v>0.54030092592590473</c:v>
                </c:pt>
                <c:pt idx="603">
                  <c:v>0.54031249999997877</c:v>
                </c:pt>
                <c:pt idx="604">
                  <c:v>0.54032407407405281</c:v>
                </c:pt>
                <c:pt idx="605">
                  <c:v>0.54033564814812685</c:v>
                </c:pt>
                <c:pt idx="606">
                  <c:v>0.54034722222220088</c:v>
                </c:pt>
                <c:pt idx="607">
                  <c:v>0.54035879629627492</c:v>
                </c:pt>
                <c:pt idx="608">
                  <c:v>0.54037037037034896</c:v>
                </c:pt>
                <c:pt idx="609">
                  <c:v>0.540381944444423</c:v>
                </c:pt>
                <c:pt idx="610">
                  <c:v>0.54039351851849704</c:v>
                </c:pt>
                <c:pt idx="611">
                  <c:v>0.54040509259257108</c:v>
                </c:pt>
                <c:pt idx="612">
                  <c:v>0.54041666666664512</c:v>
                </c:pt>
                <c:pt idx="613">
                  <c:v>0.54042824074071916</c:v>
                </c:pt>
                <c:pt idx="614">
                  <c:v>0.5404398148147932</c:v>
                </c:pt>
                <c:pt idx="615">
                  <c:v>0.54045138888886723</c:v>
                </c:pt>
                <c:pt idx="616">
                  <c:v>0.54046296296294127</c:v>
                </c:pt>
                <c:pt idx="617">
                  <c:v>0.54047453703701531</c:v>
                </c:pt>
                <c:pt idx="618">
                  <c:v>0.54048611111108935</c:v>
                </c:pt>
                <c:pt idx="619">
                  <c:v>0.54049768518516339</c:v>
                </c:pt>
                <c:pt idx="620">
                  <c:v>0.54050925925923743</c:v>
                </c:pt>
                <c:pt idx="621">
                  <c:v>0.54052083333331147</c:v>
                </c:pt>
                <c:pt idx="622">
                  <c:v>0.54053240740738551</c:v>
                </c:pt>
                <c:pt idx="623">
                  <c:v>0.54054398148145955</c:v>
                </c:pt>
                <c:pt idx="624">
                  <c:v>0.54055555555553358</c:v>
                </c:pt>
                <c:pt idx="625">
                  <c:v>0.54056712962960762</c:v>
                </c:pt>
                <c:pt idx="626">
                  <c:v>0.54057870370368166</c:v>
                </c:pt>
                <c:pt idx="627">
                  <c:v>0.5405902777777557</c:v>
                </c:pt>
                <c:pt idx="628">
                  <c:v>0.54060185185182974</c:v>
                </c:pt>
                <c:pt idx="629">
                  <c:v>0.54061342592590378</c:v>
                </c:pt>
                <c:pt idx="630">
                  <c:v>0.54062499999997782</c:v>
                </c:pt>
                <c:pt idx="631">
                  <c:v>0.54063657407405186</c:v>
                </c:pt>
                <c:pt idx="632">
                  <c:v>0.5406481481481259</c:v>
                </c:pt>
                <c:pt idx="633">
                  <c:v>0.54065972222219993</c:v>
                </c:pt>
                <c:pt idx="634">
                  <c:v>0.54067129629627397</c:v>
                </c:pt>
                <c:pt idx="635">
                  <c:v>0.54068287037034801</c:v>
                </c:pt>
                <c:pt idx="636">
                  <c:v>0.54069444444442205</c:v>
                </c:pt>
                <c:pt idx="637">
                  <c:v>0.54070601851849609</c:v>
                </c:pt>
                <c:pt idx="638">
                  <c:v>0.54071759259257013</c:v>
                </c:pt>
                <c:pt idx="639">
                  <c:v>0.54072916666664417</c:v>
                </c:pt>
                <c:pt idx="640">
                  <c:v>0.54074074074071821</c:v>
                </c:pt>
                <c:pt idx="641">
                  <c:v>0.54075231481479225</c:v>
                </c:pt>
                <c:pt idx="642">
                  <c:v>0.54076388888886628</c:v>
                </c:pt>
                <c:pt idx="643">
                  <c:v>0.54077546296294032</c:v>
                </c:pt>
                <c:pt idx="644">
                  <c:v>0.54078703703701436</c:v>
                </c:pt>
                <c:pt idx="645">
                  <c:v>0.5407986111110884</c:v>
                </c:pt>
                <c:pt idx="646">
                  <c:v>0.54081018518516244</c:v>
                </c:pt>
                <c:pt idx="647">
                  <c:v>0.54082175925923648</c:v>
                </c:pt>
                <c:pt idx="648">
                  <c:v>0.54083333333331052</c:v>
                </c:pt>
                <c:pt idx="649">
                  <c:v>0.54084490740738456</c:v>
                </c:pt>
                <c:pt idx="650">
                  <c:v>0.5408564814814586</c:v>
                </c:pt>
                <c:pt idx="651">
                  <c:v>0.54086805555553263</c:v>
                </c:pt>
                <c:pt idx="652">
                  <c:v>0.54087962962960667</c:v>
                </c:pt>
                <c:pt idx="653">
                  <c:v>0.54089120370368071</c:v>
                </c:pt>
                <c:pt idx="654">
                  <c:v>0.54090277777775475</c:v>
                </c:pt>
                <c:pt idx="655">
                  <c:v>0.54091435185182879</c:v>
                </c:pt>
                <c:pt idx="656">
                  <c:v>0.54092592592590283</c:v>
                </c:pt>
                <c:pt idx="657">
                  <c:v>0.54093749999997687</c:v>
                </c:pt>
                <c:pt idx="658">
                  <c:v>0.54094907407405091</c:v>
                </c:pt>
                <c:pt idx="659">
                  <c:v>0.54096064814812495</c:v>
                </c:pt>
                <c:pt idx="660">
                  <c:v>0.54097222222219898</c:v>
                </c:pt>
                <c:pt idx="661">
                  <c:v>0.54098379629627302</c:v>
                </c:pt>
                <c:pt idx="662">
                  <c:v>0.54099537037034706</c:v>
                </c:pt>
                <c:pt idx="663">
                  <c:v>0.5410069444444211</c:v>
                </c:pt>
                <c:pt idx="664">
                  <c:v>0.54101851851849514</c:v>
                </c:pt>
                <c:pt idx="665">
                  <c:v>0.54103009259256918</c:v>
                </c:pt>
                <c:pt idx="666">
                  <c:v>0.54104166666664322</c:v>
                </c:pt>
                <c:pt idx="667">
                  <c:v>0.54105324074071726</c:v>
                </c:pt>
                <c:pt idx="668">
                  <c:v>0.5410648148147913</c:v>
                </c:pt>
                <c:pt idx="669">
                  <c:v>0.54107638888886533</c:v>
                </c:pt>
                <c:pt idx="670">
                  <c:v>0.54108796296293937</c:v>
                </c:pt>
                <c:pt idx="671">
                  <c:v>0.54109953703701341</c:v>
                </c:pt>
                <c:pt idx="672">
                  <c:v>0.54111111111108745</c:v>
                </c:pt>
                <c:pt idx="673">
                  <c:v>0.54112268518516149</c:v>
                </c:pt>
                <c:pt idx="674">
                  <c:v>0.54113425925923553</c:v>
                </c:pt>
                <c:pt idx="675">
                  <c:v>0.54114583333330957</c:v>
                </c:pt>
                <c:pt idx="676">
                  <c:v>0.54115740740738361</c:v>
                </c:pt>
                <c:pt idx="677">
                  <c:v>0.54116898148145764</c:v>
                </c:pt>
                <c:pt idx="678">
                  <c:v>0.54118055555553168</c:v>
                </c:pt>
                <c:pt idx="679">
                  <c:v>0.54119212962960572</c:v>
                </c:pt>
                <c:pt idx="680">
                  <c:v>0.54120370370367976</c:v>
                </c:pt>
                <c:pt idx="681">
                  <c:v>0.5412152777777538</c:v>
                </c:pt>
                <c:pt idx="682">
                  <c:v>0.54122685185182784</c:v>
                </c:pt>
                <c:pt idx="683">
                  <c:v>0.54123842592590188</c:v>
                </c:pt>
                <c:pt idx="684">
                  <c:v>0.54124999999997592</c:v>
                </c:pt>
                <c:pt idx="685">
                  <c:v>0.54126157407404996</c:v>
                </c:pt>
                <c:pt idx="686">
                  <c:v>0.54127314814812399</c:v>
                </c:pt>
                <c:pt idx="687">
                  <c:v>0.54128472222219803</c:v>
                </c:pt>
                <c:pt idx="688">
                  <c:v>0.54129629629627207</c:v>
                </c:pt>
                <c:pt idx="689">
                  <c:v>0.54130787037034611</c:v>
                </c:pt>
                <c:pt idx="690">
                  <c:v>0.54131944444442015</c:v>
                </c:pt>
                <c:pt idx="691">
                  <c:v>0.54133101851849419</c:v>
                </c:pt>
                <c:pt idx="692">
                  <c:v>0.54134259259256823</c:v>
                </c:pt>
                <c:pt idx="693">
                  <c:v>0.54135416666664227</c:v>
                </c:pt>
                <c:pt idx="694">
                  <c:v>0.54136574074071631</c:v>
                </c:pt>
                <c:pt idx="695">
                  <c:v>0.54137731481479034</c:v>
                </c:pt>
                <c:pt idx="696">
                  <c:v>0.54138888888886438</c:v>
                </c:pt>
                <c:pt idx="697">
                  <c:v>0.54140046296293842</c:v>
                </c:pt>
                <c:pt idx="698">
                  <c:v>0.54141203703701246</c:v>
                </c:pt>
                <c:pt idx="699">
                  <c:v>0.5414236111110865</c:v>
                </c:pt>
                <c:pt idx="700">
                  <c:v>0.54143518518516054</c:v>
                </c:pt>
                <c:pt idx="701">
                  <c:v>0.54144675925923458</c:v>
                </c:pt>
                <c:pt idx="702">
                  <c:v>0.54145833333330862</c:v>
                </c:pt>
                <c:pt idx="703">
                  <c:v>0.54146990740738266</c:v>
                </c:pt>
                <c:pt idx="704">
                  <c:v>0.54148148148145669</c:v>
                </c:pt>
                <c:pt idx="705">
                  <c:v>0.54149305555553073</c:v>
                </c:pt>
                <c:pt idx="706">
                  <c:v>0.54150462962960477</c:v>
                </c:pt>
                <c:pt idx="707">
                  <c:v>0.54151620370367881</c:v>
                </c:pt>
                <c:pt idx="708">
                  <c:v>0.54152777777775285</c:v>
                </c:pt>
                <c:pt idx="709">
                  <c:v>0.54153935185182689</c:v>
                </c:pt>
                <c:pt idx="710">
                  <c:v>0.54155092592590093</c:v>
                </c:pt>
                <c:pt idx="711">
                  <c:v>0.54156249999997497</c:v>
                </c:pt>
                <c:pt idx="712">
                  <c:v>0.54157407407404901</c:v>
                </c:pt>
                <c:pt idx="713">
                  <c:v>0.54158564814812304</c:v>
                </c:pt>
                <c:pt idx="714">
                  <c:v>0.54159722222219708</c:v>
                </c:pt>
                <c:pt idx="715">
                  <c:v>0.54160879629627112</c:v>
                </c:pt>
                <c:pt idx="716">
                  <c:v>0.54162037037034516</c:v>
                </c:pt>
                <c:pt idx="717">
                  <c:v>0.5416319444444192</c:v>
                </c:pt>
                <c:pt idx="718">
                  <c:v>0.54164351851849324</c:v>
                </c:pt>
                <c:pt idx="719">
                  <c:v>0.54165509259256728</c:v>
                </c:pt>
                <c:pt idx="720">
                  <c:v>0.54166666666664132</c:v>
                </c:pt>
                <c:pt idx="721">
                  <c:v>0.54167824074071536</c:v>
                </c:pt>
                <c:pt idx="722">
                  <c:v>0.54168981481478939</c:v>
                </c:pt>
                <c:pt idx="723">
                  <c:v>0.54170138888886343</c:v>
                </c:pt>
                <c:pt idx="724">
                  <c:v>0.54171296296293747</c:v>
                </c:pt>
                <c:pt idx="725">
                  <c:v>0.54172453703701151</c:v>
                </c:pt>
                <c:pt idx="726">
                  <c:v>0.54173611111108555</c:v>
                </c:pt>
                <c:pt idx="727">
                  <c:v>0.54174768518515959</c:v>
                </c:pt>
                <c:pt idx="728">
                  <c:v>0.54175925925923363</c:v>
                </c:pt>
                <c:pt idx="729">
                  <c:v>0.54177083333330767</c:v>
                </c:pt>
                <c:pt idx="730">
                  <c:v>0.54178240740738171</c:v>
                </c:pt>
                <c:pt idx="731">
                  <c:v>0.54179398148145574</c:v>
                </c:pt>
                <c:pt idx="732">
                  <c:v>0.54180555555552978</c:v>
                </c:pt>
                <c:pt idx="733">
                  <c:v>0.54181712962960382</c:v>
                </c:pt>
                <c:pt idx="734">
                  <c:v>0.54182870370367786</c:v>
                </c:pt>
                <c:pt idx="735">
                  <c:v>0.5418402777777519</c:v>
                </c:pt>
                <c:pt idx="736">
                  <c:v>0.54185185185182594</c:v>
                </c:pt>
                <c:pt idx="737">
                  <c:v>0.54186342592589998</c:v>
                </c:pt>
                <c:pt idx="738">
                  <c:v>0.54187499999997402</c:v>
                </c:pt>
                <c:pt idx="739">
                  <c:v>0.54188657407404806</c:v>
                </c:pt>
                <c:pt idx="740">
                  <c:v>0.54189814814812209</c:v>
                </c:pt>
                <c:pt idx="741">
                  <c:v>0.54190972222219613</c:v>
                </c:pt>
                <c:pt idx="742">
                  <c:v>0.54192129629627017</c:v>
                </c:pt>
                <c:pt idx="743">
                  <c:v>0.54193287037034421</c:v>
                </c:pt>
                <c:pt idx="744">
                  <c:v>0.54194444444441825</c:v>
                </c:pt>
                <c:pt idx="745">
                  <c:v>0.54195601851849229</c:v>
                </c:pt>
                <c:pt idx="746">
                  <c:v>0.54196759259256633</c:v>
                </c:pt>
                <c:pt idx="747">
                  <c:v>0.54197916666664037</c:v>
                </c:pt>
                <c:pt idx="748">
                  <c:v>0.54199074074071441</c:v>
                </c:pt>
                <c:pt idx="749">
                  <c:v>0.54200231481478844</c:v>
                </c:pt>
                <c:pt idx="750">
                  <c:v>0.54201388888886248</c:v>
                </c:pt>
                <c:pt idx="751">
                  <c:v>0.54202546296293652</c:v>
                </c:pt>
                <c:pt idx="752">
                  <c:v>0.54203703703701056</c:v>
                </c:pt>
                <c:pt idx="753">
                  <c:v>0.5420486111110846</c:v>
                </c:pt>
                <c:pt idx="754">
                  <c:v>0.54206018518515864</c:v>
                </c:pt>
                <c:pt idx="755">
                  <c:v>0.54207175925923268</c:v>
                </c:pt>
                <c:pt idx="756">
                  <c:v>0.54208333333330672</c:v>
                </c:pt>
                <c:pt idx="757">
                  <c:v>0.54209490740738075</c:v>
                </c:pt>
                <c:pt idx="758">
                  <c:v>0.54210648148145479</c:v>
                </c:pt>
                <c:pt idx="759">
                  <c:v>0.54211805555552883</c:v>
                </c:pt>
                <c:pt idx="760">
                  <c:v>0.54212962962960287</c:v>
                </c:pt>
                <c:pt idx="761">
                  <c:v>0.54214120370367691</c:v>
                </c:pt>
                <c:pt idx="762">
                  <c:v>0.54215277777775095</c:v>
                </c:pt>
                <c:pt idx="763">
                  <c:v>0.54216435185182499</c:v>
                </c:pt>
                <c:pt idx="764">
                  <c:v>0.54217592592589903</c:v>
                </c:pt>
                <c:pt idx="765">
                  <c:v>0.54218749999997307</c:v>
                </c:pt>
                <c:pt idx="766">
                  <c:v>0.5421990740740471</c:v>
                </c:pt>
                <c:pt idx="767">
                  <c:v>0.54221064814812114</c:v>
                </c:pt>
                <c:pt idx="768">
                  <c:v>0.54222222222219518</c:v>
                </c:pt>
                <c:pt idx="769">
                  <c:v>0.54223379629626922</c:v>
                </c:pt>
                <c:pt idx="770">
                  <c:v>0.54224537037034326</c:v>
                </c:pt>
                <c:pt idx="771">
                  <c:v>0.5422569444444173</c:v>
                </c:pt>
                <c:pt idx="772">
                  <c:v>0.54226851851849134</c:v>
                </c:pt>
                <c:pt idx="773">
                  <c:v>0.54228009259256538</c:v>
                </c:pt>
                <c:pt idx="774">
                  <c:v>0.54229166666663942</c:v>
                </c:pt>
                <c:pt idx="775">
                  <c:v>0.54230324074071345</c:v>
                </c:pt>
                <c:pt idx="776">
                  <c:v>0.54231481481478749</c:v>
                </c:pt>
                <c:pt idx="777">
                  <c:v>0.54232638888886153</c:v>
                </c:pt>
                <c:pt idx="778">
                  <c:v>0.54233796296293557</c:v>
                </c:pt>
                <c:pt idx="779">
                  <c:v>0.54234953703700961</c:v>
                </c:pt>
                <c:pt idx="780">
                  <c:v>0.54236111111108365</c:v>
                </c:pt>
                <c:pt idx="781">
                  <c:v>0.54237268518515769</c:v>
                </c:pt>
                <c:pt idx="782">
                  <c:v>0.54238425925923173</c:v>
                </c:pt>
                <c:pt idx="783">
                  <c:v>0.54239583333330577</c:v>
                </c:pt>
                <c:pt idx="784">
                  <c:v>0.5424074074073798</c:v>
                </c:pt>
                <c:pt idx="785">
                  <c:v>0.54241898148145384</c:v>
                </c:pt>
                <c:pt idx="786">
                  <c:v>0.54243055555552788</c:v>
                </c:pt>
                <c:pt idx="787">
                  <c:v>0.54244212962960192</c:v>
                </c:pt>
                <c:pt idx="788">
                  <c:v>0.54245370370367596</c:v>
                </c:pt>
                <c:pt idx="789">
                  <c:v>0.54246527777775</c:v>
                </c:pt>
                <c:pt idx="790">
                  <c:v>0.54247685185182404</c:v>
                </c:pt>
                <c:pt idx="791">
                  <c:v>0.54248842592589808</c:v>
                </c:pt>
                <c:pt idx="792">
                  <c:v>0.54249999999997212</c:v>
                </c:pt>
                <c:pt idx="793">
                  <c:v>0.54251157407404615</c:v>
                </c:pt>
                <c:pt idx="794">
                  <c:v>0.54252314814812019</c:v>
                </c:pt>
                <c:pt idx="795">
                  <c:v>0.54253472222219423</c:v>
                </c:pt>
                <c:pt idx="796">
                  <c:v>0.54254629629626827</c:v>
                </c:pt>
                <c:pt idx="797">
                  <c:v>0.54255787037034231</c:v>
                </c:pt>
                <c:pt idx="798">
                  <c:v>0.54256944444441635</c:v>
                </c:pt>
                <c:pt idx="799">
                  <c:v>0.54258101851849039</c:v>
                </c:pt>
                <c:pt idx="800">
                  <c:v>0.54259259259256443</c:v>
                </c:pt>
                <c:pt idx="801">
                  <c:v>0.54260416666663847</c:v>
                </c:pt>
                <c:pt idx="802">
                  <c:v>0.5426157407407125</c:v>
                </c:pt>
                <c:pt idx="803">
                  <c:v>0.54262731481478654</c:v>
                </c:pt>
                <c:pt idx="804">
                  <c:v>0.54263888888886058</c:v>
                </c:pt>
                <c:pt idx="805">
                  <c:v>0.54265046296293462</c:v>
                </c:pt>
                <c:pt idx="806">
                  <c:v>0.54266203703700866</c:v>
                </c:pt>
                <c:pt idx="807">
                  <c:v>0.5426736111110827</c:v>
                </c:pt>
                <c:pt idx="808">
                  <c:v>0.54268518518515674</c:v>
                </c:pt>
                <c:pt idx="809">
                  <c:v>0.54269675925923078</c:v>
                </c:pt>
                <c:pt idx="810">
                  <c:v>0.54270833333330482</c:v>
                </c:pt>
                <c:pt idx="811">
                  <c:v>0.54271990740737885</c:v>
                </c:pt>
                <c:pt idx="812">
                  <c:v>0.54273148148145289</c:v>
                </c:pt>
                <c:pt idx="813">
                  <c:v>0.54274305555552693</c:v>
                </c:pt>
                <c:pt idx="814">
                  <c:v>0.54275462962960097</c:v>
                </c:pt>
                <c:pt idx="815">
                  <c:v>0.54276620370367501</c:v>
                </c:pt>
                <c:pt idx="816">
                  <c:v>0.54277777777774905</c:v>
                </c:pt>
                <c:pt idx="817">
                  <c:v>0.54278935185182309</c:v>
                </c:pt>
                <c:pt idx="818">
                  <c:v>0.54280092592589713</c:v>
                </c:pt>
                <c:pt idx="819">
                  <c:v>0.54281249999997117</c:v>
                </c:pt>
                <c:pt idx="820">
                  <c:v>0.5428240740740452</c:v>
                </c:pt>
                <c:pt idx="821">
                  <c:v>0.54283564814811924</c:v>
                </c:pt>
                <c:pt idx="822">
                  <c:v>0.54284722222219328</c:v>
                </c:pt>
                <c:pt idx="823">
                  <c:v>0.54285879629626732</c:v>
                </c:pt>
                <c:pt idx="824">
                  <c:v>0.54287037037034136</c:v>
                </c:pt>
                <c:pt idx="825">
                  <c:v>0.5428819444444154</c:v>
                </c:pt>
                <c:pt idx="826">
                  <c:v>0.54289351851848944</c:v>
                </c:pt>
                <c:pt idx="827">
                  <c:v>0.54290509259256348</c:v>
                </c:pt>
                <c:pt idx="828">
                  <c:v>0.54291666666663752</c:v>
                </c:pt>
                <c:pt idx="829">
                  <c:v>0.54292824074071155</c:v>
                </c:pt>
                <c:pt idx="830">
                  <c:v>0.54293981481478559</c:v>
                </c:pt>
                <c:pt idx="831">
                  <c:v>0.54295138888885963</c:v>
                </c:pt>
                <c:pt idx="832">
                  <c:v>0.54296296296293367</c:v>
                </c:pt>
                <c:pt idx="833">
                  <c:v>0.54297453703700771</c:v>
                </c:pt>
                <c:pt idx="834">
                  <c:v>0.54298611111108175</c:v>
                </c:pt>
                <c:pt idx="835">
                  <c:v>0.54299768518515579</c:v>
                </c:pt>
                <c:pt idx="836">
                  <c:v>0.54300925925922983</c:v>
                </c:pt>
                <c:pt idx="837">
                  <c:v>0.54302083333330387</c:v>
                </c:pt>
                <c:pt idx="838">
                  <c:v>0.5430324074073779</c:v>
                </c:pt>
                <c:pt idx="839">
                  <c:v>0.54304398148145194</c:v>
                </c:pt>
                <c:pt idx="840">
                  <c:v>0.54305555555552598</c:v>
                </c:pt>
                <c:pt idx="841">
                  <c:v>0.54306712962960002</c:v>
                </c:pt>
                <c:pt idx="842">
                  <c:v>0.54307870370367406</c:v>
                </c:pt>
                <c:pt idx="843">
                  <c:v>0.5430902777777481</c:v>
                </c:pt>
                <c:pt idx="844">
                  <c:v>0.54310185185182214</c:v>
                </c:pt>
                <c:pt idx="845">
                  <c:v>0.54311342592589618</c:v>
                </c:pt>
                <c:pt idx="846">
                  <c:v>0.54312499999997021</c:v>
                </c:pt>
                <c:pt idx="847">
                  <c:v>0.54313657407404425</c:v>
                </c:pt>
                <c:pt idx="848">
                  <c:v>0.54314814814811829</c:v>
                </c:pt>
                <c:pt idx="849">
                  <c:v>0.54315972222219233</c:v>
                </c:pt>
                <c:pt idx="850">
                  <c:v>0.54317129629626637</c:v>
                </c:pt>
                <c:pt idx="851">
                  <c:v>0.54318287037034041</c:v>
                </c:pt>
                <c:pt idx="852">
                  <c:v>0.54319444444441445</c:v>
                </c:pt>
                <c:pt idx="853">
                  <c:v>0.54320601851848849</c:v>
                </c:pt>
                <c:pt idx="854">
                  <c:v>0.54321759259256253</c:v>
                </c:pt>
                <c:pt idx="855">
                  <c:v>0.54322916666663656</c:v>
                </c:pt>
                <c:pt idx="856">
                  <c:v>0.5432407407407106</c:v>
                </c:pt>
                <c:pt idx="857">
                  <c:v>0.54325231481478464</c:v>
                </c:pt>
                <c:pt idx="858">
                  <c:v>0.54326388888885868</c:v>
                </c:pt>
                <c:pt idx="859">
                  <c:v>0.54327546296293272</c:v>
                </c:pt>
                <c:pt idx="860">
                  <c:v>0.54328703703700676</c:v>
                </c:pt>
                <c:pt idx="861">
                  <c:v>0.5432986111110808</c:v>
                </c:pt>
                <c:pt idx="862">
                  <c:v>0.54331018518515484</c:v>
                </c:pt>
                <c:pt idx="863">
                  <c:v>0.54332175925922888</c:v>
                </c:pt>
                <c:pt idx="864">
                  <c:v>0.54333333333330291</c:v>
                </c:pt>
                <c:pt idx="865">
                  <c:v>0.54334490740737695</c:v>
                </c:pt>
                <c:pt idx="866">
                  <c:v>0.54335648148145099</c:v>
                </c:pt>
                <c:pt idx="867">
                  <c:v>0.54336805555552503</c:v>
                </c:pt>
                <c:pt idx="868">
                  <c:v>0.54337962962959907</c:v>
                </c:pt>
                <c:pt idx="869">
                  <c:v>0.54339120370367311</c:v>
                </c:pt>
                <c:pt idx="870">
                  <c:v>0.54340277777774715</c:v>
                </c:pt>
                <c:pt idx="871">
                  <c:v>0.54341435185182119</c:v>
                </c:pt>
                <c:pt idx="872">
                  <c:v>0.54342592592589523</c:v>
                </c:pt>
                <c:pt idx="873">
                  <c:v>0.54343749999996926</c:v>
                </c:pt>
                <c:pt idx="874">
                  <c:v>0.5434490740740433</c:v>
                </c:pt>
                <c:pt idx="875">
                  <c:v>0.54346064814811734</c:v>
                </c:pt>
                <c:pt idx="876">
                  <c:v>0.54347222222219138</c:v>
                </c:pt>
                <c:pt idx="877">
                  <c:v>0.54348379629626542</c:v>
                </c:pt>
                <c:pt idx="878">
                  <c:v>0.54349537037033946</c:v>
                </c:pt>
                <c:pt idx="879">
                  <c:v>0.5435069444444135</c:v>
                </c:pt>
                <c:pt idx="880">
                  <c:v>0.54351851851848754</c:v>
                </c:pt>
                <c:pt idx="881">
                  <c:v>0.54353009259256158</c:v>
                </c:pt>
                <c:pt idx="882">
                  <c:v>0.54354166666663561</c:v>
                </c:pt>
                <c:pt idx="883">
                  <c:v>0.54355324074070965</c:v>
                </c:pt>
                <c:pt idx="884">
                  <c:v>0.54356481481478369</c:v>
                </c:pt>
                <c:pt idx="885">
                  <c:v>0.54357638888885773</c:v>
                </c:pt>
                <c:pt idx="886">
                  <c:v>0.54358796296293177</c:v>
                </c:pt>
                <c:pt idx="887">
                  <c:v>0.54359953703700581</c:v>
                </c:pt>
                <c:pt idx="888">
                  <c:v>0.54361111111107985</c:v>
                </c:pt>
                <c:pt idx="889">
                  <c:v>0.54362268518515389</c:v>
                </c:pt>
                <c:pt idx="890">
                  <c:v>0.54363425925922793</c:v>
                </c:pt>
                <c:pt idx="891">
                  <c:v>0.54364583333330196</c:v>
                </c:pt>
                <c:pt idx="892">
                  <c:v>0.543657407407376</c:v>
                </c:pt>
                <c:pt idx="893">
                  <c:v>0.54366898148145004</c:v>
                </c:pt>
                <c:pt idx="894">
                  <c:v>0.54368055555552408</c:v>
                </c:pt>
                <c:pt idx="895">
                  <c:v>0.54369212962959812</c:v>
                </c:pt>
                <c:pt idx="896">
                  <c:v>0.54370370370367216</c:v>
                </c:pt>
                <c:pt idx="897">
                  <c:v>0.5437152777777462</c:v>
                </c:pt>
                <c:pt idx="898">
                  <c:v>0.54372685185182024</c:v>
                </c:pt>
                <c:pt idx="899">
                  <c:v>0.54373842592589428</c:v>
                </c:pt>
                <c:pt idx="900">
                  <c:v>0.54374999999996831</c:v>
                </c:pt>
                <c:pt idx="901">
                  <c:v>0.54376157407404235</c:v>
                </c:pt>
                <c:pt idx="902">
                  <c:v>0.54377314814811639</c:v>
                </c:pt>
                <c:pt idx="903">
                  <c:v>0.54378472222219043</c:v>
                </c:pt>
                <c:pt idx="904">
                  <c:v>0.54379629629626447</c:v>
                </c:pt>
                <c:pt idx="905">
                  <c:v>0.54380787037033851</c:v>
                </c:pt>
                <c:pt idx="906">
                  <c:v>0.54381944444441255</c:v>
                </c:pt>
                <c:pt idx="907">
                  <c:v>0.54383101851848659</c:v>
                </c:pt>
                <c:pt idx="908">
                  <c:v>0.54384259259256063</c:v>
                </c:pt>
                <c:pt idx="909">
                  <c:v>0.54385416666663466</c:v>
                </c:pt>
                <c:pt idx="910">
                  <c:v>0.5438657407407087</c:v>
                </c:pt>
                <c:pt idx="911">
                  <c:v>0.54387731481478274</c:v>
                </c:pt>
                <c:pt idx="912">
                  <c:v>0.54388888888885678</c:v>
                </c:pt>
                <c:pt idx="913">
                  <c:v>0.54390046296293082</c:v>
                </c:pt>
                <c:pt idx="914">
                  <c:v>0.54391203703700486</c:v>
                </c:pt>
                <c:pt idx="915">
                  <c:v>0.5439236111110789</c:v>
                </c:pt>
                <c:pt idx="916">
                  <c:v>0.54393518518515294</c:v>
                </c:pt>
                <c:pt idx="917">
                  <c:v>0.54394675925922698</c:v>
                </c:pt>
                <c:pt idx="918">
                  <c:v>0.54395833333330101</c:v>
                </c:pt>
                <c:pt idx="919">
                  <c:v>0.54396990740737505</c:v>
                </c:pt>
                <c:pt idx="920">
                  <c:v>0.54398148148144909</c:v>
                </c:pt>
                <c:pt idx="921">
                  <c:v>0.54399305555552313</c:v>
                </c:pt>
                <c:pt idx="922">
                  <c:v>0.54400462962959717</c:v>
                </c:pt>
                <c:pt idx="923">
                  <c:v>0.54401620370367121</c:v>
                </c:pt>
                <c:pt idx="924">
                  <c:v>0.54402777777774525</c:v>
                </c:pt>
                <c:pt idx="925">
                  <c:v>0.54403935185181929</c:v>
                </c:pt>
                <c:pt idx="926">
                  <c:v>0.54405092592589333</c:v>
                </c:pt>
                <c:pt idx="927">
                  <c:v>0.54406249999996736</c:v>
                </c:pt>
                <c:pt idx="928">
                  <c:v>0.5440740740740414</c:v>
                </c:pt>
                <c:pt idx="929">
                  <c:v>0.54408564814811544</c:v>
                </c:pt>
                <c:pt idx="930">
                  <c:v>0.54409722222218948</c:v>
                </c:pt>
                <c:pt idx="931">
                  <c:v>0.54410879629626352</c:v>
                </c:pt>
                <c:pt idx="932">
                  <c:v>0.54412037037033756</c:v>
                </c:pt>
                <c:pt idx="933">
                  <c:v>0.5441319444444116</c:v>
                </c:pt>
                <c:pt idx="934">
                  <c:v>0.54414351851848564</c:v>
                </c:pt>
                <c:pt idx="935">
                  <c:v>0.54415509259255967</c:v>
                </c:pt>
                <c:pt idx="936">
                  <c:v>0.54416666666663371</c:v>
                </c:pt>
                <c:pt idx="937">
                  <c:v>0.54417824074070775</c:v>
                </c:pt>
                <c:pt idx="938">
                  <c:v>0.54418981481478179</c:v>
                </c:pt>
                <c:pt idx="939">
                  <c:v>0.54420138888885583</c:v>
                </c:pt>
                <c:pt idx="940">
                  <c:v>0.54421296296292987</c:v>
                </c:pt>
                <c:pt idx="941">
                  <c:v>0.54422453703700391</c:v>
                </c:pt>
                <c:pt idx="942">
                  <c:v>0.54423611111107795</c:v>
                </c:pt>
                <c:pt idx="943">
                  <c:v>0.54424768518515199</c:v>
                </c:pt>
                <c:pt idx="944">
                  <c:v>0.54425925925922602</c:v>
                </c:pt>
                <c:pt idx="945">
                  <c:v>0.54427083333330006</c:v>
                </c:pt>
                <c:pt idx="946">
                  <c:v>0.5442824074073741</c:v>
                </c:pt>
                <c:pt idx="947">
                  <c:v>0.54429398148144814</c:v>
                </c:pt>
                <c:pt idx="948">
                  <c:v>0.54430555555552218</c:v>
                </c:pt>
                <c:pt idx="949">
                  <c:v>0.54431712962959622</c:v>
                </c:pt>
                <c:pt idx="950">
                  <c:v>0.54432870370367026</c:v>
                </c:pt>
                <c:pt idx="951">
                  <c:v>0.5443402777777443</c:v>
                </c:pt>
                <c:pt idx="952">
                  <c:v>0.54435185185181834</c:v>
                </c:pt>
                <c:pt idx="953">
                  <c:v>0.54436342592589237</c:v>
                </c:pt>
                <c:pt idx="954">
                  <c:v>0.54437499999996641</c:v>
                </c:pt>
                <c:pt idx="955">
                  <c:v>0.54438657407404045</c:v>
                </c:pt>
                <c:pt idx="956">
                  <c:v>0.54439814814811449</c:v>
                </c:pt>
                <c:pt idx="957">
                  <c:v>0.54440972222218853</c:v>
                </c:pt>
                <c:pt idx="958">
                  <c:v>0.54442129629626257</c:v>
                </c:pt>
                <c:pt idx="959">
                  <c:v>0.54443287037033661</c:v>
                </c:pt>
                <c:pt idx="960">
                  <c:v>0.54444444444441065</c:v>
                </c:pt>
                <c:pt idx="961">
                  <c:v>0.54445601851848469</c:v>
                </c:pt>
                <c:pt idx="962">
                  <c:v>0.54446759259255872</c:v>
                </c:pt>
                <c:pt idx="963">
                  <c:v>0.54447916666663276</c:v>
                </c:pt>
                <c:pt idx="964">
                  <c:v>0.5444907407407068</c:v>
                </c:pt>
                <c:pt idx="965">
                  <c:v>0.54450231481478084</c:v>
                </c:pt>
                <c:pt idx="966">
                  <c:v>0.54451388888885488</c:v>
                </c:pt>
                <c:pt idx="967">
                  <c:v>0.54452546296292892</c:v>
                </c:pt>
                <c:pt idx="968">
                  <c:v>0.54453703703700296</c:v>
                </c:pt>
                <c:pt idx="969">
                  <c:v>0.544548611111077</c:v>
                </c:pt>
                <c:pt idx="970">
                  <c:v>0.54456018518515104</c:v>
                </c:pt>
                <c:pt idx="971">
                  <c:v>0.54457175925922507</c:v>
                </c:pt>
                <c:pt idx="972">
                  <c:v>0.54458333333329911</c:v>
                </c:pt>
                <c:pt idx="973">
                  <c:v>0.54459490740737315</c:v>
                </c:pt>
                <c:pt idx="974">
                  <c:v>0.54460648148144719</c:v>
                </c:pt>
                <c:pt idx="975">
                  <c:v>0.54461805555552123</c:v>
                </c:pt>
                <c:pt idx="976">
                  <c:v>0.54462962962959527</c:v>
                </c:pt>
                <c:pt idx="977">
                  <c:v>0.54464120370366931</c:v>
                </c:pt>
                <c:pt idx="978">
                  <c:v>0.54465277777774335</c:v>
                </c:pt>
                <c:pt idx="979">
                  <c:v>0.54466435185181739</c:v>
                </c:pt>
                <c:pt idx="980">
                  <c:v>0.54467592592589142</c:v>
                </c:pt>
                <c:pt idx="981">
                  <c:v>0.54468749999996546</c:v>
                </c:pt>
                <c:pt idx="982">
                  <c:v>0.5446990740740395</c:v>
                </c:pt>
                <c:pt idx="983">
                  <c:v>0.54471064814811354</c:v>
                </c:pt>
                <c:pt idx="984">
                  <c:v>0.54472222222218758</c:v>
                </c:pt>
                <c:pt idx="985">
                  <c:v>0.54473379629626162</c:v>
                </c:pt>
                <c:pt idx="986">
                  <c:v>0.54474537037033566</c:v>
                </c:pt>
                <c:pt idx="987">
                  <c:v>0.5447569444444097</c:v>
                </c:pt>
                <c:pt idx="988">
                  <c:v>0.54476851851848374</c:v>
                </c:pt>
                <c:pt idx="989">
                  <c:v>0.54478009259255777</c:v>
                </c:pt>
                <c:pt idx="990">
                  <c:v>0.54479166666663181</c:v>
                </c:pt>
                <c:pt idx="991">
                  <c:v>0.54480324074070585</c:v>
                </c:pt>
                <c:pt idx="992">
                  <c:v>0.54481481481477989</c:v>
                </c:pt>
                <c:pt idx="993">
                  <c:v>0.54482638888885393</c:v>
                </c:pt>
                <c:pt idx="994">
                  <c:v>0.54483796296292797</c:v>
                </c:pt>
                <c:pt idx="995">
                  <c:v>0.54484953703700201</c:v>
                </c:pt>
                <c:pt idx="996">
                  <c:v>0.54486111111107605</c:v>
                </c:pt>
                <c:pt idx="997">
                  <c:v>0.54487268518515009</c:v>
                </c:pt>
                <c:pt idx="998">
                  <c:v>0.54488425925922412</c:v>
                </c:pt>
                <c:pt idx="999">
                  <c:v>0.54489583333329816</c:v>
                </c:pt>
                <c:pt idx="1000">
                  <c:v>0.5449074074073722</c:v>
                </c:pt>
                <c:pt idx="1001">
                  <c:v>0.54491898148144624</c:v>
                </c:pt>
                <c:pt idx="1002">
                  <c:v>0.54493055555552028</c:v>
                </c:pt>
                <c:pt idx="1003">
                  <c:v>0.54494212962959432</c:v>
                </c:pt>
                <c:pt idx="1004">
                  <c:v>0.54495370370366836</c:v>
                </c:pt>
                <c:pt idx="1005">
                  <c:v>0.5449652777777424</c:v>
                </c:pt>
                <c:pt idx="1006">
                  <c:v>0.54497685185181644</c:v>
                </c:pt>
                <c:pt idx="1007">
                  <c:v>0.54498842592589047</c:v>
                </c:pt>
                <c:pt idx="1008">
                  <c:v>0.54499999999996451</c:v>
                </c:pt>
                <c:pt idx="1009">
                  <c:v>0.54501157407403855</c:v>
                </c:pt>
                <c:pt idx="1010">
                  <c:v>0.54502314814811259</c:v>
                </c:pt>
                <c:pt idx="1011">
                  <c:v>0.54503472222218663</c:v>
                </c:pt>
                <c:pt idx="1012">
                  <c:v>0.54504629629626067</c:v>
                </c:pt>
                <c:pt idx="1013">
                  <c:v>0.54505787037033471</c:v>
                </c:pt>
                <c:pt idx="1014">
                  <c:v>0.54506944444440875</c:v>
                </c:pt>
                <c:pt idx="1015">
                  <c:v>0.54508101851848278</c:v>
                </c:pt>
                <c:pt idx="1016">
                  <c:v>0.54509259259255682</c:v>
                </c:pt>
                <c:pt idx="1017">
                  <c:v>0.54510416666663086</c:v>
                </c:pt>
                <c:pt idx="1018">
                  <c:v>0.5451157407407049</c:v>
                </c:pt>
                <c:pt idx="1019">
                  <c:v>0.54512731481477894</c:v>
                </c:pt>
                <c:pt idx="1020">
                  <c:v>0.54513888888885298</c:v>
                </c:pt>
                <c:pt idx="1021">
                  <c:v>0.54515046296292702</c:v>
                </c:pt>
                <c:pt idx="1022">
                  <c:v>0.54516203703700106</c:v>
                </c:pt>
                <c:pt idx="1023">
                  <c:v>0.5451736111110751</c:v>
                </c:pt>
                <c:pt idx="1024">
                  <c:v>0.54518518518514913</c:v>
                </c:pt>
                <c:pt idx="1025">
                  <c:v>0.54519675925922317</c:v>
                </c:pt>
                <c:pt idx="1026">
                  <c:v>0.54520833333329721</c:v>
                </c:pt>
                <c:pt idx="1027">
                  <c:v>0.54521990740737125</c:v>
                </c:pt>
                <c:pt idx="1028">
                  <c:v>0.54523148148144529</c:v>
                </c:pt>
                <c:pt idx="1029">
                  <c:v>0.54524305555551933</c:v>
                </c:pt>
                <c:pt idx="1030">
                  <c:v>0.54525462962959337</c:v>
                </c:pt>
                <c:pt idx="1031">
                  <c:v>0.54526620370366741</c:v>
                </c:pt>
                <c:pt idx="1032">
                  <c:v>0.54527777777774145</c:v>
                </c:pt>
                <c:pt idx="1033">
                  <c:v>0.54528935185181548</c:v>
                </c:pt>
                <c:pt idx="1034">
                  <c:v>0.54530092592588952</c:v>
                </c:pt>
                <c:pt idx="1035">
                  <c:v>0.54531249999996356</c:v>
                </c:pt>
                <c:pt idx="1036">
                  <c:v>0.5453240740740376</c:v>
                </c:pt>
                <c:pt idx="1037">
                  <c:v>0.54533564814811164</c:v>
                </c:pt>
                <c:pt idx="1038">
                  <c:v>0.54534722222218568</c:v>
                </c:pt>
                <c:pt idx="1039">
                  <c:v>0.54535879629625972</c:v>
                </c:pt>
                <c:pt idx="1040">
                  <c:v>0.54537037037033376</c:v>
                </c:pt>
                <c:pt idx="1041">
                  <c:v>0.5453819444444078</c:v>
                </c:pt>
                <c:pt idx="1042">
                  <c:v>0.54539351851848183</c:v>
                </c:pt>
                <c:pt idx="1043">
                  <c:v>0.54540509259255587</c:v>
                </c:pt>
                <c:pt idx="1044">
                  <c:v>0.54541666666662991</c:v>
                </c:pt>
                <c:pt idx="1045">
                  <c:v>0.54542824074070395</c:v>
                </c:pt>
                <c:pt idx="1046">
                  <c:v>0.54543981481477799</c:v>
                </c:pt>
                <c:pt idx="1047">
                  <c:v>0.54545138888885203</c:v>
                </c:pt>
                <c:pt idx="1048">
                  <c:v>0.54546296296292607</c:v>
                </c:pt>
                <c:pt idx="1049">
                  <c:v>0.54547453703700011</c:v>
                </c:pt>
                <c:pt idx="1050">
                  <c:v>0.54548611111107415</c:v>
                </c:pt>
                <c:pt idx="1051">
                  <c:v>0.54549768518514818</c:v>
                </c:pt>
                <c:pt idx="1052">
                  <c:v>0.54550925925922222</c:v>
                </c:pt>
                <c:pt idx="1053">
                  <c:v>0.54552083333329626</c:v>
                </c:pt>
                <c:pt idx="1054">
                  <c:v>0.5455324074073703</c:v>
                </c:pt>
                <c:pt idx="1055">
                  <c:v>0.54554398148144434</c:v>
                </c:pt>
                <c:pt idx="1056">
                  <c:v>0.54555555555551838</c:v>
                </c:pt>
                <c:pt idx="1057">
                  <c:v>0.54556712962959242</c:v>
                </c:pt>
                <c:pt idx="1058">
                  <c:v>0.54557870370366646</c:v>
                </c:pt>
                <c:pt idx="1059">
                  <c:v>0.5455902777777405</c:v>
                </c:pt>
                <c:pt idx="1060">
                  <c:v>0.54560185185181453</c:v>
                </c:pt>
                <c:pt idx="1061">
                  <c:v>0.54561342592588857</c:v>
                </c:pt>
                <c:pt idx="1062">
                  <c:v>0.54562499999996261</c:v>
                </c:pt>
                <c:pt idx="1063">
                  <c:v>0.54563657407403665</c:v>
                </c:pt>
                <c:pt idx="1064">
                  <c:v>0.54564814814811069</c:v>
                </c:pt>
                <c:pt idx="1065">
                  <c:v>0.54565972222218473</c:v>
                </c:pt>
                <c:pt idx="1066">
                  <c:v>0.54567129629625877</c:v>
                </c:pt>
                <c:pt idx="1067">
                  <c:v>0.54568287037033281</c:v>
                </c:pt>
                <c:pt idx="1068">
                  <c:v>0.54569444444440685</c:v>
                </c:pt>
                <c:pt idx="1069">
                  <c:v>0.54570601851848088</c:v>
                </c:pt>
                <c:pt idx="1070">
                  <c:v>0.54571759259255492</c:v>
                </c:pt>
                <c:pt idx="1071">
                  <c:v>0.54572916666662896</c:v>
                </c:pt>
                <c:pt idx="1072">
                  <c:v>0.545740740740703</c:v>
                </c:pt>
                <c:pt idx="1073">
                  <c:v>0.54575231481477704</c:v>
                </c:pt>
                <c:pt idx="1074">
                  <c:v>0.54576388888885108</c:v>
                </c:pt>
                <c:pt idx="1075">
                  <c:v>0.54577546296292512</c:v>
                </c:pt>
                <c:pt idx="1076">
                  <c:v>0.54578703703699916</c:v>
                </c:pt>
                <c:pt idx="1077">
                  <c:v>0.5457986111110732</c:v>
                </c:pt>
                <c:pt idx="1078">
                  <c:v>0.54581018518514723</c:v>
                </c:pt>
                <c:pt idx="1079">
                  <c:v>0.54582175925922127</c:v>
                </c:pt>
                <c:pt idx="1080">
                  <c:v>0.54583333333329531</c:v>
                </c:pt>
                <c:pt idx="1081">
                  <c:v>0.54584490740736935</c:v>
                </c:pt>
                <c:pt idx="1082">
                  <c:v>0.54585648148144339</c:v>
                </c:pt>
                <c:pt idx="1083">
                  <c:v>0.54586805555551743</c:v>
                </c:pt>
                <c:pt idx="1084">
                  <c:v>0.54587962962959147</c:v>
                </c:pt>
                <c:pt idx="1085">
                  <c:v>0.54589120370366551</c:v>
                </c:pt>
                <c:pt idx="1086">
                  <c:v>0.54590277777773955</c:v>
                </c:pt>
                <c:pt idx="1087">
                  <c:v>0.54591435185181358</c:v>
                </c:pt>
                <c:pt idx="1088">
                  <c:v>0.54592592592588762</c:v>
                </c:pt>
                <c:pt idx="1089">
                  <c:v>0.54593749999996166</c:v>
                </c:pt>
                <c:pt idx="1090">
                  <c:v>0.5459490740740357</c:v>
                </c:pt>
                <c:pt idx="1091">
                  <c:v>0.54596064814810974</c:v>
                </c:pt>
                <c:pt idx="1092">
                  <c:v>0.54597222222218378</c:v>
                </c:pt>
                <c:pt idx="1093">
                  <c:v>0.54598379629625782</c:v>
                </c:pt>
                <c:pt idx="1094">
                  <c:v>0.54599537037033186</c:v>
                </c:pt>
                <c:pt idx="1095">
                  <c:v>0.5460069444444059</c:v>
                </c:pt>
                <c:pt idx="1096">
                  <c:v>0.54601851851847993</c:v>
                </c:pt>
                <c:pt idx="1097">
                  <c:v>0.54603009259255397</c:v>
                </c:pt>
                <c:pt idx="1098">
                  <c:v>0.54604166666662801</c:v>
                </c:pt>
                <c:pt idx="1099">
                  <c:v>0.54605324074070205</c:v>
                </c:pt>
                <c:pt idx="1100">
                  <c:v>0.54606481481477609</c:v>
                </c:pt>
                <c:pt idx="1101">
                  <c:v>0.54607638888885013</c:v>
                </c:pt>
                <c:pt idx="1102">
                  <c:v>0.54608796296292417</c:v>
                </c:pt>
                <c:pt idx="1103">
                  <c:v>0.54609953703699821</c:v>
                </c:pt>
                <c:pt idx="1104">
                  <c:v>0.54611111111107224</c:v>
                </c:pt>
                <c:pt idx="1105">
                  <c:v>0.54612268518514628</c:v>
                </c:pt>
                <c:pt idx="1106">
                  <c:v>0.54613425925922032</c:v>
                </c:pt>
                <c:pt idx="1107">
                  <c:v>0.54614583333329436</c:v>
                </c:pt>
                <c:pt idx="1108">
                  <c:v>0.5461574074073684</c:v>
                </c:pt>
                <c:pt idx="1109">
                  <c:v>0.54616898148144244</c:v>
                </c:pt>
                <c:pt idx="1110">
                  <c:v>0.54618055555551648</c:v>
                </c:pt>
                <c:pt idx="1111">
                  <c:v>0.54619212962959052</c:v>
                </c:pt>
                <c:pt idx="1112">
                  <c:v>0.54620370370366456</c:v>
                </c:pt>
                <c:pt idx="1113">
                  <c:v>0.54621527777773859</c:v>
                </c:pt>
                <c:pt idx="1114">
                  <c:v>0.54622685185181263</c:v>
                </c:pt>
                <c:pt idx="1115">
                  <c:v>0.54623842592588667</c:v>
                </c:pt>
                <c:pt idx="1116">
                  <c:v>0.54624999999996071</c:v>
                </c:pt>
                <c:pt idx="1117">
                  <c:v>0.54626157407403475</c:v>
                </c:pt>
                <c:pt idx="1118">
                  <c:v>0.54627314814810879</c:v>
                </c:pt>
                <c:pt idx="1119">
                  <c:v>0.54628472222218283</c:v>
                </c:pt>
                <c:pt idx="1120">
                  <c:v>0.54629629629625687</c:v>
                </c:pt>
                <c:pt idx="1121">
                  <c:v>0.54630787037033091</c:v>
                </c:pt>
                <c:pt idx="1122">
                  <c:v>0.54631944444440494</c:v>
                </c:pt>
                <c:pt idx="1123">
                  <c:v>0.54633101851847898</c:v>
                </c:pt>
                <c:pt idx="1124">
                  <c:v>0.54634259259255302</c:v>
                </c:pt>
                <c:pt idx="1125">
                  <c:v>0.54635416666662706</c:v>
                </c:pt>
                <c:pt idx="1126">
                  <c:v>0.5463657407407011</c:v>
                </c:pt>
                <c:pt idx="1127">
                  <c:v>0.54637731481477514</c:v>
                </c:pt>
                <c:pt idx="1128">
                  <c:v>0.54638888888884918</c:v>
                </c:pt>
                <c:pt idx="1129">
                  <c:v>0.54640046296292322</c:v>
                </c:pt>
                <c:pt idx="1130">
                  <c:v>0.54641203703699726</c:v>
                </c:pt>
                <c:pt idx="1131">
                  <c:v>0.54642361111107129</c:v>
                </c:pt>
                <c:pt idx="1132">
                  <c:v>0.54643518518514533</c:v>
                </c:pt>
                <c:pt idx="1133">
                  <c:v>0.54644675925921937</c:v>
                </c:pt>
                <c:pt idx="1134">
                  <c:v>0.54645833333329341</c:v>
                </c:pt>
                <c:pt idx="1135">
                  <c:v>0.54646990740736745</c:v>
                </c:pt>
                <c:pt idx="1136">
                  <c:v>0.54648148148144149</c:v>
                </c:pt>
                <c:pt idx="1137">
                  <c:v>0.54649305555551553</c:v>
                </c:pt>
                <c:pt idx="1138">
                  <c:v>0.54650462962958957</c:v>
                </c:pt>
                <c:pt idx="1139">
                  <c:v>0.54651620370366361</c:v>
                </c:pt>
                <c:pt idx="1140">
                  <c:v>0.54652777777773764</c:v>
                </c:pt>
                <c:pt idx="1141">
                  <c:v>0.54653935185181168</c:v>
                </c:pt>
                <c:pt idx="1142">
                  <c:v>0.54655092592588572</c:v>
                </c:pt>
                <c:pt idx="1143">
                  <c:v>0.54656249999995976</c:v>
                </c:pt>
                <c:pt idx="1144">
                  <c:v>0.5465740740740338</c:v>
                </c:pt>
                <c:pt idx="1145">
                  <c:v>0.54658564814810784</c:v>
                </c:pt>
                <c:pt idx="1146">
                  <c:v>0.54659722222218188</c:v>
                </c:pt>
                <c:pt idx="1147">
                  <c:v>0.54660879629625592</c:v>
                </c:pt>
                <c:pt idx="1148">
                  <c:v>0.54662037037032996</c:v>
                </c:pt>
                <c:pt idx="1149">
                  <c:v>0.54663194444440399</c:v>
                </c:pt>
                <c:pt idx="1150">
                  <c:v>0.54664351851847803</c:v>
                </c:pt>
                <c:pt idx="1151">
                  <c:v>0.54665509259255207</c:v>
                </c:pt>
                <c:pt idx="1152">
                  <c:v>0.54666666666662611</c:v>
                </c:pt>
                <c:pt idx="1153">
                  <c:v>0.54667824074070015</c:v>
                </c:pt>
                <c:pt idx="1154">
                  <c:v>0.54668981481477419</c:v>
                </c:pt>
                <c:pt idx="1155">
                  <c:v>0.54670138888884823</c:v>
                </c:pt>
                <c:pt idx="1156">
                  <c:v>0.54671296296292227</c:v>
                </c:pt>
                <c:pt idx="1157">
                  <c:v>0.54672453703699631</c:v>
                </c:pt>
                <c:pt idx="1158">
                  <c:v>0.54673611111107034</c:v>
                </c:pt>
                <c:pt idx="1159">
                  <c:v>0.54674768518514438</c:v>
                </c:pt>
                <c:pt idx="1160">
                  <c:v>0.54675925925921842</c:v>
                </c:pt>
                <c:pt idx="1161">
                  <c:v>0.54677083333329246</c:v>
                </c:pt>
                <c:pt idx="1162">
                  <c:v>0.5467824074073665</c:v>
                </c:pt>
                <c:pt idx="1163">
                  <c:v>0.54679398148144054</c:v>
                </c:pt>
                <c:pt idx="1164">
                  <c:v>0.54680555555551458</c:v>
                </c:pt>
                <c:pt idx="1165">
                  <c:v>0.54681712962958862</c:v>
                </c:pt>
                <c:pt idx="1166">
                  <c:v>0.54682870370366266</c:v>
                </c:pt>
                <c:pt idx="1167">
                  <c:v>0.54684027777773669</c:v>
                </c:pt>
                <c:pt idx="1168">
                  <c:v>0.54685185185181073</c:v>
                </c:pt>
                <c:pt idx="1169">
                  <c:v>0.54686342592588477</c:v>
                </c:pt>
                <c:pt idx="1170">
                  <c:v>0.54687499999995881</c:v>
                </c:pt>
                <c:pt idx="1171">
                  <c:v>0.54688657407403285</c:v>
                </c:pt>
                <c:pt idx="1172">
                  <c:v>0.54689814814810689</c:v>
                </c:pt>
                <c:pt idx="1173">
                  <c:v>0.54690972222218093</c:v>
                </c:pt>
                <c:pt idx="1174">
                  <c:v>0.54692129629625497</c:v>
                </c:pt>
                <c:pt idx="1175">
                  <c:v>0.54693287037032901</c:v>
                </c:pt>
                <c:pt idx="1176">
                  <c:v>0.54694444444440304</c:v>
                </c:pt>
                <c:pt idx="1177">
                  <c:v>0.54695601851847708</c:v>
                </c:pt>
                <c:pt idx="1178">
                  <c:v>0.54696759259255112</c:v>
                </c:pt>
                <c:pt idx="1179">
                  <c:v>0.54697916666662516</c:v>
                </c:pt>
                <c:pt idx="1180">
                  <c:v>0.5469907407406992</c:v>
                </c:pt>
                <c:pt idx="1181">
                  <c:v>0.54700231481477324</c:v>
                </c:pt>
                <c:pt idx="1182">
                  <c:v>0.54701388888884728</c:v>
                </c:pt>
                <c:pt idx="1183">
                  <c:v>0.54702546296292132</c:v>
                </c:pt>
                <c:pt idx="1184">
                  <c:v>0.54703703703699535</c:v>
                </c:pt>
                <c:pt idx="1185">
                  <c:v>0.54704861111106939</c:v>
                </c:pt>
                <c:pt idx="1186">
                  <c:v>0.54706018518514343</c:v>
                </c:pt>
                <c:pt idx="1187">
                  <c:v>0.54707175925921747</c:v>
                </c:pt>
                <c:pt idx="1188">
                  <c:v>0.54708333333329151</c:v>
                </c:pt>
                <c:pt idx="1189">
                  <c:v>0.54709490740736555</c:v>
                </c:pt>
                <c:pt idx="1190">
                  <c:v>0.54710648148143959</c:v>
                </c:pt>
                <c:pt idx="1191">
                  <c:v>0.54711805555551363</c:v>
                </c:pt>
                <c:pt idx="1192">
                  <c:v>0.54712962962958767</c:v>
                </c:pt>
                <c:pt idx="1193">
                  <c:v>0.5471412037036617</c:v>
                </c:pt>
                <c:pt idx="1194">
                  <c:v>0.54715277777773574</c:v>
                </c:pt>
                <c:pt idx="1195">
                  <c:v>0.54716435185180978</c:v>
                </c:pt>
                <c:pt idx="1196">
                  <c:v>0.54717592592588382</c:v>
                </c:pt>
                <c:pt idx="1197">
                  <c:v>0.54718749999995786</c:v>
                </c:pt>
                <c:pt idx="1198">
                  <c:v>0.5471990740740319</c:v>
                </c:pt>
                <c:pt idx="1199">
                  <c:v>0.54721064814810594</c:v>
                </c:pt>
                <c:pt idx="1200">
                  <c:v>0.54722222222217998</c:v>
                </c:pt>
                <c:pt idx="1201">
                  <c:v>0.54723379629625402</c:v>
                </c:pt>
                <c:pt idx="1202">
                  <c:v>0.54724537037032805</c:v>
                </c:pt>
                <c:pt idx="1203">
                  <c:v>0.54725694444440209</c:v>
                </c:pt>
                <c:pt idx="1204">
                  <c:v>0.54726851851847613</c:v>
                </c:pt>
                <c:pt idx="1205">
                  <c:v>0.54728009259255017</c:v>
                </c:pt>
                <c:pt idx="1206">
                  <c:v>0.54729166666662421</c:v>
                </c:pt>
                <c:pt idx="1207">
                  <c:v>0.54730324074069825</c:v>
                </c:pt>
                <c:pt idx="1208">
                  <c:v>0.54731481481477229</c:v>
                </c:pt>
                <c:pt idx="1209">
                  <c:v>0.54732638888884633</c:v>
                </c:pt>
                <c:pt idx="1210">
                  <c:v>0.54733796296292037</c:v>
                </c:pt>
                <c:pt idx="1211">
                  <c:v>0.5473495370369944</c:v>
                </c:pt>
                <c:pt idx="1212">
                  <c:v>0.54736111111106844</c:v>
                </c:pt>
                <c:pt idx="1213">
                  <c:v>0.54737268518514248</c:v>
                </c:pt>
                <c:pt idx="1214">
                  <c:v>0.54738425925921652</c:v>
                </c:pt>
                <c:pt idx="1215">
                  <c:v>0.54739583333329056</c:v>
                </c:pt>
                <c:pt idx="1216">
                  <c:v>0.5474074074073646</c:v>
                </c:pt>
                <c:pt idx="1217">
                  <c:v>0.54741898148143864</c:v>
                </c:pt>
                <c:pt idx="1218">
                  <c:v>0.54743055555551268</c:v>
                </c:pt>
                <c:pt idx="1219">
                  <c:v>0.54744212962958672</c:v>
                </c:pt>
                <c:pt idx="1220">
                  <c:v>0.54745370370366075</c:v>
                </c:pt>
                <c:pt idx="1221">
                  <c:v>0.54746527777773479</c:v>
                </c:pt>
                <c:pt idx="1222">
                  <c:v>0.54747685185180883</c:v>
                </c:pt>
                <c:pt idx="1223">
                  <c:v>0.54748842592588287</c:v>
                </c:pt>
                <c:pt idx="1224">
                  <c:v>0.54749999999995691</c:v>
                </c:pt>
                <c:pt idx="1225">
                  <c:v>0.54751157407403095</c:v>
                </c:pt>
                <c:pt idx="1226">
                  <c:v>0.54752314814810499</c:v>
                </c:pt>
                <c:pt idx="1227">
                  <c:v>0.54753472222217903</c:v>
                </c:pt>
                <c:pt idx="1228">
                  <c:v>0.54754629629625307</c:v>
                </c:pt>
                <c:pt idx="1229">
                  <c:v>0.5475578703703271</c:v>
                </c:pt>
                <c:pt idx="1230">
                  <c:v>0.54756944444440114</c:v>
                </c:pt>
                <c:pt idx="1231">
                  <c:v>0.54758101851847518</c:v>
                </c:pt>
                <c:pt idx="1232">
                  <c:v>0.54759259259254922</c:v>
                </c:pt>
                <c:pt idx="1233">
                  <c:v>0.54760416666662326</c:v>
                </c:pt>
                <c:pt idx="1234">
                  <c:v>0.5476157407406973</c:v>
                </c:pt>
                <c:pt idx="1235">
                  <c:v>0.54762731481477134</c:v>
                </c:pt>
                <c:pt idx="1236">
                  <c:v>0.54763888888884538</c:v>
                </c:pt>
                <c:pt idx="1237">
                  <c:v>0.54765046296291942</c:v>
                </c:pt>
                <c:pt idx="1238">
                  <c:v>0.54766203703699345</c:v>
                </c:pt>
                <c:pt idx="1239">
                  <c:v>0.54767361111106749</c:v>
                </c:pt>
                <c:pt idx="1240">
                  <c:v>0.54768518518514153</c:v>
                </c:pt>
                <c:pt idx="1241">
                  <c:v>0.54769675925921557</c:v>
                </c:pt>
                <c:pt idx="1242">
                  <c:v>0.54770833333328961</c:v>
                </c:pt>
                <c:pt idx="1243">
                  <c:v>0.54771990740736365</c:v>
                </c:pt>
                <c:pt idx="1244">
                  <c:v>0.54773148148143769</c:v>
                </c:pt>
                <c:pt idx="1245">
                  <c:v>0.54774305555551173</c:v>
                </c:pt>
                <c:pt idx="1246">
                  <c:v>0.54775462962958577</c:v>
                </c:pt>
                <c:pt idx="1247">
                  <c:v>0.5477662037036598</c:v>
                </c:pt>
                <c:pt idx="1248">
                  <c:v>0.54777777777773384</c:v>
                </c:pt>
                <c:pt idx="1249">
                  <c:v>0.54778935185180788</c:v>
                </c:pt>
                <c:pt idx="1250">
                  <c:v>0.54780092592588192</c:v>
                </c:pt>
                <c:pt idx="1251">
                  <c:v>0.54781249999995596</c:v>
                </c:pt>
                <c:pt idx="1252">
                  <c:v>0.54782407407403</c:v>
                </c:pt>
                <c:pt idx="1253">
                  <c:v>0.54783564814810404</c:v>
                </c:pt>
                <c:pt idx="1254">
                  <c:v>0.54784722222217808</c:v>
                </c:pt>
                <c:pt idx="1255">
                  <c:v>0.54785879629625212</c:v>
                </c:pt>
                <c:pt idx="1256">
                  <c:v>0.54787037037032615</c:v>
                </c:pt>
                <c:pt idx="1257">
                  <c:v>0.54788194444440019</c:v>
                </c:pt>
                <c:pt idx="1258">
                  <c:v>0.54789351851847423</c:v>
                </c:pt>
                <c:pt idx="1259">
                  <c:v>0.54790509259254827</c:v>
                </c:pt>
                <c:pt idx="1260">
                  <c:v>0.54791666666662231</c:v>
                </c:pt>
                <c:pt idx="1261">
                  <c:v>0.54792824074069635</c:v>
                </c:pt>
                <c:pt idx="1262">
                  <c:v>0.54793981481477039</c:v>
                </c:pt>
                <c:pt idx="1263">
                  <c:v>0.54795138888884443</c:v>
                </c:pt>
                <c:pt idx="1264">
                  <c:v>0.54796296296291847</c:v>
                </c:pt>
                <c:pt idx="1265">
                  <c:v>0.5479745370369925</c:v>
                </c:pt>
                <c:pt idx="1266">
                  <c:v>0.54798611111106654</c:v>
                </c:pt>
                <c:pt idx="1267">
                  <c:v>0.54799768518514058</c:v>
                </c:pt>
                <c:pt idx="1268">
                  <c:v>0.54800925925921462</c:v>
                </c:pt>
                <c:pt idx="1269">
                  <c:v>0.54802083333328866</c:v>
                </c:pt>
                <c:pt idx="1270">
                  <c:v>0.5480324074073627</c:v>
                </c:pt>
                <c:pt idx="1271">
                  <c:v>0.54804398148143674</c:v>
                </c:pt>
                <c:pt idx="1272">
                  <c:v>0.54805555555551078</c:v>
                </c:pt>
                <c:pt idx="1273">
                  <c:v>0.54806712962958481</c:v>
                </c:pt>
                <c:pt idx="1274">
                  <c:v>0.54807870370365885</c:v>
                </c:pt>
                <c:pt idx="1275">
                  <c:v>0.54809027777773289</c:v>
                </c:pt>
                <c:pt idx="1276">
                  <c:v>0.54810185185180693</c:v>
                </c:pt>
                <c:pt idx="1277">
                  <c:v>0.54811342592588097</c:v>
                </c:pt>
                <c:pt idx="1278">
                  <c:v>0.54812499999995501</c:v>
                </c:pt>
                <c:pt idx="1279">
                  <c:v>0.54813657407402905</c:v>
                </c:pt>
                <c:pt idx="1280">
                  <c:v>0.54814814814810309</c:v>
                </c:pt>
                <c:pt idx="1281">
                  <c:v>0.54815972222217713</c:v>
                </c:pt>
                <c:pt idx="1282">
                  <c:v>0.54817129629625116</c:v>
                </c:pt>
                <c:pt idx="1283">
                  <c:v>0.5481828703703252</c:v>
                </c:pt>
                <c:pt idx="1284">
                  <c:v>0.54819444444439924</c:v>
                </c:pt>
                <c:pt idx="1285">
                  <c:v>0.54820601851847328</c:v>
                </c:pt>
                <c:pt idx="1286">
                  <c:v>0.54821759259254732</c:v>
                </c:pt>
                <c:pt idx="1287">
                  <c:v>0.54822916666662136</c:v>
                </c:pt>
                <c:pt idx="1288">
                  <c:v>0.5482407407406954</c:v>
                </c:pt>
                <c:pt idx="1289">
                  <c:v>0.54825231481476944</c:v>
                </c:pt>
                <c:pt idx="1290">
                  <c:v>0.54826388888884348</c:v>
                </c:pt>
                <c:pt idx="1291">
                  <c:v>0.54827546296291751</c:v>
                </c:pt>
                <c:pt idx="1292">
                  <c:v>0.54828703703699155</c:v>
                </c:pt>
                <c:pt idx="1293">
                  <c:v>0.54829861111106559</c:v>
                </c:pt>
                <c:pt idx="1294">
                  <c:v>0.54831018518513963</c:v>
                </c:pt>
                <c:pt idx="1295">
                  <c:v>0.54832175925921367</c:v>
                </c:pt>
                <c:pt idx="1296">
                  <c:v>0.54833333333328771</c:v>
                </c:pt>
                <c:pt idx="1297">
                  <c:v>0.54834490740736175</c:v>
                </c:pt>
                <c:pt idx="1298">
                  <c:v>0.54835648148143579</c:v>
                </c:pt>
                <c:pt idx="1299">
                  <c:v>0.54836805555550983</c:v>
                </c:pt>
                <c:pt idx="1300">
                  <c:v>0.54837962962958386</c:v>
                </c:pt>
                <c:pt idx="1301">
                  <c:v>0.5483912037036579</c:v>
                </c:pt>
                <c:pt idx="1302">
                  <c:v>0.54840277777773194</c:v>
                </c:pt>
                <c:pt idx="1303">
                  <c:v>0.54841435185180598</c:v>
                </c:pt>
                <c:pt idx="1304">
                  <c:v>0.54842592592588002</c:v>
                </c:pt>
                <c:pt idx="1305">
                  <c:v>0.54843749999995406</c:v>
                </c:pt>
                <c:pt idx="1306">
                  <c:v>0.5484490740740281</c:v>
                </c:pt>
                <c:pt idx="1307">
                  <c:v>0.54846064814810214</c:v>
                </c:pt>
                <c:pt idx="1308">
                  <c:v>0.54847222222217618</c:v>
                </c:pt>
                <c:pt idx="1309">
                  <c:v>0.54848379629625021</c:v>
                </c:pt>
                <c:pt idx="1310">
                  <c:v>0.54849537037032425</c:v>
                </c:pt>
                <c:pt idx="1311">
                  <c:v>0.54850694444439829</c:v>
                </c:pt>
                <c:pt idx="1312">
                  <c:v>0.54851851851847233</c:v>
                </c:pt>
                <c:pt idx="1313">
                  <c:v>0.54853009259254637</c:v>
                </c:pt>
                <c:pt idx="1314">
                  <c:v>0.54854166666662041</c:v>
                </c:pt>
                <c:pt idx="1315">
                  <c:v>0.54855324074069445</c:v>
                </c:pt>
                <c:pt idx="1316">
                  <c:v>0.54856481481476849</c:v>
                </c:pt>
                <c:pt idx="1317">
                  <c:v>0.54857638888884253</c:v>
                </c:pt>
                <c:pt idx="1318">
                  <c:v>0.54858796296291656</c:v>
                </c:pt>
                <c:pt idx="1319">
                  <c:v>0.5485995370369906</c:v>
                </c:pt>
                <c:pt idx="1320">
                  <c:v>0.54861111111106464</c:v>
                </c:pt>
                <c:pt idx="1321">
                  <c:v>0.54862268518513868</c:v>
                </c:pt>
                <c:pt idx="1322">
                  <c:v>0.54863425925921272</c:v>
                </c:pt>
                <c:pt idx="1323">
                  <c:v>0.54864583333328676</c:v>
                </c:pt>
                <c:pt idx="1324">
                  <c:v>0.5486574074073608</c:v>
                </c:pt>
                <c:pt idx="1325">
                  <c:v>0.54866898148143484</c:v>
                </c:pt>
                <c:pt idx="1326">
                  <c:v>0.54868055555550888</c:v>
                </c:pt>
                <c:pt idx="1327">
                  <c:v>0.54869212962958291</c:v>
                </c:pt>
                <c:pt idx="1328">
                  <c:v>0.54870370370365695</c:v>
                </c:pt>
                <c:pt idx="1329">
                  <c:v>0.54871527777773099</c:v>
                </c:pt>
                <c:pt idx="1330">
                  <c:v>0.54872685185180503</c:v>
                </c:pt>
                <c:pt idx="1331">
                  <c:v>0.54873842592587907</c:v>
                </c:pt>
                <c:pt idx="1332">
                  <c:v>0.54874999999995311</c:v>
                </c:pt>
                <c:pt idx="1333">
                  <c:v>0.54876157407402715</c:v>
                </c:pt>
                <c:pt idx="1334">
                  <c:v>0.54877314814810119</c:v>
                </c:pt>
                <c:pt idx="1335">
                  <c:v>0.54878472222217523</c:v>
                </c:pt>
                <c:pt idx="1336">
                  <c:v>0.54879629629624926</c:v>
                </c:pt>
                <c:pt idx="1337">
                  <c:v>0.5488078703703233</c:v>
                </c:pt>
                <c:pt idx="1338">
                  <c:v>0.54881944444439734</c:v>
                </c:pt>
                <c:pt idx="1339">
                  <c:v>0.54883101851847138</c:v>
                </c:pt>
                <c:pt idx="1340">
                  <c:v>0.54884259259254542</c:v>
                </c:pt>
                <c:pt idx="1341">
                  <c:v>0.54885416666661946</c:v>
                </c:pt>
                <c:pt idx="1342">
                  <c:v>0.5488657407406935</c:v>
                </c:pt>
                <c:pt idx="1343">
                  <c:v>0.54887731481476754</c:v>
                </c:pt>
                <c:pt idx="1344">
                  <c:v>0.54888888888884158</c:v>
                </c:pt>
                <c:pt idx="1345">
                  <c:v>0.54890046296291561</c:v>
                </c:pt>
                <c:pt idx="1346">
                  <c:v>0.54891203703698965</c:v>
                </c:pt>
                <c:pt idx="1347">
                  <c:v>0.54892361111106369</c:v>
                </c:pt>
                <c:pt idx="1348">
                  <c:v>0.54893518518513773</c:v>
                </c:pt>
                <c:pt idx="1349">
                  <c:v>0.54894675925921177</c:v>
                </c:pt>
                <c:pt idx="1350">
                  <c:v>0.54895833333328581</c:v>
                </c:pt>
                <c:pt idx="1351">
                  <c:v>0.54896990740735985</c:v>
                </c:pt>
                <c:pt idx="1352">
                  <c:v>0.54898148148143389</c:v>
                </c:pt>
                <c:pt idx="1353">
                  <c:v>0.54899305555550793</c:v>
                </c:pt>
                <c:pt idx="1354">
                  <c:v>0.54900462962958196</c:v>
                </c:pt>
                <c:pt idx="1355">
                  <c:v>0.549016203703656</c:v>
                </c:pt>
                <c:pt idx="1356">
                  <c:v>0.54902777777773004</c:v>
                </c:pt>
                <c:pt idx="1357">
                  <c:v>0.54903935185180408</c:v>
                </c:pt>
                <c:pt idx="1358">
                  <c:v>0.54905092592587812</c:v>
                </c:pt>
                <c:pt idx="1359">
                  <c:v>0.54906249999995216</c:v>
                </c:pt>
                <c:pt idx="1360">
                  <c:v>0.5490740740740262</c:v>
                </c:pt>
                <c:pt idx="1361">
                  <c:v>0.54908564814810024</c:v>
                </c:pt>
                <c:pt idx="1362">
                  <c:v>0.54909722222217427</c:v>
                </c:pt>
                <c:pt idx="1363">
                  <c:v>0.54910879629624831</c:v>
                </c:pt>
                <c:pt idx="1364">
                  <c:v>0.54912037037032235</c:v>
                </c:pt>
                <c:pt idx="1365">
                  <c:v>0.54913194444439639</c:v>
                </c:pt>
                <c:pt idx="1366">
                  <c:v>0.54914351851847043</c:v>
                </c:pt>
                <c:pt idx="1367">
                  <c:v>0.54915509259254447</c:v>
                </c:pt>
                <c:pt idx="1368">
                  <c:v>0.54916666666661851</c:v>
                </c:pt>
                <c:pt idx="1369">
                  <c:v>0.54917824074069255</c:v>
                </c:pt>
                <c:pt idx="1370">
                  <c:v>0.54918981481476659</c:v>
                </c:pt>
                <c:pt idx="1371">
                  <c:v>0.54920138888884062</c:v>
                </c:pt>
                <c:pt idx="1372">
                  <c:v>0.54921296296291466</c:v>
                </c:pt>
                <c:pt idx="1373">
                  <c:v>0.5492245370369887</c:v>
                </c:pt>
                <c:pt idx="1374">
                  <c:v>0.54923611111106274</c:v>
                </c:pt>
                <c:pt idx="1375">
                  <c:v>0.54924768518513678</c:v>
                </c:pt>
                <c:pt idx="1376">
                  <c:v>0.54925925925921082</c:v>
                </c:pt>
                <c:pt idx="1377">
                  <c:v>0.54927083333328486</c:v>
                </c:pt>
                <c:pt idx="1378">
                  <c:v>0.5492824074073589</c:v>
                </c:pt>
                <c:pt idx="1379">
                  <c:v>0.54929398148143294</c:v>
                </c:pt>
                <c:pt idx="1380">
                  <c:v>0.54930555555550697</c:v>
                </c:pt>
                <c:pt idx="1381">
                  <c:v>0.54931712962958101</c:v>
                </c:pt>
                <c:pt idx="1382">
                  <c:v>0.54932870370365505</c:v>
                </c:pt>
                <c:pt idx="1383">
                  <c:v>0.54934027777772909</c:v>
                </c:pt>
                <c:pt idx="1384">
                  <c:v>0.54935185185180313</c:v>
                </c:pt>
                <c:pt idx="1385">
                  <c:v>0.54936342592587717</c:v>
                </c:pt>
                <c:pt idx="1386">
                  <c:v>0.54937499999995121</c:v>
                </c:pt>
                <c:pt idx="1387">
                  <c:v>0.54938657407402525</c:v>
                </c:pt>
                <c:pt idx="1388">
                  <c:v>0.54939814814809929</c:v>
                </c:pt>
                <c:pt idx="1389">
                  <c:v>0.54940972222217332</c:v>
                </c:pt>
                <c:pt idx="1390">
                  <c:v>0.54942129629624736</c:v>
                </c:pt>
                <c:pt idx="1391">
                  <c:v>0.5494328703703214</c:v>
                </c:pt>
                <c:pt idx="1392">
                  <c:v>0.54944444444439544</c:v>
                </c:pt>
                <c:pt idx="1393">
                  <c:v>0.54945601851846948</c:v>
                </c:pt>
                <c:pt idx="1394">
                  <c:v>0.54946759259254352</c:v>
                </c:pt>
                <c:pt idx="1395">
                  <c:v>0.54947916666661756</c:v>
                </c:pt>
                <c:pt idx="1396">
                  <c:v>0.5494907407406916</c:v>
                </c:pt>
                <c:pt idx="1397">
                  <c:v>0.54950231481476564</c:v>
                </c:pt>
                <c:pt idx="1398">
                  <c:v>0.54951388888883967</c:v>
                </c:pt>
                <c:pt idx="1399">
                  <c:v>0.54952546296291371</c:v>
                </c:pt>
                <c:pt idx="1400">
                  <c:v>0.54953703703698775</c:v>
                </c:pt>
                <c:pt idx="1401">
                  <c:v>0.54954861111106179</c:v>
                </c:pt>
                <c:pt idx="1402">
                  <c:v>0.54956018518513583</c:v>
                </c:pt>
                <c:pt idx="1403">
                  <c:v>0.54957175925920987</c:v>
                </c:pt>
                <c:pt idx="1404">
                  <c:v>0.54958333333328391</c:v>
                </c:pt>
                <c:pt idx="1405">
                  <c:v>0.54959490740735795</c:v>
                </c:pt>
                <c:pt idx="1406">
                  <c:v>0.54960648148143199</c:v>
                </c:pt>
                <c:pt idx="1407">
                  <c:v>0.54961805555550602</c:v>
                </c:pt>
                <c:pt idx="1408">
                  <c:v>0.54962962962958006</c:v>
                </c:pt>
                <c:pt idx="1409">
                  <c:v>0.5496412037036541</c:v>
                </c:pt>
                <c:pt idx="1410">
                  <c:v>0.54965277777772814</c:v>
                </c:pt>
                <c:pt idx="1411">
                  <c:v>0.54966435185180218</c:v>
                </c:pt>
                <c:pt idx="1412">
                  <c:v>0.54967592592587622</c:v>
                </c:pt>
                <c:pt idx="1413">
                  <c:v>0.54968749999995026</c:v>
                </c:pt>
                <c:pt idx="1414">
                  <c:v>0.5496990740740243</c:v>
                </c:pt>
                <c:pt idx="1415">
                  <c:v>0.54971064814809834</c:v>
                </c:pt>
                <c:pt idx="1416">
                  <c:v>0.54972222222217237</c:v>
                </c:pt>
                <c:pt idx="1417">
                  <c:v>0.54973379629624641</c:v>
                </c:pt>
                <c:pt idx="1418">
                  <c:v>0.54974537037032045</c:v>
                </c:pt>
                <c:pt idx="1419">
                  <c:v>0.54975694444439449</c:v>
                </c:pt>
                <c:pt idx="1420">
                  <c:v>0.54976851851846853</c:v>
                </c:pt>
                <c:pt idx="1421">
                  <c:v>0.54978009259254257</c:v>
                </c:pt>
                <c:pt idx="1422">
                  <c:v>0.54979166666661661</c:v>
                </c:pt>
                <c:pt idx="1423">
                  <c:v>0.54980324074069065</c:v>
                </c:pt>
                <c:pt idx="1424">
                  <c:v>0.54981481481476469</c:v>
                </c:pt>
                <c:pt idx="1425">
                  <c:v>0.54982638888883872</c:v>
                </c:pt>
                <c:pt idx="1426">
                  <c:v>0.54983796296291276</c:v>
                </c:pt>
                <c:pt idx="1427">
                  <c:v>0.5498495370369868</c:v>
                </c:pt>
                <c:pt idx="1428">
                  <c:v>0.54986111111106084</c:v>
                </c:pt>
                <c:pt idx="1429">
                  <c:v>0.54987268518513488</c:v>
                </c:pt>
                <c:pt idx="1430">
                  <c:v>0.54988425925920892</c:v>
                </c:pt>
                <c:pt idx="1431">
                  <c:v>0.54989583333328296</c:v>
                </c:pt>
                <c:pt idx="1432">
                  <c:v>0.549907407407357</c:v>
                </c:pt>
                <c:pt idx="1433">
                  <c:v>0.54991898148143104</c:v>
                </c:pt>
                <c:pt idx="1434">
                  <c:v>0.54993055555550507</c:v>
                </c:pt>
                <c:pt idx="1435">
                  <c:v>0.54994212962957911</c:v>
                </c:pt>
                <c:pt idx="1436">
                  <c:v>0.54995370370365315</c:v>
                </c:pt>
                <c:pt idx="1437">
                  <c:v>0.54996527777772719</c:v>
                </c:pt>
                <c:pt idx="1438">
                  <c:v>0.54997685185180123</c:v>
                </c:pt>
                <c:pt idx="1439">
                  <c:v>0.54998842592587527</c:v>
                </c:pt>
                <c:pt idx="1440">
                  <c:v>0.54999999999994931</c:v>
                </c:pt>
                <c:pt idx="1441">
                  <c:v>0.55001157407402335</c:v>
                </c:pt>
                <c:pt idx="1442">
                  <c:v>0.55002314814809738</c:v>
                </c:pt>
                <c:pt idx="1443">
                  <c:v>0.55003472222217142</c:v>
                </c:pt>
                <c:pt idx="1444">
                  <c:v>0.55004629629624546</c:v>
                </c:pt>
                <c:pt idx="1445">
                  <c:v>0.5500578703703195</c:v>
                </c:pt>
                <c:pt idx="1446">
                  <c:v>0.55006944444439354</c:v>
                </c:pt>
                <c:pt idx="1447">
                  <c:v>0.55008101851846758</c:v>
                </c:pt>
                <c:pt idx="1448">
                  <c:v>0.55009259259254162</c:v>
                </c:pt>
                <c:pt idx="1449">
                  <c:v>0.55010416666661566</c:v>
                </c:pt>
                <c:pt idx="1450">
                  <c:v>0.5501157407406897</c:v>
                </c:pt>
                <c:pt idx="1451">
                  <c:v>0.55012731481476373</c:v>
                </c:pt>
                <c:pt idx="1452">
                  <c:v>0.55013888888883777</c:v>
                </c:pt>
                <c:pt idx="1453">
                  <c:v>0.55015046296291181</c:v>
                </c:pt>
                <c:pt idx="1454">
                  <c:v>0.55016203703698585</c:v>
                </c:pt>
                <c:pt idx="1455">
                  <c:v>0.55017361111105989</c:v>
                </c:pt>
                <c:pt idx="1456">
                  <c:v>0.55018518518513393</c:v>
                </c:pt>
                <c:pt idx="1457">
                  <c:v>0.55019675925920797</c:v>
                </c:pt>
                <c:pt idx="1458">
                  <c:v>0.55020833333328201</c:v>
                </c:pt>
                <c:pt idx="1459">
                  <c:v>0.55021990740735605</c:v>
                </c:pt>
                <c:pt idx="1460">
                  <c:v>0.55023148148143008</c:v>
                </c:pt>
                <c:pt idx="1461">
                  <c:v>0.55024305555550412</c:v>
                </c:pt>
                <c:pt idx="1462">
                  <c:v>0.55025462962957816</c:v>
                </c:pt>
                <c:pt idx="1463">
                  <c:v>0.5502662037036522</c:v>
                </c:pt>
                <c:pt idx="1464">
                  <c:v>0.55027777777772624</c:v>
                </c:pt>
                <c:pt idx="1465">
                  <c:v>0.55028935185180028</c:v>
                </c:pt>
                <c:pt idx="1466">
                  <c:v>0.55030092592587432</c:v>
                </c:pt>
                <c:pt idx="1467">
                  <c:v>0.55031249999994836</c:v>
                </c:pt>
                <c:pt idx="1468">
                  <c:v>0.5503240740740224</c:v>
                </c:pt>
                <c:pt idx="1469">
                  <c:v>0.55033564814809643</c:v>
                </c:pt>
                <c:pt idx="1470">
                  <c:v>0.55034722222217047</c:v>
                </c:pt>
                <c:pt idx="1471">
                  <c:v>0.55035879629624451</c:v>
                </c:pt>
                <c:pt idx="1472">
                  <c:v>0.55037037037031855</c:v>
                </c:pt>
                <c:pt idx="1473">
                  <c:v>0.55038194444439259</c:v>
                </c:pt>
                <c:pt idx="1474">
                  <c:v>0.55039351851846663</c:v>
                </c:pt>
                <c:pt idx="1475">
                  <c:v>0.55040509259254067</c:v>
                </c:pt>
                <c:pt idx="1476">
                  <c:v>0.55041666666661471</c:v>
                </c:pt>
                <c:pt idx="1477">
                  <c:v>0.55042824074068875</c:v>
                </c:pt>
                <c:pt idx="1478">
                  <c:v>0.55043981481476278</c:v>
                </c:pt>
                <c:pt idx="1479">
                  <c:v>0.55045138888883682</c:v>
                </c:pt>
                <c:pt idx="1480">
                  <c:v>0.55046296296291086</c:v>
                </c:pt>
                <c:pt idx="1481">
                  <c:v>0.5504745370369849</c:v>
                </c:pt>
                <c:pt idx="1482">
                  <c:v>0.55048611111105894</c:v>
                </c:pt>
                <c:pt idx="1483">
                  <c:v>0.55049768518513298</c:v>
                </c:pt>
                <c:pt idx="1484">
                  <c:v>0.55050925925920702</c:v>
                </c:pt>
                <c:pt idx="1485">
                  <c:v>0.55052083333328106</c:v>
                </c:pt>
                <c:pt idx="1486">
                  <c:v>0.5505324074073551</c:v>
                </c:pt>
                <c:pt idx="1487">
                  <c:v>0.55054398148142913</c:v>
                </c:pt>
                <c:pt idx="1488">
                  <c:v>0.55055555555550317</c:v>
                </c:pt>
                <c:pt idx="1489">
                  <c:v>0.55056712962957721</c:v>
                </c:pt>
                <c:pt idx="1490">
                  <c:v>0.55057870370365125</c:v>
                </c:pt>
                <c:pt idx="1491">
                  <c:v>0.55059027777772529</c:v>
                </c:pt>
                <c:pt idx="1492">
                  <c:v>0.55060185185179933</c:v>
                </c:pt>
                <c:pt idx="1493">
                  <c:v>0.55061342592587337</c:v>
                </c:pt>
                <c:pt idx="1494">
                  <c:v>0.55062499999994741</c:v>
                </c:pt>
                <c:pt idx="1495">
                  <c:v>0.55063657407402145</c:v>
                </c:pt>
                <c:pt idx="1496">
                  <c:v>0.55064814814809548</c:v>
                </c:pt>
                <c:pt idx="1497">
                  <c:v>0.55065972222216952</c:v>
                </c:pt>
                <c:pt idx="1498">
                  <c:v>0.55067129629624356</c:v>
                </c:pt>
                <c:pt idx="1499">
                  <c:v>0.5506828703703176</c:v>
                </c:pt>
                <c:pt idx="1500">
                  <c:v>0.55069444444439164</c:v>
                </c:pt>
                <c:pt idx="1501">
                  <c:v>0.55070601851846568</c:v>
                </c:pt>
                <c:pt idx="1502">
                  <c:v>0.55071759259253972</c:v>
                </c:pt>
                <c:pt idx="1503">
                  <c:v>0.55072916666661376</c:v>
                </c:pt>
                <c:pt idx="1504">
                  <c:v>0.5507407407406878</c:v>
                </c:pt>
                <c:pt idx="1505">
                  <c:v>0.55075231481476183</c:v>
                </c:pt>
                <c:pt idx="1506">
                  <c:v>0.55076388888883587</c:v>
                </c:pt>
                <c:pt idx="1507">
                  <c:v>0.55077546296290991</c:v>
                </c:pt>
                <c:pt idx="1508">
                  <c:v>0.55078703703698395</c:v>
                </c:pt>
                <c:pt idx="1509">
                  <c:v>0.55079861111105799</c:v>
                </c:pt>
                <c:pt idx="1510">
                  <c:v>0.55081018518513203</c:v>
                </c:pt>
                <c:pt idx="1511">
                  <c:v>0.55082175925920607</c:v>
                </c:pt>
                <c:pt idx="1512">
                  <c:v>0.55083333333328011</c:v>
                </c:pt>
                <c:pt idx="1513">
                  <c:v>0.55084490740735415</c:v>
                </c:pt>
                <c:pt idx="1514">
                  <c:v>0.55085648148142818</c:v>
                </c:pt>
                <c:pt idx="1515">
                  <c:v>0.55086805555550222</c:v>
                </c:pt>
                <c:pt idx="1516">
                  <c:v>0.55087962962957626</c:v>
                </c:pt>
                <c:pt idx="1517">
                  <c:v>0.5508912037036503</c:v>
                </c:pt>
                <c:pt idx="1518">
                  <c:v>0.55090277777772434</c:v>
                </c:pt>
                <c:pt idx="1519">
                  <c:v>0.55091435185179838</c:v>
                </c:pt>
                <c:pt idx="1520">
                  <c:v>0.55092592592587242</c:v>
                </c:pt>
                <c:pt idx="1521">
                  <c:v>0.55093749999994646</c:v>
                </c:pt>
                <c:pt idx="1522">
                  <c:v>0.5509490740740205</c:v>
                </c:pt>
                <c:pt idx="1523">
                  <c:v>0.55096064814809453</c:v>
                </c:pt>
                <c:pt idx="1524">
                  <c:v>0.55097222222216857</c:v>
                </c:pt>
                <c:pt idx="1525">
                  <c:v>0.55098379629624261</c:v>
                </c:pt>
                <c:pt idx="1526">
                  <c:v>0.55099537037031665</c:v>
                </c:pt>
                <c:pt idx="1527">
                  <c:v>0.55100694444439069</c:v>
                </c:pt>
                <c:pt idx="1528">
                  <c:v>0.55101851851846473</c:v>
                </c:pt>
                <c:pt idx="1529">
                  <c:v>0.55103009259253877</c:v>
                </c:pt>
                <c:pt idx="1530">
                  <c:v>0.55104166666661281</c:v>
                </c:pt>
                <c:pt idx="1531">
                  <c:v>0.55105324074068684</c:v>
                </c:pt>
                <c:pt idx="1532">
                  <c:v>0.55106481481476088</c:v>
                </c:pt>
                <c:pt idx="1533">
                  <c:v>0.55107638888883492</c:v>
                </c:pt>
                <c:pt idx="1534">
                  <c:v>0.55108796296290896</c:v>
                </c:pt>
                <c:pt idx="1535">
                  <c:v>0.551099537036983</c:v>
                </c:pt>
                <c:pt idx="1536">
                  <c:v>0.55111111111105704</c:v>
                </c:pt>
                <c:pt idx="1537">
                  <c:v>0.55112268518513108</c:v>
                </c:pt>
                <c:pt idx="1538">
                  <c:v>0.55113425925920512</c:v>
                </c:pt>
                <c:pt idx="1539">
                  <c:v>0.55114583333327916</c:v>
                </c:pt>
                <c:pt idx="1540">
                  <c:v>0.55115740740735319</c:v>
                </c:pt>
                <c:pt idx="1541">
                  <c:v>0.55116898148142723</c:v>
                </c:pt>
                <c:pt idx="1542">
                  <c:v>0.55118055555550127</c:v>
                </c:pt>
                <c:pt idx="1543">
                  <c:v>0.55119212962957531</c:v>
                </c:pt>
                <c:pt idx="1544">
                  <c:v>0.55120370370364935</c:v>
                </c:pt>
                <c:pt idx="1545">
                  <c:v>0.55121527777772339</c:v>
                </c:pt>
                <c:pt idx="1546">
                  <c:v>0.55122685185179743</c:v>
                </c:pt>
                <c:pt idx="1547">
                  <c:v>0.55123842592587147</c:v>
                </c:pt>
                <c:pt idx="1548">
                  <c:v>0.55124999999994551</c:v>
                </c:pt>
                <c:pt idx="1549">
                  <c:v>0.55126157407401954</c:v>
                </c:pt>
                <c:pt idx="1550">
                  <c:v>0.55127314814809358</c:v>
                </c:pt>
                <c:pt idx="1551">
                  <c:v>0.55128472222216762</c:v>
                </c:pt>
                <c:pt idx="1552">
                  <c:v>0.55129629629624166</c:v>
                </c:pt>
                <c:pt idx="1553">
                  <c:v>0.5513078703703157</c:v>
                </c:pt>
                <c:pt idx="1554">
                  <c:v>0.55131944444438974</c:v>
                </c:pt>
                <c:pt idx="1555">
                  <c:v>0.55133101851846378</c:v>
                </c:pt>
                <c:pt idx="1556">
                  <c:v>0.55134259259253782</c:v>
                </c:pt>
                <c:pt idx="1557">
                  <c:v>0.55135416666661186</c:v>
                </c:pt>
                <c:pt idx="1558">
                  <c:v>0.55136574074068589</c:v>
                </c:pt>
                <c:pt idx="1559">
                  <c:v>0.55137731481475993</c:v>
                </c:pt>
                <c:pt idx="1560">
                  <c:v>0.55138888888883397</c:v>
                </c:pt>
                <c:pt idx="1561">
                  <c:v>0.55140046296290801</c:v>
                </c:pt>
                <c:pt idx="1562">
                  <c:v>0.55141203703698205</c:v>
                </c:pt>
                <c:pt idx="1563">
                  <c:v>0.55142361111105609</c:v>
                </c:pt>
                <c:pt idx="1564">
                  <c:v>0.55143518518513013</c:v>
                </c:pt>
                <c:pt idx="1565">
                  <c:v>0.55144675925920417</c:v>
                </c:pt>
                <c:pt idx="1566">
                  <c:v>0.55145833333327821</c:v>
                </c:pt>
                <c:pt idx="1567">
                  <c:v>0.55146990740735224</c:v>
                </c:pt>
                <c:pt idx="1568">
                  <c:v>0.55148148148142628</c:v>
                </c:pt>
                <c:pt idx="1569">
                  <c:v>0.55149305555550032</c:v>
                </c:pt>
                <c:pt idx="1570">
                  <c:v>0.55150462962957436</c:v>
                </c:pt>
                <c:pt idx="1571">
                  <c:v>0.5515162037036484</c:v>
                </c:pt>
                <c:pt idx="1572">
                  <c:v>0.55152777777772244</c:v>
                </c:pt>
                <c:pt idx="1573">
                  <c:v>0.55153935185179648</c:v>
                </c:pt>
                <c:pt idx="1574">
                  <c:v>0.55155092592587052</c:v>
                </c:pt>
                <c:pt idx="1575">
                  <c:v>0.55156249999994456</c:v>
                </c:pt>
                <c:pt idx="1576">
                  <c:v>0.55157407407401859</c:v>
                </c:pt>
                <c:pt idx="1577">
                  <c:v>0.55158564814809263</c:v>
                </c:pt>
                <c:pt idx="1578">
                  <c:v>0.55159722222216667</c:v>
                </c:pt>
                <c:pt idx="1579">
                  <c:v>0.55160879629624071</c:v>
                </c:pt>
                <c:pt idx="1580">
                  <c:v>0.55162037037031475</c:v>
                </c:pt>
                <c:pt idx="1581">
                  <c:v>0.55163194444438879</c:v>
                </c:pt>
                <c:pt idx="1582">
                  <c:v>0.55164351851846283</c:v>
                </c:pt>
                <c:pt idx="1583">
                  <c:v>0.55165509259253687</c:v>
                </c:pt>
                <c:pt idx="1584">
                  <c:v>0.55166666666661091</c:v>
                </c:pt>
                <c:pt idx="1585">
                  <c:v>0.55167824074068494</c:v>
                </c:pt>
                <c:pt idx="1586">
                  <c:v>0.55168981481475898</c:v>
                </c:pt>
                <c:pt idx="1587">
                  <c:v>0.55170138888883302</c:v>
                </c:pt>
                <c:pt idx="1588">
                  <c:v>0.55171296296290706</c:v>
                </c:pt>
                <c:pt idx="1589">
                  <c:v>0.5517245370369811</c:v>
                </c:pt>
                <c:pt idx="1590">
                  <c:v>0.55173611111105514</c:v>
                </c:pt>
                <c:pt idx="1591">
                  <c:v>0.55174768518512918</c:v>
                </c:pt>
                <c:pt idx="1592">
                  <c:v>0.55175925925920322</c:v>
                </c:pt>
                <c:pt idx="1593">
                  <c:v>0.55177083333327726</c:v>
                </c:pt>
                <c:pt idx="1594">
                  <c:v>0.55178240740735129</c:v>
                </c:pt>
                <c:pt idx="1595">
                  <c:v>0.55179398148142533</c:v>
                </c:pt>
                <c:pt idx="1596">
                  <c:v>0.55180555555549937</c:v>
                </c:pt>
                <c:pt idx="1597">
                  <c:v>0.55181712962957341</c:v>
                </c:pt>
                <c:pt idx="1598">
                  <c:v>0.55182870370364745</c:v>
                </c:pt>
                <c:pt idx="1599">
                  <c:v>0.55184027777772149</c:v>
                </c:pt>
                <c:pt idx="1600">
                  <c:v>0.55185185185179553</c:v>
                </c:pt>
                <c:pt idx="1601">
                  <c:v>0.55186342592586957</c:v>
                </c:pt>
                <c:pt idx="1602">
                  <c:v>0.55187499999994361</c:v>
                </c:pt>
                <c:pt idx="1603">
                  <c:v>0.55188657407401764</c:v>
                </c:pt>
                <c:pt idx="1604">
                  <c:v>0.55189814814809168</c:v>
                </c:pt>
                <c:pt idx="1605">
                  <c:v>0.55190972222216572</c:v>
                </c:pt>
                <c:pt idx="1606">
                  <c:v>0.55192129629623976</c:v>
                </c:pt>
                <c:pt idx="1607">
                  <c:v>0.5519328703703138</c:v>
                </c:pt>
                <c:pt idx="1608">
                  <c:v>0.55194444444438784</c:v>
                </c:pt>
                <c:pt idx="1609">
                  <c:v>0.55195601851846188</c:v>
                </c:pt>
                <c:pt idx="1610">
                  <c:v>0.55196759259253592</c:v>
                </c:pt>
                <c:pt idx="1611">
                  <c:v>0.55197916666660995</c:v>
                </c:pt>
                <c:pt idx="1612">
                  <c:v>0.55199074074068399</c:v>
                </c:pt>
                <c:pt idx="1613">
                  <c:v>0.55200231481475803</c:v>
                </c:pt>
                <c:pt idx="1614">
                  <c:v>0.55201388888883207</c:v>
                </c:pt>
                <c:pt idx="1615">
                  <c:v>0.55202546296290611</c:v>
                </c:pt>
                <c:pt idx="1616">
                  <c:v>0.55203703703698015</c:v>
                </c:pt>
                <c:pt idx="1617">
                  <c:v>0.55204861111105419</c:v>
                </c:pt>
                <c:pt idx="1618">
                  <c:v>0.55206018518512823</c:v>
                </c:pt>
                <c:pt idx="1619">
                  <c:v>0.55207175925920227</c:v>
                </c:pt>
                <c:pt idx="1620">
                  <c:v>0.5520833333332763</c:v>
                </c:pt>
                <c:pt idx="1621">
                  <c:v>0.55209490740735034</c:v>
                </c:pt>
                <c:pt idx="1622">
                  <c:v>0.55210648148142438</c:v>
                </c:pt>
                <c:pt idx="1623">
                  <c:v>0.55211805555549842</c:v>
                </c:pt>
                <c:pt idx="1624">
                  <c:v>0.55212962962957246</c:v>
                </c:pt>
                <c:pt idx="1625">
                  <c:v>0.5521412037036465</c:v>
                </c:pt>
                <c:pt idx="1626">
                  <c:v>0.55215277777772054</c:v>
                </c:pt>
                <c:pt idx="1627">
                  <c:v>0.55216435185179458</c:v>
                </c:pt>
                <c:pt idx="1628">
                  <c:v>0.55217592592586862</c:v>
                </c:pt>
                <c:pt idx="1629">
                  <c:v>0.55218749999994265</c:v>
                </c:pt>
                <c:pt idx="1630">
                  <c:v>0.55219907407401669</c:v>
                </c:pt>
                <c:pt idx="1631">
                  <c:v>0.55221064814809073</c:v>
                </c:pt>
                <c:pt idx="1632">
                  <c:v>0.55222222222216477</c:v>
                </c:pt>
                <c:pt idx="1633">
                  <c:v>0.55223379629623881</c:v>
                </c:pt>
                <c:pt idx="1634">
                  <c:v>0.55224537037031285</c:v>
                </c:pt>
                <c:pt idx="1635">
                  <c:v>0.55225694444438689</c:v>
                </c:pt>
                <c:pt idx="1636">
                  <c:v>0.55226851851846093</c:v>
                </c:pt>
                <c:pt idx="1637">
                  <c:v>0.55228009259253497</c:v>
                </c:pt>
                <c:pt idx="1638">
                  <c:v>0.552291666666609</c:v>
                </c:pt>
                <c:pt idx="1639">
                  <c:v>0.55230324074068304</c:v>
                </c:pt>
                <c:pt idx="1640">
                  <c:v>0.55231481481475708</c:v>
                </c:pt>
                <c:pt idx="1641">
                  <c:v>0.55232638888883112</c:v>
                </c:pt>
                <c:pt idx="1642">
                  <c:v>0.55233796296290516</c:v>
                </c:pt>
                <c:pt idx="1643">
                  <c:v>0.5523495370369792</c:v>
                </c:pt>
                <c:pt idx="1644">
                  <c:v>0.55236111111105324</c:v>
                </c:pt>
                <c:pt idx="1645">
                  <c:v>0.55237268518512728</c:v>
                </c:pt>
                <c:pt idx="1646">
                  <c:v>0.55238425925920132</c:v>
                </c:pt>
                <c:pt idx="1647">
                  <c:v>0.55239583333327535</c:v>
                </c:pt>
                <c:pt idx="1648">
                  <c:v>0.55240740740734939</c:v>
                </c:pt>
                <c:pt idx="1649">
                  <c:v>0.55241898148142343</c:v>
                </c:pt>
                <c:pt idx="1650">
                  <c:v>0.55243055555549747</c:v>
                </c:pt>
                <c:pt idx="1651">
                  <c:v>0.55244212962957151</c:v>
                </c:pt>
                <c:pt idx="1652">
                  <c:v>0.55245370370364555</c:v>
                </c:pt>
                <c:pt idx="1653">
                  <c:v>0.55246527777771959</c:v>
                </c:pt>
                <c:pt idx="1654">
                  <c:v>0.55247685185179363</c:v>
                </c:pt>
                <c:pt idx="1655">
                  <c:v>0.55248842592586767</c:v>
                </c:pt>
                <c:pt idx="1656">
                  <c:v>0.5524999999999417</c:v>
                </c:pt>
                <c:pt idx="1657">
                  <c:v>0.55251157407401574</c:v>
                </c:pt>
                <c:pt idx="1658">
                  <c:v>0.55252314814808978</c:v>
                </c:pt>
                <c:pt idx="1659">
                  <c:v>0.55253472222216382</c:v>
                </c:pt>
                <c:pt idx="1660">
                  <c:v>0.55254629629623786</c:v>
                </c:pt>
                <c:pt idx="1661">
                  <c:v>0.5525578703703119</c:v>
                </c:pt>
                <c:pt idx="1662">
                  <c:v>0.55256944444438594</c:v>
                </c:pt>
                <c:pt idx="1663">
                  <c:v>0.55258101851845998</c:v>
                </c:pt>
                <c:pt idx="1664">
                  <c:v>0.55259259259253402</c:v>
                </c:pt>
                <c:pt idx="1665">
                  <c:v>0.55260416666660805</c:v>
                </c:pt>
                <c:pt idx="1666">
                  <c:v>0.55261574074068209</c:v>
                </c:pt>
                <c:pt idx="1667">
                  <c:v>0.55262731481475613</c:v>
                </c:pt>
                <c:pt idx="1668">
                  <c:v>0.55263888888883017</c:v>
                </c:pt>
                <c:pt idx="1669">
                  <c:v>0.55265046296290421</c:v>
                </c:pt>
                <c:pt idx="1670">
                  <c:v>0.55266203703697825</c:v>
                </c:pt>
                <c:pt idx="1671">
                  <c:v>0.55267361111105229</c:v>
                </c:pt>
                <c:pt idx="1672">
                  <c:v>0.55268518518512633</c:v>
                </c:pt>
                <c:pt idx="1673">
                  <c:v>0.55269675925920037</c:v>
                </c:pt>
                <c:pt idx="1674">
                  <c:v>0.5527083333332744</c:v>
                </c:pt>
                <c:pt idx="1675">
                  <c:v>0.55271990740734844</c:v>
                </c:pt>
                <c:pt idx="1676">
                  <c:v>0.55273148148142248</c:v>
                </c:pt>
                <c:pt idx="1677">
                  <c:v>0.55274305555549652</c:v>
                </c:pt>
                <c:pt idx="1678">
                  <c:v>0.55275462962957056</c:v>
                </c:pt>
                <c:pt idx="1679">
                  <c:v>0.5527662037036446</c:v>
                </c:pt>
                <c:pt idx="1680">
                  <c:v>0.55277777777771864</c:v>
                </c:pt>
                <c:pt idx="1681">
                  <c:v>0.55278935185179268</c:v>
                </c:pt>
                <c:pt idx="1682">
                  <c:v>0.55280092592586672</c:v>
                </c:pt>
                <c:pt idx="1683">
                  <c:v>0.55281249999994075</c:v>
                </c:pt>
                <c:pt idx="1684">
                  <c:v>0.55282407407401479</c:v>
                </c:pt>
                <c:pt idx="1685">
                  <c:v>0.55283564814808883</c:v>
                </c:pt>
                <c:pt idx="1686">
                  <c:v>0.55284722222216287</c:v>
                </c:pt>
                <c:pt idx="1687">
                  <c:v>0.55285879629623691</c:v>
                </c:pt>
                <c:pt idx="1688">
                  <c:v>0.55287037037031095</c:v>
                </c:pt>
                <c:pt idx="1689">
                  <c:v>0.55288194444438499</c:v>
                </c:pt>
                <c:pt idx="1690">
                  <c:v>0.55289351851845903</c:v>
                </c:pt>
                <c:pt idx="1691">
                  <c:v>0.55290509259253307</c:v>
                </c:pt>
                <c:pt idx="1692">
                  <c:v>0.5529166666666071</c:v>
                </c:pt>
                <c:pt idx="1693">
                  <c:v>0.55292824074068114</c:v>
                </c:pt>
                <c:pt idx="1694">
                  <c:v>0.55293981481475518</c:v>
                </c:pt>
                <c:pt idx="1695">
                  <c:v>0.55295138888882922</c:v>
                </c:pt>
                <c:pt idx="1696">
                  <c:v>0.55296296296290326</c:v>
                </c:pt>
                <c:pt idx="1697">
                  <c:v>0.5529745370369773</c:v>
                </c:pt>
                <c:pt idx="1698">
                  <c:v>0.55298611111105134</c:v>
                </c:pt>
                <c:pt idx="1699">
                  <c:v>0.55299768518512538</c:v>
                </c:pt>
                <c:pt idx="1700">
                  <c:v>0.55300925925919941</c:v>
                </c:pt>
                <c:pt idx="1701">
                  <c:v>0.55302083333327345</c:v>
                </c:pt>
                <c:pt idx="1702">
                  <c:v>0.55303240740734749</c:v>
                </c:pt>
                <c:pt idx="1703">
                  <c:v>0.55304398148142153</c:v>
                </c:pt>
                <c:pt idx="1704">
                  <c:v>0.55305555555549557</c:v>
                </c:pt>
                <c:pt idx="1705">
                  <c:v>0.55306712962956961</c:v>
                </c:pt>
                <c:pt idx="1706">
                  <c:v>0.55307870370364365</c:v>
                </c:pt>
                <c:pt idx="1707">
                  <c:v>0.55309027777771769</c:v>
                </c:pt>
                <c:pt idx="1708">
                  <c:v>0.55310185185179173</c:v>
                </c:pt>
                <c:pt idx="1709">
                  <c:v>0.55311342592586576</c:v>
                </c:pt>
                <c:pt idx="1710">
                  <c:v>0.5531249999999398</c:v>
                </c:pt>
                <c:pt idx="1711">
                  <c:v>0.55313657407401384</c:v>
                </c:pt>
                <c:pt idx="1712">
                  <c:v>0.55314814814808788</c:v>
                </c:pt>
                <c:pt idx="1713">
                  <c:v>0.55315972222216192</c:v>
                </c:pt>
                <c:pt idx="1714">
                  <c:v>0.55317129629623596</c:v>
                </c:pt>
                <c:pt idx="1715">
                  <c:v>0.55318287037031</c:v>
                </c:pt>
                <c:pt idx="1716">
                  <c:v>0.55319444444438404</c:v>
                </c:pt>
                <c:pt idx="1717">
                  <c:v>0.55320601851845808</c:v>
                </c:pt>
                <c:pt idx="1718">
                  <c:v>0.55321759259253211</c:v>
                </c:pt>
                <c:pt idx="1719">
                  <c:v>0.55322916666660615</c:v>
                </c:pt>
                <c:pt idx="1720">
                  <c:v>0.55324074074068019</c:v>
                </c:pt>
                <c:pt idx="1721">
                  <c:v>0.55325231481475423</c:v>
                </c:pt>
                <c:pt idx="1722">
                  <c:v>0.55326388888882827</c:v>
                </c:pt>
                <c:pt idx="1723">
                  <c:v>0.55327546296290231</c:v>
                </c:pt>
                <c:pt idx="1724">
                  <c:v>0.55328703703697635</c:v>
                </c:pt>
                <c:pt idx="1725">
                  <c:v>0.55329861111105039</c:v>
                </c:pt>
                <c:pt idx="1726">
                  <c:v>0.55331018518512443</c:v>
                </c:pt>
                <c:pt idx="1727">
                  <c:v>0.55332175925919846</c:v>
                </c:pt>
                <c:pt idx="1728">
                  <c:v>0.5533333333332725</c:v>
                </c:pt>
                <c:pt idx="1729">
                  <c:v>0.55334490740734654</c:v>
                </c:pt>
                <c:pt idx="1730">
                  <c:v>0.55335648148142058</c:v>
                </c:pt>
                <c:pt idx="1731">
                  <c:v>0.55336805555549462</c:v>
                </c:pt>
                <c:pt idx="1732">
                  <c:v>0.55337962962956866</c:v>
                </c:pt>
                <c:pt idx="1733">
                  <c:v>0.5533912037036427</c:v>
                </c:pt>
                <c:pt idx="1734">
                  <c:v>0.55340277777771674</c:v>
                </c:pt>
                <c:pt idx="1735">
                  <c:v>0.55341435185179078</c:v>
                </c:pt>
                <c:pt idx="1736">
                  <c:v>0.55342592592586481</c:v>
                </c:pt>
                <c:pt idx="1737">
                  <c:v>0.55343749999993885</c:v>
                </c:pt>
                <c:pt idx="1738">
                  <c:v>0.55344907407401289</c:v>
                </c:pt>
                <c:pt idx="1739">
                  <c:v>0.55346064814808693</c:v>
                </c:pt>
                <c:pt idx="1740">
                  <c:v>0.55347222222216097</c:v>
                </c:pt>
                <c:pt idx="1741">
                  <c:v>0.55348379629623501</c:v>
                </c:pt>
                <c:pt idx="1742">
                  <c:v>0.55349537037030905</c:v>
                </c:pt>
                <c:pt idx="1743">
                  <c:v>0.55350694444438309</c:v>
                </c:pt>
                <c:pt idx="1744">
                  <c:v>0.55351851851845713</c:v>
                </c:pt>
                <c:pt idx="1745">
                  <c:v>0.55353009259253116</c:v>
                </c:pt>
                <c:pt idx="1746">
                  <c:v>0.5535416666666052</c:v>
                </c:pt>
                <c:pt idx="1747">
                  <c:v>0.55355324074067924</c:v>
                </c:pt>
                <c:pt idx="1748">
                  <c:v>0.55356481481475328</c:v>
                </c:pt>
                <c:pt idx="1749">
                  <c:v>0.55357638888882732</c:v>
                </c:pt>
                <c:pt idx="1750">
                  <c:v>0.55358796296290136</c:v>
                </c:pt>
                <c:pt idx="1751">
                  <c:v>0.5535995370369754</c:v>
                </c:pt>
                <c:pt idx="1752">
                  <c:v>0.55361111111104944</c:v>
                </c:pt>
                <c:pt idx="1753">
                  <c:v>0.55362268518512348</c:v>
                </c:pt>
                <c:pt idx="1754">
                  <c:v>0.55363425925919751</c:v>
                </c:pt>
                <c:pt idx="1755">
                  <c:v>0.55364583333327155</c:v>
                </c:pt>
                <c:pt idx="1756">
                  <c:v>0.55365740740734559</c:v>
                </c:pt>
                <c:pt idx="1757">
                  <c:v>0.55366898148141963</c:v>
                </c:pt>
                <c:pt idx="1758">
                  <c:v>0.55368055555549367</c:v>
                </c:pt>
                <c:pt idx="1759">
                  <c:v>0.55369212962956771</c:v>
                </c:pt>
                <c:pt idx="1760">
                  <c:v>0.55370370370364175</c:v>
                </c:pt>
                <c:pt idx="1761">
                  <c:v>0.55371527777771579</c:v>
                </c:pt>
                <c:pt idx="1762">
                  <c:v>0.55372685185178983</c:v>
                </c:pt>
                <c:pt idx="1763">
                  <c:v>0.55373842592586386</c:v>
                </c:pt>
                <c:pt idx="1764">
                  <c:v>0.5537499999999379</c:v>
                </c:pt>
                <c:pt idx="1765">
                  <c:v>0.55376157407401194</c:v>
                </c:pt>
                <c:pt idx="1766">
                  <c:v>0.55377314814808598</c:v>
                </c:pt>
                <c:pt idx="1767">
                  <c:v>0.55378472222216002</c:v>
                </c:pt>
                <c:pt idx="1768">
                  <c:v>0.55379629629623406</c:v>
                </c:pt>
                <c:pt idx="1769">
                  <c:v>0.5538078703703081</c:v>
                </c:pt>
                <c:pt idx="1770">
                  <c:v>0.55381944444438214</c:v>
                </c:pt>
                <c:pt idx="1771">
                  <c:v>0.55383101851845618</c:v>
                </c:pt>
                <c:pt idx="1772">
                  <c:v>0.55384259259253021</c:v>
                </c:pt>
                <c:pt idx="1773">
                  <c:v>0.55385416666660425</c:v>
                </c:pt>
                <c:pt idx="1774">
                  <c:v>0.55386574074067829</c:v>
                </c:pt>
                <c:pt idx="1775">
                  <c:v>0.55387731481475233</c:v>
                </c:pt>
                <c:pt idx="1776">
                  <c:v>0.55388888888882637</c:v>
                </c:pt>
                <c:pt idx="1777">
                  <c:v>0.55390046296290041</c:v>
                </c:pt>
                <c:pt idx="1778">
                  <c:v>0.55391203703697445</c:v>
                </c:pt>
                <c:pt idx="1779">
                  <c:v>0.55392361111104849</c:v>
                </c:pt>
                <c:pt idx="1780">
                  <c:v>0.55393518518512253</c:v>
                </c:pt>
                <c:pt idx="1781">
                  <c:v>0.55394675925919656</c:v>
                </c:pt>
                <c:pt idx="1782">
                  <c:v>0.5539583333332706</c:v>
                </c:pt>
                <c:pt idx="1783">
                  <c:v>0.55396990740734464</c:v>
                </c:pt>
                <c:pt idx="1784">
                  <c:v>0.55398148148141868</c:v>
                </c:pt>
              </c:numCache>
            </c:numRef>
          </c:cat>
          <c:val>
            <c:numRef>
              <c:f>Monday!$K$3:$K$1787</c:f>
              <c:numCache>
                <c:formatCode>General</c:formatCode>
                <c:ptCount val="1785"/>
                <c:pt idx="0">
                  <c:v>8.4039999999999999</c:v>
                </c:pt>
                <c:pt idx="1">
                  <c:v>8.3949999999999996</c:v>
                </c:pt>
                <c:pt idx="2">
                  <c:v>8.4039999999999999</c:v>
                </c:pt>
                <c:pt idx="3">
                  <c:v>8.4030000000000005</c:v>
                </c:pt>
                <c:pt idx="4">
                  <c:v>8.3979999999999997</c:v>
                </c:pt>
                <c:pt idx="5">
                  <c:v>8.39</c:v>
                </c:pt>
                <c:pt idx="6">
                  <c:v>8.3859999999999992</c:v>
                </c:pt>
                <c:pt idx="7">
                  <c:v>8.3849999999999998</c:v>
                </c:pt>
                <c:pt idx="8">
                  <c:v>8.39</c:v>
                </c:pt>
                <c:pt idx="9">
                  <c:v>8.3940000000000001</c:v>
                </c:pt>
                <c:pt idx="10">
                  <c:v>8.3810000000000002</c:v>
                </c:pt>
                <c:pt idx="11">
                  <c:v>8.3870000000000005</c:v>
                </c:pt>
                <c:pt idx="12">
                  <c:v>8.3819999999999997</c:v>
                </c:pt>
                <c:pt idx="13">
                  <c:v>8.3800000000000008</c:v>
                </c:pt>
                <c:pt idx="14">
                  <c:v>8.3800000000000008</c:v>
                </c:pt>
                <c:pt idx="15">
                  <c:v>8.7739999999999991</c:v>
                </c:pt>
                <c:pt idx="16">
                  <c:v>8.7710000000000008</c:v>
                </c:pt>
                <c:pt idx="17">
                  <c:v>8.7710000000000008</c:v>
                </c:pt>
                <c:pt idx="18">
                  <c:v>8.7680000000000007</c:v>
                </c:pt>
                <c:pt idx="19">
                  <c:v>8.7680000000000007</c:v>
                </c:pt>
                <c:pt idx="20">
                  <c:v>8.7639999999999993</c:v>
                </c:pt>
                <c:pt idx="21">
                  <c:v>8.7669999999999995</c:v>
                </c:pt>
                <c:pt idx="22">
                  <c:v>8.7680000000000007</c:v>
                </c:pt>
                <c:pt idx="23">
                  <c:v>8.7550000000000008</c:v>
                </c:pt>
                <c:pt idx="24">
                  <c:v>8.7479999999999993</c:v>
                </c:pt>
                <c:pt idx="25">
                  <c:v>8.7550000000000008</c:v>
                </c:pt>
                <c:pt idx="26">
                  <c:v>8.7560000000000002</c:v>
                </c:pt>
                <c:pt idx="27">
                  <c:v>8.7530000000000001</c:v>
                </c:pt>
                <c:pt idx="28">
                  <c:v>8.7550000000000008</c:v>
                </c:pt>
                <c:pt idx="29">
                  <c:v>8.7479999999999993</c:v>
                </c:pt>
                <c:pt idx="30">
                  <c:v>8.327</c:v>
                </c:pt>
                <c:pt idx="31">
                  <c:v>8.327</c:v>
                </c:pt>
                <c:pt idx="32">
                  <c:v>8.3260000000000005</c:v>
                </c:pt>
                <c:pt idx="33">
                  <c:v>8.3190000000000008</c:v>
                </c:pt>
                <c:pt idx="34">
                  <c:v>8.3190000000000008</c:v>
                </c:pt>
                <c:pt idx="35">
                  <c:v>8.3149999999999995</c:v>
                </c:pt>
                <c:pt idx="36">
                  <c:v>8.3089999999999993</c:v>
                </c:pt>
                <c:pt idx="37">
                  <c:v>8.3149999999999995</c:v>
                </c:pt>
                <c:pt idx="38">
                  <c:v>8.3140000000000001</c:v>
                </c:pt>
                <c:pt idx="39">
                  <c:v>8.3089999999999993</c:v>
                </c:pt>
                <c:pt idx="40">
                  <c:v>8.2989999999999995</c:v>
                </c:pt>
                <c:pt idx="41">
                  <c:v>8.3040000000000003</c:v>
                </c:pt>
                <c:pt idx="42">
                  <c:v>8.3040000000000003</c:v>
                </c:pt>
                <c:pt idx="43">
                  <c:v>8.3140000000000001</c:v>
                </c:pt>
                <c:pt idx="44">
                  <c:v>8.3089999999999993</c:v>
                </c:pt>
                <c:pt idx="45">
                  <c:v>8.6170000000000009</c:v>
                </c:pt>
                <c:pt idx="46">
                  <c:v>8.6199999999999992</c:v>
                </c:pt>
                <c:pt idx="47">
                  <c:v>8.6180000000000003</c:v>
                </c:pt>
                <c:pt idx="48">
                  <c:v>8.6170000000000009</c:v>
                </c:pt>
                <c:pt idx="49">
                  <c:v>8.6289999999999996</c:v>
                </c:pt>
                <c:pt idx="50">
                  <c:v>8.6359999999999992</c:v>
                </c:pt>
                <c:pt idx="51">
                  <c:v>8.6370000000000005</c:v>
                </c:pt>
                <c:pt idx="52">
                  <c:v>8.6319999999999997</c:v>
                </c:pt>
                <c:pt idx="53">
                  <c:v>8.6340000000000003</c:v>
                </c:pt>
                <c:pt idx="54">
                  <c:v>8.6340000000000003</c:v>
                </c:pt>
                <c:pt idx="55">
                  <c:v>8.6340000000000003</c:v>
                </c:pt>
                <c:pt idx="56">
                  <c:v>8.625</c:v>
                </c:pt>
                <c:pt idx="57">
                  <c:v>8.6340000000000003</c:v>
                </c:pt>
                <c:pt idx="58">
                  <c:v>8.6300000000000008</c:v>
                </c:pt>
                <c:pt idx="59">
                  <c:v>8.6319999999999997</c:v>
                </c:pt>
                <c:pt idx="60">
                  <c:v>8.2330000000000005</c:v>
                </c:pt>
                <c:pt idx="61">
                  <c:v>8.2360000000000007</c:v>
                </c:pt>
                <c:pt idx="62">
                  <c:v>8.2449999999999992</c:v>
                </c:pt>
                <c:pt idx="63">
                  <c:v>8.2330000000000005</c:v>
                </c:pt>
                <c:pt idx="64">
                  <c:v>8.2219999999999995</c:v>
                </c:pt>
                <c:pt idx="65">
                  <c:v>8.2230000000000008</c:v>
                </c:pt>
                <c:pt idx="66">
                  <c:v>8.2230000000000008</c:v>
                </c:pt>
                <c:pt idx="67">
                  <c:v>8.2170000000000005</c:v>
                </c:pt>
                <c:pt idx="68">
                  <c:v>8.2149999999999999</c:v>
                </c:pt>
                <c:pt idx="69">
                  <c:v>8.2140000000000004</c:v>
                </c:pt>
                <c:pt idx="70">
                  <c:v>8.2170000000000005</c:v>
                </c:pt>
                <c:pt idx="71">
                  <c:v>8.2129999999999992</c:v>
                </c:pt>
                <c:pt idx="72">
                  <c:v>8.2050000000000001</c:v>
                </c:pt>
                <c:pt idx="73">
                  <c:v>8.2059999999999995</c:v>
                </c:pt>
                <c:pt idx="74">
                  <c:v>8.1999999999999993</c:v>
                </c:pt>
                <c:pt idx="75">
                  <c:v>8.2059999999999995</c:v>
                </c:pt>
                <c:pt idx="76">
                  <c:v>8.2040000000000006</c:v>
                </c:pt>
                <c:pt idx="77">
                  <c:v>8.1999999999999993</c:v>
                </c:pt>
                <c:pt idx="78">
                  <c:v>8.2110000000000003</c:v>
                </c:pt>
                <c:pt idx="79">
                  <c:v>8.1999999999999993</c:v>
                </c:pt>
                <c:pt idx="80">
                  <c:v>8.2029999999999994</c:v>
                </c:pt>
                <c:pt idx="81">
                  <c:v>8.202</c:v>
                </c:pt>
                <c:pt idx="82">
                  <c:v>8.2029999999999994</c:v>
                </c:pt>
                <c:pt idx="83">
                  <c:v>8.1969999999999992</c:v>
                </c:pt>
                <c:pt idx="84">
                  <c:v>8.1929999999999996</c:v>
                </c:pt>
                <c:pt idx="85">
                  <c:v>8.1980000000000004</c:v>
                </c:pt>
                <c:pt idx="86">
                  <c:v>8.202</c:v>
                </c:pt>
                <c:pt idx="87">
                  <c:v>8.202</c:v>
                </c:pt>
                <c:pt idx="88">
                  <c:v>8.2129999999999992</c:v>
                </c:pt>
                <c:pt idx="89">
                  <c:v>8.2110000000000003</c:v>
                </c:pt>
                <c:pt idx="90">
                  <c:v>8.593</c:v>
                </c:pt>
                <c:pt idx="91">
                  <c:v>8.6039999999999992</c:v>
                </c:pt>
                <c:pt idx="92">
                  <c:v>8.6120000000000001</c:v>
                </c:pt>
                <c:pt idx="93">
                  <c:v>8.6120000000000001</c:v>
                </c:pt>
                <c:pt idx="94">
                  <c:v>8.6170000000000009</c:v>
                </c:pt>
                <c:pt idx="95">
                  <c:v>8.5990000000000002</c:v>
                </c:pt>
                <c:pt idx="96">
                  <c:v>8.6050000000000004</c:v>
                </c:pt>
                <c:pt idx="97">
                  <c:v>8.5969999999999995</c:v>
                </c:pt>
                <c:pt idx="98">
                  <c:v>8.5950000000000006</c:v>
                </c:pt>
                <c:pt idx="99">
                  <c:v>8.5969999999999995</c:v>
                </c:pt>
                <c:pt idx="100">
                  <c:v>8.6039999999999992</c:v>
                </c:pt>
                <c:pt idx="101">
                  <c:v>8.5990000000000002</c:v>
                </c:pt>
                <c:pt idx="102">
                  <c:v>8.5969999999999995</c:v>
                </c:pt>
                <c:pt idx="103">
                  <c:v>8.5920000000000005</c:v>
                </c:pt>
                <c:pt idx="104">
                  <c:v>8.5920000000000005</c:v>
                </c:pt>
                <c:pt idx="105">
                  <c:v>8.1660000000000004</c:v>
                </c:pt>
                <c:pt idx="106">
                  <c:v>8.1590000000000007</c:v>
                </c:pt>
                <c:pt idx="107">
                  <c:v>8.1630000000000003</c:v>
                </c:pt>
                <c:pt idx="108">
                  <c:v>8.1630000000000003</c:v>
                </c:pt>
                <c:pt idx="109">
                  <c:v>8.1560000000000006</c:v>
                </c:pt>
                <c:pt idx="110">
                  <c:v>8.1560000000000006</c:v>
                </c:pt>
                <c:pt idx="111">
                  <c:v>8.1530000000000005</c:v>
                </c:pt>
                <c:pt idx="112">
                  <c:v>8.1590000000000007</c:v>
                </c:pt>
                <c:pt idx="113">
                  <c:v>8.1630000000000003</c:v>
                </c:pt>
                <c:pt idx="114">
                  <c:v>8.1590000000000007</c:v>
                </c:pt>
                <c:pt idx="115">
                  <c:v>8.1609999999999996</c:v>
                </c:pt>
                <c:pt idx="116">
                  <c:v>8.1609999999999996</c:v>
                </c:pt>
                <c:pt idx="117">
                  <c:v>8.1590000000000007</c:v>
                </c:pt>
                <c:pt idx="118">
                  <c:v>8.1679999999999993</c:v>
                </c:pt>
                <c:pt idx="119">
                  <c:v>8.1630000000000003</c:v>
                </c:pt>
                <c:pt idx="120">
                  <c:v>8.5980000000000008</c:v>
                </c:pt>
                <c:pt idx="121">
                  <c:v>8.59</c:v>
                </c:pt>
                <c:pt idx="122">
                  <c:v>8.5939999999999994</c:v>
                </c:pt>
                <c:pt idx="123">
                  <c:v>8.5920000000000005</c:v>
                </c:pt>
                <c:pt idx="124">
                  <c:v>8.5920000000000005</c:v>
                </c:pt>
                <c:pt idx="125">
                  <c:v>8.6020000000000003</c:v>
                </c:pt>
                <c:pt idx="126">
                  <c:v>8.6</c:v>
                </c:pt>
                <c:pt idx="127">
                  <c:v>8.6069999999999993</c:v>
                </c:pt>
                <c:pt idx="128">
                  <c:v>8.5990000000000002</c:v>
                </c:pt>
                <c:pt idx="129">
                  <c:v>8.5990000000000002</c:v>
                </c:pt>
                <c:pt idx="130">
                  <c:v>8.6</c:v>
                </c:pt>
                <c:pt idx="131">
                  <c:v>8.5939999999999994</c:v>
                </c:pt>
                <c:pt idx="132">
                  <c:v>8.6020000000000003</c:v>
                </c:pt>
                <c:pt idx="133">
                  <c:v>8.6020000000000003</c:v>
                </c:pt>
                <c:pt idx="134">
                  <c:v>8.6059999999999999</c:v>
                </c:pt>
                <c:pt idx="135">
                  <c:v>8.609</c:v>
                </c:pt>
                <c:pt idx="136">
                  <c:v>8.6120000000000001</c:v>
                </c:pt>
                <c:pt idx="137">
                  <c:v>8.6129999999999995</c:v>
                </c:pt>
                <c:pt idx="138">
                  <c:v>8.6069999999999993</c:v>
                </c:pt>
                <c:pt idx="139">
                  <c:v>8.6120000000000001</c:v>
                </c:pt>
                <c:pt idx="140">
                  <c:v>8.6110000000000007</c:v>
                </c:pt>
                <c:pt idx="141">
                  <c:v>8.6129999999999995</c:v>
                </c:pt>
                <c:pt idx="142">
                  <c:v>8.609</c:v>
                </c:pt>
                <c:pt idx="143">
                  <c:v>8.609</c:v>
                </c:pt>
                <c:pt idx="144">
                  <c:v>8.6150000000000002</c:v>
                </c:pt>
                <c:pt idx="145">
                  <c:v>8.6150000000000002</c:v>
                </c:pt>
                <c:pt idx="146">
                  <c:v>8.625</c:v>
                </c:pt>
                <c:pt idx="147">
                  <c:v>8.6289999999999996</c:v>
                </c:pt>
                <c:pt idx="148">
                  <c:v>8.6310000000000002</c:v>
                </c:pt>
                <c:pt idx="149">
                  <c:v>8.6329999999999991</c:v>
                </c:pt>
                <c:pt idx="150">
                  <c:v>8.3339999999999996</c:v>
                </c:pt>
                <c:pt idx="151">
                  <c:v>8.3390000000000004</c:v>
                </c:pt>
                <c:pt idx="152">
                  <c:v>8.327</c:v>
                </c:pt>
                <c:pt idx="153">
                  <c:v>8.327</c:v>
                </c:pt>
                <c:pt idx="154">
                  <c:v>8.3360000000000003</c:v>
                </c:pt>
                <c:pt idx="155">
                  <c:v>8.3170000000000002</c:v>
                </c:pt>
                <c:pt idx="156">
                  <c:v>8.3149999999999995</c:v>
                </c:pt>
                <c:pt idx="157">
                  <c:v>8.3119999999999994</c:v>
                </c:pt>
                <c:pt idx="158">
                  <c:v>8.3149999999999995</c:v>
                </c:pt>
                <c:pt idx="159">
                  <c:v>8.3130000000000006</c:v>
                </c:pt>
                <c:pt idx="160">
                  <c:v>8.3089999999999993</c:v>
                </c:pt>
                <c:pt idx="161">
                  <c:v>8.3170000000000002</c:v>
                </c:pt>
                <c:pt idx="162">
                  <c:v>8.3219999999999992</c:v>
                </c:pt>
                <c:pt idx="163">
                  <c:v>8.3179999999999996</c:v>
                </c:pt>
                <c:pt idx="164">
                  <c:v>8.3149999999999995</c:v>
                </c:pt>
                <c:pt idx="165">
                  <c:v>8.4619999999999997</c:v>
                </c:pt>
                <c:pt idx="166">
                  <c:v>8.4710000000000001</c:v>
                </c:pt>
                <c:pt idx="167">
                  <c:v>8.4629999999999992</c:v>
                </c:pt>
                <c:pt idx="168">
                  <c:v>8.4629999999999992</c:v>
                </c:pt>
                <c:pt idx="169">
                  <c:v>8.4610000000000003</c:v>
                </c:pt>
                <c:pt idx="170">
                  <c:v>8.4559999999999995</c:v>
                </c:pt>
                <c:pt idx="171">
                  <c:v>8.4570000000000007</c:v>
                </c:pt>
                <c:pt idx="172">
                  <c:v>8.4489999999999998</c:v>
                </c:pt>
                <c:pt idx="173">
                  <c:v>8.4450000000000003</c:v>
                </c:pt>
                <c:pt idx="174">
                  <c:v>8.4499999999999993</c:v>
                </c:pt>
                <c:pt idx="175">
                  <c:v>8.4499999999999993</c:v>
                </c:pt>
                <c:pt idx="176">
                  <c:v>8.4580000000000002</c:v>
                </c:pt>
                <c:pt idx="177">
                  <c:v>8.4570000000000007</c:v>
                </c:pt>
                <c:pt idx="178">
                  <c:v>8.4570000000000007</c:v>
                </c:pt>
                <c:pt idx="179">
                  <c:v>8.4710000000000001</c:v>
                </c:pt>
                <c:pt idx="180">
                  <c:v>8.4109999999999996</c:v>
                </c:pt>
                <c:pt idx="181">
                  <c:v>8.4160000000000004</c:v>
                </c:pt>
                <c:pt idx="182">
                  <c:v>8.4269999999999996</c:v>
                </c:pt>
                <c:pt idx="183">
                  <c:v>8.4250000000000007</c:v>
                </c:pt>
                <c:pt idx="184">
                  <c:v>8.4280000000000008</c:v>
                </c:pt>
                <c:pt idx="185">
                  <c:v>8.4190000000000005</c:v>
                </c:pt>
                <c:pt idx="186">
                  <c:v>8.4250000000000007</c:v>
                </c:pt>
                <c:pt idx="187">
                  <c:v>8.4179999999999993</c:v>
                </c:pt>
                <c:pt idx="188">
                  <c:v>8.4250000000000007</c:v>
                </c:pt>
                <c:pt idx="189">
                  <c:v>8.4269999999999996</c:v>
                </c:pt>
                <c:pt idx="190">
                  <c:v>8.4309999999999992</c:v>
                </c:pt>
                <c:pt idx="191">
                  <c:v>8.423</c:v>
                </c:pt>
                <c:pt idx="192">
                  <c:v>8.4320000000000004</c:v>
                </c:pt>
                <c:pt idx="193">
                  <c:v>8.4269999999999996</c:v>
                </c:pt>
                <c:pt idx="194">
                  <c:v>8.4320000000000004</c:v>
                </c:pt>
                <c:pt idx="195">
                  <c:v>8.3970000000000002</c:v>
                </c:pt>
                <c:pt idx="196">
                  <c:v>8.3970000000000002</c:v>
                </c:pt>
                <c:pt idx="197">
                  <c:v>8.4009999999999998</c:v>
                </c:pt>
                <c:pt idx="198">
                  <c:v>8.4</c:v>
                </c:pt>
                <c:pt idx="199">
                  <c:v>8.4030000000000005</c:v>
                </c:pt>
                <c:pt idx="200">
                  <c:v>8.3979999999999997</c:v>
                </c:pt>
                <c:pt idx="201">
                  <c:v>8.4</c:v>
                </c:pt>
                <c:pt idx="202">
                  <c:v>8.4019999999999992</c:v>
                </c:pt>
                <c:pt idx="203">
                  <c:v>8.4019999999999992</c:v>
                </c:pt>
                <c:pt idx="204">
                  <c:v>8.4030000000000005</c:v>
                </c:pt>
                <c:pt idx="205">
                  <c:v>8.4019999999999992</c:v>
                </c:pt>
                <c:pt idx="206">
                  <c:v>8.4019999999999992</c:v>
                </c:pt>
                <c:pt idx="207">
                  <c:v>8.4049999999999994</c:v>
                </c:pt>
                <c:pt idx="208">
                  <c:v>8.3970000000000002</c:v>
                </c:pt>
                <c:pt idx="209">
                  <c:v>8.3979999999999997</c:v>
                </c:pt>
                <c:pt idx="210">
                  <c:v>8.7360000000000007</c:v>
                </c:pt>
                <c:pt idx="211">
                  <c:v>8.7360000000000007</c:v>
                </c:pt>
                <c:pt idx="212">
                  <c:v>8.7370000000000001</c:v>
                </c:pt>
                <c:pt idx="213">
                  <c:v>8.7319999999999993</c:v>
                </c:pt>
                <c:pt idx="214">
                  <c:v>8.7330000000000005</c:v>
                </c:pt>
                <c:pt idx="215">
                  <c:v>8.7319999999999993</c:v>
                </c:pt>
                <c:pt idx="216">
                  <c:v>8.7210000000000001</c:v>
                </c:pt>
                <c:pt idx="217">
                  <c:v>8.74</c:v>
                </c:pt>
                <c:pt idx="218">
                  <c:v>8.7330000000000005</c:v>
                </c:pt>
                <c:pt idx="219">
                  <c:v>8.7349999999999994</c:v>
                </c:pt>
                <c:pt idx="220">
                  <c:v>8.7469999999999999</c:v>
                </c:pt>
                <c:pt idx="221">
                  <c:v>8.7449999999999992</c:v>
                </c:pt>
                <c:pt idx="222">
                  <c:v>8.7469999999999999</c:v>
                </c:pt>
                <c:pt idx="223">
                  <c:v>8.7390000000000008</c:v>
                </c:pt>
                <c:pt idx="224">
                  <c:v>8.7430000000000003</c:v>
                </c:pt>
                <c:pt idx="225">
                  <c:v>8.718</c:v>
                </c:pt>
                <c:pt idx="226">
                  <c:v>8.7210000000000001</c:v>
                </c:pt>
                <c:pt idx="227">
                  <c:v>8.7149999999999999</c:v>
                </c:pt>
                <c:pt idx="228">
                  <c:v>8.7149999999999999</c:v>
                </c:pt>
                <c:pt idx="229">
                  <c:v>8.7219999999999995</c:v>
                </c:pt>
                <c:pt idx="230">
                  <c:v>8.7140000000000004</c:v>
                </c:pt>
                <c:pt idx="231">
                  <c:v>8.7129999999999992</c:v>
                </c:pt>
                <c:pt idx="232">
                  <c:v>8.7149999999999999</c:v>
                </c:pt>
                <c:pt idx="233">
                  <c:v>8.7249999999999996</c:v>
                </c:pt>
                <c:pt idx="234">
                  <c:v>8.718</c:v>
                </c:pt>
                <c:pt idx="235">
                  <c:v>8.7240000000000002</c:v>
                </c:pt>
                <c:pt idx="236">
                  <c:v>8.718</c:v>
                </c:pt>
                <c:pt idx="237">
                  <c:v>8.7289999999999992</c:v>
                </c:pt>
                <c:pt idx="238">
                  <c:v>8.718</c:v>
                </c:pt>
                <c:pt idx="239">
                  <c:v>8.7219999999999995</c:v>
                </c:pt>
                <c:pt idx="240">
                  <c:v>8.8290000000000006</c:v>
                </c:pt>
                <c:pt idx="241">
                  <c:v>8.8320000000000007</c:v>
                </c:pt>
                <c:pt idx="242">
                  <c:v>8.8330000000000002</c:v>
                </c:pt>
                <c:pt idx="243">
                  <c:v>8.8320000000000007</c:v>
                </c:pt>
                <c:pt idx="244">
                  <c:v>8.8360000000000003</c:v>
                </c:pt>
                <c:pt idx="245">
                  <c:v>8.8379999999999992</c:v>
                </c:pt>
                <c:pt idx="246">
                  <c:v>8.8360000000000003</c:v>
                </c:pt>
                <c:pt idx="247">
                  <c:v>8.8339999999999996</c:v>
                </c:pt>
                <c:pt idx="248">
                  <c:v>8.8330000000000002</c:v>
                </c:pt>
                <c:pt idx="249">
                  <c:v>8.8360000000000003</c:v>
                </c:pt>
                <c:pt idx="250">
                  <c:v>8.84</c:v>
                </c:pt>
                <c:pt idx="251">
                  <c:v>8.8369999999999997</c:v>
                </c:pt>
                <c:pt idx="252">
                  <c:v>8.8379999999999992</c:v>
                </c:pt>
                <c:pt idx="253">
                  <c:v>8.8450000000000006</c:v>
                </c:pt>
                <c:pt idx="254">
                  <c:v>8.8450000000000006</c:v>
                </c:pt>
                <c:pt idx="255">
                  <c:v>8.3580000000000005</c:v>
                </c:pt>
                <c:pt idx="256">
                  <c:v>8.3610000000000007</c:v>
                </c:pt>
                <c:pt idx="257">
                  <c:v>8.3520000000000003</c:v>
                </c:pt>
                <c:pt idx="258">
                  <c:v>8.3539999999999992</c:v>
                </c:pt>
                <c:pt idx="259">
                  <c:v>8.3510000000000009</c:v>
                </c:pt>
                <c:pt idx="260">
                  <c:v>8.3539999999999992</c:v>
                </c:pt>
                <c:pt idx="261">
                  <c:v>8.3469999999999995</c:v>
                </c:pt>
                <c:pt idx="262">
                  <c:v>8.34</c:v>
                </c:pt>
                <c:pt idx="263">
                  <c:v>8.3409999999999993</c:v>
                </c:pt>
                <c:pt idx="264">
                  <c:v>8.34</c:v>
                </c:pt>
                <c:pt idx="265">
                  <c:v>8.34</c:v>
                </c:pt>
                <c:pt idx="266">
                  <c:v>8.3369999999999997</c:v>
                </c:pt>
                <c:pt idx="267">
                  <c:v>8.3320000000000007</c:v>
                </c:pt>
                <c:pt idx="268">
                  <c:v>8.3330000000000002</c:v>
                </c:pt>
                <c:pt idx="269">
                  <c:v>8.3360000000000003</c:v>
                </c:pt>
                <c:pt idx="270">
                  <c:v>8.5660000000000007</c:v>
                </c:pt>
                <c:pt idx="271">
                  <c:v>8.5640000000000001</c:v>
                </c:pt>
                <c:pt idx="272">
                  <c:v>8.5679999999999996</c:v>
                </c:pt>
                <c:pt idx="273">
                  <c:v>8.5749999999999993</c:v>
                </c:pt>
                <c:pt idx="274">
                  <c:v>8.5760000000000005</c:v>
                </c:pt>
                <c:pt idx="275">
                  <c:v>8.5709999999999997</c:v>
                </c:pt>
                <c:pt idx="276">
                  <c:v>8.5790000000000006</c:v>
                </c:pt>
                <c:pt idx="277">
                  <c:v>8.5739999999999998</c:v>
                </c:pt>
                <c:pt idx="278">
                  <c:v>8.57</c:v>
                </c:pt>
                <c:pt idx="279">
                  <c:v>8.5719999999999992</c:v>
                </c:pt>
                <c:pt idx="280">
                  <c:v>8.5739999999999998</c:v>
                </c:pt>
                <c:pt idx="281">
                  <c:v>8.5739999999999998</c:v>
                </c:pt>
                <c:pt idx="282">
                  <c:v>8.5790000000000006</c:v>
                </c:pt>
                <c:pt idx="283">
                  <c:v>8.5790000000000006</c:v>
                </c:pt>
                <c:pt idx="284">
                  <c:v>8.58</c:v>
                </c:pt>
                <c:pt idx="285">
                  <c:v>8.6890000000000001</c:v>
                </c:pt>
                <c:pt idx="286">
                  <c:v>8.6910000000000007</c:v>
                </c:pt>
                <c:pt idx="287">
                  <c:v>8.6880000000000006</c:v>
                </c:pt>
                <c:pt idx="288">
                  <c:v>8.6869999999999994</c:v>
                </c:pt>
                <c:pt idx="289">
                  <c:v>8.6850000000000005</c:v>
                </c:pt>
                <c:pt idx="290">
                  <c:v>8.6839999999999993</c:v>
                </c:pt>
                <c:pt idx="291">
                  <c:v>8.6850000000000005</c:v>
                </c:pt>
                <c:pt idx="292">
                  <c:v>8.6839999999999993</c:v>
                </c:pt>
                <c:pt idx="293">
                  <c:v>8.6850000000000005</c:v>
                </c:pt>
                <c:pt idx="294">
                  <c:v>8.6920000000000002</c:v>
                </c:pt>
                <c:pt idx="295">
                  <c:v>8.6950000000000003</c:v>
                </c:pt>
                <c:pt idx="296">
                  <c:v>8.6920000000000002</c:v>
                </c:pt>
                <c:pt idx="297">
                  <c:v>8.7029999999999994</c:v>
                </c:pt>
                <c:pt idx="298">
                  <c:v>8.7029999999999994</c:v>
                </c:pt>
                <c:pt idx="299">
                  <c:v>8.7080000000000002</c:v>
                </c:pt>
                <c:pt idx="300">
                  <c:v>8.8949999999999996</c:v>
                </c:pt>
                <c:pt idx="301">
                  <c:v>8.89</c:v>
                </c:pt>
                <c:pt idx="302">
                  <c:v>8.8960000000000008</c:v>
                </c:pt>
                <c:pt idx="303">
                  <c:v>8.9039999999999999</c:v>
                </c:pt>
                <c:pt idx="304">
                  <c:v>8.9039999999999999</c:v>
                </c:pt>
                <c:pt idx="305">
                  <c:v>8.9</c:v>
                </c:pt>
                <c:pt idx="306">
                  <c:v>8.9049999999999994</c:v>
                </c:pt>
                <c:pt idx="307">
                  <c:v>8.9030000000000005</c:v>
                </c:pt>
                <c:pt idx="308">
                  <c:v>8.9039999999999999</c:v>
                </c:pt>
                <c:pt idx="309">
                  <c:v>8.9009999999999998</c:v>
                </c:pt>
                <c:pt idx="310">
                  <c:v>8.8949999999999996</c:v>
                </c:pt>
                <c:pt idx="311">
                  <c:v>8.8859999999999992</c:v>
                </c:pt>
                <c:pt idx="312">
                  <c:v>8.8840000000000003</c:v>
                </c:pt>
                <c:pt idx="313">
                  <c:v>8.8889999999999993</c:v>
                </c:pt>
                <c:pt idx="314">
                  <c:v>8.8819999999999997</c:v>
                </c:pt>
                <c:pt idx="315">
                  <c:v>8.3330000000000002</c:v>
                </c:pt>
                <c:pt idx="316">
                  <c:v>8.3320000000000007</c:v>
                </c:pt>
                <c:pt idx="317">
                  <c:v>8.3339999999999996</c:v>
                </c:pt>
                <c:pt idx="318">
                  <c:v>8.3309999999999995</c:v>
                </c:pt>
                <c:pt idx="319">
                  <c:v>8.3279999999999994</c:v>
                </c:pt>
                <c:pt idx="320">
                  <c:v>8.3309999999999995</c:v>
                </c:pt>
                <c:pt idx="321">
                  <c:v>8.3279999999999994</c:v>
                </c:pt>
                <c:pt idx="322">
                  <c:v>8.3279999999999994</c:v>
                </c:pt>
                <c:pt idx="323">
                  <c:v>8.3309999999999995</c:v>
                </c:pt>
                <c:pt idx="324">
                  <c:v>8.3290000000000006</c:v>
                </c:pt>
                <c:pt idx="325">
                  <c:v>8.3290000000000006</c:v>
                </c:pt>
                <c:pt idx="326">
                  <c:v>8.3309999999999995</c:v>
                </c:pt>
                <c:pt idx="327">
                  <c:v>8.3290000000000006</c:v>
                </c:pt>
                <c:pt idx="328">
                  <c:v>8.3290000000000006</c:v>
                </c:pt>
                <c:pt idx="329">
                  <c:v>8.327</c:v>
                </c:pt>
                <c:pt idx="330">
                  <c:v>8.5820000000000007</c:v>
                </c:pt>
                <c:pt idx="331">
                  <c:v>8.5779999999999994</c:v>
                </c:pt>
                <c:pt idx="332">
                  <c:v>8.57</c:v>
                </c:pt>
                <c:pt idx="333">
                  <c:v>8.5660000000000007</c:v>
                </c:pt>
                <c:pt idx="334">
                  <c:v>8.5589999999999993</c:v>
                </c:pt>
                <c:pt idx="335">
                  <c:v>8.5579999999999998</c:v>
                </c:pt>
                <c:pt idx="336">
                  <c:v>8.5530000000000008</c:v>
                </c:pt>
                <c:pt idx="337">
                  <c:v>8.5579999999999998</c:v>
                </c:pt>
                <c:pt idx="338">
                  <c:v>8.5530000000000008</c:v>
                </c:pt>
                <c:pt idx="339">
                  <c:v>8.5530000000000008</c:v>
                </c:pt>
                <c:pt idx="340">
                  <c:v>8.5530000000000008</c:v>
                </c:pt>
                <c:pt idx="341">
                  <c:v>8.5419999999999998</c:v>
                </c:pt>
                <c:pt idx="342">
                  <c:v>8.5429999999999993</c:v>
                </c:pt>
                <c:pt idx="343">
                  <c:v>8.5410000000000004</c:v>
                </c:pt>
                <c:pt idx="344">
                  <c:v>8.5380000000000003</c:v>
                </c:pt>
                <c:pt idx="345">
                  <c:v>8.3209999999999997</c:v>
                </c:pt>
                <c:pt idx="346">
                  <c:v>8.3190000000000008</c:v>
                </c:pt>
                <c:pt idx="347">
                  <c:v>8.3160000000000007</c:v>
                </c:pt>
                <c:pt idx="348">
                  <c:v>8.32</c:v>
                </c:pt>
                <c:pt idx="349">
                  <c:v>8.3190000000000008</c:v>
                </c:pt>
                <c:pt idx="350">
                  <c:v>8.3160000000000007</c:v>
                </c:pt>
                <c:pt idx="351">
                  <c:v>8.3140000000000001</c:v>
                </c:pt>
                <c:pt idx="352">
                  <c:v>8.3170000000000002</c:v>
                </c:pt>
                <c:pt idx="353">
                  <c:v>8.32</c:v>
                </c:pt>
                <c:pt idx="354">
                  <c:v>8.3079999999999998</c:v>
                </c:pt>
                <c:pt idx="355">
                  <c:v>8.3119999999999994</c:v>
                </c:pt>
                <c:pt idx="356">
                  <c:v>8.3109999999999999</c:v>
                </c:pt>
                <c:pt idx="357">
                  <c:v>8.3160000000000007</c:v>
                </c:pt>
                <c:pt idx="358">
                  <c:v>8.3119999999999994</c:v>
                </c:pt>
                <c:pt idx="359">
                  <c:v>8.3170000000000002</c:v>
                </c:pt>
                <c:pt idx="360">
                  <c:v>8.2739999999999991</c:v>
                </c:pt>
                <c:pt idx="361">
                  <c:v>8.2840000000000007</c:v>
                </c:pt>
                <c:pt idx="362">
                  <c:v>8.2780000000000005</c:v>
                </c:pt>
                <c:pt idx="363">
                  <c:v>8.2959999999999994</c:v>
                </c:pt>
                <c:pt idx="364">
                  <c:v>8.3030000000000008</c:v>
                </c:pt>
                <c:pt idx="365">
                  <c:v>8.3000000000000007</c:v>
                </c:pt>
                <c:pt idx="366">
                  <c:v>8.2959999999999994</c:v>
                </c:pt>
                <c:pt idx="367">
                  <c:v>8.2919999999999998</c:v>
                </c:pt>
                <c:pt idx="368">
                  <c:v>8.2959999999999994</c:v>
                </c:pt>
                <c:pt idx="369">
                  <c:v>8.3030000000000008</c:v>
                </c:pt>
                <c:pt idx="370">
                  <c:v>8.3070000000000004</c:v>
                </c:pt>
                <c:pt idx="371">
                  <c:v>8.31</c:v>
                </c:pt>
                <c:pt idx="372">
                  <c:v>8.3179999999999996</c:v>
                </c:pt>
                <c:pt idx="373">
                  <c:v>8.3209999999999997</c:v>
                </c:pt>
                <c:pt idx="374">
                  <c:v>8.32</c:v>
                </c:pt>
                <c:pt idx="375">
                  <c:v>8.7850000000000001</c:v>
                </c:pt>
                <c:pt idx="376">
                  <c:v>8.7769999999999992</c:v>
                </c:pt>
                <c:pt idx="377">
                  <c:v>8.7729999999999997</c:v>
                </c:pt>
                <c:pt idx="378">
                  <c:v>8.7710000000000008</c:v>
                </c:pt>
                <c:pt idx="379">
                  <c:v>8.7669999999999995</c:v>
                </c:pt>
                <c:pt idx="380">
                  <c:v>8.7669999999999995</c:v>
                </c:pt>
                <c:pt idx="381">
                  <c:v>8.76</c:v>
                </c:pt>
                <c:pt idx="382">
                  <c:v>8.7669999999999995</c:v>
                </c:pt>
                <c:pt idx="383">
                  <c:v>8.7560000000000002</c:v>
                </c:pt>
                <c:pt idx="384">
                  <c:v>8.7520000000000007</c:v>
                </c:pt>
                <c:pt idx="385">
                  <c:v>8.7569999999999997</c:v>
                </c:pt>
                <c:pt idx="386">
                  <c:v>8.7629999999999999</c:v>
                </c:pt>
                <c:pt idx="387">
                  <c:v>8.76</c:v>
                </c:pt>
                <c:pt idx="388">
                  <c:v>8.7669999999999995</c:v>
                </c:pt>
                <c:pt idx="389">
                  <c:v>8.7609999999999992</c:v>
                </c:pt>
                <c:pt idx="390">
                  <c:v>8.3339999999999996</c:v>
                </c:pt>
                <c:pt idx="391">
                  <c:v>8.3339999999999996</c:v>
                </c:pt>
                <c:pt idx="392">
                  <c:v>8.3379999999999992</c:v>
                </c:pt>
                <c:pt idx="393">
                  <c:v>8.3379999999999992</c:v>
                </c:pt>
                <c:pt idx="394">
                  <c:v>8.3360000000000003</c:v>
                </c:pt>
                <c:pt idx="395">
                  <c:v>8.3390000000000004</c:v>
                </c:pt>
                <c:pt idx="396">
                  <c:v>8.3379999999999992</c:v>
                </c:pt>
                <c:pt idx="397">
                  <c:v>8.3339999999999996</c:v>
                </c:pt>
                <c:pt idx="398">
                  <c:v>8.33</c:v>
                </c:pt>
                <c:pt idx="399">
                  <c:v>8.3339999999999996</c:v>
                </c:pt>
                <c:pt idx="400">
                  <c:v>8.34</c:v>
                </c:pt>
                <c:pt idx="401">
                  <c:v>8.34</c:v>
                </c:pt>
                <c:pt idx="402">
                  <c:v>8.34</c:v>
                </c:pt>
                <c:pt idx="403">
                  <c:v>8.343</c:v>
                </c:pt>
                <c:pt idx="404">
                  <c:v>8.34</c:v>
                </c:pt>
                <c:pt idx="405">
                  <c:v>8.9139999999999997</c:v>
                </c:pt>
                <c:pt idx="406">
                  <c:v>8.9109999999999996</c:v>
                </c:pt>
                <c:pt idx="407">
                  <c:v>8.9109999999999996</c:v>
                </c:pt>
                <c:pt idx="408">
                  <c:v>8.9079999999999995</c:v>
                </c:pt>
                <c:pt idx="409">
                  <c:v>8.9009999999999998</c:v>
                </c:pt>
                <c:pt idx="410">
                  <c:v>8.8919999999999995</c:v>
                </c:pt>
                <c:pt idx="411">
                  <c:v>8.9</c:v>
                </c:pt>
                <c:pt idx="412">
                  <c:v>8.9009999999999998</c:v>
                </c:pt>
                <c:pt idx="413">
                  <c:v>8.9109999999999996</c:v>
                </c:pt>
                <c:pt idx="414">
                  <c:v>8.9109999999999996</c:v>
                </c:pt>
                <c:pt idx="415">
                  <c:v>8.9120000000000008</c:v>
                </c:pt>
                <c:pt idx="416">
                  <c:v>8.91</c:v>
                </c:pt>
                <c:pt idx="417">
                  <c:v>8.9109999999999996</c:v>
                </c:pt>
                <c:pt idx="418">
                  <c:v>8.92</c:v>
                </c:pt>
                <c:pt idx="419">
                  <c:v>8.92</c:v>
                </c:pt>
                <c:pt idx="420">
                  <c:v>8.6910000000000007</c:v>
                </c:pt>
                <c:pt idx="421">
                  <c:v>8.6920000000000002</c:v>
                </c:pt>
                <c:pt idx="422">
                  <c:v>8.6920000000000002</c:v>
                </c:pt>
                <c:pt idx="423">
                  <c:v>8.6920000000000002</c:v>
                </c:pt>
                <c:pt idx="424">
                  <c:v>8.6910000000000007</c:v>
                </c:pt>
                <c:pt idx="425">
                  <c:v>8.6920000000000002</c:v>
                </c:pt>
                <c:pt idx="426">
                  <c:v>8.6929999999999996</c:v>
                </c:pt>
                <c:pt idx="427">
                  <c:v>8.7050000000000001</c:v>
                </c:pt>
                <c:pt idx="428">
                  <c:v>8.7089999999999996</c:v>
                </c:pt>
                <c:pt idx="429">
                  <c:v>8.7149999999999999</c:v>
                </c:pt>
                <c:pt idx="430">
                  <c:v>8.7210000000000001</c:v>
                </c:pt>
                <c:pt idx="431">
                  <c:v>8.7279999999999998</c:v>
                </c:pt>
                <c:pt idx="432">
                  <c:v>8.7249999999999996</c:v>
                </c:pt>
                <c:pt idx="433">
                  <c:v>8.7279999999999998</c:v>
                </c:pt>
                <c:pt idx="434">
                  <c:v>8.7319999999999993</c:v>
                </c:pt>
                <c:pt idx="435">
                  <c:v>8.5410000000000004</c:v>
                </c:pt>
                <c:pt idx="436">
                  <c:v>8.5410000000000004</c:v>
                </c:pt>
                <c:pt idx="437">
                  <c:v>8.5449999999999999</c:v>
                </c:pt>
                <c:pt idx="438">
                  <c:v>8.5540000000000003</c:v>
                </c:pt>
                <c:pt idx="439">
                  <c:v>8.5540000000000003</c:v>
                </c:pt>
                <c:pt idx="440">
                  <c:v>8.5579999999999998</c:v>
                </c:pt>
                <c:pt idx="441">
                  <c:v>8.5670000000000002</c:v>
                </c:pt>
                <c:pt idx="442">
                  <c:v>8.5660000000000007</c:v>
                </c:pt>
                <c:pt idx="443">
                  <c:v>8.5630000000000006</c:v>
                </c:pt>
                <c:pt idx="444">
                  <c:v>8.5619999999999994</c:v>
                </c:pt>
                <c:pt idx="445">
                  <c:v>8.5589999999999993</c:v>
                </c:pt>
                <c:pt idx="446">
                  <c:v>8.5649999999999995</c:v>
                </c:pt>
                <c:pt idx="447">
                  <c:v>8.5660000000000007</c:v>
                </c:pt>
                <c:pt idx="448">
                  <c:v>8.57</c:v>
                </c:pt>
                <c:pt idx="449">
                  <c:v>8.5749999999999993</c:v>
                </c:pt>
                <c:pt idx="450">
                  <c:v>8.4920000000000009</c:v>
                </c:pt>
                <c:pt idx="451">
                  <c:v>8.4990000000000006</c:v>
                </c:pt>
                <c:pt idx="452">
                  <c:v>8.4990000000000006</c:v>
                </c:pt>
                <c:pt idx="453">
                  <c:v>8.5039999999999996</c:v>
                </c:pt>
                <c:pt idx="454">
                  <c:v>8.5020000000000007</c:v>
                </c:pt>
                <c:pt idx="455">
                  <c:v>8.5</c:v>
                </c:pt>
                <c:pt idx="456">
                  <c:v>8.5009999999999994</c:v>
                </c:pt>
                <c:pt idx="457">
                  <c:v>8.5009999999999994</c:v>
                </c:pt>
                <c:pt idx="458">
                  <c:v>8.5020000000000007</c:v>
                </c:pt>
                <c:pt idx="459">
                  <c:v>8.5079999999999991</c:v>
                </c:pt>
                <c:pt idx="460">
                  <c:v>8.5060000000000002</c:v>
                </c:pt>
                <c:pt idx="461">
                  <c:v>8.5090000000000003</c:v>
                </c:pt>
                <c:pt idx="462">
                  <c:v>8.5120000000000005</c:v>
                </c:pt>
                <c:pt idx="463">
                  <c:v>8.51</c:v>
                </c:pt>
                <c:pt idx="464">
                  <c:v>8.51</c:v>
                </c:pt>
                <c:pt idx="465">
                  <c:v>8.8810000000000002</c:v>
                </c:pt>
                <c:pt idx="466">
                  <c:v>8.875</c:v>
                </c:pt>
                <c:pt idx="467">
                  <c:v>8.8740000000000006</c:v>
                </c:pt>
                <c:pt idx="468">
                  <c:v>8.8770000000000007</c:v>
                </c:pt>
                <c:pt idx="469">
                  <c:v>8.8710000000000004</c:v>
                </c:pt>
                <c:pt idx="470">
                  <c:v>8.8670000000000009</c:v>
                </c:pt>
                <c:pt idx="471">
                  <c:v>8.8710000000000004</c:v>
                </c:pt>
                <c:pt idx="472">
                  <c:v>8.8740000000000006</c:v>
                </c:pt>
                <c:pt idx="473">
                  <c:v>8.8680000000000003</c:v>
                </c:pt>
                <c:pt idx="474">
                  <c:v>8.875</c:v>
                </c:pt>
                <c:pt idx="475">
                  <c:v>8.875</c:v>
                </c:pt>
                <c:pt idx="476">
                  <c:v>8.8729999999999993</c:v>
                </c:pt>
                <c:pt idx="477">
                  <c:v>8.8810000000000002</c:v>
                </c:pt>
                <c:pt idx="478">
                  <c:v>8.875</c:v>
                </c:pt>
                <c:pt idx="479">
                  <c:v>8.8810000000000002</c:v>
                </c:pt>
                <c:pt idx="480">
                  <c:v>8.9580000000000002</c:v>
                </c:pt>
                <c:pt idx="481">
                  <c:v>8.9550000000000001</c:v>
                </c:pt>
                <c:pt idx="482">
                  <c:v>8.952</c:v>
                </c:pt>
                <c:pt idx="483">
                  <c:v>8.9570000000000007</c:v>
                </c:pt>
                <c:pt idx="484">
                  <c:v>8.9580000000000002</c:v>
                </c:pt>
                <c:pt idx="485">
                  <c:v>8.9619999999999997</c:v>
                </c:pt>
                <c:pt idx="486">
                  <c:v>8.9649999999999999</c:v>
                </c:pt>
                <c:pt idx="487">
                  <c:v>8.9670000000000005</c:v>
                </c:pt>
                <c:pt idx="488">
                  <c:v>8.9719999999999995</c:v>
                </c:pt>
                <c:pt idx="489">
                  <c:v>8.9719999999999995</c:v>
                </c:pt>
                <c:pt idx="490">
                  <c:v>8.9740000000000002</c:v>
                </c:pt>
                <c:pt idx="491">
                  <c:v>8.98</c:v>
                </c:pt>
                <c:pt idx="492">
                  <c:v>8.9779999999999998</c:v>
                </c:pt>
                <c:pt idx="493">
                  <c:v>8.984</c:v>
                </c:pt>
                <c:pt idx="494">
                  <c:v>8.9809999999999999</c:v>
                </c:pt>
                <c:pt idx="495">
                  <c:v>8.6069999999999993</c:v>
                </c:pt>
                <c:pt idx="496">
                  <c:v>8.609</c:v>
                </c:pt>
                <c:pt idx="497">
                  <c:v>8.6110000000000007</c:v>
                </c:pt>
                <c:pt idx="498">
                  <c:v>8.61</c:v>
                </c:pt>
                <c:pt idx="499">
                  <c:v>8.6180000000000003</c:v>
                </c:pt>
                <c:pt idx="500">
                  <c:v>8.6189999999999998</c:v>
                </c:pt>
                <c:pt idx="501">
                  <c:v>8.6189999999999998</c:v>
                </c:pt>
                <c:pt idx="502">
                  <c:v>8.6229999999999993</c:v>
                </c:pt>
                <c:pt idx="503">
                  <c:v>8.6300000000000008</c:v>
                </c:pt>
                <c:pt idx="504">
                  <c:v>8.6189999999999998</c:v>
                </c:pt>
                <c:pt idx="505">
                  <c:v>8.6319999999999997</c:v>
                </c:pt>
                <c:pt idx="506">
                  <c:v>8.64</c:v>
                </c:pt>
                <c:pt idx="507">
                  <c:v>8.6389999999999993</c:v>
                </c:pt>
                <c:pt idx="508">
                  <c:v>8.6340000000000003</c:v>
                </c:pt>
                <c:pt idx="509">
                  <c:v>8.64</c:v>
                </c:pt>
                <c:pt idx="510">
                  <c:v>8.9710000000000001</c:v>
                </c:pt>
                <c:pt idx="511">
                  <c:v>8.9700000000000006</c:v>
                </c:pt>
                <c:pt idx="512">
                  <c:v>8.98</c:v>
                </c:pt>
                <c:pt idx="513">
                  <c:v>8.9760000000000009</c:v>
                </c:pt>
                <c:pt idx="514">
                  <c:v>8.9819999999999993</c:v>
                </c:pt>
                <c:pt idx="515">
                  <c:v>8.9819999999999993</c:v>
                </c:pt>
                <c:pt idx="516">
                  <c:v>8.9879999999999995</c:v>
                </c:pt>
                <c:pt idx="517">
                  <c:v>8.99</c:v>
                </c:pt>
                <c:pt idx="518">
                  <c:v>8.9949999999999992</c:v>
                </c:pt>
                <c:pt idx="519">
                  <c:v>8.9879999999999995</c:v>
                </c:pt>
                <c:pt idx="520">
                  <c:v>8.99</c:v>
                </c:pt>
                <c:pt idx="521">
                  <c:v>8.99</c:v>
                </c:pt>
                <c:pt idx="522">
                  <c:v>8.9860000000000007</c:v>
                </c:pt>
                <c:pt idx="523">
                  <c:v>8.9879999999999995</c:v>
                </c:pt>
                <c:pt idx="524">
                  <c:v>8.9879999999999995</c:v>
                </c:pt>
                <c:pt idx="525">
                  <c:v>9.1129999999999995</c:v>
                </c:pt>
                <c:pt idx="526">
                  <c:v>9.1140000000000008</c:v>
                </c:pt>
                <c:pt idx="527">
                  <c:v>9.109</c:v>
                </c:pt>
                <c:pt idx="528">
                  <c:v>9.11</c:v>
                </c:pt>
                <c:pt idx="529">
                  <c:v>9.1029999999999998</c:v>
                </c:pt>
                <c:pt idx="530">
                  <c:v>9.1050000000000004</c:v>
                </c:pt>
                <c:pt idx="531">
                  <c:v>9.1029999999999998</c:v>
                </c:pt>
                <c:pt idx="532">
                  <c:v>9.1020000000000003</c:v>
                </c:pt>
                <c:pt idx="533">
                  <c:v>9.0980000000000008</c:v>
                </c:pt>
                <c:pt idx="534">
                  <c:v>9.1020000000000003</c:v>
                </c:pt>
                <c:pt idx="535">
                  <c:v>9.1020000000000003</c:v>
                </c:pt>
                <c:pt idx="536">
                  <c:v>9.0939999999999994</c:v>
                </c:pt>
                <c:pt idx="537">
                  <c:v>9.1020000000000003</c:v>
                </c:pt>
                <c:pt idx="538">
                  <c:v>9.1029999999999998</c:v>
                </c:pt>
                <c:pt idx="539">
                  <c:v>9.1029999999999998</c:v>
                </c:pt>
                <c:pt idx="540">
                  <c:v>9.1140000000000008</c:v>
                </c:pt>
                <c:pt idx="541">
                  <c:v>9.1050000000000004</c:v>
                </c:pt>
                <c:pt idx="542">
                  <c:v>9.1080000000000005</c:v>
                </c:pt>
                <c:pt idx="543">
                  <c:v>9.1120000000000001</c:v>
                </c:pt>
                <c:pt idx="544">
                  <c:v>9.1120000000000001</c:v>
                </c:pt>
                <c:pt idx="545">
                  <c:v>9.1180000000000003</c:v>
                </c:pt>
                <c:pt idx="546">
                  <c:v>9.1110000000000007</c:v>
                </c:pt>
                <c:pt idx="547">
                  <c:v>9.1080000000000005</c:v>
                </c:pt>
                <c:pt idx="548">
                  <c:v>9.1110000000000007</c:v>
                </c:pt>
                <c:pt idx="549">
                  <c:v>9.1140000000000008</c:v>
                </c:pt>
                <c:pt idx="550">
                  <c:v>9.11</c:v>
                </c:pt>
                <c:pt idx="551">
                  <c:v>9.1150000000000002</c:v>
                </c:pt>
                <c:pt idx="552">
                  <c:v>9.1039999999999992</c:v>
                </c:pt>
                <c:pt idx="553">
                  <c:v>9.1050000000000004</c:v>
                </c:pt>
                <c:pt idx="554">
                  <c:v>9.1050000000000004</c:v>
                </c:pt>
                <c:pt idx="555">
                  <c:v>8.9710000000000001</c:v>
                </c:pt>
                <c:pt idx="556">
                  <c:v>8.9749999999999996</c:v>
                </c:pt>
                <c:pt idx="557">
                  <c:v>8.9730000000000008</c:v>
                </c:pt>
                <c:pt idx="558">
                  <c:v>8.9710000000000001</c:v>
                </c:pt>
                <c:pt idx="559">
                  <c:v>8.9640000000000004</c:v>
                </c:pt>
                <c:pt idx="560">
                  <c:v>8.9670000000000005</c:v>
                </c:pt>
                <c:pt idx="561">
                  <c:v>8.9649999999999999</c:v>
                </c:pt>
                <c:pt idx="562">
                  <c:v>8.9629999999999992</c:v>
                </c:pt>
                <c:pt idx="563">
                  <c:v>8.9629999999999992</c:v>
                </c:pt>
                <c:pt idx="564">
                  <c:v>8.9580000000000002</c:v>
                </c:pt>
                <c:pt idx="565">
                  <c:v>8.9649999999999999</c:v>
                </c:pt>
                <c:pt idx="566">
                  <c:v>8.9710000000000001</c:v>
                </c:pt>
                <c:pt idx="567">
                  <c:v>8.9649999999999999</c:v>
                </c:pt>
                <c:pt idx="568">
                  <c:v>8.9649999999999999</c:v>
                </c:pt>
                <c:pt idx="569">
                  <c:v>8.9670000000000005</c:v>
                </c:pt>
                <c:pt idx="570">
                  <c:v>8.8759999999999994</c:v>
                </c:pt>
                <c:pt idx="571">
                  <c:v>8.8719999999999999</c:v>
                </c:pt>
                <c:pt idx="572">
                  <c:v>8.8829999999999991</c:v>
                </c:pt>
                <c:pt idx="573">
                  <c:v>8.8870000000000005</c:v>
                </c:pt>
                <c:pt idx="574">
                  <c:v>8.8879999999999999</c:v>
                </c:pt>
                <c:pt idx="575">
                  <c:v>8.8829999999999991</c:v>
                </c:pt>
                <c:pt idx="576">
                  <c:v>8.8930000000000007</c:v>
                </c:pt>
                <c:pt idx="577">
                  <c:v>8.9</c:v>
                </c:pt>
                <c:pt idx="578">
                  <c:v>8.9039999999999999</c:v>
                </c:pt>
                <c:pt idx="579">
                  <c:v>8.8970000000000002</c:v>
                </c:pt>
                <c:pt idx="580">
                  <c:v>8.9009999999999998</c:v>
                </c:pt>
                <c:pt idx="581">
                  <c:v>8.8989999999999991</c:v>
                </c:pt>
                <c:pt idx="582">
                  <c:v>8.9039999999999999</c:v>
                </c:pt>
                <c:pt idx="583">
                  <c:v>8.8960000000000008</c:v>
                </c:pt>
                <c:pt idx="584">
                  <c:v>8.8919999999999995</c:v>
                </c:pt>
                <c:pt idx="585">
                  <c:v>8.9209999999999994</c:v>
                </c:pt>
                <c:pt idx="586">
                  <c:v>8.9160000000000004</c:v>
                </c:pt>
                <c:pt idx="587">
                  <c:v>8.9149999999999991</c:v>
                </c:pt>
                <c:pt idx="588">
                  <c:v>8.9090000000000007</c:v>
                </c:pt>
                <c:pt idx="589">
                  <c:v>8.9169999999999998</c:v>
                </c:pt>
                <c:pt idx="590">
                  <c:v>8.9250000000000007</c:v>
                </c:pt>
                <c:pt idx="591">
                  <c:v>8.9309999999999992</c:v>
                </c:pt>
                <c:pt idx="592">
                  <c:v>8.9329999999999998</c:v>
                </c:pt>
                <c:pt idx="593">
                  <c:v>8.9320000000000004</c:v>
                </c:pt>
                <c:pt idx="594">
                  <c:v>8.94</c:v>
                </c:pt>
                <c:pt idx="595">
                  <c:v>8.9450000000000003</c:v>
                </c:pt>
                <c:pt idx="596">
                  <c:v>8.9469999999999992</c:v>
                </c:pt>
                <c:pt idx="597">
                  <c:v>8.9350000000000005</c:v>
                </c:pt>
                <c:pt idx="598">
                  <c:v>8.9320000000000004</c:v>
                </c:pt>
                <c:pt idx="599">
                  <c:v>8.9280000000000008</c:v>
                </c:pt>
                <c:pt idx="600">
                  <c:v>8.7260000000000009</c:v>
                </c:pt>
                <c:pt idx="601">
                  <c:v>8.7249999999999996</c:v>
                </c:pt>
                <c:pt idx="602">
                  <c:v>8.7200000000000006</c:v>
                </c:pt>
                <c:pt idx="603">
                  <c:v>8.7200000000000006</c:v>
                </c:pt>
                <c:pt idx="604">
                  <c:v>8.718</c:v>
                </c:pt>
                <c:pt idx="605">
                  <c:v>8.7219999999999995</c:v>
                </c:pt>
                <c:pt idx="606">
                  <c:v>8.7219999999999995</c:v>
                </c:pt>
                <c:pt idx="607">
                  <c:v>8.7240000000000002</c:v>
                </c:pt>
                <c:pt idx="608">
                  <c:v>8.7219999999999995</c:v>
                </c:pt>
                <c:pt idx="609">
                  <c:v>8.7240000000000002</c:v>
                </c:pt>
                <c:pt idx="610">
                  <c:v>8.7219999999999995</c:v>
                </c:pt>
                <c:pt idx="611">
                  <c:v>8.7210000000000001</c:v>
                </c:pt>
                <c:pt idx="612">
                  <c:v>8.7210000000000001</c:v>
                </c:pt>
                <c:pt idx="613">
                  <c:v>8.718</c:v>
                </c:pt>
                <c:pt idx="614">
                  <c:v>8.7260000000000009</c:v>
                </c:pt>
                <c:pt idx="615">
                  <c:v>9.3019999999999996</c:v>
                </c:pt>
                <c:pt idx="616">
                  <c:v>9.3019999999999996</c:v>
                </c:pt>
                <c:pt idx="617">
                  <c:v>9.3030000000000008</c:v>
                </c:pt>
                <c:pt idx="618">
                  <c:v>9.3070000000000004</c:v>
                </c:pt>
                <c:pt idx="619">
                  <c:v>9.3119999999999994</c:v>
                </c:pt>
                <c:pt idx="620">
                  <c:v>9.3160000000000007</c:v>
                </c:pt>
                <c:pt idx="621">
                  <c:v>9.3190000000000008</c:v>
                </c:pt>
                <c:pt idx="622">
                  <c:v>9.32</c:v>
                </c:pt>
                <c:pt idx="623">
                  <c:v>9.3209999999999997</c:v>
                </c:pt>
                <c:pt idx="624">
                  <c:v>9.3209999999999997</c:v>
                </c:pt>
                <c:pt idx="625">
                  <c:v>9.3209999999999997</c:v>
                </c:pt>
                <c:pt idx="626">
                  <c:v>9.3170000000000002</c:v>
                </c:pt>
                <c:pt idx="627">
                  <c:v>9.31</c:v>
                </c:pt>
                <c:pt idx="628">
                  <c:v>9.3140000000000001</c:v>
                </c:pt>
                <c:pt idx="629">
                  <c:v>9.3070000000000004</c:v>
                </c:pt>
                <c:pt idx="630">
                  <c:v>9.0079999999999991</c:v>
                </c:pt>
                <c:pt idx="631">
                  <c:v>9.0069999999999997</c:v>
                </c:pt>
                <c:pt idx="632">
                  <c:v>9.0069999999999997</c:v>
                </c:pt>
                <c:pt idx="633">
                  <c:v>9.0129999999999999</c:v>
                </c:pt>
                <c:pt idx="634">
                  <c:v>9.0129999999999999</c:v>
                </c:pt>
                <c:pt idx="635">
                  <c:v>9.0109999999999992</c:v>
                </c:pt>
                <c:pt idx="636">
                  <c:v>9.0190000000000001</c:v>
                </c:pt>
                <c:pt idx="637">
                  <c:v>9.0229999999999997</c:v>
                </c:pt>
                <c:pt idx="638">
                  <c:v>9.0269999999999992</c:v>
                </c:pt>
                <c:pt idx="639">
                  <c:v>9.0399999999999991</c:v>
                </c:pt>
                <c:pt idx="640">
                  <c:v>9.0440000000000005</c:v>
                </c:pt>
                <c:pt idx="641">
                  <c:v>9.0530000000000008</c:v>
                </c:pt>
                <c:pt idx="642">
                  <c:v>9.0630000000000006</c:v>
                </c:pt>
                <c:pt idx="643">
                  <c:v>9.0709999999999997</c:v>
                </c:pt>
                <c:pt idx="644">
                  <c:v>9.0719999999999992</c:v>
                </c:pt>
                <c:pt idx="645">
                  <c:v>8.86</c:v>
                </c:pt>
                <c:pt idx="646">
                  <c:v>8.86</c:v>
                </c:pt>
                <c:pt idx="647">
                  <c:v>8.86</c:v>
                </c:pt>
                <c:pt idx="648">
                  <c:v>8.8569999999999993</c:v>
                </c:pt>
                <c:pt idx="649">
                  <c:v>8.8580000000000005</c:v>
                </c:pt>
                <c:pt idx="650">
                  <c:v>8.8610000000000007</c:v>
                </c:pt>
                <c:pt idx="651">
                  <c:v>8.8650000000000002</c:v>
                </c:pt>
                <c:pt idx="652">
                  <c:v>8.8729999999999993</c:v>
                </c:pt>
                <c:pt idx="653">
                  <c:v>8.8580000000000005</c:v>
                </c:pt>
                <c:pt idx="654">
                  <c:v>8.8529999999999998</c:v>
                </c:pt>
                <c:pt idx="655">
                  <c:v>8.8490000000000002</c:v>
                </c:pt>
                <c:pt idx="656">
                  <c:v>8.8390000000000004</c:v>
                </c:pt>
                <c:pt idx="657">
                  <c:v>8.8279999999999994</c:v>
                </c:pt>
                <c:pt idx="658">
                  <c:v>8.82</c:v>
                </c:pt>
                <c:pt idx="659">
                  <c:v>8.82</c:v>
                </c:pt>
                <c:pt idx="660">
                  <c:v>8.8309999999999995</c:v>
                </c:pt>
                <c:pt idx="661">
                  <c:v>8.83</c:v>
                </c:pt>
                <c:pt idx="662">
                  <c:v>8.8409999999999993</c:v>
                </c:pt>
                <c:pt idx="663">
                  <c:v>8.85</c:v>
                </c:pt>
                <c:pt idx="664">
                  <c:v>8.85</c:v>
                </c:pt>
                <c:pt idx="665">
                  <c:v>8.8460000000000001</c:v>
                </c:pt>
                <c:pt idx="666">
                  <c:v>8.8450000000000006</c:v>
                </c:pt>
                <c:pt idx="667">
                  <c:v>8.8420000000000005</c:v>
                </c:pt>
                <c:pt idx="668">
                  <c:v>8.8409999999999993</c:v>
                </c:pt>
                <c:pt idx="669">
                  <c:v>8.8339999999999996</c:v>
                </c:pt>
                <c:pt idx="670">
                  <c:v>8.8290000000000006</c:v>
                </c:pt>
                <c:pt idx="671">
                  <c:v>8.82</c:v>
                </c:pt>
                <c:pt idx="672">
                  <c:v>8.8179999999999996</c:v>
                </c:pt>
                <c:pt idx="673">
                  <c:v>8.8130000000000006</c:v>
                </c:pt>
                <c:pt idx="674">
                  <c:v>8.8010000000000002</c:v>
                </c:pt>
                <c:pt idx="675">
                  <c:v>8.782</c:v>
                </c:pt>
                <c:pt idx="676">
                  <c:v>8.7899999999999991</c:v>
                </c:pt>
                <c:pt idx="677">
                  <c:v>8.8040000000000003</c:v>
                </c:pt>
                <c:pt idx="678">
                  <c:v>8.8000000000000007</c:v>
                </c:pt>
                <c:pt idx="679">
                  <c:v>8.7989999999999995</c:v>
                </c:pt>
                <c:pt idx="680">
                  <c:v>8.798</c:v>
                </c:pt>
                <c:pt idx="681">
                  <c:v>8.8000000000000007</c:v>
                </c:pt>
                <c:pt idx="682">
                  <c:v>8.798</c:v>
                </c:pt>
                <c:pt idx="683">
                  <c:v>8.8019999999999996</c:v>
                </c:pt>
                <c:pt idx="684">
                  <c:v>8.8079999999999998</c:v>
                </c:pt>
                <c:pt idx="685">
                  <c:v>8.8109999999999999</c:v>
                </c:pt>
                <c:pt idx="686">
                  <c:v>8.7959999999999994</c:v>
                </c:pt>
                <c:pt idx="687">
                  <c:v>8.7729999999999997</c:v>
                </c:pt>
                <c:pt idx="688">
                  <c:v>8.7520000000000007</c:v>
                </c:pt>
                <c:pt idx="689">
                  <c:v>8.75</c:v>
                </c:pt>
                <c:pt idx="690">
                  <c:v>9.0150000000000006</c:v>
                </c:pt>
                <c:pt idx="691">
                  <c:v>9.0299999999999994</c:v>
                </c:pt>
                <c:pt idx="692">
                  <c:v>9.0459999999999994</c:v>
                </c:pt>
                <c:pt idx="693">
                  <c:v>9.06</c:v>
                </c:pt>
                <c:pt idx="694">
                  <c:v>9.0570000000000004</c:v>
                </c:pt>
                <c:pt idx="695">
                  <c:v>9.0449999999999999</c:v>
                </c:pt>
                <c:pt idx="696">
                  <c:v>9.0350000000000001</c:v>
                </c:pt>
                <c:pt idx="697">
                  <c:v>9.0340000000000007</c:v>
                </c:pt>
                <c:pt idx="698">
                  <c:v>9.032</c:v>
                </c:pt>
                <c:pt idx="699">
                  <c:v>9.0269999999999992</c:v>
                </c:pt>
                <c:pt idx="700">
                  <c:v>9.0310000000000006</c:v>
                </c:pt>
                <c:pt idx="701">
                  <c:v>9.0570000000000004</c:v>
                </c:pt>
                <c:pt idx="702">
                  <c:v>9.07</c:v>
                </c:pt>
                <c:pt idx="703">
                  <c:v>9.07</c:v>
                </c:pt>
                <c:pt idx="704">
                  <c:v>9.0530000000000008</c:v>
                </c:pt>
                <c:pt idx="705">
                  <c:v>8.7970000000000006</c:v>
                </c:pt>
                <c:pt idx="706">
                  <c:v>8.8049999999999997</c:v>
                </c:pt>
                <c:pt idx="707">
                  <c:v>8.8209999999999997</c:v>
                </c:pt>
                <c:pt idx="708">
                  <c:v>8.8480000000000008</c:v>
                </c:pt>
                <c:pt idx="709">
                  <c:v>8.8680000000000003</c:v>
                </c:pt>
                <c:pt idx="710">
                  <c:v>8.8810000000000002</c:v>
                </c:pt>
                <c:pt idx="711">
                  <c:v>8.8919999999999995</c:v>
                </c:pt>
                <c:pt idx="712">
                  <c:v>8.8970000000000002</c:v>
                </c:pt>
                <c:pt idx="713">
                  <c:v>8.9060000000000006</c:v>
                </c:pt>
                <c:pt idx="714">
                  <c:v>8.9169999999999998</c:v>
                </c:pt>
                <c:pt idx="715">
                  <c:v>8.9260000000000002</c:v>
                </c:pt>
                <c:pt idx="716">
                  <c:v>8.93</c:v>
                </c:pt>
                <c:pt idx="717">
                  <c:v>8.9329999999999998</c:v>
                </c:pt>
                <c:pt idx="718">
                  <c:v>8.9369999999999994</c:v>
                </c:pt>
                <c:pt idx="719">
                  <c:v>8.9369999999999994</c:v>
                </c:pt>
                <c:pt idx="720">
                  <c:v>9.0890000000000004</c:v>
                </c:pt>
                <c:pt idx="721">
                  <c:v>9.0890000000000004</c:v>
                </c:pt>
                <c:pt idx="722">
                  <c:v>9.0969999999999995</c:v>
                </c:pt>
                <c:pt idx="723">
                  <c:v>9.1020000000000003</c:v>
                </c:pt>
                <c:pt idx="724">
                  <c:v>9.1029999999999998</c:v>
                </c:pt>
                <c:pt idx="725">
                  <c:v>9.1069999999999993</c:v>
                </c:pt>
                <c:pt idx="726">
                  <c:v>9.11</c:v>
                </c:pt>
                <c:pt idx="727">
                  <c:v>9.1129999999999995</c:v>
                </c:pt>
                <c:pt idx="728">
                  <c:v>9.1140000000000008</c:v>
                </c:pt>
                <c:pt idx="729">
                  <c:v>9.1140000000000008</c:v>
                </c:pt>
                <c:pt idx="730">
                  <c:v>9.1180000000000003</c:v>
                </c:pt>
                <c:pt idx="731">
                  <c:v>9.1280000000000001</c:v>
                </c:pt>
                <c:pt idx="732">
                  <c:v>9.1329999999999991</c:v>
                </c:pt>
                <c:pt idx="733">
                  <c:v>9.14</c:v>
                </c:pt>
                <c:pt idx="734">
                  <c:v>9.1359999999999992</c:v>
                </c:pt>
                <c:pt idx="735">
                  <c:v>9.4600000000000009</c:v>
                </c:pt>
                <c:pt idx="736">
                  <c:v>9.4670000000000005</c:v>
                </c:pt>
                <c:pt idx="737">
                  <c:v>9.4619999999999997</c:v>
                </c:pt>
                <c:pt idx="738">
                  <c:v>9.4629999999999992</c:v>
                </c:pt>
                <c:pt idx="739">
                  <c:v>9.4589999999999996</c:v>
                </c:pt>
                <c:pt idx="740">
                  <c:v>9.4619999999999997</c:v>
                </c:pt>
                <c:pt idx="741">
                  <c:v>9.4640000000000004</c:v>
                </c:pt>
                <c:pt idx="742">
                  <c:v>9.4670000000000005</c:v>
                </c:pt>
                <c:pt idx="743">
                  <c:v>9.4710000000000001</c:v>
                </c:pt>
                <c:pt idx="744">
                  <c:v>9.4779999999999998</c:v>
                </c:pt>
                <c:pt idx="745">
                  <c:v>9.48</c:v>
                </c:pt>
                <c:pt idx="746">
                  <c:v>9.484</c:v>
                </c:pt>
                <c:pt idx="747">
                  <c:v>9.4890000000000008</c:v>
                </c:pt>
                <c:pt idx="748">
                  <c:v>9.4870000000000001</c:v>
                </c:pt>
                <c:pt idx="749">
                  <c:v>9.4890000000000008</c:v>
                </c:pt>
                <c:pt idx="750">
                  <c:v>9.734</c:v>
                </c:pt>
                <c:pt idx="751">
                  <c:v>9.7370000000000001</c:v>
                </c:pt>
                <c:pt idx="752">
                  <c:v>9.7379999999999995</c:v>
                </c:pt>
                <c:pt idx="753">
                  <c:v>9.74</c:v>
                </c:pt>
                <c:pt idx="754">
                  <c:v>9.7379999999999995</c:v>
                </c:pt>
                <c:pt idx="755">
                  <c:v>9.7449999999999992</c:v>
                </c:pt>
                <c:pt idx="756">
                  <c:v>9.7420000000000009</c:v>
                </c:pt>
                <c:pt idx="757">
                  <c:v>9.7509999999999994</c:v>
                </c:pt>
                <c:pt idx="758">
                  <c:v>9.7569999999999997</c:v>
                </c:pt>
                <c:pt idx="759">
                  <c:v>9.7539999999999996</c:v>
                </c:pt>
                <c:pt idx="760">
                  <c:v>9.7569999999999997</c:v>
                </c:pt>
                <c:pt idx="761">
                  <c:v>9.7539999999999996</c:v>
                </c:pt>
                <c:pt idx="762">
                  <c:v>9.76</c:v>
                </c:pt>
                <c:pt idx="763">
                  <c:v>9.7620000000000005</c:v>
                </c:pt>
                <c:pt idx="764">
                  <c:v>9.7669999999999995</c:v>
                </c:pt>
                <c:pt idx="765">
                  <c:v>9.3140000000000001</c:v>
                </c:pt>
                <c:pt idx="766">
                  <c:v>9.3179999999999996</c:v>
                </c:pt>
                <c:pt idx="767">
                  <c:v>9.3179999999999996</c:v>
                </c:pt>
                <c:pt idx="768">
                  <c:v>9.3190000000000008</c:v>
                </c:pt>
                <c:pt idx="769">
                  <c:v>9.3239999999999998</c:v>
                </c:pt>
                <c:pt idx="770">
                  <c:v>9.3309999999999995</c:v>
                </c:pt>
                <c:pt idx="771">
                  <c:v>9.327</c:v>
                </c:pt>
                <c:pt idx="772">
                  <c:v>9.33</c:v>
                </c:pt>
                <c:pt idx="773">
                  <c:v>9.33</c:v>
                </c:pt>
                <c:pt idx="774">
                  <c:v>9.3339999999999996</c:v>
                </c:pt>
                <c:pt idx="775">
                  <c:v>9.3330000000000002</c:v>
                </c:pt>
                <c:pt idx="776">
                  <c:v>9.33</c:v>
                </c:pt>
                <c:pt idx="777">
                  <c:v>9.3290000000000006</c:v>
                </c:pt>
                <c:pt idx="778">
                  <c:v>9.3309999999999995</c:v>
                </c:pt>
                <c:pt idx="779">
                  <c:v>9.3339999999999996</c:v>
                </c:pt>
                <c:pt idx="780">
                  <c:v>9.3770000000000007</c:v>
                </c:pt>
                <c:pt idx="781">
                  <c:v>9.3819999999999997</c:v>
                </c:pt>
                <c:pt idx="782">
                  <c:v>9.3770000000000007</c:v>
                </c:pt>
                <c:pt idx="783">
                  <c:v>9.3650000000000002</c:v>
                </c:pt>
                <c:pt idx="784">
                  <c:v>9.3610000000000007</c:v>
                </c:pt>
                <c:pt idx="785">
                  <c:v>9.3620000000000001</c:v>
                </c:pt>
                <c:pt idx="786">
                  <c:v>9.359</c:v>
                </c:pt>
                <c:pt idx="787">
                  <c:v>9.3650000000000002</c:v>
                </c:pt>
                <c:pt idx="788">
                  <c:v>9.3689999999999998</c:v>
                </c:pt>
                <c:pt idx="789">
                  <c:v>9.3729999999999993</c:v>
                </c:pt>
                <c:pt idx="790">
                  <c:v>9.3680000000000003</c:v>
                </c:pt>
                <c:pt idx="791">
                  <c:v>9.3729999999999993</c:v>
                </c:pt>
                <c:pt idx="792">
                  <c:v>9.3699999999999992</c:v>
                </c:pt>
                <c:pt idx="793">
                  <c:v>9.3729999999999993</c:v>
                </c:pt>
                <c:pt idx="794">
                  <c:v>9.3699999999999992</c:v>
                </c:pt>
                <c:pt idx="795">
                  <c:v>9.9250000000000007</c:v>
                </c:pt>
                <c:pt idx="796">
                  <c:v>9.9250000000000007</c:v>
                </c:pt>
                <c:pt idx="797">
                  <c:v>9.9359999999999999</c:v>
                </c:pt>
                <c:pt idx="798">
                  <c:v>9.9149999999999991</c:v>
                </c:pt>
                <c:pt idx="799">
                  <c:v>9.92</c:v>
                </c:pt>
                <c:pt idx="800">
                  <c:v>9.9350000000000005</c:v>
                </c:pt>
                <c:pt idx="801">
                  <c:v>9.9380000000000006</c:v>
                </c:pt>
                <c:pt idx="802">
                  <c:v>9.93</c:v>
                </c:pt>
                <c:pt idx="803">
                  <c:v>9.9429999999999996</c:v>
                </c:pt>
                <c:pt idx="804">
                  <c:v>9.9380000000000006</c:v>
                </c:pt>
                <c:pt idx="805">
                  <c:v>9.9380000000000006</c:v>
                </c:pt>
                <c:pt idx="806">
                  <c:v>9.9329999999999998</c:v>
                </c:pt>
                <c:pt idx="807">
                  <c:v>9.9420000000000002</c:v>
                </c:pt>
                <c:pt idx="808">
                  <c:v>9.9420000000000002</c:v>
                </c:pt>
                <c:pt idx="809">
                  <c:v>9.94</c:v>
                </c:pt>
                <c:pt idx="810">
                  <c:v>9.8079999999999998</c:v>
                </c:pt>
                <c:pt idx="811">
                  <c:v>9.8019999999999996</c:v>
                </c:pt>
                <c:pt idx="812">
                  <c:v>9.8089999999999993</c:v>
                </c:pt>
                <c:pt idx="813">
                  <c:v>9.8089999999999993</c:v>
                </c:pt>
                <c:pt idx="814">
                  <c:v>9.8049999999999997</c:v>
                </c:pt>
                <c:pt idx="815">
                  <c:v>9.8010000000000002</c:v>
                </c:pt>
                <c:pt idx="816">
                  <c:v>9.8040000000000003</c:v>
                </c:pt>
                <c:pt idx="817">
                  <c:v>9.798</c:v>
                </c:pt>
                <c:pt idx="818">
                  <c:v>9.7959999999999994</c:v>
                </c:pt>
                <c:pt idx="819">
                  <c:v>9.9290000000000003</c:v>
                </c:pt>
                <c:pt idx="820">
                  <c:v>9.8510000000000009</c:v>
                </c:pt>
                <c:pt idx="821">
                  <c:v>9.8650000000000002</c:v>
                </c:pt>
                <c:pt idx="822">
                  <c:v>9.8550000000000004</c:v>
                </c:pt>
                <c:pt idx="823">
                  <c:v>9.7840000000000007</c:v>
                </c:pt>
                <c:pt idx="824">
                  <c:v>9.7870000000000008</c:v>
                </c:pt>
                <c:pt idx="825">
                  <c:v>9.6379999999999999</c:v>
                </c:pt>
                <c:pt idx="826">
                  <c:v>9.6240000000000006</c:v>
                </c:pt>
                <c:pt idx="827">
                  <c:v>9.6210000000000004</c:v>
                </c:pt>
                <c:pt idx="828">
                  <c:v>9.625</c:v>
                </c:pt>
                <c:pt idx="829">
                  <c:v>9.6310000000000002</c:v>
                </c:pt>
                <c:pt idx="830">
                  <c:v>9.641</c:v>
                </c:pt>
                <c:pt idx="831">
                  <c:v>9.6340000000000003</c:v>
                </c:pt>
                <c:pt idx="832">
                  <c:v>9.6349999999999998</c:v>
                </c:pt>
                <c:pt idx="833">
                  <c:v>9.6419999999999995</c:v>
                </c:pt>
                <c:pt idx="834">
                  <c:v>9.6479999999999997</c:v>
                </c:pt>
                <c:pt idx="835">
                  <c:v>9.6460000000000008</c:v>
                </c:pt>
                <c:pt idx="836">
                  <c:v>9.6449999999999996</c:v>
                </c:pt>
                <c:pt idx="837">
                  <c:v>9.6460000000000008</c:v>
                </c:pt>
                <c:pt idx="838">
                  <c:v>9.6449999999999996</c:v>
                </c:pt>
                <c:pt idx="839">
                  <c:v>9.6509999999999998</c:v>
                </c:pt>
                <c:pt idx="840">
                  <c:v>9.5429999999999993</c:v>
                </c:pt>
                <c:pt idx="841">
                  <c:v>9.5530000000000008</c:v>
                </c:pt>
                <c:pt idx="842">
                  <c:v>9.5570000000000004</c:v>
                </c:pt>
                <c:pt idx="843">
                  <c:v>9.5530000000000008</c:v>
                </c:pt>
                <c:pt idx="844">
                  <c:v>9.5579999999999998</c:v>
                </c:pt>
                <c:pt idx="845">
                  <c:v>9.5510000000000002</c:v>
                </c:pt>
                <c:pt idx="846">
                  <c:v>9.5609999999999999</c:v>
                </c:pt>
                <c:pt idx="847">
                  <c:v>9.5649999999999995</c:v>
                </c:pt>
                <c:pt idx="848">
                  <c:v>9.5500000000000007</c:v>
                </c:pt>
                <c:pt idx="849">
                  <c:v>9.5510000000000002</c:v>
                </c:pt>
                <c:pt idx="850">
                  <c:v>9.548</c:v>
                </c:pt>
                <c:pt idx="851">
                  <c:v>9.5510000000000002</c:v>
                </c:pt>
                <c:pt idx="852">
                  <c:v>9.5500000000000007</c:v>
                </c:pt>
                <c:pt idx="853">
                  <c:v>9.5640000000000001</c:v>
                </c:pt>
                <c:pt idx="854">
                  <c:v>9.5440000000000005</c:v>
                </c:pt>
                <c:pt idx="855">
                  <c:v>9.6140000000000008</c:v>
                </c:pt>
                <c:pt idx="856">
                  <c:v>9.6120000000000001</c:v>
                </c:pt>
                <c:pt idx="857">
                  <c:v>9.6150000000000002</c:v>
                </c:pt>
                <c:pt idx="858">
                  <c:v>9.6210000000000004</c:v>
                </c:pt>
                <c:pt idx="859">
                  <c:v>9.6080000000000005</c:v>
                </c:pt>
                <c:pt idx="860">
                  <c:v>9.6050000000000004</c:v>
                </c:pt>
                <c:pt idx="861">
                  <c:v>9.6189999999999998</c:v>
                </c:pt>
                <c:pt idx="862">
                  <c:v>9.6150000000000002</c:v>
                </c:pt>
                <c:pt idx="863">
                  <c:v>9.6159999999999997</c:v>
                </c:pt>
                <c:pt idx="864">
                  <c:v>9.6340000000000003</c:v>
                </c:pt>
                <c:pt idx="865">
                  <c:v>9.6159999999999997</c:v>
                </c:pt>
                <c:pt idx="866">
                  <c:v>9.6219999999999999</c:v>
                </c:pt>
                <c:pt idx="867">
                  <c:v>9.6319999999999997</c:v>
                </c:pt>
                <c:pt idx="868">
                  <c:v>9.6259999999999994</c:v>
                </c:pt>
                <c:pt idx="869">
                  <c:v>9.6289999999999996</c:v>
                </c:pt>
                <c:pt idx="870">
                  <c:v>9.5830000000000002</c:v>
                </c:pt>
                <c:pt idx="871">
                  <c:v>9.5690000000000008</c:v>
                </c:pt>
                <c:pt idx="872">
                  <c:v>9.5719999999999992</c:v>
                </c:pt>
                <c:pt idx="873">
                  <c:v>9.5749999999999993</c:v>
                </c:pt>
                <c:pt idx="874">
                  <c:v>9.5719999999999992</c:v>
                </c:pt>
                <c:pt idx="875">
                  <c:v>9.5790000000000006</c:v>
                </c:pt>
                <c:pt idx="876">
                  <c:v>9.593</c:v>
                </c:pt>
                <c:pt idx="877">
                  <c:v>9.5980000000000008</c:v>
                </c:pt>
                <c:pt idx="878">
                  <c:v>9.6029999999999998</c:v>
                </c:pt>
                <c:pt idx="879">
                  <c:v>9.6229999999999993</c:v>
                </c:pt>
                <c:pt idx="880">
                  <c:v>9.6229999999999993</c:v>
                </c:pt>
                <c:pt idx="881">
                  <c:v>9.6150000000000002</c:v>
                </c:pt>
                <c:pt idx="882">
                  <c:v>9.6080000000000005</c:v>
                </c:pt>
                <c:pt idx="883">
                  <c:v>9.6210000000000004</c:v>
                </c:pt>
                <c:pt idx="884">
                  <c:v>9.6229999999999993</c:v>
                </c:pt>
                <c:pt idx="885">
                  <c:v>10.103</c:v>
                </c:pt>
                <c:pt idx="886">
                  <c:v>10.108000000000001</c:v>
                </c:pt>
                <c:pt idx="887">
                  <c:v>10.108000000000001</c:v>
                </c:pt>
                <c:pt idx="888">
                  <c:v>10.108000000000001</c:v>
                </c:pt>
                <c:pt idx="889">
                  <c:v>10.113</c:v>
                </c:pt>
                <c:pt idx="890">
                  <c:v>10.1</c:v>
                </c:pt>
                <c:pt idx="891">
                  <c:v>10.115</c:v>
                </c:pt>
                <c:pt idx="892">
                  <c:v>10.112</c:v>
                </c:pt>
                <c:pt idx="893">
                  <c:v>10.1</c:v>
                </c:pt>
                <c:pt idx="894">
                  <c:v>10.105</c:v>
                </c:pt>
                <c:pt idx="895">
                  <c:v>10.105</c:v>
                </c:pt>
                <c:pt idx="896">
                  <c:v>10.109</c:v>
                </c:pt>
                <c:pt idx="897">
                  <c:v>10.1</c:v>
                </c:pt>
                <c:pt idx="898">
                  <c:v>10.108000000000001</c:v>
                </c:pt>
                <c:pt idx="899">
                  <c:v>10.109</c:v>
                </c:pt>
                <c:pt idx="900">
                  <c:v>10.047000000000001</c:v>
                </c:pt>
                <c:pt idx="901">
                  <c:v>10.039</c:v>
                </c:pt>
                <c:pt idx="902">
                  <c:v>10.047000000000001</c:v>
                </c:pt>
                <c:pt idx="903">
                  <c:v>10.042</c:v>
                </c:pt>
                <c:pt idx="904">
                  <c:v>10.045999999999999</c:v>
                </c:pt>
                <c:pt idx="905">
                  <c:v>10.048999999999999</c:v>
                </c:pt>
                <c:pt idx="906">
                  <c:v>10.058</c:v>
                </c:pt>
                <c:pt idx="907">
                  <c:v>10.050000000000001</c:v>
                </c:pt>
                <c:pt idx="908">
                  <c:v>10.052</c:v>
                </c:pt>
                <c:pt idx="909">
                  <c:v>10.058</c:v>
                </c:pt>
                <c:pt idx="910">
                  <c:v>10.045999999999999</c:v>
                </c:pt>
                <c:pt idx="911">
                  <c:v>10.039999999999999</c:v>
                </c:pt>
                <c:pt idx="912">
                  <c:v>10.039</c:v>
                </c:pt>
                <c:pt idx="913">
                  <c:v>10.039</c:v>
                </c:pt>
                <c:pt idx="914">
                  <c:v>10.032</c:v>
                </c:pt>
                <c:pt idx="915">
                  <c:v>9.7070000000000007</c:v>
                </c:pt>
                <c:pt idx="916">
                  <c:v>9.7010000000000005</c:v>
                </c:pt>
                <c:pt idx="917">
                  <c:v>9.6980000000000004</c:v>
                </c:pt>
                <c:pt idx="918">
                  <c:v>9.69</c:v>
                </c:pt>
                <c:pt idx="919">
                  <c:v>9.6999999999999993</c:v>
                </c:pt>
                <c:pt idx="920">
                  <c:v>9.6940000000000008</c:v>
                </c:pt>
                <c:pt idx="921">
                  <c:v>9.6929999999999996</c:v>
                </c:pt>
                <c:pt idx="922">
                  <c:v>9.6959999999999997</c:v>
                </c:pt>
                <c:pt idx="923">
                  <c:v>9.6910000000000007</c:v>
                </c:pt>
                <c:pt idx="924">
                  <c:v>9.6829999999999998</c:v>
                </c:pt>
                <c:pt idx="925">
                  <c:v>9.69</c:v>
                </c:pt>
                <c:pt idx="926">
                  <c:v>9.6890000000000001</c:v>
                </c:pt>
                <c:pt idx="927">
                  <c:v>9.673</c:v>
                </c:pt>
                <c:pt idx="928">
                  <c:v>9.6690000000000005</c:v>
                </c:pt>
                <c:pt idx="929">
                  <c:v>9.6720000000000006</c:v>
                </c:pt>
                <c:pt idx="930">
                  <c:v>9.9390000000000001</c:v>
                </c:pt>
                <c:pt idx="931">
                  <c:v>9.9369999999999994</c:v>
                </c:pt>
                <c:pt idx="932">
                  <c:v>9.9320000000000004</c:v>
                </c:pt>
                <c:pt idx="933">
                  <c:v>9.9290000000000003</c:v>
                </c:pt>
                <c:pt idx="934">
                  <c:v>9.9320000000000004</c:v>
                </c:pt>
                <c:pt idx="935">
                  <c:v>9.9390000000000001</c:v>
                </c:pt>
                <c:pt idx="936">
                  <c:v>9.9339999999999993</c:v>
                </c:pt>
                <c:pt idx="937">
                  <c:v>9.9390000000000001</c:v>
                </c:pt>
                <c:pt idx="938">
                  <c:v>9.9420000000000002</c:v>
                </c:pt>
                <c:pt idx="939">
                  <c:v>9.9489999999999998</c:v>
                </c:pt>
                <c:pt idx="940">
                  <c:v>9.9489999999999998</c:v>
                </c:pt>
                <c:pt idx="941">
                  <c:v>9.9510000000000005</c:v>
                </c:pt>
                <c:pt idx="942">
                  <c:v>9.952</c:v>
                </c:pt>
                <c:pt idx="943">
                  <c:v>9.9480000000000004</c:v>
                </c:pt>
                <c:pt idx="944">
                  <c:v>9.952</c:v>
                </c:pt>
                <c:pt idx="945">
                  <c:v>9.4770000000000003</c:v>
                </c:pt>
                <c:pt idx="946">
                  <c:v>9.4789999999999992</c:v>
                </c:pt>
                <c:pt idx="947">
                  <c:v>9.4719999999999995</c:v>
                </c:pt>
                <c:pt idx="948">
                  <c:v>9.4719999999999995</c:v>
                </c:pt>
                <c:pt idx="949">
                  <c:v>9.4770000000000003</c:v>
                </c:pt>
                <c:pt idx="950">
                  <c:v>9.4689999999999994</c:v>
                </c:pt>
                <c:pt idx="951">
                  <c:v>9.4619999999999997</c:v>
                </c:pt>
                <c:pt idx="952">
                  <c:v>9.4670000000000005</c:v>
                </c:pt>
                <c:pt idx="953">
                  <c:v>9.4649999999999999</c:v>
                </c:pt>
                <c:pt idx="954">
                  <c:v>9.4649999999999999</c:v>
                </c:pt>
                <c:pt idx="955">
                  <c:v>9.4559999999999995</c:v>
                </c:pt>
                <c:pt idx="956">
                  <c:v>9.4570000000000007</c:v>
                </c:pt>
                <c:pt idx="957">
                  <c:v>9.4580000000000002</c:v>
                </c:pt>
                <c:pt idx="958">
                  <c:v>9.4499999999999993</c:v>
                </c:pt>
                <c:pt idx="959">
                  <c:v>9.4510000000000005</c:v>
                </c:pt>
                <c:pt idx="960">
                  <c:v>9.4320000000000004</c:v>
                </c:pt>
                <c:pt idx="961">
                  <c:v>9.4290000000000003</c:v>
                </c:pt>
                <c:pt idx="962">
                  <c:v>9.4390000000000001</c:v>
                </c:pt>
                <c:pt idx="963">
                  <c:v>9.4329999999999998</c:v>
                </c:pt>
                <c:pt idx="964">
                  <c:v>9.4320000000000004</c:v>
                </c:pt>
                <c:pt idx="965">
                  <c:v>9.4260000000000002</c:v>
                </c:pt>
                <c:pt idx="966">
                  <c:v>9.4239999999999995</c:v>
                </c:pt>
                <c:pt idx="967">
                  <c:v>9.4220000000000006</c:v>
                </c:pt>
                <c:pt idx="968">
                  <c:v>9.4250000000000007</c:v>
                </c:pt>
                <c:pt idx="969">
                  <c:v>9.4290000000000003</c:v>
                </c:pt>
                <c:pt idx="970">
                  <c:v>9.4290000000000003</c:v>
                </c:pt>
                <c:pt idx="971">
                  <c:v>9.4220000000000006</c:v>
                </c:pt>
                <c:pt idx="972">
                  <c:v>9.4190000000000005</c:v>
                </c:pt>
                <c:pt idx="973">
                  <c:v>9.4220000000000006</c:v>
                </c:pt>
                <c:pt idx="974">
                  <c:v>9.4280000000000008</c:v>
                </c:pt>
                <c:pt idx="975">
                  <c:v>9.6709999999999994</c:v>
                </c:pt>
                <c:pt idx="976">
                  <c:v>9.6780000000000008</c:v>
                </c:pt>
                <c:pt idx="977">
                  <c:v>9.6679999999999993</c:v>
                </c:pt>
                <c:pt idx="978">
                  <c:v>9.6679999999999993</c:v>
                </c:pt>
                <c:pt idx="979">
                  <c:v>9.6739999999999995</c:v>
                </c:pt>
                <c:pt idx="980">
                  <c:v>9.6669999999999998</c:v>
                </c:pt>
                <c:pt idx="981">
                  <c:v>9.6739999999999995</c:v>
                </c:pt>
                <c:pt idx="982">
                  <c:v>9.68</c:v>
                </c:pt>
                <c:pt idx="983">
                  <c:v>9.6750000000000007</c:v>
                </c:pt>
                <c:pt idx="984">
                  <c:v>9.6869999999999994</c:v>
                </c:pt>
                <c:pt idx="985">
                  <c:v>9.6750000000000007</c:v>
                </c:pt>
                <c:pt idx="986">
                  <c:v>9.6920000000000002</c:v>
                </c:pt>
                <c:pt idx="987">
                  <c:v>9.6890000000000001</c:v>
                </c:pt>
                <c:pt idx="988">
                  <c:v>9.6880000000000006</c:v>
                </c:pt>
                <c:pt idx="989">
                  <c:v>9.6839999999999993</c:v>
                </c:pt>
                <c:pt idx="990">
                  <c:v>9.8640000000000008</c:v>
                </c:pt>
                <c:pt idx="991">
                  <c:v>9.8510000000000009</c:v>
                </c:pt>
                <c:pt idx="992">
                  <c:v>9.8580000000000005</c:v>
                </c:pt>
                <c:pt idx="993">
                  <c:v>9.8539999999999992</c:v>
                </c:pt>
                <c:pt idx="994">
                  <c:v>9.85</c:v>
                </c:pt>
                <c:pt idx="995">
                  <c:v>9.8480000000000008</c:v>
                </c:pt>
                <c:pt idx="996">
                  <c:v>9.8420000000000005</c:v>
                </c:pt>
                <c:pt idx="997">
                  <c:v>9.8350000000000009</c:v>
                </c:pt>
                <c:pt idx="998">
                  <c:v>9.8320000000000007</c:v>
                </c:pt>
                <c:pt idx="999">
                  <c:v>9.8309999999999995</c:v>
                </c:pt>
                <c:pt idx="1000">
                  <c:v>9.8249999999999993</c:v>
                </c:pt>
                <c:pt idx="1001">
                  <c:v>9.83</c:v>
                </c:pt>
                <c:pt idx="1002">
                  <c:v>9.8249999999999993</c:v>
                </c:pt>
                <c:pt idx="1003">
                  <c:v>9.82</c:v>
                </c:pt>
                <c:pt idx="1004">
                  <c:v>9.8140000000000001</c:v>
                </c:pt>
                <c:pt idx="1005">
                  <c:v>9.8119999999999994</c:v>
                </c:pt>
                <c:pt idx="1006">
                  <c:v>9.8019999999999996</c:v>
                </c:pt>
                <c:pt idx="1007">
                  <c:v>9.7859999999999996</c:v>
                </c:pt>
                <c:pt idx="1008">
                  <c:v>9.782</c:v>
                </c:pt>
                <c:pt idx="1009">
                  <c:v>9.7829999999999995</c:v>
                </c:pt>
                <c:pt idx="1010">
                  <c:v>9.7690000000000001</c:v>
                </c:pt>
                <c:pt idx="1011">
                  <c:v>9.7780000000000005</c:v>
                </c:pt>
                <c:pt idx="1012">
                  <c:v>9.7829999999999995</c:v>
                </c:pt>
                <c:pt idx="1013">
                  <c:v>9.7789999999999999</c:v>
                </c:pt>
                <c:pt idx="1014">
                  <c:v>9.7750000000000004</c:v>
                </c:pt>
                <c:pt idx="1015">
                  <c:v>9.7789999999999999</c:v>
                </c:pt>
                <c:pt idx="1016">
                  <c:v>9.7750000000000004</c:v>
                </c:pt>
                <c:pt idx="1017">
                  <c:v>9.7720000000000002</c:v>
                </c:pt>
                <c:pt idx="1018">
                  <c:v>9.7680000000000007</c:v>
                </c:pt>
                <c:pt idx="1019">
                  <c:v>9.7680000000000007</c:v>
                </c:pt>
                <c:pt idx="1020">
                  <c:v>9.2430000000000003</c:v>
                </c:pt>
                <c:pt idx="1021">
                  <c:v>9.2260000000000009</c:v>
                </c:pt>
                <c:pt idx="1022">
                  <c:v>9.2249999999999996</c:v>
                </c:pt>
                <c:pt idx="1023">
                  <c:v>9.23</c:v>
                </c:pt>
                <c:pt idx="1024">
                  <c:v>9.2279999999999998</c:v>
                </c:pt>
                <c:pt idx="1025">
                  <c:v>9.2319999999999993</c:v>
                </c:pt>
                <c:pt idx="1026">
                  <c:v>9.2390000000000008</c:v>
                </c:pt>
                <c:pt idx="1027">
                  <c:v>9.2509999999999994</c:v>
                </c:pt>
                <c:pt idx="1028">
                  <c:v>9.2490000000000006</c:v>
                </c:pt>
                <c:pt idx="1029">
                  <c:v>9.26</c:v>
                </c:pt>
                <c:pt idx="1030">
                  <c:v>9.2669999999999995</c:v>
                </c:pt>
                <c:pt idx="1031">
                  <c:v>9.2739999999999991</c:v>
                </c:pt>
                <c:pt idx="1032">
                  <c:v>9.282</c:v>
                </c:pt>
                <c:pt idx="1033">
                  <c:v>9.2859999999999996</c:v>
                </c:pt>
                <c:pt idx="1034">
                  <c:v>9.282</c:v>
                </c:pt>
                <c:pt idx="1035">
                  <c:v>9.8460000000000001</c:v>
                </c:pt>
                <c:pt idx="1036">
                  <c:v>9.8580000000000005</c:v>
                </c:pt>
                <c:pt idx="1037">
                  <c:v>9.8520000000000003</c:v>
                </c:pt>
                <c:pt idx="1038">
                  <c:v>9.8550000000000004</c:v>
                </c:pt>
                <c:pt idx="1039">
                  <c:v>9.8629999999999995</c:v>
                </c:pt>
                <c:pt idx="1040">
                  <c:v>9.8510000000000009</c:v>
                </c:pt>
                <c:pt idx="1041">
                  <c:v>9.8490000000000002</c:v>
                </c:pt>
                <c:pt idx="1042">
                  <c:v>9.8529999999999998</c:v>
                </c:pt>
                <c:pt idx="1043">
                  <c:v>9.8490000000000002</c:v>
                </c:pt>
                <c:pt idx="1044">
                  <c:v>9.859</c:v>
                </c:pt>
                <c:pt idx="1045">
                  <c:v>9.859</c:v>
                </c:pt>
                <c:pt idx="1046">
                  <c:v>9.8759999999999994</c:v>
                </c:pt>
                <c:pt idx="1047">
                  <c:v>9.8740000000000006</c:v>
                </c:pt>
                <c:pt idx="1048">
                  <c:v>9.8889999999999993</c:v>
                </c:pt>
                <c:pt idx="1049">
                  <c:v>9.8989999999999991</c:v>
                </c:pt>
                <c:pt idx="1050">
                  <c:v>9.4160000000000004</c:v>
                </c:pt>
                <c:pt idx="1051">
                  <c:v>9.4160000000000004</c:v>
                </c:pt>
                <c:pt idx="1052">
                  <c:v>9.4190000000000005</c:v>
                </c:pt>
                <c:pt idx="1053">
                  <c:v>9.423</c:v>
                </c:pt>
                <c:pt idx="1054">
                  <c:v>9.4120000000000008</c:v>
                </c:pt>
                <c:pt idx="1055">
                  <c:v>9.4109999999999996</c:v>
                </c:pt>
                <c:pt idx="1056">
                  <c:v>9.4079999999999995</c:v>
                </c:pt>
                <c:pt idx="1057">
                  <c:v>9.4079999999999995</c:v>
                </c:pt>
                <c:pt idx="1058">
                  <c:v>9.4</c:v>
                </c:pt>
                <c:pt idx="1059">
                  <c:v>9.3989999999999991</c:v>
                </c:pt>
                <c:pt idx="1060">
                  <c:v>9.4009999999999998</c:v>
                </c:pt>
                <c:pt idx="1061">
                  <c:v>9.3960000000000008</c:v>
                </c:pt>
                <c:pt idx="1062">
                  <c:v>9.4030000000000005</c:v>
                </c:pt>
                <c:pt idx="1063">
                  <c:v>9.3960000000000008</c:v>
                </c:pt>
                <c:pt idx="1064">
                  <c:v>9.4039999999999999</c:v>
                </c:pt>
                <c:pt idx="1065">
                  <c:v>9.5090000000000003</c:v>
                </c:pt>
                <c:pt idx="1066">
                  <c:v>9.4939999999999998</c:v>
                </c:pt>
                <c:pt idx="1067">
                  <c:v>9.5050000000000008</c:v>
                </c:pt>
                <c:pt idx="1068">
                  <c:v>9.4990000000000006</c:v>
                </c:pt>
                <c:pt idx="1069">
                  <c:v>9.5030000000000001</c:v>
                </c:pt>
                <c:pt idx="1070">
                  <c:v>9.51</c:v>
                </c:pt>
                <c:pt idx="1071">
                  <c:v>9.5030000000000001</c:v>
                </c:pt>
                <c:pt idx="1072">
                  <c:v>9.5069999999999997</c:v>
                </c:pt>
                <c:pt idx="1073">
                  <c:v>9.5030000000000001</c:v>
                </c:pt>
                <c:pt idx="1074">
                  <c:v>9.5050000000000008</c:v>
                </c:pt>
                <c:pt idx="1075">
                  <c:v>9.5060000000000002</c:v>
                </c:pt>
                <c:pt idx="1076">
                  <c:v>9.4960000000000004</c:v>
                </c:pt>
                <c:pt idx="1077">
                  <c:v>9.4990000000000006</c:v>
                </c:pt>
                <c:pt idx="1078">
                  <c:v>9.5009999999999994</c:v>
                </c:pt>
                <c:pt idx="1079">
                  <c:v>9.5030000000000001</c:v>
                </c:pt>
                <c:pt idx="1080">
                  <c:v>9.9429999999999996</c:v>
                </c:pt>
                <c:pt idx="1081">
                  <c:v>9.9480000000000004</c:v>
                </c:pt>
                <c:pt idx="1082">
                  <c:v>9.94</c:v>
                </c:pt>
                <c:pt idx="1083">
                  <c:v>9.93</c:v>
                </c:pt>
                <c:pt idx="1084">
                  <c:v>9.9469999999999992</c:v>
                </c:pt>
                <c:pt idx="1085">
                  <c:v>9.9629999999999992</c:v>
                </c:pt>
                <c:pt idx="1086">
                  <c:v>9.9510000000000005</c:v>
                </c:pt>
                <c:pt idx="1087">
                  <c:v>9.9380000000000006</c:v>
                </c:pt>
                <c:pt idx="1088">
                  <c:v>9.9659999999999993</c:v>
                </c:pt>
                <c:pt idx="1089">
                  <c:v>9.9670000000000005</c:v>
                </c:pt>
                <c:pt idx="1090">
                  <c:v>9.9640000000000004</c:v>
                </c:pt>
                <c:pt idx="1091">
                  <c:v>9.9719999999999995</c:v>
                </c:pt>
                <c:pt idx="1092">
                  <c:v>9.9480000000000004</c:v>
                </c:pt>
                <c:pt idx="1093">
                  <c:v>9.9529999999999994</c:v>
                </c:pt>
                <c:pt idx="1094">
                  <c:v>9.9510000000000005</c:v>
                </c:pt>
                <c:pt idx="1095">
                  <c:v>9.9030000000000005</c:v>
                </c:pt>
                <c:pt idx="1096">
                  <c:v>9.9060000000000006</c:v>
                </c:pt>
                <c:pt idx="1097">
                  <c:v>9.8970000000000002</c:v>
                </c:pt>
                <c:pt idx="1098">
                  <c:v>9.8919999999999995</c:v>
                </c:pt>
                <c:pt idx="1099">
                  <c:v>9.8770000000000007</c:v>
                </c:pt>
                <c:pt idx="1100">
                  <c:v>9.8629999999999995</c:v>
                </c:pt>
                <c:pt idx="1101">
                  <c:v>9.8819999999999997</c:v>
                </c:pt>
                <c:pt idx="1102">
                  <c:v>9.8710000000000004</c:v>
                </c:pt>
                <c:pt idx="1103">
                  <c:v>9.8729999999999993</c:v>
                </c:pt>
                <c:pt idx="1104">
                  <c:v>9.8729999999999993</c:v>
                </c:pt>
                <c:pt idx="1105">
                  <c:v>9.8610000000000007</c:v>
                </c:pt>
                <c:pt idx="1106">
                  <c:v>9.8699999999999992</c:v>
                </c:pt>
                <c:pt idx="1107">
                  <c:v>9.8770000000000007</c:v>
                </c:pt>
                <c:pt idx="1108">
                  <c:v>9.8539999999999992</c:v>
                </c:pt>
                <c:pt idx="1109">
                  <c:v>9.8689999999999998</c:v>
                </c:pt>
                <c:pt idx="1110">
                  <c:v>9.27</c:v>
                </c:pt>
                <c:pt idx="1111">
                  <c:v>9.2799999999999994</c:v>
                </c:pt>
                <c:pt idx="1112">
                  <c:v>9.282</c:v>
                </c:pt>
                <c:pt idx="1113">
                  <c:v>9.2710000000000008</c:v>
                </c:pt>
                <c:pt idx="1114">
                  <c:v>9.2739999999999991</c:v>
                </c:pt>
                <c:pt idx="1115">
                  <c:v>9.266</c:v>
                </c:pt>
                <c:pt idx="1116">
                  <c:v>9.2620000000000005</c:v>
                </c:pt>
                <c:pt idx="1117">
                  <c:v>9.2490000000000006</c:v>
                </c:pt>
                <c:pt idx="1118">
                  <c:v>9.2469999999999999</c:v>
                </c:pt>
                <c:pt idx="1119">
                  <c:v>9.2550000000000008</c:v>
                </c:pt>
                <c:pt idx="1120">
                  <c:v>9.2490000000000006</c:v>
                </c:pt>
                <c:pt idx="1121">
                  <c:v>9.2430000000000003</c:v>
                </c:pt>
                <c:pt idx="1122">
                  <c:v>9.2590000000000003</c:v>
                </c:pt>
                <c:pt idx="1123">
                  <c:v>9.2520000000000007</c:v>
                </c:pt>
                <c:pt idx="1124">
                  <c:v>9.2550000000000008</c:v>
                </c:pt>
                <c:pt idx="1125">
                  <c:v>9.4139999999999997</c:v>
                </c:pt>
                <c:pt idx="1126">
                  <c:v>9.4209999999999994</c:v>
                </c:pt>
                <c:pt idx="1127">
                  <c:v>9.4179999999999993</c:v>
                </c:pt>
                <c:pt idx="1128">
                  <c:v>9.42</c:v>
                </c:pt>
                <c:pt idx="1129">
                  <c:v>9.4130000000000003</c:v>
                </c:pt>
                <c:pt idx="1130">
                  <c:v>9.4139999999999997</c:v>
                </c:pt>
                <c:pt idx="1131">
                  <c:v>9.4160000000000004</c:v>
                </c:pt>
                <c:pt idx="1132">
                  <c:v>9.4060000000000006</c:v>
                </c:pt>
                <c:pt idx="1133">
                  <c:v>9.4030000000000005</c:v>
                </c:pt>
                <c:pt idx="1134">
                  <c:v>9.41</c:v>
                </c:pt>
                <c:pt idx="1135">
                  <c:v>9.41</c:v>
                </c:pt>
                <c:pt idx="1136">
                  <c:v>9.4019999999999992</c:v>
                </c:pt>
                <c:pt idx="1137">
                  <c:v>9.4090000000000007</c:v>
                </c:pt>
                <c:pt idx="1138">
                  <c:v>9.4179999999999993</c:v>
                </c:pt>
                <c:pt idx="1139">
                  <c:v>9.4109999999999996</c:v>
                </c:pt>
                <c:pt idx="1140">
                  <c:v>9.2240000000000002</c:v>
                </c:pt>
                <c:pt idx="1141">
                  <c:v>9.2349999999999994</c:v>
                </c:pt>
                <c:pt idx="1142">
                  <c:v>9.2360000000000007</c:v>
                </c:pt>
                <c:pt idx="1143">
                  <c:v>9.2439999999999998</c:v>
                </c:pt>
                <c:pt idx="1144">
                  <c:v>9.2520000000000007</c:v>
                </c:pt>
                <c:pt idx="1145">
                  <c:v>9.2579999999999991</c:v>
                </c:pt>
                <c:pt idx="1146">
                  <c:v>9.2629999999999999</c:v>
                </c:pt>
                <c:pt idx="1147">
                  <c:v>9.266</c:v>
                </c:pt>
                <c:pt idx="1148">
                  <c:v>9.26</c:v>
                </c:pt>
                <c:pt idx="1149">
                  <c:v>9.2629999999999999</c:v>
                </c:pt>
                <c:pt idx="1150">
                  <c:v>9.2520000000000007</c:v>
                </c:pt>
                <c:pt idx="1151">
                  <c:v>9.2530000000000001</c:v>
                </c:pt>
                <c:pt idx="1152">
                  <c:v>9.2530000000000001</c:v>
                </c:pt>
                <c:pt idx="1153">
                  <c:v>9.2430000000000003</c:v>
                </c:pt>
                <c:pt idx="1154">
                  <c:v>9.2449999999999992</c:v>
                </c:pt>
                <c:pt idx="1155">
                  <c:v>9.3629999999999995</c:v>
                </c:pt>
                <c:pt idx="1156">
                  <c:v>9.36</c:v>
                </c:pt>
                <c:pt idx="1157">
                  <c:v>9.3539999999999992</c:v>
                </c:pt>
                <c:pt idx="1158">
                  <c:v>9.3580000000000005</c:v>
                </c:pt>
                <c:pt idx="1159">
                  <c:v>9.3510000000000009</c:v>
                </c:pt>
                <c:pt idx="1160">
                  <c:v>9.36</c:v>
                </c:pt>
                <c:pt idx="1161">
                  <c:v>9.359</c:v>
                </c:pt>
                <c:pt idx="1162">
                  <c:v>9.3670000000000009</c:v>
                </c:pt>
                <c:pt idx="1163">
                  <c:v>9.36</c:v>
                </c:pt>
                <c:pt idx="1164">
                  <c:v>9.3629999999999995</c:v>
                </c:pt>
                <c:pt idx="1165">
                  <c:v>9.3699999999999992</c:v>
                </c:pt>
                <c:pt idx="1166">
                  <c:v>9.3620000000000001</c:v>
                </c:pt>
                <c:pt idx="1167">
                  <c:v>9.3800000000000008</c:v>
                </c:pt>
                <c:pt idx="1168">
                  <c:v>9.3780000000000001</c:v>
                </c:pt>
                <c:pt idx="1169">
                  <c:v>9.3819999999999997</c:v>
                </c:pt>
                <c:pt idx="1170">
                  <c:v>9.25</c:v>
                </c:pt>
                <c:pt idx="1171">
                  <c:v>9.2569999999999997</c:v>
                </c:pt>
                <c:pt idx="1172">
                  <c:v>9.2590000000000003</c:v>
                </c:pt>
                <c:pt idx="1173">
                  <c:v>9.2509999999999994</c:v>
                </c:pt>
                <c:pt idx="1174">
                  <c:v>9.27</c:v>
                </c:pt>
                <c:pt idx="1175">
                  <c:v>9.2690000000000001</c:v>
                </c:pt>
                <c:pt idx="1176">
                  <c:v>9.27</c:v>
                </c:pt>
                <c:pt idx="1177">
                  <c:v>9.2720000000000002</c:v>
                </c:pt>
                <c:pt idx="1178">
                  <c:v>9.2729999999999997</c:v>
                </c:pt>
                <c:pt idx="1179">
                  <c:v>9.2840000000000007</c:v>
                </c:pt>
                <c:pt idx="1180">
                  <c:v>9.2850000000000001</c:v>
                </c:pt>
                <c:pt idx="1181">
                  <c:v>9.2840000000000007</c:v>
                </c:pt>
                <c:pt idx="1182">
                  <c:v>9.2899999999999991</c:v>
                </c:pt>
                <c:pt idx="1183">
                  <c:v>9.2859999999999996</c:v>
                </c:pt>
                <c:pt idx="1184">
                  <c:v>9.2970000000000006</c:v>
                </c:pt>
                <c:pt idx="1185">
                  <c:v>9.8460000000000001</c:v>
                </c:pt>
                <c:pt idx="1186">
                  <c:v>9.8529999999999998</c:v>
                </c:pt>
                <c:pt idx="1187">
                  <c:v>9.8569999999999993</c:v>
                </c:pt>
                <c:pt idx="1188">
                  <c:v>9.8650000000000002</c:v>
                </c:pt>
                <c:pt idx="1189">
                  <c:v>9.8659999999999997</c:v>
                </c:pt>
                <c:pt idx="1190">
                  <c:v>9.8770000000000007</c:v>
                </c:pt>
                <c:pt idx="1191">
                  <c:v>9.8859999999999992</c:v>
                </c:pt>
                <c:pt idx="1192">
                  <c:v>9.8859999999999992</c:v>
                </c:pt>
                <c:pt idx="1193">
                  <c:v>9.8870000000000005</c:v>
                </c:pt>
                <c:pt idx="1194">
                  <c:v>9.8829999999999991</c:v>
                </c:pt>
                <c:pt idx="1195">
                  <c:v>9.89</c:v>
                </c:pt>
                <c:pt idx="1196">
                  <c:v>9.8970000000000002</c:v>
                </c:pt>
                <c:pt idx="1197">
                  <c:v>9.8970000000000002</c:v>
                </c:pt>
                <c:pt idx="1198">
                  <c:v>9.9060000000000006</c:v>
                </c:pt>
                <c:pt idx="1199">
                  <c:v>9.9239999999999995</c:v>
                </c:pt>
                <c:pt idx="1200">
                  <c:v>9.7370000000000001</c:v>
                </c:pt>
                <c:pt idx="1201">
                  <c:v>9.7409999999999997</c:v>
                </c:pt>
                <c:pt idx="1202">
                  <c:v>9.7449999999999992</c:v>
                </c:pt>
                <c:pt idx="1203">
                  <c:v>9.7520000000000007</c:v>
                </c:pt>
                <c:pt idx="1204">
                  <c:v>9.7759999999999998</c:v>
                </c:pt>
                <c:pt idx="1205">
                  <c:v>9.7669999999999995</c:v>
                </c:pt>
                <c:pt idx="1206">
                  <c:v>9.7690000000000001</c:v>
                </c:pt>
                <c:pt idx="1207">
                  <c:v>9.7829999999999995</c:v>
                </c:pt>
                <c:pt idx="1208">
                  <c:v>9.7859999999999996</c:v>
                </c:pt>
                <c:pt idx="1209">
                  <c:v>9.7810000000000006</c:v>
                </c:pt>
                <c:pt idx="1210">
                  <c:v>9.7859999999999996</c:v>
                </c:pt>
                <c:pt idx="1211">
                  <c:v>9.7880000000000003</c:v>
                </c:pt>
                <c:pt idx="1212">
                  <c:v>9.7870000000000008</c:v>
                </c:pt>
                <c:pt idx="1213">
                  <c:v>9.8019999999999996</c:v>
                </c:pt>
                <c:pt idx="1214">
                  <c:v>9.7859999999999996</c:v>
                </c:pt>
                <c:pt idx="1215">
                  <c:v>9.6989999999999998</c:v>
                </c:pt>
                <c:pt idx="1216">
                  <c:v>9.6969999999999992</c:v>
                </c:pt>
                <c:pt idx="1217">
                  <c:v>9.6869999999999994</c:v>
                </c:pt>
                <c:pt idx="1218">
                  <c:v>9.6880000000000006</c:v>
                </c:pt>
                <c:pt idx="1219">
                  <c:v>9.6869999999999994</c:v>
                </c:pt>
                <c:pt idx="1220">
                  <c:v>9.69</c:v>
                </c:pt>
                <c:pt idx="1221">
                  <c:v>9.6869999999999994</c:v>
                </c:pt>
                <c:pt idx="1222">
                  <c:v>9.6940000000000008</c:v>
                </c:pt>
                <c:pt idx="1223">
                  <c:v>9.6829999999999998</c:v>
                </c:pt>
                <c:pt idx="1224">
                  <c:v>9.6809999999999992</c:v>
                </c:pt>
                <c:pt idx="1225">
                  <c:v>9.68</c:v>
                </c:pt>
                <c:pt idx="1226">
                  <c:v>9.6980000000000004</c:v>
                </c:pt>
                <c:pt idx="1227">
                  <c:v>9.6880000000000006</c:v>
                </c:pt>
                <c:pt idx="1228">
                  <c:v>9.6790000000000003</c:v>
                </c:pt>
                <c:pt idx="1229">
                  <c:v>9.6940000000000008</c:v>
                </c:pt>
                <c:pt idx="1230">
                  <c:v>9.9700000000000006</c:v>
                </c:pt>
                <c:pt idx="1231">
                  <c:v>9.9459999999999997</c:v>
                </c:pt>
                <c:pt idx="1232">
                  <c:v>9.94</c:v>
                </c:pt>
                <c:pt idx="1233">
                  <c:v>9.94</c:v>
                </c:pt>
                <c:pt idx="1234">
                  <c:v>9.952</c:v>
                </c:pt>
                <c:pt idx="1235">
                  <c:v>9.9280000000000008</c:v>
                </c:pt>
                <c:pt idx="1236">
                  <c:v>9.9250000000000007</c:v>
                </c:pt>
                <c:pt idx="1237">
                  <c:v>9.8949999999999996</c:v>
                </c:pt>
                <c:pt idx="1238">
                  <c:v>9.9009999999999998</c:v>
                </c:pt>
                <c:pt idx="1239">
                  <c:v>9.8919999999999995</c:v>
                </c:pt>
                <c:pt idx="1240">
                  <c:v>9.8789999999999996</c:v>
                </c:pt>
                <c:pt idx="1241">
                  <c:v>9.8810000000000002</c:v>
                </c:pt>
                <c:pt idx="1242">
                  <c:v>9.8689999999999998</c:v>
                </c:pt>
                <c:pt idx="1243">
                  <c:v>9.8659999999999997</c:v>
                </c:pt>
                <c:pt idx="1244">
                  <c:v>9.8539999999999992</c:v>
                </c:pt>
                <c:pt idx="1245">
                  <c:v>9.8360000000000003</c:v>
                </c:pt>
                <c:pt idx="1246">
                  <c:v>9.8420000000000005</c:v>
                </c:pt>
                <c:pt idx="1247">
                  <c:v>9.8390000000000004</c:v>
                </c:pt>
                <c:pt idx="1248">
                  <c:v>9.8379999999999992</c:v>
                </c:pt>
                <c:pt idx="1249">
                  <c:v>9.8330000000000002</c:v>
                </c:pt>
                <c:pt idx="1250">
                  <c:v>9.8320000000000007</c:v>
                </c:pt>
                <c:pt idx="1251">
                  <c:v>9.8450000000000006</c:v>
                </c:pt>
                <c:pt idx="1252">
                  <c:v>9.85</c:v>
                </c:pt>
                <c:pt idx="1253">
                  <c:v>9.8550000000000004</c:v>
                </c:pt>
                <c:pt idx="1254">
                  <c:v>9.8659999999999997</c:v>
                </c:pt>
                <c:pt idx="1255">
                  <c:v>9.8770000000000007</c:v>
                </c:pt>
                <c:pt idx="1256">
                  <c:v>9.8789999999999996</c:v>
                </c:pt>
                <c:pt idx="1257">
                  <c:v>9.89</c:v>
                </c:pt>
                <c:pt idx="1258">
                  <c:v>9.8840000000000003</c:v>
                </c:pt>
                <c:pt idx="1259">
                  <c:v>9.8889999999999993</c:v>
                </c:pt>
                <c:pt idx="1260">
                  <c:v>9.7010000000000005</c:v>
                </c:pt>
                <c:pt idx="1261">
                  <c:v>9.7119999999999997</c:v>
                </c:pt>
                <c:pt idx="1262">
                  <c:v>9.7200000000000006</c:v>
                </c:pt>
                <c:pt idx="1263">
                  <c:v>9.7200000000000006</c:v>
                </c:pt>
                <c:pt idx="1264">
                  <c:v>9.7100000000000009</c:v>
                </c:pt>
                <c:pt idx="1265">
                  <c:v>9.7200000000000006</c:v>
                </c:pt>
                <c:pt idx="1266">
                  <c:v>9.7159999999999993</c:v>
                </c:pt>
                <c:pt idx="1267">
                  <c:v>9.7089999999999996</c:v>
                </c:pt>
                <c:pt idx="1268">
                  <c:v>9.7240000000000002</c:v>
                </c:pt>
                <c:pt idx="1269">
                  <c:v>9.7059999999999995</c:v>
                </c:pt>
                <c:pt idx="1270">
                  <c:v>9.7029999999999994</c:v>
                </c:pt>
                <c:pt idx="1271">
                  <c:v>9.6950000000000003</c:v>
                </c:pt>
                <c:pt idx="1272">
                  <c:v>9.6980000000000004</c:v>
                </c:pt>
                <c:pt idx="1273">
                  <c:v>9.6760000000000002</c:v>
                </c:pt>
                <c:pt idx="1274">
                  <c:v>9.6890000000000001</c:v>
                </c:pt>
                <c:pt idx="1275">
                  <c:v>9.6039999999999992</c:v>
                </c:pt>
                <c:pt idx="1276">
                  <c:v>9.6210000000000004</c:v>
                </c:pt>
                <c:pt idx="1277">
                  <c:v>9.6080000000000005</c:v>
                </c:pt>
                <c:pt idx="1278">
                  <c:v>9.6080000000000005</c:v>
                </c:pt>
                <c:pt idx="1279">
                  <c:v>9.5969999999999995</c:v>
                </c:pt>
                <c:pt idx="1280">
                  <c:v>9.5960000000000001</c:v>
                </c:pt>
                <c:pt idx="1281">
                  <c:v>9.5850000000000009</c:v>
                </c:pt>
                <c:pt idx="1282">
                  <c:v>9.59</c:v>
                </c:pt>
                <c:pt idx="1283">
                  <c:v>9.6080000000000005</c:v>
                </c:pt>
                <c:pt idx="1284">
                  <c:v>9.6</c:v>
                </c:pt>
                <c:pt idx="1285">
                  <c:v>9.5980000000000008</c:v>
                </c:pt>
                <c:pt idx="1286">
                  <c:v>9.6029999999999998</c:v>
                </c:pt>
                <c:pt idx="1287">
                  <c:v>9.6080000000000005</c:v>
                </c:pt>
                <c:pt idx="1288">
                  <c:v>9.5869999999999997</c:v>
                </c:pt>
                <c:pt idx="1289">
                  <c:v>9.5820000000000007</c:v>
                </c:pt>
                <c:pt idx="1290">
                  <c:v>10.058999999999999</c:v>
                </c:pt>
                <c:pt idx="1291">
                  <c:v>10.064</c:v>
                </c:pt>
                <c:pt idx="1292">
                  <c:v>10.041</c:v>
                </c:pt>
                <c:pt idx="1293">
                  <c:v>10.042</c:v>
                </c:pt>
                <c:pt idx="1294">
                  <c:v>10.048999999999999</c:v>
                </c:pt>
                <c:pt idx="1295">
                  <c:v>10.044</c:v>
                </c:pt>
                <c:pt idx="1296">
                  <c:v>10.032</c:v>
                </c:pt>
                <c:pt idx="1297">
                  <c:v>10.035</c:v>
                </c:pt>
                <c:pt idx="1298">
                  <c:v>10.025</c:v>
                </c:pt>
                <c:pt idx="1299">
                  <c:v>10.003</c:v>
                </c:pt>
                <c:pt idx="1300">
                  <c:v>10.019</c:v>
                </c:pt>
                <c:pt idx="1301">
                  <c:v>10.026</c:v>
                </c:pt>
                <c:pt idx="1302">
                  <c:v>10.023</c:v>
                </c:pt>
                <c:pt idx="1303">
                  <c:v>10.029</c:v>
                </c:pt>
                <c:pt idx="1304">
                  <c:v>10.039</c:v>
                </c:pt>
                <c:pt idx="1305">
                  <c:v>9.9269999999999996</c:v>
                </c:pt>
                <c:pt idx="1306">
                  <c:v>9.92</c:v>
                </c:pt>
                <c:pt idx="1307">
                  <c:v>9.827</c:v>
                </c:pt>
                <c:pt idx="1308">
                  <c:v>9.92</c:v>
                </c:pt>
                <c:pt idx="1309">
                  <c:v>9.9149999999999991</c:v>
                </c:pt>
                <c:pt idx="1310">
                  <c:v>9.9290000000000003</c:v>
                </c:pt>
                <c:pt idx="1311">
                  <c:v>9.9169999999999998</c:v>
                </c:pt>
                <c:pt idx="1312">
                  <c:v>9.9220000000000006</c:v>
                </c:pt>
                <c:pt idx="1313">
                  <c:v>9.9190000000000005</c:v>
                </c:pt>
                <c:pt idx="1314">
                  <c:v>9.9</c:v>
                </c:pt>
                <c:pt idx="1315">
                  <c:v>9.9060000000000006</c:v>
                </c:pt>
                <c:pt idx="1316">
                  <c:v>9.9090000000000007</c:v>
                </c:pt>
                <c:pt idx="1317">
                  <c:v>9.9290000000000003</c:v>
                </c:pt>
                <c:pt idx="1318">
                  <c:v>9.92</c:v>
                </c:pt>
                <c:pt idx="1319">
                  <c:v>9.9320000000000004</c:v>
                </c:pt>
                <c:pt idx="1320">
                  <c:v>9.9459999999999997</c:v>
                </c:pt>
                <c:pt idx="1321">
                  <c:v>9.9420000000000002</c:v>
                </c:pt>
                <c:pt idx="1322">
                  <c:v>9.9359999999999999</c:v>
                </c:pt>
                <c:pt idx="1323">
                  <c:v>9.9380000000000006</c:v>
                </c:pt>
                <c:pt idx="1324">
                  <c:v>9.9280000000000008</c:v>
                </c:pt>
                <c:pt idx="1325">
                  <c:v>9.9410000000000007</c:v>
                </c:pt>
                <c:pt idx="1326">
                  <c:v>9.9309999999999992</c:v>
                </c:pt>
                <c:pt idx="1327">
                  <c:v>9.9380000000000006</c:v>
                </c:pt>
                <c:pt idx="1328">
                  <c:v>9.9250000000000007</c:v>
                </c:pt>
                <c:pt idx="1329">
                  <c:v>9.9320000000000004</c:v>
                </c:pt>
                <c:pt idx="1330">
                  <c:v>9.9309999999999992</c:v>
                </c:pt>
                <c:pt idx="1331">
                  <c:v>9.9290000000000003</c:v>
                </c:pt>
                <c:pt idx="1332">
                  <c:v>9.9339999999999993</c:v>
                </c:pt>
                <c:pt idx="1333">
                  <c:v>9.9290000000000003</c:v>
                </c:pt>
                <c:pt idx="1334">
                  <c:v>9.9339999999999993</c:v>
                </c:pt>
                <c:pt idx="1335">
                  <c:v>9.6460000000000008</c:v>
                </c:pt>
                <c:pt idx="1336">
                  <c:v>9.6630000000000003</c:v>
                </c:pt>
                <c:pt idx="1337">
                  <c:v>9.6669999999999998</c:v>
                </c:pt>
                <c:pt idx="1338">
                  <c:v>9.6679999999999993</c:v>
                </c:pt>
                <c:pt idx="1339">
                  <c:v>9.6790000000000003</c:v>
                </c:pt>
                <c:pt idx="1340">
                  <c:v>9.6769999999999996</c:v>
                </c:pt>
                <c:pt idx="1341">
                  <c:v>9.6839999999999993</c:v>
                </c:pt>
                <c:pt idx="1342">
                  <c:v>9.6790000000000003</c:v>
                </c:pt>
                <c:pt idx="1343">
                  <c:v>9.6839999999999993</c:v>
                </c:pt>
                <c:pt idx="1344">
                  <c:v>9.6780000000000008</c:v>
                </c:pt>
                <c:pt idx="1345">
                  <c:v>9.67</c:v>
                </c:pt>
                <c:pt idx="1346">
                  <c:v>9.67</c:v>
                </c:pt>
                <c:pt idx="1347">
                  <c:v>9.6709999999999994</c:v>
                </c:pt>
                <c:pt idx="1348">
                  <c:v>9.6809999999999992</c:v>
                </c:pt>
                <c:pt idx="1349">
                  <c:v>9.6669999999999998</c:v>
                </c:pt>
                <c:pt idx="1350">
                  <c:v>9.5990000000000002</c:v>
                </c:pt>
                <c:pt idx="1351">
                  <c:v>9.6129999999999995</c:v>
                </c:pt>
                <c:pt idx="1352">
                  <c:v>9.6059999999999999</c:v>
                </c:pt>
                <c:pt idx="1353">
                  <c:v>9.6170000000000009</c:v>
                </c:pt>
                <c:pt idx="1354">
                  <c:v>9.6199999999999992</c:v>
                </c:pt>
                <c:pt idx="1355">
                  <c:v>9.6140000000000008</c:v>
                </c:pt>
                <c:pt idx="1356">
                  <c:v>9.6069999999999993</c:v>
                </c:pt>
                <c:pt idx="1357">
                  <c:v>9.5909999999999993</c:v>
                </c:pt>
                <c:pt idx="1358">
                  <c:v>9.5960000000000001</c:v>
                </c:pt>
                <c:pt idx="1359">
                  <c:v>9.5909999999999993</c:v>
                </c:pt>
                <c:pt idx="1360">
                  <c:v>9.5890000000000004</c:v>
                </c:pt>
                <c:pt idx="1361">
                  <c:v>9.5950000000000006</c:v>
                </c:pt>
                <c:pt idx="1362">
                  <c:v>9.5909999999999993</c:v>
                </c:pt>
                <c:pt idx="1363">
                  <c:v>9.5839999999999996</c:v>
                </c:pt>
                <c:pt idx="1364">
                  <c:v>9.5869999999999997</c:v>
                </c:pt>
                <c:pt idx="1365">
                  <c:v>9.4420000000000002</c:v>
                </c:pt>
                <c:pt idx="1366">
                  <c:v>9.4429999999999996</c:v>
                </c:pt>
                <c:pt idx="1367">
                  <c:v>9.4469999999999992</c:v>
                </c:pt>
                <c:pt idx="1368">
                  <c:v>9.4469999999999992</c:v>
                </c:pt>
                <c:pt idx="1369">
                  <c:v>9.4380000000000006</c:v>
                </c:pt>
                <c:pt idx="1370">
                  <c:v>9.4359999999999999</c:v>
                </c:pt>
                <c:pt idx="1371">
                  <c:v>9.4290000000000003</c:v>
                </c:pt>
                <c:pt idx="1372">
                  <c:v>9.44</c:v>
                </c:pt>
                <c:pt idx="1373">
                  <c:v>9.4350000000000005</c:v>
                </c:pt>
                <c:pt idx="1374">
                  <c:v>9.4320000000000004</c:v>
                </c:pt>
                <c:pt idx="1375">
                  <c:v>9.4350000000000005</c:v>
                </c:pt>
                <c:pt idx="1376">
                  <c:v>9.4269999999999996</c:v>
                </c:pt>
                <c:pt idx="1377">
                  <c:v>9.4209999999999994</c:v>
                </c:pt>
                <c:pt idx="1378">
                  <c:v>9.4280000000000008</c:v>
                </c:pt>
                <c:pt idx="1379">
                  <c:v>9.4250000000000007</c:v>
                </c:pt>
                <c:pt idx="1380">
                  <c:v>9.9700000000000006</c:v>
                </c:pt>
                <c:pt idx="1381">
                  <c:v>9.9749999999999996</c:v>
                </c:pt>
                <c:pt idx="1382">
                  <c:v>9.9550000000000001</c:v>
                </c:pt>
                <c:pt idx="1383">
                  <c:v>9.9529999999999994</c:v>
                </c:pt>
                <c:pt idx="1384">
                  <c:v>9.9529999999999994</c:v>
                </c:pt>
                <c:pt idx="1385">
                  <c:v>9.9429999999999996</c:v>
                </c:pt>
                <c:pt idx="1386">
                  <c:v>9.93</c:v>
                </c:pt>
                <c:pt idx="1387">
                  <c:v>9.9309999999999992</c:v>
                </c:pt>
                <c:pt idx="1388">
                  <c:v>9.9309999999999992</c:v>
                </c:pt>
                <c:pt idx="1389">
                  <c:v>9.9179999999999993</c:v>
                </c:pt>
                <c:pt idx="1390">
                  <c:v>9.92</c:v>
                </c:pt>
                <c:pt idx="1391">
                  <c:v>9.92</c:v>
                </c:pt>
                <c:pt idx="1392">
                  <c:v>9.9169999999999998</c:v>
                </c:pt>
                <c:pt idx="1393">
                  <c:v>9.9109999999999996</c:v>
                </c:pt>
                <c:pt idx="1394">
                  <c:v>9.9139999999999997</c:v>
                </c:pt>
                <c:pt idx="1395">
                  <c:v>9.3140000000000001</c:v>
                </c:pt>
                <c:pt idx="1396">
                  <c:v>9.3219999999999992</c:v>
                </c:pt>
                <c:pt idx="1397">
                  <c:v>9.3230000000000004</c:v>
                </c:pt>
                <c:pt idx="1398">
                  <c:v>9.3179999999999996</c:v>
                </c:pt>
                <c:pt idx="1399">
                  <c:v>9.3160000000000007</c:v>
                </c:pt>
                <c:pt idx="1400">
                  <c:v>9.3049999999999997</c:v>
                </c:pt>
                <c:pt idx="1401">
                  <c:v>9.3030000000000008</c:v>
                </c:pt>
                <c:pt idx="1402">
                  <c:v>9.3030000000000008</c:v>
                </c:pt>
                <c:pt idx="1403">
                  <c:v>9.3010000000000002</c:v>
                </c:pt>
                <c:pt idx="1404">
                  <c:v>9.2970000000000006</c:v>
                </c:pt>
                <c:pt idx="1405">
                  <c:v>9.3030000000000008</c:v>
                </c:pt>
                <c:pt idx="1406">
                  <c:v>9.3070000000000004</c:v>
                </c:pt>
                <c:pt idx="1407">
                  <c:v>9.3049999999999997</c:v>
                </c:pt>
                <c:pt idx="1408">
                  <c:v>9.3179999999999996</c:v>
                </c:pt>
                <c:pt idx="1409">
                  <c:v>9.3140000000000001</c:v>
                </c:pt>
                <c:pt idx="1410">
                  <c:v>9.718</c:v>
                </c:pt>
                <c:pt idx="1411">
                  <c:v>9.7219999999999995</c:v>
                </c:pt>
                <c:pt idx="1412">
                  <c:v>9.73</c:v>
                </c:pt>
                <c:pt idx="1413">
                  <c:v>9.7189999999999994</c:v>
                </c:pt>
                <c:pt idx="1414">
                  <c:v>9.7230000000000008</c:v>
                </c:pt>
                <c:pt idx="1415">
                  <c:v>9.7279999999999998</c:v>
                </c:pt>
                <c:pt idx="1416">
                  <c:v>9.7279999999999998</c:v>
                </c:pt>
                <c:pt idx="1417">
                  <c:v>9.7200000000000006</c:v>
                </c:pt>
                <c:pt idx="1418">
                  <c:v>9.7289999999999992</c:v>
                </c:pt>
                <c:pt idx="1419">
                  <c:v>9.7319999999999993</c:v>
                </c:pt>
                <c:pt idx="1420">
                  <c:v>9.7189999999999994</c:v>
                </c:pt>
                <c:pt idx="1421">
                  <c:v>9.7249999999999996</c:v>
                </c:pt>
                <c:pt idx="1422">
                  <c:v>9.7200000000000006</c:v>
                </c:pt>
                <c:pt idx="1423">
                  <c:v>9.73</c:v>
                </c:pt>
                <c:pt idx="1424">
                  <c:v>9.7360000000000007</c:v>
                </c:pt>
                <c:pt idx="1425">
                  <c:v>9.8350000000000009</c:v>
                </c:pt>
                <c:pt idx="1426">
                  <c:v>9.8290000000000006</c:v>
                </c:pt>
                <c:pt idx="1427">
                  <c:v>9.83</c:v>
                </c:pt>
                <c:pt idx="1428">
                  <c:v>9.8350000000000009</c:v>
                </c:pt>
                <c:pt idx="1429">
                  <c:v>9.8350000000000009</c:v>
                </c:pt>
                <c:pt idx="1430">
                  <c:v>9.8420000000000005</c:v>
                </c:pt>
                <c:pt idx="1431">
                  <c:v>9.8460000000000001</c:v>
                </c:pt>
                <c:pt idx="1432">
                  <c:v>9.8529999999999998</c:v>
                </c:pt>
                <c:pt idx="1433">
                  <c:v>9.843</c:v>
                </c:pt>
                <c:pt idx="1434">
                  <c:v>9.8490000000000002</c:v>
                </c:pt>
                <c:pt idx="1435">
                  <c:v>9.8490000000000002</c:v>
                </c:pt>
                <c:pt idx="1436">
                  <c:v>9.8520000000000003</c:v>
                </c:pt>
                <c:pt idx="1437">
                  <c:v>9.8490000000000002</c:v>
                </c:pt>
                <c:pt idx="1438">
                  <c:v>9.8520000000000003</c:v>
                </c:pt>
                <c:pt idx="1439">
                  <c:v>9.8460000000000001</c:v>
                </c:pt>
                <c:pt idx="1440">
                  <c:v>9.5619999999999994</c:v>
                </c:pt>
                <c:pt idx="1441">
                  <c:v>9.5579999999999998</c:v>
                </c:pt>
                <c:pt idx="1442">
                  <c:v>9.5679999999999996</c:v>
                </c:pt>
                <c:pt idx="1443">
                  <c:v>9.5609999999999999</c:v>
                </c:pt>
                <c:pt idx="1444">
                  <c:v>9.56</c:v>
                </c:pt>
                <c:pt idx="1445">
                  <c:v>9.5570000000000004</c:v>
                </c:pt>
                <c:pt idx="1446">
                  <c:v>9.5530000000000008</c:v>
                </c:pt>
                <c:pt idx="1447">
                  <c:v>9.5459999999999994</c:v>
                </c:pt>
                <c:pt idx="1448">
                  <c:v>9.5350000000000001</c:v>
                </c:pt>
                <c:pt idx="1449">
                  <c:v>9.5370000000000008</c:v>
                </c:pt>
                <c:pt idx="1450">
                  <c:v>9.5370000000000008</c:v>
                </c:pt>
                <c:pt idx="1451">
                  <c:v>9.5419999999999998</c:v>
                </c:pt>
                <c:pt idx="1452">
                  <c:v>9.532</c:v>
                </c:pt>
                <c:pt idx="1453">
                  <c:v>9.5350000000000001</c:v>
                </c:pt>
                <c:pt idx="1454">
                  <c:v>9.5510000000000002</c:v>
                </c:pt>
                <c:pt idx="1455">
                  <c:v>9.3610000000000007</c:v>
                </c:pt>
                <c:pt idx="1456">
                  <c:v>9.3550000000000004</c:v>
                </c:pt>
                <c:pt idx="1457">
                  <c:v>9.3640000000000008</c:v>
                </c:pt>
                <c:pt idx="1458">
                  <c:v>9.3710000000000004</c:v>
                </c:pt>
                <c:pt idx="1459">
                  <c:v>9.3719999999999999</c:v>
                </c:pt>
                <c:pt idx="1460">
                  <c:v>9.3650000000000002</c:v>
                </c:pt>
                <c:pt idx="1461">
                  <c:v>9.3689999999999998</c:v>
                </c:pt>
                <c:pt idx="1462">
                  <c:v>9.3629999999999995</c:v>
                </c:pt>
                <c:pt idx="1463">
                  <c:v>9.3759999999999994</c:v>
                </c:pt>
                <c:pt idx="1464">
                  <c:v>9.3710000000000004</c:v>
                </c:pt>
                <c:pt idx="1465">
                  <c:v>9.3710000000000004</c:v>
                </c:pt>
                <c:pt idx="1466">
                  <c:v>9.3710000000000004</c:v>
                </c:pt>
                <c:pt idx="1467">
                  <c:v>9.3629999999999995</c:v>
                </c:pt>
                <c:pt idx="1468">
                  <c:v>9.375</c:v>
                </c:pt>
                <c:pt idx="1469">
                  <c:v>9.3800000000000008</c:v>
                </c:pt>
                <c:pt idx="1470">
                  <c:v>9.5500000000000007</c:v>
                </c:pt>
                <c:pt idx="1471">
                  <c:v>9.548</c:v>
                </c:pt>
                <c:pt idx="1472">
                  <c:v>9.5519999999999996</c:v>
                </c:pt>
                <c:pt idx="1473">
                  <c:v>9.5709999999999997</c:v>
                </c:pt>
                <c:pt idx="1474">
                  <c:v>9.5749999999999993</c:v>
                </c:pt>
                <c:pt idx="1475">
                  <c:v>9.5730000000000004</c:v>
                </c:pt>
                <c:pt idx="1476">
                  <c:v>9.5749999999999993</c:v>
                </c:pt>
                <c:pt idx="1477">
                  <c:v>9.5739999999999998</c:v>
                </c:pt>
                <c:pt idx="1478">
                  <c:v>9.5730000000000004</c:v>
                </c:pt>
                <c:pt idx="1479">
                  <c:v>9.5839999999999996</c:v>
                </c:pt>
                <c:pt idx="1480">
                  <c:v>9.5820000000000007</c:v>
                </c:pt>
                <c:pt idx="1481">
                  <c:v>9.5950000000000006</c:v>
                </c:pt>
                <c:pt idx="1482">
                  <c:v>9.5920000000000005</c:v>
                </c:pt>
                <c:pt idx="1483">
                  <c:v>9.5809999999999995</c:v>
                </c:pt>
                <c:pt idx="1484">
                  <c:v>9.5779999999999994</c:v>
                </c:pt>
                <c:pt idx="1485">
                  <c:v>9.5709999999999997</c:v>
                </c:pt>
                <c:pt idx="1486">
                  <c:v>9.5670000000000002</c:v>
                </c:pt>
                <c:pt idx="1487">
                  <c:v>9.5709999999999997</c:v>
                </c:pt>
                <c:pt idx="1488">
                  <c:v>9.5869999999999997</c:v>
                </c:pt>
                <c:pt idx="1489">
                  <c:v>9.57</c:v>
                </c:pt>
                <c:pt idx="1490">
                  <c:v>9.5630000000000006</c:v>
                </c:pt>
                <c:pt idx="1491">
                  <c:v>9.5660000000000007</c:v>
                </c:pt>
                <c:pt idx="1492">
                  <c:v>9.5670000000000002</c:v>
                </c:pt>
                <c:pt idx="1493">
                  <c:v>9.5660000000000007</c:v>
                </c:pt>
                <c:pt idx="1494">
                  <c:v>9.5690000000000008</c:v>
                </c:pt>
                <c:pt idx="1495">
                  <c:v>9.5670000000000002</c:v>
                </c:pt>
                <c:pt idx="1496">
                  <c:v>9.56</c:v>
                </c:pt>
                <c:pt idx="1497">
                  <c:v>9.5690000000000008</c:v>
                </c:pt>
                <c:pt idx="1498">
                  <c:v>9.5760000000000005</c:v>
                </c:pt>
                <c:pt idx="1499">
                  <c:v>9.5730000000000004</c:v>
                </c:pt>
                <c:pt idx="1500">
                  <c:v>9.7010000000000005</c:v>
                </c:pt>
                <c:pt idx="1501">
                  <c:v>9.7070000000000007</c:v>
                </c:pt>
                <c:pt idx="1502">
                  <c:v>9.7029999999999994</c:v>
                </c:pt>
                <c:pt idx="1503">
                  <c:v>9.7050000000000001</c:v>
                </c:pt>
                <c:pt idx="1504">
                  <c:v>9.7010000000000005</c:v>
                </c:pt>
                <c:pt idx="1505">
                  <c:v>9.7070000000000007</c:v>
                </c:pt>
                <c:pt idx="1506">
                  <c:v>9.7100000000000009</c:v>
                </c:pt>
                <c:pt idx="1507">
                  <c:v>9.7040000000000006</c:v>
                </c:pt>
                <c:pt idx="1508">
                  <c:v>9.6980000000000004</c:v>
                </c:pt>
                <c:pt idx="1509">
                  <c:v>9.6959999999999997</c:v>
                </c:pt>
                <c:pt idx="1510">
                  <c:v>9.6890000000000001</c:v>
                </c:pt>
                <c:pt idx="1511">
                  <c:v>9.69</c:v>
                </c:pt>
                <c:pt idx="1512">
                  <c:v>9.6959999999999997</c:v>
                </c:pt>
                <c:pt idx="1513">
                  <c:v>9.6999999999999993</c:v>
                </c:pt>
                <c:pt idx="1514">
                  <c:v>9.6999999999999993</c:v>
                </c:pt>
                <c:pt idx="1515">
                  <c:v>9.4390000000000001</c:v>
                </c:pt>
                <c:pt idx="1516">
                  <c:v>9.4390000000000001</c:v>
                </c:pt>
                <c:pt idx="1517">
                  <c:v>9.4359999999999999</c:v>
                </c:pt>
                <c:pt idx="1518">
                  <c:v>9.4350000000000005</c:v>
                </c:pt>
                <c:pt idx="1519">
                  <c:v>9.4350000000000005</c:v>
                </c:pt>
                <c:pt idx="1520">
                  <c:v>9.4359999999999999</c:v>
                </c:pt>
                <c:pt idx="1521">
                  <c:v>9.4489999999999998</c:v>
                </c:pt>
                <c:pt idx="1522">
                  <c:v>9.4420000000000002</c:v>
                </c:pt>
                <c:pt idx="1523">
                  <c:v>9.4450000000000003</c:v>
                </c:pt>
                <c:pt idx="1524">
                  <c:v>9.4390000000000001</c:v>
                </c:pt>
                <c:pt idx="1525">
                  <c:v>9.4510000000000005</c:v>
                </c:pt>
                <c:pt idx="1526">
                  <c:v>9.4499999999999993</c:v>
                </c:pt>
                <c:pt idx="1527">
                  <c:v>9.4559999999999995</c:v>
                </c:pt>
                <c:pt idx="1528">
                  <c:v>9.4559999999999995</c:v>
                </c:pt>
                <c:pt idx="1529">
                  <c:v>9.4570000000000007</c:v>
                </c:pt>
                <c:pt idx="1530">
                  <c:v>9.984</c:v>
                </c:pt>
                <c:pt idx="1531">
                  <c:v>9.9830000000000005</c:v>
                </c:pt>
                <c:pt idx="1532">
                  <c:v>9.99</c:v>
                </c:pt>
                <c:pt idx="1533">
                  <c:v>9.984</c:v>
                </c:pt>
                <c:pt idx="1534">
                  <c:v>9.99</c:v>
                </c:pt>
                <c:pt idx="1535">
                  <c:v>9.99</c:v>
                </c:pt>
                <c:pt idx="1536">
                  <c:v>9.98</c:v>
                </c:pt>
                <c:pt idx="1537">
                  <c:v>9.9830000000000005</c:v>
                </c:pt>
                <c:pt idx="1538">
                  <c:v>9.9770000000000003</c:v>
                </c:pt>
                <c:pt idx="1539">
                  <c:v>9.9830000000000005</c:v>
                </c:pt>
                <c:pt idx="1540">
                  <c:v>9.98</c:v>
                </c:pt>
                <c:pt idx="1541">
                  <c:v>9.99</c:v>
                </c:pt>
                <c:pt idx="1542">
                  <c:v>9.9789999999999992</c:v>
                </c:pt>
                <c:pt idx="1543">
                  <c:v>9.9830000000000005</c:v>
                </c:pt>
                <c:pt idx="1544">
                  <c:v>9.9789999999999992</c:v>
                </c:pt>
                <c:pt idx="1545">
                  <c:v>9.4969999999999999</c:v>
                </c:pt>
                <c:pt idx="1546">
                  <c:v>9.4990000000000006</c:v>
                </c:pt>
                <c:pt idx="1547">
                  <c:v>9.4969999999999999</c:v>
                </c:pt>
                <c:pt idx="1548">
                  <c:v>9.5069999999999997</c:v>
                </c:pt>
                <c:pt idx="1549">
                  <c:v>9.5069999999999997</c:v>
                </c:pt>
                <c:pt idx="1550">
                  <c:v>9.5079999999999991</c:v>
                </c:pt>
                <c:pt idx="1551">
                  <c:v>9.5109999999999992</c:v>
                </c:pt>
                <c:pt idx="1552">
                  <c:v>9.5079999999999991</c:v>
                </c:pt>
                <c:pt idx="1553">
                  <c:v>9.5069999999999997</c:v>
                </c:pt>
                <c:pt idx="1554">
                  <c:v>9.516</c:v>
                </c:pt>
                <c:pt idx="1555">
                  <c:v>9.51</c:v>
                </c:pt>
                <c:pt idx="1556">
                  <c:v>9.5109999999999992</c:v>
                </c:pt>
                <c:pt idx="1557">
                  <c:v>9.5150000000000006</c:v>
                </c:pt>
                <c:pt idx="1558">
                  <c:v>9.5109999999999992</c:v>
                </c:pt>
                <c:pt idx="1559">
                  <c:v>9.5109999999999992</c:v>
                </c:pt>
                <c:pt idx="1560">
                  <c:v>9.6950000000000003</c:v>
                </c:pt>
                <c:pt idx="1561">
                  <c:v>9.6869999999999994</c:v>
                </c:pt>
                <c:pt idx="1562">
                  <c:v>9.6969999999999992</c:v>
                </c:pt>
                <c:pt idx="1563">
                  <c:v>9.6969999999999992</c:v>
                </c:pt>
                <c:pt idx="1564">
                  <c:v>9.6980000000000004</c:v>
                </c:pt>
                <c:pt idx="1565">
                  <c:v>9.6829999999999998</c:v>
                </c:pt>
                <c:pt idx="1566">
                  <c:v>9.6869999999999994</c:v>
                </c:pt>
                <c:pt idx="1567">
                  <c:v>9.6809999999999992</c:v>
                </c:pt>
                <c:pt idx="1568">
                  <c:v>9.6850000000000005</c:v>
                </c:pt>
                <c:pt idx="1569">
                  <c:v>9.6839999999999993</c:v>
                </c:pt>
                <c:pt idx="1570">
                  <c:v>9.6880000000000006</c:v>
                </c:pt>
                <c:pt idx="1571">
                  <c:v>9.6850000000000005</c:v>
                </c:pt>
                <c:pt idx="1572">
                  <c:v>9.68</c:v>
                </c:pt>
                <c:pt idx="1573">
                  <c:v>9.6839999999999993</c:v>
                </c:pt>
                <c:pt idx="1574">
                  <c:v>9.6809999999999992</c:v>
                </c:pt>
                <c:pt idx="1575">
                  <c:v>9.7080000000000002</c:v>
                </c:pt>
                <c:pt idx="1576">
                  <c:v>9.7059999999999995</c:v>
                </c:pt>
                <c:pt idx="1577">
                  <c:v>9.7080000000000002</c:v>
                </c:pt>
                <c:pt idx="1578">
                  <c:v>9.7100000000000009</c:v>
                </c:pt>
                <c:pt idx="1579">
                  <c:v>9.7080000000000002</c:v>
                </c:pt>
                <c:pt idx="1580">
                  <c:v>9.7240000000000002</c:v>
                </c:pt>
                <c:pt idx="1581">
                  <c:v>9.73</c:v>
                </c:pt>
                <c:pt idx="1582">
                  <c:v>9.7360000000000007</c:v>
                </c:pt>
                <c:pt idx="1583">
                  <c:v>9.7330000000000005</c:v>
                </c:pt>
                <c:pt idx="1584">
                  <c:v>9.7370000000000001</c:v>
                </c:pt>
                <c:pt idx="1585">
                  <c:v>9.7460000000000004</c:v>
                </c:pt>
                <c:pt idx="1586">
                  <c:v>9.7409999999999997</c:v>
                </c:pt>
                <c:pt idx="1587">
                  <c:v>9.7439999999999998</c:v>
                </c:pt>
                <c:pt idx="1588">
                  <c:v>9.7479999999999993</c:v>
                </c:pt>
                <c:pt idx="1589">
                  <c:v>9.7509999999999994</c:v>
                </c:pt>
                <c:pt idx="1590">
                  <c:v>9.5609999999999999</c:v>
                </c:pt>
                <c:pt idx="1591">
                  <c:v>9.5609999999999999</c:v>
                </c:pt>
                <c:pt idx="1592">
                  <c:v>9.5559999999999992</c:v>
                </c:pt>
                <c:pt idx="1593">
                  <c:v>9.548</c:v>
                </c:pt>
                <c:pt idx="1594">
                  <c:v>9.5510000000000002</c:v>
                </c:pt>
                <c:pt idx="1595">
                  <c:v>9.5429999999999993</c:v>
                </c:pt>
                <c:pt idx="1596">
                  <c:v>9.5449999999999999</c:v>
                </c:pt>
                <c:pt idx="1597">
                  <c:v>9.5519999999999996</c:v>
                </c:pt>
                <c:pt idx="1598">
                  <c:v>9.5579999999999998</c:v>
                </c:pt>
                <c:pt idx="1599">
                  <c:v>9.5559999999999992</c:v>
                </c:pt>
                <c:pt idx="1600">
                  <c:v>9.5589999999999993</c:v>
                </c:pt>
                <c:pt idx="1601">
                  <c:v>9.5609999999999999</c:v>
                </c:pt>
                <c:pt idx="1602">
                  <c:v>9.5670000000000002</c:v>
                </c:pt>
                <c:pt idx="1603">
                  <c:v>9.57</c:v>
                </c:pt>
                <c:pt idx="1604">
                  <c:v>9.57</c:v>
                </c:pt>
                <c:pt idx="1605">
                  <c:v>10.083</c:v>
                </c:pt>
                <c:pt idx="1606">
                  <c:v>10.08</c:v>
                </c:pt>
                <c:pt idx="1607">
                  <c:v>10.079000000000001</c:v>
                </c:pt>
                <c:pt idx="1608">
                  <c:v>10.073</c:v>
                </c:pt>
                <c:pt idx="1609">
                  <c:v>10.071999999999999</c:v>
                </c:pt>
                <c:pt idx="1610">
                  <c:v>10.067</c:v>
                </c:pt>
                <c:pt idx="1611">
                  <c:v>10.066000000000001</c:v>
                </c:pt>
                <c:pt idx="1612">
                  <c:v>10.063000000000001</c:v>
                </c:pt>
                <c:pt idx="1613">
                  <c:v>10.066000000000001</c:v>
                </c:pt>
                <c:pt idx="1614">
                  <c:v>10.07</c:v>
                </c:pt>
                <c:pt idx="1615">
                  <c:v>10.07</c:v>
                </c:pt>
                <c:pt idx="1616">
                  <c:v>10.076000000000001</c:v>
                </c:pt>
                <c:pt idx="1617">
                  <c:v>10.077</c:v>
                </c:pt>
                <c:pt idx="1618">
                  <c:v>10.085000000000001</c:v>
                </c:pt>
                <c:pt idx="1619">
                  <c:v>10.099</c:v>
                </c:pt>
                <c:pt idx="1620">
                  <c:v>9.6539999999999999</c:v>
                </c:pt>
                <c:pt idx="1621">
                  <c:v>9.6530000000000005</c:v>
                </c:pt>
                <c:pt idx="1622">
                  <c:v>9.6549999999999994</c:v>
                </c:pt>
                <c:pt idx="1623">
                  <c:v>9.6530000000000005</c:v>
                </c:pt>
                <c:pt idx="1624">
                  <c:v>9.65</c:v>
                </c:pt>
                <c:pt idx="1625">
                  <c:v>9.6530000000000005</c:v>
                </c:pt>
                <c:pt idx="1626">
                  <c:v>9.6530000000000005</c:v>
                </c:pt>
                <c:pt idx="1627">
                  <c:v>9.6460000000000008</c:v>
                </c:pt>
                <c:pt idx="1628">
                  <c:v>9.6430000000000007</c:v>
                </c:pt>
                <c:pt idx="1629">
                  <c:v>9.64</c:v>
                </c:pt>
                <c:pt idx="1630">
                  <c:v>9.64</c:v>
                </c:pt>
                <c:pt idx="1631">
                  <c:v>9.6329999999999991</c:v>
                </c:pt>
                <c:pt idx="1632">
                  <c:v>9.64</c:v>
                </c:pt>
                <c:pt idx="1633">
                  <c:v>9.6430000000000007</c:v>
                </c:pt>
                <c:pt idx="1634">
                  <c:v>9.6509999999999998</c:v>
                </c:pt>
                <c:pt idx="1635">
                  <c:v>10.102</c:v>
                </c:pt>
                <c:pt idx="1636">
                  <c:v>10.102</c:v>
                </c:pt>
                <c:pt idx="1637">
                  <c:v>10.093999999999999</c:v>
                </c:pt>
                <c:pt idx="1638">
                  <c:v>10.084</c:v>
                </c:pt>
                <c:pt idx="1639">
                  <c:v>10.076000000000001</c:v>
                </c:pt>
                <c:pt idx="1640">
                  <c:v>10.067</c:v>
                </c:pt>
                <c:pt idx="1641">
                  <c:v>10.063000000000001</c:v>
                </c:pt>
                <c:pt idx="1642">
                  <c:v>10.063000000000001</c:v>
                </c:pt>
                <c:pt idx="1643">
                  <c:v>10.067</c:v>
                </c:pt>
                <c:pt idx="1644">
                  <c:v>10.06</c:v>
                </c:pt>
                <c:pt idx="1645">
                  <c:v>10.055</c:v>
                </c:pt>
                <c:pt idx="1646">
                  <c:v>10.061</c:v>
                </c:pt>
                <c:pt idx="1647">
                  <c:v>10.058</c:v>
                </c:pt>
                <c:pt idx="1648">
                  <c:v>10.07</c:v>
                </c:pt>
                <c:pt idx="1649">
                  <c:v>10.064</c:v>
                </c:pt>
                <c:pt idx="1650">
                  <c:v>9.5180000000000007</c:v>
                </c:pt>
                <c:pt idx="1651">
                  <c:v>9.5109999999999992</c:v>
                </c:pt>
                <c:pt idx="1652">
                  <c:v>9.4830000000000005</c:v>
                </c:pt>
                <c:pt idx="1653">
                  <c:v>9.4890000000000008</c:v>
                </c:pt>
                <c:pt idx="1654">
                  <c:v>9.4930000000000003</c:v>
                </c:pt>
                <c:pt idx="1655">
                  <c:v>9.4930000000000003</c:v>
                </c:pt>
                <c:pt idx="1656">
                  <c:v>9.4779999999999998</c:v>
                </c:pt>
                <c:pt idx="1657">
                  <c:v>9.4760000000000009</c:v>
                </c:pt>
                <c:pt idx="1658">
                  <c:v>9.468</c:v>
                </c:pt>
                <c:pt idx="1659">
                  <c:v>9.4480000000000004</c:v>
                </c:pt>
                <c:pt idx="1660">
                  <c:v>9.4450000000000003</c:v>
                </c:pt>
                <c:pt idx="1661">
                  <c:v>9.4410000000000007</c:v>
                </c:pt>
                <c:pt idx="1662">
                  <c:v>9.4459999999999997</c:v>
                </c:pt>
                <c:pt idx="1663">
                  <c:v>9.4480000000000004</c:v>
                </c:pt>
                <c:pt idx="1664">
                  <c:v>9.4499999999999993</c:v>
                </c:pt>
                <c:pt idx="1665">
                  <c:v>9.76</c:v>
                </c:pt>
                <c:pt idx="1666">
                  <c:v>9.7690000000000001</c:v>
                </c:pt>
                <c:pt idx="1667">
                  <c:v>9.76</c:v>
                </c:pt>
                <c:pt idx="1668">
                  <c:v>9.7590000000000003</c:v>
                </c:pt>
                <c:pt idx="1669">
                  <c:v>9.7530000000000001</c:v>
                </c:pt>
                <c:pt idx="1670">
                  <c:v>9.7569999999999997</c:v>
                </c:pt>
                <c:pt idx="1671">
                  <c:v>9.7560000000000002</c:v>
                </c:pt>
                <c:pt idx="1672">
                  <c:v>9.75</c:v>
                </c:pt>
                <c:pt idx="1673">
                  <c:v>9.75</c:v>
                </c:pt>
                <c:pt idx="1674">
                  <c:v>9.75</c:v>
                </c:pt>
                <c:pt idx="1675">
                  <c:v>9.7430000000000003</c:v>
                </c:pt>
                <c:pt idx="1676">
                  <c:v>9.7430000000000003</c:v>
                </c:pt>
                <c:pt idx="1677">
                  <c:v>9.7349999999999994</c:v>
                </c:pt>
                <c:pt idx="1678">
                  <c:v>9.7460000000000004</c:v>
                </c:pt>
                <c:pt idx="1679">
                  <c:v>9.7330000000000005</c:v>
                </c:pt>
                <c:pt idx="1680">
                  <c:v>9.34</c:v>
                </c:pt>
                <c:pt idx="1681">
                  <c:v>9.3439999999999994</c:v>
                </c:pt>
                <c:pt idx="1682">
                  <c:v>9.3390000000000004</c:v>
                </c:pt>
                <c:pt idx="1683">
                  <c:v>9.3369999999999997</c:v>
                </c:pt>
                <c:pt idx="1684">
                  <c:v>9.3439999999999994</c:v>
                </c:pt>
                <c:pt idx="1685">
                  <c:v>9.35</c:v>
                </c:pt>
                <c:pt idx="1686">
                  <c:v>9.3510000000000009</c:v>
                </c:pt>
                <c:pt idx="1687">
                  <c:v>9.3450000000000006</c:v>
                </c:pt>
                <c:pt idx="1688">
                  <c:v>9.343</c:v>
                </c:pt>
                <c:pt idx="1689">
                  <c:v>9.3469999999999995</c:v>
                </c:pt>
                <c:pt idx="1690">
                  <c:v>9.3450000000000006</c:v>
                </c:pt>
                <c:pt idx="1691">
                  <c:v>9.34</c:v>
                </c:pt>
                <c:pt idx="1692">
                  <c:v>9.3309999999999995</c:v>
                </c:pt>
                <c:pt idx="1693">
                  <c:v>9.3260000000000005</c:v>
                </c:pt>
                <c:pt idx="1694">
                  <c:v>9.31</c:v>
                </c:pt>
                <c:pt idx="1695">
                  <c:v>9.4819999999999993</c:v>
                </c:pt>
                <c:pt idx="1696">
                  <c:v>9.4870000000000001</c:v>
                </c:pt>
                <c:pt idx="1697">
                  <c:v>9.4890000000000008</c:v>
                </c:pt>
                <c:pt idx="1698">
                  <c:v>9.4890000000000008</c:v>
                </c:pt>
                <c:pt idx="1699">
                  <c:v>9.4930000000000003</c:v>
                </c:pt>
                <c:pt idx="1700">
                  <c:v>9.5020000000000007</c:v>
                </c:pt>
                <c:pt idx="1701">
                  <c:v>9.5109999999999992</c:v>
                </c:pt>
                <c:pt idx="1702">
                  <c:v>9.5030000000000001</c:v>
                </c:pt>
                <c:pt idx="1703">
                  <c:v>9.4930000000000003</c:v>
                </c:pt>
                <c:pt idx="1704">
                  <c:v>9.4909999999999997</c:v>
                </c:pt>
                <c:pt idx="1705">
                  <c:v>9.4779999999999998</c:v>
                </c:pt>
                <c:pt idx="1706">
                  <c:v>9.48</c:v>
                </c:pt>
                <c:pt idx="1707">
                  <c:v>9.4809999999999999</c:v>
                </c:pt>
                <c:pt idx="1708">
                  <c:v>9.4749999999999996</c:v>
                </c:pt>
                <c:pt idx="1709">
                  <c:v>9.4670000000000005</c:v>
                </c:pt>
                <c:pt idx="1710">
                  <c:v>9.3279999999999994</c:v>
                </c:pt>
                <c:pt idx="1711">
                  <c:v>9.3439999999999994</c:v>
                </c:pt>
                <c:pt idx="1712">
                  <c:v>9.34</c:v>
                </c:pt>
                <c:pt idx="1713">
                  <c:v>9.3309999999999995</c:v>
                </c:pt>
                <c:pt idx="1714">
                  <c:v>9.3320000000000007</c:v>
                </c:pt>
                <c:pt idx="1715">
                  <c:v>9.3239999999999998</c:v>
                </c:pt>
                <c:pt idx="1716">
                  <c:v>9.3330000000000002</c:v>
                </c:pt>
                <c:pt idx="1717">
                  <c:v>9.3279999999999994</c:v>
                </c:pt>
                <c:pt idx="1718">
                  <c:v>9.3239999999999998</c:v>
                </c:pt>
                <c:pt idx="1719">
                  <c:v>9.32</c:v>
                </c:pt>
                <c:pt idx="1720">
                  <c:v>9.32</c:v>
                </c:pt>
                <c:pt idx="1721">
                  <c:v>9.3089999999999993</c:v>
                </c:pt>
                <c:pt idx="1722">
                  <c:v>9.3079999999999998</c:v>
                </c:pt>
                <c:pt idx="1723">
                  <c:v>9.3079999999999998</c:v>
                </c:pt>
                <c:pt idx="1724">
                  <c:v>9.3119999999999994</c:v>
                </c:pt>
                <c:pt idx="1725">
                  <c:v>9.2609999999999992</c:v>
                </c:pt>
                <c:pt idx="1726">
                  <c:v>9.24</c:v>
                </c:pt>
                <c:pt idx="1727">
                  <c:v>9.2550000000000008</c:v>
                </c:pt>
                <c:pt idx="1728">
                  <c:v>9.2490000000000006</c:v>
                </c:pt>
                <c:pt idx="1729">
                  <c:v>9.2490000000000006</c:v>
                </c:pt>
                <c:pt idx="1730">
                  <c:v>9.2490000000000006</c:v>
                </c:pt>
                <c:pt idx="1731">
                  <c:v>9.2509999999999994</c:v>
                </c:pt>
                <c:pt idx="1732">
                  <c:v>9.2509999999999994</c:v>
                </c:pt>
                <c:pt idx="1733">
                  <c:v>9.2430000000000003</c:v>
                </c:pt>
                <c:pt idx="1734">
                  <c:v>9.2460000000000004</c:v>
                </c:pt>
                <c:pt idx="1735">
                  <c:v>9.2449999999999992</c:v>
                </c:pt>
                <c:pt idx="1736">
                  <c:v>9.2430000000000003</c:v>
                </c:pt>
                <c:pt idx="1737">
                  <c:v>9.2530000000000001</c:v>
                </c:pt>
                <c:pt idx="1738">
                  <c:v>9.2530000000000001</c:v>
                </c:pt>
                <c:pt idx="1739">
                  <c:v>9.2379999999999995</c:v>
                </c:pt>
                <c:pt idx="1740">
                  <c:v>9.266</c:v>
                </c:pt>
                <c:pt idx="1741">
                  <c:v>9.2560000000000002</c:v>
                </c:pt>
                <c:pt idx="1742">
                  <c:v>9.2620000000000005</c:v>
                </c:pt>
                <c:pt idx="1743">
                  <c:v>9.2579999999999991</c:v>
                </c:pt>
                <c:pt idx="1744">
                  <c:v>9.3260000000000005</c:v>
                </c:pt>
                <c:pt idx="1745">
                  <c:v>9.2919999999999998</c:v>
                </c:pt>
                <c:pt idx="1746">
                  <c:v>9.2880000000000003</c:v>
                </c:pt>
                <c:pt idx="1747">
                  <c:v>9.2859999999999996</c:v>
                </c:pt>
                <c:pt idx="1748">
                  <c:v>9.2899999999999991</c:v>
                </c:pt>
                <c:pt idx="1749">
                  <c:v>9.2799999999999994</c:v>
                </c:pt>
                <c:pt idx="1750">
                  <c:v>9.2729999999999997</c:v>
                </c:pt>
                <c:pt idx="1751">
                  <c:v>9.2690000000000001</c:v>
                </c:pt>
                <c:pt idx="1752">
                  <c:v>9.266</c:v>
                </c:pt>
                <c:pt idx="1753">
                  <c:v>9.266</c:v>
                </c:pt>
                <c:pt idx="1754">
                  <c:v>9.2650000000000006</c:v>
                </c:pt>
                <c:pt idx="1755">
                  <c:v>9.1750000000000007</c:v>
                </c:pt>
                <c:pt idx="1756">
                  <c:v>9.1590000000000007</c:v>
                </c:pt>
                <c:pt idx="1757">
                  <c:v>9.17</c:v>
                </c:pt>
                <c:pt idx="1758">
                  <c:v>9.1509999999999998</c:v>
                </c:pt>
                <c:pt idx="1759">
                  <c:v>9.1310000000000002</c:v>
                </c:pt>
                <c:pt idx="1760">
                  <c:v>9.1359999999999992</c:v>
                </c:pt>
                <c:pt idx="1761">
                  <c:v>9.1430000000000007</c:v>
                </c:pt>
                <c:pt idx="1762">
                  <c:v>9.1479999999999997</c:v>
                </c:pt>
                <c:pt idx="1763">
                  <c:v>9.1479999999999997</c:v>
                </c:pt>
                <c:pt idx="1764">
                  <c:v>9.1519999999999992</c:v>
                </c:pt>
                <c:pt idx="1765">
                  <c:v>9.1630000000000003</c:v>
                </c:pt>
                <c:pt idx="1766">
                  <c:v>9.1660000000000004</c:v>
                </c:pt>
                <c:pt idx="1767">
                  <c:v>9.1630000000000003</c:v>
                </c:pt>
                <c:pt idx="1768">
                  <c:v>9.19</c:v>
                </c:pt>
                <c:pt idx="1769">
                  <c:v>9.2439999999999998</c:v>
                </c:pt>
                <c:pt idx="1770">
                  <c:v>9.234</c:v>
                </c:pt>
                <c:pt idx="1771">
                  <c:v>9.2360000000000007</c:v>
                </c:pt>
                <c:pt idx="1772">
                  <c:v>9.31</c:v>
                </c:pt>
                <c:pt idx="1773">
                  <c:v>9.17</c:v>
                </c:pt>
                <c:pt idx="1774">
                  <c:v>9.1560000000000006</c:v>
                </c:pt>
                <c:pt idx="1775">
                  <c:v>9.1709999999999994</c:v>
                </c:pt>
                <c:pt idx="1776">
                  <c:v>9.2430000000000003</c:v>
                </c:pt>
                <c:pt idx="1777">
                  <c:v>9.2469999999999999</c:v>
                </c:pt>
                <c:pt idx="1778">
                  <c:v>9.1720000000000006</c:v>
                </c:pt>
                <c:pt idx="1779">
                  <c:v>9.1140000000000008</c:v>
                </c:pt>
                <c:pt idx="1780">
                  <c:v>9.1170000000000009</c:v>
                </c:pt>
                <c:pt idx="1781">
                  <c:v>9.1120000000000001</c:v>
                </c:pt>
                <c:pt idx="1782">
                  <c:v>9.1199999999999992</c:v>
                </c:pt>
                <c:pt idx="1783">
                  <c:v>9.1080000000000005</c:v>
                </c:pt>
                <c:pt idx="1784">
                  <c:v>9.0909999999999993</c:v>
                </c:pt>
              </c:numCache>
            </c:numRef>
          </c:val>
          <c:smooth val="0"/>
          <c:extLst>
            <c:ext xmlns:c16="http://schemas.microsoft.com/office/drawing/2014/chart" uri="{C3380CC4-5D6E-409C-BE32-E72D297353CC}">
              <c16:uniqueId val="{00000001-4DCD-4487-A5BE-B5B2C917AC74}"/>
            </c:ext>
          </c:extLst>
        </c:ser>
        <c:dLbls>
          <c:showLegendKey val="0"/>
          <c:showVal val="0"/>
          <c:showCatName val="0"/>
          <c:showSerName val="0"/>
          <c:showPercent val="0"/>
          <c:showBubbleSize val="0"/>
        </c:dLbls>
        <c:smooth val="0"/>
        <c:axId val="321934040"/>
        <c:axId val="321935680"/>
      </c:lineChart>
      <c:catAx>
        <c:axId val="321934040"/>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SG" sz="2000"/>
                  <a:t>Time of Day</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numFmt formatCode="[$-F400]h:mm:ss\ AM/PM"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1935680"/>
        <c:crosses val="autoZero"/>
        <c:auto val="1"/>
        <c:lblAlgn val="ctr"/>
        <c:lblOffset val="100"/>
        <c:noMultiLvlLbl val="0"/>
      </c:catAx>
      <c:valAx>
        <c:axId val="32193568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SG" sz="2000"/>
                  <a:t>Power Output (W)</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1934040"/>
        <c:crosses val="autoZero"/>
        <c:crossBetween val="between"/>
      </c:valAx>
      <c:spPr>
        <a:noFill/>
        <a:ln>
          <a:noFill/>
        </a:ln>
        <a:effectLst/>
      </c:spPr>
    </c:plotArea>
    <c:legend>
      <c:legendPos val="r"/>
      <c:layout>
        <c:manualLayout>
          <c:xMode val="edge"/>
          <c:yMode val="edge"/>
          <c:x val="0.88214282709081537"/>
          <c:y val="0.45853899652740832"/>
          <c:w val="8.7465126917170025E-2"/>
          <c:h val="0.100751588783238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68081892831091E-2"/>
          <c:y val="2.7026242733190819E-2"/>
          <c:w val="0.92562970354909069"/>
          <c:h val="0.77647246592700792"/>
        </c:manualLayout>
      </c:layout>
      <c:lineChart>
        <c:grouping val="standard"/>
        <c:varyColors val="0"/>
        <c:ser>
          <c:idx val="0"/>
          <c:order val="0"/>
          <c:tx>
            <c:v>Reflector</c:v>
          </c:tx>
          <c:spPr>
            <a:ln w="31750" cap="rnd">
              <a:solidFill>
                <a:schemeClr val="accent6"/>
              </a:solidFill>
              <a:round/>
            </a:ln>
            <a:effectLst/>
          </c:spPr>
          <c:marker>
            <c:symbol val="none"/>
          </c:marker>
          <c:cat>
            <c:numRef>
              <c:f>Wednesday!$C$3:$C$1802</c:f>
              <c:numCache>
                <c:formatCode>[$-F400]h:mm:ss\ AM/PM</c:formatCode>
                <c:ptCount val="1800"/>
                <c:pt idx="0">
                  <c:v>0.53263888888888888</c:v>
                </c:pt>
                <c:pt idx="1">
                  <c:v>0.53265046296296303</c:v>
                </c:pt>
                <c:pt idx="2">
                  <c:v>0.53266203703703696</c:v>
                </c:pt>
                <c:pt idx="3">
                  <c:v>0.532673611111111</c:v>
                </c:pt>
                <c:pt idx="4">
                  <c:v>0.53268518518518504</c:v>
                </c:pt>
                <c:pt idx="5">
                  <c:v>0.53269675925925997</c:v>
                </c:pt>
                <c:pt idx="6">
                  <c:v>0.53270833333333401</c:v>
                </c:pt>
                <c:pt idx="7">
                  <c:v>0.53271990740740804</c:v>
                </c:pt>
                <c:pt idx="8">
                  <c:v>0.53273148148148197</c:v>
                </c:pt>
                <c:pt idx="9">
                  <c:v>0.53274305555555601</c:v>
                </c:pt>
                <c:pt idx="10">
                  <c:v>0.53275462962963005</c:v>
                </c:pt>
                <c:pt idx="11">
                  <c:v>0.53276620370370498</c:v>
                </c:pt>
                <c:pt idx="12">
                  <c:v>0.53277777777777902</c:v>
                </c:pt>
                <c:pt idx="13">
                  <c:v>0.53278935185185305</c:v>
                </c:pt>
                <c:pt idx="14">
                  <c:v>0.53280092592592698</c:v>
                </c:pt>
                <c:pt idx="15">
                  <c:v>0.53281250000000102</c:v>
                </c:pt>
                <c:pt idx="16">
                  <c:v>0.53282407407407495</c:v>
                </c:pt>
                <c:pt idx="17">
                  <c:v>0.53283564814814899</c:v>
                </c:pt>
                <c:pt idx="18">
                  <c:v>0.53284722222222403</c:v>
                </c:pt>
                <c:pt idx="19">
                  <c:v>0.53285879629629795</c:v>
                </c:pt>
                <c:pt idx="20">
                  <c:v>0.53287037037037199</c:v>
                </c:pt>
                <c:pt idx="21">
                  <c:v>0.53288194444444603</c:v>
                </c:pt>
                <c:pt idx="22">
                  <c:v>0.53289351851851996</c:v>
                </c:pt>
                <c:pt idx="23">
                  <c:v>0.532905092592594</c:v>
                </c:pt>
                <c:pt idx="24">
                  <c:v>0.53291666666666804</c:v>
                </c:pt>
                <c:pt idx="25">
                  <c:v>0.53292824074074296</c:v>
                </c:pt>
                <c:pt idx="26">
                  <c:v>0.532939814814817</c:v>
                </c:pt>
                <c:pt idx="27">
                  <c:v>0.53295138888889104</c:v>
                </c:pt>
                <c:pt idx="28">
                  <c:v>0.53296296296296497</c:v>
                </c:pt>
                <c:pt idx="29">
                  <c:v>0.53297453703703901</c:v>
                </c:pt>
                <c:pt idx="30">
                  <c:v>0.53298611111111305</c:v>
                </c:pt>
                <c:pt idx="31">
                  <c:v>0.53299768518518797</c:v>
                </c:pt>
                <c:pt idx="32">
                  <c:v>0.53300925925926201</c:v>
                </c:pt>
                <c:pt idx="33">
                  <c:v>0.53302083333333605</c:v>
                </c:pt>
                <c:pt idx="34">
                  <c:v>0.53303240740740998</c:v>
                </c:pt>
                <c:pt idx="35">
                  <c:v>0.53304398148148402</c:v>
                </c:pt>
                <c:pt idx="36">
                  <c:v>0.53305555555555795</c:v>
                </c:pt>
                <c:pt idx="37">
                  <c:v>0.53306712962963199</c:v>
                </c:pt>
                <c:pt idx="38">
                  <c:v>0.53307870370370702</c:v>
                </c:pt>
                <c:pt idx="39">
                  <c:v>0.53309027777778095</c:v>
                </c:pt>
                <c:pt idx="40">
                  <c:v>0.53310185185185499</c:v>
                </c:pt>
                <c:pt idx="41">
                  <c:v>0.53311342592592903</c:v>
                </c:pt>
                <c:pt idx="42">
                  <c:v>0.53312500000000296</c:v>
                </c:pt>
                <c:pt idx="43">
                  <c:v>0.533136574074077</c:v>
                </c:pt>
                <c:pt idx="44">
                  <c:v>0.53314814814815104</c:v>
                </c:pt>
                <c:pt idx="45">
                  <c:v>0.53315972222222596</c:v>
                </c:pt>
                <c:pt idx="46">
                  <c:v>0.5331712962963</c:v>
                </c:pt>
                <c:pt idx="47">
                  <c:v>0.53318287037037404</c:v>
                </c:pt>
                <c:pt idx="48">
                  <c:v>0.53319444444444797</c:v>
                </c:pt>
                <c:pt idx="49">
                  <c:v>0.53320601851852201</c:v>
                </c:pt>
                <c:pt idx="50">
                  <c:v>0.53321759259259605</c:v>
                </c:pt>
                <c:pt idx="51">
                  <c:v>0.53322916666667097</c:v>
                </c:pt>
                <c:pt idx="52">
                  <c:v>0.53324074074074501</c:v>
                </c:pt>
                <c:pt idx="53">
                  <c:v>0.53325231481481905</c:v>
                </c:pt>
                <c:pt idx="54">
                  <c:v>0.53326388888889298</c:v>
                </c:pt>
                <c:pt idx="55">
                  <c:v>0.53327546296296702</c:v>
                </c:pt>
                <c:pt idx="56">
                  <c:v>0.53328703703704095</c:v>
                </c:pt>
                <c:pt idx="57">
                  <c:v>0.53329861111111498</c:v>
                </c:pt>
                <c:pt idx="58">
                  <c:v>0.53331018518519002</c:v>
                </c:pt>
                <c:pt idx="59">
                  <c:v>0.53332175925926395</c:v>
                </c:pt>
                <c:pt idx="60">
                  <c:v>0.53333333333333799</c:v>
                </c:pt>
                <c:pt idx="61">
                  <c:v>0.53334490740741203</c:v>
                </c:pt>
                <c:pt idx="62">
                  <c:v>0.53335648148148596</c:v>
                </c:pt>
                <c:pt idx="63">
                  <c:v>0.53336805555555999</c:v>
                </c:pt>
                <c:pt idx="64">
                  <c:v>0.53337962962963403</c:v>
                </c:pt>
                <c:pt idx="65">
                  <c:v>0.53339120370370896</c:v>
                </c:pt>
                <c:pt idx="66">
                  <c:v>0.533402777777783</c:v>
                </c:pt>
                <c:pt idx="67">
                  <c:v>0.53341435185185704</c:v>
                </c:pt>
                <c:pt idx="68">
                  <c:v>0.53342592592593097</c:v>
                </c:pt>
                <c:pt idx="69">
                  <c:v>0.533437500000005</c:v>
                </c:pt>
                <c:pt idx="70">
                  <c:v>0.53344907407407904</c:v>
                </c:pt>
                <c:pt idx="71">
                  <c:v>0.53346064814815397</c:v>
                </c:pt>
                <c:pt idx="72">
                  <c:v>0.53347222222222801</c:v>
                </c:pt>
                <c:pt idx="73">
                  <c:v>0.53348379629630205</c:v>
                </c:pt>
                <c:pt idx="74">
                  <c:v>0.53349537037037598</c:v>
                </c:pt>
                <c:pt idx="75">
                  <c:v>0.53350694444445002</c:v>
                </c:pt>
                <c:pt idx="76">
                  <c:v>0.53351851851852405</c:v>
                </c:pt>
                <c:pt idx="77">
                  <c:v>0.53353009259259798</c:v>
                </c:pt>
                <c:pt idx="78">
                  <c:v>0.53354166666667302</c:v>
                </c:pt>
                <c:pt idx="79">
                  <c:v>0.53355324074074695</c:v>
                </c:pt>
                <c:pt idx="80">
                  <c:v>0.53356481481482099</c:v>
                </c:pt>
                <c:pt idx="81">
                  <c:v>0.53357638888889503</c:v>
                </c:pt>
                <c:pt idx="82">
                  <c:v>0.53358796296296895</c:v>
                </c:pt>
                <c:pt idx="83">
                  <c:v>0.53359953703704299</c:v>
                </c:pt>
                <c:pt idx="84">
                  <c:v>0.53361111111111703</c:v>
                </c:pt>
                <c:pt idx="85">
                  <c:v>0.53362268518519196</c:v>
                </c:pt>
                <c:pt idx="86">
                  <c:v>0.533634259259266</c:v>
                </c:pt>
                <c:pt idx="87">
                  <c:v>0.53364583333334004</c:v>
                </c:pt>
                <c:pt idx="88">
                  <c:v>0.53365740740741396</c:v>
                </c:pt>
                <c:pt idx="89">
                  <c:v>0.533668981481488</c:v>
                </c:pt>
                <c:pt idx="90">
                  <c:v>0.53368055555556204</c:v>
                </c:pt>
                <c:pt idx="91">
                  <c:v>0.53369212962963697</c:v>
                </c:pt>
                <c:pt idx="92">
                  <c:v>0.53370370370371101</c:v>
                </c:pt>
                <c:pt idx="93">
                  <c:v>0.53371527777778505</c:v>
                </c:pt>
                <c:pt idx="94">
                  <c:v>0.53372685185185897</c:v>
                </c:pt>
                <c:pt idx="95">
                  <c:v>0.53373842592593301</c:v>
                </c:pt>
                <c:pt idx="96">
                  <c:v>0.53375000000000705</c:v>
                </c:pt>
                <c:pt idx="97">
                  <c:v>0.53376157407408098</c:v>
                </c:pt>
                <c:pt idx="98">
                  <c:v>0.53377314814815602</c:v>
                </c:pt>
                <c:pt idx="99">
                  <c:v>0.53378472222222995</c:v>
                </c:pt>
                <c:pt idx="100">
                  <c:v>0.53379629629630398</c:v>
                </c:pt>
                <c:pt idx="101">
                  <c:v>0.53380787037037802</c:v>
                </c:pt>
                <c:pt idx="102">
                  <c:v>0.53381944444445195</c:v>
                </c:pt>
                <c:pt idx="103">
                  <c:v>0.53383101851852599</c:v>
                </c:pt>
                <c:pt idx="104">
                  <c:v>0.53384259259260003</c:v>
                </c:pt>
                <c:pt idx="105">
                  <c:v>0.53385416666667496</c:v>
                </c:pt>
                <c:pt idx="106">
                  <c:v>0.533865740740749</c:v>
                </c:pt>
                <c:pt idx="107">
                  <c:v>0.53387731481482303</c:v>
                </c:pt>
                <c:pt idx="108">
                  <c:v>0.53388888888889696</c:v>
                </c:pt>
                <c:pt idx="109">
                  <c:v>0.533900462962971</c:v>
                </c:pt>
                <c:pt idx="110">
                  <c:v>0.53391203703704504</c:v>
                </c:pt>
                <c:pt idx="111">
                  <c:v>0.53392361111111997</c:v>
                </c:pt>
                <c:pt idx="112">
                  <c:v>0.53393518518519401</c:v>
                </c:pt>
                <c:pt idx="113">
                  <c:v>0.53394675925926804</c:v>
                </c:pt>
                <c:pt idx="114">
                  <c:v>0.53395833333334197</c:v>
                </c:pt>
                <c:pt idx="115">
                  <c:v>0.53396990740741601</c:v>
                </c:pt>
                <c:pt idx="116">
                  <c:v>0.53398148148149005</c:v>
                </c:pt>
                <c:pt idx="117">
                  <c:v>0.53399305555556398</c:v>
                </c:pt>
                <c:pt idx="118">
                  <c:v>0.53400462962963902</c:v>
                </c:pt>
                <c:pt idx="119">
                  <c:v>0.53401620370371305</c:v>
                </c:pt>
                <c:pt idx="120">
                  <c:v>0.53402777777778698</c:v>
                </c:pt>
                <c:pt idx="121">
                  <c:v>0.53403935185186102</c:v>
                </c:pt>
                <c:pt idx="122">
                  <c:v>0.53405092592593495</c:v>
                </c:pt>
                <c:pt idx="123">
                  <c:v>0.53406250000000899</c:v>
                </c:pt>
                <c:pt idx="124">
                  <c:v>0.53407407407408303</c:v>
                </c:pt>
                <c:pt idx="125">
                  <c:v>0.53408564814815795</c:v>
                </c:pt>
                <c:pt idx="126">
                  <c:v>0.53409722222223199</c:v>
                </c:pt>
                <c:pt idx="127">
                  <c:v>0.53410879629630603</c:v>
                </c:pt>
                <c:pt idx="128">
                  <c:v>0.53412037037037996</c:v>
                </c:pt>
                <c:pt idx="129">
                  <c:v>0.534131944444454</c:v>
                </c:pt>
                <c:pt idx="130">
                  <c:v>0.53414351851852804</c:v>
                </c:pt>
                <c:pt idx="131">
                  <c:v>0.53415509259260296</c:v>
                </c:pt>
                <c:pt idx="132">
                  <c:v>0.534166666666677</c:v>
                </c:pt>
                <c:pt idx="133">
                  <c:v>0.53417824074075104</c:v>
                </c:pt>
                <c:pt idx="134">
                  <c:v>0.53418981481482497</c:v>
                </c:pt>
                <c:pt idx="135">
                  <c:v>0.53420138888889901</c:v>
                </c:pt>
                <c:pt idx="136">
                  <c:v>0.53421296296297305</c:v>
                </c:pt>
                <c:pt idx="137">
                  <c:v>0.53422453703704698</c:v>
                </c:pt>
                <c:pt idx="138">
                  <c:v>0.53423611111112201</c:v>
                </c:pt>
                <c:pt idx="139">
                  <c:v>0.53424768518519605</c:v>
                </c:pt>
                <c:pt idx="140">
                  <c:v>0.53425925925926998</c:v>
                </c:pt>
                <c:pt idx="141">
                  <c:v>0.53427083333334402</c:v>
                </c:pt>
                <c:pt idx="142">
                  <c:v>0.53428240740741795</c:v>
                </c:pt>
                <c:pt idx="143">
                  <c:v>0.53429398148149199</c:v>
                </c:pt>
                <c:pt idx="144">
                  <c:v>0.53430555555556603</c:v>
                </c:pt>
                <c:pt idx="145">
                  <c:v>0.53431712962964095</c:v>
                </c:pt>
                <c:pt idx="146">
                  <c:v>0.53432870370371499</c:v>
                </c:pt>
                <c:pt idx="147">
                  <c:v>0.53434027777778903</c:v>
                </c:pt>
                <c:pt idx="148">
                  <c:v>0.53435185185186296</c:v>
                </c:pt>
                <c:pt idx="149">
                  <c:v>0.534363425925937</c:v>
                </c:pt>
                <c:pt idx="150">
                  <c:v>0.53437500000001104</c:v>
                </c:pt>
                <c:pt idx="151">
                  <c:v>0.53438657407408596</c:v>
                </c:pt>
                <c:pt idx="152">
                  <c:v>0.53439814814816</c:v>
                </c:pt>
                <c:pt idx="153">
                  <c:v>0.53440972222223404</c:v>
                </c:pt>
                <c:pt idx="154">
                  <c:v>0.53442129629630797</c:v>
                </c:pt>
                <c:pt idx="155">
                  <c:v>0.53443287037038201</c:v>
                </c:pt>
                <c:pt idx="156">
                  <c:v>0.53444444444445605</c:v>
                </c:pt>
                <c:pt idx="157">
                  <c:v>0.53445601851852997</c:v>
                </c:pt>
                <c:pt idx="158">
                  <c:v>0.53446759259260501</c:v>
                </c:pt>
                <c:pt idx="159">
                  <c:v>0.53447916666667905</c:v>
                </c:pt>
                <c:pt idx="160">
                  <c:v>0.53449074074075298</c:v>
                </c:pt>
                <c:pt idx="161">
                  <c:v>0.53450231481482702</c:v>
                </c:pt>
                <c:pt idx="162">
                  <c:v>0.53451388888890095</c:v>
                </c:pt>
                <c:pt idx="163">
                  <c:v>0.53452546296297498</c:v>
                </c:pt>
                <c:pt idx="164">
                  <c:v>0.53453703703704902</c:v>
                </c:pt>
                <c:pt idx="165">
                  <c:v>0.53454861111112395</c:v>
                </c:pt>
                <c:pt idx="166">
                  <c:v>0.53456018518519799</c:v>
                </c:pt>
                <c:pt idx="167">
                  <c:v>0.53457175925927203</c:v>
                </c:pt>
                <c:pt idx="168">
                  <c:v>0.53458333333334596</c:v>
                </c:pt>
                <c:pt idx="169">
                  <c:v>0.53459490740741999</c:v>
                </c:pt>
                <c:pt idx="170">
                  <c:v>0.53460648148149403</c:v>
                </c:pt>
                <c:pt idx="171">
                  <c:v>0.53461805555556896</c:v>
                </c:pt>
                <c:pt idx="172">
                  <c:v>0.534629629629643</c:v>
                </c:pt>
                <c:pt idx="173">
                  <c:v>0.53464120370371704</c:v>
                </c:pt>
                <c:pt idx="174">
                  <c:v>0.53465277777779097</c:v>
                </c:pt>
                <c:pt idx="175">
                  <c:v>0.53466435185186501</c:v>
                </c:pt>
                <c:pt idx="176">
                  <c:v>0.53467592592593904</c:v>
                </c:pt>
                <c:pt idx="177">
                  <c:v>0.53468750000001297</c:v>
                </c:pt>
                <c:pt idx="178">
                  <c:v>0.53469907407408801</c:v>
                </c:pt>
                <c:pt idx="179">
                  <c:v>0.53471064814816205</c:v>
                </c:pt>
                <c:pt idx="180">
                  <c:v>0.53472222222223598</c:v>
                </c:pt>
                <c:pt idx="181">
                  <c:v>0.53473379629631002</c:v>
                </c:pt>
                <c:pt idx="182">
                  <c:v>0.53474537037038405</c:v>
                </c:pt>
                <c:pt idx="183">
                  <c:v>0.53475694444445798</c:v>
                </c:pt>
                <c:pt idx="184">
                  <c:v>0.53476851851853202</c:v>
                </c:pt>
                <c:pt idx="185">
                  <c:v>0.53478009259260695</c:v>
                </c:pt>
                <c:pt idx="186">
                  <c:v>0.53479166666668099</c:v>
                </c:pt>
                <c:pt idx="187">
                  <c:v>0.53480324074075503</c:v>
                </c:pt>
                <c:pt idx="188">
                  <c:v>0.53481481481482895</c:v>
                </c:pt>
                <c:pt idx="189">
                  <c:v>0.53482638888890299</c:v>
                </c:pt>
                <c:pt idx="190">
                  <c:v>0.53483796296297703</c:v>
                </c:pt>
                <c:pt idx="191">
                  <c:v>0.53484953703705196</c:v>
                </c:pt>
                <c:pt idx="192">
                  <c:v>0.534861111111126</c:v>
                </c:pt>
                <c:pt idx="193">
                  <c:v>0.53487268518520004</c:v>
                </c:pt>
                <c:pt idx="194">
                  <c:v>0.53488425925927396</c:v>
                </c:pt>
                <c:pt idx="195">
                  <c:v>0.534895833333348</c:v>
                </c:pt>
                <c:pt idx="196">
                  <c:v>0.53490740740742204</c:v>
                </c:pt>
                <c:pt idx="197">
                  <c:v>0.53491898148149597</c:v>
                </c:pt>
                <c:pt idx="198">
                  <c:v>0.53493055555557101</c:v>
                </c:pt>
                <c:pt idx="199">
                  <c:v>0.53494212962964505</c:v>
                </c:pt>
                <c:pt idx="200">
                  <c:v>0.53495370370371897</c:v>
                </c:pt>
                <c:pt idx="201">
                  <c:v>0.53496527777779301</c:v>
                </c:pt>
                <c:pt idx="202">
                  <c:v>0.53497685185186705</c:v>
                </c:pt>
                <c:pt idx="203">
                  <c:v>0.53498842592594098</c:v>
                </c:pt>
                <c:pt idx="204">
                  <c:v>0.53500000000001502</c:v>
                </c:pt>
                <c:pt idx="205">
                  <c:v>0.53501157407408995</c:v>
                </c:pt>
                <c:pt idx="206">
                  <c:v>0.53502314814816399</c:v>
                </c:pt>
                <c:pt idx="207">
                  <c:v>0.53503472222223802</c:v>
                </c:pt>
                <c:pt idx="208">
                  <c:v>0.53504629629631195</c:v>
                </c:pt>
                <c:pt idx="209">
                  <c:v>0.53505787037038599</c:v>
                </c:pt>
                <c:pt idx="210">
                  <c:v>0.53506944444446003</c:v>
                </c:pt>
                <c:pt idx="211">
                  <c:v>0.53508101851853496</c:v>
                </c:pt>
                <c:pt idx="212">
                  <c:v>0.535092592592609</c:v>
                </c:pt>
                <c:pt idx="213">
                  <c:v>0.53510416666668303</c:v>
                </c:pt>
                <c:pt idx="214">
                  <c:v>0.53511574074075696</c:v>
                </c:pt>
                <c:pt idx="215">
                  <c:v>0.535127314814831</c:v>
                </c:pt>
                <c:pt idx="216">
                  <c:v>0.53513888888890504</c:v>
                </c:pt>
                <c:pt idx="217">
                  <c:v>0.53515046296297897</c:v>
                </c:pt>
                <c:pt idx="218">
                  <c:v>0.53516203703705401</c:v>
                </c:pt>
                <c:pt idx="219">
                  <c:v>0.53517361111112804</c:v>
                </c:pt>
                <c:pt idx="220">
                  <c:v>0.53518518518520197</c:v>
                </c:pt>
                <c:pt idx="221">
                  <c:v>0.53519675925927601</c:v>
                </c:pt>
                <c:pt idx="222">
                  <c:v>0.53520833333335005</c:v>
                </c:pt>
                <c:pt idx="223">
                  <c:v>0.53521990740742398</c:v>
                </c:pt>
                <c:pt idx="224">
                  <c:v>0.53523148148149802</c:v>
                </c:pt>
                <c:pt idx="225">
                  <c:v>0.53524305555557306</c:v>
                </c:pt>
                <c:pt idx="226">
                  <c:v>0.53525462962964698</c:v>
                </c:pt>
                <c:pt idx="227">
                  <c:v>0.53526620370372102</c:v>
                </c:pt>
                <c:pt idx="228">
                  <c:v>0.53527777777779495</c:v>
                </c:pt>
                <c:pt idx="229">
                  <c:v>0.53528935185186899</c:v>
                </c:pt>
                <c:pt idx="230">
                  <c:v>0.53530092592594303</c:v>
                </c:pt>
                <c:pt idx="231">
                  <c:v>0.53531250000001795</c:v>
                </c:pt>
                <c:pt idx="232">
                  <c:v>0.53532407407409199</c:v>
                </c:pt>
                <c:pt idx="233">
                  <c:v>0.53533564814816603</c:v>
                </c:pt>
                <c:pt idx="234">
                  <c:v>0.53534722222223996</c:v>
                </c:pt>
                <c:pt idx="235">
                  <c:v>0.535358796296314</c:v>
                </c:pt>
                <c:pt idx="236">
                  <c:v>0.53537037037038804</c:v>
                </c:pt>
                <c:pt idx="237">
                  <c:v>0.53538194444446197</c:v>
                </c:pt>
                <c:pt idx="238">
                  <c:v>0.535393518518537</c:v>
                </c:pt>
                <c:pt idx="239">
                  <c:v>0.53540509259261104</c:v>
                </c:pt>
                <c:pt idx="240">
                  <c:v>0.53541666666668497</c:v>
                </c:pt>
                <c:pt idx="241">
                  <c:v>0.53542824074075901</c:v>
                </c:pt>
                <c:pt idx="242">
                  <c:v>0.53543981481483305</c:v>
                </c:pt>
                <c:pt idx="243">
                  <c:v>0.53545138888890698</c:v>
                </c:pt>
                <c:pt idx="244">
                  <c:v>0.53546296296298102</c:v>
                </c:pt>
                <c:pt idx="245">
                  <c:v>0.53547453703705605</c:v>
                </c:pt>
                <c:pt idx="246">
                  <c:v>0.53548611111112998</c:v>
                </c:pt>
                <c:pt idx="247">
                  <c:v>0.53549768518520402</c:v>
                </c:pt>
                <c:pt idx="248">
                  <c:v>0.53550925925927795</c:v>
                </c:pt>
                <c:pt idx="249">
                  <c:v>0.53552083333335199</c:v>
                </c:pt>
                <c:pt idx="250">
                  <c:v>0.53553240740742603</c:v>
                </c:pt>
                <c:pt idx="251">
                  <c:v>0.53554398148150095</c:v>
                </c:pt>
                <c:pt idx="252">
                  <c:v>0.53555555555557499</c:v>
                </c:pt>
                <c:pt idx="253">
                  <c:v>0.53556712962964903</c:v>
                </c:pt>
                <c:pt idx="254">
                  <c:v>0.53557870370372296</c:v>
                </c:pt>
                <c:pt idx="255">
                  <c:v>0.535590277777797</c:v>
                </c:pt>
                <c:pt idx="256">
                  <c:v>0.53560185185187104</c:v>
                </c:pt>
                <c:pt idx="257">
                  <c:v>0.53561342592594496</c:v>
                </c:pt>
                <c:pt idx="258">
                  <c:v>0.53562500000002</c:v>
                </c:pt>
                <c:pt idx="259">
                  <c:v>0.53563657407409404</c:v>
                </c:pt>
                <c:pt idx="260">
                  <c:v>0.53564814814816797</c:v>
                </c:pt>
                <c:pt idx="261">
                  <c:v>0.53565972222224201</c:v>
                </c:pt>
                <c:pt idx="262">
                  <c:v>0.53567129629631605</c:v>
                </c:pt>
                <c:pt idx="263">
                  <c:v>0.53568287037038997</c:v>
                </c:pt>
                <c:pt idx="264">
                  <c:v>0.53569444444446401</c:v>
                </c:pt>
                <c:pt idx="265">
                  <c:v>0.53570601851853905</c:v>
                </c:pt>
                <c:pt idx="266">
                  <c:v>0.53571759259261298</c:v>
                </c:pt>
                <c:pt idx="267">
                  <c:v>0.53572916666668702</c:v>
                </c:pt>
                <c:pt idx="268">
                  <c:v>0.53574074074076095</c:v>
                </c:pt>
                <c:pt idx="269">
                  <c:v>0.53575231481483498</c:v>
                </c:pt>
                <c:pt idx="270">
                  <c:v>0.53576388888890902</c:v>
                </c:pt>
                <c:pt idx="271">
                  <c:v>0.53577546296298395</c:v>
                </c:pt>
                <c:pt idx="272">
                  <c:v>0.53578703703705799</c:v>
                </c:pt>
                <c:pt idx="273">
                  <c:v>0.53579861111113203</c:v>
                </c:pt>
                <c:pt idx="274">
                  <c:v>0.53581018518520596</c:v>
                </c:pt>
                <c:pt idx="275">
                  <c:v>0.53582175925927999</c:v>
                </c:pt>
                <c:pt idx="276">
                  <c:v>0.53583333333335403</c:v>
                </c:pt>
                <c:pt idx="277">
                  <c:v>0.53584490740742796</c:v>
                </c:pt>
                <c:pt idx="278">
                  <c:v>0.535856481481503</c:v>
                </c:pt>
                <c:pt idx="279">
                  <c:v>0.53586805555557704</c:v>
                </c:pt>
                <c:pt idx="280">
                  <c:v>0.53587962962965097</c:v>
                </c:pt>
                <c:pt idx="281">
                  <c:v>0.53589120370372501</c:v>
                </c:pt>
                <c:pt idx="282">
                  <c:v>0.53590277777779904</c:v>
                </c:pt>
                <c:pt idx="283">
                  <c:v>0.53591435185187297</c:v>
                </c:pt>
                <c:pt idx="284">
                  <c:v>0.53592592592594701</c:v>
                </c:pt>
                <c:pt idx="285">
                  <c:v>0.53593750000002205</c:v>
                </c:pt>
                <c:pt idx="286">
                  <c:v>0.53594907407409598</c:v>
                </c:pt>
                <c:pt idx="287">
                  <c:v>0.53596064814817002</c:v>
                </c:pt>
                <c:pt idx="288">
                  <c:v>0.53597222222224405</c:v>
                </c:pt>
                <c:pt idx="289">
                  <c:v>0.53598379629631798</c:v>
                </c:pt>
                <c:pt idx="290">
                  <c:v>0.53599537037039202</c:v>
                </c:pt>
                <c:pt idx="291">
                  <c:v>0.53600694444446695</c:v>
                </c:pt>
                <c:pt idx="292">
                  <c:v>0.53601851851854099</c:v>
                </c:pt>
                <c:pt idx="293">
                  <c:v>0.53603009259261503</c:v>
                </c:pt>
                <c:pt idx="294">
                  <c:v>0.53604166666668895</c:v>
                </c:pt>
                <c:pt idx="295">
                  <c:v>0.53605324074076299</c:v>
                </c:pt>
                <c:pt idx="296">
                  <c:v>0.53606481481483703</c:v>
                </c:pt>
                <c:pt idx="297">
                  <c:v>0.53607638888891096</c:v>
                </c:pt>
                <c:pt idx="298">
                  <c:v>0.536087962962986</c:v>
                </c:pt>
                <c:pt idx="299">
                  <c:v>0.53609953703706004</c:v>
                </c:pt>
                <c:pt idx="300">
                  <c:v>0.53611111111113396</c:v>
                </c:pt>
                <c:pt idx="301">
                  <c:v>0.536122685185208</c:v>
                </c:pt>
                <c:pt idx="302">
                  <c:v>0.53613425925928204</c:v>
                </c:pt>
                <c:pt idx="303">
                  <c:v>0.53614583333335597</c:v>
                </c:pt>
                <c:pt idx="304">
                  <c:v>0.53615740740743001</c:v>
                </c:pt>
                <c:pt idx="305">
                  <c:v>0.53616898148150505</c:v>
                </c:pt>
                <c:pt idx="306">
                  <c:v>0.53618055555557897</c:v>
                </c:pt>
                <c:pt idx="307">
                  <c:v>0.53619212962965301</c:v>
                </c:pt>
                <c:pt idx="308">
                  <c:v>0.53620370370372705</c:v>
                </c:pt>
                <c:pt idx="309">
                  <c:v>0.53621527777780098</c:v>
                </c:pt>
                <c:pt idx="310">
                  <c:v>0.53622685185187502</c:v>
                </c:pt>
                <c:pt idx="311">
                  <c:v>0.53623842592594995</c:v>
                </c:pt>
                <c:pt idx="312">
                  <c:v>0.53625000000002399</c:v>
                </c:pt>
                <c:pt idx="313">
                  <c:v>0.53626157407409802</c:v>
                </c:pt>
                <c:pt idx="314">
                  <c:v>0.53627314814817195</c:v>
                </c:pt>
                <c:pt idx="315">
                  <c:v>0.53628472222224599</c:v>
                </c:pt>
                <c:pt idx="316">
                  <c:v>0.53629629629632003</c:v>
                </c:pt>
                <c:pt idx="317">
                  <c:v>0.53630787037039396</c:v>
                </c:pt>
                <c:pt idx="318">
                  <c:v>0.536319444444469</c:v>
                </c:pt>
                <c:pt idx="319">
                  <c:v>0.53633101851854303</c:v>
                </c:pt>
                <c:pt idx="320">
                  <c:v>0.53634259259261696</c:v>
                </c:pt>
                <c:pt idx="321">
                  <c:v>0.536354166666691</c:v>
                </c:pt>
                <c:pt idx="322">
                  <c:v>0.53636574074076504</c:v>
                </c:pt>
                <c:pt idx="323">
                  <c:v>0.53637731481483897</c:v>
                </c:pt>
                <c:pt idx="324">
                  <c:v>0.53638888888891301</c:v>
                </c:pt>
                <c:pt idx="325">
                  <c:v>0.53640046296298804</c:v>
                </c:pt>
                <c:pt idx="326">
                  <c:v>0.53641203703706197</c:v>
                </c:pt>
                <c:pt idx="327">
                  <c:v>0.53642361111113601</c:v>
                </c:pt>
                <c:pt idx="328">
                  <c:v>0.53643518518521005</c:v>
                </c:pt>
                <c:pt idx="329">
                  <c:v>0.53644675925928398</c:v>
                </c:pt>
                <c:pt idx="330">
                  <c:v>0.53645833333335802</c:v>
                </c:pt>
                <c:pt idx="331">
                  <c:v>0.53646990740743306</c:v>
                </c:pt>
                <c:pt idx="332">
                  <c:v>0.53648148148150698</c:v>
                </c:pt>
                <c:pt idx="333">
                  <c:v>0.53649305555558102</c:v>
                </c:pt>
                <c:pt idx="334">
                  <c:v>0.53650462962965495</c:v>
                </c:pt>
                <c:pt idx="335">
                  <c:v>0.53651620370372899</c:v>
                </c:pt>
                <c:pt idx="336">
                  <c:v>0.53652777777780303</c:v>
                </c:pt>
                <c:pt idx="337">
                  <c:v>0.53653935185187696</c:v>
                </c:pt>
                <c:pt idx="338">
                  <c:v>0.53655092592595199</c:v>
                </c:pt>
                <c:pt idx="339">
                  <c:v>0.53656250000002603</c:v>
                </c:pt>
                <c:pt idx="340">
                  <c:v>0.53657407407409996</c:v>
                </c:pt>
                <c:pt idx="341">
                  <c:v>0.536585648148174</c:v>
                </c:pt>
                <c:pt idx="342">
                  <c:v>0.53659722222224804</c:v>
                </c:pt>
                <c:pt idx="343">
                  <c:v>0.53660879629632197</c:v>
                </c:pt>
                <c:pt idx="344">
                  <c:v>0.536620370370396</c:v>
                </c:pt>
                <c:pt idx="345">
                  <c:v>0.53663194444447104</c:v>
                </c:pt>
                <c:pt idx="346">
                  <c:v>0.53664351851854497</c:v>
                </c:pt>
                <c:pt idx="347">
                  <c:v>0.53665509259261901</c:v>
                </c:pt>
                <c:pt idx="348">
                  <c:v>0.53666666666669305</c:v>
                </c:pt>
                <c:pt idx="349">
                  <c:v>0.53667824074076698</c:v>
                </c:pt>
                <c:pt idx="350">
                  <c:v>0.53668981481484102</c:v>
                </c:pt>
                <c:pt idx="351">
                  <c:v>0.53670138888891505</c:v>
                </c:pt>
                <c:pt idx="352">
                  <c:v>0.53671296296298998</c:v>
                </c:pt>
                <c:pt idx="353">
                  <c:v>0.53672453703706402</c:v>
                </c:pt>
                <c:pt idx="354">
                  <c:v>0.53673611111113795</c:v>
                </c:pt>
                <c:pt idx="355">
                  <c:v>0.53674768518521199</c:v>
                </c:pt>
                <c:pt idx="356">
                  <c:v>0.53675925925928603</c:v>
                </c:pt>
                <c:pt idx="357">
                  <c:v>0.53677083333335995</c:v>
                </c:pt>
                <c:pt idx="358">
                  <c:v>0.53678240740743499</c:v>
                </c:pt>
                <c:pt idx="359">
                  <c:v>0.53679398148150903</c:v>
                </c:pt>
                <c:pt idx="360">
                  <c:v>0.53680555555558296</c:v>
                </c:pt>
                <c:pt idx="361">
                  <c:v>0.536817129629657</c:v>
                </c:pt>
                <c:pt idx="362">
                  <c:v>0.53682870370373104</c:v>
                </c:pt>
                <c:pt idx="363">
                  <c:v>0.53684027777780496</c:v>
                </c:pt>
                <c:pt idx="364">
                  <c:v>0.536851851851879</c:v>
                </c:pt>
                <c:pt idx="365">
                  <c:v>0.53686342592595404</c:v>
                </c:pt>
                <c:pt idx="366">
                  <c:v>0.53687500000002797</c:v>
                </c:pt>
                <c:pt idx="367">
                  <c:v>0.53688657407410201</c:v>
                </c:pt>
                <c:pt idx="368">
                  <c:v>0.53689814814817605</c:v>
                </c:pt>
                <c:pt idx="369">
                  <c:v>0.53690972222224997</c:v>
                </c:pt>
                <c:pt idx="370">
                  <c:v>0.53692129629632401</c:v>
                </c:pt>
                <c:pt idx="371">
                  <c:v>0.53693287037039805</c:v>
                </c:pt>
                <c:pt idx="372">
                  <c:v>0.53694444444447298</c:v>
                </c:pt>
                <c:pt idx="373">
                  <c:v>0.53695601851854702</c:v>
                </c:pt>
                <c:pt idx="374">
                  <c:v>0.53696759259262095</c:v>
                </c:pt>
                <c:pt idx="375">
                  <c:v>0.53697916666669498</c:v>
                </c:pt>
                <c:pt idx="376">
                  <c:v>0.53699074074076902</c:v>
                </c:pt>
                <c:pt idx="377">
                  <c:v>0.53700231481484295</c:v>
                </c:pt>
                <c:pt idx="378">
                  <c:v>0.53701388888891799</c:v>
                </c:pt>
                <c:pt idx="379">
                  <c:v>0.53702546296299203</c:v>
                </c:pt>
                <c:pt idx="380">
                  <c:v>0.53703703703706596</c:v>
                </c:pt>
                <c:pt idx="381">
                  <c:v>0.53704861111114</c:v>
                </c:pt>
                <c:pt idx="382">
                  <c:v>0.53706018518521403</c:v>
                </c:pt>
                <c:pt idx="383">
                  <c:v>0.53707175925928796</c:v>
                </c:pt>
                <c:pt idx="384">
                  <c:v>0.537083333333362</c:v>
                </c:pt>
                <c:pt idx="385">
                  <c:v>0.53709490740743704</c:v>
                </c:pt>
                <c:pt idx="386">
                  <c:v>0.53710648148151097</c:v>
                </c:pt>
                <c:pt idx="387">
                  <c:v>0.53711805555558501</c:v>
                </c:pt>
                <c:pt idx="388">
                  <c:v>0.53712962962965904</c:v>
                </c:pt>
                <c:pt idx="389">
                  <c:v>0.53714120370373297</c:v>
                </c:pt>
                <c:pt idx="390">
                  <c:v>0.53715277777780701</c:v>
                </c:pt>
                <c:pt idx="391">
                  <c:v>0.53716435185188105</c:v>
                </c:pt>
                <c:pt idx="392">
                  <c:v>0.53717592592595598</c:v>
                </c:pt>
                <c:pt idx="393">
                  <c:v>0.53718750000003002</c:v>
                </c:pt>
                <c:pt idx="394">
                  <c:v>0.53719907407410405</c:v>
                </c:pt>
                <c:pt idx="395">
                  <c:v>0.53721064814817798</c:v>
                </c:pt>
                <c:pt idx="396">
                  <c:v>0.53722222222225202</c:v>
                </c:pt>
                <c:pt idx="397">
                  <c:v>0.53723379629632595</c:v>
                </c:pt>
                <c:pt idx="398">
                  <c:v>0.53724537037040099</c:v>
                </c:pt>
                <c:pt idx="399">
                  <c:v>0.53725694444447503</c:v>
                </c:pt>
                <c:pt idx="400">
                  <c:v>0.53726851851854895</c:v>
                </c:pt>
                <c:pt idx="401">
                  <c:v>0.53728009259262299</c:v>
                </c:pt>
                <c:pt idx="402">
                  <c:v>0.53729166666669703</c:v>
                </c:pt>
                <c:pt idx="403">
                  <c:v>0.53730324074077096</c:v>
                </c:pt>
                <c:pt idx="404">
                  <c:v>0.537314814814845</c:v>
                </c:pt>
                <c:pt idx="405">
                  <c:v>0.53732638888892004</c:v>
                </c:pt>
                <c:pt idx="406">
                  <c:v>0.53733796296299396</c:v>
                </c:pt>
                <c:pt idx="407">
                  <c:v>0.537349537037068</c:v>
                </c:pt>
                <c:pt idx="408">
                  <c:v>0.53736111111114204</c:v>
                </c:pt>
                <c:pt idx="409">
                  <c:v>0.53737268518521597</c:v>
                </c:pt>
                <c:pt idx="410">
                  <c:v>0.53738425925929001</c:v>
                </c:pt>
                <c:pt idx="411">
                  <c:v>0.53739583333336405</c:v>
                </c:pt>
                <c:pt idx="412">
                  <c:v>0.53740740740743898</c:v>
                </c:pt>
                <c:pt idx="413">
                  <c:v>0.53741898148151301</c:v>
                </c:pt>
                <c:pt idx="414">
                  <c:v>0.53743055555558705</c:v>
                </c:pt>
                <c:pt idx="415">
                  <c:v>0.53744212962966098</c:v>
                </c:pt>
                <c:pt idx="416">
                  <c:v>0.53745370370373502</c:v>
                </c:pt>
                <c:pt idx="417">
                  <c:v>0.53746527777780895</c:v>
                </c:pt>
                <c:pt idx="418">
                  <c:v>0.53747685185188399</c:v>
                </c:pt>
                <c:pt idx="419">
                  <c:v>0.53748842592595802</c:v>
                </c:pt>
                <c:pt idx="420">
                  <c:v>0.53750000000003195</c:v>
                </c:pt>
                <c:pt idx="421">
                  <c:v>0.53751157407410599</c:v>
                </c:pt>
                <c:pt idx="422">
                  <c:v>0.53752314814818003</c:v>
                </c:pt>
                <c:pt idx="423">
                  <c:v>0.53753472222225396</c:v>
                </c:pt>
                <c:pt idx="424">
                  <c:v>0.537546296296328</c:v>
                </c:pt>
                <c:pt idx="425">
                  <c:v>0.53755787037040303</c:v>
                </c:pt>
                <c:pt idx="426">
                  <c:v>0.53756944444447696</c:v>
                </c:pt>
                <c:pt idx="427">
                  <c:v>0.537581018518551</c:v>
                </c:pt>
                <c:pt idx="428">
                  <c:v>0.53759259259262504</c:v>
                </c:pt>
                <c:pt idx="429">
                  <c:v>0.53760416666669897</c:v>
                </c:pt>
                <c:pt idx="430">
                  <c:v>0.53761574074077301</c:v>
                </c:pt>
                <c:pt idx="431">
                  <c:v>0.53762731481484705</c:v>
                </c:pt>
                <c:pt idx="432">
                  <c:v>0.53763888888892197</c:v>
                </c:pt>
                <c:pt idx="433">
                  <c:v>0.53765046296299601</c:v>
                </c:pt>
                <c:pt idx="434">
                  <c:v>0.53766203703707005</c:v>
                </c:pt>
                <c:pt idx="435">
                  <c:v>0.53767361111114398</c:v>
                </c:pt>
                <c:pt idx="436">
                  <c:v>0.53768518518521802</c:v>
                </c:pt>
                <c:pt idx="437">
                  <c:v>0.53769675925929195</c:v>
                </c:pt>
                <c:pt idx="438">
                  <c:v>0.53770833333336698</c:v>
                </c:pt>
                <c:pt idx="439">
                  <c:v>0.53771990740744102</c:v>
                </c:pt>
                <c:pt idx="440">
                  <c:v>0.53773148148151495</c:v>
                </c:pt>
                <c:pt idx="441">
                  <c:v>0.53774305555558899</c:v>
                </c:pt>
                <c:pt idx="442">
                  <c:v>0.53775462962966303</c:v>
                </c:pt>
                <c:pt idx="443">
                  <c:v>0.53776620370373696</c:v>
                </c:pt>
                <c:pt idx="444">
                  <c:v>0.53777777777781099</c:v>
                </c:pt>
                <c:pt idx="445">
                  <c:v>0.53778935185188603</c:v>
                </c:pt>
                <c:pt idx="446">
                  <c:v>0.53780092592595996</c:v>
                </c:pt>
                <c:pt idx="447">
                  <c:v>0.537812500000034</c:v>
                </c:pt>
                <c:pt idx="448">
                  <c:v>0.53782407407410804</c:v>
                </c:pt>
                <c:pt idx="449">
                  <c:v>0.53783564814818197</c:v>
                </c:pt>
                <c:pt idx="450">
                  <c:v>0.53784722222225601</c:v>
                </c:pt>
                <c:pt idx="451">
                  <c:v>0.53785879629633004</c:v>
                </c:pt>
                <c:pt idx="452">
                  <c:v>0.53787037037040497</c:v>
                </c:pt>
                <c:pt idx="453">
                  <c:v>0.53788194444447901</c:v>
                </c:pt>
                <c:pt idx="454">
                  <c:v>0.53789351851855305</c:v>
                </c:pt>
                <c:pt idx="455">
                  <c:v>0.53790509259262698</c:v>
                </c:pt>
                <c:pt idx="456">
                  <c:v>0.53791666666670102</c:v>
                </c:pt>
                <c:pt idx="457">
                  <c:v>0.53792824074077505</c:v>
                </c:pt>
                <c:pt idx="458">
                  <c:v>0.53793981481484998</c:v>
                </c:pt>
                <c:pt idx="459">
                  <c:v>0.53795138888892402</c:v>
                </c:pt>
                <c:pt idx="460">
                  <c:v>0.53796296296299795</c:v>
                </c:pt>
                <c:pt idx="461">
                  <c:v>0.53797453703707199</c:v>
                </c:pt>
                <c:pt idx="462">
                  <c:v>0.53798611111114603</c:v>
                </c:pt>
                <c:pt idx="463">
                  <c:v>0.53799768518521995</c:v>
                </c:pt>
                <c:pt idx="464">
                  <c:v>0.53800925925929399</c:v>
                </c:pt>
                <c:pt idx="465">
                  <c:v>0.53802083333336903</c:v>
                </c:pt>
                <c:pt idx="466">
                  <c:v>0.53803240740744296</c:v>
                </c:pt>
                <c:pt idx="467">
                  <c:v>0.538043981481517</c:v>
                </c:pt>
                <c:pt idx="468">
                  <c:v>0.53805555555559104</c:v>
                </c:pt>
                <c:pt idx="469">
                  <c:v>0.53806712962966496</c:v>
                </c:pt>
                <c:pt idx="470">
                  <c:v>0.538078703703739</c:v>
                </c:pt>
                <c:pt idx="471">
                  <c:v>0.53809027777781304</c:v>
                </c:pt>
                <c:pt idx="472">
                  <c:v>0.53810185185188797</c:v>
                </c:pt>
                <c:pt idx="473">
                  <c:v>0.53811342592596201</c:v>
                </c:pt>
                <c:pt idx="474">
                  <c:v>0.53812500000003605</c:v>
                </c:pt>
                <c:pt idx="475">
                  <c:v>0.53813657407410997</c:v>
                </c:pt>
                <c:pt idx="476">
                  <c:v>0.53814814814818401</c:v>
                </c:pt>
                <c:pt idx="477">
                  <c:v>0.53815972222225805</c:v>
                </c:pt>
                <c:pt idx="478">
                  <c:v>0.53817129629633298</c:v>
                </c:pt>
                <c:pt idx="479">
                  <c:v>0.53818287037040702</c:v>
                </c:pt>
                <c:pt idx="480">
                  <c:v>0.53819444444448095</c:v>
                </c:pt>
                <c:pt idx="481">
                  <c:v>0.53820601851855498</c:v>
                </c:pt>
                <c:pt idx="482">
                  <c:v>0.53821759259262902</c:v>
                </c:pt>
                <c:pt idx="483">
                  <c:v>0.53822916666670295</c:v>
                </c:pt>
                <c:pt idx="484">
                  <c:v>0.53824074074077699</c:v>
                </c:pt>
                <c:pt idx="485">
                  <c:v>0.53825231481485203</c:v>
                </c:pt>
                <c:pt idx="486">
                  <c:v>0.53826388888892596</c:v>
                </c:pt>
                <c:pt idx="487">
                  <c:v>0.538275462963</c:v>
                </c:pt>
                <c:pt idx="488">
                  <c:v>0.53828703703707403</c:v>
                </c:pt>
                <c:pt idx="489">
                  <c:v>0.53829861111114796</c:v>
                </c:pt>
                <c:pt idx="490">
                  <c:v>0.538310185185222</c:v>
                </c:pt>
                <c:pt idx="491">
                  <c:v>0.53832175925929604</c:v>
                </c:pt>
                <c:pt idx="492">
                  <c:v>0.53833333333337097</c:v>
                </c:pt>
                <c:pt idx="493">
                  <c:v>0.53834490740744501</c:v>
                </c:pt>
                <c:pt idx="494">
                  <c:v>0.53835648148151904</c:v>
                </c:pt>
                <c:pt idx="495">
                  <c:v>0.53836805555559297</c:v>
                </c:pt>
                <c:pt idx="496">
                  <c:v>0.53837962962966701</c:v>
                </c:pt>
                <c:pt idx="497">
                  <c:v>0.53839120370374105</c:v>
                </c:pt>
                <c:pt idx="498">
                  <c:v>0.53840277777781598</c:v>
                </c:pt>
                <c:pt idx="499">
                  <c:v>0.53841435185189002</c:v>
                </c:pt>
                <c:pt idx="500">
                  <c:v>0.53842592592596406</c:v>
                </c:pt>
                <c:pt idx="501">
                  <c:v>0.53843750000003798</c:v>
                </c:pt>
                <c:pt idx="502">
                  <c:v>0.53844907407411202</c:v>
                </c:pt>
                <c:pt idx="503">
                  <c:v>0.53846064814818595</c:v>
                </c:pt>
                <c:pt idx="504">
                  <c:v>0.53847222222225999</c:v>
                </c:pt>
                <c:pt idx="505">
                  <c:v>0.53848379629633503</c:v>
                </c:pt>
                <c:pt idx="506">
                  <c:v>0.53849537037040895</c:v>
                </c:pt>
                <c:pt idx="507">
                  <c:v>0.53850694444448299</c:v>
                </c:pt>
                <c:pt idx="508">
                  <c:v>0.53851851851855703</c:v>
                </c:pt>
                <c:pt idx="509">
                  <c:v>0.53853009259263096</c:v>
                </c:pt>
                <c:pt idx="510">
                  <c:v>0.538541666666705</c:v>
                </c:pt>
                <c:pt idx="511">
                  <c:v>0.53855324074077904</c:v>
                </c:pt>
                <c:pt idx="512">
                  <c:v>0.53856481481485396</c:v>
                </c:pt>
                <c:pt idx="513">
                  <c:v>0.538576388888928</c:v>
                </c:pt>
                <c:pt idx="514">
                  <c:v>0.53858796296300204</c:v>
                </c:pt>
                <c:pt idx="515">
                  <c:v>0.53859953703707597</c:v>
                </c:pt>
                <c:pt idx="516">
                  <c:v>0.53861111111115001</c:v>
                </c:pt>
                <c:pt idx="517">
                  <c:v>0.53862268518522405</c:v>
                </c:pt>
                <c:pt idx="518">
                  <c:v>0.53863425925929898</c:v>
                </c:pt>
                <c:pt idx="519">
                  <c:v>0.53864583333337301</c:v>
                </c:pt>
                <c:pt idx="520">
                  <c:v>0.53865740740744705</c:v>
                </c:pt>
                <c:pt idx="521">
                  <c:v>0.53866898148152098</c:v>
                </c:pt>
                <c:pt idx="522">
                  <c:v>0.53868055555559502</c:v>
                </c:pt>
                <c:pt idx="523">
                  <c:v>0.53869212962966895</c:v>
                </c:pt>
                <c:pt idx="524">
                  <c:v>0.53870370370374299</c:v>
                </c:pt>
                <c:pt idx="525">
                  <c:v>0.53871527777781802</c:v>
                </c:pt>
                <c:pt idx="526">
                  <c:v>0.53872685185189195</c:v>
                </c:pt>
                <c:pt idx="527">
                  <c:v>0.53873842592596599</c:v>
                </c:pt>
                <c:pt idx="528">
                  <c:v>0.53875000000004003</c:v>
                </c:pt>
                <c:pt idx="529">
                  <c:v>0.53876157407411396</c:v>
                </c:pt>
                <c:pt idx="530">
                  <c:v>0.538773148148188</c:v>
                </c:pt>
                <c:pt idx="531">
                  <c:v>0.53878472222226204</c:v>
                </c:pt>
                <c:pt idx="532">
                  <c:v>0.53879629629633696</c:v>
                </c:pt>
                <c:pt idx="533">
                  <c:v>0.538807870370411</c:v>
                </c:pt>
                <c:pt idx="534">
                  <c:v>0.53881944444448504</c:v>
                </c:pt>
                <c:pt idx="535">
                  <c:v>0.53883101851855897</c:v>
                </c:pt>
                <c:pt idx="536">
                  <c:v>0.53884259259263301</c:v>
                </c:pt>
                <c:pt idx="537">
                  <c:v>0.53885416666670705</c:v>
                </c:pt>
                <c:pt idx="538">
                  <c:v>0.53886574074078197</c:v>
                </c:pt>
                <c:pt idx="539">
                  <c:v>0.53887731481485601</c:v>
                </c:pt>
                <c:pt idx="540">
                  <c:v>0.53888888888893005</c:v>
                </c:pt>
                <c:pt idx="541">
                  <c:v>0.53890046296300398</c:v>
                </c:pt>
                <c:pt idx="542">
                  <c:v>0.53891203703707802</c:v>
                </c:pt>
                <c:pt idx="543">
                  <c:v>0.53892361111115195</c:v>
                </c:pt>
                <c:pt idx="544">
                  <c:v>0.53893518518522598</c:v>
                </c:pt>
                <c:pt idx="545">
                  <c:v>0.53894675925930102</c:v>
                </c:pt>
                <c:pt idx="546">
                  <c:v>0.53895833333337495</c:v>
                </c:pt>
                <c:pt idx="547">
                  <c:v>0.53896990740744899</c:v>
                </c:pt>
                <c:pt idx="548">
                  <c:v>0.53898148148152303</c:v>
                </c:pt>
                <c:pt idx="549">
                  <c:v>0.53899305555559696</c:v>
                </c:pt>
                <c:pt idx="550">
                  <c:v>0.53900462962967099</c:v>
                </c:pt>
                <c:pt idx="551">
                  <c:v>0.53901620370374503</c:v>
                </c:pt>
                <c:pt idx="552">
                  <c:v>0.53902777777781996</c:v>
                </c:pt>
                <c:pt idx="553">
                  <c:v>0.539039351851894</c:v>
                </c:pt>
                <c:pt idx="554">
                  <c:v>0.53905092592596804</c:v>
                </c:pt>
                <c:pt idx="555">
                  <c:v>0.53906250000004197</c:v>
                </c:pt>
                <c:pt idx="556">
                  <c:v>0.53907407407411601</c:v>
                </c:pt>
                <c:pt idx="557">
                  <c:v>0.53908564814819004</c:v>
                </c:pt>
                <c:pt idx="558">
                  <c:v>0.53909722222226497</c:v>
                </c:pt>
                <c:pt idx="559">
                  <c:v>0.53910879629633901</c:v>
                </c:pt>
                <c:pt idx="560">
                  <c:v>0.53912037037041305</c:v>
                </c:pt>
                <c:pt idx="561">
                  <c:v>0.53913194444448698</c:v>
                </c:pt>
                <c:pt idx="562">
                  <c:v>0.53914351851856102</c:v>
                </c:pt>
                <c:pt idx="563">
                  <c:v>0.53915509259263505</c:v>
                </c:pt>
                <c:pt idx="564">
                  <c:v>0.53916666666670898</c:v>
                </c:pt>
                <c:pt idx="565">
                  <c:v>0.53917824074078402</c:v>
                </c:pt>
                <c:pt idx="566">
                  <c:v>0.53918981481485795</c:v>
                </c:pt>
                <c:pt idx="567">
                  <c:v>0.53920138888893199</c:v>
                </c:pt>
                <c:pt idx="568">
                  <c:v>0.53921296296300603</c:v>
                </c:pt>
                <c:pt idx="569">
                  <c:v>0.53922453703707995</c:v>
                </c:pt>
                <c:pt idx="570">
                  <c:v>0.53923611111115399</c:v>
                </c:pt>
                <c:pt idx="571">
                  <c:v>0.53924768518522803</c:v>
                </c:pt>
                <c:pt idx="572">
                  <c:v>0.53925925925930296</c:v>
                </c:pt>
                <c:pt idx="573">
                  <c:v>0.539270833333377</c:v>
                </c:pt>
                <c:pt idx="574">
                  <c:v>0.53928240740745104</c:v>
                </c:pt>
                <c:pt idx="575">
                  <c:v>0.53929398148152496</c:v>
                </c:pt>
                <c:pt idx="576">
                  <c:v>0.539305555555599</c:v>
                </c:pt>
                <c:pt idx="577">
                  <c:v>0.53931712962967304</c:v>
                </c:pt>
                <c:pt idx="578">
                  <c:v>0.53932870370374797</c:v>
                </c:pt>
                <c:pt idx="579">
                  <c:v>0.53934027777782201</c:v>
                </c:pt>
                <c:pt idx="580">
                  <c:v>0.53935185185189605</c:v>
                </c:pt>
                <c:pt idx="581">
                  <c:v>0.53936342592596997</c:v>
                </c:pt>
                <c:pt idx="582">
                  <c:v>0.53937500000004401</c:v>
                </c:pt>
                <c:pt idx="583">
                  <c:v>0.53938657407411805</c:v>
                </c:pt>
                <c:pt idx="584">
                  <c:v>0.53939814814819198</c:v>
                </c:pt>
                <c:pt idx="585">
                  <c:v>0.53940972222226702</c:v>
                </c:pt>
                <c:pt idx="586">
                  <c:v>0.53942129629634095</c:v>
                </c:pt>
                <c:pt idx="587">
                  <c:v>0.53943287037041499</c:v>
                </c:pt>
                <c:pt idx="588">
                  <c:v>0.53944444444448902</c:v>
                </c:pt>
                <c:pt idx="589">
                  <c:v>0.53945601851856295</c:v>
                </c:pt>
                <c:pt idx="590">
                  <c:v>0.53946759259263699</c:v>
                </c:pt>
                <c:pt idx="591">
                  <c:v>0.53947916666671103</c:v>
                </c:pt>
                <c:pt idx="592">
                  <c:v>0.53949074074078596</c:v>
                </c:pt>
                <c:pt idx="593">
                  <c:v>0.53950231481486</c:v>
                </c:pt>
                <c:pt idx="594">
                  <c:v>0.53951388888893403</c:v>
                </c:pt>
                <c:pt idx="595">
                  <c:v>0.53952546296300796</c:v>
                </c:pt>
                <c:pt idx="596">
                  <c:v>0.539537037037082</c:v>
                </c:pt>
                <c:pt idx="597">
                  <c:v>0.53954861111115604</c:v>
                </c:pt>
                <c:pt idx="598">
                  <c:v>0.53956018518523097</c:v>
                </c:pt>
                <c:pt idx="599">
                  <c:v>0.53957175925930501</c:v>
                </c:pt>
                <c:pt idx="600">
                  <c:v>0.53958333333337904</c:v>
                </c:pt>
                <c:pt idx="601">
                  <c:v>0.53959490740745297</c:v>
                </c:pt>
                <c:pt idx="602">
                  <c:v>0.53960648148152701</c:v>
                </c:pt>
                <c:pt idx="603">
                  <c:v>0.53961805555560105</c:v>
                </c:pt>
                <c:pt idx="604">
                  <c:v>0.53962962962967498</c:v>
                </c:pt>
                <c:pt idx="605">
                  <c:v>0.53964120370375002</c:v>
                </c:pt>
                <c:pt idx="606">
                  <c:v>0.53965277777782406</c:v>
                </c:pt>
                <c:pt idx="607">
                  <c:v>0.53966435185189798</c:v>
                </c:pt>
                <c:pt idx="608">
                  <c:v>0.53967592592597202</c:v>
                </c:pt>
                <c:pt idx="609">
                  <c:v>0.53968750000004595</c:v>
                </c:pt>
                <c:pt idx="610">
                  <c:v>0.53969907407411999</c:v>
                </c:pt>
                <c:pt idx="611">
                  <c:v>0.53971064814819403</c:v>
                </c:pt>
                <c:pt idx="612">
                  <c:v>0.53972222222226895</c:v>
                </c:pt>
                <c:pt idx="613">
                  <c:v>0.53973379629634299</c:v>
                </c:pt>
                <c:pt idx="614">
                  <c:v>0.53974537037041703</c:v>
                </c:pt>
                <c:pt idx="615">
                  <c:v>0.53975694444449096</c:v>
                </c:pt>
                <c:pt idx="616">
                  <c:v>0.539768518518565</c:v>
                </c:pt>
                <c:pt idx="617">
                  <c:v>0.53978009259263904</c:v>
                </c:pt>
                <c:pt idx="618">
                  <c:v>0.53979166666671397</c:v>
                </c:pt>
                <c:pt idx="619">
                  <c:v>0.539803240740788</c:v>
                </c:pt>
                <c:pt idx="620">
                  <c:v>0.53981481481486204</c:v>
                </c:pt>
                <c:pt idx="621">
                  <c:v>0.53982638888893597</c:v>
                </c:pt>
                <c:pt idx="622">
                  <c:v>0.53983796296301001</c:v>
                </c:pt>
                <c:pt idx="623">
                  <c:v>0.53984953703708405</c:v>
                </c:pt>
                <c:pt idx="624">
                  <c:v>0.53986111111115798</c:v>
                </c:pt>
                <c:pt idx="625">
                  <c:v>0.53987268518523301</c:v>
                </c:pt>
                <c:pt idx="626">
                  <c:v>0.53988425925930705</c:v>
                </c:pt>
                <c:pt idx="627">
                  <c:v>0.53989583333338098</c:v>
                </c:pt>
                <c:pt idx="628">
                  <c:v>0.53990740740745502</c:v>
                </c:pt>
                <c:pt idx="629">
                  <c:v>0.53991898148152895</c:v>
                </c:pt>
                <c:pt idx="630">
                  <c:v>0.53993055555560299</c:v>
                </c:pt>
                <c:pt idx="631">
                  <c:v>0.53994212962967703</c:v>
                </c:pt>
                <c:pt idx="632">
                  <c:v>0.53995370370375195</c:v>
                </c:pt>
                <c:pt idx="633">
                  <c:v>0.53996527777782599</c:v>
                </c:pt>
                <c:pt idx="634">
                  <c:v>0.53997685185190003</c:v>
                </c:pt>
                <c:pt idx="635">
                  <c:v>0.53998842592597396</c:v>
                </c:pt>
                <c:pt idx="636">
                  <c:v>0.540000000000048</c:v>
                </c:pt>
                <c:pt idx="637">
                  <c:v>0.54001157407412204</c:v>
                </c:pt>
                <c:pt idx="638">
                  <c:v>0.54002314814819696</c:v>
                </c:pt>
                <c:pt idx="639">
                  <c:v>0.540034722222271</c:v>
                </c:pt>
                <c:pt idx="640">
                  <c:v>0.54004629629634504</c:v>
                </c:pt>
                <c:pt idx="641">
                  <c:v>0.54005787037041897</c:v>
                </c:pt>
                <c:pt idx="642">
                  <c:v>0.54006944444449301</c:v>
                </c:pt>
                <c:pt idx="643">
                  <c:v>0.54008101851856705</c:v>
                </c:pt>
                <c:pt idx="644">
                  <c:v>0.54009259259264097</c:v>
                </c:pt>
                <c:pt idx="645">
                  <c:v>0.54010416666671601</c:v>
                </c:pt>
                <c:pt idx="646">
                  <c:v>0.54011574074079005</c:v>
                </c:pt>
                <c:pt idx="647">
                  <c:v>0.54012731481486398</c:v>
                </c:pt>
                <c:pt idx="648">
                  <c:v>0.54013888888893802</c:v>
                </c:pt>
                <c:pt idx="649">
                  <c:v>0.54015046296301195</c:v>
                </c:pt>
                <c:pt idx="650">
                  <c:v>0.54016203703708598</c:v>
                </c:pt>
                <c:pt idx="651">
                  <c:v>0.54017361111116002</c:v>
                </c:pt>
                <c:pt idx="652">
                  <c:v>0.54018518518523495</c:v>
                </c:pt>
                <c:pt idx="653">
                  <c:v>0.54019675925930899</c:v>
                </c:pt>
                <c:pt idx="654">
                  <c:v>0.54020833333338303</c:v>
                </c:pt>
                <c:pt idx="655">
                  <c:v>0.54021990740745696</c:v>
                </c:pt>
                <c:pt idx="656">
                  <c:v>0.540231481481531</c:v>
                </c:pt>
                <c:pt idx="657">
                  <c:v>0.54024305555560503</c:v>
                </c:pt>
                <c:pt idx="658">
                  <c:v>0.54025462962967996</c:v>
                </c:pt>
                <c:pt idx="659">
                  <c:v>0.540266203703754</c:v>
                </c:pt>
                <c:pt idx="660">
                  <c:v>0.54027777777782804</c:v>
                </c:pt>
                <c:pt idx="661">
                  <c:v>0.54028935185190197</c:v>
                </c:pt>
                <c:pt idx="662">
                  <c:v>0.54030092592597601</c:v>
                </c:pt>
                <c:pt idx="663">
                  <c:v>0.54031250000005004</c:v>
                </c:pt>
                <c:pt idx="664">
                  <c:v>0.54032407407412397</c:v>
                </c:pt>
                <c:pt idx="665">
                  <c:v>0.54033564814819901</c:v>
                </c:pt>
                <c:pt idx="666">
                  <c:v>0.54034722222227305</c:v>
                </c:pt>
                <c:pt idx="667">
                  <c:v>0.54035879629634698</c:v>
                </c:pt>
                <c:pt idx="668">
                  <c:v>0.54037037037042102</c:v>
                </c:pt>
                <c:pt idx="669">
                  <c:v>0.54038194444449505</c:v>
                </c:pt>
                <c:pt idx="670">
                  <c:v>0.54039351851856898</c:v>
                </c:pt>
                <c:pt idx="671">
                  <c:v>0.54040509259264302</c:v>
                </c:pt>
                <c:pt idx="672">
                  <c:v>0.54041666666671795</c:v>
                </c:pt>
                <c:pt idx="673">
                  <c:v>0.54042824074079199</c:v>
                </c:pt>
                <c:pt idx="674">
                  <c:v>0.54043981481486603</c:v>
                </c:pt>
                <c:pt idx="675">
                  <c:v>0.54045138888893995</c:v>
                </c:pt>
                <c:pt idx="676">
                  <c:v>0.54046296296301399</c:v>
                </c:pt>
                <c:pt idx="677">
                  <c:v>0.54047453703708803</c:v>
                </c:pt>
                <c:pt idx="678">
                  <c:v>0.54048611111116296</c:v>
                </c:pt>
                <c:pt idx="679">
                  <c:v>0.540497685185237</c:v>
                </c:pt>
                <c:pt idx="680">
                  <c:v>0.54050925925931104</c:v>
                </c:pt>
                <c:pt idx="681">
                  <c:v>0.54052083333338496</c:v>
                </c:pt>
                <c:pt idx="682">
                  <c:v>0.540532407407459</c:v>
                </c:pt>
                <c:pt idx="683">
                  <c:v>0.54054398148153304</c:v>
                </c:pt>
                <c:pt idx="684">
                  <c:v>0.54055555555560697</c:v>
                </c:pt>
                <c:pt idx="685">
                  <c:v>0.54056712962968201</c:v>
                </c:pt>
                <c:pt idx="686">
                  <c:v>0.54057870370375605</c:v>
                </c:pt>
                <c:pt idx="687">
                  <c:v>0.54059027777782998</c:v>
                </c:pt>
                <c:pt idx="688">
                  <c:v>0.54060185185190401</c:v>
                </c:pt>
                <c:pt idx="689">
                  <c:v>0.54061342592597805</c:v>
                </c:pt>
                <c:pt idx="690">
                  <c:v>0.54062500000005198</c:v>
                </c:pt>
                <c:pt idx="691">
                  <c:v>0.54063657407412602</c:v>
                </c:pt>
                <c:pt idx="692">
                  <c:v>0.54064814814820095</c:v>
                </c:pt>
                <c:pt idx="693">
                  <c:v>0.54065972222227499</c:v>
                </c:pt>
                <c:pt idx="694">
                  <c:v>0.54067129629634902</c:v>
                </c:pt>
                <c:pt idx="695">
                  <c:v>0.54068287037042295</c:v>
                </c:pt>
                <c:pt idx="696">
                  <c:v>0.54069444444449699</c:v>
                </c:pt>
                <c:pt idx="697">
                  <c:v>0.54070601851857103</c:v>
                </c:pt>
                <c:pt idx="698">
                  <c:v>0.54071759259264596</c:v>
                </c:pt>
                <c:pt idx="699">
                  <c:v>0.54072916666672</c:v>
                </c:pt>
                <c:pt idx="700">
                  <c:v>0.54074074074079403</c:v>
                </c:pt>
                <c:pt idx="701">
                  <c:v>0.54075231481486796</c:v>
                </c:pt>
                <c:pt idx="702">
                  <c:v>0.540763888888942</c:v>
                </c:pt>
                <c:pt idx="703">
                  <c:v>0.54077546296301604</c:v>
                </c:pt>
                <c:pt idx="704">
                  <c:v>0.54078703703708997</c:v>
                </c:pt>
                <c:pt idx="705">
                  <c:v>0.54079861111116501</c:v>
                </c:pt>
                <c:pt idx="706">
                  <c:v>0.54081018518523905</c:v>
                </c:pt>
                <c:pt idx="707">
                  <c:v>0.54082175925931297</c:v>
                </c:pt>
                <c:pt idx="708">
                  <c:v>0.54083333333338701</c:v>
                </c:pt>
                <c:pt idx="709">
                  <c:v>0.54084490740746105</c:v>
                </c:pt>
                <c:pt idx="710">
                  <c:v>0.54085648148153498</c:v>
                </c:pt>
                <c:pt idx="711">
                  <c:v>0.54086805555560902</c:v>
                </c:pt>
                <c:pt idx="712">
                  <c:v>0.54087962962968394</c:v>
                </c:pt>
                <c:pt idx="713">
                  <c:v>0.54089120370375798</c:v>
                </c:pt>
                <c:pt idx="714">
                  <c:v>0.54090277777783202</c:v>
                </c:pt>
                <c:pt idx="715">
                  <c:v>0.54091435185190595</c:v>
                </c:pt>
                <c:pt idx="716">
                  <c:v>0.54092592592597999</c:v>
                </c:pt>
                <c:pt idx="717">
                  <c:v>0.54093750000005403</c:v>
                </c:pt>
                <c:pt idx="718">
                  <c:v>0.54094907407412895</c:v>
                </c:pt>
                <c:pt idx="719">
                  <c:v>0.54096064814820299</c:v>
                </c:pt>
                <c:pt idx="720">
                  <c:v>0.54097222222227703</c:v>
                </c:pt>
                <c:pt idx="721">
                  <c:v>0.54098379629635096</c:v>
                </c:pt>
                <c:pt idx="722">
                  <c:v>0.540995370370425</c:v>
                </c:pt>
                <c:pt idx="723">
                  <c:v>0.54100694444449904</c:v>
                </c:pt>
                <c:pt idx="724">
                  <c:v>0.54101851851857297</c:v>
                </c:pt>
                <c:pt idx="725">
                  <c:v>0.541030092592648</c:v>
                </c:pt>
                <c:pt idx="726">
                  <c:v>0.54104166666672204</c:v>
                </c:pt>
                <c:pt idx="727">
                  <c:v>0.54105324074079597</c:v>
                </c:pt>
                <c:pt idx="728">
                  <c:v>0.54106481481487001</c:v>
                </c:pt>
                <c:pt idx="729">
                  <c:v>0.54107638888894405</c:v>
                </c:pt>
                <c:pt idx="730">
                  <c:v>0.54108796296301798</c:v>
                </c:pt>
                <c:pt idx="731">
                  <c:v>0.54109953703709202</c:v>
                </c:pt>
                <c:pt idx="732">
                  <c:v>0.54111111111116705</c:v>
                </c:pt>
                <c:pt idx="733">
                  <c:v>0.54112268518524098</c:v>
                </c:pt>
                <c:pt idx="734">
                  <c:v>0.54113425925931502</c:v>
                </c:pt>
                <c:pt idx="735">
                  <c:v>0.54114583333338895</c:v>
                </c:pt>
                <c:pt idx="736">
                  <c:v>0.54115740740746299</c:v>
                </c:pt>
                <c:pt idx="737">
                  <c:v>0.54116898148153703</c:v>
                </c:pt>
                <c:pt idx="738">
                  <c:v>0.54118055555561195</c:v>
                </c:pt>
                <c:pt idx="739">
                  <c:v>0.54119212962968599</c:v>
                </c:pt>
                <c:pt idx="740">
                  <c:v>0.54120370370376003</c:v>
                </c:pt>
                <c:pt idx="741">
                  <c:v>0.54121527777783396</c:v>
                </c:pt>
                <c:pt idx="742">
                  <c:v>0.541226851851908</c:v>
                </c:pt>
                <c:pt idx="743">
                  <c:v>0.54123842592598204</c:v>
                </c:pt>
                <c:pt idx="744">
                  <c:v>0.54125000000005596</c:v>
                </c:pt>
                <c:pt idx="745">
                  <c:v>0.541261574074131</c:v>
                </c:pt>
                <c:pt idx="746">
                  <c:v>0.54127314814820504</c:v>
                </c:pt>
                <c:pt idx="747">
                  <c:v>0.54128472222227897</c:v>
                </c:pt>
                <c:pt idx="748">
                  <c:v>0.54129629629635301</c:v>
                </c:pt>
                <c:pt idx="749">
                  <c:v>0.54130787037042705</c:v>
                </c:pt>
                <c:pt idx="750">
                  <c:v>0.54131944444450097</c:v>
                </c:pt>
                <c:pt idx="751">
                  <c:v>0.54133101851857501</c:v>
                </c:pt>
                <c:pt idx="752">
                  <c:v>0.54134259259265005</c:v>
                </c:pt>
                <c:pt idx="753">
                  <c:v>0.54135416666672398</c:v>
                </c:pt>
                <c:pt idx="754">
                  <c:v>0.54136574074079802</c:v>
                </c:pt>
                <c:pt idx="755">
                  <c:v>0.54137731481487195</c:v>
                </c:pt>
                <c:pt idx="756">
                  <c:v>0.54138888888894598</c:v>
                </c:pt>
                <c:pt idx="757">
                  <c:v>0.54140046296302002</c:v>
                </c:pt>
                <c:pt idx="758">
                  <c:v>0.54141203703709495</c:v>
                </c:pt>
                <c:pt idx="759">
                  <c:v>0.54142361111116899</c:v>
                </c:pt>
                <c:pt idx="760">
                  <c:v>0.54143518518524303</c:v>
                </c:pt>
                <c:pt idx="761">
                  <c:v>0.54144675925931696</c:v>
                </c:pt>
                <c:pt idx="762">
                  <c:v>0.541458333333391</c:v>
                </c:pt>
                <c:pt idx="763">
                  <c:v>0.54146990740746503</c:v>
                </c:pt>
                <c:pt idx="764">
                  <c:v>0.54148148148153896</c:v>
                </c:pt>
                <c:pt idx="765">
                  <c:v>0.541493055555614</c:v>
                </c:pt>
                <c:pt idx="766">
                  <c:v>0.54150462962968804</c:v>
                </c:pt>
                <c:pt idx="767">
                  <c:v>0.54151620370376197</c:v>
                </c:pt>
                <c:pt idx="768">
                  <c:v>0.54152777777783601</c:v>
                </c:pt>
                <c:pt idx="769">
                  <c:v>0.54153935185191004</c:v>
                </c:pt>
                <c:pt idx="770">
                  <c:v>0.54155092592598397</c:v>
                </c:pt>
                <c:pt idx="771">
                  <c:v>0.54156250000005801</c:v>
                </c:pt>
                <c:pt idx="772">
                  <c:v>0.54157407407413305</c:v>
                </c:pt>
                <c:pt idx="773">
                  <c:v>0.54158564814820698</c:v>
                </c:pt>
                <c:pt idx="774">
                  <c:v>0.54159722222228102</c:v>
                </c:pt>
                <c:pt idx="775">
                  <c:v>0.54160879629635506</c:v>
                </c:pt>
                <c:pt idx="776">
                  <c:v>0.54162037037042898</c:v>
                </c:pt>
                <c:pt idx="777">
                  <c:v>0.54163194444450302</c:v>
                </c:pt>
                <c:pt idx="778">
                  <c:v>0.54164351851857795</c:v>
                </c:pt>
                <c:pt idx="779">
                  <c:v>0.54165509259265199</c:v>
                </c:pt>
                <c:pt idx="780">
                  <c:v>0.54166666666672603</c:v>
                </c:pt>
                <c:pt idx="781">
                  <c:v>0.54167824074079995</c:v>
                </c:pt>
                <c:pt idx="782">
                  <c:v>0.54168981481487399</c:v>
                </c:pt>
                <c:pt idx="783">
                  <c:v>0.54170138888894803</c:v>
                </c:pt>
                <c:pt idx="784">
                  <c:v>0.54171296296302196</c:v>
                </c:pt>
                <c:pt idx="785">
                  <c:v>0.541724537037097</c:v>
                </c:pt>
                <c:pt idx="786">
                  <c:v>0.54173611111117104</c:v>
                </c:pt>
                <c:pt idx="787">
                  <c:v>0.54174768518524496</c:v>
                </c:pt>
                <c:pt idx="788">
                  <c:v>0.541759259259319</c:v>
                </c:pt>
                <c:pt idx="789">
                  <c:v>0.54177083333339304</c:v>
                </c:pt>
                <c:pt idx="790">
                  <c:v>0.54178240740746697</c:v>
                </c:pt>
                <c:pt idx="791">
                  <c:v>0.54179398148154101</c:v>
                </c:pt>
                <c:pt idx="792">
                  <c:v>0.54180555555561605</c:v>
                </c:pt>
                <c:pt idx="793">
                  <c:v>0.54181712962968998</c:v>
                </c:pt>
                <c:pt idx="794">
                  <c:v>0.54182870370376401</c:v>
                </c:pt>
                <c:pt idx="795">
                  <c:v>0.54184027777783805</c:v>
                </c:pt>
                <c:pt idx="796">
                  <c:v>0.54185185185191198</c:v>
                </c:pt>
                <c:pt idx="797">
                  <c:v>0.54186342592598602</c:v>
                </c:pt>
                <c:pt idx="798">
                  <c:v>0.54187500000006095</c:v>
                </c:pt>
                <c:pt idx="799">
                  <c:v>0.54188657407413499</c:v>
                </c:pt>
                <c:pt idx="800">
                  <c:v>0.54189814814820902</c:v>
                </c:pt>
                <c:pt idx="801">
                  <c:v>0.54190972222228295</c:v>
                </c:pt>
                <c:pt idx="802">
                  <c:v>0.54192129629635699</c:v>
                </c:pt>
                <c:pt idx="803">
                  <c:v>0.54193287037043103</c:v>
                </c:pt>
                <c:pt idx="804">
                  <c:v>0.54194444444450496</c:v>
                </c:pt>
                <c:pt idx="805">
                  <c:v>0.54195601851858</c:v>
                </c:pt>
                <c:pt idx="806">
                  <c:v>0.54196759259265403</c:v>
                </c:pt>
                <c:pt idx="807">
                  <c:v>0.54197916666672796</c:v>
                </c:pt>
                <c:pt idx="808">
                  <c:v>0.541990740740802</c:v>
                </c:pt>
                <c:pt idx="809">
                  <c:v>0.54200231481487604</c:v>
                </c:pt>
                <c:pt idx="810">
                  <c:v>0.54201388888894997</c:v>
                </c:pt>
                <c:pt idx="811">
                  <c:v>0.54202546296302401</c:v>
                </c:pt>
                <c:pt idx="812">
                  <c:v>0.54203703703709905</c:v>
                </c:pt>
                <c:pt idx="813">
                  <c:v>0.54204861111117297</c:v>
                </c:pt>
                <c:pt idx="814">
                  <c:v>0.54206018518524701</c:v>
                </c:pt>
                <c:pt idx="815">
                  <c:v>0.54207175925932105</c:v>
                </c:pt>
                <c:pt idx="816">
                  <c:v>0.54208333333339498</c:v>
                </c:pt>
                <c:pt idx="817">
                  <c:v>0.54209490740746902</c:v>
                </c:pt>
                <c:pt idx="818">
                  <c:v>0.54210648148154394</c:v>
                </c:pt>
                <c:pt idx="819">
                  <c:v>0.54211805555561798</c:v>
                </c:pt>
                <c:pt idx="820">
                  <c:v>0.54212962962969202</c:v>
                </c:pt>
                <c:pt idx="821">
                  <c:v>0.54214120370376595</c:v>
                </c:pt>
                <c:pt idx="822">
                  <c:v>0.54215277777783999</c:v>
                </c:pt>
                <c:pt idx="823">
                  <c:v>0.54216435185191403</c:v>
                </c:pt>
                <c:pt idx="824">
                  <c:v>0.54217592592598796</c:v>
                </c:pt>
                <c:pt idx="825">
                  <c:v>0.54218750000006299</c:v>
                </c:pt>
                <c:pt idx="826">
                  <c:v>0.54219907407413703</c:v>
                </c:pt>
                <c:pt idx="827">
                  <c:v>0.54221064814821096</c:v>
                </c:pt>
                <c:pt idx="828">
                  <c:v>0.542222222222285</c:v>
                </c:pt>
                <c:pt idx="829">
                  <c:v>0.54223379629635904</c:v>
                </c:pt>
                <c:pt idx="830">
                  <c:v>0.54224537037043297</c:v>
                </c:pt>
                <c:pt idx="831">
                  <c:v>0.54225694444450701</c:v>
                </c:pt>
                <c:pt idx="832">
                  <c:v>0.54226851851858204</c:v>
                </c:pt>
                <c:pt idx="833">
                  <c:v>0.54228009259265597</c:v>
                </c:pt>
                <c:pt idx="834">
                  <c:v>0.54229166666673001</c:v>
                </c:pt>
                <c:pt idx="835">
                  <c:v>0.54230324074080405</c:v>
                </c:pt>
                <c:pt idx="836">
                  <c:v>0.54231481481487798</c:v>
                </c:pt>
                <c:pt idx="837">
                  <c:v>0.54232638888895202</c:v>
                </c:pt>
                <c:pt idx="838">
                  <c:v>0.54233796296302605</c:v>
                </c:pt>
                <c:pt idx="839">
                  <c:v>0.54234953703710098</c:v>
                </c:pt>
                <c:pt idx="840">
                  <c:v>0.54236111111117502</c:v>
                </c:pt>
                <c:pt idx="841">
                  <c:v>0.54237268518524895</c:v>
                </c:pt>
                <c:pt idx="842">
                  <c:v>0.54238425925932299</c:v>
                </c:pt>
                <c:pt idx="843">
                  <c:v>0.54239583333339703</c:v>
                </c:pt>
                <c:pt idx="844">
                  <c:v>0.54240740740747095</c:v>
                </c:pt>
                <c:pt idx="845">
                  <c:v>0.54241898148154599</c:v>
                </c:pt>
                <c:pt idx="846">
                  <c:v>0.54243055555562003</c:v>
                </c:pt>
                <c:pt idx="847">
                  <c:v>0.54244212962969396</c:v>
                </c:pt>
                <c:pt idx="848">
                  <c:v>0.542453703703768</c:v>
                </c:pt>
                <c:pt idx="849">
                  <c:v>0.54246527777784204</c:v>
                </c:pt>
                <c:pt idx="850">
                  <c:v>0.54247685185191596</c:v>
                </c:pt>
                <c:pt idx="851">
                  <c:v>0.54248842592599</c:v>
                </c:pt>
                <c:pt idx="852">
                  <c:v>0.54250000000006504</c:v>
                </c:pt>
                <c:pt idx="853">
                  <c:v>0.54251157407413897</c:v>
                </c:pt>
                <c:pt idx="854">
                  <c:v>0.54252314814821301</c:v>
                </c:pt>
                <c:pt idx="855">
                  <c:v>0.54253472222228705</c:v>
                </c:pt>
                <c:pt idx="856">
                  <c:v>0.54254629629636097</c:v>
                </c:pt>
                <c:pt idx="857">
                  <c:v>0.54255787037043501</c:v>
                </c:pt>
                <c:pt idx="858">
                  <c:v>0.54256944444450905</c:v>
                </c:pt>
                <c:pt idx="859">
                  <c:v>0.54258101851858398</c:v>
                </c:pt>
                <c:pt idx="860">
                  <c:v>0.54259259259265802</c:v>
                </c:pt>
                <c:pt idx="861">
                  <c:v>0.54260416666673195</c:v>
                </c:pt>
                <c:pt idx="862">
                  <c:v>0.54261574074080599</c:v>
                </c:pt>
                <c:pt idx="863">
                  <c:v>0.54262731481488002</c:v>
                </c:pt>
                <c:pt idx="864">
                  <c:v>0.54263888888895395</c:v>
                </c:pt>
                <c:pt idx="865">
                  <c:v>0.54265046296302899</c:v>
                </c:pt>
                <c:pt idx="866">
                  <c:v>0.54266203703710303</c:v>
                </c:pt>
                <c:pt idx="867">
                  <c:v>0.54267361111117696</c:v>
                </c:pt>
                <c:pt idx="868">
                  <c:v>0.542685185185251</c:v>
                </c:pt>
                <c:pt idx="869">
                  <c:v>0.54269675925932503</c:v>
                </c:pt>
                <c:pt idx="870">
                  <c:v>0.54270833333339896</c:v>
                </c:pt>
                <c:pt idx="871">
                  <c:v>0.542719907407473</c:v>
                </c:pt>
                <c:pt idx="872">
                  <c:v>0.54273148148154804</c:v>
                </c:pt>
                <c:pt idx="873">
                  <c:v>0.54274305555562197</c:v>
                </c:pt>
                <c:pt idx="874">
                  <c:v>0.54275462962969601</c:v>
                </c:pt>
                <c:pt idx="875">
                  <c:v>0.54276620370377004</c:v>
                </c:pt>
                <c:pt idx="876">
                  <c:v>0.54277777777784397</c:v>
                </c:pt>
                <c:pt idx="877">
                  <c:v>0.54278935185191801</c:v>
                </c:pt>
                <c:pt idx="878">
                  <c:v>0.54280092592599205</c:v>
                </c:pt>
                <c:pt idx="879">
                  <c:v>0.54281250000006698</c:v>
                </c:pt>
                <c:pt idx="880">
                  <c:v>0.54282407407414102</c:v>
                </c:pt>
                <c:pt idx="881">
                  <c:v>0.54283564814821506</c:v>
                </c:pt>
                <c:pt idx="882">
                  <c:v>0.54284722222228898</c:v>
                </c:pt>
                <c:pt idx="883">
                  <c:v>0.54285879629636302</c:v>
                </c:pt>
                <c:pt idx="884">
                  <c:v>0.54287037037043695</c:v>
                </c:pt>
                <c:pt idx="885">
                  <c:v>0.54288194444451199</c:v>
                </c:pt>
                <c:pt idx="886">
                  <c:v>0.54289351851858603</c:v>
                </c:pt>
                <c:pt idx="887">
                  <c:v>0.54290509259265995</c:v>
                </c:pt>
                <c:pt idx="888">
                  <c:v>0.54291666666673399</c:v>
                </c:pt>
                <c:pt idx="889">
                  <c:v>0.54292824074080803</c:v>
                </c:pt>
                <c:pt idx="890">
                  <c:v>0.54293981481488196</c:v>
                </c:pt>
                <c:pt idx="891">
                  <c:v>0.542951388888956</c:v>
                </c:pt>
                <c:pt idx="892">
                  <c:v>0.54296296296303104</c:v>
                </c:pt>
                <c:pt idx="893">
                  <c:v>0.54297453703710497</c:v>
                </c:pt>
                <c:pt idx="894">
                  <c:v>0.542986111111179</c:v>
                </c:pt>
                <c:pt idx="895">
                  <c:v>0.54299768518525304</c:v>
                </c:pt>
                <c:pt idx="896">
                  <c:v>0.54300925925932697</c:v>
                </c:pt>
                <c:pt idx="897">
                  <c:v>0.54302083333340101</c:v>
                </c:pt>
                <c:pt idx="898">
                  <c:v>0.54303240740747505</c:v>
                </c:pt>
                <c:pt idx="899">
                  <c:v>0.54304398148154998</c:v>
                </c:pt>
                <c:pt idx="900">
                  <c:v>0.54305555555562401</c:v>
                </c:pt>
                <c:pt idx="901">
                  <c:v>0.54306712962969805</c:v>
                </c:pt>
                <c:pt idx="902">
                  <c:v>0.54307870370377198</c:v>
                </c:pt>
                <c:pt idx="903">
                  <c:v>0.54309027777784602</c:v>
                </c:pt>
                <c:pt idx="904">
                  <c:v>0.54310185185191995</c:v>
                </c:pt>
                <c:pt idx="905">
                  <c:v>0.54311342592599499</c:v>
                </c:pt>
                <c:pt idx="906">
                  <c:v>0.54312500000006902</c:v>
                </c:pt>
                <c:pt idx="907">
                  <c:v>0.54313657407414295</c:v>
                </c:pt>
                <c:pt idx="908">
                  <c:v>0.54314814814821699</c:v>
                </c:pt>
                <c:pt idx="909">
                  <c:v>0.54315972222229103</c:v>
                </c:pt>
                <c:pt idx="910">
                  <c:v>0.54317129629636496</c:v>
                </c:pt>
                <c:pt idx="911">
                  <c:v>0.543182870370439</c:v>
                </c:pt>
                <c:pt idx="912">
                  <c:v>0.54319444444451404</c:v>
                </c:pt>
                <c:pt idx="913">
                  <c:v>0.54320601851858796</c:v>
                </c:pt>
                <c:pt idx="914">
                  <c:v>0.543217592592662</c:v>
                </c:pt>
                <c:pt idx="915">
                  <c:v>0.54322916666673604</c:v>
                </c:pt>
                <c:pt idx="916">
                  <c:v>0.54324074074080997</c:v>
                </c:pt>
                <c:pt idx="917">
                  <c:v>0.54325231481488401</c:v>
                </c:pt>
                <c:pt idx="918">
                  <c:v>0.54326388888895805</c:v>
                </c:pt>
                <c:pt idx="919">
                  <c:v>0.54327546296303297</c:v>
                </c:pt>
                <c:pt idx="920">
                  <c:v>0.54328703703710701</c:v>
                </c:pt>
                <c:pt idx="921">
                  <c:v>0.54329861111118105</c:v>
                </c:pt>
                <c:pt idx="922">
                  <c:v>0.54331018518525498</c:v>
                </c:pt>
                <c:pt idx="923">
                  <c:v>0.54332175925932902</c:v>
                </c:pt>
                <c:pt idx="924">
                  <c:v>0.54333333333340295</c:v>
                </c:pt>
                <c:pt idx="925">
                  <c:v>0.54334490740747798</c:v>
                </c:pt>
                <c:pt idx="926">
                  <c:v>0.54335648148155202</c:v>
                </c:pt>
                <c:pt idx="927">
                  <c:v>0.54336805555562595</c:v>
                </c:pt>
                <c:pt idx="928">
                  <c:v>0.54337962962969999</c:v>
                </c:pt>
                <c:pt idx="929">
                  <c:v>0.54339120370377403</c:v>
                </c:pt>
                <c:pt idx="930">
                  <c:v>0.54340277777784796</c:v>
                </c:pt>
                <c:pt idx="931">
                  <c:v>0.543414351851922</c:v>
                </c:pt>
                <c:pt idx="932">
                  <c:v>0.54342592592599703</c:v>
                </c:pt>
                <c:pt idx="933">
                  <c:v>0.54343750000007096</c:v>
                </c:pt>
                <c:pt idx="934">
                  <c:v>0.543449074074145</c:v>
                </c:pt>
                <c:pt idx="935">
                  <c:v>0.54346064814821904</c:v>
                </c:pt>
                <c:pt idx="936">
                  <c:v>0.54347222222229297</c:v>
                </c:pt>
                <c:pt idx="937">
                  <c:v>0.54348379629636701</c:v>
                </c:pt>
                <c:pt idx="938">
                  <c:v>0.54349537037044104</c:v>
                </c:pt>
                <c:pt idx="939">
                  <c:v>0.54350694444451597</c:v>
                </c:pt>
                <c:pt idx="940">
                  <c:v>0.54351851851859001</c:v>
                </c:pt>
                <c:pt idx="941">
                  <c:v>0.54353009259266405</c:v>
                </c:pt>
                <c:pt idx="942">
                  <c:v>0.54354166666673798</c:v>
                </c:pt>
                <c:pt idx="943">
                  <c:v>0.54355324074081202</c:v>
                </c:pt>
                <c:pt idx="944">
                  <c:v>0.54356481481488605</c:v>
                </c:pt>
                <c:pt idx="945">
                  <c:v>0.54357638888896098</c:v>
                </c:pt>
                <c:pt idx="946">
                  <c:v>0.54358796296303502</c:v>
                </c:pt>
                <c:pt idx="947">
                  <c:v>0.54359953703710895</c:v>
                </c:pt>
                <c:pt idx="948">
                  <c:v>0.54361111111118299</c:v>
                </c:pt>
                <c:pt idx="949">
                  <c:v>0.54362268518525703</c:v>
                </c:pt>
                <c:pt idx="950">
                  <c:v>0.54363425925933095</c:v>
                </c:pt>
                <c:pt idx="951">
                  <c:v>0.54364583333340499</c:v>
                </c:pt>
                <c:pt idx="952">
                  <c:v>0.54365740740748003</c:v>
                </c:pt>
                <c:pt idx="953">
                  <c:v>0.54366898148155396</c:v>
                </c:pt>
                <c:pt idx="954">
                  <c:v>0.543680555555628</c:v>
                </c:pt>
                <c:pt idx="955">
                  <c:v>0.54369212962970204</c:v>
                </c:pt>
                <c:pt idx="956">
                  <c:v>0.54370370370377596</c:v>
                </c:pt>
                <c:pt idx="957">
                  <c:v>0.54371527777785</c:v>
                </c:pt>
                <c:pt idx="958">
                  <c:v>0.54372685185192404</c:v>
                </c:pt>
                <c:pt idx="959">
                  <c:v>0.54373842592599897</c:v>
                </c:pt>
                <c:pt idx="960">
                  <c:v>0.54375000000007301</c:v>
                </c:pt>
                <c:pt idx="961">
                  <c:v>0.54376157407414705</c:v>
                </c:pt>
                <c:pt idx="962">
                  <c:v>0.54377314814822097</c:v>
                </c:pt>
                <c:pt idx="963">
                  <c:v>0.54378472222229501</c:v>
                </c:pt>
                <c:pt idx="964">
                  <c:v>0.54379629629636905</c:v>
                </c:pt>
                <c:pt idx="965">
                  <c:v>0.54380787037044398</c:v>
                </c:pt>
                <c:pt idx="966">
                  <c:v>0.54381944444451802</c:v>
                </c:pt>
                <c:pt idx="967">
                  <c:v>0.54383101851859195</c:v>
                </c:pt>
                <c:pt idx="968">
                  <c:v>0.54384259259266599</c:v>
                </c:pt>
                <c:pt idx="969">
                  <c:v>0.54385416666674002</c:v>
                </c:pt>
                <c:pt idx="970">
                  <c:v>0.54386574074081395</c:v>
                </c:pt>
                <c:pt idx="971">
                  <c:v>0.54387731481488799</c:v>
                </c:pt>
                <c:pt idx="972">
                  <c:v>0.54388888888896303</c:v>
                </c:pt>
                <c:pt idx="973">
                  <c:v>0.54390046296303696</c:v>
                </c:pt>
                <c:pt idx="974">
                  <c:v>0.543912037037111</c:v>
                </c:pt>
                <c:pt idx="975">
                  <c:v>0.54392361111118503</c:v>
                </c:pt>
                <c:pt idx="976">
                  <c:v>0.54393518518525896</c:v>
                </c:pt>
                <c:pt idx="977">
                  <c:v>0.543946759259333</c:v>
                </c:pt>
                <c:pt idx="978">
                  <c:v>0.54395833333340704</c:v>
                </c:pt>
                <c:pt idx="979">
                  <c:v>0.54396990740748197</c:v>
                </c:pt>
                <c:pt idx="980">
                  <c:v>0.54398148148155601</c:v>
                </c:pt>
                <c:pt idx="981">
                  <c:v>0.54399305555563005</c:v>
                </c:pt>
                <c:pt idx="982">
                  <c:v>0.54400462962970397</c:v>
                </c:pt>
                <c:pt idx="983">
                  <c:v>0.54401620370377801</c:v>
                </c:pt>
                <c:pt idx="984">
                  <c:v>0.54402777777785205</c:v>
                </c:pt>
                <c:pt idx="985">
                  <c:v>0.54403935185192698</c:v>
                </c:pt>
                <c:pt idx="986">
                  <c:v>0.54405092592600102</c:v>
                </c:pt>
                <c:pt idx="987">
                  <c:v>0.54406250000007494</c:v>
                </c:pt>
                <c:pt idx="988">
                  <c:v>0.54407407407414898</c:v>
                </c:pt>
                <c:pt idx="989">
                  <c:v>0.54408564814822302</c:v>
                </c:pt>
                <c:pt idx="990">
                  <c:v>0.54409722222229695</c:v>
                </c:pt>
                <c:pt idx="991">
                  <c:v>0.54410879629637099</c:v>
                </c:pt>
                <c:pt idx="992">
                  <c:v>0.54412037037044603</c:v>
                </c:pt>
                <c:pt idx="993">
                  <c:v>0.54413194444451995</c:v>
                </c:pt>
                <c:pt idx="994">
                  <c:v>0.54414351851859399</c:v>
                </c:pt>
                <c:pt idx="995">
                  <c:v>0.54415509259266803</c:v>
                </c:pt>
                <c:pt idx="996">
                  <c:v>0.54416666666674196</c:v>
                </c:pt>
                <c:pt idx="997">
                  <c:v>0.544178240740816</c:v>
                </c:pt>
                <c:pt idx="998">
                  <c:v>0.54418981481489004</c:v>
                </c:pt>
                <c:pt idx="999">
                  <c:v>0.54420138888896497</c:v>
                </c:pt>
                <c:pt idx="1000">
                  <c:v>0.544212962963039</c:v>
                </c:pt>
                <c:pt idx="1001">
                  <c:v>0.54422453703711304</c:v>
                </c:pt>
                <c:pt idx="1002">
                  <c:v>0.54423611111118697</c:v>
                </c:pt>
                <c:pt idx="1003">
                  <c:v>0.54424768518526101</c:v>
                </c:pt>
                <c:pt idx="1004">
                  <c:v>0.54425925925933505</c:v>
                </c:pt>
                <c:pt idx="1005">
                  <c:v>0.54427083333340998</c:v>
                </c:pt>
                <c:pt idx="1006">
                  <c:v>0.54428240740748401</c:v>
                </c:pt>
                <c:pt idx="1007">
                  <c:v>0.54429398148155805</c:v>
                </c:pt>
                <c:pt idx="1008">
                  <c:v>0.54430555555563198</c:v>
                </c:pt>
                <c:pt idx="1009">
                  <c:v>0.54431712962970602</c:v>
                </c:pt>
                <c:pt idx="1010">
                  <c:v>0.54432870370377995</c:v>
                </c:pt>
                <c:pt idx="1011">
                  <c:v>0.54434027777785399</c:v>
                </c:pt>
                <c:pt idx="1012">
                  <c:v>0.54435185185192903</c:v>
                </c:pt>
                <c:pt idx="1013">
                  <c:v>0.54436342592600295</c:v>
                </c:pt>
                <c:pt idx="1014">
                  <c:v>0.54437500000007699</c:v>
                </c:pt>
                <c:pt idx="1015">
                  <c:v>0.54438657407415103</c:v>
                </c:pt>
                <c:pt idx="1016">
                  <c:v>0.54439814814822496</c:v>
                </c:pt>
                <c:pt idx="1017">
                  <c:v>0.544409722222299</c:v>
                </c:pt>
                <c:pt idx="1018">
                  <c:v>0.54442129629637304</c:v>
                </c:pt>
                <c:pt idx="1019">
                  <c:v>0.54443287037044796</c:v>
                </c:pt>
                <c:pt idx="1020">
                  <c:v>0.544444444444522</c:v>
                </c:pt>
                <c:pt idx="1021">
                  <c:v>0.54445601851859604</c:v>
                </c:pt>
                <c:pt idx="1022">
                  <c:v>0.54446759259266997</c:v>
                </c:pt>
                <c:pt idx="1023">
                  <c:v>0.54447916666674401</c:v>
                </c:pt>
                <c:pt idx="1024">
                  <c:v>0.54449074074081805</c:v>
                </c:pt>
                <c:pt idx="1025">
                  <c:v>0.54450231481489297</c:v>
                </c:pt>
                <c:pt idx="1026">
                  <c:v>0.54451388888896701</c:v>
                </c:pt>
                <c:pt idx="1027">
                  <c:v>0.54452546296304105</c:v>
                </c:pt>
                <c:pt idx="1028">
                  <c:v>0.54453703703711498</c:v>
                </c:pt>
                <c:pt idx="1029">
                  <c:v>0.54454861111118902</c:v>
                </c:pt>
                <c:pt idx="1030">
                  <c:v>0.54456018518526295</c:v>
                </c:pt>
                <c:pt idx="1031">
                  <c:v>0.54457175925933698</c:v>
                </c:pt>
                <c:pt idx="1032">
                  <c:v>0.54458333333341202</c:v>
                </c:pt>
                <c:pt idx="1033">
                  <c:v>0.54459490740748595</c:v>
                </c:pt>
                <c:pt idx="1034">
                  <c:v>0.54460648148155999</c:v>
                </c:pt>
                <c:pt idx="1035">
                  <c:v>0.54461805555563403</c:v>
                </c:pt>
                <c:pt idx="1036">
                  <c:v>0.54462962962970796</c:v>
                </c:pt>
                <c:pt idx="1037">
                  <c:v>0.544641203703782</c:v>
                </c:pt>
                <c:pt idx="1038">
                  <c:v>0.54465277777785603</c:v>
                </c:pt>
                <c:pt idx="1039">
                  <c:v>0.54466435185193096</c:v>
                </c:pt>
                <c:pt idx="1040">
                  <c:v>0.544675925926005</c:v>
                </c:pt>
                <c:pt idx="1041">
                  <c:v>0.54468750000007904</c:v>
                </c:pt>
                <c:pt idx="1042">
                  <c:v>0.54469907407415297</c:v>
                </c:pt>
                <c:pt idx="1043">
                  <c:v>0.54471064814822701</c:v>
                </c:pt>
                <c:pt idx="1044">
                  <c:v>0.54472222222230104</c:v>
                </c:pt>
                <c:pt idx="1045">
                  <c:v>0.54473379629637597</c:v>
                </c:pt>
                <c:pt idx="1046">
                  <c:v>0.54474537037045001</c:v>
                </c:pt>
                <c:pt idx="1047">
                  <c:v>0.54475694444452405</c:v>
                </c:pt>
                <c:pt idx="1048">
                  <c:v>0.54476851851859798</c:v>
                </c:pt>
                <c:pt idx="1049">
                  <c:v>0.54478009259267202</c:v>
                </c:pt>
                <c:pt idx="1050">
                  <c:v>0.54479166666674606</c:v>
                </c:pt>
                <c:pt idx="1051">
                  <c:v>0.54480324074081998</c:v>
                </c:pt>
                <c:pt idx="1052">
                  <c:v>0.54481481481489502</c:v>
                </c:pt>
                <c:pt idx="1053">
                  <c:v>0.54482638888896895</c:v>
                </c:pt>
                <c:pt idx="1054">
                  <c:v>0.54483796296304299</c:v>
                </c:pt>
                <c:pt idx="1055">
                  <c:v>0.54484953703711703</c:v>
                </c:pt>
                <c:pt idx="1056">
                  <c:v>0.54486111111119095</c:v>
                </c:pt>
                <c:pt idx="1057">
                  <c:v>0.54487268518526499</c:v>
                </c:pt>
                <c:pt idx="1058">
                  <c:v>0.54488425925933903</c:v>
                </c:pt>
                <c:pt idx="1059">
                  <c:v>0.54489583333341396</c:v>
                </c:pt>
                <c:pt idx="1060">
                  <c:v>0.544907407407488</c:v>
                </c:pt>
                <c:pt idx="1061">
                  <c:v>0.54491898148156204</c:v>
                </c:pt>
                <c:pt idx="1062">
                  <c:v>0.54493055555563596</c:v>
                </c:pt>
                <c:pt idx="1063">
                  <c:v>0.54494212962971</c:v>
                </c:pt>
                <c:pt idx="1064">
                  <c:v>0.54495370370378404</c:v>
                </c:pt>
                <c:pt idx="1065">
                  <c:v>0.54496527777785897</c:v>
                </c:pt>
                <c:pt idx="1066">
                  <c:v>0.54497685185193301</c:v>
                </c:pt>
                <c:pt idx="1067">
                  <c:v>0.54498842592600705</c:v>
                </c:pt>
                <c:pt idx="1068">
                  <c:v>0.54500000000008098</c:v>
                </c:pt>
                <c:pt idx="1069">
                  <c:v>0.54501157407415501</c:v>
                </c:pt>
                <c:pt idx="1070">
                  <c:v>0.54502314814822905</c:v>
                </c:pt>
                <c:pt idx="1071">
                  <c:v>0.54503472222230298</c:v>
                </c:pt>
                <c:pt idx="1072">
                  <c:v>0.54504629629637802</c:v>
                </c:pt>
                <c:pt idx="1073">
                  <c:v>0.54505787037045195</c:v>
                </c:pt>
                <c:pt idx="1074">
                  <c:v>0.54506944444452599</c:v>
                </c:pt>
                <c:pt idx="1075">
                  <c:v>0.54508101851860002</c:v>
                </c:pt>
                <c:pt idx="1076">
                  <c:v>0.54509259259267395</c:v>
                </c:pt>
                <c:pt idx="1077">
                  <c:v>0.54510416666674799</c:v>
                </c:pt>
                <c:pt idx="1078">
                  <c:v>0.54511574074082203</c:v>
                </c:pt>
                <c:pt idx="1079">
                  <c:v>0.54512731481489696</c:v>
                </c:pt>
                <c:pt idx="1080">
                  <c:v>0.545138888888971</c:v>
                </c:pt>
                <c:pt idx="1081">
                  <c:v>0.54515046296304503</c:v>
                </c:pt>
                <c:pt idx="1082">
                  <c:v>0.54516203703711896</c:v>
                </c:pt>
                <c:pt idx="1083">
                  <c:v>0.545173611111193</c:v>
                </c:pt>
                <c:pt idx="1084">
                  <c:v>0.54518518518526704</c:v>
                </c:pt>
                <c:pt idx="1085">
                  <c:v>0.54519675925934197</c:v>
                </c:pt>
                <c:pt idx="1086">
                  <c:v>0.54520833333341601</c:v>
                </c:pt>
                <c:pt idx="1087">
                  <c:v>0.54521990740749005</c:v>
                </c:pt>
                <c:pt idx="1088">
                  <c:v>0.54523148148156397</c:v>
                </c:pt>
                <c:pt idx="1089">
                  <c:v>0.54524305555563801</c:v>
                </c:pt>
                <c:pt idx="1090">
                  <c:v>0.54525462962971205</c:v>
                </c:pt>
                <c:pt idx="1091">
                  <c:v>0.54526620370378598</c:v>
                </c:pt>
                <c:pt idx="1092">
                  <c:v>0.54527777777786102</c:v>
                </c:pt>
                <c:pt idx="1093">
                  <c:v>0.54528935185193494</c:v>
                </c:pt>
                <c:pt idx="1094">
                  <c:v>0.54530092592600898</c:v>
                </c:pt>
                <c:pt idx="1095">
                  <c:v>0.54531250000008302</c:v>
                </c:pt>
                <c:pt idx="1096">
                  <c:v>0.54532407407415695</c:v>
                </c:pt>
                <c:pt idx="1097">
                  <c:v>0.54533564814823099</c:v>
                </c:pt>
                <c:pt idx="1098">
                  <c:v>0.54534722222230503</c:v>
                </c:pt>
                <c:pt idx="1099">
                  <c:v>0.54535879629637996</c:v>
                </c:pt>
                <c:pt idx="1100">
                  <c:v>0.54537037037045399</c:v>
                </c:pt>
                <c:pt idx="1101">
                  <c:v>0.54538194444452803</c:v>
                </c:pt>
                <c:pt idx="1102">
                  <c:v>0.54539351851860196</c:v>
                </c:pt>
                <c:pt idx="1103">
                  <c:v>0.545405092592676</c:v>
                </c:pt>
                <c:pt idx="1104">
                  <c:v>0.54541666666675004</c:v>
                </c:pt>
                <c:pt idx="1105">
                  <c:v>0.54542824074082497</c:v>
                </c:pt>
                <c:pt idx="1106">
                  <c:v>0.545439814814899</c:v>
                </c:pt>
                <c:pt idx="1107">
                  <c:v>0.54545138888897304</c:v>
                </c:pt>
                <c:pt idx="1108">
                  <c:v>0.54546296296304697</c:v>
                </c:pt>
                <c:pt idx="1109">
                  <c:v>0.54547453703712101</c:v>
                </c:pt>
                <c:pt idx="1110">
                  <c:v>0.54548611111119505</c:v>
                </c:pt>
                <c:pt idx="1111">
                  <c:v>0.54549768518526898</c:v>
                </c:pt>
                <c:pt idx="1112">
                  <c:v>0.54550925925934401</c:v>
                </c:pt>
                <c:pt idx="1113">
                  <c:v>0.54552083333341805</c:v>
                </c:pt>
                <c:pt idx="1114">
                  <c:v>0.54553240740749198</c:v>
                </c:pt>
                <c:pt idx="1115">
                  <c:v>0.54554398148156602</c:v>
                </c:pt>
                <c:pt idx="1116">
                  <c:v>0.54555555555563995</c:v>
                </c:pt>
                <c:pt idx="1117">
                  <c:v>0.54556712962971399</c:v>
                </c:pt>
                <c:pt idx="1118">
                  <c:v>0.54557870370378803</c:v>
                </c:pt>
                <c:pt idx="1119">
                  <c:v>0.54559027777786295</c:v>
                </c:pt>
                <c:pt idx="1120">
                  <c:v>0.54560185185193699</c:v>
                </c:pt>
                <c:pt idx="1121">
                  <c:v>0.54561342592601103</c:v>
                </c:pt>
                <c:pt idx="1122">
                  <c:v>0.54562500000008496</c:v>
                </c:pt>
                <c:pt idx="1123">
                  <c:v>0.545636574074159</c:v>
                </c:pt>
                <c:pt idx="1124">
                  <c:v>0.54564814814823304</c:v>
                </c:pt>
                <c:pt idx="1125">
                  <c:v>0.54565972222230796</c:v>
                </c:pt>
                <c:pt idx="1126">
                  <c:v>0.545671296296382</c:v>
                </c:pt>
                <c:pt idx="1127">
                  <c:v>0.54568287037045604</c:v>
                </c:pt>
                <c:pt idx="1128">
                  <c:v>0.54569444444452997</c:v>
                </c:pt>
                <c:pt idx="1129">
                  <c:v>0.54570601851860401</c:v>
                </c:pt>
                <c:pt idx="1130">
                  <c:v>0.54571759259267805</c:v>
                </c:pt>
                <c:pt idx="1131">
                  <c:v>0.54572916666675197</c:v>
                </c:pt>
                <c:pt idx="1132">
                  <c:v>0.54574074074082701</c:v>
                </c:pt>
                <c:pt idx="1133">
                  <c:v>0.54575231481490105</c:v>
                </c:pt>
                <c:pt idx="1134">
                  <c:v>0.54576388888897498</c:v>
                </c:pt>
                <c:pt idx="1135">
                  <c:v>0.54577546296304902</c:v>
                </c:pt>
                <c:pt idx="1136">
                  <c:v>0.54578703703712295</c:v>
                </c:pt>
                <c:pt idx="1137">
                  <c:v>0.54579861111119699</c:v>
                </c:pt>
                <c:pt idx="1138">
                  <c:v>0.54581018518527102</c:v>
                </c:pt>
                <c:pt idx="1139">
                  <c:v>0.54582175925934595</c:v>
                </c:pt>
                <c:pt idx="1140">
                  <c:v>0.54583333333341999</c:v>
                </c:pt>
                <c:pt idx="1141">
                  <c:v>0.54584490740749403</c:v>
                </c:pt>
                <c:pt idx="1142">
                  <c:v>0.54585648148156796</c:v>
                </c:pt>
                <c:pt idx="1143">
                  <c:v>0.545868055555642</c:v>
                </c:pt>
                <c:pt idx="1144">
                  <c:v>0.54587962962971603</c:v>
                </c:pt>
                <c:pt idx="1145">
                  <c:v>0.54589120370379096</c:v>
                </c:pt>
                <c:pt idx="1146">
                  <c:v>0.545902777777865</c:v>
                </c:pt>
                <c:pt idx="1147">
                  <c:v>0.54591435185193904</c:v>
                </c:pt>
                <c:pt idx="1148">
                  <c:v>0.54592592592601297</c:v>
                </c:pt>
                <c:pt idx="1149">
                  <c:v>0.54593750000008701</c:v>
                </c:pt>
                <c:pt idx="1150">
                  <c:v>0.54594907407416104</c:v>
                </c:pt>
                <c:pt idx="1151">
                  <c:v>0.54596064814823497</c:v>
                </c:pt>
                <c:pt idx="1152">
                  <c:v>0.54597222222231001</c:v>
                </c:pt>
                <c:pt idx="1153">
                  <c:v>0.54598379629638405</c:v>
                </c:pt>
                <c:pt idx="1154">
                  <c:v>0.54599537037045798</c:v>
                </c:pt>
                <c:pt idx="1155">
                  <c:v>0.54600694444453202</c:v>
                </c:pt>
                <c:pt idx="1156">
                  <c:v>0.54601851851860606</c:v>
                </c:pt>
                <c:pt idx="1157">
                  <c:v>0.54603009259267998</c:v>
                </c:pt>
                <c:pt idx="1158">
                  <c:v>0.54604166666675402</c:v>
                </c:pt>
                <c:pt idx="1159">
                  <c:v>0.54605324074082895</c:v>
                </c:pt>
                <c:pt idx="1160">
                  <c:v>0.54606481481490299</c:v>
                </c:pt>
                <c:pt idx="1161">
                  <c:v>0.54607638888897703</c:v>
                </c:pt>
                <c:pt idx="1162">
                  <c:v>0.54608796296305095</c:v>
                </c:pt>
                <c:pt idx="1163">
                  <c:v>0.54609953703712499</c:v>
                </c:pt>
                <c:pt idx="1164">
                  <c:v>0.54611111111119903</c:v>
                </c:pt>
                <c:pt idx="1165">
                  <c:v>0.54612268518527396</c:v>
                </c:pt>
                <c:pt idx="1166">
                  <c:v>0.546134259259348</c:v>
                </c:pt>
                <c:pt idx="1167">
                  <c:v>0.54614583333342204</c:v>
                </c:pt>
                <c:pt idx="1168">
                  <c:v>0.54615740740749597</c:v>
                </c:pt>
                <c:pt idx="1169">
                  <c:v>0.54616898148157</c:v>
                </c:pt>
                <c:pt idx="1170">
                  <c:v>0.54618055555564404</c:v>
                </c:pt>
                <c:pt idx="1171">
                  <c:v>0.54619212962971797</c:v>
                </c:pt>
                <c:pt idx="1172">
                  <c:v>0.54620370370379301</c:v>
                </c:pt>
                <c:pt idx="1173">
                  <c:v>0.54621527777786705</c:v>
                </c:pt>
                <c:pt idx="1174">
                  <c:v>0.54622685185194098</c:v>
                </c:pt>
                <c:pt idx="1175">
                  <c:v>0.54623842592601501</c:v>
                </c:pt>
                <c:pt idx="1176">
                  <c:v>0.54625000000008905</c:v>
                </c:pt>
                <c:pt idx="1177">
                  <c:v>0.54626157407416298</c:v>
                </c:pt>
                <c:pt idx="1178">
                  <c:v>0.54627314814823702</c:v>
                </c:pt>
                <c:pt idx="1179">
                  <c:v>0.54628472222231195</c:v>
                </c:pt>
                <c:pt idx="1180">
                  <c:v>0.54629629629638599</c:v>
                </c:pt>
                <c:pt idx="1181">
                  <c:v>0.54630787037046002</c:v>
                </c:pt>
                <c:pt idx="1182">
                  <c:v>0.54631944444453395</c:v>
                </c:pt>
                <c:pt idx="1183">
                  <c:v>0.54633101851860799</c:v>
                </c:pt>
                <c:pt idx="1184">
                  <c:v>0.54634259259268203</c:v>
                </c:pt>
                <c:pt idx="1185">
                  <c:v>0.54635416666675696</c:v>
                </c:pt>
                <c:pt idx="1186">
                  <c:v>0.546365740740831</c:v>
                </c:pt>
                <c:pt idx="1187">
                  <c:v>0.54637731481490504</c:v>
                </c:pt>
                <c:pt idx="1188">
                  <c:v>0.54638888888897896</c:v>
                </c:pt>
                <c:pt idx="1189">
                  <c:v>0.546400462963053</c:v>
                </c:pt>
                <c:pt idx="1190">
                  <c:v>0.54641203703712704</c:v>
                </c:pt>
                <c:pt idx="1191">
                  <c:v>0.54642361111120097</c:v>
                </c:pt>
                <c:pt idx="1192">
                  <c:v>0.54643518518527601</c:v>
                </c:pt>
                <c:pt idx="1193">
                  <c:v>0.54644675925935005</c:v>
                </c:pt>
                <c:pt idx="1194">
                  <c:v>0.54645833333342397</c:v>
                </c:pt>
                <c:pt idx="1195">
                  <c:v>0.54646990740749801</c:v>
                </c:pt>
                <c:pt idx="1196">
                  <c:v>0.54648148148157205</c:v>
                </c:pt>
                <c:pt idx="1197">
                  <c:v>0.54649305555564598</c:v>
                </c:pt>
                <c:pt idx="1198">
                  <c:v>0.54650462962972002</c:v>
                </c:pt>
                <c:pt idx="1199">
                  <c:v>0.54651620370379494</c:v>
                </c:pt>
                <c:pt idx="1200">
                  <c:v>0.54652777777786898</c:v>
                </c:pt>
                <c:pt idx="1201">
                  <c:v>0.54653935185194302</c:v>
                </c:pt>
                <c:pt idx="1202">
                  <c:v>0.54655092592601695</c:v>
                </c:pt>
                <c:pt idx="1203">
                  <c:v>0.54656250000009099</c:v>
                </c:pt>
                <c:pt idx="1204">
                  <c:v>0.54657407407416503</c:v>
                </c:pt>
                <c:pt idx="1205">
                  <c:v>0.54658564814823996</c:v>
                </c:pt>
                <c:pt idx="1206">
                  <c:v>0.54659722222231399</c:v>
                </c:pt>
                <c:pt idx="1207">
                  <c:v>0.54660879629638803</c:v>
                </c:pt>
                <c:pt idx="1208">
                  <c:v>0.54662037037046196</c:v>
                </c:pt>
                <c:pt idx="1209">
                  <c:v>0.546631944444536</c:v>
                </c:pt>
                <c:pt idx="1210">
                  <c:v>0.54664351851861004</c:v>
                </c:pt>
                <c:pt idx="1211">
                  <c:v>0.54665509259268397</c:v>
                </c:pt>
                <c:pt idx="1212">
                  <c:v>0.546666666666759</c:v>
                </c:pt>
                <c:pt idx="1213">
                  <c:v>0.54667824074083304</c:v>
                </c:pt>
                <c:pt idx="1214">
                  <c:v>0.54668981481490697</c:v>
                </c:pt>
                <c:pt idx="1215">
                  <c:v>0.54670138888898101</c:v>
                </c:pt>
                <c:pt idx="1216">
                  <c:v>0.54671296296305505</c:v>
                </c:pt>
                <c:pt idx="1217">
                  <c:v>0.54672453703712898</c:v>
                </c:pt>
                <c:pt idx="1218">
                  <c:v>0.54673611111120302</c:v>
                </c:pt>
                <c:pt idx="1219">
                  <c:v>0.54674768518527805</c:v>
                </c:pt>
                <c:pt idx="1220">
                  <c:v>0.54675925925935198</c:v>
                </c:pt>
                <c:pt idx="1221">
                  <c:v>0.54677083333342602</c:v>
                </c:pt>
                <c:pt idx="1222">
                  <c:v>0.54678240740749995</c:v>
                </c:pt>
                <c:pt idx="1223">
                  <c:v>0.54679398148157399</c:v>
                </c:pt>
                <c:pt idx="1224">
                  <c:v>0.54680555555564803</c:v>
                </c:pt>
                <c:pt idx="1225">
                  <c:v>0.54681712962972295</c:v>
                </c:pt>
                <c:pt idx="1226">
                  <c:v>0.54682870370379699</c:v>
                </c:pt>
                <c:pt idx="1227">
                  <c:v>0.54684027777787103</c:v>
                </c:pt>
                <c:pt idx="1228">
                  <c:v>0.54685185185194496</c:v>
                </c:pt>
                <c:pt idx="1229">
                  <c:v>0.546863425926019</c:v>
                </c:pt>
                <c:pt idx="1230">
                  <c:v>0.54687500000009304</c:v>
                </c:pt>
                <c:pt idx="1231">
                  <c:v>0.54688657407416696</c:v>
                </c:pt>
                <c:pt idx="1232">
                  <c:v>0.546898148148242</c:v>
                </c:pt>
                <c:pt idx="1233">
                  <c:v>0.54690972222231604</c:v>
                </c:pt>
                <c:pt idx="1234">
                  <c:v>0.54692129629638997</c:v>
                </c:pt>
                <c:pt idx="1235">
                  <c:v>0.54693287037046401</c:v>
                </c:pt>
                <c:pt idx="1236">
                  <c:v>0.54694444444453805</c:v>
                </c:pt>
                <c:pt idx="1237">
                  <c:v>0.54695601851861197</c:v>
                </c:pt>
                <c:pt idx="1238">
                  <c:v>0.54696759259268601</c:v>
                </c:pt>
                <c:pt idx="1239">
                  <c:v>0.54697916666676105</c:v>
                </c:pt>
                <c:pt idx="1240">
                  <c:v>0.54699074074083498</c:v>
                </c:pt>
                <c:pt idx="1241">
                  <c:v>0.54700231481490902</c:v>
                </c:pt>
                <c:pt idx="1242">
                  <c:v>0.54701388888898295</c:v>
                </c:pt>
                <c:pt idx="1243">
                  <c:v>0.54702546296305699</c:v>
                </c:pt>
                <c:pt idx="1244">
                  <c:v>0.54703703703713102</c:v>
                </c:pt>
                <c:pt idx="1245">
                  <c:v>0.54704861111120595</c:v>
                </c:pt>
                <c:pt idx="1246">
                  <c:v>0.54706018518527999</c:v>
                </c:pt>
                <c:pt idx="1247">
                  <c:v>0.54707175925935403</c:v>
                </c:pt>
                <c:pt idx="1248">
                  <c:v>0.54708333333342796</c:v>
                </c:pt>
                <c:pt idx="1249">
                  <c:v>0.547094907407502</c:v>
                </c:pt>
                <c:pt idx="1250">
                  <c:v>0.54710648148157603</c:v>
                </c:pt>
                <c:pt idx="1251">
                  <c:v>0.54711805555564996</c:v>
                </c:pt>
                <c:pt idx="1252">
                  <c:v>0.547129629629725</c:v>
                </c:pt>
                <c:pt idx="1253">
                  <c:v>0.54714120370379904</c:v>
                </c:pt>
                <c:pt idx="1254">
                  <c:v>0.54715277777787297</c:v>
                </c:pt>
                <c:pt idx="1255">
                  <c:v>0.54716435185194701</c:v>
                </c:pt>
                <c:pt idx="1256">
                  <c:v>0.54717592592602105</c:v>
                </c:pt>
                <c:pt idx="1257">
                  <c:v>0.54718750000009497</c:v>
                </c:pt>
                <c:pt idx="1258">
                  <c:v>0.54719907407416901</c:v>
                </c:pt>
                <c:pt idx="1259">
                  <c:v>0.54721064814824405</c:v>
                </c:pt>
                <c:pt idx="1260">
                  <c:v>0.54722222222231798</c:v>
                </c:pt>
                <c:pt idx="1261">
                  <c:v>0.54723379629639202</c:v>
                </c:pt>
                <c:pt idx="1262">
                  <c:v>0.54724537037046606</c:v>
                </c:pt>
                <c:pt idx="1263">
                  <c:v>0.54725694444453998</c:v>
                </c:pt>
                <c:pt idx="1264">
                  <c:v>0.54726851851861402</c:v>
                </c:pt>
                <c:pt idx="1265">
                  <c:v>0.54728009259268895</c:v>
                </c:pt>
                <c:pt idx="1266">
                  <c:v>0.54729166666676299</c:v>
                </c:pt>
                <c:pt idx="1267">
                  <c:v>0.54730324074083703</c:v>
                </c:pt>
                <c:pt idx="1268">
                  <c:v>0.54731481481491095</c:v>
                </c:pt>
                <c:pt idx="1269">
                  <c:v>0.54732638888898499</c:v>
                </c:pt>
                <c:pt idx="1270">
                  <c:v>0.54733796296305903</c:v>
                </c:pt>
                <c:pt idx="1271">
                  <c:v>0.54734953703713296</c:v>
                </c:pt>
                <c:pt idx="1272">
                  <c:v>0.547361111111208</c:v>
                </c:pt>
                <c:pt idx="1273">
                  <c:v>0.54737268518528204</c:v>
                </c:pt>
                <c:pt idx="1274">
                  <c:v>0.54738425925935597</c:v>
                </c:pt>
                <c:pt idx="1275">
                  <c:v>0.54739583333343</c:v>
                </c:pt>
                <c:pt idx="1276">
                  <c:v>0.54740740740750404</c:v>
                </c:pt>
                <c:pt idx="1277">
                  <c:v>0.54741898148157797</c:v>
                </c:pt>
                <c:pt idx="1278">
                  <c:v>0.54743055555565201</c:v>
                </c:pt>
                <c:pt idx="1279">
                  <c:v>0.54744212962972705</c:v>
                </c:pt>
                <c:pt idx="1280">
                  <c:v>0.54745370370380098</c:v>
                </c:pt>
                <c:pt idx="1281">
                  <c:v>0.54746527777787501</c:v>
                </c:pt>
                <c:pt idx="1282">
                  <c:v>0.54747685185194905</c:v>
                </c:pt>
                <c:pt idx="1283">
                  <c:v>0.54748842592602298</c:v>
                </c:pt>
                <c:pt idx="1284">
                  <c:v>0.54750000000009702</c:v>
                </c:pt>
                <c:pt idx="1285">
                  <c:v>0.54751157407417195</c:v>
                </c:pt>
                <c:pt idx="1286">
                  <c:v>0.54752314814824599</c:v>
                </c:pt>
                <c:pt idx="1287">
                  <c:v>0.54753472222232002</c:v>
                </c:pt>
                <c:pt idx="1288">
                  <c:v>0.54754629629639395</c:v>
                </c:pt>
                <c:pt idx="1289">
                  <c:v>0.54755787037046799</c:v>
                </c:pt>
                <c:pt idx="1290">
                  <c:v>0.54756944444454203</c:v>
                </c:pt>
                <c:pt idx="1291">
                  <c:v>0.54758101851861596</c:v>
                </c:pt>
                <c:pt idx="1292">
                  <c:v>0.547592592592691</c:v>
                </c:pt>
                <c:pt idx="1293">
                  <c:v>0.54760416666676504</c:v>
                </c:pt>
                <c:pt idx="1294">
                  <c:v>0.54761574074083896</c:v>
                </c:pt>
                <c:pt idx="1295">
                  <c:v>0.547627314814913</c:v>
                </c:pt>
                <c:pt idx="1296">
                  <c:v>0.54763888888898704</c:v>
                </c:pt>
                <c:pt idx="1297">
                  <c:v>0.54765046296306097</c:v>
                </c:pt>
                <c:pt idx="1298">
                  <c:v>0.54766203703713501</c:v>
                </c:pt>
                <c:pt idx="1299">
                  <c:v>0.54767361111121005</c:v>
                </c:pt>
                <c:pt idx="1300">
                  <c:v>0.54768518518528397</c:v>
                </c:pt>
                <c:pt idx="1301">
                  <c:v>0.54769675925935801</c:v>
                </c:pt>
                <c:pt idx="1302">
                  <c:v>0.54770833333343205</c:v>
                </c:pt>
                <c:pt idx="1303">
                  <c:v>0.54771990740750598</c:v>
                </c:pt>
                <c:pt idx="1304">
                  <c:v>0.54773148148158002</c:v>
                </c:pt>
                <c:pt idx="1305">
                  <c:v>0.54774305555565495</c:v>
                </c:pt>
                <c:pt idx="1306">
                  <c:v>0.54775462962972898</c:v>
                </c:pt>
                <c:pt idx="1307">
                  <c:v>0.54776620370380302</c:v>
                </c:pt>
                <c:pt idx="1308">
                  <c:v>0.54777777777787695</c:v>
                </c:pt>
                <c:pt idx="1309">
                  <c:v>0.54778935185195099</c:v>
                </c:pt>
                <c:pt idx="1310">
                  <c:v>0.54780092592602503</c:v>
                </c:pt>
                <c:pt idx="1311">
                  <c:v>0.54781250000009896</c:v>
                </c:pt>
                <c:pt idx="1312">
                  <c:v>0.54782407407417399</c:v>
                </c:pt>
                <c:pt idx="1313">
                  <c:v>0.54783564814824803</c:v>
                </c:pt>
                <c:pt idx="1314">
                  <c:v>0.54784722222232196</c:v>
                </c:pt>
                <c:pt idx="1315">
                  <c:v>0.547858796296396</c:v>
                </c:pt>
                <c:pt idx="1316">
                  <c:v>0.54787037037047004</c:v>
                </c:pt>
                <c:pt idx="1317">
                  <c:v>0.54788194444454397</c:v>
                </c:pt>
                <c:pt idx="1318">
                  <c:v>0.54789351851861801</c:v>
                </c:pt>
                <c:pt idx="1319">
                  <c:v>0.54790509259269304</c:v>
                </c:pt>
                <c:pt idx="1320">
                  <c:v>0.54791666666676697</c:v>
                </c:pt>
                <c:pt idx="1321">
                  <c:v>0.54792824074084101</c:v>
                </c:pt>
                <c:pt idx="1322">
                  <c:v>0.54793981481491505</c:v>
                </c:pt>
                <c:pt idx="1323">
                  <c:v>0.54795138888898898</c:v>
                </c:pt>
                <c:pt idx="1324">
                  <c:v>0.54796296296306302</c:v>
                </c:pt>
                <c:pt idx="1325">
                  <c:v>0.54797453703713705</c:v>
                </c:pt>
                <c:pt idx="1326">
                  <c:v>0.54798611111121198</c:v>
                </c:pt>
                <c:pt idx="1327">
                  <c:v>0.54799768518528602</c:v>
                </c:pt>
                <c:pt idx="1328">
                  <c:v>0.54800925925935995</c:v>
                </c:pt>
                <c:pt idx="1329">
                  <c:v>0.54802083333343399</c:v>
                </c:pt>
                <c:pt idx="1330">
                  <c:v>0.54803240740750803</c:v>
                </c:pt>
                <c:pt idx="1331">
                  <c:v>0.54804398148158195</c:v>
                </c:pt>
                <c:pt idx="1332">
                  <c:v>0.54805555555565699</c:v>
                </c:pt>
                <c:pt idx="1333">
                  <c:v>0.54806712962973103</c:v>
                </c:pt>
                <c:pt idx="1334">
                  <c:v>0.54807870370380496</c:v>
                </c:pt>
                <c:pt idx="1335">
                  <c:v>0.548090277777879</c:v>
                </c:pt>
                <c:pt idx="1336">
                  <c:v>0.54810185185195304</c:v>
                </c:pt>
                <c:pt idx="1337">
                  <c:v>0.54811342592602696</c:v>
                </c:pt>
                <c:pt idx="1338">
                  <c:v>0.548125000000101</c:v>
                </c:pt>
                <c:pt idx="1339">
                  <c:v>0.54813657407417604</c:v>
                </c:pt>
                <c:pt idx="1340">
                  <c:v>0.54814814814824997</c:v>
                </c:pt>
                <c:pt idx="1341">
                  <c:v>0.54815972222232401</c:v>
                </c:pt>
                <c:pt idx="1342">
                  <c:v>0.54817129629639805</c:v>
                </c:pt>
                <c:pt idx="1343">
                  <c:v>0.54818287037047198</c:v>
                </c:pt>
                <c:pt idx="1344">
                  <c:v>0.54819444444454601</c:v>
                </c:pt>
                <c:pt idx="1345">
                  <c:v>0.54820601851862005</c:v>
                </c:pt>
                <c:pt idx="1346">
                  <c:v>0.54821759259269498</c:v>
                </c:pt>
                <c:pt idx="1347">
                  <c:v>0.54822916666676902</c:v>
                </c:pt>
                <c:pt idx="1348">
                  <c:v>0.54824074074084295</c:v>
                </c:pt>
                <c:pt idx="1349">
                  <c:v>0.54825231481491699</c:v>
                </c:pt>
                <c:pt idx="1350">
                  <c:v>0.54826388888899102</c:v>
                </c:pt>
                <c:pt idx="1351">
                  <c:v>0.54827546296306495</c:v>
                </c:pt>
                <c:pt idx="1352">
                  <c:v>0.54828703703713999</c:v>
                </c:pt>
                <c:pt idx="1353">
                  <c:v>0.54829861111121403</c:v>
                </c:pt>
                <c:pt idx="1354">
                  <c:v>0.54831018518528796</c:v>
                </c:pt>
                <c:pt idx="1355">
                  <c:v>0.548321759259362</c:v>
                </c:pt>
                <c:pt idx="1356">
                  <c:v>0.54833333333343603</c:v>
                </c:pt>
                <c:pt idx="1357">
                  <c:v>0.54834490740750996</c:v>
                </c:pt>
                <c:pt idx="1358">
                  <c:v>0.548356481481584</c:v>
                </c:pt>
                <c:pt idx="1359">
                  <c:v>0.54836805555565904</c:v>
                </c:pt>
                <c:pt idx="1360">
                  <c:v>0.54837962962973297</c:v>
                </c:pt>
                <c:pt idx="1361">
                  <c:v>0.54839120370380701</c:v>
                </c:pt>
                <c:pt idx="1362">
                  <c:v>0.54840277777788105</c:v>
                </c:pt>
                <c:pt idx="1363">
                  <c:v>0.54841435185195497</c:v>
                </c:pt>
                <c:pt idx="1364">
                  <c:v>0.54842592592602901</c:v>
                </c:pt>
                <c:pt idx="1365">
                  <c:v>0.54843750000010305</c:v>
                </c:pt>
                <c:pt idx="1366">
                  <c:v>0.54844907407417798</c:v>
                </c:pt>
                <c:pt idx="1367">
                  <c:v>0.54846064814825202</c:v>
                </c:pt>
                <c:pt idx="1368">
                  <c:v>0.54847222222232594</c:v>
                </c:pt>
                <c:pt idx="1369">
                  <c:v>0.54848379629639998</c:v>
                </c:pt>
                <c:pt idx="1370">
                  <c:v>0.54849537037047402</c:v>
                </c:pt>
                <c:pt idx="1371">
                  <c:v>0.54850694444454795</c:v>
                </c:pt>
                <c:pt idx="1372">
                  <c:v>0.54851851851862299</c:v>
                </c:pt>
                <c:pt idx="1373">
                  <c:v>0.54853009259269703</c:v>
                </c:pt>
                <c:pt idx="1374">
                  <c:v>0.54854166666677096</c:v>
                </c:pt>
                <c:pt idx="1375">
                  <c:v>0.54855324074084499</c:v>
                </c:pt>
                <c:pt idx="1376">
                  <c:v>0.54856481481491903</c:v>
                </c:pt>
                <c:pt idx="1377">
                  <c:v>0.54857638888899296</c:v>
                </c:pt>
                <c:pt idx="1378">
                  <c:v>0.548587962963067</c:v>
                </c:pt>
                <c:pt idx="1379">
                  <c:v>0.54859953703714204</c:v>
                </c:pt>
                <c:pt idx="1380">
                  <c:v>0.54861111111121597</c:v>
                </c:pt>
                <c:pt idx="1381">
                  <c:v>0.54862268518529</c:v>
                </c:pt>
                <c:pt idx="1382">
                  <c:v>0.54863425925936404</c:v>
                </c:pt>
                <c:pt idx="1383">
                  <c:v>0.54864583333343797</c:v>
                </c:pt>
                <c:pt idx="1384">
                  <c:v>0.54865740740751201</c:v>
                </c:pt>
                <c:pt idx="1385">
                  <c:v>0.54866898148158605</c:v>
                </c:pt>
                <c:pt idx="1386">
                  <c:v>0.54868055555566098</c:v>
                </c:pt>
                <c:pt idx="1387">
                  <c:v>0.54869212962973501</c:v>
                </c:pt>
                <c:pt idx="1388">
                  <c:v>0.54870370370380905</c:v>
                </c:pt>
                <c:pt idx="1389">
                  <c:v>0.54871527777788298</c:v>
                </c:pt>
                <c:pt idx="1390">
                  <c:v>0.54872685185195702</c:v>
                </c:pt>
                <c:pt idx="1391">
                  <c:v>0.54873842592603095</c:v>
                </c:pt>
                <c:pt idx="1392">
                  <c:v>0.54875000000010599</c:v>
                </c:pt>
                <c:pt idx="1393">
                  <c:v>0.54876157407418003</c:v>
                </c:pt>
                <c:pt idx="1394">
                  <c:v>0.54877314814825395</c:v>
                </c:pt>
                <c:pt idx="1395">
                  <c:v>0.54878472222232799</c:v>
                </c:pt>
                <c:pt idx="1396">
                  <c:v>0.54879629629640203</c:v>
                </c:pt>
                <c:pt idx="1397">
                  <c:v>0.54880787037047596</c:v>
                </c:pt>
                <c:pt idx="1398">
                  <c:v>0.54881944444455</c:v>
                </c:pt>
                <c:pt idx="1399">
                  <c:v>0.54883101851862504</c:v>
                </c:pt>
                <c:pt idx="1400">
                  <c:v>0.54884259259269896</c:v>
                </c:pt>
                <c:pt idx="1401">
                  <c:v>0.548854166666773</c:v>
                </c:pt>
                <c:pt idx="1402">
                  <c:v>0.54886574074084704</c:v>
                </c:pt>
                <c:pt idx="1403">
                  <c:v>0.54887731481492097</c:v>
                </c:pt>
                <c:pt idx="1404">
                  <c:v>0.54888888888899501</c:v>
                </c:pt>
                <c:pt idx="1405">
                  <c:v>0.54890046296306905</c:v>
                </c:pt>
                <c:pt idx="1406">
                  <c:v>0.54891203703714397</c:v>
                </c:pt>
                <c:pt idx="1407">
                  <c:v>0.54892361111121801</c:v>
                </c:pt>
                <c:pt idx="1408">
                  <c:v>0.54893518518529205</c:v>
                </c:pt>
                <c:pt idx="1409">
                  <c:v>0.54894675925936598</c:v>
                </c:pt>
                <c:pt idx="1410">
                  <c:v>0.54895833333344002</c:v>
                </c:pt>
                <c:pt idx="1411">
                  <c:v>0.54896990740751395</c:v>
                </c:pt>
                <c:pt idx="1412">
                  <c:v>0.54898148148158898</c:v>
                </c:pt>
                <c:pt idx="1413">
                  <c:v>0.54899305555566302</c:v>
                </c:pt>
                <c:pt idx="1414">
                  <c:v>0.54900462962973695</c:v>
                </c:pt>
                <c:pt idx="1415">
                  <c:v>0.54901620370381099</c:v>
                </c:pt>
                <c:pt idx="1416">
                  <c:v>0.54902777777788503</c:v>
                </c:pt>
                <c:pt idx="1417">
                  <c:v>0.54903935185195896</c:v>
                </c:pt>
                <c:pt idx="1418">
                  <c:v>0.549050925926033</c:v>
                </c:pt>
                <c:pt idx="1419">
                  <c:v>0.54906250000010803</c:v>
                </c:pt>
                <c:pt idx="1420">
                  <c:v>0.54907407407418196</c:v>
                </c:pt>
                <c:pt idx="1421">
                  <c:v>0.549085648148256</c:v>
                </c:pt>
                <c:pt idx="1422">
                  <c:v>0.54909722222233004</c:v>
                </c:pt>
                <c:pt idx="1423">
                  <c:v>0.54910879629640397</c:v>
                </c:pt>
                <c:pt idx="1424">
                  <c:v>0.54912037037047801</c:v>
                </c:pt>
                <c:pt idx="1425">
                  <c:v>0.54913194444455204</c:v>
                </c:pt>
                <c:pt idx="1426">
                  <c:v>0.54914351851862697</c:v>
                </c:pt>
                <c:pt idx="1427">
                  <c:v>0.54915509259270101</c:v>
                </c:pt>
                <c:pt idx="1428">
                  <c:v>0.54916666666677505</c:v>
                </c:pt>
                <c:pt idx="1429">
                  <c:v>0.54917824074084898</c:v>
                </c:pt>
                <c:pt idx="1430">
                  <c:v>0.54918981481492302</c:v>
                </c:pt>
                <c:pt idx="1431">
                  <c:v>0.54920138888899706</c:v>
                </c:pt>
                <c:pt idx="1432">
                  <c:v>0.54921296296307198</c:v>
                </c:pt>
                <c:pt idx="1433">
                  <c:v>0.54922453703714602</c:v>
                </c:pt>
                <c:pt idx="1434">
                  <c:v>0.54923611111121995</c:v>
                </c:pt>
                <c:pt idx="1435">
                  <c:v>0.54924768518529399</c:v>
                </c:pt>
                <c:pt idx="1436">
                  <c:v>0.54925925925936803</c:v>
                </c:pt>
                <c:pt idx="1437">
                  <c:v>0.54927083333344195</c:v>
                </c:pt>
                <c:pt idx="1438">
                  <c:v>0.54928240740751599</c:v>
                </c:pt>
                <c:pt idx="1439">
                  <c:v>0.54929398148159103</c:v>
                </c:pt>
                <c:pt idx="1440">
                  <c:v>0.54930555555566496</c:v>
                </c:pt>
                <c:pt idx="1441">
                  <c:v>0.549317129629739</c:v>
                </c:pt>
                <c:pt idx="1442">
                  <c:v>0.54932870370381304</c:v>
                </c:pt>
                <c:pt idx="1443">
                  <c:v>0.54934027777788697</c:v>
                </c:pt>
                <c:pt idx="1444">
                  <c:v>0.549351851851961</c:v>
                </c:pt>
                <c:pt idx="1445">
                  <c:v>0.54936342592603504</c:v>
                </c:pt>
                <c:pt idx="1446">
                  <c:v>0.54937500000010997</c:v>
                </c:pt>
                <c:pt idx="1447">
                  <c:v>0.54938657407418401</c:v>
                </c:pt>
                <c:pt idx="1448">
                  <c:v>0.54939814814825805</c:v>
                </c:pt>
                <c:pt idx="1449">
                  <c:v>0.54940972222233198</c:v>
                </c:pt>
                <c:pt idx="1450">
                  <c:v>0.54942129629640601</c:v>
                </c:pt>
                <c:pt idx="1451">
                  <c:v>0.54943287037048005</c:v>
                </c:pt>
                <c:pt idx="1452">
                  <c:v>0.54944444444455498</c:v>
                </c:pt>
                <c:pt idx="1453">
                  <c:v>0.54945601851862902</c:v>
                </c:pt>
                <c:pt idx="1454">
                  <c:v>0.54946759259270295</c:v>
                </c:pt>
                <c:pt idx="1455">
                  <c:v>0.54947916666677699</c:v>
                </c:pt>
                <c:pt idx="1456">
                  <c:v>0.54949074074085102</c:v>
                </c:pt>
                <c:pt idx="1457">
                  <c:v>0.54950231481492495</c:v>
                </c:pt>
                <c:pt idx="1458">
                  <c:v>0.54951388888899899</c:v>
                </c:pt>
                <c:pt idx="1459">
                  <c:v>0.54952546296307403</c:v>
                </c:pt>
                <c:pt idx="1460">
                  <c:v>0.54953703703714796</c:v>
                </c:pt>
                <c:pt idx="1461">
                  <c:v>0.549548611111222</c:v>
                </c:pt>
                <c:pt idx="1462">
                  <c:v>0.54956018518529604</c:v>
                </c:pt>
                <c:pt idx="1463">
                  <c:v>0.54957175925936996</c:v>
                </c:pt>
                <c:pt idx="1464">
                  <c:v>0.549583333333444</c:v>
                </c:pt>
                <c:pt idx="1465">
                  <c:v>0.54959490740751804</c:v>
                </c:pt>
                <c:pt idx="1466">
                  <c:v>0.54960648148159297</c:v>
                </c:pt>
                <c:pt idx="1467">
                  <c:v>0.54961805555566701</c:v>
                </c:pt>
                <c:pt idx="1468">
                  <c:v>0.54962962962974105</c:v>
                </c:pt>
                <c:pt idx="1469">
                  <c:v>0.54964120370381497</c:v>
                </c:pt>
                <c:pt idx="1470">
                  <c:v>0.54965277777788901</c:v>
                </c:pt>
                <c:pt idx="1471">
                  <c:v>0.54966435185196305</c:v>
                </c:pt>
                <c:pt idx="1472">
                  <c:v>0.54967592592603798</c:v>
                </c:pt>
                <c:pt idx="1473">
                  <c:v>0.54968750000011202</c:v>
                </c:pt>
                <c:pt idx="1474">
                  <c:v>0.54969907407418594</c:v>
                </c:pt>
                <c:pt idx="1475">
                  <c:v>0.54971064814825998</c:v>
                </c:pt>
                <c:pt idx="1476">
                  <c:v>0.54972222222233402</c:v>
                </c:pt>
                <c:pt idx="1477">
                  <c:v>0.54973379629640795</c:v>
                </c:pt>
                <c:pt idx="1478">
                  <c:v>0.54974537037048199</c:v>
                </c:pt>
                <c:pt idx="1479">
                  <c:v>0.54975694444455703</c:v>
                </c:pt>
                <c:pt idx="1480">
                  <c:v>0.54976851851863096</c:v>
                </c:pt>
                <c:pt idx="1481">
                  <c:v>0.54978009259270499</c:v>
                </c:pt>
                <c:pt idx="1482">
                  <c:v>0.54979166666677903</c:v>
                </c:pt>
                <c:pt idx="1483">
                  <c:v>0.54980324074085296</c:v>
                </c:pt>
                <c:pt idx="1484">
                  <c:v>0.549814814814927</c:v>
                </c:pt>
                <c:pt idx="1485">
                  <c:v>0.54982638888900104</c:v>
                </c:pt>
                <c:pt idx="1486">
                  <c:v>0.54983796296307597</c:v>
                </c:pt>
                <c:pt idx="1487">
                  <c:v>0.54984953703715</c:v>
                </c:pt>
                <c:pt idx="1488">
                  <c:v>0.54986111111122404</c:v>
                </c:pt>
                <c:pt idx="1489">
                  <c:v>0.54987268518529797</c:v>
                </c:pt>
                <c:pt idx="1490">
                  <c:v>0.54988425925937201</c:v>
                </c:pt>
                <c:pt idx="1491">
                  <c:v>0.54989583333344605</c:v>
                </c:pt>
                <c:pt idx="1492">
                  <c:v>0.54990740740752098</c:v>
                </c:pt>
                <c:pt idx="1493">
                  <c:v>0.54991898148159502</c:v>
                </c:pt>
                <c:pt idx="1494">
                  <c:v>0.54993055555566905</c:v>
                </c:pt>
                <c:pt idx="1495">
                  <c:v>0.54994212962974298</c:v>
                </c:pt>
                <c:pt idx="1496">
                  <c:v>0.54995370370381702</c:v>
                </c:pt>
                <c:pt idx="1497">
                  <c:v>0.54996527777789095</c:v>
                </c:pt>
                <c:pt idx="1498">
                  <c:v>0.54997685185196499</c:v>
                </c:pt>
                <c:pt idx="1499">
                  <c:v>0.54998842592604003</c:v>
                </c:pt>
                <c:pt idx="1500">
                  <c:v>0.55000000000011395</c:v>
                </c:pt>
                <c:pt idx="1501">
                  <c:v>0.55001157407418799</c:v>
                </c:pt>
                <c:pt idx="1502">
                  <c:v>0.55002314814826203</c:v>
                </c:pt>
                <c:pt idx="1503">
                  <c:v>0.55003472222233596</c:v>
                </c:pt>
                <c:pt idx="1504">
                  <c:v>0.55004629629641</c:v>
                </c:pt>
                <c:pt idx="1505">
                  <c:v>0.55005787037048404</c:v>
                </c:pt>
                <c:pt idx="1506">
                  <c:v>0.55006944444455896</c:v>
                </c:pt>
                <c:pt idx="1507">
                  <c:v>0.550081018518633</c:v>
                </c:pt>
                <c:pt idx="1508">
                  <c:v>0.55009259259270704</c:v>
                </c:pt>
                <c:pt idx="1509">
                  <c:v>0.55010416666678097</c:v>
                </c:pt>
                <c:pt idx="1510">
                  <c:v>0.55011574074085501</c:v>
                </c:pt>
                <c:pt idx="1511">
                  <c:v>0.55012731481492905</c:v>
                </c:pt>
                <c:pt idx="1512">
                  <c:v>0.55013888888900397</c:v>
                </c:pt>
                <c:pt idx="1513">
                  <c:v>0.55015046296307801</c:v>
                </c:pt>
                <c:pt idx="1514">
                  <c:v>0.55016203703715205</c:v>
                </c:pt>
                <c:pt idx="1515">
                  <c:v>0.55017361111122598</c:v>
                </c:pt>
                <c:pt idx="1516">
                  <c:v>0.55018518518530002</c:v>
                </c:pt>
                <c:pt idx="1517">
                  <c:v>0.55019675925937395</c:v>
                </c:pt>
                <c:pt idx="1518">
                  <c:v>0.55020833333344799</c:v>
                </c:pt>
                <c:pt idx="1519">
                  <c:v>0.55021990740752302</c:v>
                </c:pt>
                <c:pt idx="1520">
                  <c:v>0.55023148148159695</c:v>
                </c:pt>
                <c:pt idx="1521">
                  <c:v>0.55024305555567099</c:v>
                </c:pt>
                <c:pt idx="1522">
                  <c:v>0.55025462962974503</c:v>
                </c:pt>
                <c:pt idx="1523">
                  <c:v>0.55026620370381896</c:v>
                </c:pt>
                <c:pt idx="1524">
                  <c:v>0.550277777777893</c:v>
                </c:pt>
                <c:pt idx="1525">
                  <c:v>0.55028935185196703</c:v>
                </c:pt>
                <c:pt idx="1526">
                  <c:v>0.55030092592604196</c:v>
                </c:pt>
                <c:pt idx="1527">
                  <c:v>0.550312500000116</c:v>
                </c:pt>
                <c:pt idx="1528">
                  <c:v>0.55032407407419004</c:v>
                </c:pt>
                <c:pt idx="1529">
                  <c:v>0.55033564814826397</c:v>
                </c:pt>
                <c:pt idx="1530">
                  <c:v>0.55034722222233801</c:v>
                </c:pt>
                <c:pt idx="1531">
                  <c:v>0.55035879629641205</c:v>
                </c:pt>
                <c:pt idx="1532">
                  <c:v>0.55037037037048697</c:v>
                </c:pt>
                <c:pt idx="1533">
                  <c:v>0.55038194444456101</c:v>
                </c:pt>
                <c:pt idx="1534">
                  <c:v>0.55039351851863505</c:v>
                </c:pt>
                <c:pt idx="1535">
                  <c:v>0.55040509259270898</c:v>
                </c:pt>
                <c:pt idx="1536">
                  <c:v>0.55041666666678302</c:v>
                </c:pt>
                <c:pt idx="1537">
                  <c:v>0.55042824074085706</c:v>
                </c:pt>
                <c:pt idx="1538">
                  <c:v>0.55043981481493098</c:v>
                </c:pt>
                <c:pt idx="1539">
                  <c:v>0.55045138888900602</c:v>
                </c:pt>
                <c:pt idx="1540">
                  <c:v>0.55046296296307995</c:v>
                </c:pt>
                <c:pt idx="1541">
                  <c:v>0.55047453703715399</c:v>
                </c:pt>
                <c:pt idx="1542">
                  <c:v>0.55048611111122803</c:v>
                </c:pt>
                <c:pt idx="1543">
                  <c:v>0.55049768518530195</c:v>
                </c:pt>
                <c:pt idx="1544">
                  <c:v>0.55050925925937599</c:v>
                </c:pt>
                <c:pt idx="1545">
                  <c:v>0.55052083333345003</c:v>
                </c:pt>
                <c:pt idx="1546">
                  <c:v>0.55053240740752496</c:v>
                </c:pt>
                <c:pt idx="1547">
                  <c:v>0.550543981481599</c:v>
                </c:pt>
                <c:pt idx="1548">
                  <c:v>0.55055555555567304</c:v>
                </c:pt>
                <c:pt idx="1549">
                  <c:v>0.55056712962974697</c:v>
                </c:pt>
                <c:pt idx="1550">
                  <c:v>0.550578703703821</c:v>
                </c:pt>
                <c:pt idx="1551">
                  <c:v>0.55059027777789504</c:v>
                </c:pt>
                <c:pt idx="1552">
                  <c:v>0.55060185185196997</c:v>
                </c:pt>
                <c:pt idx="1553">
                  <c:v>0.55061342592604401</c:v>
                </c:pt>
                <c:pt idx="1554">
                  <c:v>0.55062500000011805</c:v>
                </c:pt>
                <c:pt idx="1555">
                  <c:v>0.55063657407419198</c:v>
                </c:pt>
                <c:pt idx="1556">
                  <c:v>0.55064814814826601</c:v>
                </c:pt>
                <c:pt idx="1557">
                  <c:v>0.55065972222234005</c:v>
                </c:pt>
                <c:pt idx="1558">
                  <c:v>0.55067129629641398</c:v>
                </c:pt>
                <c:pt idx="1559">
                  <c:v>0.55068287037048902</c:v>
                </c:pt>
                <c:pt idx="1560">
                  <c:v>0.55069444444456295</c:v>
                </c:pt>
                <c:pt idx="1561">
                  <c:v>0.55070601851863699</c:v>
                </c:pt>
                <c:pt idx="1562">
                  <c:v>0.55071759259271102</c:v>
                </c:pt>
                <c:pt idx="1563">
                  <c:v>0.55072916666678495</c:v>
                </c:pt>
                <c:pt idx="1564">
                  <c:v>0.55074074074085899</c:v>
                </c:pt>
                <c:pt idx="1565">
                  <c:v>0.55075231481493303</c:v>
                </c:pt>
                <c:pt idx="1566">
                  <c:v>0.55076388888900796</c:v>
                </c:pt>
                <c:pt idx="1567">
                  <c:v>0.550775462963082</c:v>
                </c:pt>
                <c:pt idx="1568">
                  <c:v>0.55078703703715604</c:v>
                </c:pt>
                <c:pt idx="1569">
                  <c:v>0.55079861111122996</c:v>
                </c:pt>
                <c:pt idx="1570">
                  <c:v>0.550810185185304</c:v>
                </c:pt>
                <c:pt idx="1571">
                  <c:v>0.55082175925937804</c:v>
                </c:pt>
                <c:pt idx="1572">
                  <c:v>0.55083333333345297</c:v>
                </c:pt>
                <c:pt idx="1573">
                  <c:v>0.55084490740752701</c:v>
                </c:pt>
                <c:pt idx="1574">
                  <c:v>0.55085648148160105</c:v>
                </c:pt>
                <c:pt idx="1575">
                  <c:v>0.55086805555567497</c:v>
                </c:pt>
                <c:pt idx="1576">
                  <c:v>0.55087962962974901</c:v>
                </c:pt>
                <c:pt idx="1577">
                  <c:v>0.55089120370382305</c:v>
                </c:pt>
                <c:pt idx="1578">
                  <c:v>0.55090277777789698</c:v>
                </c:pt>
                <c:pt idx="1579">
                  <c:v>0.55091435185197202</c:v>
                </c:pt>
                <c:pt idx="1580">
                  <c:v>0.55092592592604595</c:v>
                </c:pt>
                <c:pt idx="1581">
                  <c:v>0.55093750000011998</c:v>
                </c:pt>
                <c:pt idx="1582">
                  <c:v>0.55094907407419402</c:v>
                </c:pt>
                <c:pt idx="1583">
                  <c:v>0.55096064814826795</c:v>
                </c:pt>
                <c:pt idx="1584">
                  <c:v>0.55097222222234199</c:v>
                </c:pt>
                <c:pt idx="1585">
                  <c:v>0.55098379629641603</c:v>
                </c:pt>
                <c:pt idx="1586">
                  <c:v>0.55099537037049096</c:v>
                </c:pt>
                <c:pt idx="1587">
                  <c:v>0.55100694444456499</c:v>
                </c:pt>
                <c:pt idx="1588">
                  <c:v>0.55101851851863903</c:v>
                </c:pt>
                <c:pt idx="1589">
                  <c:v>0.55103009259271296</c:v>
                </c:pt>
                <c:pt idx="1590">
                  <c:v>0.551041666666787</c:v>
                </c:pt>
                <c:pt idx="1591">
                  <c:v>0.55105324074086104</c:v>
                </c:pt>
                <c:pt idx="1592">
                  <c:v>0.55106481481493597</c:v>
                </c:pt>
                <c:pt idx="1593">
                  <c:v>0.55107638888901</c:v>
                </c:pt>
                <c:pt idx="1594">
                  <c:v>0.55108796296308404</c:v>
                </c:pt>
                <c:pt idx="1595">
                  <c:v>0.55109953703715797</c:v>
                </c:pt>
                <c:pt idx="1596">
                  <c:v>0.55111111111123201</c:v>
                </c:pt>
                <c:pt idx="1597">
                  <c:v>0.55112268518530605</c:v>
                </c:pt>
                <c:pt idx="1598">
                  <c:v>0.55113425925937998</c:v>
                </c:pt>
                <c:pt idx="1599">
                  <c:v>0.55114583333345502</c:v>
                </c:pt>
                <c:pt idx="1600">
                  <c:v>0.55115740740752905</c:v>
                </c:pt>
                <c:pt idx="1601">
                  <c:v>0.55116898148160298</c:v>
                </c:pt>
                <c:pt idx="1602">
                  <c:v>0.55118055555567702</c:v>
                </c:pt>
                <c:pt idx="1603">
                  <c:v>0.55119212962975095</c:v>
                </c:pt>
                <c:pt idx="1604">
                  <c:v>0.55120370370382499</c:v>
                </c:pt>
                <c:pt idx="1605">
                  <c:v>0.55121527777789903</c:v>
                </c:pt>
                <c:pt idx="1606">
                  <c:v>0.55122685185197395</c:v>
                </c:pt>
                <c:pt idx="1607">
                  <c:v>0.55123842592604799</c:v>
                </c:pt>
                <c:pt idx="1608">
                  <c:v>0.55125000000012203</c:v>
                </c:pt>
                <c:pt idx="1609">
                  <c:v>0.55126157407419596</c:v>
                </c:pt>
                <c:pt idx="1610">
                  <c:v>0.55127314814827</c:v>
                </c:pt>
                <c:pt idx="1611">
                  <c:v>0.55128472222234404</c:v>
                </c:pt>
                <c:pt idx="1612">
                  <c:v>0.55129629629641896</c:v>
                </c:pt>
                <c:pt idx="1613">
                  <c:v>0.551307870370493</c:v>
                </c:pt>
                <c:pt idx="1614">
                  <c:v>0.55131944444456704</c:v>
                </c:pt>
                <c:pt idx="1615">
                  <c:v>0.55133101851864097</c:v>
                </c:pt>
                <c:pt idx="1616">
                  <c:v>0.55134259259271501</c:v>
                </c:pt>
                <c:pt idx="1617">
                  <c:v>0.55135416666678905</c:v>
                </c:pt>
                <c:pt idx="1618">
                  <c:v>0.55136574074086298</c:v>
                </c:pt>
                <c:pt idx="1619">
                  <c:v>0.55137731481493801</c:v>
                </c:pt>
                <c:pt idx="1620">
                  <c:v>0.55138888888901205</c:v>
                </c:pt>
                <c:pt idx="1621">
                  <c:v>0.55140046296308598</c:v>
                </c:pt>
                <c:pt idx="1622">
                  <c:v>0.55141203703716002</c:v>
                </c:pt>
                <c:pt idx="1623">
                  <c:v>0.55142361111123395</c:v>
                </c:pt>
                <c:pt idx="1624">
                  <c:v>0.55143518518530799</c:v>
                </c:pt>
                <c:pt idx="1625">
                  <c:v>0.55144675925938202</c:v>
                </c:pt>
                <c:pt idx="1626">
                  <c:v>0.55145833333345695</c:v>
                </c:pt>
                <c:pt idx="1627">
                  <c:v>0.55146990740753099</c:v>
                </c:pt>
                <c:pt idx="1628">
                  <c:v>0.55148148148160503</c:v>
                </c:pt>
                <c:pt idx="1629">
                  <c:v>0.55149305555567896</c:v>
                </c:pt>
                <c:pt idx="1630">
                  <c:v>0.551504629629753</c:v>
                </c:pt>
                <c:pt idx="1631">
                  <c:v>0.55151620370382703</c:v>
                </c:pt>
                <c:pt idx="1632">
                  <c:v>0.55152777777790196</c:v>
                </c:pt>
                <c:pt idx="1633">
                  <c:v>0.551539351851976</c:v>
                </c:pt>
                <c:pt idx="1634">
                  <c:v>0.55155092592605004</c:v>
                </c:pt>
                <c:pt idx="1635">
                  <c:v>0.55156250000012397</c:v>
                </c:pt>
                <c:pt idx="1636">
                  <c:v>0.55157407407419801</c:v>
                </c:pt>
                <c:pt idx="1637">
                  <c:v>0.55158564814827205</c:v>
                </c:pt>
                <c:pt idx="1638">
                  <c:v>0.55159722222234597</c:v>
                </c:pt>
                <c:pt idx="1639">
                  <c:v>0.55160879629642101</c:v>
                </c:pt>
                <c:pt idx="1640">
                  <c:v>0.55162037037049505</c:v>
                </c:pt>
                <c:pt idx="1641">
                  <c:v>0.55163194444456898</c:v>
                </c:pt>
                <c:pt idx="1642">
                  <c:v>0.55164351851864302</c:v>
                </c:pt>
                <c:pt idx="1643">
                  <c:v>0.55165509259271694</c:v>
                </c:pt>
                <c:pt idx="1644">
                  <c:v>0.55166666666679098</c:v>
                </c:pt>
                <c:pt idx="1645">
                  <c:v>0.55167824074086502</c:v>
                </c:pt>
                <c:pt idx="1646">
                  <c:v>0.55168981481493995</c:v>
                </c:pt>
                <c:pt idx="1647">
                  <c:v>0.55170138888901399</c:v>
                </c:pt>
                <c:pt idx="1648">
                  <c:v>0.55171296296308803</c:v>
                </c:pt>
                <c:pt idx="1649">
                  <c:v>0.55172453703716196</c:v>
                </c:pt>
                <c:pt idx="1650">
                  <c:v>0.55173611111123599</c:v>
                </c:pt>
                <c:pt idx="1651">
                  <c:v>0.55174768518531003</c:v>
                </c:pt>
                <c:pt idx="1652">
                  <c:v>0.55175925925938496</c:v>
                </c:pt>
                <c:pt idx="1653">
                  <c:v>0.551770833333459</c:v>
                </c:pt>
                <c:pt idx="1654">
                  <c:v>0.55178240740753304</c:v>
                </c:pt>
                <c:pt idx="1655">
                  <c:v>0.55179398148160697</c:v>
                </c:pt>
                <c:pt idx="1656">
                  <c:v>0.551805555555681</c:v>
                </c:pt>
                <c:pt idx="1657">
                  <c:v>0.55181712962975504</c:v>
                </c:pt>
                <c:pt idx="1658">
                  <c:v>0.55182870370382897</c:v>
                </c:pt>
                <c:pt idx="1659">
                  <c:v>0.55184027777790401</c:v>
                </c:pt>
                <c:pt idx="1660">
                  <c:v>0.55185185185197805</c:v>
                </c:pt>
                <c:pt idx="1661">
                  <c:v>0.55186342592605198</c:v>
                </c:pt>
                <c:pt idx="1662">
                  <c:v>0.55187500000012601</c:v>
                </c:pt>
                <c:pt idx="1663">
                  <c:v>0.55188657407420005</c:v>
                </c:pt>
                <c:pt idx="1664">
                  <c:v>0.55189814814827398</c:v>
                </c:pt>
                <c:pt idx="1665">
                  <c:v>0.55190972222234802</c:v>
                </c:pt>
                <c:pt idx="1666">
                  <c:v>0.55192129629642295</c:v>
                </c:pt>
                <c:pt idx="1667">
                  <c:v>0.55193287037049699</c:v>
                </c:pt>
                <c:pt idx="1668">
                  <c:v>0.55194444444457103</c:v>
                </c:pt>
                <c:pt idx="1669">
                  <c:v>0.55195601851864495</c:v>
                </c:pt>
                <c:pt idx="1670">
                  <c:v>0.55196759259271899</c:v>
                </c:pt>
                <c:pt idx="1671">
                  <c:v>0.55197916666679303</c:v>
                </c:pt>
                <c:pt idx="1672">
                  <c:v>0.55199074074086796</c:v>
                </c:pt>
                <c:pt idx="1673">
                  <c:v>0.552002314814942</c:v>
                </c:pt>
                <c:pt idx="1674">
                  <c:v>0.55201388888901604</c:v>
                </c:pt>
                <c:pt idx="1675">
                  <c:v>0.55202546296308996</c:v>
                </c:pt>
                <c:pt idx="1676">
                  <c:v>0.552037037037164</c:v>
                </c:pt>
                <c:pt idx="1677">
                  <c:v>0.55204861111123804</c:v>
                </c:pt>
                <c:pt idx="1678">
                  <c:v>0.55206018518531197</c:v>
                </c:pt>
                <c:pt idx="1679">
                  <c:v>0.55207175925938701</c:v>
                </c:pt>
                <c:pt idx="1680">
                  <c:v>0.55208333333346105</c:v>
                </c:pt>
                <c:pt idx="1681">
                  <c:v>0.55209490740753497</c:v>
                </c:pt>
                <c:pt idx="1682">
                  <c:v>0.55210648148160901</c:v>
                </c:pt>
                <c:pt idx="1683">
                  <c:v>0.55211805555568305</c:v>
                </c:pt>
                <c:pt idx="1684">
                  <c:v>0.55212962962975698</c:v>
                </c:pt>
                <c:pt idx="1685">
                  <c:v>0.55214120370383102</c:v>
                </c:pt>
                <c:pt idx="1686">
                  <c:v>0.55215277777790595</c:v>
                </c:pt>
                <c:pt idx="1687">
                  <c:v>0.55216435185197998</c:v>
                </c:pt>
                <c:pt idx="1688">
                  <c:v>0.55217592592605402</c:v>
                </c:pt>
                <c:pt idx="1689">
                  <c:v>0.55218750000012795</c:v>
                </c:pt>
                <c:pt idx="1690">
                  <c:v>0.55219907407420199</c:v>
                </c:pt>
                <c:pt idx="1691">
                  <c:v>0.55221064814827603</c:v>
                </c:pt>
                <c:pt idx="1692">
                  <c:v>0.55222222222235096</c:v>
                </c:pt>
                <c:pt idx="1693">
                  <c:v>0.55223379629642499</c:v>
                </c:pt>
                <c:pt idx="1694">
                  <c:v>0.55224537037049903</c:v>
                </c:pt>
                <c:pt idx="1695">
                  <c:v>0.55225694444457296</c:v>
                </c:pt>
                <c:pt idx="1696">
                  <c:v>0.552268518518647</c:v>
                </c:pt>
                <c:pt idx="1697">
                  <c:v>0.55228009259272104</c:v>
                </c:pt>
                <c:pt idx="1698">
                  <c:v>0.55229166666679497</c:v>
                </c:pt>
                <c:pt idx="1699">
                  <c:v>0.55230324074087001</c:v>
                </c:pt>
                <c:pt idx="1700">
                  <c:v>0.55231481481494404</c:v>
                </c:pt>
                <c:pt idx="1701">
                  <c:v>0.55232638888901797</c:v>
                </c:pt>
                <c:pt idx="1702">
                  <c:v>0.55233796296309201</c:v>
                </c:pt>
                <c:pt idx="1703">
                  <c:v>0.55234953703716605</c:v>
                </c:pt>
                <c:pt idx="1704">
                  <c:v>0.55236111111123998</c:v>
                </c:pt>
                <c:pt idx="1705">
                  <c:v>0.55237268518531402</c:v>
                </c:pt>
                <c:pt idx="1706">
                  <c:v>0.55238425925938905</c:v>
                </c:pt>
                <c:pt idx="1707">
                  <c:v>0.55239583333346298</c:v>
                </c:pt>
                <c:pt idx="1708">
                  <c:v>0.55240740740753702</c:v>
                </c:pt>
                <c:pt idx="1709">
                  <c:v>0.55241898148161095</c:v>
                </c:pt>
                <c:pt idx="1710">
                  <c:v>0.55243055555568499</c:v>
                </c:pt>
                <c:pt idx="1711">
                  <c:v>0.55244212962975903</c:v>
                </c:pt>
                <c:pt idx="1712">
                  <c:v>0.55245370370383395</c:v>
                </c:pt>
                <c:pt idx="1713">
                  <c:v>0.55246527777790799</c:v>
                </c:pt>
                <c:pt idx="1714">
                  <c:v>0.55247685185198203</c:v>
                </c:pt>
                <c:pt idx="1715">
                  <c:v>0.55248842592605596</c:v>
                </c:pt>
                <c:pt idx="1716">
                  <c:v>0.55250000000013</c:v>
                </c:pt>
                <c:pt idx="1717">
                  <c:v>0.55251157407420404</c:v>
                </c:pt>
                <c:pt idx="1718">
                  <c:v>0.55252314814827796</c:v>
                </c:pt>
                <c:pt idx="1719">
                  <c:v>0.552534722222353</c:v>
                </c:pt>
                <c:pt idx="1720">
                  <c:v>0.55254629629642704</c:v>
                </c:pt>
                <c:pt idx="1721">
                  <c:v>0.55255787037050097</c:v>
                </c:pt>
                <c:pt idx="1722">
                  <c:v>0.55256944444457501</c:v>
                </c:pt>
                <c:pt idx="1723">
                  <c:v>0.55258101851864905</c:v>
                </c:pt>
                <c:pt idx="1724">
                  <c:v>0.55259259259272298</c:v>
                </c:pt>
                <c:pt idx="1725">
                  <c:v>0.55260416666679701</c:v>
                </c:pt>
                <c:pt idx="1726">
                  <c:v>0.55261574074087205</c:v>
                </c:pt>
                <c:pt idx="1727">
                  <c:v>0.55262731481494598</c:v>
                </c:pt>
                <c:pt idx="1728">
                  <c:v>0.55263888888902002</c:v>
                </c:pt>
                <c:pt idx="1729">
                  <c:v>0.55265046296309395</c:v>
                </c:pt>
                <c:pt idx="1730">
                  <c:v>0.55266203703716799</c:v>
                </c:pt>
                <c:pt idx="1731">
                  <c:v>0.55267361111124202</c:v>
                </c:pt>
                <c:pt idx="1732">
                  <c:v>0.55268518518531695</c:v>
                </c:pt>
                <c:pt idx="1733">
                  <c:v>0.55269675925939099</c:v>
                </c:pt>
                <c:pt idx="1734">
                  <c:v>0.55270833333346503</c:v>
                </c:pt>
                <c:pt idx="1735">
                  <c:v>0.55271990740753896</c:v>
                </c:pt>
                <c:pt idx="1736">
                  <c:v>0.552731481481613</c:v>
                </c:pt>
                <c:pt idx="1737">
                  <c:v>0.55274305555568704</c:v>
                </c:pt>
                <c:pt idx="1738">
                  <c:v>0.55275462962976096</c:v>
                </c:pt>
                <c:pt idx="1739">
                  <c:v>0.552766203703836</c:v>
                </c:pt>
                <c:pt idx="1740">
                  <c:v>0.55277777777791004</c:v>
                </c:pt>
                <c:pt idx="1741">
                  <c:v>0.55278935185198397</c:v>
                </c:pt>
                <c:pt idx="1742">
                  <c:v>0.55280092592605801</c:v>
                </c:pt>
                <c:pt idx="1743">
                  <c:v>0.55281250000013205</c:v>
                </c:pt>
                <c:pt idx="1744">
                  <c:v>0.55282407407420597</c:v>
                </c:pt>
                <c:pt idx="1745">
                  <c:v>0.55283564814828001</c:v>
                </c:pt>
                <c:pt idx="1746">
                  <c:v>0.55284722222235505</c:v>
                </c:pt>
                <c:pt idx="1747">
                  <c:v>0.55285879629642898</c:v>
                </c:pt>
                <c:pt idx="1748">
                  <c:v>0.55287037037050302</c:v>
                </c:pt>
                <c:pt idx="1749">
                  <c:v>0.55288194444457694</c:v>
                </c:pt>
                <c:pt idx="1750">
                  <c:v>0.55289351851865098</c:v>
                </c:pt>
                <c:pt idx="1751">
                  <c:v>0.55290509259272502</c:v>
                </c:pt>
                <c:pt idx="1752">
                  <c:v>0.55291666666679995</c:v>
                </c:pt>
                <c:pt idx="1753">
                  <c:v>0.55292824074087399</c:v>
                </c:pt>
                <c:pt idx="1754">
                  <c:v>0.55293981481494803</c:v>
                </c:pt>
                <c:pt idx="1755">
                  <c:v>0.55295138888902196</c:v>
                </c:pt>
                <c:pt idx="1756">
                  <c:v>0.55296296296309599</c:v>
                </c:pt>
                <c:pt idx="1757">
                  <c:v>0.55297453703717003</c:v>
                </c:pt>
                <c:pt idx="1758">
                  <c:v>0.55298611111124396</c:v>
                </c:pt>
                <c:pt idx="1759">
                  <c:v>0.552997685185319</c:v>
                </c:pt>
                <c:pt idx="1760">
                  <c:v>0.55300925925939304</c:v>
                </c:pt>
                <c:pt idx="1761">
                  <c:v>0.55302083333346697</c:v>
                </c:pt>
                <c:pt idx="1762">
                  <c:v>0.553032407407541</c:v>
                </c:pt>
                <c:pt idx="1763">
                  <c:v>0.55304398148161504</c:v>
                </c:pt>
                <c:pt idx="1764">
                  <c:v>0.55305555555568897</c:v>
                </c:pt>
                <c:pt idx="1765">
                  <c:v>0.55306712962976301</c:v>
                </c:pt>
                <c:pt idx="1766">
                  <c:v>0.55307870370383805</c:v>
                </c:pt>
                <c:pt idx="1767">
                  <c:v>0.55309027777791198</c:v>
                </c:pt>
                <c:pt idx="1768">
                  <c:v>0.55310185185198601</c:v>
                </c:pt>
                <c:pt idx="1769">
                  <c:v>0.55311342592606005</c:v>
                </c:pt>
                <c:pt idx="1770">
                  <c:v>0.55312500000013398</c:v>
                </c:pt>
                <c:pt idx="1771">
                  <c:v>0.55313657407420802</c:v>
                </c:pt>
                <c:pt idx="1772">
                  <c:v>0.55314814814828295</c:v>
                </c:pt>
                <c:pt idx="1773">
                  <c:v>0.55315972222235699</c:v>
                </c:pt>
                <c:pt idx="1774">
                  <c:v>0.55317129629643103</c:v>
                </c:pt>
                <c:pt idx="1775">
                  <c:v>0.55318287037050495</c:v>
                </c:pt>
                <c:pt idx="1776">
                  <c:v>0.55319444444457899</c:v>
                </c:pt>
                <c:pt idx="1777">
                  <c:v>0.55320601851865303</c:v>
                </c:pt>
                <c:pt idx="1778">
                  <c:v>0.55321759259272696</c:v>
                </c:pt>
                <c:pt idx="1779">
                  <c:v>0.553229166666802</c:v>
                </c:pt>
                <c:pt idx="1780">
                  <c:v>0.55324074074087604</c:v>
                </c:pt>
                <c:pt idx="1781">
                  <c:v>0.55325231481494996</c:v>
                </c:pt>
                <c:pt idx="1782">
                  <c:v>0.553263888889024</c:v>
                </c:pt>
                <c:pt idx="1783">
                  <c:v>0.55327546296309804</c:v>
                </c:pt>
                <c:pt idx="1784">
                  <c:v>0.55328703703717197</c:v>
                </c:pt>
                <c:pt idx="1785">
                  <c:v>0.55329861111124601</c:v>
                </c:pt>
                <c:pt idx="1786">
                  <c:v>0.55331018518532105</c:v>
                </c:pt>
                <c:pt idx="1787">
                  <c:v>0.55332175925939497</c:v>
                </c:pt>
                <c:pt idx="1788">
                  <c:v>0.55333333333346901</c:v>
                </c:pt>
                <c:pt idx="1789">
                  <c:v>0.55334490740754305</c:v>
                </c:pt>
                <c:pt idx="1790">
                  <c:v>0.55335648148161698</c:v>
                </c:pt>
                <c:pt idx="1791">
                  <c:v>0.55336805555569102</c:v>
                </c:pt>
                <c:pt idx="1792">
                  <c:v>0.55337962962976595</c:v>
                </c:pt>
                <c:pt idx="1793">
                  <c:v>0.55339120370383998</c:v>
                </c:pt>
                <c:pt idx="1794">
                  <c:v>0.55340277777791402</c:v>
                </c:pt>
                <c:pt idx="1795">
                  <c:v>0.55341435185198795</c:v>
                </c:pt>
                <c:pt idx="1796">
                  <c:v>0.55342592592606199</c:v>
                </c:pt>
                <c:pt idx="1797">
                  <c:v>0.55343750000013603</c:v>
                </c:pt>
                <c:pt idx="1798">
                  <c:v>0.55344907407420996</c:v>
                </c:pt>
                <c:pt idx="1799">
                  <c:v>0.55346064814828499</c:v>
                </c:pt>
              </c:numCache>
            </c:numRef>
          </c:cat>
          <c:val>
            <c:numRef>
              <c:f>Wednesday!$G$3:$G$1802</c:f>
              <c:numCache>
                <c:formatCode>General</c:formatCode>
                <c:ptCount val="1800"/>
                <c:pt idx="0">
                  <c:v>9.4489999999999998</c:v>
                </c:pt>
                <c:pt idx="1">
                  <c:v>9.827</c:v>
                </c:pt>
                <c:pt idx="2">
                  <c:v>9.6379999999999999</c:v>
                </c:pt>
                <c:pt idx="3">
                  <c:v>9.5570000000000004</c:v>
                </c:pt>
                <c:pt idx="4">
                  <c:v>9.4039999999999999</c:v>
                </c:pt>
                <c:pt idx="5">
                  <c:v>9.4039999999999999</c:v>
                </c:pt>
                <c:pt idx="6">
                  <c:v>9.3409999999999993</c:v>
                </c:pt>
                <c:pt idx="7">
                  <c:v>9.6379999999999999</c:v>
                </c:pt>
                <c:pt idx="8">
                  <c:v>9.6470000000000002</c:v>
                </c:pt>
                <c:pt idx="9">
                  <c:v>9.9610000000000003</c:v>
                </c:pt>
                <c:pt idx="10">
                  <c:v>10.105</c:v>
                </c:pt>
                <c:pt idx="11">
                  <c:v>10.375</c:v>
                </c:pt>
                <c:pt idx="12">
                  <c:v>10.672000000000001</c:v>
                </c:pt>
                <c:pt idx="13">
                  <c:v>10.699</c:v>
                </c:pt>
                <c:pt idx="14">
                  <c:v>10.708</c:v>
                </c:pt>
                <c:pt idx="15">
                  <c:v>11.085000000000001</c:v>
                </c:pt>
                <c:pt idx="16">
                  <c:v>10.944000000000001</c:v>
                </c:pt>
                <c:pt idx="17">
                  <c:v>10.849</c:v>
                </c:pt>
                <c:pt idx="18">
                  <c:v>10.773</c:v>
                </c:pt>
                <c:pt idx="19">
                  <c:v>10.669</c:v>
                </c:pt>
                <c:pt idx="20">
                  <c:v>10.717000000000001</c:v>
                </c:pt>
                <c:pt idx="21">
                  <c:v>10.802</c:v>
                </c:pt>
                <c:pt idx="22">
                  <c:v>10.734999999999999</c:v>
                </c:pt>
                <c:pt idx="23">
                  <c:v>10.565</c:v>
                </c:pt>
                <c:pt idx="24">
                  <c:v>10.337999999999999</c:v>
                </c:pt>
                <c:pt idx="25">
                  <c:v>10.291</c:v>
                </c:pt>
                <c:pt idx="26">
                  <c:v>10.291</c:v>
                </c:pt>
                <c:pt idx="27">
                  <c:v>10.593999999999999</c:v>
                </c:pt>
                <c:pt idx="28">
                  <c:v>10.849</c:v>
                </c:pt>
                <c:pt idx="29">
                  <c:v>11.019</c:v>
                </c:pt>
                <c:pt idx="30">
                  <c:v>11.593</c:v>
                </c:pt>
                <c:pt idx="31">
                  <c:v>11.483000000000001</c:v>
                </c:pt>
                <c:pt idx="32">
                  <c:v>11.352</c:v>
                </c:pt>
                <c:pt idx="33">
                  <c:v>11.222</c:v>
                </c:pt>
                <c:pt idx="34">
                  <c:v>11.192</c:v>
                </c:pt>
                <c:pt idx="35">
                  <c:v>11.372</c:v>
                </c:pt>
                <c:pt idx="36">
                  <c:v>11.643000000000001</c:v>
                </c:pt>
                <c:pt idx="37">
                  <c:v>11.804</c:v>
                </c:pt>
                <c:pt idx="38">
                  <c:v>11.914999999999999</c:v>
                </c:pt>
                <c:pt idx="39">
                  <c:v>11.734</c:v>
                </c:pt>
                <c:pt idx="40">
                  <c:v>11.563000000000001</c:v>
                </c:pt>
                <c:pt idx="41">
                  <c:v>11.202</c:v>
                </c:pt>
                <c:pt idx="42">
                  <c:v>11.282</c:v>
                </c:pt>
                <c:pt idx="43">
                  <c:v>11.413</c:v>
                </c:pt>
                <c:pt idx="44">
                  <c:v>11.493</c:v>
                </c:pt>
                <c:pt idx="45">
                  <c:v>10.59</c:v>
                </c:pt>
                <c:pt idx="46">
                  <c:v>10.516</c:v>
                </c:pt>
                <c:pt idx="47">
                  <c:v>10.627000000000001</c:v>
                </c:pt>
                <c:pt idx="48">
                  <c:v>10.182</c:v>
                </c:pt>
                <c:pt idx="49">
                  <c:v>9.7650000000000006</c:v>
                </c:pt>
                <c:pt idx="50">
                  <c:v>9.3010000000000002</c:v>
                </c:pt>
                <c:pt idx="51">
                  <c:v>9.375</c:v>
                </c:pt>
                <c:pt idx="52">
                  <c:v>9.375</c:v>
                </c:pt>
                <c:pt idx="53">
                  <c:v>9.4489999999999998</c:v>
                </c:pt>
                <c:pt idx="54">
                  <c:v>9.5519999999999996</c:v>
                </c:pt>
                <c:pt idx="55">
                  <c:v>9.9039999999999999</c:v>
                </c:pt>
                <c:pt idx="56">
                  <c:v>10.052</c:v>
                </c:pt>
                <c:pt idx="57">
                  <c:v>10.349</c:v>
                </c:pt>
                <c:pt idx="58">
                  <c:v>10.46</c:v>
                </c:pt>
                <c:pt idx="59">
                  <c:v>10.757</c:v>
                </c:pt>
                <c:pt idx="60">
                  <c:v>10.853</c:v>
                </c:pt>
                <c:pt idx="61">
                  <c:v>10.965</c:v>
                </c:pt>
                <c:pt idx="62">
                  <c:v>11.002000000000001</c:v>
                </c:pt>
                <c:pt idx="63">
                  <c:v>10.927</c:v>
                </c:pt>
                <c:pt idx="64">
                  <c:v>10.797000000000001</c:v>
                </c:pt>
                <c:pt idx="65">
                  <c:v>10.731999999999999</c:v>
                </c:pt>
                <c:pt idx="66">
                  <c:v>10.677</c:v>
                </c:pt>
                <c:pt idx="67">
                  <c:v>10.667</c:v>
                </c:pt>
                <c:pt idx="68">
                  <c:v>10.491</c:v>
                </c:pt>
                <c:pt idx="69">
                  <c:v>10.183999999999999</c:v>
                </c:pt>
                <c:pt idx="70">
                  <c:v>9.8219999999999992</c:v>
                </c:pt>
                <c:pt idx="71">
                  <c:v>9.5709999999999997</c:v>
                </c:pt>
                <c:pt idx="72">
                  <c:v>9.5150000000000006</c:v>
                </c:pt>
                <c:pt idx="73">
                  <c:v>9.5060000000000002</c:v>
                </c:pt>
                <c:pt idx="74">
                  <c:v>9.5239999999999991</c:v>
                </c:pt>
                <c:pt idx="75">
                  <c:v>8.6189999999999998</c:v>
                </c:pt>
                <c:pt idx="76">
                  <c:v>8.6769999999999996</c:v>
                </c:pt>
                <c:pt idx="77">
                  <c:v>8.6859999999999999</c:v>
                </c:pt>
                <c:pt idx="78">
                  <c:v>8.6110000000000007</c:v>
                </c:pt>
                <c:pt idx="79">
                  <c:v>8.7360000000000007</c:v>
                </c:pt>
                <c:pt idx="80">
                  <c:v>8.8859999999999992</c:v>
                </c:pt>
                <c:pt idx="81">
                  <c:v>9.0860000000000003</c:v>
                </c:pt>
                <c:pt idx="82">
                  <c:v>9.0190000000000001</c:v>
                </c:pt>
                <c:pt idx="83">
                  <c:v>9.0109999999999992</c:v>
                </c:pt>
                <c:pt idx="84">
                  <c:v>8.952</c:v>
                </c:pt>
                <c:pt idx="85">
                  <c:v>9.0359999999999996</c:v>
                </c:pt>
                <c:pt idx="86">
                  <c:v>9.0939999999999994</c:v>
                </c:pt>
                <c:pt idx="87">
                  <c:v>9.0690000000000008</c:v>
                </c:pt>
                <c:pt idx="88">
                  <c:v>9.1270000000000007</c:v>
                </c:pt>
                <c:pt idx="89">
                  <c:v>9.1609999999999996</c:v>
                </c:pt>
                <c:pt idx="90">
                  <c:v>10.121</c:v>
                </c:pt>
                <c:pt idx="91">
                  <c:v>10.093999999999999</c:v>
                </c:pt>
                <c:pt idx="92">
                  <c:v>10.138999999999999</c:v>
                </c:pt>
                <c:pt idx="93">
                  <c:v>10.202999999999999</c:v>
                </c:pt>
                <c:pt idx="94">
                  <c:v>10.276</c:v>
                </c:pt>
                <c:pt idx="95">
                  <c:v>10.266999999999999</c:v>
                </c:pt>
                <c:pt idx="96">
                  <c:v>10.231</c:v>
                </c:pt>
                <c:pt idx="97">
                  <c:v>10.176</c:v>
                </c:pt>
                <c:pt idx="98">
                  <c:v>10.093999999999999</c:v>
                </c:pt>
                <c:pt idx="99">
                  <c:v>10.057</c:v>
                </c:pt>
                <c:pt idx="100">
                  <c:v>9.9659999999999993</c:v>
                </c:pt>
                <c:pt idx="101">
                  <c:v>9.92</c:v>
                </c:pt>
                <c:pt idx="102">
                  <c:v>9.9290000000000003</c:v>
                </c:pt>
                <c:pt idx="103">
                  <c:v>9.9570000000000007</c:v>
                </c:pt>
                <c:pt idx="104">
                  <c:v>9.9659999999999993</c:v>
                </c:pt>
                <c:pt idx="105">
                  <c:v>9.6280000000000001</c:v>
                </c:pt>
                <c:pt idx="106">
                  <c:v>9.593</c:v>
                </c:pt>
                <c:pt idx="107">
                  <c:v>9.3190000000000008</c:v>
                </c:pt>
                <c:pt idx="108">
                  <c:v>9.0359999999999996</c:v>
                </c:pt>
                <c:pt idx="109">
                  <c:v>8.5589999999999993</c:v>
                </c:pt>
                <c:pt idx="110">
                  <c:v>8.6389999999999993</c:v>
                </c:pt>
                <c:pt idx="111">
                  <c:v>8.798</c:v>
                </c:pt>
                <c:pt idx="112">
                  <c:v>9.1419999999999995</c:v>
                </c:pt>
                <c:pt idx="113">
                  <c:v>9.2040000000000006</c:v>
                </c:pt>
                <c:pt idx="114">
                  <c:v>9.1329999999999991</c:v>
                </c:pt>
                <c:pt idx="115">
                  <c:v>9.0980000000000008</c:v>
                </c:pt>
                <c:pt idx="116">
                  <c:v>9.0890000000000004</c:v>
                </c:pt>
                <c:pt idx="117">
                  <c:v>9.1509999999999998</c:v>
                </c:pt>
                <c:pt idx="118">
                  <c:v>9.3450000000000006</c:v>
                </c:pt>
                <c:pt idx="119">
                  <c:v>9.4600000000000009</c:v>
                </c:pt>
                <c:pt idx="120">
                  <c:v>9.3650000000000002</c:v>
                </c:pt>
                <c:pt idx="121">
                  <c:v>9.3469999999999995</c:v>
                </c:pt>
                <c:pt idx="122">
                  <c:v>9.2089999999999996</c:v>
                </c:pt>
                <c:pt idx="123">
                  <c:v>9.0269999999999992</c:v>
                </c:pt>
                <c:pt idx="124">
                  <c:v>8.8369999999999997</c:v>
                </c:pt>
                <c:pt idx="125">
                  <c:v>8.7759999999999998</c:v>
                </c:pt>
                <c:pt idx="126">
                  <c:v>8.7759999999999998</c:v>
                </c:pt>
                <c:pt idx="127">
                  <c:v>8.7759999999999998</c:v>
                </c:pt>
                <c:pt idx="128">
                  <c:v>8.7590000000000003</c:v>
                </c:pt>
                <c:pt idx="129">
                  <c:v>8.6639999999999997</c:v>
                </c:pt>
                <c:pt idx="130">
                  <c:v>8.6460000000000008</c:v>
                </c:pt>
                <c:pt idx="131">
                  <c:v>8.577</c:v>
                </c:pt>
                <c:pt idx="132">
                  <c:v>8.5860000000000003</c:v>
                </c:pt>
                <c:pt idx="133">
                  <c:v>8.5419999999999998</c:v>
                </c:pt>
                <c:pt idx="134">
                  <c:v>8.6199999999999992</c:v>
                </c:pt>
                <c:pt idx="135">
                  <c:v>8.0069999999999997</c:v>
                </c:pt>
                <c:pt idx="136">
                  <c:v>8.0310000000000006</c:v>
                </c:pt>
                <c:pt idx="137">
                  <c:v>8.1029999999999998</c:v>
                </c:pt>
                <c:pt idx="138">
                  <c:v>8.3030000000000008</c:v>
                </c:pt>
                <c:pt idx="139">
                  <c:v>8.4939999999999998</c:v>
                </c:pt>
                <c:pt idx="140">
                  <c:v>8.51</c:v>
                </c:pt>
                <c:pt idx="141">
                  <c:v>8.5419999999999998</c:v>
                </c:pt>
                <c:pt idx="142">
                  <c:v>8.6140000000000008</c:v>
                </c:pt>
                <c:pt idx="143">
                  <c:v>9.2129999999999992</c:v>
                </c:pt>
                <c:pt idx="144">
                  <c:v>9.7319999999999993</c:v>
                </c:pt>
                <c:pt idx="145">
                  <c:v>10.058999999999999</c:v>
                </c:pt>
                <c:pt idx="146">
                  <c:v>9.8989999999999991</c:v>
                </c:pt>
                <c:pt idx="147">
                  <c:v>9.6440000000000001</c:v>
                </c:pt>
                <c:pt idx="148">
                  <c:v>9.5960000000000001</c:v>
                </c:pt>
                <c:pt idx="149">
                  <c:v>9.532</c:v>
                </c:pt>
                <c:pt idx="150">
                  <c:v>11.71</c:v>
                </c:pt>
                <c:pt idx="151">
                  <c:v>11.611000000000001</c:v>
                </c:pt>
                <c:pt idx="152">
                  <c:v>11.601000000000001</c:v>
                </c:pt>
                <c:pt idx="153">
                  <c:v>11.582000000000001</c:v>
                </c:pt>
                <c:pt idx="154">
                  <c:v>11.513</c:v>
                </c:pt>
                <c:pt idx="155">
                  <c:v>11.433999999999999</c:v>
                </c:pt>
                <c:pt idx="156">
                  <c:v>11.247</c:v>
                </c:pt>
                <c:pt idx="157">
                  <c:v>10.952</c:v>
                </c:pt>
                <c:pt idx="158">
                  <c:v>10.548999999999999</c:v>
                </c:pt>
                <c:pt idx="159">
                  <c:v>10.183999999999999</c:v>
                </c:pt>
                <c:pt idx="160">
                  <c:v>10.047000000000001</c:v>
                </c:pt>
                <c:pt idx="161">
                  <c:v>9.8989999999999991</c:v>
                </c:pt>
                <c:pt idx="162">
                  <c:v>9.9090000000000007</c:v>
                </c:pt>
                <c:pt idx="163">
                  <c:v>9.8789999999999996</c:v>
                </c:pt>
                <c:pt idx="164">
                  <c:v>9.9090000000000007</c:v>
                </c:pt>
                <c:pt idx="165">
                  <c:v>8.1240000000000006</c:v>
                </c:pt>
                <c:pt idx="166">
                  <c:v>8.1890000000000001</c:v>
                </c:pt>
                <c:pt idx="167">
                  <c:v>8.4329999999999998</c:v>
                </c:pt>
                <c:pt idx="168">
                  <c:v>8.8789999999999996</c:v>
                </c:pt>
                <c:pt idx="169">
                  <c:v>9.2279999999999998</c:v>
                </c:pt>
                <c:pt idx="170">
                  <c:v>9.5120000000000005</c:v>
                </c:pt>
                <c:pt idx="171">
                  <c:v>9.6419999999999995</c:v>
                </c:pt>
                <c:pt idx="172">
                  <c:v>9.7639999999999993</c:v>
                </c:pt>
                <c:pt idx="173">
                  <c:v>9.8290000000000006</c:v>
                </c:pt>
                <c:pt idx="174">
                  <c:v>9.8610000000000007</c:v>
                </c:pt>
                <c:pt idx="175">
                  <c:v>10.137</c:v>
                </c:pt>
                <c:pt idx="176">
                  <c:v>10.454000000000001</c:v>
                </c:pt>
                <c:pt idx="177">
                  <c:v>10.754</c:v>
                </c:pt>
                <c:pt idx="178">
                  <c:v>10.680999999999999</c:v>
                </c:pt>
                <c:pt idx="179">
                  <c:v>10.657</c:v>
                </c:pt>
                <c:pt idx="180">
                  <c:v>14.532</c:v>
                </c:pt>
                <c:pt idx="181">
                  <c:v>14.686999999999999</c:v>
                </c:pt>
                <c:pt idx="182">
                  <c:v>14.676</c:v>
                </c:pt>
                <c:pt idx="183">
                  <c:v>14.654</c:v>
                </c:pt>
                <c:pt idx="184">
                  <c:v>14.721</c:v>
                </c:pt>
                <c:pt idx="185">
                  <c:v>14.765000000000001</c:v>
                </c:pt>
                <c:pt idx="186">
                  <c:v>14.92</c:v>
                </c:pt>
                <c:pt idx="187">
                  <c:v>14.865</c:v>
                </c:pt>
                <c:pt idx="188">
                  <c:v>14.952999999999999</c:v>
                </c:pt>
                <c:pt idx="189">
                  <c:v>14.976000000000001</c:v>
                </c:pt>
                <c:pt idx="190">
                  <c:v>15.053000000000001</c:v>
                </c:pt>
                <c:pt idx="191">
                  <c:v>15.064</c:v>
                </c:pt>
                <c:pt idx="192">
                  <c:v>14.987</c:v>
                </c:pt>
                <c:pt idx="193">
                  <c:v>14.942</c:v>
                </c:pt>
                <c:pt idx="194">
                  <c:v>14.698</c:v>
                </c:pt>
                <c:pt idx="195">
                  <c:v>15.012</c:v>
                </c:pt>
                <c:pt idx="196">
                  <c:v>14.978</c:v>
                </c:pt>
                <c:pt idx="197">
                  <c:v>15.217000000000001</c:v>
                </c:pt>
                <c:pt idx="198">
                  <c:v>15.262</c:v>
                </c:pt>
                <c:pt idx="199">
                  <c:v>15.353</c:v>
                </c:pt>
                <c:pt idx="200">
                  <c:v>15.217000000000001</c:v>
                </c:pt>
                <c:pt idx="201">
                  <c:v>15.297000000000001</c:v>
                </c:pt>
                <c:pt idx="202">
                  <c:v>15.285</c:v>
                </c:pt>
                <c:pt idx="203">
                  <c:v>15.422000000000001</c:v>
                </c:pt>
                <c:pt idx="204">
                  <c:v>15.319000000000001</c:v>
                </c:pt>
                <c:pt idx="205">
                  <c:v>14.83</c:v>
                </c:pt>
                <c:pt idx="206">
                  <c:v>14.317</c:v>
                </c:pt>
                <c:pt idx="207">
                  <c:v>13.839</c:v>
                </c:pt>
                <c:pt idx="208">
                  <c:v>13.725</c:v>
                </c:pt>
                <c:pt idx="209">
                  <c:v>13.634</c:v>
                </c:pt>
                <c:pt idx="210">
                  <c:v>11.39</c:v>
                </c:pt>
                <c:pt idx="211">
                  <c:v>11.409000000000001</c:v>
                </c:pt>
                <c:pt idx="212">
                  <c:v>11.314</c:v>
                </c:pt>
                <c:pt idx="213">
                  <c:v>11.285</c:v>
                </c:pt>
                <c:pt idx="214">
                  <c:v>11.238</c:v>
                </c:pt>
                <c:pt idx="215">
                  <c:v>11.285</c:v>
                </c:pt>
                <c:pt idx="216">
                  <c:v>11.371</c:v>
                </c:pt>
                <c:pt idx="217">
                  <c:v>10.734</c:v>
                </c:pt>
                <c:pt idx="218">
                  <c:v>10.734</c:v>
                </c:pt>
                <c:pt idx="219">
                  <c:v>10.372</c:v>
                </c:pt>
                <c:pt idx="220">
                  <c:v>10.715</c:v>
                </c:pt>
                <c:pt idx="221">
                  <c:v>10.305</c:v>
                </c:pt>
                <c:pt idx="222">
                  <c:v>10.125</c:v>
                </c:pt>
                <c:pt idx="223">
                  <c:v>10.458</c:v>
                </c:pt>
                <c:pt idx="224">
                  <c:v>10.676</c:v>
                </c:pt>
                <c:pt idx="225">
                  <c:v>11.186</c:v>
                </c:pt>
                <c:pt idx="226">
                  <c:v>11.04</c:v>
                </c:pt>
                <c:pt idx="227">
                  <c:v>10.972</c:v>
                </c:pt>
                <c:pt idx="228">
                  <c:v>10.875</c:v>
                </c:pt>
                <c:pt idx="229">
                  <c:v>10.766999999999999</c:v>
                </c:pt>
                <c:pt idx="230">
                  <c:v>10.904</c:v>
                </c:pt>
                <c:pt idx="231">
                  <c:v>11.069000000000001</c:v>
                </c:pt>
                <c:pt idx="232">
                  <c:v>11.137</c:v>
                </c:pt>
                <c:pt idx="233">
                  <c:v>11.137</c:v>
                </c:pt>
                <c:pt idx="234">
                  <c:v>11.176</c:v>
                </c:pt>
                <c:pt idx="235">
                  <c:v>11.273999999999999</c:v>
                </c:pt>
                <c:pt idx="236">
                  <c:v>11.321999999999999</c:v>
                </c:pt>
                <c:pt idx="237">
                  <c:v>11.244</c:v>
                </c:pt>
                <c:pt idx="238">
                  <c:v>11.108000000000001</c:v>
                </c:pt>
                <c:pt idx="239">
                  <c:v>10.981999999999999</c:v>
                </c:pt>
                <c:pt idx="240">
                  <c:v>10.887</c:v>
                </c:pt>
                <c:pt idx="241">
                  <c:v>10.984</c:v>
                </c:pt>
                <c:pt idx="242">
                  <c:v>11.013</c:v>
                </c:pt>
                <c:pt idx="243">
                  <c:v>10.984</c:v>
                </c:pt>
                <c:pt idx="244">
                  <c:v>10.79</c:v>
                </c:pt>
                <c:pt idx="245">
                  <c:v>10.974</c:v>
                </c:pt>
                <c:pt idx="246">
                  <c:v>11.246</c:v>
                </c:pt>
                <c:pt idx="247">
                  <c:v>11.547000000000001</c:v>
                </c:pt>
                <c:pt idx="248">
                  <c:v>11.848000000000001</c:v>
                </c:pt>
                <c:pt idx="249">
                  <c:v>11.925000000000001</c:v>
                </c:pt>
                <c:pt idx="250">
                  <c:v>12.042</c:v>
                </c:pt>
                <c:pt idx="251">
                  <c:v>11.993</c:v>
                </c:pt>
                <c:pt idx="252">
                  <c:v>12.177</c:v>
                </c:pt>
                <c:pt idx="253">
                  <c:v>12.304</c:v>
                </c:pt>
                <c:pt idx="254">
                  <c:v>12.196999999999999</c:v>
                </c:pt>
                <c:pt idx="255">
                  <c:v>12.37</c:v>
                </c:pt>
                <c:pt idx="256">
                  <c:v>12.039</c:v>
                </c:pt>
                <c:pt idx="257">
                  <c:v>12.019</c:v>
                </c:pt>
                <c:pt idx="258">
                  <c:v>12.19</c:v>
                </c:pt>
                <c:pt idx="259">
                  <c:v>12.42</c:v>
                </c:pt>
                <c:pt idx="260">
                  <c:v>12.521000000000001</c:v>
                </c:pt>
                <c:pt idx="261">
                  <c:v>12.541</c:v>
                </c:pt>
                <c:pt idx="262">
                  <c:v>12.521000000000001</c:v>
                </c:pt>
                <c:pt idx="263">
                  <c:v>12.471</c:v>
                </c:pt>
                <c:pt idx="264">
                  <c:v>12.39</c:v>
                </c:pt>
                <c:pt idx="265">
                  <c:v>12.4</c:v>
                </c:pt>
                <c:pt idx="266">
                  <c:v>12.39</c:v>
                </c:pt>
                <c:pt idx="267">
                  <c:v>12.33</c:v>
                </c:pt>
                <c:pt idx="268">
                  <c:v>11.859</c:v>
                </c:pt>
                <c:pt idx="269">
                  <c:v>11.679</c:v>
                </c:pt>
                <c:pt idx="270">
                  <c:v>10.851000000000001</c:v>
                </c:pt>
                <c:pt idx="271">
                  <c:v>11.315</c:v>
                </c:pt>
                <c:pt idx="272">
                  <c:v>11.454000000000001</c:v>
                </c:pt>
                <c:pt idx="273">
                  <c:v>11.388999999999999</c:v>
                </c:pt>
                <c:pt idx="274">
                  <c:v>11.398</c:v>
                </c:pt>
                <c:pt idx="275">
                  <c:v>11.565</c:v>
                </c:pt>
                <c:pt idx="276">
                  <c:v>11.797000000000001</c:v>
                </c:pt>
                <c:pt idx="277">
                  <c:v>12.167999999999999</c:v>
                </c:pt>
                <c:pt idx="278">
                  <c:v>12.27</c:v>
                </c:pt>
                <c:pt idx="279">
                  <c:v>12.436999999999999</c:v>
                </c:pt>
                <c:pt idx="280">
                  <c:v>12.252000000000001</c:v>
                </c:pt>
                <c:pt idx="281">
                  <c:v>12.28</c:v>
                </c:pt>
                <c:pt idx="282">
                  <c:v>12.242000000000001</c:v>
                </c:pt>
                <c:pt idx="283">
                  <c:v>12.252000000000001</c:v>
                </c:pt>
                <c:pt idx="284">
                  <c:v>12.27</c:v>
                </c:pt>
                <c:pt idx="285">
                  <c:v>15.202</c:v>
                </c:pt>
                <c:pt idx="286">
                  <c:v>15.305999999999999</c:v>
                </c:pt>
                <c:pt idx="287">
                  <c:v>15.294</c:v>
                </c:pt>
                <c:pt idx="288">
                  <c:v>15.375</c:v>
                </c:pt>
                <c:pt idx="289">
                  <c:v>15.375</c:v>
                </c:pt>
                <c:pt idx="290">
                  <c:v>15.455</c:v>
                </c:pt>
                <c:pt idx="291">
                  <c:v>15.375</c:v>
                </c:pt>
                <c:pt idx="292">
                  <c:v>15.179</c:v>
                </c:pt>
                <c:pt idx="293">
                  <c:v>14.891</c:v>
                </c:pt>
                <c:pt idx="294">
                  <c:v>14.627000000000001</c:v>
                </c:pt>
                <c:pt idx="295">
                  <c:v>14.73</c:v>
                </c:pt>
                <c:pt idx="296">
                  <c:v>14.856999999999999</c:v>
                </c:pt>
                <c:pt idx="297">
                  <c:v>15.018000000000001</c:v>
                </c:pt>
                <c:pt idx="298">
                  <c:v>15.064</c:v>
                </c:pt>
                <c:pt idx="299">
                  <c:v>14.984</c:v>
                </c:pt>
                <c:pt idx="300">
                  <c:v>13.617000000000001</c:v>
                </c:pt>
                <c:pt idx="301">
                  <c:v>13.406000000000001</c:v>
                </c:pt>
                <c:pt idx="302">
                  <c:v>13.438000000000001</c:v>
                </c:pt>
                <c:pt idx="303">
                  <c:v>13.459</c:v>
                </c:pt>
                <c:pt idx="304">
                  <c:v>13.459</c:v>
                </c:pt>
                <c:pt idx="305">
                  <c:v>13.343</c:v>
                </c:pt>
                <c:pt idx="306">
                  <c:v>13.332000000000001</c:v>
                </c:pt>
                <c:pt idx="307">
                  <c:v>13.385</c:v>
                </c:pt>
                <c:pt idx="308">
                  <c:v>13.427</c:v>
                </c:pt>
                <c:pt idx="309">
                  <c:v>13.374000000000001</c:v>
                </c:pt>
                <c:pt idx="310">
                  <c:v>13.332000000000001</c:v>
                </c:pt>
                <c:pt idx="311">
                  <c:v>13.301</c:v>
                </c:pt>
                <c:pt idx="312">
                  <c:v>13.353</c:v>
                </c:pt>
                <c:pt idx="313">
                  <c:v>13.385</c:v>
                </c:pt>
                <c:pt idx="314">
                  <c:v>13.459</c:v>
                </c:pt>
                <c:pt idx="315">
                  <c:v>13.18</c:v>
                </c:pt>
                <c:pt idx="316">
                  <c:v>13.211</c:v>
                </c:pt>
                <c:pt idx="317">
                  <c:v>13.148999999999999</c:v>
                </c:pt>
                <c:pt idx="318">
                  <c:v>13.118</c:v>
                </c:pt>
                <c:pt idx="319">
                  <c:v>13.026</c:v>
                </c:pt>
                <c:pt idx="320">
                  <c:v>12.974</c:v>
                </c:pt>
                <c:pt idx="321">
                  <c:v>12.891999999999999</c:v>
                </c:pt>
                <c:pt idx="322">
                  <c:v>12.798999999999999</c:v>
                </c:pt>
                <c:pt idx="323">
                  <c:v>12.706</c:v>
                </c:pt>
                <c:pt idx="324">
                  <c:v>12.624000000000001</c:v>
                </c:pt>
                <c:pt idx="325">
                  <c:v>12.551</c:v>
                </c:pt>
                <c:pt idx="326">
                  <c:v>12.551</c:v>
                </c:pt>
                <c:pt idx="327">
                  <c:v>12.582000000000001</c:v>
                </c:pt>
                <c:pt idx="328">
                  <c:v>12.644</c:v>
                </c:pt>
                <c:pt idx="329">
                  <c:v>12.5</c:v>
                </c:pt>
                <c:pt idx="330">
                  <c:v>12.589</c:v>
                </c:pt>
                <c:pt idx="331">
                  <c:v>12.474</c:v>
                </c:pt>
                <c:pt idx="332">
                  <c:v>12.494999999999999</c:v>
                </c:pt>
                <c:pt idx="333">
                  <c:v>12.349</c:v>
                </c:pt>
                <c:pt idx="334">
                  <c:v>12.244</c:v>
                </c:pt>
                <c:pt idx="335">
                  <c:v>12.192</c:v>
                </c:pt>
                <c:pt idx="336">
                  <c:v>12.234</c:v>
                </c:pt>
                <c:pt idx="337">
                  <c:v>12.297000000000001</c:v>
                </c:pt>
                <c:pt idx="338">
                  <c:v>12.307</c:v>
                </c:pt>
                <c:pt idx="339">
                  <c:v>12.265000000000001</c:v>
                </c:pt>
                <c:pt idx="340">
                  <c:v>12.119</c:v>
                </c:pt>
                <c:pt idx="341">
                  <c:v>12.087999999999999</c:v>
                </c:pt>
                <c:pt idx="342">
                  <c:v>12.14</c:v>
                </c:pt>
                <c:pt idx="343">
                  <c:v>12.307</c:v>
                </c:pt>
                <c:pt idx="344">
                  <c:v>12.359</c:v>
                </c:pt>
                <c:pt idx="345">
                  <c:v>11.522</c:v>
                </c:pt>
                <c:pt idx="346">
                  <c:v>11.247999999999999</c:v>
                </c:pt>
                <c:pt idx="347">
                  <c:v>11.15</c:v>
                </c:pt>
                <c:pt idx="348">
                  <c:v>11.061</c:v>
                </c:pt>
                <c:pt idx="349">
                  <c:v>11.228</c:v>
                </c:pt>
                <c:pt idx="350">
                  <c:v>11.12</c:v>
                </c:pt>
                <c:pt idx="351">
                  <c:v>11.11</c:v>
                </c:pt>
                <c:pt idx="352">
                  <c:v>10.973000000000001</c:v>
                </c:pt>
                <c:pt idx="353">
                  <c:v>10.923999999999999</c:v>
                </c:pt>
                <c:pt idx="354">
                  <c:v>10.836</c:v>
                </c:pt>
                <c:pt idx="355">
                  <c:v>10.856</c:v>
                </c:pt>
                <c:pt idx="356">
                  <c:v>10.797000000000001</c:v>
                </c:pt>
                <c:pt idx="357">
                  <c:v>10.836</c:v>
                </c:pt>
                <c:pt idx="358">
                  <c:v>10.962999999999999</c:v>
                </c:pt>
                <c:pt idx="359">
                  <c:v>11.385</c:v>
                </c:pt>
                <c:pt idx="360">
                  <c:v>11.664</c:v>
                </c:pt>
                <c:pt idx="361">
                  <c:v>11.965</c:v>
                </c:pt>
                <c:pt idx="362">
                  <c:v>12.092000000000001</c:v>
                </c:pt>
                <c:pt idx="363">
                  <c:v>12.199</c:v>
                </c:pt>
                <c:pt idx="364">
                  <c:v>12.238</c:v>
                </c:pt>
                <c:pt idx="365">
                  <c:v>12.266999999999999</c:v>
                </c:pt>
                <c:pt idx="366">
                  <c:v>12.17</c:v>
                </c:pt>
                <c:pt idx="367">
                  <c:v>12.071999999999999</c:v>
                </c:pt>
                <c:pt idx="368">
                  <c:v>12.013999999999999</c:v>
                </c:pt>
                <c:pt idx="369">
                  <c:v>12.034000000000001</c:v>
                </c:pt>
                <c:pt idx="370">
                  <c:v>12.034000000000001</c:v>
                </c:pt>
                <c:pt idx="371">
                  <c:v>12.121</c:v>
                </c:pt>
                <c:pt idx="372">
                  <c:v>12.228</c:v>
                </c:pt>
                <c:pt idx="373">
                  <c:v>12.18</c:v>
                </c:pt>
                <c:pt idx="374">
                  <c:v>12.141</c:v>
                </c:pt>
                <c:pt idx="375">
                  <c:v>12.688000000000001</c:v>
                </c:pt>
                <c:pt idx="376">
                  <c:v>12.83</c:v>
                </c:pt>
                <c:pt idx="377">
                  <c:v>12.911</c:v>
                </c:pt>
                <c:pt idx="378">
                  <c:v>12.566000000000001</c:v>
                </c:pt>
                <c:pt idx="379">
                  <c:v>12.048999999999999</c:v>
                </c:pt>
                <c:pt idx="380">
                  <c:v>11.329000000000001</c:v>
                </c:pt>
                <c:pt idx="381">
                  <c:v>11.582000000000001</c:v>
                </c:pt>
                <c:pt idx="382">
                  <c:v>12.018000000000001</c:v>
                </c:pt>
                <c:pt idx="383">
                  <c:v>12.555999999999999</c:v>
                </c:pt>
                <c:pt idx="384">
                  <c:v>12.657</c:v>
                </c:pt>
                <c:pt idx="385">
                  <c:v>12.678000000000001</c:v>
                </c:pt>
                <c:pt idx="386">
                  <c:v>12.698</c:v>
                </c:pt>
                <c:pt idx="387">
                  <c:v>12.525</c:v>
                </c:pt>
                <c:pt idx="388">
                  <c:v>12.545999999999999</c:v>
                </c:pt>
                <c:pt idx="389">
                  <c:v>12.525</c:v>
                </c:pt>
                <c:pt idx="390">
                  <c:v>12.678000000000001</c:v>
                </c:pt>
                <c:pt idx="391">
                  <c:v>12.708</c:v>
                </c:pt>
                <c:pt idx="392">
                  <c:v>12.789</c:v>
                </c:pt>
                <c:pt idx="393">
                  <c:v>12.738</c:v>
                </c:pt>
                <c:pt idx="394">
                  <c:v>12.789</c:v>
                </c:pt>
                <c:pt idx="395">
                  <c:v>12.789</c:v>
                </c:pt>
                <c:pt idx="396">
                  <c:v>12.718</c:v>
                </c:pt>
                <c:pt idx="397">
                  <c:v>12.332000000000001</c:v>
                </c:pt>
                <c:pt idx="398">
                  <c:v>11.896000000000001</c:v>
                </c:pt>
                <c:pt idx="399">
                  <c:v>11.531000000000001</c:v>
                </c:pt>
                <c:pt idx="400">
                  <c:v>11.358000000000001</c:v>
                </c:pt>
                <c:pt idx="401">
                  <c:v>11.419</c:v>
                </c:pt>
                <c:pt idx="402">
                  <c:v>11.592000000000001</c:v>
                </c:pt>
                <c:pt idx="403">
                  <c:v>11.946999999999999</c:v>
                </c:pt>
                <c:pt idx="404">
                  <c:v>12.007999999999999</c:v>
                </c:pt>
                <c:pt idx="405">
                  <c:v>10.632999999999999</c:v>
                </c:pt>
                <c:pt idx="406">
                  <c:v>10.385</c:v>
                </c:pt>
                <c:pt idx="407">
                  <c:v>10.246</c:v>
                </c:pt>
                <c:pt idx="408">
                  <c:v>10.458</c:v>
                </c:pt>
                <c:pt idx="409">
                  <c:v>10.596</c:v>
                </c:pt>
                <c:pt idx="410">
                  <c:v>10.798999999999999</c:v>
                </c:pt>
                <c:pt idx="411">
                  <c:v>10.936999999999999</c:v>
                </c:pt>
                <c:pt idx="412">
                  <c:v>10.901</c:v>
                </c:pt>
                <c:pt idx="413">
                  <c:v>10.624000000000001</c:v>
                </c:pt>
                <c:pt idx="414">
                  <c:v>10.311</c:v>
                </c:pt>
                <c:pt idx="415">
                  <c:v>10.071</c:v>
                </c:pt>
                <c:pt idx="416">
                  <c:v>10.173</c:v>
                </c:pt>
                <c:pt idx="417">
                  <c:v>10.329000000000001</c:v>
                </c:pt>
                <c:pt idx="418">
                  <c:v>10.762</c:v>
                </c:pt>
                <c:pt idx="419">
                  <c:v>10.715999999999999</c:v>
                </c:pt>
                <c:pt idx="420">
                  <c:v>11.045</c:v>
                </c:pt>
                <c:pt idx="421">
                  <c:v>10.301</c:v>
                </c:pt>
                <c:pt idx="422">
                  <c:v>10.007999999999999</c:v>
                </c:pt>
                <c:pt idx="423">
                  <c:v>10.164</c:v>
                </c:pt>
                <c:pt idx="424">
                  <c:v>10.419</c:v>
                </c:pt>
                <c:pt idx="425">
                  <c:v>10.555999999999999</c:v>
                </c:pt>
                <c:pt idx="426">
                  <c:v>10.683</c:v>
                </c:pt>
                <c:pt idx="427">
                  <c:v>10.458</c:v>
                </c:pt>
                <c:pt idx="428">
                  <c:v>10.388999999999999</c:v>
                </c:pt>
                <c:pt idx="429">
                  <c:v>10.419</c:v>
                </c:pt>
                <c:pt idx="430">
                  <c:v>10.683</c:v>
                </c:pt>
                <c:pt idx="431">
                  <c:v>10.468</c:v>
                </c:pt>
                <c:pt idx="432">
                  <c:v>10.018000000000001</c:v>
                </c:pt>
                <c:pt idx="433">
                  <c:v>10.076000000000001</c:v>
                </c:pt>
                <c:pt idx="434">
                  <c:v>10.83</c:v>
                </c:pt>
                <c:pt idx="435">
                  <c:v>11.263</c:v>
                </c:pt>
                <c:pt idx="436">
                  <c:v>10.98</c:v>
                </c:pt>
                <c:pt idx="437">
                  <c:v>10.346</c:v>
                </c:pt>
                <c:pt idx="438">
                  <c:v>9.8580000000000005</c:v>
                </c:pt>
                <c:pt idx="439">
                  <c:v>10.131</c:v>
                </c:pt>
                <c:pt idx="440">
                  <c:v>10.717000000000001</c:v>
                </c:pt>
                <c:pt idx="441">
                  <c:v>11.029</c:v>
                </c:pt>
                <c:pt idx="442">
                  <c:v>10.901999999999999</c:v>
                </c:pt>
                <c:pt idx="443">
                  <c:v>10.657999999999999</c:v>
                </c:pt>
                <c:pt idx="444">
                  <c:v>10.707000000000001</c:v>
                </c:pt>
                <c:pt idx="445">
                  <c:v>11.058</c:v>
                </c:pt>
                <c:pt idx="446">
                  <c:v>11.234</c:v>
                </c:pt>
                <c:pt idx="447">
                  <c:v>11.41</c:v>
                </c:pt>
                <c:pt idx="448">
                  <c:v>11.507</c:v>
                </c:pt>
                <c:pt idx="449">
                  <c:v>11.537000000000001</c:v>
                </c:pt>
                <c:pt idx="450">
                  <c:v>11.218</c:v>
                </c:pt>
                <c:pt idx="451">
                  <c:v>11.055999999999999</c:v>
                </c:pt>
                <c:pt idx="452">
                  <c:v>10.999000000000001</c:v>
                </c:pt>
                <c:pt idx="453">
                  <c:v>10.818</c:v>
                </c:pt>
                <c:pt idx="454">
                  <c:v>10.723000000000001</c:v>
                </c:pt>
                <c:pt idx="455">
                  <c:v>10.666</c:v>
                </c:pt>
                <c:pt idx="456">
                  <c:v>10.733000000000001</c:v>
                </c:pt>
                <c:pt idx="457">
                  <c:v>10.78</c:v>
                </c:pt>
                <c:pt idx="458">
                  <c:v>10.866</c:v>
                </c:pt>
                <c:pt idx="459">
                  <c:v>11.028</c:v>
                </c:pt>
                <c:pt idx="460">
                  <c:v>11.093999999999999</c:v>
                </c:pt>
                <c:pt idx="461">
                  <c:v>11.028</c:v>
                </c:pt>
                <c:pt idx="462">
                  <c:v>10.999000000000001</c:v>
                </c:pt>
                <c:pt idx="463">
                  <c:v>11.018000000000001</c:v>
                </c:pt>
                <c:pt idx="464">
                  <c:v>11.103999999999999</c:v>
                </c:pt>
                <c:pt idx="465">
                  <c:v>11.071</c:v>
                </c:pt>
                <c:pt idx="466">
                  <c:v>11.127000000000001</c:v>
                </c:pt>
                <c:pt idx="467">
                  <c:v>11.164999999999999</c:v>
                </c:pt>
                <c:pt idx="468">
                  <c:v>11.202999999999999</c:v>
                </c:pt>
                <c:pt idx="469">
                  <c:v>10.542</c:v>
                </c:pt>
                <c:pt idx="470">
                  <c:v>9.8539999999999992</c:v>
                </c:pt>
                <c:pt idx="471">
                  <c:v>9.1370000000000005</c:v>
                </c:pt>
                <c:pt idx="472">
                  <c:v>9.1370000000000005</c:v>
                </c:pt>
                <c:pt idx="473">
                  <c:v>9.5709999999999997</c:v>
                </c:pt>
                <c:pt idx="474">
                  <c:v>10.08</c:v>
                </c:pt>
                <c:pt idx="475">
                  <c:v>10.532999999999999</c:v>
                </c:pt>
                <c:pt idx="476">
                  <c:v>10.618</c:v>
                </c:pt>
                <c:pt idx="477">
                  <c:v>10.74</c:v>
                </c:pt>
                <c:pt idx="478">
                  <c:v>10.59</c:v>
                </c:pt>
                <c:pt idx="479">
                  <c:v>10.458</c:v>
                </c:pt>
                <c:pt idx="480">
                  <c:v>9.43</c:v>
                </c:pt>
                <c:pt idx="481">
                  <c:v>9.5429999999999993</c:v>
                </c:pt>
                <c:pt idx="482">
                  <c:v>9.6300000000000008</c:v>
                </c:pt>
                <c:pt idx="483">
                  <c:v>9.7089999999999996</c:v>
                </c:pt>
                <c:pt idx="484">
                  <c:v>9.7430000000000003</c:v>
                </c:pt>
                <c:pt idx="485">
                  <c:v>9.7089999999999996</c:v>
                </c:pt>
                <c:pt idx="486">
                  <c:v>9.6479999999999997</c:v>
                </c:pt>
                <c:pt idx="487">
                  <c:v>9.6129999999999995</c:v>
                </c:pt>
                <c:pt idx="488">
                  <c:v>9.6739999999999995</c:v>
                </c:pt>
                <c:pt idx="489">
                  <c:v>9.7780000000000005</c:v>
                </c:pt>
                <c:pt idx="490">
                  <c:v>9.8390000000000004</c:v>
                </c:pt>
                <c:pt idx="491">
                  <c:v>9.7870000000000008</c:v>
                </c:pt>
                <c:pt idx="492">
                  <c:v>9.6739999999999995</c:v>
                </c:pt>
                <c:pt idx="493">
                  <c:v>9.5350000000000001</c:v>
                </c:pt>
                <c:pt idx="494">
                  <c:v>9.4209999999999994</c:v>
                </c:pt>
                <c:pt idx="495">
                  <c:v>10.156000000000001</c:v>
                </c:pt>
                <c:pt idx="496">
                  <c:v>10.212999999999999</c:v>
                </c:pt>
                <c:pt idx="497">
                  <c:v>10.308</c:v>
                </c:pt>
                <c:pt idx="498">
                  <c:v>10.204000000000001</c:v>
                </c:pt>
                <c:pt idx="499">
                  <c:v>10.081</c:v>
                </c:pt>
                <c:pt idx="500">
                  <c:v>10.061999999999999</c:v>
                </c:pt>
                <c:pt idx="501">
                  <c:v>10.223000000000001</c:v>
                </c:pt>
                <c:pt idx="502">
                  <c:v>10.317</c:v>
                </c:pt>
                <c:pt idx="503">
                  <c:v>10.308</c:v>
                </c:pt>
                <c:pt idx="504">
                  <c:v>10.336</c:v>
                </c:pt>
                <c:pt idx="505">
                  <c:v>10.28</c:v>
                </c:pt>
                <c:pt idx="506">
                  <c:v>10.346</c:v>
                </c:pt>
                <c:pt idx="507">
                  <c:v>10.355</c:v>
                </c:pt>
                <c:pt idx="508">
                  <c:v>10.422000000000001</c:v>
                </c:pt>
                <c:pt idx="509">
                  <c:v>10.231999999999999</c:v>
                </c:pt>
                <c:pt idx="510">
                  <c:v>9.0470000000000006</c:v>
                </c:pt>
                <c:pt idx="511">
                  <c:v>9.1229999999999993</c:v>
                </c:pt>
                <c:pt idx="512">
                  <c:v>9.14</c:v>
                </c:pt>
                <c:pt idx="513">
                  <c:v>9.1310000000000002</c:v>
                </c:pt>
                <c:pt idx="514">
                  <c:v>9.1739999999999995</c:v>
                </c:pt>
                <c:pt idx="515">
                  <c:v>9.4019999999999992</c:v>
                </c:pt>
                <c:pt idx="516">
                  <c:v>9.6129999999999995</c:v>
                </c:pt>
                <c:pt idx="517">
                  <c:v>9.6219999999999999</c:v>
                </c:pt>
                <c:pt idx="518">
                  <c:v>9.6300000000000008</c:v>
                </c:pt>
                <c:pt idx="519">
                  <c:v>9.6389999999999993</c:v>
                </c:pt>
                <c:pt idx="520">
                  <c:v>9.6300000000000008</c:v>
                </c:pt>
                <c:pt idx="521">
                  <c:v>9.5370000000000008</c:v>
                </c:pt>
                <c:pt idx="522">
                  <c:v>9.5030000000000001</c:v>
                </c:pt>
                <c:pt idx="523">
                  <c:v>9.4689999999999994</c:v>
                </c:pt>
                <c:pt idx="524">
                  <c:v>9.4949999999999992</c:v>
                </c:pt>
                <c:pt idx="525">
                  <c:v>10.962</c:v>
                </c:pt>
                <c:pt idx="526">
                  <c:v>10.903</c:v>
                </c:pt>
                <c:pt idx="527">
                  <c:v>10.776</c:v>
                </c:pt>
                <c:pt idx="528">
                  <c:v>10.648999999999999</c:v>
                </c:pt>
                <c:pt idx="529">
                  <c:v>10.581</c:v>
                </c:pt>
                <c:pt idx="530">
                  <c:v>10.571</c:v>
                </c:pt>
                <c:pt idx="531">
                  <c:v>10.532</c:v>
                </c:pt>
                <c:pt idx="532">
                  <c:v>10.542</c:v>
                </c:pt>
                <c:pt idx="533">
                  <c:v>10.552</c:v>
                </c:pt>
                <c:pt idx="534">
                  <c:v>10.464</c:v>
                </c:pt>
                <c:pt idx="535">
                  <c:v>10.474</c:v>
                </c:pt>
                <c:pt idx="536">
                  <c:v>10.414999999999999</c:v>
                </c:pt>
                <c:pt idx="537">
                  <c:v>10.698</c:v>
                </c:pt>
                <c:pt idx="538">
                  <c:v>10.805</c:v>
                </c:pt>
                <c:pt idx="539">
                  <c:v>10.893000000000001</c:v>
                </c:pt>
                <c:pt idx="540">
                  <c:v>10.039</c:v>
                </c:pt>
                <c:pt idx="541">
                  <c:v>9.9109999999999996</c:v>
                </c:pt>
                <c:pt idx="542">
                  <c:v>9.9659999999999993</c:v>
                </c:pt>
                <c:pt idx="543">
                  <c:v>10.012</c:v>
                </c:pt>
                <c:pt idx="544">
                  <c:v>10.122</c:v>
                </c:pt>
                <c:pt idx="545">
                  <c:v>10.093999999999999</c:v>
                </c:pt>
                <c:pt idx="546">
                  <c:v>10.148999999999999</c:v>
                </c:pt>
                <c:pt idx="547">
                  <c:v>10.093999999999999</c:v>
                </c:pt>
                <c:pt idx="548">
                  <c:v>10.131</c:v>
                </c:pt>
                <c:pt idx="549">
                  <c:v>10.186</c:v>
                </c:pt>
                <c:pt idx="550">
                  <c:v>10.268000000000001</c:v>
                </c:pt>
                <c:pt idx="551">
                  <c:v>10.241</c:v>
                </c:pt>
                <c:pt idx="552">
                  <c:v>10.212999999999999</c:v>
                </c:pt>
                <c:pt idx="553">
                  <c:v>10.204000000000001</c:v>
                </c:pt>
                <c:pt idx="554">
                  <c:v>10.231999999999999</c:v>
                </c:pt>
                <c:pt idx="555">
                  <c:v>10.926</c:v>
                </c:pt>
                <c:pt idx="556">
                  <c:v>10.79</c:v>
                </c:pt>
                <c:pt idx="557">
                  <c:v>10.693</c:v>
                </c:pt>
                <c:pt idx="558">
                  <c:v>10.459</c:v>
                </c:pt>
                <c:pt idx="559">
                  <c:v>10.43</c:v>
                </c:pt>
                <c:pt idx="560">
                  <c:v>10.401</c:v>
                </c:pt>
                <c:pt idx="561">
                  <c:v>10.391</c:v>
                </c:pt>
                <c:pt idx="562">
                  <c:v>10.391</c:v>
                </c:pt>
                <c:pt idx="563">
                  <c:v>10.382</c:v>
                </c:pt>
                <c:pt idx="564">
                  <c:v>10.382</c:v>
                </c:pt>
                <c:pt idx="565">
                  <c:v>10.401</c:v>
                </c:pt>
                <c:pt idx="566">
                  <c:v>10.411</c:v>
                </c:pt>
                <c:pt idx="567">
                  <c:v>10.333</c:v>
                </c:pt>
                <c:pt idx="568">
                  <c:v>10.129</c:v>
                </c:pt>
                <c:pt idx="569">
                  <c:v>10.003</c:v>
                </c:pt>
                <c:pt idx="570">
                  <c:v>8.5470000000000006</c:v>
                </c:pt>
                <c:pt idx="571">
                  <c:v>8.6869999999999994</c:v>
                </c:pt>
                <c:pt idx="572">
                  <c:v>8.6539999999999999</c:v>
                </c:pt>
                <c:pt idx="573">
                  <c:v>8.5139999999999993</c:v>
                </c:pt>
                <c:pt idx="574">
                  <c:v>8.3659999999999997</c:v>
                </c:pt>
                <c:pt idx="575">
                  <c:v>8.3659999999999997</c:v>
                </c:pt>
                <c:pt idx="576">
                  <c:v>8.391</c:v>
                </c:pt>
                <c:pt idx="577">
                  <c:v>8.3249999999999993</c:v>
                </c:pt>
                <c:pt idx="578">
                  <c:v>8.407</c:v>
                </c:pt>
                <c:pt idx="579">
                  <c:v>8.3989999999999991</c:v>
                </c:pt>
                <c:pt idx="580">
                  <c:v>8.5559999999999992</c:v>
                </c:pt>
                <c:pt idx="581">
                  <c:v>8.49</c:v>
                </c:pt>
                <c:pt idx="582">
                  <c:v>8.49</c:v>
                </c:pt>
                <c:pt idx="583">
                  <c:v>8.4149999999999991</c:v>
                </c:pt>
                <c:pt idx="584">
                  <c:v>8.3580000000000005</c:v>
                </c:pt>
                <c:pt idx="585">
                  <c:v>8.8320000000000007</c:v>
                </c:pt>
                <c:pt idx="586">
                  <c:v>8.8670000000000009</c:v>
                </c:pt>
                <c:pt idx="587">
                  <c:v>8.8230000000000004</c:v>
                </c:pt>
                <c:pt idx="588">
                  <c:v>8.7530000000000001</c:v>
                </c:pt>
                <c:pt idx="589">
                  <c:v>8.6310000000000002</c:v>
                </c:pt>
                <c:pt idx="590">
                  <c:v>8.6750000000000007</c:v>
                </c:pt>
                <c:pt idx="591">
                  <c:v>8.5530000000000008</c:v>
                </c:pt>
                <c:pt idx="592">
                  <c:v>8.3870000000000005</c:v>
                </c:pt>
                <c:pt idx="593">
                  <c:v>8.2729999999999997</c:v>
                </c:pt>
                <c:pt idx="594">
                  <c:v>8.4039999999999999</c:v>
                </c:pt>
                <c:pt idx="595">
                  <c:v>8.5440000000000005</c:v>
                </c:pt>
                <c:pt idx="596">
                  <c:v>8.5090000000000003</c:v>
                </c:pt>
                <c:pt idx="597">
                  <c:v>8.4570000000000007</c:v>
                </c:pt>
                <c:pt idx="598">
                  <c:v>8.4830000000000005</c:v>
                </c:pt>
                <c:pt idx="599">
                  <c:v>8.4740000000000002</c:v>
                </c:pt>
                <c:pt idx="600">
                  <c:v>7.6909999999999998</c:v>
                </c:pt>
                <c:pt idx="601">
                  <c:v>7.6669999999999998</c:v>
                </c:pt>
                <c:pt idx="602">
                  <c:v>7.7149999999999999</c:v>
                </c:pt>
                <c:pt idx="603">
                  <c:v>7.7789999999999999</c:v>
                </c:pt>
                <c:pt idx="604">
                  <c:v>7.835</c:v>
                </c:pt>
                <c:pt idx="605">
                  <c:v>7.8109999999999999</c:v>
                </c:pt>
                <c:pt idx="606">
                  <c:v>8.2270000000000003</c:v>
                </c:pt>
                <c:pt idx="607">
                  <c:v>8.5790000000000006</c:v>
                </c:pt>
                <c:pt idx="608">
                  <c:v>9.0109999999999992</c:v>
                </c:pt>
                <c:pt idx="609">
                  <c:v>8.907</c:v>
                </c:pt>
                <c:pt idx="610">
                  <c:v>8.9629999999999992</c:v>
                </c:pt>
                <c:pt idx="611">
                  <c:v>8.9789999999999992</c:v>
                </c:pt>
                <c:pt idx="612">
                  <c:v>9.1859999999999999</c:v>
                </c:pt>
                <c:pt idx="613">
                  <c:v>9.2420000000000009</c:v>
                </c:pt>
                <c:pt idx="614">
                  <c:v>9.25</c:v>
                </c:pt>
                <c:pt idx="615">
                  <c:v>11.291</c:v>
                </c:pt>
                <c:pt idx="616">
                  <c:v>11.388</c:v>
                </c:pt>
                <c:pt idx="617">
                  <c:v>11.573</c:v>
                </c:pt>
                <c:pt idx="618">
                  <c:v>11.583</c:v>
                </c:pt>
                <c:pt idx="619">
                  <c:v>11.593</c:v>
                </c:pt>
                <c:pt idx="620">
                  <c:v>11.651</c:v>
                </c:pt>
                <c:pt idx="621">
                  <c:v>11.544</c:v>
                </c:pt>
                <c:pt idx="622">
                  <c:v>11.407999999999999</c:v>
                </c:pt>
                <c:pt idx="623">
                  <c:v>11.3</c:v>
                </c:pt>
                <c:pt idx="624">
                  <c:v>11.271000000000001</c:v>
                </c:pt>
                <c:pt idx="625">
                  <c:v>11.144</c:v>
                </c:pt>
                <c:pt idx="626">
                  <c:v>11.007999999999999</c:v>
                </c:pt>
                <c:pt idx="627">
                  <c:v>11.057</c:v>
                </c:pt>
                <c:pt idx="628">
                  <c:v>11.369</c:v>
                </c:pt>
                <c:pt idx="629">
                  <c:v>11.534000000000001</c:v>
                </c:pt>
                <c:pt idx="630">
                  <c:v>12.263</c:v>
                </c:pt>
                <c:pt idx="631">
                  <c:v>12.09</c:v>
                </c:pt>
                <c:pt idx="632">
                  <c:v>12.018000000000001</c:v>
                </c:pt>
                <c:pt idx="633">
                  <c:v>11.733000000000001</c:v>
                </c:pt>
                <c:pt idx="634">
                  <c:v>11.571</c:v>
                </c:pt>
                <c:pt idx="635">
                  <c:v>11.632</c:v>
                </c:pt>
                <c:pt idx="636">
                  <c:v>11.824999999999999</c:v>
                </c:pt>
                <c:pt idx="637">
                  <c:v>11.927</c:v>
                </c:pt>
                <c:pt idx="638">
                  <c:v>11.824999999999999</c:v>
                </c:pt>
                <c:pt idx="639">
                  <c:v>11.824999999999999</c:v>
                </c:pt>
                <c:pt idx="640">
                  <c:v>11.927</c:v>
                </c:pt>
                <c:pt idx="641">
                  <c:v>12.029</c:v>
                </c:pt>
                <c:pt idx="642">
                  <c:v>11.927</c:v>
                </c:pt>
                <c:pt idx="643">
                  <c:v>11.824999999999999</c:v>
                </c:pt>
                <c:pt idx="644">
                  <c:v>11.723000000000001</c:v>
                </c:pt>
                <c:pt idx="645">
                  <c:v>10.882</c:v>
                </c:pt>
                <c:pt idx="646">
                  <c:v>11.071</c:v>
                </c:pt>
                <c:pt idx="647">
                  <c:v>11.26</c:v>
                </c:pt>
                <c:pt idx="648">
                  <c:v>11.449</c:v>
                </c:pt>
                <c:pt idx="649">
                  <c:v>11.353999999999999</c:v>
                </c:pt>
                <c:pt idx="650">
                  <c:v>11.26</c:v>
                </c:pt>
                <c:pt idx="651">
                  <c:v>10.976000000000001</c:v>
                </c:pt>
                <c:pt idx="652">
                  <c:v>10.976000000000001</c:v>
                </c:pt>
                <c:pt idx="653">
                  <c:v>10.976000000000001</c:v>
                </c:pt>
                <c:pt idx="654">
                  <c:v>10.976000000000001</c:v>
                </c:pt>
                <c:pt idx="655">
                  <c:v>10.787000000000001</c:v>
                </c:pt>
                <c:pt idx="656">
                  <c:v>10.599</c:v>
                </c:pt>
                <c:pt idx="657">
                  <c:v>10.599</c:v>
                </c:pt>
                <c:pt idx="658">
                  <c:v>10.599</c:v>
                </c:pt>
                <c:pt idx="659">
                  <c:v>10.41</c:v>
                </c:pt>
                <c:pt idx="660">
                  <c:v>9.4350000000000005</c:v>
                </c:pt>
                <c:pt idx="661">
                  <c:v>9.1739999999999995</c:v>
                </c:pt>
                <c:pt idx="662">
                  <c:v>9.0860000000000003</c:v>
                </c:pt>
                <c:pt idx="663">
                  <c:v>8.8249999999999993</c:v>
                </c:pt>
                <c:pt idx="664">
                  <c:v>8.5630000000000006</c:v>
                </c:pt>
                <c:pt idx="665">
                  <c:v>8.1270000000000007</c:v>
                </c:pt>
                <c:pt idx="666">
                  <c:v>7.6909999999999998</c:v>
                </c:pt>
                <c:pt idx="667">
                  <c:v>7.2549999999999999</c:v>
                </c:pt>
                <c:pt idx="668">
                  <c:v>6.9939999999999998</c:v>
                </c:pt>
                <c:pt idx="669">
                  <c:v>6.819</c:v>
                </c:pt>
                <c:pt idx="670">
                  <c:v>6.9059999999999997</c:v>
                </c:pt>
                <c:pt idx="671">
                  <c:v>6.9939999999999998</c:v>
                </c:pt>
                <c:pt idx="672">
                  <c:v>7.3419999999999996</c:v>
                </c:pt>
                <c:pt idx="673">
                  <c:v>7.5170000000000003</c:v>
                </c:pt>
                <c:pt idx="674">
                  <c:v>7.6909999999999998</c:v>
                </c:pt>
                <c:pt idx="675">
                  <c:v>6.5279999999999996</c:v>
                </c:pt>
                <c:pt idx="676">
                  <c:v>6.5279999999999996</c:v>
                </c:pt>
                <c:pt idx="677">
                  <c:v>5.8579999999999997</c:v>
                </c:pt>
                <c:pt idx="678">
                  <c:v>5.1139999999999999</c:v>
                </c:pt>
                <c:pt idx="679">
                  <c:v>4.2220000000000004</c:v>
                </c:pt>
                <c:pt idx="680">
                  <c:v>3.8519999999999999</c:v>
                </c:pt>
                <c:pt idx="681">
                  <c:v>3.4079999999999999</c:v>
                </c:pt>
                <c:pt idx="682">
                  <c:v>3.1120000000000001</c:v>
                </c:pt>
                <c:pt idx="683">
                  <c:v>3.1120000000000001</c:v>
                </c:pt>
                <c:pt idx="684">
                  <c:v>3.1859999999999999</c:v>
                </c:pt>
                <c:pt idx="685">
                  <c:v>3.1859999999999999</c:v>
                </c:pt>
                <c:pt idx="686">
                  <c:v>4.141</c:v>
                </c:pt>
                <c:pt idx="687">
                  <c:v>5.17</c:v>
                </c:pt>
                <c:pt idx="688">
                  <c:v>6.2729999999999997</c:v>
                </c:pt>
                <c:pt idx="689">
                  <c:v>6.4210000000000003</c:v>
                </c:pt>
                <c:pt idx="690">
                  <c:v>6.2530000000000001</c:v>
                </c:pt>
                <c:pt idx="691">
                  <c:v>6.3940000000000001</c:v>
                </c:pt>
                <c:pt idx="692">
                  <c:v>6.5350000000000001</c:v>
                </c:pt>
                <c:pt idx="693">
                  <c:v>6.6760000000000002</c:v>
                </c:pt>
                <c:pt idx="694">
                  <c:v>6.6760000000000002</c:v>
                </c:pt>
                <c:pt idx="695">
                  <c:v>6.4640000000000004</c:v>
                </c:pt>
                <c:pt idx="696">
                  <c:v>6.3940000000000001</c:v>
                </c:pt>
                <c:pt idx="697">
                  <c:v>6.3940000000000001</c:v>
                </c:pt>
                <c:pt idx="698">
                  <c:v>6.4640000000000004</c:v>
                </c:pt>
                <c:pt idx="699">
                  <c:v>6.5350000000000001</c:v>
                </c:pt>
                <c:pt idx="700">
                  <c:v>6.6760000000000002</c:v>
                </c:pt>
                <c:pt idx="701">
                  <c:v>6.9580000000000002</c:v>
                </c:pt>
                <c:pt idx="702">
                  <c:v>7.0979999999999999</c:v>
                </c:pt>
                <c:pt idx="703">
                  <c:v>7.2389999999999999</c:v>
                </c:pt>
                <c:pt idx="704">
                  <c:v>7.1689999999999996</c:v>
                </c:pt>
                <c:pt idx="705">
                  <c:v>8.5850000000000009</c:v>
                </c:pt>
                <c:pt idx="706">
                  <c:v>8.2409999999999997</c:v>
                </c:pt>
                <c:pt idx="707">
                  <c:v>7.9829999999999997</c:v>
                </c:pt>
                <c:pt idx="708">
                  <c:v>7.8109999999999999</c:v>
                </c:pt>
                <c:pt idx="709">
                  <c:v>7.8109999999999999</c:v>
                </c:pt>
                <c:pt idx="710">
                  <c:v>7.9829999999999997</c:v>
                </c:pt>
                <c:pt idx="711">
                  <c:v>7.9829999999999997</c:v>
                </c:pt>
                <c:pt idx="712">
                  <c:v>7.9829999999999997</c:v>
                </c:pt>
                <c:pt idx="713">
                  <c:v>7.8109999999999999</c:v>
                </c:pt>
                <c:pt idx="714">
                  <c:v>7.6390000000000002</c:v>
                </c:pt>
                <c:pt idx="715">
                  <c:v>7.2939999999999996</c:v>
                </c:pt>
                <c:pt idx="716">
                  <c:v>7.327</c:v>
                </c:pt>
                <c:pt idx="717">
                  <c:v>7.5330000000000004</c:v>
                </c:pt>
                <c:pt idx="718">
                  <c:v>7.7380000000000004</c:v>
                </c:pt>
                <c:pt idx="719">
                  <c:v>7.5659999999999998</c:v>
                </c:pt>
                <c:pt idx="720">
                  <c:v>6.4989999999999997</c:v>
                </c:pt>
                <c:pt idx="721">
                  <c:v>6.7229999999999999</c:v>
                </c:pt>
                <c:pt idx="722">
                  <c:v>7.0970000000000004</c:v>
                </c:pt>
                <c:pt idx="723">
                  <c:v>7.4710000000000001</c:v>
                </c:pt>
                <c:pt idx="724">
                  <c:v>7.5460000000000003</c:v>
                </c:pt>
                <c:pt idx="725">
                  <c:v>7.5460000000000003</c:v>
                </c:pt>
                <c:pt idx="726">
                  <c:v>7.4710000000000001</c:v>
                </c:pt>
                <c:pt idx="727">
                  <c:v>7.5460000000000003</c:v>
                </c:pt>
                <c:pt idx="728">
                  <c:v>7.5460000000000003</c:v>
                </c:pt>
                <c:pt idx="729">
                  <c:v>7.5460000000000003</c:v>
                </c:pt>
                <c:pt idx="730">
                  <c:v>7.6210000000000004</c:v>
                </c:pt>
                <c:pt idx="731">
                  <c:v>7.6950000000000003</c:v>
                </c:pt>
                <c:pt idx="732">
                  <c:v>7.77</c:v>
                </c:pt>
                <c:pt idx="733">
                  <c:v>7.77</c:v>
                </c:pt>
                <c:pt idx="734">
                  <c:v>7.77</c:v>
                </c:pt>
                <c:pt idx="735">
                  <c:v>8.4120000000000008</c:v>
                </c:pt>
                <c:pt idx="736">
                  <c:v>8.2469999999999999</c:v>
                </c:pt>
                <c:pt idx="737">
                  <c:v>8.1639999999999997</c:v>
                </c:pt>
                <c:pt idx="738">
                  <c:v>8.2469999999999999</c:v>
                </c:pt>
                <c:pt idx="739">
                  <c:v>8.4939999999999998</c:v>
                </c:pt>
                <c:pt idx="740">
                  <c:v>8.6590000000000007</c:v>
                </c:pt>
                <c:pt idx="741">
                  <c:v>8.8249999999999993</c:v>
                </c:pt>
                <c:pt idx="742">
                  <c:v>8.907</c:v>
                </c:pt>
                <c:pt idx="743">
                  <c:v>8.99</c:v>
                </c:pt>
                <c:pt idx="744">
                  <c:v>8.907</c:v>
                </c:pt>
                <c:pt idx="745">
                  <c:v>8.7420000000000009</c:v>
                </c:pt>
                <c:pt idx="746">
                  <c:v>8.577</c:v>
                </c:pt>
                <c:pt idx="747">
                  <c:v>8.577</c:v>
                </c:pt>
                <c:pt idx="748">
                  <c:v>8.577</c:v>
                </c:pt>
                <c:pt idx="749">
                  <c:v>8.577</c:v>
                </c:pt>
                <c:pt idx="750">
                  <c:v>8.91</c:v>
                </c:pt>
                <c:pt idx="751">
                  <c:v>8.9960000000000004</c:v>
                </c:pt>
                <c:pt idx="752">
                  <c:v>9.1679999999999993</c:v>
                </c:pt>
                <c:pt idx="753">
                  <c:v>9.3390000000000004</c:v>
                </c:pt>
                <c:pt idx="754">
                  <c:v>9.3390000000000004</c:v>
                </c:pt>
                <c:pt idx="755">
                  <c:v>9.2530000000000001</c:v>
                </c:pt>
                <c:pt idx="756">
                  <c:v>9.1679999999999993</c:v>
                </c:pt>
                <c:pt idx="757">
                  <c:v>9.0820000000000007</c:v>
                </c:pt>
                <c:pt idx="758">
                  <c:v>8.9960000000000004</c:v>
                </c:pt>
                <c:pt idx="759">
                  <c:v>8.91</c:v>
                </c:pt>
                <c:pt idx="760">
                  <c:v>8.91</c:v>
                </c:pt>
                <c:pt idx="761">
                  <c:v>8.91</c:v>
                </c:pt>
                <c:pt idx="762">
                  <c:v>9.0820000000000007</c:v>
                </c:pt>
                <c:pt idx="763">
                  <c:v>9.1679999999999993</c:v>
                </c:pt>
                <c:pt idx="764">
                  <c:v>9.2530000000000001</c:v>
                </c:pt>
                <c:pt idx="765">
                  <c:v>9.0709999999999997</c:v>
                </c:pt>
                <c:pt idx="766">
                  <c:v>8.9849999999999994</c:v>
                </c:pt>
                <c:pt idx="767">
                  <c:v>8.8140000000000001</c:v>
                </c:pt>
                <c:pt idx="768">
                  <c:v>8.7279999999999998</c:v>
                </c:pt>
                <c:pt idx="769">
                  <c:v>8.6430000000000007</c:v>
                </c:pt>
                <c:pt idx="770">
                  <c:v>8.4719999999999995</c:v>
                </c:pt>
                <c:pt idx="771">
                  <c:v>8.3000000000000007</c:v>
                </c:pt>
                <c:pt idx="772">
                  <c:v>8.1289999999999996</c:v>
                </c:pt>
                <c:pt idx="773">
                  <c:v>8.0429999999999993</c:v>
                </c:pt>
                <c:pt idx="774">
                  <c:v>7.8719999999999999</c:v>
                </c:pt>
                <c:pt idx="775">
                  <c:v>7.7009999999999996</c:v>
                </c:pt>
                <c:pt idx="776">
                  <c:v>7.5289999999999999</c:v>
                </c:pt>
                <c:pt idx="777">
                  <c:v>7.444</c:v>
                </c:pt>
                <c:pt idx="778">
                  <c:v>7.1870000000000003</c:v>
                </c:pt>
                <c:pt idx="779">
                  <c:v>7.0149999999999997</c:v>
                </c:pt>
                <c:pt idx="780">
                  <c:v>5.5030000000000001</c:v>
                </c:pt>
                <c:pt idx="781">
                  <c:v>5.7069999999999999</c:v>
                </c:pt>
                <c:pt idx="782">
                  <c:v>5.7750000000000004</c:v>
                </c:pt>
                <c:pt idx="783">
                  <c:v>5.7069999999999999</c:v>
                </c:pt>
                <c:pt idx="784">
                  <c:v>5.5030000000000001</c:v>
                </c:pt>
                <c:pt idx="785">
                  <c:v>5.4349999999999996</c:v>
                </c:pt>
                <c:pt idx="786">
                  <c:v>5.367</c:v>
                </c:pt>
                <c:pt idx="787">
                  <c:v>5.2990000000000004</c:v>
                </c:pt>
                <c:pt idx="788">
                  <c:v>5.2990000000000004</c:v>
                </c:pt>
                <c:pt idx="789">
                  <c:v>5.4349999999999996</c:v>
                </c:pt>
                <c:pt idx="790">
                  <c:v>5.5709999999999997</c:v>
                </c:pt>
                <c:pt idx="791">
                  <c:v>5.6390000000000002</c:v>
                </c:pt>
                <c:pt idx="792">
                  <c:v>5.5709999999999997</c:v>
                </c:pt>
                <c:pt idx="793">
                  <c:v>5.5709999999999997</c:v>
                </c:pt>
                <c:pt idx="794">
                  <c:v>5.5709999999999997</c:v>
                </c:pt>
                <c:pt idx="795">
                  <c:v>6.0449999999999999</c:v>
                </c:pt>
                <c:pt idx="796">
                  <c:v>6.0449999999999999</c:v>
                </c:pt>
                <c:pt idx="797">
                  <c:v>6.0449999999999999</c:v>
                </c:pt>
                <c:pt idx="798">
                  <c:v>5.9720000000000004</c:v>
                </c:pt>
                <c:pt idx="799">
                  <c:v>5.899</c:v>
                </c:pt>
                <c:pt idx="800">
                  <c:v>5.9720000000000004</c:v>
                </c:pt>
                <c:pt idx="801">
                  <c:v>6.2640000000000002</c:v>
                </c:pt>
                <c:pt idx="802">
                  <c:v>6.41</c:v>
                </c:pt>
                <c:pt idx="803">
                  <c:v>6.556</c:v>
                </c:pt>
                <c:pt idx="804">
                  <c:v>6.41</c:v>
                </c:pt>
                <c:pt idx="805">
                  <c:v>6.556</c:v>
                </c:pt>
                <c:pt idx="806">
                  <c:v>6.556</c:v>
                </c:pt>
                <c:pt idx="807">
                  <c:v>6.7009999999999996</c:v>
                </c:pt>
                <c:pt idx="808">
                  <c:v>6.8470000000000004</c:v>
                </c:pt>
                <c:pt idx="809">
                  <c:v>6.9930000000000003</c:v>
                </c:pt>
                <c:pt idx="810">
                  <c:v>7.8890000000000002</c:v>
                </c:pt>
                <c:pt idx="811">
                  <c:v>7.8890000000000002</c:v>
                </c:pt>
                <c:pt idx="812">
                  <c:v>8.0489999999999995</c:v>
                </c:pt>
                <c:pt idx="813">
                  <c:v>8.1289999999999996</c:v>
                </c:pt>
                <c:pt idx="814">
                  <c:v>8.2880000000000003</c:v>
                </c:pt>
                <c:pt idx="815">
                  <c:v>8.2880000000000003</c:v>
                </c:pt>
                <c:pt idx="816">
                  <c:v>8.3680000000000003</c:v>
                </c:pt>
                <c:pt idx="817">
                  <c:v>8.4480000000000004</c:v>
                </c:pt>
                <c:pt idx="818">
                  <c:v>8.6869999999999994</c:v>
                </c:pt>
                <c:pt idx="819">
                  <c:v>8.8469999999999995</c:v>
                </c:pt>
                <c:pt idx="820">
                  <c:v>8.9260000000000002</c:v>
                </c:pt>
                <c:pt idx="821">
                  <c:v>8.9260000000000002</c:v>
                </c:pt>
                <c:pt idx="822">
                  <c:v>8.9260000000000002</c:v>
                </c:pt>
                <c:pt idx="823">
                  <c:v>8.9260000000000002</c:v>
                </c:pt>
                <c:pt idx="824">
                  <c:v>8.8469999999999995</c:v>
                </c:pt>
                <c:pt idx="825">
                  <c:v>10.031000000000001</c:v>
                </c:pt>
                <c:pt idx="826">
                  <c:v>9.8450000000000006</c:v>
                </c:pt>
                <c:pt idx="827">
                  <c:v>9.8450000000000006</c:v>
                </c:pt>
                <c:pt idx="828">
                  <c:v>10.019</c:v>
                </c:pt>
                <c:pt idx="829">
                  <c:v>10.099</c:v>
                </c:pt>
                <c:pt idx="830">
                  <c:v>9.9009999999999998</c:v>
                </c:pt>
                <c:pt idx="831">
                  <c:v>9.5289999999999999</c:v>
                </c:pt>
                <c:pt idx="832">
                  <c:v>9.25</c:v>
                </c:pt>
                <c:pt idx="833">
                  <c:v>9.157</c:v>
                </c:pt>
                <c:pt idx="834">
                  <c:v>9.25</c:v>
                </c:pt>
                <c:pt idx="835">
                  <c:v>9.4359999999999999</c:v>
                </c:pt>
                <c:pt idx="836">
                  <c:v>9.7149999999999999</c:v>
                </c:pt>
                <c:pt idx="837">
                  <c:v>9.9939999999999998</c:v>
                </c:pt>
                <c:pt idx="838">
                  <c:v>10.18</c:v>
                </c:pt>
                <c:pt idx="839">
                  <c:v>10.18</c:v>
                </c:pt>
                <c:pt idx="840">
                  <c:v>10.657</c:v>
                </c:pt>
                <c:pt idx="841">
                  <c:v>11.039</c:v>
                </c:pt>
                <c:pt idx="842">
                  <c:v>11.420999999999999</c:v>
                </c:pt>
                <c:pt idx="843">
                  <c:v>11.516999999999999</c:v>
                </c:pt>
                <c:pt idx="844">
                  <c:v>11.420999999999999</c:v>
                </c:pt>
                <c:pt idx="845">
                  <c:v>11.326000000000001</c:v>
                </c:pt>
                <c:pt idx="846">
                  <c:v>11.420999999999999</c:v>
                </c:pt>
                <c:pt idx="847">
                  <c:v>11.521000000000001</c:v>
                </c:pt>
                <c:pt idx="848">
                  <c:v>11.603999999999999</c:v>
                </c:pt>
                <c:pt idx="849">
                  <c:v>11.565</c:v>
                </c:pt>
                <c:pt idx="850">
                  <c:v>11.545</c:v>
                </c:pt>
                <c:pt idx="851">
                  <c:v>11.532999999999999</c:v>
                </c:pt>
                <c:pt idx="852">
                  <c:v>11.585000000000001</c:v>
                </c:pt>
                <c:pt idx="853">
                  <c:v>11.579000000000001</c:v>
                </c:pt>
                <c:pt idx="854">
                  <c:v>11.555999999999999</c:v>
                </c:pt>
                <c:pt idx="855">
                  <c:v>11.526</c:v>
                </c:pt>
                <c:pt idx="856">
                  <c:v>11.282999999999999</c:v>
                </c:pt>
                <c:pt idx="857">
                  <c:v>10.968</c:v>
                </c:pt>
                <c:pt idx="858">
                  <c:v>10.635</c:v>
                </c:pt>
                <c:pt idx="859">
                  <c:v>10.635</c:v>
                </c:pt>
                <c:pt idx="860">
                  <c:v>10.731</c:v>
                </c:pt>
                <c:pt idx="861">
                  <c:v>11.117000000000001</c:v>
                </c:pt>
                <c:pt idx="862">
                  <c:v>11.214</c:v>
                </c:pt>
                <c:pt idx="863">
                  <c:v>11.117000000000001</c:v>
                </c:pt>
                <c:pt idx="864">
                  <c:v>10.827999999999999</c:v>
                </c:pt>
                <c:pt idx="865">
                  <c:v>10.635</c:v>
                </c:pt>
                <c:pt idx="866">
                  <c:v>10.635</c:v>
                </c:pt>
                <c:pt idx="867">
                  <c:v>10.731</c:v>
                </c:pt>
                <c:pt idx="868">
                  <c:v>10.923999999999999</c:v>
                </c:pt>
                <c:pt idx="869">
                  <c:v>11.117000000000001</c:v>
                </c:pt>
                <c:pt idx="870">
                  <c:v>11.28</c:v>
                </c:pt>
                <c:pt idx="871">
                  <c:v>11.086</c:v>
                </c:pt>
                <c:pt idx="872">
                  <c:v>10.891999999999999</c:v>
                </c:pt>
                <c:pt idx="873">
                  <c:v>10.891999999999999</c:v>
                </c:pt>
                <c:pt idx="874">
                  <c:v>11.28</c:v>
                </c:pt>
                <c:pt idx="875">
                  <c:v>11.667999999999999</c:v>
                </c:pt>
                <c:pt idx="876">
                  <c:v>11.765000000000001</c:v>
                </c:pt>
                <c:pt idx="877">
                  <c:v>11.862</c:v>
                </c:pt>
                <c:pt idx="878">
                  <c:v>11.765000000000001</c:v>
                </c:pt>
                <c:pt idx="879">
                  <c:v>11.862</c:v>
                </c:pt>
                <c:pt idx="880">
                  <c:v>11.765000000000001</c:v>
                </c:pt>
                <c:pt idx="881">
                  <c:v>11.667999999999999</c:v>
                </c:pt>
                <c:pt idx="882">
                  <c:v>11.474</c:v>
                </c:pt>
                <c:pt idx="883">
                  <c:v>11.086</c:v>
                </c:pt>
                <c:pt idx="884">
                  <c:v>10.795</c:v>
                </c:pt>
                <c:pt idx="885">
                  <c:v>9.3239999999999998</c:v>
                </c:pt>
                <c:pt idx="886">
                  <c:v>9.2379999999999995</c:v>
                </c:pt>
                <c:pt idx="887">
                  <c:v>9.41</c:v>
                </c:pt>
                <c:pt idx="888">
                  <c:v>9.7550000000000008</c:v>
                </c:pt>
                <c:pt idx="889">
                  <c:v>10.099</c:v>
                </c:pt>
                <c:pt idx="890">
                  <c:v>10.186</c:v>
                </c:pt>
                <c:pt idx="891">
                  <c:v>10.186</c:v>
                </c:pt>
                <c:pt idx="892">
                  <c:v>10.186</c:v>
                </c:pt>
                <c:pt idx="893">
                  <c:v>10.186</c:v>
                </c:pt>
                <c:pt idx="894">
                  <c:v>10.099</c:v>
                </c:pt>
                <c:pt idx="895">
                  <c:v>9.8409999999999993</c:v>
                </c:pt>
                <c:pt idx="896">
                  <c:v>9.6690000000000005</c:v>
                </c:pt>
                <c:pt idx="897">
                  <c:v>9.41</c:v>
                </c:pt>
                <c:pt idx="898">
                  <c:v>9.41</c:v>
                </c:pt>
                <c:pt idx="899">
                  <c:v>9.41</c:v>
                </c:pt>
                <c:pt idx="900">
                  <c:v>9.2789999999999999</c:v>
                </c:pt>
                <c:pt idx="901">
                  <c:v>9.1069999999999993</c:v>
                </c:pt>
                <c:pt idx="902">
                  <c:v>8.9359999999999999</c:v>
                </c:pt>
                <c:pt idx="903">
                  <c:v>8.8829999999999991</c:v>
                </c:pt>
                <c:pt idx="904">
                  <c:v>8.8550000000000004</c:v>
                </c:pt>
                <c:pt idx="905">
                  <c:v>8.8940000000000001</c:v>
                </c:pt>
                <c:pt idx="906">
                  <c:v>9.0120000000000005</c:v>
                </c:pt>
                <c:pt idx="907">
                  <c:v>9.1560000000000006</c:v>
                </c:pt>
                <c:pt idx="908">
                  <c:v>9.1820000000000004</c:v>
                </c:pt>
                <c:pt idx="909">
                  <c:v>9.0950000000000006</c:v>
                </c:pt>
                <c:pt idx="910">
                  <c:v>8.9580000000000002</c:v>
                </c:pt>
                <c:pt idx="911">
                  <c:v>8.8719999999999999</c:v>
                </c:pt>
                <c:pt idx="912">
                  <c:v>8.8719999999999999</c:v>
                </c:pt>
                <c:pt idx="913">
                  <c:v>8.7859999999999996</c:v>
                </c:pt>
                <c:pt idx="914">
                  <c:v>8.7010000000000005</c:v>
                </c:pt>
                <c:pt idx="915">
                  <c:v>8.8079999999999998</c:v>
                </c:pt>
                <c:pt idx="916">
                  <c:v>8.8079999999999998</c:v>
                </c:pt>
                <c:pt idx="917">
                  <c:v>8.7210000000000001</c:v>
                </c:pt>
                <c:pt idx="918">
                  <c:v>8.6329999999999991</c:v>
                </c:pt>
                <c:pt idx="919">
                  <c:v>8.5449999999999999</c:v>
                </c:pt>
                <c:pt idx="920">
                  <c:v>8.5449999999999999</c:v>
                </c:pt>
                <c:pt idx="921">
                  <c:v>8.5449999999999999</c:v>
                </c:pt>
                <c:pt idx="922">
                  <c:v>8.5449999999999999</c:v>
                </c:pt>
                <c:pt idx="923">
                  <c:v>8.5449999999999999</c:v>
                </c:pt>
                <c:pt idx="924">
                  <c:v>8.5449999999999999</c:v>
                </c:pt>
                <c:pt idx="925">
                  <c:v>8.6440000000000001</c:v>
                </c:pt>
                <c:pt idx="926">
                  <c:v>8.83</c:v>
                </c:pt>
                <c:pt idx="927">
                  <c:v>9.1039999999999992</c:v>
                </c:pt>
                <c:pt idx="928">
                  <c:v>9.1910000000000007</c:v>
                </c:pt>
                <c:pt idx="929">
                  <c:v>9.1720000000000006</c:v>
                </c:pt>
                <c:pt idx="930">
                  <c:v>8.7059999999999995</c:v>
                </c:pt>
                <c:pt idx="931">
                  <c:v>8.6869999999999994</c:v>
                </c:pt>
                <c:pt idx="932">
                  <c:v>8.6029999999999998</c:v>
                </c:pt>
                <c:pt idx="933">
                  <c:v>8.5190000000000001</c:v>
                </c:pt>
                <c:pt idx="934">
                  <c:v>8.3190000000000008</c:v>
                </c:pt>
                <c:pt idx="935">
                  <c:v>8.1199999999999992</c:v>
                </c:pt>
                <c:pt idx="936">
                  <c:v>7.8369999999999997</c:v>
                </c:pt>
                <c:pt idx="937">
                  <c:v>7.6680000000000001</c:v>
                </c:pt>
                <c:pt idx="938">
                  <c:v>7.5839999999999996</c:v>
                </c:pt>
                <c:pt idx="939">
                  <c:v>7.5839999999999996</c:v>
                </c:pt>
                <c:pt idx="940">
                  <c:v>7.5839999999999996</c:v>
                </c:pt>
                <c:pt idx="941">
                  <c:v>7.5839999999999996</c:v>
                </c:pt>
                <c:pt idx="942">
                  <c:v>7.5839999999999996</c:v>
                </c:pt>
                <c:pt idx="943">
                  <c:v>7.5839999999999996</c:v>
                </c:pt>
                <c:pt idx="944">
                  <c:v>7.5839999999999996</c:v>
                </c:pt>
                <c:pt idx="945">
                  <c:v>6.9359999999999999</c:v>
                </c:pt>
                <c:pt idx="946">
                  <c:v>6.7439999999999998</c:v>
                </c:pt>
                <c:pt idx="947">
                  <c:v>6.5510000000000002</c:v>
                </c:pt>
                <c:pt idx="948">
                  <c:v>6.4359999999999999</c:v>
                </c:pt>
                <c:pt idx="949">
                  <c:v>6.4359999999999999</c:v>
                </c:pt>
                <c:pt idx="950">
                  <c:v>6.5730000000000004</c:v>
                </c:pt>
                <c:pt idx="951">
                  <c:v>6.71</c:v>
                </c:pt>
                <c:pt idx="952">
                  <c:v>6.9240000000000004</c:v>
                </c:pt>
                <c:pt idx="953">
                  <c:v>6.9240000000000004</c:v>
                </c:pt>
                <c:pt idx="954">
                  <c:v>6.9240000000000004</c:v>
                </c:pt>
                <c:pt idx="955">
                  <c:v>6.9240000000000004</c:v>
                </c:pt>
                <c:pt idx="956">
                  <c:v>7.0629999999999997</c:v>
                </c:pt>
                <c:pt idx="957">
                  <c:v>7.2009999999999996</c:v>
                </c:pt>
                <c:pt idx="958">
                  <c:v>7.2619999999999996</c:v>
                </c:pt>
                <c:pt idx="959">
                  <c:v>7.2619999999999996</c:v>
                </c:pt>
                <c:pt idx="960">
                  <c:v>6.9029999999999996</c:v>
                </c:pt>
                <c:pt idx="961">
                  <c:v>6.8289999999999997</c:v>
                </c:pt>
                <c:pt idx="962">
                  <c:v>6.7549999999999999</c:v>
                </c:pt>
                <c:pt idx="963">
                  <c:v>6.681</c:v>
                </c:pt>
                <c:pt idx="964">
                  <c:v>6.681</c:v>
                </c:pt>
                <c:pt idx="965">
                  <c:v>6.681</c:v>
                </c:pt>
                <c:pt idx="966">
                  <c:v>6.6070000000000002</c:v>
                </c:pt>
                <c:pt idx="967">
                  <c:v>6.6120000000000001</c:v>
                </c:pt>
                <c:pt idx="968">
                  <c:v>6.6180000000000003</c:v>
                </c:pt>
                <c:pt idx="969">
                  <c:v>6.7709999999999999</c:v>
                </c:pt>
                <c:pt idx="970">
                  <c:v>6.8449999999999998</c:v>
                </c:pt>
                <c:pt idx="971">
                  <c:v>6.9189999999999996</c:v>
                </c:pt>
                <c:pt idx="972">
                  <c:v>6.9189999999999996</c:v>
                </c:pt>
                <c:pt idx="973">
                  <c:v>6.9189999999999996</c:v>
                </c:pt>
                <c:pt idx="974">
                  <c:v>6.9189999999999996</c:v>
                </c:pt>
                <c:pt idx="975">
                  <c:v>7.5179999999999998</c:v>
                </c:pt>
                <c:pt idx="976">
                  <c:v>7.5970000000000004</c:v>
                </c:pt>
                <c:pt idx="977">
                  <c:v>7.6769999999999996</c:v>
                </c:pt>
                <c:pt idx="978">
                  <c:v>7.6769999999999996</c:v>
                </c:pt>
                <c:pt idx="979">
                  <c:v>7.6769999999999996</c:v>
                </c:pt>
                <c:pt idx="980">
                  <c:v>7.5970000000000004</c:v>
                </c:pt>
                <c:pt idx="981">
                  <c:v>7.4379999999999997</c:v>
                </c:pt>
                <c:pt idx="982">
                  <c:v>7.2779999999999996</c:v>
                </c:pt>
                <c:pt idx="983">
                  <c:v>7.0590000000000002</c:v>
                </c:pt>
                <c:pt idx="984">
                  <c:v>6.8410000000000002</c:v>
                </c:pt>
                <c:pt idx="985">
                  <c:v>6.7039999999999997</c:v>
                </c:pt>
                <c:pt idx="986">
                  <c:v>6.7039999999999997</c:v>
                </c:pt>
                <c:pt idx="987">
                  <c:v>6.7039999999999997</c:v>
                </c:pt>
                <c:pt idx="988">
                  <c:v>6.625</c:v>
                </c:pt>
                <c:pt idx="989">
                  <c:v>6.5449999999999999</c:v>
                </c:pt>
                <c:pt idx="990">
                  <c:v>5.5019999999999998</c:v>
                </c:pt>
                <c:pt idx="991">
                  <c:v>5.37</c:v>
                </c:pt>
                <c:pt idx="992">
                  <c:v>5.2389999999999999</c:v>
                </c:pt>
                <c:pt idx="993">
                  <c:v>5.2389999999999999</c:v>
                </c:pt>
                <c:pt idx="994">
                  <c:v>5.2389999999999999</c:v>
                </c:pt>
                <c:pt idx="995">
                  <c:v>5.2389999999999999</c:v>
                </c:pt>
                <c:pt idx="996">
                  <c:v>5.2389999999999999</c:v>
                </c:pt>
                <c:pt idx="997">
                  <c:v>5.2389999999999999</c:v>
                </c:pt>
                <c:pt idx="998">
                  <c:v>5.1710000000000003</c:v>
                </c:pt>
                <c:pt idx="999">
                  <c:v>5.1020000000000003</c:v>
                </c:pt>
                <c:pt idx="1000">
                  <c:v>5.0339999999999998</c:v>
                </c:pt>
                <c:pt idx="1001">
                  <c:v>5.0339999999999998</c:v>
                </c:pt>
                <c:pt idx="1002">
                  <c:v>5.0339999999999998</c:v>
                </c:pt>
                <c:pt idx="1003">
                  <c:v>4.9649999999999999</c:v>
                </c:pt>
                <c:pt idx="1004">
                  <c:v>4.8970000000000002</c:v>
                </c:pt>
                <c:pt idx="1005">
                  <c:v>3.964</c:v>
                </c:pt>
                <c:pt idx="1006">
                  <c:v>3.907</c:v>
                </c:pt>
                <c:pt idx="1007">
                  <c:v>3.7930000000000001</c:v>
                </c:pt>
                <c:pt idx="1008">
                  <c:v>3.7349999999999999</c:v>
                </c:pt>
                <c:pt idx="1009">
                  <c:v>3.6779999999999999</c:v>
                </c:pt>
                <c:pt idx="1010">
                  <c:v>3.6779999999999999</c:v>
                </c:pt>
                <c:pt idx="1011">
                  <c:v>3.6779999999999999</c:v>
                </c:pt>
                <c:pt idx="1012">
                  <c:v>3.6779999999999999</c:v>
                </c:pt>
                <c:pt idx="1013">
                  <c:v>3.6779999999999999</c:v>
                </c:pt>
                <c:pt idx="1014">
                  <c:v>3.7349999999999999</c:v>
                </c:pt>
                <c:pt idx="1015">
                  <c:v>3.7930000000000001</c:v>
                </c:pt>
                <c:pt idx="1016">
                  <c:v>3.85</c:v>
                </c:pt>
                <c:pt idx="1017">
                  <c:v>3.85</c:v>
                </c:pt>
                <c:pt idx="1018">
                  <c:v>3.85</c:v>
                </c:pt>
                <c:pt idx="1019">
                  <c:v>3.85</c:v>
                </c:pt>
                <c:pt idx="1020">
                  <c:v>3.786</c:v>
                </c:pt>
                <c:pt idx="1021">
                  <c:v>3.73</c:v>
                </c:pt>
                <c:pt idx="1022">
                  <c:v>3.6739999999999999</c:v>
                </c:pt>
                <c:pt idx="1023">
                  <c:v>3.5609999999999999</c:v>
                </c:pt>
                <c:pt idx="1024">
                  <c:v>3.4489999999999998</c:v>
                </c:pt>
                <c:pt idx="1025">
                  <c:v>3.3929999999999998</c:v>
                </c:pt>
                <c:pt idx="1026">
                  <c:v>3.3929999999999998</c:v>
                </c:pt>
                <c:pt idx="1027">
                  <c:v>3.4489999999999998</c:v>
                </c:pt>
                <c:pt idx="1028">
                  <c:v>3.5049999999999999</c:v>
                </c:pt>
                <c:pt idx="1029">
                  <c:v>3.5049999999999999</c:v>
                </c:pt>
                <c:pt idx="1030">
                  <c:v>3.5049999999999999</c:v>
                </c:pt>
                <c:pt idx="1031">
                  <c:v>3.3929999999999998</c:v>
                </c:pt>
                <c:pt idx="1032">
                  <c:v>3.399</c:v>
                </c:pt>
                <c:pt idx="1033">
                  <c:v>3.4049999999999998</c:v>
                </c:pt>
                <c:pt idx="1034">
                  <c:v>3.4660000000000002</c:v>
                </c:pt>
                <c:pt idx="1035">
                  <c:v>3.3839999999999999</c:v>
                </c:pt>
                <c:pt idx="1036">
                  <c:v>3.42</c:v>
                </c:pt>
                <c:pt idx="1037">
                  <c:v>3.456</c:v>
                </c:pt>
                <c:pt idx="1038">
                  <c:v>3.51</c:v>
                </c:pt>
                <c:pt idx="1039">
                  <c:v>3.51</c:v>
                </c:pt>
                <c:pt idx="1040">
                  <c:v>3.5910000000000002</c:v>
                </c:pt>
                <c:pt idx="1041">
                  <c:v>3.6179999999999999</c:v>
                </c:pt>
                <c:pt idx="1042">
                  <c:v>3.698</c:v>
                </c:pt>
                <c:pt idx="1043">
                  <c:v>3.7530000000000001</c:v>
                </c:pt>
                <c:pt idx="1044">
                  <c:v>3.7530000000000001</c:v>
                </c:pt>
                <c:pt idx="1045">
                  <c:v>3.7530000000000001</c:v>
                </c:pt>
                <c:pt idx="1046">
                  <c:v>3.698</c:v>
                </c:pt>
                <c:pt idx="1047">
                  <c:v>3.7530000000000001</c:v>
                </c:pt>
                <c:pt idx="1048">
                  <c:v>3.8069999999999999</c:v>
                </c:pt>
                <c:pt idx="1049">
                  <c:v>3.8610000000000002</c:v>
                </c:pt>
                <c:pt idx="1050">
                  <c:v>4.3780000000000001</c:v>
                </c:pt>
                <c:pt idx="1051">
                  <c:v>4.3780000000000001</c:v>
                </c:pt>
                <c:pt idx="1052">
                  <c:v>4.3780000000000001</c:v>
                </c:pt>
                <c:pt idx="1053">
                  <c:v>4.4390000000000001</c:v>
                </c:pt>
                <c:pt idx="1054">
                  <c:v>4.5010000000000003</c:v>
                </c:pt>
                <c:pt idx="1055">
                  <c:v>4.5620000000000003</c:v>
                </c:pt>
                <c:pt idx="1056">
                  <c:v>4.5620000000000003</c:v>
                </c:pt>
                <c:pt idx="1057">
                  <c:v>4.6239999999999997</c:v>
                </c:pt>
                <c:pt idx="1058">
                  <c:v>4.7030000000000003</c:v>
                </c:pt>
                <c:pt idx="1059">
                  <c:v>4.7220000000000004</c:v>
                </c:pt>
                <c:pt idx="1060">
                  <c:v>4.617</c:v>
                </c:pt>
                <c:pt idx="1061">
                  <c:v>4.4939999999999998</c:v>
                </c:pt>
                <c:pt idx="1062">
                  <c:v>4.4329999999999998</c:v>
                </c:pt>
                <c:pt idx="1063">
                  <c:v>4.4939999999999998</c:v>
                </c:pt>
                <c:pt idx="1064">
                  <c:v>4.556</c:v>
                </c:pt>
                <c:pt idx="1065">
                  <c:v>4.5490000000000004</c:v>
                </c:pt>
                <c:pt idx="1066">
                  <c:v>4.4880000000000004</c:v>
                </c:pt>
                <c:pt idx="1067">
                  <c:v>4.4279999999999999</c:v>
                </c:pt>
                <c:pt idx="1068">
                  <c:v>4.367</c:v>
                </c:pt>
                <c:pt idx="1069">
                  <c:v>4.367</c:v>
                </c:pt>
                <c:pt idx="1070">
                  <c:v>4.367</c:v>
                </c:pt>
                <c:pt idx="1071">
                  <c:v>4.367</c:v>
                </c:pt>
                <c:pt idx="1072">
                  <c:v>4.3070000000000004</c:v>
                </c:pt>
                <c:pt idx="1073">
                  <c:v>4.2939999999999996</c:v>
                </c:pt>
                <c:pt idx="1074">
                  <c:v>4.28</c:v>
                </c:pt>
                <c:pt idx="1075">
                  <c:v>4.327</c:v>
                </c:pt>
                <c:pt idx="1076">
                  <c:v>4.327</c:v>
                </c:pt>
                <c:pt idx="1077">
                  <c:v>4.3760000000000003</c:v>
                </c:pt>
                <c:pt idx="1078">
                  <c:v>4.484</c:v>
                </c:pt>
                <c:pt idx="1079">
                  <c:v>4.593</c:v>
                </c:pt>
                <c:pt idx="1080">
                  <c:v>4.9240000000000004</c:v>
                </c:pt>
                <c:pt idx="1081">
                  <c:v>4.9240000000000004</c:v>
                </c:pt>
                <c:pt idx="1082">
                  <c:v>4.9240000000000004</c:v>
                </c:pt>
                <c:pt idx="1083">
                  <c:v>4.9240000000000004</c:v>
                </c:pt>
                <c:pt idx="1084">
                  <c:v>4.9240000000000004</c:v>
                </c:pt>
                <c:pt idx="1085">
                  <c:v>4.8600000000000003</c:v>
                </c:pt>
                <c:pt idx="1086">
                  <c:v>4.7960000000000003</c:v>
                </c:pt>
                <c:pt idx="1087">
                  <c:v>4.6680000000000001</c:v>
                </c:pt>
                <c:pt idx="1088">
                  <c:v>4.617</c:v>
                </c:pt>
                <c:pt idx="1089">
                  <c:v>4.5659999999999998</c:v>
                </c:pt>
                <c:pt idx="1090">
                  <c:v>4.5789999999999997</c:v>
                </c:pt>
                <c:pt idx="1091">
                  <c:v>4.6429999999999998</c:v>
                </c:pt>
                <c:pt idx="1092">
                  <c:v>4.7709999999999999</c:v>
                </c:pt>
                <c:pt idx="1093">
                  <c:v>4.899</c:v>
                </c:pt>
                <c:pt idx="1094">
                  <c:v>4.9630000000000001</c:v>
                </c:pt>
                <c:pt idx="1095">
                  <c:v>5.1139999999999999</c:v>
                </c:pt>
                <c:pt idx="1096">
                  <c:v>5.1790000000000003</c:v>
                </c:pt>
                <c:pt idx="1097">
                  <c:v>5.2439999999999998</c:v>
                </c:pt>
                <c:pt idx="1098">
                  <c:v>5.1790000000000003</c:v>
                </c:pt>
                <c:pt idx="1099">
                  <c:v>5.0490000000000004</c:v>
                </c:pt>
                <c:pt idx="1100">
                  <c:v>4.9180000000000001</c:v>
                </c:pt>
                <c:pt idx="1101">
                  <c:v>4.9160000000000004</c:v>
                </c:pt>
                <c:pt idx="1102">
                  <c:v>4.9779999999999998</c:v>
                </c:pt>
                <c:pt idx="1103">
                  <c:v>5.1059999999999999</c:v>
                </c:pt>
                <c:pt idx="1104">
                  <c:v>5.1710000000000003</c:v>
                </c:pt>
                <c:pt idx="1105">
                  <c:v>5.2359999999999998</c:v>
                </c:pt>
                <c:pt idx="1106">
                  <c:v>5.2359999999999998</c:v>
                </c:pt>
                <c:pt idx="1107">
                  <c:v>5.2359999999999998</c:v>
                </c:pt>
                <c:pt idx="1108">
                  <c:v>5.2359999999999998</c:v>
                </c:pt>
                <c:pt idx="1109">
                  <c:v>5.2359999999999998</c:v>
                </c:pt>
                <c:pt idx="1110">
                  <c:v>5.0430000000000001</c:v>
                </c:pt>
                <c:pt idx="1111">
                  <c:v>4.9790000000000001</c:v>
                </c:pt>
                <c:pt idx="1112">
                  <c:v>4.9160000000000004</c:v>
                </c:pt>
                <c:pt idx="1113">
                  <c:v>4.9160000000000004</c:v>
                </c:pt>
                <c:pt idx="1114">
                  <c:v>4.8520000000000003</c:v>
                </c:pt>
                <c:pt idx="1115">
                  <c:v>4.7889999999999997</c:v>
                </c:pt>
                <c:pt idx="1116">
                  <c:v>4.6619999999999999</c:v>
                </c:pt>
                <c:pt idx="1117">
                  <c:v>4.5979999999999999</c:v>
                </c:pt>
                <c:pt idx="1118">
                  <c:v>4.5350000000000001</c:v>
                </c:pt>
                <c:pt idx="1119">
                  <c:v>4.5350000000000001</c:v>
                </c:pt>
                <c:pt idx="1120">
                  <c:v>4.5350000000000001</c:v>
                </c:pt>
                <c:pt idx="1121">
                  <c:v>4.4690000000000003</c:v>
                </c:pt>
                <c:pt idx="1122">
                  <c:v>4.4029999999999996</c:v>
                </c:pt>
                <c:pt idx="1123">
                  <c:v>4.274</c:v>
                </c:pt>
                <c:pt idx="1124">
                  <c:v>4.21</c:v>
                </c:pt>
                <c:pt idx="1125">
                  <c:v>3.4079999999999999</c:v>
                </c:pt>
                <c:pt idx="1126">
                  <c:v>3.4079999999999999</c:v>
                </c:pt>
                <c:pt idx="1127">
                  <c:v>3.3559999999999999</c:v>
                </c:pt>
                <c:pt idx="1128">
                  <c:v>3.2519999999999998</c:v>
                </c:pt>
                <c:pt idx="1129">
                  <c:v>3.1640000000000001</c:v>
                </c:pt>
                <c:pt idx="1130">
                  <c:v>3.0760000000000001</c:v>
                </c:pt>
                <c:pt idx="1131">
                  <c:v>3.04</c:v>
                </c:pt>
                <c:pt idx="1132">
                  <c:v>2.988</c:v>
                </c:pt>
                <c:pt idx="1133">
                  <c:v>2.988</c:v>
                </c:pt>
                <c:pt idx="1134">
                  <c:v>2.988</c:v>
                </c:pt>
                <c:pt idx="1135">
                  <c:v>2.988</c:v>
                </c:pt>
                <c:pt idx="1136">
                  <c:v>3.04</c:v>
                </c:pt>
                <c:pt idx="1137">
                  <c:v>3.0920000000000001</c:v>
                </c:pt>
                <c:pt idx="1138">
                  <c:v>3.145</c:v>
                </c:pt>
                <c:pt idx="1139">
                  <c:v>3.2280000000000002</c:v>
                </c:pt>
                <c:pt idx="1140">
                  <c:v>3.3260000000000001</c:v>
                </c:pt>
                <c:pt idx="1141">
                  <c:v>3.46</c:v>
                </c:pt>
                <c:pt idx="1142">
                  <c:v>3.46</c:v>
                </c:pt>
                <c:pt idx="1143">
                  <c:v>3.46</c:v>
                </c:pt>
                <c:pt idx="1144">
                  <c:v>3.46</c:v>
                </c:pt>
                <c:pt idx="1145">
                  <c:v>3.5630000000000002</c:v>
                </c:pt>
                <c:pt idx="1146">
                  <c:v>3.6150000000000002</c:v>
                </c:pt>
                <c:pt idx="1147">
                  <c:v>3.6150000000000002</c:v>
                </c:pt>
                <c:pt idx="1148">
                  <c:v>3.5630000000000002</c:v>
                </c:pt>
                <c:pt idx="1149">
                  <c:v>3.5630000000000002</c:v>
                </c:pt>
                <c:pt idx="1150">
                  <c:v>3.5630000000000002</c:v>
                </c:pt>
                <c:pt idx="1151">
                  <c:v>3.6150000000000002</c:v>
                </c:pt>
                <c:pt idx="1152">
                  <c:v>3.6150000000000002</c:v>
                </c:pt>
                <c:pt idx="1153">
                  <c:v>3.6150000000000002</c:v>
                </c:pt>
                <c:pt idx="1154">
                  <c:v>3.6150000000000002</c:v>
                </c:pt>
                <c:pt idx="1155">
                  <c:v>4.1509999999999998</c:v>
                </c:pt>
                <c:pt idx="1156">
                  <c:v>4.1509999999999998</c:v>
                </c:pt>
                <c:pt idx="1157">
                  <c:v>4.0919999999999996</c:v>
                </c:pt>
                <c:pt idx="1158">
                  <c:v>4.0330000000000004</c:v>
                </c:pt>
                <c:pt idx="1159">
                  <c:v>4.0330000000000004</c:v>
                </c:pt>
                <c:pt idx="1160">
                  <c:v>4.0330000000000004</c:v>
                </c:pt>
                <c:pt idx="1161">
                  <c:v>4.0330000000000004</c:v>
                </c:pt>
                <c:pt idx="1162">
                  <c:v>4.0330000000000004</c:v>
                </c:pt>
                <c:pt idx="1163">
                  <c:v>4.0330000000000004</c:v>
                </c:pt>
                <c:pt idx="1164">
                  <c:v>3.9740000000000002</c:v>
                </c:pt>
                <c:pt idx="1165">
                  <c:v>3.9740000000000002</c:v>
                </c:pt>
                <c:pt idx="1166">
                  <c:v>4.0330000000000004</c:v>
                </c:pt>
                <c:pt idx="1167">
                  <c:v>4.2110000000000003</c:v>
                </c:pt>
                <c:pt idx="1168">
                  <c:v>4.3289999999999997</c:v>
                </c:pt>
                <c:pt idx="1169">
                  <c:v>4.3890000000000002</c:v>
                </c:pt>
                <c:pt idx="1170">
                  <c:v>4.3849999999999998</c:v>
                </c:pt>
                <c:pt idx="1171">
                  <c:v>4.3849999999999998</c:v>
                </c:pt>
                <c:pt idx="1172">
                  <c:v>4.3849999999999998</c:v>
                </c:pt>
                <c:pt idx="1173">
                  <c:v>4.3259999999999996</c:v>
                </c:pt>
                <c:pt idx="1174">
                  <c:v>4.3250000000000002</c:v>
                </c:pt>
                <c:pt idx="1175">
                  <c:v>4.3239999999999998</c:v>
                </c:pt>
                <c:pt idx="1176">
                  <c:v>4.3819999999999997</c:v>
                </c:pt>
                <c:pt idx="1177">
                  <c:v>4.3819999999999997</c:v>
                </c:pt>
                <c:pt idx="1178">
                  <c:v>4.3819999999999997</c:v>
                </c:pt>
                <c:pt idx="1179">
                  <c:v>4.3819999999999997</c:v>
                </c:pt>
                <c:pt idx="1180">
                  <c:v>4.3819999999999997</c:v>
                </c:pt>
                <c:pt idx="1181">
                  <c:v>4.3819999999999997</c:v>
                </c:pt>
                <c:pt idx="1182">
                  <c:v>4.3819999999999997</c:v>
                </c:pt>
                <c:pt idx="1183">
                  <c:v>4.4409999999999998</c:v>
                </c:pt>
                <c:pt idx="1184">
                  <c:v>4.5590000000000002</c:v>
                </c:pt>
                <c:pt idx="1185">
                  <c:v>5.0629999999999997</c:v>
                </c:pt>
                <c:pt idx="1186">
                  <c:v>5.0819999999999999</c:v>
                </c:pt>
                <c:pt idx="1187">
                  <c:v>5.0359999999999996</c:v>
                </c:pt>
                <c:pt idx="1188">
                  <c:v>5.0359999999999996</c:v>
                </c:pt>
                <c:pt idx="1189">
                  <c:v>5.101</c:v>
                </c:pt>
                <c:pt idx="1190">
                  <c:v>5.1660000000000004</c:v>
                </c:pt>
                <c:pt idx="1191">
                  <c:v>5.23</c:v>
                </c:pt>
                <c:pt idx="1192">
                  <c:v>5.23</c:v>
                </c:pt>
                <c:pt idx="1193">
                  <c:v>5.23</c:v>
                </c:pt>
                <c:pt idx="1194">
                  <c:v>5.2949999999999999</c:v>
                </c:pt>
                <c:pt idx="1195">
                  <c:v>5.36</c:v>
                </c:pt>
                <c:pt idx="1196">
                  <c:v>5.4889999999999999</c:v>
                </c:pt>
                <c:pt idx="1197">
                  <c:v>5.5890000000000004</c:v>
                </c:pt>
                <c:pt idx="1198">
                  <c:v>5.69</c:v>
                </c:pt>
                <c:pt idx="1199">
                  <c:v>5.7249999999999996</c:v>
                </c:pt>
                <c:pt idx="1200">
                  <c:v>6.3339999999999996</c:v>
                </c:pt>
                <c:pt idx="1201">
                  <c:v>6.2619999999999996</c:v>
                </c:pt>
                <c:pt idx="1202">
                  <c:v>6.1189999999999998</c:v>
                </c:pt>
                <c:pt idx="1203">
                  <c:v>5.976</c:v>
                </c:pt>
                <c:pt idx="1204">
                  <c:v>5.9039999999999999</c:v>
                </c:pt>
                <c:pt idx="1205">
                  <c:v>5.8330000000000002</c:v>
                </c:pt>
                <c:pt idx="1206">
                  <c:v>5.69</c:v>
                </c:pt>
                <c:pt idx="1207">
                  <c:v>5.5460000000000003</c:v>
                </c:pt>
                <c:pt idx="1208">
                  <c:v>5.4749999999999996</c:v>
                </c:pt>
                <c:pt idx="1209">
                  <c:v>5.5460000000000003</c:v>
                </c:pt>
                <c:pt idx="1210">
                  <c:v>5.6180000000000003</c:v>
                </c:pt>
                <c:pt idx="1211">
                  <c:v>5.69</c:v>
                </c:pt>
                <c:pt idx="1212">
                  <c:v>5.7610000000000001</c:v>
                </c:pt>
                <c:pt idx="1213">
                  <c:v>5.8330000000000002</c:v>
                </c:pt>
                <c:pt idx="1214">
                  <c:v>5.9039999999999999</c:v>
                </c:pt>
                <c:pt idx="1215">
                  <c:v>5.7469999999999999</c:v>
                </c:pt>
                <c:pt idx="1216">
                  <c:v>5.8150000000000004</c:v>
                </c:pt>
                <c:pt idx="1217">
                  <c:v>5.8840000000000003</c:v>
                </c:pt>
                <c:pt idx="1218">
                  <c:v>5.8840000000000003</c:v>
                </c:pt>
                <c:pt idx="1219">
                  <c:v>5.8840000000000003</c:v>
                </c:pt>
                <c:pt idx="1220">
                  <c:v>5.8840000000000003</c:v>
                </c:pt>
                <c:pt idx="1221">
                  <c:v>5.9530000000000003</c:v>
                </c:pt>
                <c:pt idx="1222">
                  <c:v>6.0220000000000002</c:v>
                </c:pt>
                <c:pt idx="1223">
                  <c:v>6.0090000000000003</c:v>
                </c:pt>
                <c:pt idx="1224">
                  <c:v>5.9950000000000001</c:v>
                </c:pt>
                <c:pt idx="1225">
                  <c:v>6.0510000000000002</c:v>
                </c:pt>
                <c:pt idx="1226">
                  <c:v>6.1879999999999997</c:v>
                </c:pt>
                <c:pt idx="1227">
                  <c:v>6.2569999999999997</c:v>
                </c:pt>
                <c:pt idx="1228">
                  <c:v>6.2569999999999997</c:v>
                </c:pt>
                <c:pt idx="1229">
                  <c:v>6.2569999999999997</c:v>
                </c:pt>
                <c:pt idx="1230">
                  <c:v>6.8860000000000001</c:v>
                </c:pt>
                <c:pt idx="1231">
                  <c:v>6.8860000000000001</c:v>
                </c:pt>
                <c:pt idx="1232">
                  <c:v>6.9619999999999997</c:v>
                </c:pt>
                <c:pt idx="1233">
                  <c:v>7.1680000000000001</c:v>
                </c:pt>
                <c:pt idx="1234">
                  <c:v>7.3739999999999997</c:v>
                </c:pt>
                <c:pt idx="1235">
                  <c:v>7.5039999999999996</c:v>
                </c:pt>
                <c:pt idx="1236">
                  <c:v>7.5039999999999996</c:v>
                </c:pt>
                <c:pt idx="1237">
                  <c:v>7.5039999999999996</c:v>
                </c:pt>
                <c:pt idx="1238">
                  <c:v>7.5039999999999996</c:v>
                </c:pt>
                <c:pt idx="1239">
                  <c:v>7.4279999999999999</c:v>
                </c:pt>
                <c:pt idx="1240">
                  <c:v>7.2770000000000001</c:v>
                </c:pt>
                <c:pt idx="1241">
                  <c:v>7.125</c:v>
                </c:pt>
                <c:pt idx="1242">
                  <c:v>7.157</c:v>
                </c:pt>
                <c:pt idx="1243">
                  <c:v>7.2649999999999997</c:v>
                </c:pt>
                <c:pt idx="1244">
                  <c:v>7.2969999999999997</c:v>
                </c:pt>
                <c:pt idx="1245">
                  <c:v>7.2389999999999999</c:v>
                </c:pt>
                <c:pt idx="1246">
                  <c:v>7.1630000000000003</c:v>
                </c:pt>
                <c:pt idx="1247">
                  <c:v>7.2389999999999999</c:v>
                </c:pt>
                <c:pt idx="1248">
                  <c:v>7.2389999999999999</c:v>
                </c:pt>
                <c:pt idx="1249">
                  <c:v>7.2389999999999999</c:v>
                </c:pt>
                <c:pt idx="1250">
                  <c:v>7.1630000000000003</c:v>
                </c:pt>
                <c:pt idx="1251">
                  <c:v>7.1630000000000003</c:v>
                </c:pt>
                <c:pt idx="1252">
                  <c:v>7.016</c:v>
                </c:pt>
                <c:pt idx="1253">
                  <c:v>6.9779999999999998</c:v>
                </c:pt>
                <c:pt idx="1254">
                  <c:v>6.9930000000000003</c:v>
                </c:pt>
                <c:pt idx="1255">
                  <c:v>7.0780000000000003</c:v>
                </c:pt>
                <c:pt idx="1256">
                  <c:v>6.98</c:v>
                </c:pt>
                <c:pt idx="1257">
                  <c:v>6.9039999999999999</c:v>
                </c:pt>
                <c:pt idx="1258">
                  <c:v>6.9039999999999999</c:v>
                </c:pt>
                <c:pt idx="1259">
                  <c:v>6.9039999999999999</c:v>
                </c:pt>
                <c:pt idx="1260">
                  <c:v>6.7169999999999996</c:v>
                </c:pt>
                <c:pt idx="1261">
                  <c:v>6.49</c:v>
                </c:pt>
                <c:pt idx="1262">
                  <c:v>6.3390000000000004</c:v>
                </c:pt>
                <c:pt idx="1263">
                  <c:v>6.2640000000000002</c:v>
                </c:pt>
                <c:pt idx="1264">
                  <c:v>6.2640000000000002</c:v>
                </c:pt>
                <c:pt idx="1265">
                  <c:v>6.2640000000000002</c:v>
                </c:pt>
                <c:pt idx="1266">
                  <c:v>6.2640000000000002</c:v>
                </c:pt>
                <c:pt idx="1267">
                  <c:v>6.1879999999999997</c:v>
                </c:pt>
                <c:pt idx="1268">
                  <c:v>6.1130000000000004</c:v>
                </c:pt>
                <c:pt idx="1269">
                  <c:v>6.0369999999999999</c:v>
                </c:pt>
                <c:pt idx="1270">
                  <c:v>6.1130000000000004</c:v>
                </c:pt>
                <c:pt idx="1271">
                  <c:v>6.1130000000000004</c:v>
                </c:pt>
                <c:pt idx="1272">
                  <c:v>6.1130000000000004</c:v>
                </c:pt>
                <c:pt idx="1273">
                  <c:v>6.0369999999999999</c:v>
                </c:pt>
                <c:pt idx="1274">
                  <c:v>5.9619999999999997</c:v>
                </c:pt>
                <c:pt idx="1275">
                  <c:v>5.327</c:v>
                </c:pt>
                <c:pt idx="1276">
                  <c:v>5.258</c:v>
                </c:pt>
                <c:pt idx="1277">
                  <c:v>5.327</c:v>
                </c:pt>
                <c:pt idx="1278">
                  <c:v>5.3949999999999996</c:v>
                </c:pt>
                <c:pt idx="1279">
                  <c:v>5.3949999999999996</c:v>
                </c:pt>
                <c:pt idx="1280">
                  <c:v>5.327</c:v>
                </c:pt>
                <c:pt idx="1281">
                  <c:v>5.1890000000000001</c:v>
                </c:pt>
                <c:pt idx="1282">
                  <c:v>5.1879999999999997</c:v>
                </c:pt>
                <c:pt idx="1283">
                  <c:v>5.1870000000000003</c:v>
                </c:pt>
                <c:pt idx="1284">
                  <c:v>5.2549999999999999</c:v>
                </c:pt>
                <c:pt idx="1285">
                  <c:v>5.2549999999999999</c:v>
                </c:pt>
                <c:pt idx="1286">
                  <c:v>5.2549999999999999</c:v>
                </c:pt>
                <c:pt idx="1287">
                  <c:v>5.1870000000000003</c:v>
                </c:pt>
                <c:pt idx="1288">
                  <c:v>5.1189999999999998</c:v>
                </c:pt>
                <c:pt idx="1289">
                  <c:v>5.1189999999999998</c:v>
                </c:pt>
                <c:pt idx="1290">
                  <c:v>4.7569999999999997</c:v>
                </c:pt>
                <c:pt idx="1291">
                  <c:v>4.8120000000000003</c:v>
                </c:pt>
                <c:pt idx="1292">
                  <c:v>4.8029999999999999</c:v>
                </c:pt>
                <c:pt idx="1293">
                  <c:v>4.7320000000000002</c:v>
                </c:pt>
                <c:pt idx="1294">
                  <c:v>4.6689999999999996</c:v>
                </c:pt>
                <c:pt idx="1295">
                  <c:v>4.6689999999999996</c:v>
                </c:pt>
                <c:pt idx="1296">
                  <c:v>4.7949999999999999</c:v>
                </c:pt>
                <c:pt idx="1297">
                  <c:v>4.92</c:v>
                </c:pt>
                <c:pt idx="1298">
                  <c:v>4.9829999999999997</c:v>
                </c:pt>
                <c:pt idx="1299">
                  <c:v>5.0460000000000003</c:v>
                </c:pt>
                <c:pt idx="1300">
                  <c:v>5.1079999999999997</c:v>
                </c:pt>
                <c:pt idx="1301">
                  <c:v>5.1710000000000003</c:v>
                </c:pt>
                <c:pt idx="1302">
                  <c:v>5.1710000000000003</c:v>
                </c:pt>
                <c:pt idx="1303">
                  <c:v>5.1710000000000003</c:v>
                </c:pt>
                <c:pt idx="1304">
                  <c:v>5.1710000000000003</c:v>
                </c:pt>
                <c:pt idx="1305">
                  <c:v>5.8259999999999996</c:v>
                </c:pt>
                <c:pt idx="1306">
                  <c:v>5.8959999999999999</c:v>
                </c:pt>
                <c:pt idx="1307">
                  <c:v>6.0350000000000001</c:v>
                </c:pt>
                <c:pt idx="1308">
                  <c:v>6.0350000000000001</c:v>
                </c:pt>
                <c:pt idx="1309">
                  <c:v>6.0350000000000001</c:v>
                </c:pt>
                <c:pt idx="1310">
                  <c:v>5.9660000000000002</c:v>
                </c:pt>
                <c:pt idx="1311">
                  <c:v>5.9660000000000002</c:v>
                </c:pt>
                <c:pt idx="1312">
                  <c:v>5.9660000000000002</c:v>
                </c:pt>
                <c:pt idx="1313">
                  <c:v>5.9660000000000002</c:v>
                </c:pt>
                <c:pt idx="1314">
                  <c:v>5.9660000000000002</c:v>
                </c:pt>
                <c:pt idx="1315">
                  <c:v>5.9660000000000002</c:v>
                </c:pt>
                <c:pt idx="1316">
                  <c:v>5.9660000000000002</c:v>
                </c:pt>
                <c:pt idx="1317">
                  <c:v>5.9660000000000002</c:v>
                </c:pt>
                <c:pt idx="1318">
                  <c:v>5.9660000000000002</c:v>
                </c:pt>
                <c:pt idx="1319">
                  <c:v>5.9660000000000002</c:v>
                </c:pt>
                <c:pt idx="1320">
                  <c:v>5.8869999999999996</c:v>
                </c:pt>
                <c:pt idx="1321">
                  <c:v>5.8869999999999996</c:v>
                </c:pt>
                <c:pt idx="1322">
                  <c:v>5.8869999999999996</c:v>
                </c:pt>
                <c:pt idx="1323">
                  <c:v>5.9119999999999999</c:v>
                </c:pt>
                <c:pt idx="1324">
                  <c:v>5.9370000000000003</c:v>
                </c:pt>
                <c:pt idx="1325">
                  <c:v>5.8929999999999998</c:v>
                </c:pt>
                <c:pt idx="1326">
                  <c:v>5.8929999999999998</c:v>
                </c:pt>
                <c:pt idx="1327">
                  <c:v>5.8929999999999998</c:v>
                </c:pt>
                <c:pt idx="1328">
                  <c:v>5.9619999999999997</c:v>
                </c:pt>
                <c:pt idx="1329">
                  <c:v>5.8929999999999998</c:v>
                </c:pt>
                <c:pt idx="1330">
                  <c:v>5.8929999999999998</c:v>
                </c:pt>
                <c:pt idx="1331">
                  <c:v>5.8250000000000002</c:v>
                </c:pt>
                <c:pt idx="1332">
                  <c:v>5.7190000000000003</c:v>
                </c:pt>
                <c:pt idx="1333">
                  <c:v>5.5449999999999999</c:v>
                </c:pt>
                <c:pt idx="1334">
                  <c:v>5.5679999999999996</c:v>
                </c:pt>
                <c:pt idx="1335">
                  <c:v>5.69</c:v>
                </c:pt>
                <c:pt idx="1336">
                  <c:v>5.8869999999999996</c:v>
                </c:pt>
                <c:pt idx="1337">
                  <c:v>5.9569999999999999</c:v>
                </c:pt>
                <c:pt idx="1338">
                  <c:v>5.9569999999999999</c:v>
                </c:pt>
                <c:pt idx="1339">
                  <c:v>5.8879999999999999</c:v>
                </c:pt>
                <c:pt idx="1340">
                  <c:v>5.82</c:v>
                </c:pt>
                <c:pt idx="1341">
                  <c:v>5.8</c:v>
                </c:pt>
                <c:pt idx="1342">
                  <c:v>5.78</c:v>
                </c:pt>
                <c:pt idx="1343">
                  <c:v>5.7610000000000001</c:v>
                </c:pt>
                <c:pt idx="1344">
                  <c:v>5.7610000000000001</c:v>
                </c:pt>
                <c:pt idx="1345">
                  <c:v>5.7610000000000001</c:v>
                </c:pt>
                <c:pt idx="1346">
                  <c:v>5.7610000000000001</c:v>
                </c:pt>
                <c:pt idx="1347">
                  <c:v>5.6920000000000002</c:v>
                </c:pt>
                <c:pt idx="1348">
                  <c:v>5.6230000000000002</c:v>
                </c:pt>
                <c:pt idx="1349">
                  <c:v>5.6230000000000002</c:v>
                </c:pt>
                <c:pt idx="1350">
                  <c:v>5.5389999999999997</c:v>
                </c:pt>
                <c:pt idx="1351">
                  <c:v>5.673</c:v>
                </c:pt>
                <c:pt idx="1352">
                  <c:v>5.74</c:v>
                </c:pt>
                <c:pt idx="1353">
                  <c:v>5.7709999999999999</c:v>
                </c:pt>
                <c:pt idx="1354">
                  <c:v>5.7359999999999998</c:v>
                </c:pt>
                <c:pt idx="1355">
                  <c:v>5.7</c:v>
                </c:pt>
                <c:pt idx="1356">
                  <c:v>5.6609999999999996</c:v>
                </c:pt>
                <c:pt idx="1357">
                  <c:v>5.6210000000000004</c:v>
                </c:pt>
                <c:pt idx="1358">
                  <c:v>5.6929999999999996</c:v>
                </c:pt>
                <c:pt idx="1359">
                  <c:v>5.8710000000000004</c:v>
                </c:pt>
                <c:pt idx="1360">
                  <c:v>6.048</c:v>
                </c:pt>
                <c:pt idx="1361">
                  <c:v>6.048</c:v>
                </c:pt>
                <c:pt idx="1362">
                  <c:v>5.9139999999999997</c:v>
                </c:pt>
                <c:pt idx="1363">
                  <c:v>5.8479999999999999</c:v>
                </c:pt>
                <c:pt idx="1364">
                  <c:v>5.7359999999999998</c:v>
                </c:pt>
                <c:pt idx="1365">
                  <c:v>6.2590000000000003</c:v>
                </c:pt>
                <c:pt idx="1366">
                  <c:v>6.1360000000000001</c:v>
                </c:pt>
                <c:pt idx="1367">
                  <c:v>6.1360000000000001</c:v>
                </c:pt>
                <c:pt idx="1368">
                  <c:v>6.1360000000000001</c:v>
                </c:pt>
                <c:pt idx="1369">
                  <c:v>6.1360000000000001</c:v>
                </c:pt>
                <c:pt idx="1370">
                  <c:v>6.2089999999999996</c:v>
                </c:pt>
                <c:pt idx="1371">
                  <c:v>6.2830000000000004</c:v>
                </c:pt>
                <c:pt idx="1372">
                  <c:v>6.3570000000000002</c:v>
                </c:pt>
                <c:pt idx="1373">
                  <c:v>6.3570000000000002</c:v>
                </c:pt>
                <c:pt idx="1374">
                  <c:v>6.3570000000000002</c:v>
                </c:pt>
                <c:pt idx="1375">
                  <c:v>6.3570000000000002</c:v>
                </c:pt>
                <c:pt idx="1376">
                  <c:v>6.3570000000000002</c:v>
                </c:pt>
                <c:pt idx="1377">
                  <c:v>6.3570000000000002</c:v>
                </c:pt>
                <c:pt idx="1378">
                  <c:v>6.43</c:v>
                </c:pt>
                <c:pt idx="1379">
                  <c:v>6.5039999999999996</c:v>
                </c:pt>
                <c:pt idx="1380">
                  <c:v>6.6079999999999997</c:v>
                </c:pt>
                <c:pt idx="1381">
                  <c:v>6.5469999999999997</c:v>
                </c:pt>
                <c:pt idx="1382">
                  <c:v>6.4850000000000003</c:v>
                </c:pt>
                <c:pt idx="1383">
                  <c:v>6.4119999999999999</c:v>
                </c:pt>
                <c:pt idx="1384">
                  <c:v>6.4119999999999999</c:v>
                </c:pt>
                <c:pt idx="1385">
                  <c:v>6.3380000000000001</c:v>
                </c:pt>
                <c:pt idx="1386">
                  <c:v>6.2640000000000002</c:v>
                </c:pt>
                <c:pt idx="1387">
                  <c:v>6.1159999999999997</c:v>
                </c:pt>
                <c:pt idx="1388">
                  <c:v>6.0419999999999998</c:v>
                </c:pt>
                <c:pt idx="1389">
                  <c:v>5.8949999999999996</c:v>
                </c:pt>
                <c:pt idx="1390">
                  <c:v>5.7469999999999999</c:v>
                </c:pt>
                <c:pt idx="1391">
                  <c:v>5.5990000000000002</c:v>
                </c:pt>
                <c:pt idx="1392">
                  <c:v>5.5259999999999998</c:v>
                </c:pt>
                <c:pt idx="1393">
                  <c:v>5.452</c:v>
                </c:pt>
                <c:pt idx="1394">
                  <c:v>5.3780000000000001</c:v>
                </c:pt>
                <c:pt idx="1395">
                  <c:v>4.2169999999999996</c:v>
                </c:pt>
                <c:pt idx="1396">
                  <c:v>4.2169999999999996</c:v>
                </c:pt>
                <c:pt idx="1397">
                  <c:v>4.2169999999999996</c:v>
                </c:pt>
                <c:pt idx="1398">
                  <c:v>4.2169999999999996</c:v>
                </c:pt>
                <c:pt idx="1399">
                  <c:v>4.2169999999999996</c:v>
                </c:pt>
                <c:pt idx="1400">
                  <c:v>4.2169999999999996</c:v>
                </c:pt>
                <c:pt idx="1401">
                  <c:v>4.2169999999999996</c:v>
                </c:pt>
                <c:pt idx="1402">
                  <c:v>4.2169999999999996</c:v>
                </c:pt>
                <c:pt idx="1403">
                  <c:v>4.3239999999999998</c:v>
                </c:pt>
                <c:pt idx="1404">
                  <c:v>4.4320000000000004</c:v>
                </c:pt>
                <c:pt idx="1405">
                  <c:v>4.4809999999999999</c:v>
                </c:pt>
                <c:pt idx="1406">
                  <c:v>4.4809999999999999</c:v>
                </c:pt>
                <c:pt idx="1407">
                  <c:v>4.4809999999999999</c:v>
                </c:pt>
                <c:pt idx="1408">
                  <c:v>4.4809999999999999</c:v>
                </c:pt>
                <c:pt idx="1409">
                  <c:v>4.423</c:v>
                </c:pt>
                <c:pt idx="1410">
                  <c:v>4.5549999999999997</c:v>
                </c:pt>
                <c:pt idx="1411">
                  <c:v>4.5549999999999997</c:v>
                </c:pt>
                <c:pt idx="1412">
                  <c:v>4.5549999999999997</c:v>
                </c:pt>
                <c:pt idx="1413">
                  <c:v>4.5549999999999997</c:v>
                </c:pt>
                <c:pt idx="1414">
                  <c:v>4.5549999999999997</c:v>
                </c:pt>
                <c:pt idx="1415">
                  <c:v>4.5549999999999997</c:v>
                </c:pt>
                <c:pt idx="1416">
                  <c:v>4.5549999999999997</c:v>
                </c:pt>
                <c:pt idx="1417">
                  <c:v>4.5549999999999997</c:v>
                </c:pt>
                <c:pt idx="1418">
                  <c:v>4.5549999999999997</c:v>
                </c:pt>
                <c:pt idx="1419">
                  <c:v>4.5549999999999997</c:v>
                </c:pt>
                <c:pt idx="1420">
                  <c:v>4.5549999999999997</c:v>
                </c:pt>
                <c:pt idx="1421">
                  <c:v>4.5549999999999997</c:v>
                </c:pt>
                <c:pt idx="1422">
                  <c:v>4.5549999999999997</c:v>
                </c:pt>
                <c:pt idx="1423">
                  <c:v>4.617</c:v>
                </c:pt>
                <c:pt idx="1424">
                  <c:v>4.6779999999999999</c:v>
                </c:pt>
                <c:pt idx="1425">
                  <c:v>4.87</c:v>
                </c:pt>
                <c:pt idx="1426">
                  <c:v>4.9550000000000001</c:v>
                </c:pt>
                <c:pt idx="1427">
                  <c:v>5.04</c:v>
                </c:pt>
                <c:pt idx="1428">
                  <c:v>5.04</c:v>
                </c:pt>
                <c:pt idx="1429">
                  <c:v>5.04</c:v>
                </c:pt>
                <c:pt idx="1430">
                  <c:v>5.1020000000000003</c:v>
                </c:pt>
                <c:pt idx="1431">
                  <c:v>5.1020000000000003</c:v>
                </c:pt>
                <c:pt idx="1432">
                  <c:v>5.1639999999999997</c:v>
                </c:pt>
                <c:pt idx="1433">
                  <c:v>5.226</c:v>
                </c:pt>
                <c:pt idx="1434">
                  <c:v>5.35</c:v>
                </c:pt>
                <c:pt idx="1435">
                  <c:v>5.35</c:v>
                </c:pt>
                <c:pt idx="1436">
                  <c:v>5.226</c:v>
                </c:pt>
                <c:pt idx="1437">
                  <c:v>5.1639999999999997</c:v>
                </c:pt>
                <c:pt idx="1438">
                  <c:v>5.1020000000000003</c:v>
                </c:pt>
                <c:pt idx="1439">
                  <c:v>5.1020000000000003</c:v>
                </c:pt>
                <c:pt idx="1440">
                  <c:v>5.8780000000000001</c:v>
                </c:pt>
                <c:pt idx="1441">
                  <c:v>5.9489999999999998</c:v>
                </c:pt>
                <c:pt idx="1442">
                  <c:v>6.02</c:v>
                </c:pt>
                <c:pt idx="1443">
                  <c:v>6.02</c:v>
                </c:pt>
                <c:pt idx="1444">
                  <c:v>6.0709999999999997</c:v>
                </c:pt>
                <c:pt idx="1445">
                  <c:v>6.0510000000000002</c:v>
                </c:pt>
                <c:pt idx="1446">
                  <c:v>6.1029999999999998</c:v>
                </c:pt>
                <c:pt idx="1447">
                  <c:v>6.0309999999999997</c:v>
                </c:pt>
                <c:pt idx="1448">
                  <c:v>6.0309999999999997</c:v>
                </c:pt>
                <c:pt idx="1449">
                  <c:v>6.0309999999999997</c:v>
                </c:pt>
                <c:pt idx="1450">
                  <c:v>6.1029999999999998</c:v>
                </c:pt>
                <c:pt idx="1451">
                  <c:v>6.1740000000000004</c:v>
                </c:pt>
                <c:pt idx="1452">
                  <c:v>6.1740000000000004</c:v>
                </c:pt>
                <c:pt idx="1453">
                  <c:v>6.1740000000000004</c:v>
                </c:pt>
                <c:pt idx="1454">
                  <c:v>6.1740000000000004</c:v>
                </c:pt>
                <c:pt idx="1455">
                  <c:v>6.7889999999999997</c:v>
                </c:pt>
                <c:pt idx="1456">
                  <c:v>6.8659999999999997</c:v>
                </c:pt>
                <c:pt idx="1457">
                  <c:v>6.944</c:v>
                </c:pt>
                <c:pt idx="1458">
                  <c:v>6.8659999999999997</c:v>
                </c:pt>
                <c:pt idx="1459">
                  <c:v>6.7110000000000003</c:v>
                </c:pt>
                <c:pt idx="1460">
                  <c:v>6.556</c:v>
                </c:pt>
                <c:pt idx="1461">
                  <c:v>6.4790000000000001</c:v>
                </c:pt>
                <c:pt idx="1462">
                  <c:v>6.4790000000000001</c:v>
                </c:pt>
                <c:pt idx="1463">
                  <c:v>6.556</c:v>
                </c:pt>
                <c:pt idx="1464">
                  <c:v>6.7110000000000003</c:v>
                </c:pt>
                <c:pt idx="1465">
                  <c:v>6.944</c:v>
                </c:pt>
                <c:pt idx="1466">
                  <c:v>7.0990000000000002</c:v>
                </c:pt>
                <c:pt idx="1467">
                  <c:v>7.1760000000000002</c:v>
                </c:pt>
                <c:pt idx="1468">
                  <c:v>7.1760000000000002</c:v>
                </c:pt>
                <c:pt idx="1469">
                  <c:v>7.1760000000000002</c:v>
                </c:pt>
                <c:pt idx="1470">
                  <c:v>7.3170000000000002</c:v>
                </c:pt>
                <c:pt idx="1471">
                  <c:v>7.2380000000000004</c:v>
                </c:pt>
                <c:pt idx="1472">
                  <c:v>7.1589999999999998</c:v>
                </c:pt>
                <c:pt idx="1473">
                  <c:v>7.08</c:v>
                </c:pt>
                <c:pt idx="1474">
                  <c:v>7.08</c:v>
                </c:pt>
                <c:pt idx="1475">
                  <c:v>7.08</c:v>
                </c:pt>
                <c:pt idx="1476">
                  <c:v>7.08</c:v>
                </c:pt>
                <c:pt idx="1477">
                  <c:v>7.08</c:v>
                </c:pt>
                <c:pt idx="1478">
                  <c:v>7.08</c:v>
                </c:pt>
                <c:pt idx="1479">
                  <c:v>7.08</c:v>
                </c:pt>
                <c:pt idx="1480">
                  <c:v>7.1589999999999998</c:v>
                </c:pt>
                <c:pt idx="1481">
                  <c:v>7.3170000000000002</c:v>
                </c:pt>
                <c:pt idx="1482">
                  <c:v>7.5540000000000003</c:v>
                </c:pt>
                <c:pt idx="1483">
                  <c:v>7.7119999999999997</c:v>
                </c:pt>
                <c:pt idx="1484">
                  <c:v>7.86</c:v>
                </c:pt>
                <c:pt idx="1485">
                  <c:v>8.5310000000000006</c:v>
                </c:pt>
                <c:pt idx="1486">
                  <c:v>8.52</c:v>
                </c:pt>
                <c:pt idx="1487">
                  <c:v>8.35</c:v>
                </c:pt>
                <c:pt idx="1488">
                  <c:v>8.18</c:v>
                </c:pt>
                <c:pt idx="1489">
                  <c:v>8.0950000000000006</c:v>
                </c:pt>
                <c:pt idx="1490">
                  <c:v>8.0950000000000006</c:v>
                </c:pt>
                <c:pt idx="1491">
                  <c:v>8.0950000000000006</c:v>
                </c:pt>
                <c:pt idx="1492">
                  <c:v>8.01</c:v>
                </c:pt>
                <c:pt idx="1493">
                  <c:v>7.9249999999999998</c:v>
                </c:pt>
                <c:pt idx="1494">
                  <c:v>7.9379999999999997</c:v>
                </c:pt>
                <c:pt idx="1495">
                  <c:v>8.0359999999999996</c:v>
                </c:pt>
                <c:pt idx="1496">
                  <c:v>8.1349999999999998</c:v>
                </c:pt>
                <c:pt idx="1497">
                  <c:v>8.0500000000000007</c:v>
                </c:pt>
                <c:pt idx="1498">
                  <c:v>8.0500000000000007</c:v>
                </c:pt>
                <c:pt idx="1499">
                  <c:v>8.0500000000000007</c:v>
                </c:pt>
                <c:pt idx="1500">
                  <c:v>7.9770000000000003</c:v>
                </c:pt>
                <c:pt idx="1501">
                  <c:v>7.9349999999999996</c:v>
                </c:pt>
                <c:pt idx="1502">
                  <c:v>7.8920000000000003</c:v>
                </c:pt>
                <c:pt idx="1503">
                  <c:v>7.8920000000000003</c:v>
                </c:pt>
                <c:pt idx="1504">
                  <c:v>7.8090000000000002</c:v>
                </c:pt>
                <c:pt idx="1505">
                  <c:v>7.8090000000000002</c:v>
                </c:pt>
                <c:pt idx="1506">
                  <c:v>7.7249999999999996</c:v>
                </c:pt>
                <c:pt idx="1507">
                  <c:v>7.8090000000000002</c:v>
                </c:pt>
                <c:pt idx="1508">
                  <c:v>7.8650000000000002</c:v>
                </c:pt>
                <c:pt idx="1509">
                  <c:v>7.9219999999999997</c:v>
                </c:pt>
                <c:pt idx="1510">
                  <c:v>7.8949999999999996</c:v>
                </c:pt>
                <c:pt idx="1511">
                  <c:v>7.8109999999999999</c:v>
                </c:pt>
                <c:pt idx="1512">
                  <c:v>7.7380000000000004</c:v>
                </c:pt>
                <c:pt idx="1513">
                  <c:v>7.665</c:v>
                </c:pt>
                <c:pt idx="1514">
                  <c:v>7.5919999999999996</c:v>
                </c:pt>
                <c:pt idx="1515">
                  <c:v>7.2560000000000002</c:v>
                </c:pt>
                <c:pt idx="1516">
                  <c:v>7.2560000000000002</c:v>
                </c:pt>
                <c:pt idx="1517">
                  <c:v>7.2560000000000002</c:v>
                </c:pt>
                <c:pt idx="1518">
                  <c:v>7.2560000000000002</c:v>
                </c:pt>
                <c:pt idx="1519">
                  <c:v>7.2649999999999997</c:v>
                </c:pt>
                <c:pt idx="1520">
                  <c:v>7.274</c:v>
                </c:pt>
                <c:pt idx="1521">
                  <c:v>7.18</c:v>
                </c:pt>
                <c:pt idx="1522">
                  <c:v>7.2119999999999997</c:v>
                </c:pt>
                <c:pt idx="1523">
                  <c:v>7.2430000000000003</c:v>
                </c:pt>
                <c:pt idx="1524">
                  <c:v>7.3760000000000003</c:v>
                </c:pt>
                <c:pt idx="1525">
                  <c:v>7.3760000000000003</c:v>
                </c:pt>
                <c:pt idx="1526">
                  <c:v>7.3760000000000003</c:v>
                </c:pt>
                <c:pt idx="1527">
                  <c:v>7.2960000000000003</c:v>
                </c:pt>
                <c:pt idx="1528">
                  <c:v>7.2160000000000002</c:v>
                </c:pt>
                <c:pt idx="1529">
                  <c:v>7.056</c:v>
                </c:pt>
                <c:pt idx="1530">
                  <c:v>6.5960000000000001</c:v>
                </c:pt>
                <c:pt idx="1531">
                  <c:v>6.6660000000000004</c:v>
                </c:pt>
                <c:pt idx="1532">
                  <c:v>6.8120000000000003</c:v>
                </c:pt>
                <c:pt idx="1533">
                  <c:v>6.8819999999999997</c:v>
                </c:pt>
                <c:pt idx="1534">
                  <c:v>6.8070000000000004</c:v>
                </c:pt>
                <c:pt idx="1535">
                  <c:v>6.6550000000000002</c:v>
                </c:pt>
                <c:pt idx="1536">
                  <c:v>6.58</c:v>
                </c:pt>
                <c:pt idx="1537">
                  <c:v>6.5039999999999996</c:v>
                </c:pt>
                <c:pt idx="1538">
                  <c:v>6.4279999999999999</c:v>
                </c:pt>
                <c:pt idx="1539">
                  <c:v>6.3529999999999998</c:v>
                </c:pt>
                <c:pt idx="1540">
                  <c:v>6.2770000000000001</c:v>
                </c:pt>
                <c:pt idx="1541">
                  <c:v>6.2770000000000001</c:v>
                </c:pt>
                <c:pt idx="1542">
                  <c:v>6.2770000000000001</c:v>
                </c:pt>
                <c:pt idx="1543">
                  <c:v>6.2770000000000001</c:v>
                </c:pt>
                <c:pt idx="1544">
                  <c:v>6.3529999999999998</c:v>
                </c:pt>
                <c:pt idx="1545">
                  <c:v>6.3780000000000001</c:v>
                </c:pt>
                <c:pt idx="1546">
                  <c:v>6.3869999999999996</c:v>
                </c:pt>
                <c:pt idx="1547">
                  <c:v>6.3959999999999999</c:v>
                </c:pt>
                <c:pt idx="1548">
                  <c:v>6.3620000000000001</c:v>
                </c:pt>
                <c:pt idx="1549">
                  <c:v>6.4359999999999999</c:v>
                </c:pt>
                <c:pt idx="1550">
                  <c:v>6.4359999999999999</c:v>
                </c:pt>
                <c:pt idx="1551">
                  <c:v>6.4359999999999999</c:v>
                </c:pt>
                <c:pt idx="1552">
                  <c:v>6.4359999999999999</c:v>
                </c:pt>
                <c:pt idx="1553">
                  <c:v>6.3620000000000001</c:v>
                </c:pt>
                <c:pt idx="1554">
                  <c:v>6.2869999999999999</c:v>
                </c:pt>
                <c:pt idx="1555">
                  <c:v>6.2869999999999999</c:v>
                </c:pt>
                <c:pt idx="1556">
                  <c:v>6.4359999999999999</c:v>
                </c:pt>
                <c:pt idx="1557">
                  <c:v>6.6440000000000001</c:v>
                </c:pt>
                <c:pt idx="1558">
                  <c:v>6.7770000000000001</c:v>
                </c:pt>
                <c:pt idx="1559">
                  <c:v>6.9089999999999998</c:v>
                </c:pt>
                <c:pt idx="1560">
                  <c:v>7.3319999999999999</c:v>
                </c:pt>
                <c:pt idx="1561">
                  <c:v>7.4870000000000001</c:v>
                </c:pt>
                <c:pt idx="1562">
                  <c:v>7.4870000000000001</c:v>
                </c:pt>
                <c:pt idx="1563">
                  <c:v>7.4089999999999998</c:v>
                </c:pt>
                <c:pt idx="1564">
                  <c:v>7.3319999999999999</c:v>
                </c:pt>
                <c:pt idx="1565">
                  <c:v>7.2539999999999996</c:v>
                </c:pt>
                <c:pt idx="1566">
                  <c:v>7.1769999999999996</c:v>
                </c:pt>
                <c:pt idx="1567">
                  <c:v>7.1769999999999996</c:v>
                </c:pt>
                <c:pt idx="1568">
                  <c:v>7.2539999999999996</c:v>
                </c:pt>
                <c:pt idx="1569">
                  <c:v>7.3319999999999999</c:v>
                </c:pt>
                <c:pt idx="1570">
                  <c:v>7.2960000000000003</c:v>
                </c:pt>
                <c:pt idx="1571">
                  <c:v>7.2610000000000001</c:v>
                </c:pt>
                <c:pt idx="1572">
                  <c:v>7.3029999999999999</c:v>
                </c:pt>
                <c:pt idx="1573">
                  <c:v>7.3029999999999999</c:v>
                </c:pt>
                <c:pt idx="1574">
                  <c:v>7.1840000000000002</c:v>
                </c:pt>
                <c:pt idx="1575">
                  <c:v>6.5590000000000002</c:v>
                </c:pt>
                <c:pt idx="1576">
                  <c:v>6.4480000000000004</c:v>
                </c:pt>
                <c:pt idx="1577">
                  <c:v>6.52</c:v>
                </c:pt>
                <c:pt idx="1578">
                  <c:v>6.52</c:v>
                </c:pt>
                <c:pt idx="1579">
                  <c:v>6.5919999999999996</c:v>
                </c:pt>
                <c:pt idx="1580">
                  <c:v>6.6639999999999997</c:v>
                </c:pt>
                <c:pt idx="1581">
                  <c:v>6.8079999999999998</c:v>
                </c:pt>
                <c:pt idx="1582">
                  <c:v>6.9909999999999997</c:v>
                </c:pt>
                <c:pt idx="1583">
                  <c:v>7.1740000000000004</c:v>
                </c:pt>
                <c:pt idx="1584">
                  <c:v>7.2850000000000001</c:v>
                </c:pt>
                <c:pt idx="1585">
                  <c:v>7.2850000000000001</c:v>
                </c:pt>
                <c:pt idx="1586">
                  <c:v>7.141</c:v>
                </c:pt>
                <c:pt idx="1587">
                  <c:v>6.9969999999999999</c:v>
                </c:pt>
                <c:pt idx="1588">
                  <c:v>6.9260000000000002</c:v>
                </c:pt>
                <c:pt idx="1589">
                  <c:v>6.8540000000000001</c:v>
                </c:pt>
                <c:pt idx="1590">
                  <c:v>7.5019999999999998</c:v>
                </c:pt>
                <c:pt idx="1591">
                  <c:v>7.5019999999999998</c:v>
                </c:pt>
                <c:pt idx="1592">
                  <c:v>7.5019999999999998</c:v>
                </c:pt>
                <c:pt idx="1593">
                  <c:v>7.423</c:v>
                </c:pt>
                <c:pt idx="1594">
                  <c:v>7.3440000000000003</c:v>
                </c:pt>
                <c:pt idx="1595">
                  <c:v>7.3440000000000003</c:v>
                </c:pt>
                <c:pt idx="1596">
                  <c:v>7.3440000000000003</c:v>
                </c:pt>
                <c:pt idx="1597">
                  <c:v>7.3440000000000003</c:v>
                </c:pt>
                <c:pt idx="1598">
                  <c:v>7.3440000000000003</c:v>
                </c:pt>
                <c:pt idx="1599">
                  <c:v>7.3440000000000003</c:v>
                </c:pt>
                <c:pt idx="1600">
                  <c:v>7.3440000000000003</c:v>
                </c:pt>
                <c:pt idx="1601">
                  <c:v>7.3440000000000003</c:v>
                </c:pt>
                <c:pt idx="1602">
                  <c:v>7.3440000000000003</c:v>
                </c:pt>
                <c:pt idx="1603">
                  <c:v>7.3440000000000003</c:v>
                </c:pt>
                <c:pt idx="1604">
                  <c:v>7.2649999999999997</c:v>
                </c:pt>
                <c:pt idx="1605">
                  <c:v>6.923</c:v>
                </c:pt>
                <c:pt idx="1606">
                  <c:v>6.923</c:v>
                </c:pt>
                <c:pt idx="1607">
                  <c:v>6.9989999999999997</c:v>
                </c:pt>
                <c:pt idx="1608">
                  <c:v>6.9989999999999997</c:v>
                </c:pt>
                <c:pt idx="1609">
                  <c:v>6.8470000000000004</c:v>
                </c:pt>
                <c:pt idx="1610">
                  <c:v>6.6950000000000003</c:v>
                </c:pt>
                <c:pt idx="1611">
                  <c:v>6.6950000000000003</c:v>
                </c:pt>
                <c:pt idx="1612">
                  <c:v>6.7709999999999999</c:v>
                </c:pt>
                <c:pt idx="1613">
                  <c:v>6.8470000000000004</c:v>
                </c:pt>
                <c:pt idx="1614">
                  <c:v>6.8470000000000004</c:v>
                </c:pt>
                <c:pt idx="1615">
                  <c:v>6.9470000000000001</c:v>
                </c:pt>
                <c:pt idx="1616">
                  <c:v>7.1219999999999999</c:v>
                </c:pt>
                <c:pt idx="1617">
                  <c:v>7.298</c:v>
                </c:pt>
                <c:pt idx="1618">
                  <c:v>7.3739999999999997</c:v>
                </c:pt>
                <c:pt idx="1619">
                  <c:v>7.3739999999999997</c:v>
                </c:pt>
                <c:pt idx="1620">
                  <c:v>7.96</c:v>
                </c:pt>
                <c:pt idx="1621">
                  <c:v>8.0419999999999998</c:v>
                </c:pt>
                <c:pt idx="1622">
                  <c:v>8.1240000000000006</c:v>
                </c:pt>
                <c:pt idx="1623">
                  <c:v>8.1240000000000006</c:v>
                </c:pt>
                <c:pt idx="1624">
                  <c:v>7.9420000000000002</c:v>
                </c:pt>
                <c:pt idx="1625">
                  <c:v>7.7610000000000001</c:v>
                </c:pt>
                <c:pt idx="1626">
                  <c:v>7.782</c:v>
                </c:pt>
                <c:pt idx="1627">
                  <c:v>7.9039999999999999</c:v>
                </c:pt>
                <c:pt idx="1628">
                  <c:v>8.0259999999999998</c:v>
                </c:pt>
                <c:pt idx="1629">
                  <c:v>8.0259999999999998</c:v>
                </c:pt>
                <c:pt idx="1630">
                  <c:v>7.944</c:v>
                </c:pt>
                <c:pt idx="1631">
                  <c:v>7.9829999999999997</c:v>
                </c:pt>
                <c:pt idx="1632">
                  <c:v>7.875</c:v>
                </c:pt>
                <c:pt idx="1633">
                  <c:v>7.7679999999999998</c:v>
                </c:pt>
                <c:pt idx="1634">
                  <c:v>7.5389999999999997</c:v>
                </c:pt>
                <c:pt idx="1635">
                  <c:v>6.6050000000000004</c:v>
                </c:pt>
                <c:pt idx="1636">
                  <c:v>6.6050000000000004</c:v>
                </c:pt>
                <c:pt idx="1637">
                  <c:v>6.6779999999999999</c:v>
                </c:pt>
                <c:pt idx="1638">
                  <c:v>6.7480000000000002</c:v>
                </c:pt>
                <c:pt idx="1639">
                  <c:v>6.7450000000000001</c:v>
                </c:pt>
                <c:pt idx="1640">
                  <c:v>6.67</c:v>
                </c:pt>
                <c:pt idx="1641">
                  <c:v>6.5970000000000004</c:v>
                </c:pt>
                <c:pt idx="1642">
                  <c:v>6.5970000000000004</c:v>
                </c:pt>
                <c:pt idx="1643">
                  <c:v>6.67</c:v>
                </c:pt>
                <c:pt idx="1644">
                  <c:v>6.6820000000000004</c:v>
                </c:pt>
                <c:pt idx="1645">
                  <c:v>6.766</c:v>
                </c:pt>
                <c:pt idx="1646">
                  <c:v>6.7779999999999996</c:v>
                </c:pt>
                <c:pt idx="1647">
                  <c:v>6.7779999999999996</c:v>
                </c:pt>
                <c:pt idx="1648">
                  <c:v>6.633</c:v>
                </c:pt>
                <c:pt idx="1649">
                  <c:v>6.4329999999999998</c:v>
                </c:pt>
                <c:pt idx="1650">
                  <c:v>6.5919999999999996</c:v>
                </c:pt>
                <c:pt idx="1651">
                  <c:v>6.5339999999999998</c:v>
                </c:pt>
                <c:pt idx="1652">
                  <c:v>6.5339999999999998</c:v>
                </c:pt>
                <c:pt idx="1653">
                  <c:v>6.5339999999999998</c:v>
                </c:pt>
                <c:pt idx="1654">
                  <c:v>6.61</c:v>
                </c:pt>
                <c:pt idx="1655">
                  <c:v>6.6669999999999998</c:v>
                </c:pt>
                <c:pt idx="1656">
                  <c:v>6.6470000000000002</c:v>
                </c:pt>
                <c:pt idx="1657">
                  <c:v>6.6429999999999998</c:v>
                </c:pt>
                <c:pt idx="1658">
                  <c:v>6.6589999999999998</c:v>
                </c:pt>
                <c:pt idx="1659">
                  <c:v>6.75</c:v>
                </c:pt>
                <c:pt idx="1660">
                  <c:v>6.6740000000000004</c:v>
                </c:pt>
                <c:pt idx="1661">
                  <c:v>6.5979999999999999</c:v>
                </c:pt>
                <c:pt idx="1662">
                  <c:v>6.5979999999999999</c:v>
                </c:pt>
                <c:pt idx="1663">
                  <c:v>6.6740000000000004</c:v>
                </c:pt>
                <c:pt idx="1664">
                  <c:v>6.694</c:v>
                </c:pt>
                <c:pt idx="1665">
                  <c:v>6.367</c:v>
                </c:pt>
                <c:pt idx="1666">
                  <c:v>6.24</c:v>
                </c:pt>
                <c:pt idx="1667">
                  <c:v>6.1660000000000004</c:v>
                </c:pt>
                <c:pt idx="1668">
                  <c:v>6.1660000000000004</c:v>
                </c:pt>
                <c:pt idx="1669">
                  <c:v>6.1660000000000004</c:v>
                </c:pt>
                <c:pt idx="1670">
                  <c:v>6.1660000000000004</c:v>
                </c:pt>
                <c:pt idx="1671">
                  <c:v>6.1660000000000004</c:v>
                </c:pt>
                <c:pt idx="1672">
                  <c:v>6.24</c:v>
                </c:pt>
                <c:pt idx="1673">
                  <c:v>6.3129999999999997</c:v>
                </c:pt>
                <c:pt idx="1674">
                  <c:v>6.46</c:v>
                </c:pt>
                <c:pt idx="1675">
                  <c:v>6.5339999999999998</c:v>
                </c:pt>
                <c:pt idx="1676">
                  <c:v>6.6079999999999997</c:v>
                </c:pt>
                <c:pt idx="1677">
                  <c:v>6.6079999999999997</c:v>
                </c:pt>
                <c:pt idx="1678">
                  <c:v>6.6079999999999997</c:v>
                </c:pt>
                <c:pt idx="1679">
                  <c:v>6.6079999999999997</c:v>
                </c:pt>
                <c:pt idx="1680">
                  <c:v>7.16</c:v>
                </c:pt>
                <c:pt idx="1681">
                  <c:v>7.08</c:v>
                </c:pt>
                <c:pt idx="1682">
                  <c:v>7</c:v>
                </c:pt>
                <c:pt idx="1683">
                  <c:v>6.9210000000000003</c:v>
                </c:pt>
                <c:pt idx="1684">
                  <c:v>6.9210000000000003</c:v>
                </c:pt>
                <c:pt idx="1685">
                  <c:v>6.9210000000000003</c:v>
                </c:pt>
                <c:pt idx="1686">
                  <c:v>6.8410000000000002</c:v>
                </c:pt>
                <c:pt idx="1687">
                  <c:v>6.8529999999999998</c:v>
                </c:pt>
                <c:pt idx="1688">
                  <c:v>6.8650000000000002</c:v>
                </c:pt>
                <c:pt idx="1689">
                  <c:v>6.9560000000000004</c:v>
                </c:pt>
                <c:pt idx="1690">
                  <c:v>7.0359999999999996</c:v>
                </c:pt>
                <c:pt idx="1691">
                  <c:v>7.0359999999999996</c:v>
                </c:pt>
                <c:pt idx="1692">
                  <c:v>7.0359999999999996</c:v>
                </c:pt>
                <c:pt idx="1693">
                  <c:v>7.0359999999999996</c:v>
                </c:pt>
                <c:pt idx="1694">
                  <c:v>7.1159999999999997</c:v>
                </c:pt>
                <c:pt idx="1695">
                  <c:v>7.1479999999999997</c:v>
                </c:pt>
                <c:pt idx="1696">
                  <c:v>7.1479999999999997</c:v>
                </c:pt>
                <c:pt idx="1697">
                  <c:v>7.1479999999999997</c:v>
                </c:pt>
                <c:pt idx="1698">
                  <c:v>7.1479999999999997</c:v>
                </c:pt>
                <c:pt idx="1699">
                  <c:v>7.1479999999999997</c:v>
                </c:pt>
                <c:pt idx="1700">
                  <c:v>7.1479999999999997</c:v>
                </c:pt>
                <c:pt idx="1701">
                  <c:v>7.1479999999999997</c:v>
                </c:pt>
                <c:pt idx="1702">
                  <c:v>7.069</c:v>
                </c:pt>
                <c:pt idx="1703">
                  <c:v>6.9889999999999999</c:v>
                </c:pt>
                <c:pt idx="1704">
                  <c:v>6.91</c:v>
                </c:pt>
                <c:pt idx="1705">
                  <c:v>6.91</c:v>
                </c:pt>
                <c:pt idx="1706">
                  <c:v>6.91</c:v>
                </c:pt>
                <c:pt idx="1707">
                  <c:v>6.91</c:v>
                </c:pt>
                <c:pt idx="1708">
                  <c:v>6.91</c:v>
                </c:pt>
                <c:pt idx="1709">
                  <c:v>6.91</c:v>
                </c:pt>
                <c:pt idx="1710">
                  <c:v>6.6369999999999996</c:v>
                </c:pt>
                <c:pt idx="1711">
                  <c:v>6.5609999999999999</c:v>
                </c:pt>
                <c:pt idx="1712">
                  <c:v>6.335</c:v>
                </c:pt>
                <c:pt idx="1713">
                  <c:v>6.109</c:v>
                </c:pt>
                <c:pt idx="1714">
                  <c:v>5.883</c:v>
                </c:pt>
                <c:pt idx="1715">
                  <c:v>5.8070000000000004</c:v>
                </c:pt>
                <c:pt idx="1716">
                  <c:v>5.7309999999999999</c:v>
                </c:pt>
                <c:pt idx="1717">
                  <c:v>5.8070000000000004</c:v>
                </c:pt>
                <c:pt idx="1718">
                  <c:v>5.9969999999999999</c:v>
                </c:pt>
                <c:pt idx="1719">
                  <c:v>6.2629999999999999</c:v>
                </c:pt>
                <c:pt idx="1720">
                  <c:v>6.5289999999999999</c:v>
                </c:pt>
                <c:pt idx="1721">
                  <c:v>6.6050000000000004</c:v>
                </c:pt>
                <c:pt idx="1722">
                  <c:v>6.6050000000000004</c:v>
                </c:pt>
                <c:pt idx="1723">
                  <c:v>6.5289999999999999</c:v>
                </c:pt>
                <c:pt idx="1724">
                  <c:v>6.5289999999999999</c:v>
                </c:pt>
                <c:pt idx="1725">
                  <c:v>6.1660000000000004</c:v>
                </c:pt>
                <c:pt idx="1726">
                  <c:v>6.0940000000000003</c:v>
                </c:pt>
                <c:pt idx="1727">
                  <c:v>6.0960000000000001</c:v>
                </c:pt>
                <c:pt idx="1728">
                  <c:v>6.0979999999999999</c:v>
                </c:pt>
                <c:pt idx="1729">
                  <c:v>6.1</c:v>
                </c:pt>
                <c:pt idx="1730">
                  <c:v>6.0190000000000001</c:v>
                </c:pt>
                <c:pt idx="1731">
                  <c:v>5.9379999999999997</c:v>
                </c:pt>
                <c:pt idx="1732">
                  <c:v>5.8570000000000002</c:v>
                </c:pt>
                <c:pt idx="1733">
                  <c:v>5.7850000000000001</c:v>
                </c:pt>
                <c:pt idx="1734">
                  <c:v>5.7130000000000001</c:v>
                </c:pt>
                <c:pt idx="1735">
                  <c:v>5.7850000000000001</c:v>
                </c:pt>
                <c:pt idx="1736">
                  <c:v>5.8570000000000002</c:v>
                </c:pt>
                <c:pt idx="1737">
                  <c:v>5.9279999999999999</c:v>
                </c:pt>
                <c:pt idx="1738">
                  <c:v>5.9279999999999999</c:v>
                </c:pt>
                <c:pt idx="1739">
                  <c:v>6</c:v>
                </c:pt>
                <c:pt idx="1740">
                  <c:v>5.9569999999999999</c:v>
                </c:pt>
                <c:pt idx="1741">
                  <c:v>6.0960000000000001</c:v>
                </c:pt>
                <c:pt idx="1742">
                  <c:v>6.1660000000000004</c:v>
                </c:pt>
                <c:pt idx="1743">
                  <c:v>6.1660000000000004</c:v>
                </c:pt>
                <c:pt idx="1744">
                  <c:v>6.1660000000000004</c:v>
                </c:pt>
                <c:pt idx="1745">
                  <c:v>6.2359999999999998</c:v>
                </c:pt>
                <c:pt idx="1746">
                  <c:v>6.3049999999999997</c:v>
                </c:pt>
                <c:pt idx="1747">
                  <c:v>6.375</c:v>
                </c:pt>
                <c:pt idx="1748">
                  <c:v>6.375</c:v>
                </c:pt>
                <c:pt idx="1749">
                  <c:v>6.4450000000000003</c:v>
                </c:pt>
                <c:pt idx="1750">
                  <c:v>6.4450000000000003</c:v>
                </c:pt>
                <c:pt idx="1751">
                  <c:v>6.4450000000000003</c:v>
                </c:pt>
                <c:pt idx="1752">
                  <c:v>6.375</c:v>
                </c:pt>
                <c:pt idx="1753">
                  <c:v>6.375</c:v>
                </c:pt>
                <c:pt idx="1754">
                  <c:v>6.375</c:v>
                </c:pt>
                <c:pt idx="1755">
                  <c:v>6.9539999999999997</c:v>
                </c:pt>
                <c:pt idx="1756">
                  <c:v>6.9539999999999997</c:v>
                </c:pt>
                <c:pt idx="1757">
                  <c:v>6.8780000000000001</c:v>
                </c:pt>
                <c:pt idx="1758">
                  <c:v>6.8780000000000001</c:v>
                </c:pt>
                <c:pt idx="1759">
                  <c:v>6.8019999999999996</c:v>
                </c:pt>
                <c:pt idx="1760">
                  <c:v>6.8780000000000001</c:v>
                </c:pt>
                <c:pt idx="1761">
                  <c:v>6.8780000000000001</c:v>
                </c:pt>
                <c:pt idx="1762">
                  <c:v>6.9539999999999997</c:v>
                </c:pt>
                <c:pt idx="1763">
                  <c:v>6.9539999999999997</c:v>
                </c:pt>
                <c:pt idx="1764">
                  <c:v>6.9539999999999997</c:v>
                </c:pt>
                <c:pt idx="1765">
                  <c:v>7.03</c:v>
                </c:pt>
                <c:pt idx="1766">
                  <c:v>7.1820000000000004</c:v>
                </c:pt>
                <c:pt idx="1767">
                  <c:v>7.3330000000000002</c:v>
                </c:pt>
                <c:pt idx="1768">
                  <c:v>7.4850000000000003</c:v>
                </c:pt>
                <c:pt idx="1769">
                  <c:v>7.5609999999999999</c:v>
                </c:pt>
                <c:pt idx="1770">
                  <c:v>8.2119999999999997</c:v>
                </c:pt>
                <c:pt idx="1771">
                  <c:v>8.2119999999999997</c:v>
                </c:pt>
                <c:pt idx="1772">
                  <c:v>8.2119999999999997</c:v>
                </c:pt>
                <c:pt idx="1773">
                  <c:v>8.2119999999999997</c:v>
                </c:pt>
                <c:pt idx="1774">
                  <c:v>8.2119999999999997</c:v>
                </c:pt>
                <c:pt idx="1775">
                  <c:v>8.2119999999999997</c:v>
                </c:pt>
                <c:pt idx="1776">
                  <c:v>8.2119999999999997</c:v>
                </c:pt>
                <c:pt idx="1777">
                  <c:v>8.2119999999999997</c:v>
                </c:pt>
                <c:pt idx="1778">
                  <c:v>8.2119999999999997</c:v>
                </c:pt>
                <c:pt idx="1779">
                  <c:v>8.2119999999999997</c:v>
                </c:pt>
                <c:pt idx="1780">
                  <c:v>8.2639999999999993</c:v>
                </c:pt>
                <c:pt idx="1781">
                  <c:v>8.2330000000000005</c:v>
                </c:pt>
                <c:pt idx="1782">
                  <c:v>8.2029999999999994</c:v>
                </c:pt>
                <c:pt idx="1783">
                  <c:v>8.1210000000000004</c:v>
                </c:pt>
                <c:pt idx="1784">
                  <c:v>8.1210000000000004</c:v>
                </c:pt>
                <c:pt idx="1785">
                  <c:v>8.0180000000000007</c:v>
                </c:pt>
                <c:pt idx="1786">
                  <c:v>8.1780000000000008</c:v>
                </c:pt>
                <c:pt idx="1787">
                  <c:v>8.3379999999999992</c:v>
                </c:pt>
                <c:pt idx="1788">
                  <c:v>8.4169999999999998</c:v>
                </c:pt>
                <c:pt idx="1789">
                  <c:v>8.4169999999999998</c:v>
                </c:pt>
                <c:pt idx="1790">
                  <c:v>8.4459999999999997</c:v>
                </c:pt>
                <c:pt idx="1791">
                  <c:v>8.3949999999999996</c:v>
                </c:pt>
                <c:pt idx="1792">
                  <c:v>8.3439999999999994</c:v>
                </c:pt>
                <c:pt idx="1793">
                  <c:v>8.2639999999999993</c:v>
                </c:pt>
                <c:pt idx="1794">
                  <c:v>8.2639999999999993</c:v>
                </c:pt>
                <c:pt idx="1795">
                  <c:v>8.2639999999999993</c:v>
                </c:pt>
                <c:pt idx="1796">
                  <c:v>8.2639999999999993</c:v>
                </c:pt>
                <c:pt idx="1797">
                  <c:v>8.2620000000000005</c:v>
                </c:pt>
                <c:pt idx="1798">
                  <c:v>8.2639999999999993</c:v>
                </c:pt>
                <c:pt idx="1799">
                  <c:v>8.2639999999999993</c:v>
                </c:pt>
              </c:numCache>
            </c:numRef>
          </c:val>
          <c:smooth val="0"/>
          <c:extLst>
            <c:ext xmlns:c16="http://schemas.microsoft.com/office/drawing/2014/chart" uri="{C3380CC4-5D6E-409C-BE32-E72D297353CC}">
              <c16:uniqueId val="{00000000-CBD8-4E23-94B3-1A1B69F725F3}"/>
            </c:ext>
          </c:extLst>
        </c:ser>
        <c:ser>
          <c:idx val="1"/>
          <c:order val="1"/>
          <c:tx>
            <c:v>Baseline</c:v>
          </c:tx>
          <c:spPr>
            <a:ln w="31750" cap="rnd">
              <a:solidFill>
                <a:schemeClr val="accent5"/>
              </a:solidFill>
              <a:round/>
            </a:ln>
            <a:effectLst/>
          </c:spPr>
          <c:marker>
            <c:symbol val="none"/>
          </c:marker>
          <c:val>
            <c:numRef>
              <c:f>Wednesday!$K$3:$K$1802</c:f>
              <c:numCache>
                <c:formatCode>General</c:formatCode>
                <c:ptCount val="1800"/>
                <c:pt idx="0">
                  <c:v>7.0940000000000003</c:v>
                </c:pt>
                <c:pt idx="1">
                  <c:v>7.0940000000000003</c:v>
                </c:pt>
                <c:pt idx="2">
                  <c:v>7.2119999999999997</c:v>
                </c:pt>
                <c:pt idx="3">
                  <c:v>7.141</c:v>
                </c:pt>
                <c:pt idx="4">
                  <c:v>7.141</c:v>
                </c:pt>
                <c:pt idx="5">
                  <c:v>7.141</c:v>
                </c:pt>
                <c:pt idx="6">
                  <c:v>7.141</c:v>
                </c:pt>
                <c:pt idx="7">
                  <c:v>7.0940000000000003</c:v>
                </c:pt>
                <c:pt idx="8">
                  <c:v>7.117</c:v>
                </c:pt>
                <c:pt idx="9">
                  <c:v>7.117</c:v>
                </c:pt>
                <c:pt idx="10">
                  <c:v>7.141</c:v>
                </c:pt>
                <c:pt idx="11">
                  <c:v>7.141</c:v>
                </c:pt>
                <c:pt idx="12">
                  <c:v>7.141</c:v>
                </c:pt>
                <c:pt idx="13">
                  <c:v>7.1879999999999997</c:v>
                </c:pt>
                <c:pt idx="14">
                  <c:v>7.1879999999999997</c:v>
                </c:pt>
                <c:pt idx="15">
                  <c:v>7.343</c:v>
                </c:pt>
                <c:pt idx="16">
                  <c:v>7.343</c:v>
                </c:pt>
                <c:pt idx="17">
                  <c:v>7.343</c:v>
                </c:pt>
                <c:pt idx="18">
                  <c:v>7.343</c:v>
                </c:pt>
                <c:pt idx="19">
                  <c:v>7.343</c:v>
                </c:pt>
                <c:pt idx="20">
                  <c:v>7.27</c:v>
                </c:pt>
                <c:pt idx="21">
                  <c:v>7.282</c:v>
                </c:pt>
                <c:pt idx="22">
                  <c:v>7.2939999999999996</c:v>
                </c:pt>
                <c:pt idx="23">
                  <c:v>7.343</c:v>
                </c:pt>
                <c:pt idx="24">
                  <c:v>7.367</c:v>
                </c:pt>
                <c:pt idx="25">
                  <c:v>7.367</c:v>
                </c:pt>
                <c:pt idx="26">
                  <c:v>7.391</c:v>
                </c:pt>
                <c:pt idx="27">
                  <c:v>7.415</c:v>
                </c:pt>
                <c:pt idx="28">
                  <c:v>7.415</c:v>
                </c:pt>
                <c:pt idx="29">
                  <c:v>7.367</c:v>
                </c:pt>
                <c:pt idx="30">
                  <c:v>7.1769999999999996</c:v>
                </c:pt>
                <c:pt idx="31">
                  <c:v>7.2249999999999996</c:v>
                </c:pt>
                <c:pt idx="32">
                  <c:v>7.367</c:v>
                </c:pt>
                <c:pt idx="33">
                  <c:v>7.391</c:v>
                </c:pt>
                <c:pt idx="34">
                  <c:v>7.4139999999999997</c:v>
                </c:pt>
                <c:pt idx="35">
                  <c:v>7.4850000000000003</c:v>
                </c:pt>
                <c:pt idx="36">
                  <c:v>7.58</c:v>
                </c:pt>
                <c:pt idx="37">
                  <c:v>7.6749999999999998</c:v>
                </c:pt>
                <c:pt idx="38">
                  <c:v>7.6989999999999998</c:v>
                </c:pt>
                <c:pt idx="39">
                  <c:v>7.7220000000000004</c:v>
                </c:pt>
                <c:pt idx="40">
                  <c:v>7.7460000000000004</c:v>
                </c:pt>
                <c:pt idx="41">
                  <c:v>7.7460000000000004</c:v>
                </c:pt>
                <c:pt idx="42">
                  <c:v>7.77</c:v>
                </c:pt>
                <c:pt idx="43">
                  <c:v>7.7220000000000004</c:v>
                </c:pt>
                <c:pt idx="44">
                  <c:v>7.7460000000000004</c:v>
                </c:pt>
                <c:pt idx="45">
                  <c:v>8.1679999999999993</c:v>
                </c:pt>
                <c:pt idx="46">
                  <c:v>8.1180000000000003</c:v>
                </c:pt>
                <c:pt idx="47">
                  <c:v>8.1430000000000007</c:v>
                </c:pt>
                <c:pt idx="48">
                  <c:v>8.218</c:v>
                </c:pt>
                <c:pt idx="49">
                  <c:v>8.218</c:v>
                </c:pt>
                <c:pt idx="50">
                  <c:v>8.2430000000000003</c:v>
                </c:pt>
                <c:pt idx="51">
                  <c:v>8.2680000000000007</c:v>
                </c:pt>
                <c:pt idx="52">
                  <c:v>8.0180000000000007</c:v>
                </c:pt>
                <c:pt idx="53">
                  <c:v>8.1929999999999996</c:v>
                </c:pt>
                <c:pt idx="54">
                  <c:v>8.218</c:v>
                </c:pt>
                <c:pt idx="55">
                  <c:v>8.2430000000000003</c:v>
                </c:pt>
                <c:pt idx="56">
                  <c:v>8.218</c:v>
                </c:pt>
                <c:pt idx="57">
                  <c:v>8.218</c:v>
                </c:pt>
                <c:pt idx="58">
                  <c:v>8.2680000000000007</c:v>
                </c:pt>
                <c:pt idx="59">
                  <c:v>8.3179999999999996</c:v>
                </c:pt>
                <c:pt idx="60">
                  <c:v>8.3059999999999992</c:v>
                </c:pt>
                <c:pt idx="61">
                  <c:v>8.2810000000000006</c:v>
                </c:pt>
                <c:pt idx="62">
                  <c:v>8.3309999999999995</c:v>
                </c:pt>
                <c:pt idx="63">
                  <c:v>8.3559999999999999</c:v>
                </c:pt>
                <c:pt idx="64">
                  <c:v>8.3059999999999992</c:v>
                </c:pt>
                <c:pt idx="65">
                  <c:v>8.1820000000000004</c:v>
                </c:pt>
                <c:pt idx="66">
                  <c:v>8.3059999999999992</c:v>
                </c:pt>
                <c:pt idx="67">
                  <c:v>8.2810000000000006</c:v>
                </c:pt>
                <c:pt idx="68">
                  <c:v>8.2810000000000006</c:v>
                </c:pt>
                <c:pt idx="69">
                  <c:v>8.3059999999999992</c:v>
                </c:pt>
                <c:pt idx="70">
                  <c:v>8.3309999999999995</c:v>
                </c:pt>
                <c:pt idx="71">
                  <c:v>8.1820000000000004</c:v>
                </c:pt>
                <c:pt idx="72">
                  <c:v>8.2319999999999993</c:v>
                </c:pt>
                <c:pt idx="73">
                  <c:v>8.2560000000000002</c:v>
                </c:pt>
                <c:pt idx="74">
                  <c:v>8.3059999999999992</c:v>
                </c:pt>
                <c:pt idx="75">
                  <c:v>8.8230000000000004</c:v>
                </c:pt>
                <c:pt idx="76">
                  <c:v>8.7959999999999994</c:v>
                </c:pt>
                <c:pt idx="77">
                  <c:v>8.7439999999999998</c:v>
                </c:pt>
                <c:pt idx="78">
                  <c:v>8.7439999999999998</c:v>
                </c:pt>
                <c:pt idx="79">
                  <c:v>8.77</c:v>
                </c:pt>
                <c:pt idx="80">
                  <c:v>8.7959999999999994</c:v>
                </c:pt>
                <c:pt idx="81">
                  <c:v>8.7959999999999994</c:v>
                </c:pt>
                <c:pt idx="82">
                  <c:v>8.6910000000000007</c:v>
                </c:pt>
                <c:pt idx="83">
                  <c:v>8.8230000000000004</c:v>
                </c:pt>
                <c:pt idx="84">
                  <c:v>8.77</c:v>
                </c:pt>
                <c:pt idx="85">
                  <c:v>8.8230000000000004</c:v>
                </c:pt>
                <c:pt idx="86">
                  <c:v>8.7959999999999994</c:v>
                </c:pt>
                <c:pt idx="87">
                  <c:v>8.7170000000000005</c:v>
                </c:pt>
                <c:pt idx="88">
                  <c:v>8.6910000000000007</c:v>
                </c:pt>
                <c:pt idx="89">
                  <c:v>8.8490000000000002</c:v>
                </c:pt>
                <c:pt idx="90">
                  <c:v>8.2769999999999992</c:v>
                </c:pt>
                <c:pt idx="91">
                  <c:v>8.4550000000000001</c:v>
                </c:pt>
                <c:pt idx="92">
                  <c:v>8.5050000000000008</c:v>
                </c:pt>
                <c:pt idx="93">
                  <c:v>8.5299999999999994</c:v>
                </c:pt>
                <c:pt idx="94">
                  <c:v>8.5050000000000008</c:v>
                </c:pt>
                <c:pt idx="95">
                  <c:v>8.48</c:v>
                </c:pt>
                <c:pt idx="96">
                  <c:v>8.5050000000000008</c:v>
                </c:pt>
                <c:pt idx="97">
                  <c:v>8.5299999999999994</c:v>
                </c:pt>
                <c:pt idx="98">
                  <c:v>8.5050000000000008</c:v>
                </c:pt>
                <c:pt idx="99">
                  <c:v>8.5050000000000008</c:v>
                </c:pt>
                <c:pt idx="100">
                  <c:v>8.4290000000000003</c:v>
                </c:pt>
                <c:pt idx="101">
                  <c:v>8.4039999999999999</c:v>
                </c:pt>
                <c:pt idx="102">
                  <c:v>8.4290000000000003</c:v>
                </c:pt>
                <c:pt idx="103">
                  <c:v>8.4290000000000003</c:v>
                </c:pt>
                <c:pt idx="104">
                  <c:v>8.4039999999999999</c:v>
                </c:pt>
                <c:pt idx="105">
                  <c:v>8.3109999999999999</c:v>
                </c:pt>
                <c:pt idx="106">
                  <c:v>8.3109999999999999</c:v>
                </c:pt>
                <c:pt idx="107">
                  <c:v>8.3109999999999999</c:v>
                </c:pt>
                <c:pt idx="108">
                  <c:v>8.2859999999999996</c:v>
                </c:pt>
                <c:pt idx="109">
                  <c:v>8.2609999999999992</c:v>
                </c:pt>
                <c:pt idx="110">
                  <c:v>8.2609999999999992</c:v>
                </c:pt>
                <c:pt idx="111">
                  <c:v>8.2609999999999992</c:v>
                </c:pt>
                <c:pt idx="112">
                  <c:v>8.2609999999999992</c:v>
                </c:pt>
                <c:pt idx="113">
                  <c:v>8.2609999999999992</c:v>
                </c:pt>
                <c:pt idx="114">
                  <c:v>8.2360000000000007</c:v>
                </c:pt>
                <c:pt idx="115">
                  <c:v>8.2360000000000007</c:v>
                </c:pt>
                <c:pt idx="116">
                  <c:v>8.2360000000000007</c:v>
                </c:pt>
                <c:pt idx="117">
                  <c:v>8.2609999999999992</c:v>
                </c:pt>
                <c:pt idx="118">
                  <c:v>8.2609999999999992</c:v>
                </c:pt>
                <c:pt idx="119">
                  <c:v>8.2110000000000003</c:v>
                </c:pt>
                <c:pt idx="120">
                  <c:v>8.5869999999999997</c:v>
                </c:pt>
                <c:pt idx="121">
                  <c:v>8.5869999999999997</c:v>
                </c:pt>
                <c:pt idx="122">
                  <c:v>8.5869999999999997</c:v>
                </c:pt>
                <c:pt idx="123">
                  <c:v>8.4819999999999993</c:v>
                </c:pt>
                <c:pt idx="124">
                  <c:v>8.5609999999999999</c:v>
                </c:pt>
                <c:pt idx="125">
                  <c:v>8.4559999999999995</c:v>
                </c:pt>
                <c:pt idx="126">
                  <c:v>8.4559999999999995</c:v>
                </c:pt>
                <c:pt idx="127">
                  <c:v>8.4819999999999993</c:v>
                </c:pt>
                <c:pt idx="128">
                  <c:v>8.4559999999999995</c:v>
                </c:pt>
                <c:pt idx="129">
                  <c:v>8.43</c:v>
                </c:pt>
                <c:pt idx="130">
                  <c:v>8.4559999999999995</c:v>
                </c:pt>
                <c:pt idx="131">
                  <c:v>8.43</c:v>
                </c:pt>
                <c:pt idx="132">
                  <c:v>8.4559999999999995</c:v>
                </c:pt>
                <c:pt idx="133">
                  <c:v>8.5350000000000001</c:v>
                </c:pt>
                <c:pt idx="134">
                  <c:v>8.5869999999999997</c:v>
                </c:pt>
                <c:pt idx="135">
                  <c:v>8.1750000000000007</c:v>
                </c:pt>
                <c:pt idx="136">
                  <c:v>8.1999999999999993</c:v>
                </c:pt>
                <c:pt idx="137">
                  <c:v>7.976</c:v>
                </c:pt>
                <c:pt idx="138">
                  <c:v>8.1</c:v>
                </c:pt>
                <c:pt idx="139">
                  <c:v>8.0259999999999998</c:v>
                </c:pt>
                <c:pt idx="140">
                  <c:v>8.0510000000000002</c:v>
                </c:pt>
                <c:pt idx="141">
                  <c:v>8.0259999999999998</c:v>
                </c:pt>
                <c:pt idx="142">
                  <c:v>8.0259999999999998</c:v>
                </c:pt>
                <c:pt idx="143">
                  <c:v>8.1999999999999993</c:v>
                </c:pt>
                <c:pt idx="144">
                  <c:v>8.2739999999999991</c:v>
                </c:pt>
                <c:pt idx="145">
                  <c:v>8.2739999999999991</c:v>
                </c:pt>
                <c:pt idx="146">
                  <c:v>8.2989999999999995</c:v>
                </c:pt>
                <c:pt idx="147">
                  <c:v>8.3239999999999998</c:v>
                </c:pt>
                <c:pt idx="148">
                  <c:v>8.3490000000000002</c:v>
                </c:pt>
                <c:pt idx="149">
                  <c:v>8.3239999999999998</c:v>
                </c:pt>
                <c:pt idx="150">
                  <c:v>8.5220000000000002</c:v>
                </c:pt>
                <c:pt idx="151">
                  <c:v>8.5220000000000002</c:v>
                </c:pt>
                <c:pt idx="152">
                  <c:v>8.5220000000000002</c:v>
                </c:pt>
                <c:pt idx="153">
                  <c:v>8.5730000000000004</c:v>
                </c:pt>
                <c:pt idx="154">
                  <c:v>8.5470000000000006</c:v>
                </c:pt>
                <c:pt idx="155">
                  <c:v>8.2929999999999993</c:v>
                </c:pt>
                <c:pt idx="156">
                  <c:v>8.5980000000000008</c:v>
                </c:pt>
                <c:pt idx="157">
                  <c:v>8.5730000000000004</c:v>
                </c:pt>
                <c:pt idx="158">
                  <c:v>8.5730000000000004</c:v>
                </c:pt>
                <c:pt idx="159">
                  <c:v>8.5730000000000004</c:v>
                </c:pt>
                <c:pt idx="160">
                  <c:v>8.5470000000000006</c:v>
                </c:pt>
                <c:pt idx="161">
                  <c:v>8.6489999999999991</c:v>
                </c:pt>
                <c:pt idx="162">
                  <c:v>8.6240000000000006</c:v>
                </c:pt>
                <c:pt idx="163">
                  <c:v>8.5220000000000002</c:v>
                </c:pt>
                <c:pt idx="164">
                  <c:v>8.5220000000000002</c:v>
                </c:pt>
                <c:pt idx="165">
                  <c:v>8.6969999999999992</c:v>
                </c:pt>
                <c:pt idx="166">
                  <c:v>8.6709999999999994</c:v>
                </c:pt>
                <c:pt idx="167">
                  <c:v>8.6969999999999992</c:v>
                </c:pt>
                <c:pt idx="168">
                  <c:v>8.6969999999999992</c:v>
                </c:pt>
                <c:pt idx="169">
                  <c:v>8.7230000000000008</c:v>
                </c:pt>
                <c:pt idx="170">
                  <c:v>8.7490000000000006</c:v>
                </c:pt>
                <c:pt idx="171">
                  <c:v>8.827</c:v>
                </c:pt>
                <c:pt idx="172">
                  <c:v>8.8529999999999998</c:v>
                </c:pt>
                <c:pt idx="173">
                  <c:v>8.7750000000000004</c:v>
                </c:pt>
                <c:pt idx="174">
                  <c:v>8.8010000000000002</c:v>
                </c:pt>
                <c:pt idx="175">
                  <c:v>8.7750000000000004</c:v>
                </c:pt>
                <c:pt idx="176">
                  <c:v>8.8529999999999998</c:v>
                </c:pt>
                <c:pt idx="177">
                  <c:v>8.7490000000000006</c:v>
                </c:pt>
                <c:pt idx="178">
                  <c:v>8.7750000000000004</c:v>
                </c:pt>
                <c:pt idx="179">
                  <c:v>8.7490000000000006</c:v>
                </c:pt>
                <c:pt idx="180">
                  <c:v>8.6959999999999997</c:v>
                </c:pt>
                <c:pt idx="181">
                  <c:v>8.6189999999999998</c:v>
                </c:pt>
                <c:pt idx="182">
                  <c:v>8.67</c:v>
                </c:pt>
                <c:pt idx="183">
                  <c:v>8.6449999999999996</c:v>
                </c:pt>
                <c:pt idx="184">
                  <c:v>8.6449999999999996</c:v>
                </c:pt>
                <c:pt idx="185">
                  <c:v>8.6449999999999996</c:v>
                </c:pt>
                <c:pt idx="186">
                  <c:v>8.5939999999999994</c:v>
                </c:pt>
                <c:pt idx="187">
                  <c:v>8.6449999999999996</c:v>
                </c:pt>
                <c:pt idx="188">
                  <c:v>8.4659999999999993</c:v>
                </c:pt>
                <c:pt idx="189">
                  <c:v>8.4920000000000009</c:v>
                </c:pt>
                <c:pt idx="190">
                  <c:v>8.4920000000000009</c:v>
                </c:pt>
                <c:pt idx="191">
                  <c:v>8.4920000000000009</c:v>
                </c:pt>
                <c:pt idx="192">
                  <c:v>8.4410000000000007</c:v>
                </c:pt>
                <c:pt idx="193">
                  <c:v>8.4149999999999991</c:v>
                </c:pt>
                <c:pt idx="194">
                  <c:v>8.4410000000000007</c:v>
                </c:pt>
                <c:pt idx="195">
                  <c:v>8.1920000000000002</c:v>
                </c:pt>
                <c:pt idx="196">
                  <c:v>8.2170000000000005</c:v>
                </c:pt>
                <c:pt idx="197">
                  <c:v>8.2170000000000005</c:v>
                </c:pt>
                <c:pt idx="198">
                  <c:v>8.2170000000000005</c:v>
                </c:pt>
                <c:pt idx="199">
                  <c:v>8.2170000000000005</c:v>
                </c:pt>
                <c:pt idx="200">
                  <c:v>8.2170000000000005</c:v>
                </c:pt>
                <c:pt idx="201">
                  <c:v>8.1669999999999998</c:v>
                </c:pt>
                <c:pt idx="202">
                  <c:v>8.1669999999999998</c:v>
                </c:pt>
                <c:pt idx="203">
                  <c:v>8.1669999999999998</c:v>
                </c:pt>
                <c:pt idx="204">
                  <c:v>8.1419999999999995</c:v>
                </c:pt>
                <c:pt idx="205">
                  <c:v>8.1669999999999998</c:v>
                </c:pt>
                <c:pt idx="206">
                  <c:v>8.1419999999999995</c:v>
                </c:pt>
                <c:pt idx="207">
                  <c:v>8.1180000000000003</c:v>
                </c:pt>
                <c:pt idx="208">
                  <c:v>8.1419999999999995</c:v>
                </c:pt>
                <c:pt idx="209">
                  <c:v>8.1419999999999995</c:v>
                </c:pt>
                <c:pt idx="210">
                  <c:v>8.7260000000000009</c:v>
                </c:pt>
                <c:pt idx="211">
                  <c:v>8.7260000000000009</c:v>
                </c:pt>
                <c:pt idx="212">
                  <c:v>8.7260000000000009</c:v>
                </c:pt>
                <c:pt idx="213">
                  <c:v>8.6989999999999998</c:v>
                </c:pt>
                <c:pt idx="214">
                  <c:v>8.6989999999999998</c:v>
                </c:pt>
                <c:pt idx="215">
                  <c:v>8.6989999999999998</c:v>
                </c:pt>
                <c:pt idx="216">
                  <c:v>8.673</c:v>
                </c:pt>
                <c:pt idx="217">
                  <c:v>8.673</c:v>
                </c:pt>
                <c:pt idx="218">
                  <c:v>8.673</c:v>
                </c:pt>
                <c:pt idx="219">
                  <c:v>8.673</c:v>
                </c:pt>
                <c:pt idx="220">
                  <c:v>8.673</c:v>
                </c:pt>
                <c:pt idx="221">
                  <c:v>8.6460000000000008</c:v>
                </c:pt>
                <c:pt idx="222">
                  <c:v>8.673</c:v>
                </c:pt>
                <c:pt idx="223">
                  <c:v>8.673</c:v>
                </c:pt>
                <c:pt idx="224">
                  <c:v>8.673</c:v>
                </c:pt>
                <c:pt idx="225">
                  <c:v>8.4540000000000006</c:v>
                </c:pt>
                <c:pt idx="226">
                  <c:v>8.4540000000000006</c:v>
                </c:pt>
                <c:pt idx="227">
                  <c:v>8.48</c:v>
                </c:pt>
                <c:pt idx="228">
                  <c:v>8.532</c:v>
                </c:pt>
                <c:pt idx="229">
                  <c:v>8.532</c:v>
                </c:pt>
                <c:pt idx="230">
                  <c:v>8.5839999999999996</c:v>
                </c:pt>
                <c:pt idx="231">
                  <c:v>8.61</c:v>
                </c:pt>
                <c:pt idx="232">
                  <c:v>8.3770000000000007</c:v>
                </c:pt>
                <c:pt idx="233">
                  <c:v>8.4030000000000005</c:v>
                </c:pt>
                <c:pt idx="234">
                  <c:v>8.4030000000000005</c:v>
                </c:pt>
                <c:pt idx="235">
                  <c:v>8.4290000000000003</c:v>
                </c:pt>
                <c:pt idx="236">
                  <c:v>8.4540000000000006</c:v>
                </c:pt>
                <c:pt idx="237">
                  <c:v>8.5060000000000002</c:v>
                </c:pt>
                <c:pt idx="238">
                  <c:v>8.5060000000000002</c:v>
                </c:pt>
                <c:pt idx="239">
                  <c:v>8.5060000000000002</c:v>
                </c:pt>
                <c:pt idx="240">
                  <c:v>8.1229999999999993</c:v>
                </c:pt>
                <c:pt idx="241">
                  <c:v>8.1229999999999993</c:v>
                </c:pt>
                <c:pt idx="242">
                  <c:v>8.1720000000000006</c:v>
                </c:pt>
                <c:pt idx="243">
                  <c:v>8.1479999999999997</c:v>
                </c:pt>
                <c:pt idx="244">
                  <c:v>8.1479999999999997</c:v>
                </c:pt>
                <c:pt idx="245">
                  <c:v>8.1969999999999992</c:v>
                </c:pt>
                <c:pt idx="246">
                  <c:v>8.1229999999999993</c:v>
                </c:pt>
                <c:pt idx="247">
                  <c:v>8.1720000000000006</c:v>
                </c:pt>
                <c:pt idx="248">
                  <c:v>8.1479999999999997</c:v>
                </c:pt>
                <c:pt idx="249">
                  <c:v>8.2219999999999995</c:v>
                </c:pt>
                <c:pt idx="250">
                  <c:v>8.1720000000000006</c:v>
                </c:pt>
                <c:pt idx="251">
                  <c:v>8.2219999999999995</c:v>
                </c:pt>
                <c:pt idx="252">
                  <c:v>8.1229999999999993</c:v>
                </c:pt>
                <c:pt idx="253">
                  <c:v>8.1229999999999993</c:v>
                </c:pt>
                <c:pt idx="254">
                  <c:v>8.1479999999999997</c:v>
                </c:pt>
                <c:pt idx="255">
                  <c:v>8.42</c:v>
                </c:pt>
                <c:pt idx="256">
                  <c:v>8.3689999999999998</c:v>
                </c:pt>
                <c:pt idx="257">
                  <c:v>8.3949999999999996</c:v>
                </c:pt>
                <c:pt idx="258">
                  <c:v>8.3439999999999994</c:v>
                </c:pt>
                <c:pt idx="259">
                  <c:v>8.3179999999999996</c:v>
                </c:pt>
                <c:pt idx="260">
                  <c:v>8.2420000000000009</c:v>
                </c:pt>
                <c:pt idx="261">
                  <c:v>8.2420000000000009</c:v>
                </c:pt>
                <c:pt idx="262">
                  <c:v>8.3439999999999994</c:v>
                </c:pt>
                <c:pt idx="263">
                  <c:v>8.3439999999999994</c:v>
                </c:pt>
                <c:pt idx="264">
                  <c:v>8.4459999999999997</c:v>
                </c:pt>
                <c:pt idx="265">
                  <c:v>8.3949999999999996</c:v>
                </c:pt>
                <c:pt idx="266">
                  <c:v>8.3179999999999996</c:v>
                </c:pt>
                <c:pt idx="267">
                  <c:v>8.42</c:v>
                </c:pt>
                <c:pt idx="268">
                  <c:v>8.2929999999999993</c:v>
                </c:pt>
                <c:pt idx="269">
                  <c:v>8.42</c:v>
                </c:pt>
                <c:pt idx="270">
                  <c:v>8.5020000000000007</c:v>
                </c:pt>
                <c:pt idx="271">
                  <c:v>8.4239999999999995</c:v>
                </c:pt>
                <c:pt idx="272">
                  <c:v>8.4760000000000009</c:v>
                </c:pt>
                <c:pt idx="273">
                  <c:v>8.5020000000000007</c:v>
                </c:pt>
                <c:pt idx="274">
                  <c:v>8.5280000000000005</c:v>
                </c:pt>
                <c:pt idx="275">
                  <c:v>8.5280000000000005</c:v>
                </c:pt>
                <c:pt idx="276">
                  <c:v>8.5020000000000007</c:v>
                </c:pt>
                <c:pt idx="277">
                  <c:v>8.6050000000000004</c:v>
                </c:pt>
                <c:pt idx="278">
                  <c:v>8.6050000000000004</c:v>
                </c:pt>
                <c:pt idx="279">
                  <c:v>8.5530000000000008</c:v>
                </c:pt>
                <c:pt idx="280">
                  <c:v>8.657</c:v>
                </c:pt>
                <c:pt idx="281">
                  <c:v>8.6310000000000002</c:v>
                </c:pt>
                <c:pt idx="282">
                  <c:v>8.3729999999999993</c:v>
                </c:pt>
                <c:pt idx="283">
                  <c:v>8.3979999999999997</c:v>
                </c:pt>
                <c:pt idx="284">
                  <c:v>8.4499999999999993</c:v>
                </c:pt>
                <c:pt idx="285">
                  <c:v>8.57</c:v>
                </c:pt>
                <c:pt idx="286">
                  <c:v>8.6219999999999999</c:v>
                </c:pt>
                <c:pt idx="287">
                  <c:v>8.6219999999999999</c:v>
                </c:pt>
                <c:pt idx="288">
                  <c:v>8.5180000000000007</c:v>
                </c:pt>
                <c:pt idx="289">
                  <c:v>8.5180000000000007</c:v>
                </c:pt>
                <c:pt idx="290">
                  <c:v>8.4909999999999997</c:v>
                </c:pt>
                <c:pt idx="291">
                  <c:v>8.4909999999999997</c:v>
                </c:pt>
                <c:pt idx="292">
                  <c:v>8.5440000000000005</c:v>
                </c:pt>
                <c:pt idx="293">
                  <c:v>8.5440000000000005</c:v>
                </c:pt>
                <c:pt idx="294">
                  <c:v>8.4909999999999997</c:v>
                </c:pt>
                <c:pt idx="295">
                  <c:v>8.5440000000000005</c:v>
                </c:pt>
                <c:pt idx="296">
                  <c:v>8.5960000000000001</c:v>
                </c:pt>
                <c:pt idx="297">
                  <c:v>8.6219999999999999</c:v>
                </c:pt>
                <c:pt idx="298">
                  <c:v>8.5440000000000005</c:v>
                </c:pt>
                <c:pt idx="299">
                  <c:v>8.6739999999999995</c:v>
                </c:pt>
                <c:pt idx="300">
                  <c:v>8.5169999999999995</c:v>
                </c:pt>
                <c:pt idx="301">
                  <c:v>8.5169999999999995</c:v>
                </c:pt>
                <c:pt idx="302">
                  <c:v>8.5169999999999995</c:v>
                </c:pt>
                <c:pt idx="303">
                  <c:v>8.5429999999999993</c:v>
                </c:pt>
                <c:pt idx="304">
                  <c:v>8.5169999999999995</c:v>
                </c:pt>
                <c:pt idx="305">
                  <c:v>8.5429999999999993</c:v>
                </c:pt>
                <c:pt idx="306">
                  <c:v>8.4659999999999993</c:v>
                </c:pt>
                <c:pt idx="307">
                  <c:v>8.4659999999999993</c:v>
                </c:pt>
                <c:pt idx="308">
                  <c:v>8.5939999999999994</c:v>
                </c:pt>
                <c:pt idx="309">
                  <c:v>8.5679999999999996</c:v>
                </c:pt>
                <c:pt idx="310">
                  <c:v>8.5169999999999995</c:v>
                </c:pt>
                <c:pt idx="311">
                  <c:v>8.5679999999999996</c:v>
                </c:pt>
                <c:pt idx="312">
                  <c:v>8.67</c:v>
                </c:pt>
                <c:pt idx="313">
                  <c:v>8.6959999999999997</c:v>
                </c:pt>
                <c:pt idx="314">
                  <c:v>8.6189999999999998</c:v>
                </c:pt>
                <c:pt idx="315">
                  <c:v>8.9990000000000006</c:v>
                </c:pt>
                <c:pt idx="316">
                  <c:v>8.9990000000000006</c:v>
                </c:pt>
                <c:pt idx="317">
                  <c:v>8.9190000000000005</c:v>
                </c:pt>
                <c:pt idx="318">
                  <c:v>8.9990000000000006</c:v>
                </c:pt>
                <c:pt idx="319">
                  <c:v>8.9990000000000006</c:v>
                </c:pt>
                <c:pt idx="320">
                  <c:v>9.0259999999999998</c:v>
                </c:pt>
                <c:pt idx="321">
                  <c:v>8.9990000000000006</c:v>
                </c:pt>
                <c:pt idx="322">
                  <c:v>8.9990000000000006</c:v>
                </c:pt>
                <c:pt idx="323">
                  <c:v>9.0259999999999998</c:v>
                </c:pt>
                <c:pt idx="324">
                  <c:v>9.0259999999999998</c:v>
                </c:pt>
                <c:pt idx="325">
                  <c:v>9.0259999999999998</c:v>
                </c:pt>
                <c:pt idx="326">
                  <c:v>8.9719999999999995</c:v>
                </c:pt>
                <c:pt idx="327">
                  <c:v>8.9990000000000006</c:v>
                </c:pt>
                <c:pt idx="328">
                  <c:v>9.0259999999999998</c:v>
                </c:pt>
                <c:pt idx="329">
                  <c:v>9.08</c:v>
                </c:pt>
                <c:pt idx="330">
                  <c:v>9.1080000000000005</c:v>
                </c:pt>
                <c:pt idx="331">
                  <c:v>9.1890000000000001</c:v>
                </c:pt>
                <c:pt idx="332">
                  <c:v>9.1080000000000005</c:v>
                </c:pt>
                <c:pt idx="333">
                  <c:v>9.1080000000000005</c:v>
                </c:pt>
                <c:pt idx="334">
                  <c:v>9.1080000000000005</c:v>
                </c:pt>
                <c:pt idx="335">
                  <c:v>9.2690000000000001</c:v>
                </c:pt>
                <c:pt idx="336">
                  <c:v>9.1620000000000008</c:v>
                </c:pt>
                <c:pt idx="337">
                  <c:v>9.1349999999999998</c:v>
                </c:pt>
                <c:pt idx="338">
                  <c:v>9.1349999999999998</c:v>
                </c:pt>
                <c:pt idx="339">
                  <c:v>9.2159999999999993</c:v>
                </c:pt>
                <c:pt idx="340">
                  <c:v>9.1890000000000001</c:v>
                </c:pt>
                <c:pt idx="341">
                  <c:v>9.2420000000000009</c:v>
                </c:pt>
                <c:pt idx="342">
                  <c:v>9.0540000000000003</c:v>
                </c:pt>
                <c:pt idx="343">
                  <c:v>9.0809999999999995</c:v>
                </c:pt>
                <c:pt idx="344">
                  <c:v>9.1890000000000001</c:v>
                </c:pt>
                <c:pt idx="345">
                  <c:v>9.0760000000000005</c:v>
                </c:pt>
                <c:pt idx="346">
                  <c:v>9.1560000000000006</c:v>
                </c:pt>
                <c:pt idx="347">
                  <c:v>9.0500000000000007</c:v>
                </c:pt>
                <c:pt idx="348">
                  <c:v>9.0500000000000007</c:v>
                </c:pt>
                <c:pt idx="349">
                  <c:v>8.9969999999999999</c:v>
                </c:pt>
                <c:pt idx="350">
                  <c:v>8.9169999999999998</c:v>
                </c:pt>
                <c:pt idx="351">
                  <c:v>8.891</c:v>
                </c:pt>
                <c:pt idx="352">
                  <c:v>8.8379999999999992</c:v>
                </c:pt>
                <c:pt idx="353">
                  <c:v>8.9169999999999998</c:v>
                </c:pt>
                <c:pt idx="354">
                  <c:v>8.891</c:v>
                </c:pt>
                <c:pt idx="355">
                  <c:v>8.8640000000000008</c:v>
                </c:pt>
                <c:pt idx="356">
                  <c:v>8.7590000000000003</c:v>
                </c:pt>
                <c:pt idx="357">
                  <c:v>8.7590000000000003</c:v>
                </c:pt>
                <c:pt idx="358">
                  <c:v>8.7850000000000001</c:v>
                </c:pt>
                <c:pt idx="359">
                  <c:v>8.8379999999999992</c:v>
                </c:pt>
                <c:pt idx="360">
                  <c:v>8.99</c:v>
                </c:pt>
                <c:pt idx="361">
                  <c:v>9.0440000000000005</c:v>
                </c:pt>
                <c:pt idx="362">
                  <c:v>9.0440000000000005</c:v>
                </c:pt>
                <c:pt idx="363">
                  <c:v>8.99</c:v>
                </c:pt>
                <c:pt idx="364">
                  <c:v>9.07</c:v>
                </c:pt>
                <c:pt idx="365">
                  <c:v>8.9359999999999999</c:v>
                </c:pt>
                <c:pt idx="366">
                  <c:v>9.0440000000000005</c:v>
                </c:pt>
                <c:pt idx="367">
                  <c:v>9.0169999999999995</c:v>
                </c:pt>
                <c:pt idx="368">
                  <c:v>8.99</c:v>
                </c:pt>
                <c:pt idx="369">
                  <c:v>9.0440000000000005</c:v>
                </c:pt>
                <c:pt idx="370">
                  <c:v>9.0969999999999995</c:v>
                </c:pt>
                <c:pt idx="371">
                  <c:v>9.07</c:v>
                </c:pt>
                <c:pt idx="372">
                  <c:v>9.0969999999999995</c:v>
                </c:pt>
                <c:pt idx="373">
                  <c:v>9.1509999999999998</c:v>
                </c:pt>
                <c:pt idx="374">
                  <c:v>9.2850000000000001</c:v>
                </c:pt>
                <c:pt idx="375">
                  <c:v>8.875</c:v>
                </c:pt>
                <c:pt idx="376">
                  <c:v>8.9280000000000008</c:v>
                </c:pt>
                <c:pt idx="377">
                  <c:v>8.875</c:v>
                </c:pt>
                <c:pt idx="378">
                  <c:v>8.9280000000000008</c:v>
                </c:pt>
                <c:pt idx="379">
                  <c:v>8.9540000000000006</c:v>
                </c:pt>
                <c:pt idx="380">
                  <c:v>8.7690000000000001</c:v>
                </c:pt>
                <c:pt idx="381">
                  <c:v>8.7959999999999994</c:v>
                </c:pt>
                <c:pt idx="382">
                  <c:v>8.9009999999999998</c:v>
                </c:pt>
                <c:pt idx="383">
                  <c:v>8.7690000000000001</c:v>
                </c:pt>
                <c:pt idx="384">
                  <c:v>8.8219999999999992</c:v>
                </c:pt>
                <c:pt idx="385">
                  <c:v>8.875</c:v>
                </c:pt>
                <c:pt idx="386">
                  <c:v>8.9009999999999998</c:v>
                </c:pt>
                <c:pt idx="387">
                  <c:v>8.875</c:v>
                </c:pt>
                <c:pt idx="388">
                  <c:v>8.9009999999999998</c:v>
                </c:pt>
                <c:pt idx="389">
                  <c:v>8.8490000000000002</c:v>
                </c:pt>
                <c:pt idx="390">
                  <c:v>8.7639999999999993</c:v>
                </c:pt>
                <c:pt idx="391">
                  <c:v>8.7639999999999993</c:v>
                </c:pt>
                <c:pt idx="392">
                  <c:v>8.7119999999999997</c:v>
                </c:pt>
                <c:pt idx="393">
                  <c:v>8.7639999999999993</c:v>
                </c:pt>
                <c:pt idx="394">
                  <c:v>8.6859999999999999</c:v>
                </c:pt>
                <c:pt idx="395">
                  <c:v>8.7639999999999993</c:v>
                </c:pt>
                <c:pt idx="396">
                  <c:v>8.7119999999999997</c:v>
                </c:pt>
                <c:pt idx="397">
                  <c:v>8.7379999999999995</c:v>
                </c:pt>
                <c:pt idx="398">
                  <c:v>8.7119999999999997</c:v>
                </c:pt>
                <c:pt idx="399">
                  <c:v>8.7119999999999997</c:v>
                </c:pt>
                <c:pt idx="400">
                  <c:v>8.7639999999999993</c:v>
                </c:pt>
                <c:pt idx="401">
                  <c:v>8.7639999999999993</c:v>
                </c:pt>
                <c:pt idx="402">
                  <c:v>8.7899999999999991</c:v>
                </c:pt>
                <c:pt idx="403">
                  <c:v>8.7899999999999991</c:v>
                </c:pt>
                <c:pt idx="404">
                  <c:v>8.7899999999999991</c:v>
                </c:pt>
                <c:pt idx="405">
                  <c:v>8.6129999999999995</c:v>
                </c:pt>
                <c:pt idx="406">
                  <c:v>8.4350000000000005</c:v>
                </c:pt>
                <c:pt idx="407">
                  <c:v>8.4350000000000005</c:v>
                </c:pt>
                <c:pt idx="408">
                  <c:v>8.4860000000000007</c:v>
                </c:pt>
                <c:pt idx="409">
                  <c:v>8.5120000000000005</c:v>
                </c:pt>
                <c:pt idx="410">
                  <c:v>8.4610000000000003</c:v>
                </c:pt>
                <c:pt idx="411">
                  <c:v>8.4860000000000007</c:v>
                </c:pt>
                <c:pt idx="412">
                  <c:v>8.4610000000000003</c:v>
                </c:pt>
                <c:pt idx="413">
                  <c:v>8.5370000000000008</c:v>
                </c:pt>
                <c:pt idx="414">
                  <c:v>8.4860000000000007</c:v>
                </c:pt>
                <c:pt idx="415">
                  <c:v>8.5370000000000008</c:v>
                </c:pt>
                <c:pt idx="416">
                  <c:v>8.5619999999999994</c:v>
                </c:pt>
                <c:pt idx="417">
                  <c:v>8.5879999999999992</c:v>
                </c:pt>
                <c:pt idx="418">
                  <c:v>8.5619999999999994</c:v>
                </c:pt>
                <c:pt idx="419">
                  <c:v>8.5879999999999992</c:v>
                </c:pt>
                <c:pt idx="420">
                  <c:v>9.1180000000000003</c:v>
                </c:pt>
                <c:pt idx="421">
                  <c:v>9.0370000000000008</c:v>
                </c:pt>
                <c:pt idx="422">
                  <c:v>8.9830000000000005</c:v>
                </c:pt>
                <c:pt idx="423">
                  <c:v>9.0370000000000008</c:v>
                </c:pt>
                <c:pt idx="424">
                  <c:v>9.01</c:v>
                </c:pt>
                <c:pt idx="425">
                  <c:v>9.0370000000000008</c:v>
                </c:pt>
                <c:pt idx="426">
                  <c:v>9.01</c:v>
                </c:pt>
                <c:pt idx="427">
                  <c:v>9.1449999999999996</c:v>
                </c:pt>
                <c:pt idx="428">
                  <c:v>9.01</c:v>
                </c:pt>
                <c:pt idx="429">
                  <c:v>9.0370000000000008</c:v>
                </c:pt>
                <c:pt idx="430">
                  <c:v>9.0640000000000001</c:v>
                </c:pt>
                <c:pt idx="431">
                  <c:v>9.01</c:v>
                </c:pt>
                <c:pt idx="432">
                  <c:v>9.0909999999999993</c:v>
                </c:pt>
                <c:pt idx="433">
                  <c:v>9.1180000000000003</c:v>
                </c:pt>
                <c:pt idx="434">
                  <c:v>9.0909999999999993</c:v>
                </c:pt>
                <c:pt idx="435">
                  <c:v>8.8710000000000004</c:v>
                </c:pt>
                <c:pt idx="436">
                  <c:v>8.8190000000000008</c:v>
                </c:pt>
                <c:pt idx="437">
                  <c:v>8.7929999999999993</c:v>
                </c:pt>
                <c:pt idx="438">
                  <c:v>8.7149999999999999</c:v>
                </c:pt>
                <c:pt idx="439">
                  <c:v>8.7409999999999997</c:v>
                </c:pt>
                <c:pt idx="440">
                  <c:v>8.7409999999999997</c:v>
                </c:pt>
                <c:pt idx="441">
                  <c:v>8.7669999999999995</c:v>
                </c:pt>
                <c:pt idx="442">
                  <c:v>8.6110000000000007</c:v>
                </c:pt>
                <c:pt idx="443">
                  <c:v>8.7669999999999995</c:v>
                </c:pt>
                <c:pt idx="444">
                  <c:v>8.8190000000000008</c:v>
                </c:pt>
                <c:pt idx="445">
                  <c:v>8.7669999999999995</c:v>
                </c:pt>
                <c:pt idx="446">
                  <c:v>8.7669999999999995</c:v>
                </c:pt>
                <c:pt idx="447">
                  <c:v>8.8450000000000006</c:v>
                </c:pt>
                <c:pt idx="448">
                  <c:v>8.8710000000000004</c:v>
                </c:pt>
                <c:pt idx="449">
                  <c:v>8.8190000000000008</c:v>
                </c:pt>
                <c:pt idx="450">
                  <c:v>8.7149999999999999</c:v>
                </c:pt>
                <c:pt idx="451">
                  <c:v>8.7409999999999997</c:v>
                </c:pt>
                <c:pt idx="452">
                  <c:v>8.7149999999999999</c:v>
                </c:pt>
                <c:pt idx="453">
                  <c:v>8.5619999999999994</c:v>
                </c:pt>
                <c:pt idx="454">
                  <c:v>8.6129999999999995</c:v>
                </c:pt>
                <c:pt idx="455">
                  <c:v>8.6129999999999995</c:v>
                </c:pt>
                <c:pt idx="456">
                  <c:v>8.6389999999999993</c:v>
                </c:pt>
                <c:pt idx="457">
                  <c:v>8.6389999999999993</c:v>
                </c:pt>
                <c:pt idx="458">
                  <c:v>8.69</c:v>
                </c:pt>
                <c:pt idx="459">
                  <c:v>8.6639999999999997</c:v>
                </c:pt>
                <c:pt idx="460">
                  <c:v>8.6389999999999993</c:v>
                </c:pt>
                <c:pt idx="461">
                  <c:v>8.6389999999999993</c:v>
                </c:pt>
                <c:pt idx="462">
                  <c:v>8.7919999999999998</c:v>
                </c:pt>
                <c:pt idx="463">
                  <c:v>8.7669999999999995</c:v>
                </c:pt>
                <c:pt idx="464">
                  <c:v>8.7149999999999999</c:v>
                </c:pt>
                <c:pt idx="465">
                  <c:v>8.5990000000000002</c:v>
                </c:pt>
                <c:pt idx="466">
                  <c:v>8.6509999999999998</c:v>
                </c:pt>
                <c:pt idx="467">
                  <c:v>8.6769999999999996</c:v>
                </c:pt>
                <c:pt idx="468">
                  <c:v>8.7029999999999994</c:v>
                </c:pt>
                <c:pt idx="469">
                  <c:v>8.7550000000000008</c:v>
                </c:pt>
                <c:pt idx="470">
                  <c:v>8.7029999999999994</c:v>
                </c:pt>
                <c:pt idx="471">
                  <c:v>8.7810000000000006</c:v>
                </c:pt>
                <c:pt idx="472">
                  <c:v>8.8320000000000007</c:v>
                </c:pt>
                <c:pt idx="473">
                  <c:v>8.548</c:v>
                </c:pt>
                <c:pt idx="474">
                  <c:v>8.9619999999999997</c:v>
                </c:pt>
                <c:pt idx="475">
                  <c:v>8.6509999999999998</c:v>
                </c:pt>
                <c:pt idx="476">
                  <c:v>8.625</c:v>
                </c:pt>
                <c:pt idx="477">
                  <c:v>8.6509999999999998</c:v>
                </c:pt>
                <c:pt idx="478">
                  <c:v>8.6769999999999996</c:v>
                </c:pt>
                <c:pt idx="479">
                  <c:v>8.7029999999999994</c:v>
                </c:pt>
                <c:pt idx="480">
                  <c:v>8.7560000000000002</c:v>
                </c:pt>
                <c:pt idx="481">
                  <c:v>8.7560000000000002</c:v>
                </c:pt>
                <c:pt idx="482">
                  <c:v>8.7810000000000006</c:v>
                </c:pt>
                <c:pt idx="483">
                  <c:v>8.73</c:v>
                </c:pt>
                <c:pt idx="484">
                  <c:v>8.6780000000000008</c:v>
                </c:pt>
                <c:pt idx="485">
                  <c:v>8.6519999999999992</c:v>
                </c:pt>
                <c:pt idx="486">
                  <c:v>8.6</c:v>
                </c:pt>
                <c:pt idx="487">
                  <c:v>8.5739999999999998</c:v>
                </c:pt>
                <c:pt idx="488">
                  <c:v>8.6259999999999994</c:v>
                </c:pt>
                <c:pt idx="489">
                  <c:v>8.6519999999999992</c:v>
                </c:pt>
                <c:pt idx="490">
                  <c:v>8.6259999999999994</c:v>
                </c:pt>
                <c:pt idx="491">
                  <c:v>8.6519999999999992</c:v>
                </c:pt>
                <c:pt idx="492">
                  <c:v>8.6</c:v>
                </c:pt>
                <c:pt idx="493">
                  <c:v>8.6</c:v>
                </c:pt>
                <c:pt idx="494">
                  <c:v>8.548</c:v>
                </c:pt>
                <c:pt idx="495">
                  <c:v>8.8059999999999992</c:v>
                </c:pt>
                <c:pt idx="496">
                  <c:v>8.8059999999999992</c:v>
                </c:pt>
                <c:pt idx="497">
                  <c:v>8.86</c:v>
                </c:pt>
                <c:pt idx="498">
                  <c:v>8.86</c:v>
                </c:pt>
                <c:pt idx="499">
                  <c:v>8.8859999999999992</c:v>
                </c:pt>
                <c:pt idx="500">
                  <c:v>8.9130000000000003</c:v>
                </c:pt>
                <c:pt idx="501">
                  <c:v>8.7799999999999994</c:v>
                </c:pt>
                <c:pt idx="502">
                  <c:v>8.8059999999999992</c:v>
                </c:pt>
                <c:pt idx="503">
                  <c:v>8.7799999999999994</c:v>
                </c:pt>
                <c:pt idx="504">
                  <c:v>8.7799999999999994</c:v>
                </c:pt>
                <c:pt idx="505">
                  <c:v>8.7530000000000001</c:v>
                </c:pt>
                <c:pt idx="506">
                  <c:v>8.8059999999999992</c:v>
                </c:pt>
                <c:pt idx="507">
                  <c:v>8.8059999999999992</c:v>
                </c:pt>
                <c:pt idx="508">
                  <c:v>8.8330000000000002</c:v>
                </c:pt>
                <c:pt idx="509">
                  <c:v>8.8330000000000002</c:v>
                </c:pt>
                <c:pt idx="510">
                  <c:v>8.7100000000000009</c:v>
                </c:pt>
                <c:pt idx="511">
                  <c:v>8.7100000000000009</c:v>
                </c:pt>
                <c:pt idx="512">
                  <c:v>8.6579999999999995</c:v>
                </c:pt>
                <c:pt idx="513">
                  <c:v>8.6319999999999997</c:v>
                </c:pt>
                <c:pt idx="514">
                  <c:v>8.7100000000000009</c:v>
                </c:pt>
                <c:pt idx="515">
                  <c:v>8.7370000000000001</c:v>
                </c:pt>
                <c:pt idx="516">
                  <c:v>8.6579999999999995</c:v>
                </c:pt>
                <c:pt idx="517">
                  <c:v>8.6839999999999993</c:v>
                </c:pt>
                <c:pt idx="518">
                  <c:v>8.6319999999999997</c:v>
                </c:pt>
                <c:pt idx="519">
                  <c:v>8.6059999999999999</c:v>
                </c:pt>
                <c:pt idx="520">
                  <c:v>8.6839999999999993</c:v>
                </c:pt>
                <c:pt idx="521">
                  <c:v>8.6579999999999995</c:v>
                </c:pt>
                <c:pt idx="522">
                  <c:v>8.6839999999999993</c:v>
                </c:pt>
                <c:pt idx="523">
                  <c:v>8.6579999999999995</c:v>
                </c:pt>
                <c:pt idx="524">
                  <c:v>8.7100000000000009</c:v>
                </c:pt>
                <c:pt idx="525">
                  <c:v>8.6969999999999992</c:v>
                </c:pt>
                <c:pt idx="526">
                  <c:v>8.7490000000000006</c:v>
                </c:pt>
                <c:pt idx="527">
                  <c:v>8.6969999999999992</c:v>
                </c:pt>
                <c:pt idx="528">
                  <c:v>8.6180000000000003</c:v>
                </c:pt>
                <c:pt idx="529">
                  <c:v>8.6440000000000001</c:v>
                </c:pt>
                <c:pt idx="530">
                  <c:v>8.5660000000000007</c:v>
                </c:pt>
                <c:pt idx="531">
                  <c:v>8.6440000000000001</c:v>
                </c:pt>
                <c:pt idx="532">
                  <c:v>8.6440000000000001</c:v>
                </c:pt>
                <c:pt idx="533">
                  <c:v>8.6969999999999992</c:v>
                </c:pt>
                <c:pt idx="534">
                  <c:v>8.6969999999999992</c:v>
                </c:pt>
                <c:pt idx="535">
                  <c:v>8.7490000000000006</c:v>
                </c:pt>
                <c:pt idx="536">
                  <c:v>8.6440000000000001</c:v>
                </c:pt>
                <c:pt idx="537">
                  <c:v>8.7490000000000006</c:v>
                </c:pt>
                <c:pt idx="538">
                  <c:v>8.6709999999999994</c:v>
                </c:pt>
                <c:pt idx="539">
                  <c:v>8.7230000000000008</c:v>
                </c:pt>
                <c:pt idx="540">
                  <c:v>8.4269999999999996</c:v>
                </c:pt>
                <c:pt idx="541">
                  <c:v>8.4269999999999996</c:v>
                </c:pt>
                <c:pt idx="542">
                  <c:v>8.3759999999999994</c:v>
                </c:pt>
                <c:pt idx="543">
                  <c:v>8.3510000000000009</c:v>
                </c:pt>
                <c:pt idx="544">
                  <c:v>8.3759999999999994</c:v>
                </c:pt>
                <c:pt idx="545">
                  <c:v>8.3510000000000009</c:v>
                </c:pt>
                <c:pt idx="546">
                  <c:v>8.4779999999999998</c:v>
                </c:pt>
                <c:pt idx="547">
                  <c:v>8.2750000000000004</c:v>
                </c:pt>
                <c:pt idx="548">
                  <c:v>8.3759999999999994</c:v>
                </c:pt>
                <c:pt idx="549">
                  <c:v>8.3249999999999993</c:v>
                </c:pt>
                <c:pt idx="550">
                  <c:v>8.3759999999999994</c:v>
                </c:pt>
                <c:pt idx="551">
                  <c:v>8.3759999999999994</c:v>
                </c:pt>
                <c:pt idx="552">
                  <c:v>8.3759999999999994</c:v>
                </c:pt>
                <c:pt idx="553">
                  <c:v>8.4019999999999992</c:v>
                </c:pt>
                <c:pt idx="554">
                  <c:v>8.4269999999999996</c:v>
                </c:pt>
                <c:pt idx="555">
                  <c:v>8.3249999999999993</c:v>
                </c:pt>
                <c:pt idx="556">
                  <c:v>8.2490000000000006</c:v>
                </c:pt>
                <c:pt idx="557">
                  <c:v>8.3000000000000007</c:v>
                </c:pt>
                <c:pt idx="558">
                  <c:v>8.375</c:v>
                </c:pt>
                <c:pt idx="559">
                  <c:v>8.35</c:v>
                </c:pt>
                <c:pt idx="560">
                  <c:v>8.375</c:v>
                </c:pt>
                <c:pt idx="561">
                  <c:v>8.2750000000000004</c:v>
                </c:pt>
                <c:pt idx="562">
                  <c:v>8.2490000000000006</c:v>
                </c:pt>
                <c:pt idx="563">
                  <c:v>8.2750000000000004</c:v>
                </c:pt>
                <c:pt idx="564">
                  <c:v>8.2750000000000004</c:v>
                </c:pt>
                <c:pt idx="565">
                  <c:v>8.3000000000000007</c:v>
                </c:pt>
                <c:pt idx="566">
                  <c:v>8.2750000000000004</c:v>
                </c:pt>
                <c:pt idx="567">
                  <c:v>8.2750000000000004</c:v>
                </c:pt>
                <c:pt idx="568">
                  <c:v>8.3249999999999993</c:v>
                </c:pt>
                <c:pt idx="569">
                  <c:v>8.1739999999999995</c:v>
                </c:pt>
                <c:pt idx="570">
                  <c:v>8.5210000000000008</c:v>
                </c:pt>
                <c:pt idx="571">
                  <c:v>8.5210000000000008</c:v>
                </c:pt>
                <c:pt idx="572">
                  <c:v>8.5210000000000008</c:v>
                </c:pt>
                <c:pt idx="573">
                  <c:v>8.5719999999999992</c:v>
                </c:pt>
                <c:pt idx="574">
                  <c:v>8.5210000000000008</c:v>
                </c:pt>
                <c:pt idx="575">
                  <c:v>8.5980000000000008</c:v>
                </c:pt>
                <c:pt idx="576">
                  <c:v>8.5980000000000008</c:v>
                </c:pt>
                <c:pt idx="577">
                  <c:v>8.5459999999999994</c:v>
                </c:pt>
                <c:pt idx="578">
                  <c:v>8.4429999999999996</c:v>
                </c:pt>
                <c:pt idx="579">
                  <c:v>8.3659999999999997</c:v>
                </c:pt>
                <c:pt idx="580">
                  <c:v>8.4949999999999992</c:v>
                </c:pt>
                <c:pt idx="581">
                  <c:v>8.5719999999999992</c:v>
                </c:pt>
                <c:pt idx="582">
                  <c:v>8.5459999999999994</c:v>
                </c:pt>
                <c:pt idx="583">
                  <c:v>8.4429999999999996</c:v>
                </c:pt>
                <c:pt idx="584">
                  <c:v>8.4949999999999992</c:v>
                </c:pt>
                <c:pt idx="585">
                  <c:v>8.3030000000000008</c:v>
                </c:pt>
                <c:pt idx="586">
                  <c:v>8.3539999999999992</c:v>
                </c:pt>
                <c:pt idx="587">
                  <c:v>8.3290000000000006</c:v>
                </c:pt>
                <c:pt idx="588">
                  <c:v>8.3789999999999996</c:v>
                </c:pt>
                <c:pt idx="589">
                  <c:v>8.2520000000000007</c:v>
                </c:pt>
                <c:pt idx="590">
                  <c:v>8.4559999999999995</c:v>
                </c:pt>
                <c:pt idx="591">
                  <c:v>8.3789999999999996</c:v>
                </c:pt>
                <c:pt idx="592">
                  <c:v>8.3290000000000006</c:v>
                </c:pt>
                <c:pt idx="593">
                  <c:v>8.2780000000000005</c:v>
                </c:pt>
                <c:pt idx="594">
                  <c:v>8.3539999999999992</c:v>
                </c:pt>
                <c:pt idx="595">
                  <c:v>8.3789999999999996</c:v>
                </c:pt>
                <c:pt idx="596">
                  <c:v>8.3290000000000006</c:v>
                </c:pt>
                <c:pt idx="597">
                  <c:v>8.202</c:v>
                </c:pt>
                <c:pt idx="598">
                  <c:v>8.2780000000000005</c:v>
                </c:pt>
                <c:pt idx="599">
                  <c:v>8.3290000000000006</c:v>
                </c:pt>
                <c:pt idx="600">
                  <c:v>8.2759999999999998</c:v>
                </c:pt>
                <c:pt idx="601">
                  <c:v>8.3260000000000005</c:v>
                </c:pt>
                <c:pt idx="602">
                  <c:v>8.2249999999999996</c:v>
                </c:pt>
                <c:pt idx="603">
                  <c:v>8.3010000000000002</c:v>
                </c:pt>
                <c:pt idx="604">
                  <c:v>8.3260000000000005</c:v>
                </c:pt>
                <c:pt idx="605">
                  <c:v>8.3520000000000003</c:v>
                </c:pt>
                <c:pt idx="606">
                  <c:v>8.3260000000000005</c:v>
                </c:pt>
                <c:pt idx="607">
                  <c:v>8.2759999999999998</c:v>
                </c:pt>
                <c:pt idx="608">
                  <c:v>8.3010000000000002</c:v>
                </c:pt>
                <c:pt idx="609">
                  <c:v>8.3260000000000005</c:v>
                </c:pt>
                <c:pt idx="610">
                  <c:v>8.1999999999999993</c:v>
                </c:pt>
                <c:pt idx="611">
                  <c:v>8.1240000000000006</c:v>
                </c:pt>
                <c:pt idx="612">
                  <c:v>8.1739999999999995</c:v>
                </c:pt>
                <c:pt idx="613">
                  <c:v>8.2249999999999996</c:v>
                </c:pt>
                <c:pt idx="614">
                  <c:v>8.2249999999999996</c:v>
                </c:pt>
                <c:pt idx="615">
                  <c:v>8.15</c:v>
                </c:pt>
                <c:pt idx="616">
                  <c:v>8.1760000000000002</c:v>
                </c:pt>
                <c:pt idx="617">
                  <c:v>8.2010000000000005</c:v>
                </c:pt>
                <c:pt idx="618">
                  <c:v>8.1</c:v>
                </c:pt>
                <c:pt idx="619">
                  <c:v>8.2010000000000005</c:v>
                </c:pt>
                <c:pt idx="620">
                  <c:v>8.15</c:v>
                </c:pt>
                <c:pt idx="621">
                  <c:v>8.2509999999999994</c:v>
                </c:pt>
                <c:pt idx="622">
                  <c:v>8.15</c:v>
                </c:pt>
                <c:pt idx="623">
                  <c:v>8.125</c:v>
                </c:pt>
                <c:pt idx="624">
                  <c:v>8.1760000000000002</c:v>
                </c:pt>
                <c:pt idx="625">
                  <c:v>8.2769999999999992</c:v>
                </c:pt>
                <c:pt idx="626">
                  <c:v>8.1</c:v>
                </c:pt>
                <c:pt idx="627">
                  <c:v>8.2010000000000005</c:v>
                </c:pt>
                <c:pt idx="628">
                  <c:v>8.1760000000000002</c:v>
                </c:pt>
                <c:pt idx="629">
                  <c:v>8.1760000000000002</c:v>
                </c:pt>
                <c:pt idx="630">
                  <c:v>7.9669999999999996</c:v>
                </c:pt>
                <c:pt idx="631">
                  <c:v>7.9180000000000001</c:v>
                </c:pt>
                <c:pt idx="632">
                  <c:v>8.0169999999999995</c:v>
                </c:pt>
                <c:pt idx="633">
                  <c:v>8.14</c:v>
                </c:pt>
                <c:pt idx="634">
                  <c:v>8.1150000000000002</c:v>
                </c:pt>
                <c:pt idx="635">
                  <c:v>8.1150000000000002</c:v>
                </c:pt>
                <c:pt idx="636">
                  <c:v>8.0259999999999998</c:v>
                </c:pt>
                <c:pt idx="637">
                  <c:v>8.0259999999999998</c:v>
                </c:pt>
                <c:pt idx="638">
                  <c:v>7.9960000000000004</c:v>
                </c:pt>
                <c:pt idx="639">
                  <c:v>7.9960000000000004</c:v>
                </c:pt>
                <c:pt idx="640">
                  <c:v>7.9829999999999997</c:v>
                </c:pt>
                <c:pt idx="641">
                  <c:v>7.9829999999999997</c:v>
                </c:pt>
                <c:pt idx="642">
                  <c:v>7.9829999999999997</c:v>
                </c:pt>
                <c:pt idx="643">
                  <c:v>7.9829999999999997</c:v>
                </c:pt>
                <c:pt idx="644">
                  <c:v>8.2040000000000006</c:v>
                </c:pt>
                <c:pt idx="645">
                  <c:v>8.7360000000000007</c:v>
                </c:pt>
                <c:pt idx="646">
                  <c:v>8.7360000000000007</c:v>
                </c:pt>
                <c:pt idx="647">
                  <c:v>8.7360000000000007</c:v>
                </c:pt>
                <c:pt idx="648">
                  <c:v>8.7360000000000007</c:v>
                </c:pt>
                <c:pt idx="649">
                  <c:v>8.7360000000000007</c:v>
                </c:pt>
                <c:pt idx="650">
                  <c:v>8.5619999999999994</c:v>
                </c:pt>
                <c:pt idx="651">
                  <c:v>8.6920000000000002</c:v>
                </c:pt>
                <c:pt idx="652">
                  <c:v>8.6920000000000002</c:v>
                </c:pt>
                <c:pt idx="653">
                  <c:v>8.6920000000000002</c:v>
                </c:pt>
                <c:pt idx="654">
                  <c:v>8.6920000000000002</c:v>
                </c:pt>
                <c:pt idx="655">
                  <c:v>8.6920000000000002</c:v>
                </c:pt>
                <c:pt idx="656">
                  <c:v>8.6920000000000002</c:v>
                </c:pt>
                <c:pt idx="657">
                  <c:v>8.6920000000000002</c:v>
                </c:pt>
                <c:pt idx="658">
                  <c:v>8.6920000000000002</c:v>
                </c:pt>
                <c:pt idx="659">
                  <c:v>8.6920000000000002</c:v>
                </c:pt>
                <c:pt idx="660">
                  <c:v>8.4019999999999992</c:v>
                </c:pt>
                <c:pt idx="661">
                  <c:v>8.1760000000000002</c:v>
                </c:pt>
                <c:pt idx="662">
                  <c:v>8.1760000000000002</c:v>
                </c:pt>
                <c:pt idx="663">
                  <c:v>8.1760000000000002</c:v>
                </c:pt>
                <c:pt idx="664">
                  <c:v>8.1760000000000002</c:v>
                </c:pt>
                <c:pt idx="665">
                  <c:v>8.1760000000000002</c:v>
                </c:pt>
                <c:pt idx="666">
                  <c:v>8.1760000000000002</c:v>
                </c:pt>
                <c:pt idx="667">
                  <c:v>8.1760000000000002</c:v>
                </c:pt>
                <c:pt idx="668">
                  <c:v>8.1760000000000002</c:v>
                </c:pt>
                <c:pt idx="669">
                  <c:v>8.1760000000000002</c:v>
                </c:pt>
                <c:pt idx="670">
                  <c:v>8.1760000000000002</c:v>
                </c:pt>
                <c:pt idx="671">
                  <c:v>8.1760000000000002</c:v>
                </c:pt>
                <c:pt idx="672">
                  <c:v>8.1760000000000002</c:v>
                </c:pt>
                <c:pt idx="673">
                  <c:v>8.1760000000000002</c:v>
                </c:pt>
                <c:pt idx="674">
                  <c:v>8.1760000000000002</c:v>
                </c:pt>
                <c:pt idx="675">
                  <c:v>8.532</c:v>
                </c:pt>
                <c:pt idx="676">
                  <c:v>8.532</c:v>
                </c:pt>
                <c:pt idx="677">
                  <c:v>8.7850000000000001</c:v>
                </c:pt>
                <c:pt idx="678">
                  <c:v>8.7850000000000001</c:v>
                </c:pt>
                <c:pt idx="679">
                  <c:v>8.7850000000000001</c:v>
                </c:pt>
                <c:pt idx="680">
                  <c:v>8.7850000000000001</c:v>
                </c:pt>
                <c:pt idx="681">
                  <c:v>8.7850000000000001</c:v>
                </c:pt>
                <c:pt idx="682">
                  <c:v>8.7850000000000001</c:v>
                </c:pt>
                <c:pt idx="683">
                  <c:v>8.7850000000000001</c:v>
                </c:pt>
                <c:pt idx="684">
                  <c:v>8.7850000000000001</c:v>
                </c:pt>
                <c:pt idx="685">
                  <c:v>8.7850000000000001</c:v>
                </c:pt>
                <c:pt idx="686">
                  <c:v>8.7850000000000001</c:v>
                </c:pt>
                <c:pt idx="687">
                  <c:v>8.7850000000000001</c:v>
                </c:pt>
                <c:pt idx="688">
                  <c:v>8.7850000000000001</c:v>
                </c:pt>
                <c:pt idx="689">
                  <c:v>8.5589999999999993</c:v>
                </c:pt>
                <c:pt idx="690">
                  <c:v>8.8379999999999992</c:v>
                </c:pt>
                <c:pt idx="691">
                  <c:v>8.9710000000000001</c:v>
                </c:pt>
                <c:pt idx="692">
                  <c:v>8.9710000000000001</c:v>
                </c:pt>
                <c:pt idx="693">
                  <c:v>8.9710000000000001</c:v>
                </c:pt>
                <c:pt idx="694">
                  <c:v>8.9710000000000001</c:v>
                </c:pt>
                <c:pt idx="695">
                  <c:v>8.9710000000000001</c:v>
                </c:pt>
                <c:pt idx="696">
                  <c:v>9.15</c:v>
                </c:pt>
                <c:pt idx="697">
                  <c:v>9.15</c:v>
                </c:pt>
                <c:pt idx="698">
                  <c:v>9.15</c:v>
                </c:pt>
                <c:pt idx="699">
                  <c:v>9.15</c:v>
                </c:pt>
                <c:pt idx="700">
                  <c:v>9.15</c:v>
                </c:pt>
                <c:pt idx="701">
                  <c:v>8.89</c:v>
                </c:pt>
                <c:pt idx="702">
                  <c:v>8.89</c:v>
                </c:pt>
                <c:pt idx="703">
                  <c:v>8.89</c:v>
                </c:pt>
                <c:pt idx="704">
                  <c:v>8.89</c:v>
                </c:pt>
                <c:pt idx="705">
                  <c:v>8.6980000000000004</c:v>
                </c:pt>
                <c:pt idx="706">
                  <c:v>8.6980000000000004</c:v>
                </c:pt>
                <c:pt idx="707">
                  <c:v>8.6980000000000004</c:v>
                </c:pt>
                <c:pt idx="708">
                  <c:v>8.6980000000000004</c:v>
                </c:pt>
                <c:pt idx="709">
                  <c:v>8.6980000000000004</c:v>
                </c:pt>
                <c:pt idx="710">
                  <c:v>8.4689999999999994</c:v>
                </c:pt>
                <c:pt idx="711">
                  <c:v>8.4689999999999994</c:v>
                </c:pt>
                <c:pt idx="712">
                  <c:v>8.4689999999999994</c:v>
                </c:pt>
                <c:pt idx="713">
                  <c:v>8.4689999999999994</c:v>
                </c:pt>
                <c:pt idx="714">
                  <c:v>8.2420000000000009</c:v>
                </c:pt>
                <c:pt idx="715">
                  <c:v>8.16</c:v>
                </c:pt>
                <c:pt idx="716">
                  <c:v>8.16</c:v>
                </c:pt>
                <c:pt idx="717">
                  <c:v>8.16</c:v>
                </c:pt>
                <c:pt idx="718">
                  <c:v>8.16</c:v>
                </c:pt>
                <c:pt idx="719">
                  <c:v>8.16</c:v>
                </c:pt>
                <c:pt idx="720">
                  <c:v>8.0909999999999993</c:v>
                </c:pt>
                <c:pt idx="721">
                  <c:v>8.2080000000000002</c:v>
                </c:pt>
                <c:pt idx="722">
                  <c:v>8.2080000000000002</c:v>
                </c:pt>
                <c:pt idx="723">
                  <c:v>8.2080000000000002</c:v>
                </c:pt>
                <c:pt idx="724">
                  <c:v>8.1300000000000008</c:v>
                </c:pt>
                <c:pt idx="725">
                  <c:v>8.1300000000000008</c:v>
                </c:pt>
                <c:pt idx="726">
                  <c:v>8.1300000000000008</c:v>
                </c:pt>
                <c:pt idx="727">
                  <c:v>8.1300000000000008</c:v>
                </c:pt>
                <c:pt idx="728">
                  <c:v>8.15</c:v>
                </c:pt>
                <c:pt idx="729">
                  <c:v>8.0139999999999993</c:v>
                </c:pt>
                <c:pt idx="730">
                  <c:v>8.0139999999999993</c:v>
                </c:pt>
                <c:pt idx="731">
                  <c:v>8.0139999999999993</c:v>
                </c:pt>
                <c:pt idx="732">
                  <c:v>8.0139999999999993</c:v>
                </c:pt>
                <c:pt idx="733">
                  <c:v>8.0139999999999993</c:v>
                </c:pt>
                <c:pt idx="734">
                  <c:v>8.0139999999999993</c:v>
                </c:pt>
                <c:pt idx="735">
                  <c:v>7.6660000000000004</c:v>
                </c:pt>
                <c:pt idx="736">
                  <c:v>7.6660000000000004</c:v>
                </c:pt>
                <c:pt idx="737">
                  <c:v>7.6660000000000004</c:v>
                </c:pt>
                <c:pt idx="738">
                  <c:v>7.6660000000000004</c:v>
                </c:pt>
                <c:pt idx="739">
                  <c:v>7.6660000000000004</c:v>
                </c:pt>
                <c:pt idx="740">
                  <c:v>7.6660000000000004</c:v>
                </c:pt>
                <c:pt idx="741">
                  <c:v>7.6660000000000004</c:v>
                </c:pt>
                <c:pt idx="742">
                  <c:v>7.6660000000000004</c:v>
                </c:pt>
                <c:pt idx="743">
                  <c:v>7.5129999999999999</c:v>
                </c:pt>
                <c:pt idx="744">
                  <c:v>7.5129999999999999</c:v>
                </c:pt>
                <c:pt idx="745">
                  <c:v>7.5129999999999999</c:v>
                </c:pt>
                <c:pt idx="746">
                  <c:v>7.5129999999999999</c:v>
                </c:pt>
                <c:pt idx="747">
                  <c:v>7.5129999999999999</c:v>
                </c:pt>
                <c:pt idx="748">
                  <c:v>7.5129999999999999</c:v>
                </c:pt>
                <c:pt idx="749">
                  <c:v>7.5129999999999999</c:v>
                </c:pt>
                <c:pt idx="750">
                  <c:v>7.7640000000000002</c:v>
                </c:pt>
                <c:pt idx="751">
                  <c:v>7.82</c:v>
                </c:pt>
                <c:pt idx="752">
                  <c:v>7.82</c:v>
                </c:pt>
                <c:pt idx="753">
                  <c:v>7.61</c:v>
                </c:pt>
                <c:pt idx="754">
                  <c:v>7.4909999999999997</c:v>
                </c:pt>
                <c:pt idx="755">
                  <c:v>7.4909999999999997</c:v>
                </c:pt>
                <c:pt idx="756">
                  <c:v>7.4909999999999997</c:v>
                </c:pt>
                <c:pt idx="757">
                  <c:v>7.5869999999999997</c:v>
                </c:pt>
                <c:pt idx="758">
                  <c:v>7.5869999999999997</c:v>
                </c:pt>
                <c:pt idx="759">
                  <c:v>7.5869999999999997</c:v>
                </c:pt>
                <c:pt idx="760">
                  <c:v>7.5869999999999997</c:v>
                </c:pt>
                <c:pt idx="761">
                  <c:v>7.5869999999999997</c:v>
                </c:pt>
                <c:pt idx="762">
                  <c:v>7.5869999999999997</c:v>
                </c:pt>
                <c:pt idx="763">
                  <c:v>7.5869999999999997</c:v>
                </c:pt>
                <c:pt idx="764">
                  <c:v>7.5869999999999997</c:v>
                </c:pt>
                <c:pt idx="765">
                  <c:v>7.1150000000000002</c:v>
                </c:pt>
                <c:pt idx="766">
                  <c:v>7.1150000000000002</c:v>
                </c:pt>
                <c:pt idx="767">
                  <c:v>6.9059999999999997</c:v>
                </c:pt>
                <c:pt idx="768">
                  <c:v>6.9059999999999997</c:v>
                </c:pt>
                <c:pt idx="769">
                  <c:v>6.9059999999999997</c:v>
                </c:pt>
                <c:pt idx="770">
                  <c:v>6.9059999999999997</c:v>
                </c:pt>
                <c:pt idx="771">
                  <c:v>6.9059999999999997</c:v>
                </c:pt>
                <c:pt idx="772">
                  <c:v>6.8140000000000001</c:v>
                </c:pt>
                <c:pt idx="773">
                  <c:v>6.8630000000000004</c:v>
                </c:pt>
                <c:pt idx="774">
                  <c:v>6.8630000000000004</c:v>
                </c:pt>
                <c:pt idx="775">
                  <c:v>6.8630000000000004</c:v>
                </c:pt>
                <c:pt idx="776">
                  <c:v>6.8630000000000004</c:v>
                </c:pt>
                <c:pt idx="777">
                  <c:v>6.7430000000000003</c:v>
                </c:pt>
                <c:pt idx="778">
                  <c:v>6.7430000000000003</c:v>
                </c:pt>
                <c:pt idx="779">
                  <c:v>6.7430000000000003</c:v>
                </c:pt>
                <c:pt idx="780">
                  <c:v>6.49</c:v>
                </c:pt>
                <c:pt idx="781">
                  <c:v>6.49</c:v>
                </c:pt>
                <c:pt idx="782">
                  <c:v>6.49</c:v>
                </c:pt>
                <c:pt idx="783">
                  <c:v>6.49</c:v>
                </c:pt>
                <c:pt idx="784">
                  <c:v>6.49</c:v>
                </c:pt>
                <c:pt idx="785">
                  <c:v>6.49</c:v>
                </c:pt>
                <c:pt idx="786">
                  <c:v>6.49</c:v>
                </c:pt>
                <c:pt idx="787">
                  <c:v>6.3529999999999998</c:v>
                </c:pt>
                <c:pt idx="788">
                  <c:v>6.3529999999999998</c:v>
                </c:pt>
                <c:pt idx="789">
                  <c:v>6.3529999999999998</c:v>
                </c:pt>
                <c:pt idx="790">
                  <c:v>6.3529999999999998</c:v>
                </c:pt>
                <c:pt idx="791">
                  <c:v>6.3529999999999998</c:v>
                </c:pt>
                <c:pt idx="792">
                  <c:v>6.3529999999999998</c:v>
                </c:pt>
                <c:pt idx="793">
                  <c:v>6.3529999999999998</c:v>
                </c:pt>
                <c:pt idx="794">
                  <c:v>6.5259999999999998</c:v>
                </c:pt>
                <c:pt idx="795">
                  <c:v>6.5279999999999996</c:v>
                </c:pt>
                <c:pt idx="796">
                  <c:v>6.5279999999999996</c:v>
                </c:pt>
                <c:pt idx="797">
                  <c:v>6.5279999999999996</c:v>
                </c:pt>
                <c:pt idx="798">
                  <c:v>6.5279999999999996</c:v>
                </c:pt>
                <c:pt idx="799">
                  <c:v>6.5279999999999996</c:v>
                </c:pt>
                <c:pt idx="800">
                  <c:v>6.5279999999999996</c:v>
                </c:pt>
                <c:pt idx="801">
                  <c:v>6.5279999999999996</c:v>
                </c:pt>
                <c:pt idx="802">
                  <c:v>6.5279999999999996</c:v>
                </c:pt>
                <c:pt idx="803">
                  <c:v>6.5279999999999996</c:v>
                </c:pt>
                <c:pt idx="804">
                  <c:v>6.5279999999999996</c:v>
                </c:pt>
                <c:pt idx="805">
                  <c:v>6.6189999999999998</c:v>
                </c:pt>
                <c:pt idx="806">
                  <c:v>6.6189999999999998</c:v>
                </c:pt>
                <c:pt idx="807">
                  <c:v>6.6189999999999998</c:v>
                </c:pt>
                <c:pt idx="808">
                  <c:v>6.4349999999999996</c:v>
                </c:pt>
                <c:pt idx="809">
                  <c:v>6.4349999999999996</c:v>
                </c:pt>
                <c:pt idx="810">
                  <c:v>6.407</c:v>
                </c:pt>
                <c:pt idx="811">
                  <c:v>6.407</c:v>
                </c:pt>
                <c:pt idx="812">
                  <c:v>6.407</c:v>
                </c:pt>
                <c:pt idx="813">
                  <c:v>6.407</c:v>
                </c:pt>
                <c:pt idx="814">
                  <c:v>6.407</c:v>
                </c:pt>
                <c:pt idx="815">
                  <c:v>6.407</c:v>
                </c:pt>
                <c:pt idx="816">
                  <c:v>6.407</c:v>
                </c:pt>
                <c:pt idx="817">
                  <c:v>6.5339999999999998</c:v>
                </c:pt>
                <c:pt idx="818">
                  <c:v>6.5529999999999999</c:v>
                </c:pt>
                <c:pt idx="819">
                  <c:v>6.5529999999999999</c:v>
                </c:pt>
                <c:pt idx="820">
                  <c:v>6.5609999999999999</c:v>
                </c:pt>
                <c:pt idx="821">
                  <c:v>6.5609999999999999</c:v>
                </c:pt>
                <c:pt idx="822">
                  <c:v>6.5609999999999999</c:v>
                </c:pt>
                <c:pt idx="823">
                  <c:v>6.5609999999999999</c:v>
                </c:pt>
                <c:pt idx="824">
                  <c:v>6.5609999999999999</c:v>
                </c:pt>
                <c:pt idx="825">
                  <c:v>6.8959999999999999</c:v>
                </c:pt>
                <c:pt idx="826">
                  <c:v>6.8959999999999999</c:v>
                </c:pt>
                <c:pt idx="827">
                  <c:v>6.8959999999999999</c:v>
                </c:pt>
                <c:pt idx="828">
                  <c:v>6.9720000000000004</c:v>
                </c:pt>
                <c:pt idx="829">
                  <c:v>6.9720000000000004</c:v>
                </c:pt>
                <c:pt idx="830">
                  <c:v>7.165</c:v>
                </c:pt>
                <c:pt idx="831">
                  <c:v>7.165</c:v>
                </c:pt>
                <c:pt idx="832">
                  <c:v>7.165</c:v>
                </c:pt>
                <c:pt idx="833">
                  <c:v>7.165</c:v>
                </c:pt>
                <c:pt idx="834">
                  <c:v>7.165</c:v>
                </c:pt>
                <c:pt idx="835">
                  <c:v>7.165</c:v>
                </c:pt>
                <c:pt idx="836">
                  <c:v>7.093</c:v>
                </c:pt>
                <c:pt idx="837">
                  <c:v>7.2569999999999997</c:v>
                </c:pt>
                <c:pt idx="838">
                  <c:v>7.1509999999999998</c:v>
                </c:pt>
                <c:pt idx="839">
                  <c:v>7.1509999999999998</c:v>
                </c:pt>
                <c:pt idx="840">
                  <c:v>7.266</c:v>
                </c:pt>
                <c:pt idx="841">
                  <c:v>7.266</c:v>
                </c:pt>
                <c:pt idx="842">
                  <c:v>7.266</c:v>
                </c:pt>
                <c:pt idx="843">
                  <c:v>7.266</c:v>
                </c:pt>
                <c:pt idx="844">
                  <c:v>7.266</c:v>
                </c:pt>
                <c:pt idx="845">
                  <c:v>7.2329999999999997</c:v>
                </c:pt>
                <c:pt idx="846">
                  <c:v>7.2329999999999997</c:v>
                </c:pt>
                <c:pt idx="847">
                  <c:v>7.2329999999999997</c:v>
                </c:pt>
                <c:pt idx="848">
                  <c:v>7.2329999999999997</c:v>
                </c:pt>
                <c:pt idx="849">
                  <c:v>7.2329999999999997</c:v>
                </c:pt>
                <c:pt idx="850">
                  <c:v>7.1749999999999998</c:v>
                </c:pt>
                <c:pt idx="851">
                  <c:v>7.1749999999999998</c:v>
                </c:pt>
                <c:pt idx="852">
                  <c:v>6.9809999999999999</c:v>
                </c:pt>
                <c:pt idx="853">
                  <c:v>6.984</c:v>
                </c:pt>
                <c:pt idx="854">
                  <c:v>6.984</c:v>
                </c:pt>
                <c:pt idx="855">
                  <c:v>7.4009999999999998</c:v>
                </c:pt>
                <c:pt idx="856">
                  <c:v>7.4009999999999998</c:v>
                </c:pt>
                <c:pt idx="857">
                  <c:v>7.6020000000000003</c:v>
                </c:pt>
                <c:pt idx="858">
                  <c:v>7.6020000000000003</c:v>
                </c:pt>
                <c:pt idx="859">
                  <c:v>7.6020000000000003</c:v>
                </c:pt>
                <c:pt idx="860">
                  <c:v>7.7670000000000003</c:v>
                </c:pt>
                <c:pt idx="861">
                  <c:v>7.7670000000000003</c:v>
                </c:pt>
                <c:pt idx="862">
                  <c:v>7.7670000000000003</c:v>
                </c:pt>
                <c:pt idx="863">
                  <c:v>7.7670000000000003</c:v>
                </c:pt>
                <c:pt idx="864">
                  <c:v>7.7670000000000003</c:v>
                </c:pt>
                <c:pt idx="865">
                  <c:v>7.7670000000000003</c:v>
                </c:pt>
                <c:pt idx="866">
                  <c:v>7.7670000000000003</c:v>
                </c:pt>
                <c:pt idx="867">
                  <c:v>7.7670000000000003</c:v>
                </c:pt>
                <c:pt idx="868">
                  <c:v>7.7670000000000003</c:v>
                </c:pt>
                <c:pt idx="869">
                  <c:v>7.7670000000000003</c:v>
                </c:pt>
                <c:pt idx="870">
                  <c:v>7.5949999999999998</c:v>
                </c:pt>
                <c:pt idx="871">
                  <c:v>7.5949999999999998</c:v>
                </c:pt>
                <c:pt idx="872">
                  <c:v>7.5949999999999998</c:v>
                </c:pt>
                <c:pt idx="873">
                  <c:v>7.5949999999999998</c:v>
                </c:pt>
                <c:pt idx="874">
                  <c:v>7.5949999999999998</c:v>
                </c:pt>
                <c:pt idx="875">
                  <c:v>7.5949999999999998</c:v>
                </c:pt>
                <c:pt idx="876">
                  <c:v>7.5949999999999998</c:v>
                </c:pt>
                <c:pt idx="877">
                  <c:v>7.5949999999999998</c:v>
                </c:pt>
                <c:pt idx="878">
                  <c:v>7.5540000000000003</c:v>
                </c:pt>
                <c:pt idx="879">
                  <c:v>7.5540000000000003</c:v>
                </c:pt>
                <c:pt idx="880">
                  <c:v>7.5540000000000003</c:v>
                </c:pt>
                <c:pt idx="881">
                  <c:v>7.5540000000000003</c:v>
                </c:pt>
                <c:pt idx="882">
                  <c:v>7.5540000000000003</c:v>
                </c:pt>
                <c:pt idx="883">
                  <c:v>7.5540000000000003</c:v>
                </c:pt>
                <c:pt idx="884">
                  <c:v>7.5540000000000003</c:v>
                </c:pt>
                <c:pt idx="885">
                  <c:v>7.3170000000000002</c:v>
                </c:pt>
                <c:pt idx="886">
                  <c:v>7.3170000000000002</c:v>
                </c:pt>
                <c:pt idx="887">
                  <c:v>7.4450000000000003</c:v>
                </c:pt>
                <c:pt idx="888">
                  <c:v>7.4450000000000003</c:v>
                </c:pt>
                <c:pt idx="889">
                  <c:v>7.375</c:v>
                </c:pt>
                <c:pt idx="890">
                  <c:v>7.375</c:v>
                </c:pt>
                <c:pt idx="891">
                  <c:v>7.1989999999999998</c:v>
                </c:pt>
                <c:pt idx="892">
                  <c:v>7.1989999999999998</c:v>
                </c:pt>
                <c:pt idx="893">
                  <c:v>7.1989999999999998</c:v>
                </c:pt>
                <c:pt idx="894">
                  <c:v>7.2939999999999996</c:v>
                </c:pt>
                <c:pt idx="895">
                  <c:v>7.2939999999999996</c:v>
                </c:pt>
                <c:pt idx="896">
                  <c:v>7.5019999999999998</c:v>
                </c:pt>
                <c:pt idx="897">
                  <c:v>7.5019999999999998</c:v>
                </c:pt>
                <c:pt idx="898">
                  <c:v>7.5579999999999998</c:v>
                </c:pt>
                <c:pt idx="899">
                  <c:v>7.5579999999999998</c:v>
                </c:pt>
                <c:pt idx="900">
                  <c:v>7.9749999999999996</c:v>
                </c:pt>
                <c:pt idx="901">
                  <c:v>7.9749999999999996</c:v>
                </c:pt>
                <c:pt idx="902">
                  <c:v>7.9749999999999996</c:v>
                </c:pt>
                <c:pt idx="903">
                  <c:v>8.0619999999999994</c:v>
                </c:pt>
                <c:pt idx="904">
                  <c:v>7.9029999999999996</c:v>
                </c:pt>
                <c:pt idx="905">
                  <c:v>7.9029999999999996</c:v>
                </c:pt>
                <c:pt idx="906">
                  <c:v>7.9029999999999996</c:v>
                </c:pt>
                <c:pt idx="907">
                  <c:v>7.9029999999999996</c:v>
                </c:pt>
                <c:pt idx="908">
                  <c:v>7.7359999999999998</c:v>
                </c:pt>
                <c:pt idx="909">
                  <c:v>7.7359999999999998</c:v>
                </c:pt>
                <c:pt idx="910">
                  <c:v>7.5549999999999997</c:v>
                </c:pt>
                <c:pt idx="911">
                  <c:v>7.7889999999999997</c:v>
                </c:pt>
                <c:pt idx="912">
                  <c:v>7.9320000000000004</c:v>
                </c:pt>
                <c:pt idx="913">
                  <c:v>7.9320000000000004</c:v>
                </c:pt>
                <c:pt idx="914">
                  <c:v>7.9320000000000004</c:v>
                </c:pt>
                <c:pt idx="915">
                  <c:v>7.7469999999999999</c:v>
                </c:pt>
                <c:pt idx="916">
                  <c:v>7.6660000000000004</c:v>
                </c:pt>
                <c:pt idx="917">
                  <c:v>7.6660000000000004</c:v>
                </c:pt>
                <c:pt idx="918">
                  <c:v>7.6660000000000004</c:v>
                </c:pt>
                <c:pt idx="919">
                  <c:v>7.6660000000000004</c:v>
                </c:pt>
                <c:pt idx="920">
                  <c:v>7.5039999999999996</c:v>
                </c:pt>
                <c:pt idx="921">
                  <c:v>7.5039999999999996</c:v>
                </c:pt>
                <c:pt idx="922">
                  <c:v>7.5039999999999996</c:v>
                </c:pt>
                <c:pt idx="923">
                  <c:v>7.5039999999999996</c:v>
                </c:pt>
                <c:pt idx="924">
                  <c:v>7.5039999999999996</c:v>
                </c:pt>
                <c:pt idx="925">
                  <c:v>7.5039999999999996</c:v>
                </c:pt>
                <c:pt idx="926">
                  <c:v>7.5039999999999996</c:v>
                </c:pt>
                <c:pt idx="927">
                  <c:v>7.35</c:v>
                </c:pt>
                <c:pt idx="928">
                  <c:v>7.35</c:v>
                </c:pt>
                <c:pt idx="929">
                  <c:v>7.35</c:v>
                </c:pt>
                <c:pt idx="930">
                  <c:v>7.3</c:v>
                </c:pt>
                <c:pt idx="931">
                  <c:v>7.3</c:v>
                </c:pt>
                <c:pt idx="932">
                  <c:v>7.3</c:v>
                </c:pt>
                <c:pt idx="933">
                  <c:v>7.3</c:v>
                </c:pt>
                <c:pt idx="934">
                  <c:v>7.3</c:v>
                </c:pt>
                <c:pt idx="935">
                  <c:v>7.3</c:v>
                </c:pt>
                <c:pt idx="936">
                  <c:v>7.4470000000000001</c:v>
                </c:pt>
                <c:pt idx="937">
                  <c:v>7.4470000000000001</c:v>
                </c:pt>
                <c:pt idx="938">
                  <c:v>7.4470000000000001</c:v>
                </c:pt>
                <c:pt idx="939">
                  <c:v>7.4470000000000001</c:v>
                </c:pt>
                <c:pt idx="940">
                  <c:v>7.4470000000000001</c:v>
                </c:pt>
                <c:pt idx="941">
                  <c:v>7.4470000000000001</c:v>
                </c:pt>
                <c:pt idx="942">
                  <c:v>7.4470000000000001</c:v>
                </c:pt>
                <c:pt idx="943">
                  <c:v>7.4470000000000001</c:v>
                </c:pt>
                <c:pt idx="944">
                  <c:v>7.4470000000000001</c:v>
                </c:pt>
                <c:pt idx="945">
                  <c:v>7.5960000000000001</c:v>
                </c:pt>
                <c:pt idx="946">
                  <c:v>7.5960000000000001</c:v>
                </c:pt>
                <c:pt idx="947">
                  <c:v>7.4729999999999999</c:v>
                </c:pt>
                <c:pt idx="948">
                  <c:v>7.4939999999999998</c:v>
                </c:pt>
                <c:pt idx="949">
                  <c:v>7.4379999999999997</c:v>
                </c:pt>
                <c:pt idx="950">
                  <c:v>7.4379999999999997</c:v>
                </c:pt>
                <c:pt idx="951">
                  <c:v>7.4379999999999997</c:v>
                </c:pt>
                <c:pt idx="952">
                  <c:v>7.4379999999999997</c:v>
                </c:pt>
                <c:pt idx="953">
                  <c:v>7.3929999999999998</c:v>
                </c:pt>
                <c:pt idx="954">
                  <c:v>7.3929999999999998</c:v>
                </c:pt>
                <c:pt idx="955">
                  <c:v>7.3929999999999998</c:v>
                </c:pt>
                <c:pt idx="956">
                  <c:v>7.3929999999999998</c:v>
                </c:pt>
                <c:pt idx="957">
                  <c:v>7.3929999999999998</c:v>
                </c:pt>
                <c:pt idx="958">
                  <c:v>7.4050000000000002</c:v>
                </c:pt>
                <c:pt idx="959">
                  <c:v>7.4050000000000002</c:v>
                </c:pt>
                <c:pt idx="960">
                  <c:v>7.4089999999999998</c:v>
                </c:pt>
                <c:pt idx="961">
                  <c:v>7.4089999999999998</c:v>
                </c:pt>
                <c:pt idx="962">
                  <c:v>7.4089999999999998</c:v>
                </c:pt>
                <c:pt idx="963">
                  <c:v>7.4089999999999998</c:v>
                </c:pt>
                <c:pt idx="964">
                  <c:v>7.4089999999999998</c:v>
                </c:pt>
                <c:pt idx="965">
                  <c:v>7.5030000000000001</c:v>
                </c:pt>
                <c:pt idx="966">
                  <c:v>7.5030000000000001</c:v>
                </c:pt>
                <c:pt idx="967">
                  <c:v>7.5030000000000001</c:v>
                </c:pt>
                <c:pt idx="968">
                  <c:v>7.5030000000000001</c:v>
                </c:pt>
                <c:pt idx="969">
                  <c:v>7.5030000000000001</c:v>
                </c:pt>
                <c:pt idx="970">
                  <c:v>7.4340000000000002</c:v>
                </c:pt>
                <c:pt idx="971">
                  <c:v>7.4340000000000002</c:v>
                </c:pt>
                <c:pt idx="972">
                  <c:v>7.4340000000000002</c:v>
                </c:pt>
                <c:pt idx="973">
                  <c:v>7.4340000000000002</c:v>
                </c:pt>
                <c:pt idx="974">
                  <c:v>7.4340000000000002</c:v>
                </c:pt>
                <c:pt idx="975">
                  <c:v>7.4610000000000003</c:v>
                </c:pt>
                <c:pt idx="976">
                  <c:v>7.4610000000000003</c:v>
                </c:pt>
                <c:pt idx="977">
                  <c:v>7.4610000000000003</c:v>
                </c:pt>
                <c:pt idx="978">
                  <c:v>7.4610000000000003</c:v>
                </c:pt>
                <c:pt idx="979">
                  <c:v>7.4610000000000003</c:v>
                </c:pt>
                <c:pt idx="980">
                  <c:v>7.7</c:v>
                </c:pt>
                <c:pt idx="981">
                  <c:v>7.7</c:v>
                </c:pt>
                <c:pt idx="982">
                  <c:v>7.7</c:v>
                </c:pt>
                <c:pt idx="983">
                  <c:v>7.8120000000000003</c:v>
                </c:pt>
                <c:pt idx="984">
                  <c:v>7.7249999999999996</c:v>
                </c:pt>
                <c:pt idx="985">
                  <c:v>7.7249999999999996</c:v>
                </c:pt>
                <c:pt idx="986">
                  <c:v>7.7249999999999996</c:v>
                </c:pt>
                <c:pt idx="987">
                  <c:v>7.7249999999999996</c:v>
                </c:pt>
                <c:pt idx="988">
                  <c:v>7.7249999999999996</c:v>
                </c:pt>
                <c:pt idx="989">
                  <c:v>7.7249999999999996</c:v>
                </c:pt>
                <c:pt idx="990">
                  <c:v>7.5369999999999999</c:v>
                </c:pt>
                <c:pt idx="991">
                  <c:v>7.5369999999999999</c:v>
                </c:pt>
                <c:pt idx="992">
                  <c:v>7.5369999999999999</c:v>
                </c:pt>
                <c:pt idx="993">
                  <c:v>7.5369999999999999</c:v>
                </c:pt>
                <c:pt idx="994">
                  <c:v>7.5369999999999999</c:v>
                </c:pt>
                <c:pt idx="995">
                  <c:v>7.5369999999999999</c:v>
                </c:pt>
                <c:pt idx="996">
                  <c:v>7.5369999999999999</c:v>
                </c:pt>
                <c:pt idx="997">
                  <c:v>7.5369999999999999</c:v>
                </c:pt>
                <c:pt idx="998">
                  <c:v>7.5369999999999999</c:v>
                </c:pt>
                <c:pt idx="999">
                  <c:v>7.6509999999999998</c:v>
                </c:pt>
                <c:pt idx="1000">
                  <c:v>7.6509999999999998</c:v>
                </c:pt>
                <c:pt idx="1001">
                  <c:v>7.6509999999999998</c:v>
                </c:pt>
                <c:pt idx="1002">
                  <c:v>7.6509999999999998</c:v>
                </c:pt>
                <c:pt idx="1003">
                  <c:v>7.4939999999999998</c:v>
                </c:pt>
                <c:pt idx="1004">
                  <c:v>7.4939999999999998</c:v>
                </c:pt>
                <c:pt idx="1005">
                  <c:v>7.5419999999999998</c:v>
                </c:pt>
                <c:pt idx="1006">
                  <c:v>7.5419999999999998</c:v>
                </c:pt>
                <c:pt idx="1007">
                  <c:v>7.5419999999999998</c:v>
                </c:pt>
                <c:pt idx="1008">
                  <c:v>7.5419999999999998</c:v>
                </c:pt>
                <c:pt idx="1009">
                  <c:v>7.468</c:v>
                </c:pt>
                <c:pt idx="1010">
                  <c:v>7.468</c:v>
                </c:pt>
                <c:pt idx="1011">
                  <c:v>7.6029999999999998</c:v>
                </c:pt>
                <c:pt idx="1012">
                  <c:v>7.508</c:v>
                </c:pt>
                <c:pt idx="1013">
                  <c:v>7.508</c:v>
                </c:pt>
                <c:pt idx="1014">
                  <c:v>7.508</c:v>
                </c:pt>
                <c:pt idx="1015">
                  <c:v>7.508</c:v>
                </c:pt>
                <c:pt idx="1016">
                  <c:v>7.29</c:v>
                </c:pt>
                <c:pt idx="1017">
                  <c:v>7.29</c:v>
                </c:pt>
                <c:pt idx="1018">
                  <c:v>7.3810000000000002</c:v>
                </c:pt>
                <c:pt idx="1019">
                  <c:v>7.3810000000000002</c:v>
                </c:pt>
                <c:pt idx="1020">
                  <c:v>7.3819999999999997</c:v>
                </c:pt>
                <c:pt idx="1021">
                  <c:v>7.3819999999999997</c:v>
                </c:pt>
                <c:pt idx="1022">
                  <c:v>7.3819999999999997</c:v>
                </c:pt>
                <c:pt idx="1023">
                  <c:v>7.3819999999999997</c:v>
                </c:pt>
                <c:pt idx="1024">
                  <c:v>7.3819999999999997</c:v>
                </c:pt>
                <c:pt idx="1025">
                  <c:v>7.4630000000000001</c:v>
                </c:pt>
                <c:pt idx="1026">
                  <c:v>7.4630000000000001</c:v>
                </c:pt>
                <c:pt idx="1027">
                  <c:v>7.4630000000000001</c:v>
                </c:pt>
                <c:pt idx="1028">
                  <c:v>7.3789999999999996</c:v>
                </c:pt>
                <c:pt idx="1029">
                  <c:v>7.3789999999999996</c:v>
                </c:pt>
                <c:pt idx="1030">
                  <c:v>7.3789999999999996</c:v>
                </c:pt>
                <c:pt idx="1031">
                  <c:v>7.3789999999999996</c:v>
                </c:pt>
                <c:pt idx="1032">
                  <c:v>7.516</c:v>
                </c:pt>
                <c:pt idx="1033">
                  <c:v>7.6760000000000002</c:v>
                </c:pt>
                <c:pt idx="1034">
                  <c:v>7.6760000000000002</c:v>
                </c:pt>
                <c:pt idx="1035">
                  <c:v>8.3650000000000002</c:v>
                </c:pt>
                <c:pt idx="1036">
                  <c:v>8.3650000000000002</c:v>
                </c:pt>
                <c:pt idx="1037">
                  <c:v>8.3650000000000002</c:v>
                </c:pt>
                <c:pt idx="1038">
                  <c:v>8.3650000000000002</c:v>
                </c:pt>
                <c:pt idx="1039">
                  <c:v>8.3650000000000002</c:v>
                </c:pt>
                <c:pt idx="1040">
                  <c:v>8.3650000000000002</c:v>
                </c:pt>
                <c:pt idx="1041">
                  <c:v>8.3650000000000002</c:v>
                </c:pt>
                <c:pt idx="1042">
                  <c:v>8.3650000000000002</c:v>
                </c:pt>
                <c:pt idx="1043">
                  <c:v>8.1769999999999996</c:v>
                </c:pt>
                <c:pt idx="1044">
                  <c:v>8.1769999999999996</c:v>
                </c:pt>
                <c:pt idx="1045">
                  <c:v>8.1769999999999996</c:v>
                </c:pt>
                <c:pt idx="1046">
                  <c:v>8.1769999999999996</c:v>
                </c:pt>
                <c:pt idx="1047">
                  <c:v>8.1769999999999996</c:v>
                </c:pt>
                <c:pt idx="1048">
                  <c:v>8.1319999999999997</c:v>
                </c:pt>
                <c:pt idx="1049">
                  <c:v>8.3580000000000005</c:v>
                </c:pt>
                <c:pt idx="1050">
                  <c:v>8.5730000000000004</c:v>
                </c:pt>
                <c:pt idx="1051">
                  <c:v>8.4250000000000007</c:v>
                </c:pt>
                <c:pt idx="1052">
                  <c:v>8.516</c:v>
                </c:pt>
                <c:pt idx="1053">
                  <c:v>8.5239999999999991</c:v>
                </c:pt>
                <c:pt idx="1054">
                  <c:v>8.5239999999999991</c:v>
                </c:pt>
                <c:pt idx="1055">
                  <c:v>8.5239999999999991</c:v>
                </c:pt>
                <c:pt idx="1056">
                  <c:v>8.5239999999999991</c:v>
                </c:pt>
                <c:pt idx="1057">
                  <c:v>8.5239999999999991</c:v>
                </c:pt>
                <c:pt idx="1058">
                  <c:v>8.5239999999999991</c:v>
                </c:pt>
                <c:pt idx="1059">
                  <c:v>8.5239999999999991</c:v>
                </c:pt>
                <c:pt idx="1060">
                  <c:v>8.5239999999999991</c:v>
                </c:pt>
                <c:pt idx="1061">
                  <c:v>8.6150000000000002</c:v>
                </c:pt>
                <c:pt idx="1062">
                  <c:v>8.6150000000000002</c:v>
                </c:pt>
                <c:pt idx="1063">
                  <c:v>8.6150000000000002</c:v>
                </c:pt>
                <c:pt idx="1064">
                  <c:v>8.7149999999999999</c:v>
                </c:pt>
                <c:pt idx="1065">
                  <c:v>8.266</c:v>
                </c:pt>
                <c:pt idx="1066">
                  <c:v>8.266</c:v>
                </c:pt>
                <c:pt idx="1067">
                  <c:v>8.266</c:v>
                </c:pt>
                <c:pt idx="1068">
                  <c:v>8.266</c:v>
                </c:pt>
                <c:pt idx="1069">
                  <c:v>8.266</c:v>
                </c:pt>
                <c:pt idx="1070">
                  <c:v>8.266</c:v>
                </c:pt>
                <c:pt idx="1071">
                  <c:v>8.266</c:v>
                </c:pt>
                <c:pt idx="1072">
                  <c:v>8.266</c:v>
                </c:pt>
                <c:pt idx="1073">
                  <c:v>8.266</c:v>
                </c:pt>
                <c:pt idx="1074">
                  <c:v>8.266</c:v>
                </c:pt>
                <c:pt idx="1075">
                  <c:v>8.19</c:v>
                </c:pt>
                <c:pt idx="1076">
                  <c:v>8.19</c:v>
                </c:pt>
                <c:pt idx="1077">
                  <c:v>8.0310000000000006</c:v>
                </c:pt>
                <c:pt idx="1078">
                  <c:v>8.0310000000000006</c:v>
                </c:pt>
                <c:pt idx="1079">
                  <c:v>8.0310000000000006</c:v>
                </c:pt>
                <c:pt idx="1080">
                  <c:v>8.1140000000000008</c:v>
                </c:pt>
                <c:pt idx="1081">
                  <c:v>8.1140000000000008</c:v>
                </c:pt>
                <c:pt idx="1082">
                  <c:v>8.1140000000000008</c:v>
                </c:pt>
                <c:pt idx="1083">
                  <c:v>7.9409999999999998</c:v>
                </c:pt>
                <c:pt idx="1084">
                  <c:v>7.93</c:v>
                </c:pt>
                <c:pt idx="1085">
                  <c:v>7.93</c:v>
                </c:pt>
                <c:pt idx="1086">
                  <c:v>7.93</c:v>
                </c:pt>
                <c:pt idx="1087">
                  <c:v>7.93</c:v>
                </c:pt>
                <c:pt idx="1088">
                  <c:v>7.9450000000000003</c:v>
                </c:pt>
                <c:pt idx="1089">
                  <c:v>7.9450000000000003</c:v>
                </c:pt>
                <c:pt idx="1090">
                  <c:v>7.9450000000000003</c:v>
                </c:pt>
                <c:pt idx="1091">
                  <c:v>7.907</c:v>
                </c:pt>
                <c:pt idx="1092">
                  <c:v>7.907</c:v>
                </c:pt>
                <c:pt idx="1093">
                  <c:v>7.7880000000000003</c:v>
                </c:pt>
                <c:pt idx="1094">
                  <c:v>7.7880000000000003</c:v>
                </c:pt>
                <c:pt idx="1095">
                  <c:v>7.4029999999999996</c:v>
                </c:pt>
                <c:pt idx="1096">
                  <c:v>7.4029999999999996</c:v>
                </c:pt>
                <c:pt idx="1097">
                  <c:v>7.4029999999999996</c:v>
                </c:pt>
                <c:pt idx="1098">
                  <c:v>7.4029999999999996</c:v>
                </c:pt>
                <c:pt idx="1099">
                  <c:v>7.2759999999999998</c:v>
                </c:pt>
                <c:pt idx="1100">
                  <c:v>7.4560000000000004</c:v>
                </c:pt>
                <c:pt idx="1101">
                  <c:v>7.4560000000000004</c:v>
                </c:pt>
                <c:pt idx="1102">
                  <c:v>7.4560000000000004</c:v>
                </c:pt>
                <c:pt idx="1103">
                  <c:v>7.4560000000000004</c:v>
                </c:pt>
                <c:pt idx="1104">
                  <c:v>7.4560000000000004</c:v>
                </c:pt>
                <c:pt idx="1105">
                  <c:v>7.6219999999999999</c:v>
                </c:pt>
                <c:pt idx="1106">
                  <c:v>7.7619999999999996</c:v>
                </c:pt>
                <c:pt idx="1107">
                  <c:v>7.7619999999999996</c:v>
                </c:pt>
                <c:pt idx="1108">
                  <c:v>7.7619999999999996</c:v>
                </c:pt>
                <c:pt idx="1109">
                  <c:v>7.7619999999999996</c:v>
                </c:pt>
                <c:pt idx="1110">
                  <c:v>8.2330000000000005</c:v>
                </c:pt>
                <c:pt idx="1111">
                  <c:v>8.2330000000000005</c:v>
                </c:pt>
                <c:pt idx="1112">
                  <c:v>8.2330000000000005</c:v>
                </c:pt>
                <c:pt idx="1113">
                  <c:v>8.2330000000000005</c:v>
                </c:pt>
                <c:pt idx="1114">
                  <c:v>8.2330000000000005</c:v>
                </c:pt>
                <c:pt idx="1115">
                  <c:v>8.2330000000000005</c:v>
                </c:pt>
                <c:pt idx="1116">
                  <c:v>8.2330000000000005</c:v>
                </c:pt>
                <c:pt idx="1117">
                  <c:v>8.1029999999999998</c:v>
                </c:pt>
                <c:pt idx="1118">
                  <c:v>8.1029999999999998</c:v>
                </c:pt>
                <c:pt idx="1119">
                  <c:v>8.1029999999999998</c:v>
                </c:pt>
                <c:pt idx="1120">
                  <c:v>8.1029999999999998</c:v>
                </c:pt>
                <c:pt idx="1121">
                  <c:v>8.0210000000000008</c:v>
                </c:pt>
                <c:pt idx="1122">
                  <c:v>8.0210000000000008</c:v>
                </c:pt>
                <c:pt idx="1123">
                  <c:v>8.0210000000000008</c:v>
                </c:pt>
                <c:pt idx="1124">
                  <c:v>8.0210000000000008</c:v>
                </c:pt>
                <c:pt idx="1125">
                  <c:v>7.8079999999999998</c:v>
                </c:pt>
                <c:pt idx="1126">
                  <c:v>7.899</c:v>
                </c:pt>
                <c:pt idx="1127">
                  <c:v>8.0549999999999997</c:v>
                </c:pt>
                <c:pt idx="1128">
                  <c:v>8.0549999999999997</c:v>
                </c:pt>
                <c:pt idx="1129">
                  <c:v>8.1259999999999994</c:v>
                </c:pt>
                <c:pt idx="1130">
                  <c:v>7.9139999999999997</c:v>
                </c:pt>
                <c:pt idx="1131">
                  <c:v>7.9139999999999997</c:v>
                </c:pt>
                <c:pt idx="1132">
                  <c:v>7.9139999999999997</c:v>
                </c:pt>
                <c:pt idx="1133">
                  <c:v>7.9139999999999997</c:v>
                </c:pt>
                <c:pt idx="1134">
                  <c:v>7.9139999999999997</c:v>
                </c:pt>
                <c:pt idx="1135">
                  <c:v>7.9139999999999997</c:v>
                </c:pt>
                <c:pt idx="1136">
                  <c:v>7.9139999999999997</c:v>
                </c:pt>
                <c:pt idx="1137">
                  <c:v>7.9139999999999997</c:v>
                </c:pt>
                <c:pt idx="1138">
                  <c:v>8.0649999999999995</c:v>
                </c:pt>
                <c:pt idx="1139">
                  <c:v>8.0129999999999999</c:v>
                </c:pt>
                <c:pt idx="1140">
                  <c:v>8.4209999999999994</c:v>
                </c:pt>
                <c:pt idx="1141">
                  <c:v>8.4209999999999994</c:v>
                </c:pt>
                <c:pt idx="1142">
                  <c:v>8.4209999999999994</c:v>
                </c:pt>
                <c:pt idx="1143">
                  <c:v>8.4209999999999994</c:v>
                </c:pt>
                <c:pt idx="1144">
                  <c:v>8.4209999999999994</c:v>
                </c:pt>
                <c:pt idx="1145">
                  <c:v>8.4209999999999994</c:v>
                </c:pt>
                <c:pt idx="1146">
                  <c:v>8.4209999999999994</c:v>
                </c:pt>
                <c:pt idx="1147">
                  <c:v>8.4209999999999994</c:v>
                </c:pt>
                <c:pt idx="1148">
                  <c:v>8.3260000000000005</c:v>
                </c:pt>
                <c:pt idx="1149">
                  <c:v>8.3260000000000005</c:v>
                </c:pt>
                <c:pt idx="1150">
                  <c:v>8.3260000000000005</c:v>
                </c:pt>
                <c:pt idx="1151">
                  <c:v>8.3260000000000005</c:v>
                </c:pt>
                <c:pt idx="1152">
                  <c:v>8.3260000000000005</c:v>
                </c:pt>
                <c:pt idx="1153">
                  <c:v>8.3260000000000005</c:v>
                </c:pt>
                <c:pt idx="1154">
                  <c:v>8.3000000000000007</c:v>
                </c:pt>
                <c:pt idx="1155">
                  <c:v>8.1419999999999995</c:v>
                </c:pt>
                <c:pt idx="1156">
                  <c:v>8.1419999999999995</c:v>
                </c:pt>
                <c:pt idx="1157">
                  <c:v>8.1419999999999995</c:v>
                </c:pt>
                <c:pt idx="1158">
                  <c:v>8.1419999999999995</c:v>
                </c:pt>
                <c:pt idx="1159">
                  <c:v>8.1419999999999995</c:v>
                </c:pt>
                <c:pt idx="1160">
                  <c:v>8.1419999999999995</c:v>
                </c:pt>
                <c:pt idx="1161">
                  <c:v>8.1419999999999995</c:v>
                </c:pt>
                <c:pt idx="1162">
                  <c:v>8.1419999999999995</c:v>
                </c:pt>
                <c:pt idx="1163">
                  <c:v>8.1419999999999995</c:v>
                </c:pt>
                <c:pt idx="1164">
                  <c:v>8.1419999999999995</c:v>
                </c:pt>
                <c:pt idx="1165">
                  <c:v>8.1419999999999995</c:v>
                </c:pt>
                <c:pt idx="1166">
                  <c:v>8.1419999999999995</c:v>
                </c:pt>
                <c:pt idx="1167">
                  <c:v>8.0549999999999997</c:v>
                </c:pt>
                <c:pt idx="1168">
                  <c:v>8.0549999999999997</c:v>
                </c:pt>
                <c:pt idx="1169">
                  <c:v>8.0549999999999997</c:v>
                </c:pt>
                <c:pt idx="1170">
                  <c:v>8.0950000000000006</c:v>
                </c:pt>
                <c:pt idx="1171">
                  <c:v>8.0950000000000006</c:v>
                </c:pt>
                <c:pt idx="1172">
                  <c:v>8.0950000000000006</c:v>
                </c:pt>
                <c:pt idx="1173">
                  <c:v>8.1579999999999995</c:v>
                </c:pt>
                <c:pt idx="1174">
                  <c:v>8.1579999999999995</c:v>
                </c:pt>
                <c:pt idx="1175">
                  <c:v>7.907</c:v>
                </c:pt>
                <c:pt idx="1176">
                  <c:v>7.907</c:v>
                </c:pt>
                <c:pt idx="1177">
                  <c:v>7.907</c:v>
                </c:pt>
                <c:pt idx="1178">
                  <c:v>7.82</c:v>
                </c:pt>
                <c:pt idx="1179">
                  <c:v>7.82</c:v>
                </c:pt>
                <c:pt idx="1180">
                  <c:v>7.82</c:v>
                </c:pt>
                <c:pt idx="1181">
                  <c:v>7.82</c:v>
                </c:pt>
                <c:pt idx="1182">
                  <c:v>7.82</c:v>
                </c:pt>
                <c:pt idx="1183">
                  <c:v>7.82</c:v>
                </c:pt>
                <c:pt idx="1184">
                  <c:v>7.758</c:v>
                </c:pt>
                <c:pt idx="1185">
                  <c:v>7.0359999999999996</c:v>
                </c:pt>
                <c:pt idx="1186">
                  <c:v>7.0359999999999996</c:v>
                </c:pt>
                <c:pt idx="1187">
                  <c:v>7.0359999999999996</c:v>
                </c:pt>
                <c:pt idx="1188">
                  <c:v>7.0359999999999996</c:v>
                </c:pt>
                <c:pt idx="1189">
                  <c:v>7.0359999999999996</c:v>
                </c:pt>
                <c:pt idx="1190">
                  <c:v>7.0359999999999996</c:v>
                </c:pt>
                <c:pt idx="1191">
                  <c:v>7.2309999999999999</c:v>
                </c:pt>
                <c:pt idx="1192">
                  <c:v>7.2309999999999999</c:v>
                </c:pt>
                <c:pt idx="1193">
                  <c:v>7.2309999999999999</c:v>
                </c:pt>
                <c:pt idx="1194">
                  <c:v>7.2309999999999999</c:v>
                </c:pt>
                <c:pt idx="1195">
                  <c:v>7.2309999999999999</c:v>
                </c:pt>
                <c:pt idx="1196">
                  <c:v>7.2309999999999999</c:v>
                </c:pt>
                <c:pt idx="1197">
                  <c:v>7.3259999999999996</c:v>
                </c:pt>
                <c:pt idx="1198">
                  <c:v>7.3259999999999996</c:v>
                </c:pt>
                <c:pt idx="1199">
                  <c:v>7.3259999999999996</c:v>
                </c:pt>
                <c:pt idx="1200">
                  <c:v>7.8869999999999996</c:v>
                </c:pt>
                <c:pt idx="1201">
                  <c:v>7.8869999999999996</c:v>
                </c:pt>
                <c:pt idx="1202">
                  <c:v>7.8869999999999996</c:v>
                </c:pt>
                <c:pt idx="1203">
                  <c:v>7.8869999999999996</c:v>
                </c:pt>
                <c:pt idx="1204">
                  <c:v>7.8869999999999996</c:v>
                </c:pt>
                <c:pt idx="1205">
                  <c:v>7.8869999999999996</c:v>
                </c:pt>
                <c:pt idx="1206">
                  <c:v>8.0809999999999995</c:v>
                </c:pt>
                <c:pt idx="1207">
                  <c:v>8.0809999999999995</c:v>
                </c:pt>
                <c:pt idx="1208">
                  <c:v>7.8929999999999998</c:v>
                </c:pt>
                <c:pt idx="1209">
                  <c:v>7.8929999999999998</c:v>
                </c:pt>
                <c:pt idx="1210">
                  <c:v>7.8929999999999998</c:v>
                </c:pt>
                <c:pt idx="1211">
                  <c:v>7.8929999999999998</c:v>
                </c:pt>
                <c:pt idx="1212">
                  <c:v>7.8929999999999998</c:v>
                </c:pt>
                <c:pt idx="1213">
                  <c:v>7.8929999999999998</c:v>
                </c:pt>
                <c:pt idx="1214">
                  <c:v>7.8929999999999998</c:v>
                </c:pt>
                <c:pt idx="1215">
                  <c:v>8.0299999999999994</c:v>
                </c:pt>
                <c:pt idx="1216">
                  <c:v>7.91</c:v>
                </c:pt>
                <c:pt idx="1217">
                  <c:v>7.91</c:v>
                </c:pt>
                <c:pt idx="1218">
                  <c:v>7.98</c:v>
                </c:pt>
                <c:pt idx="1219">
                  <c:v>8.1690000000000005</c:v>
                </c:pt>
                <c:pt idx="1220">
                  <c:v>8.1690000000000005</c:v>
                </c:pt>
                <c:pt idx="1221">
                  <c:v>8.1690000000000005</c:v>
                </c:pt>
                <c:pt idx="1222">
                  <c:v>8.1690000000000005</c:v>
                </c:pt>
                <c:pt idx="1223">
                  <c:v>8.1690000000000005</c:v>
                </c:pt>
                <c:pt idx="1224">
                  <c:v>8.1690000000000005</c:v>
                </c:pt>
                <c:pt idx="1225">
                  <c:v>8.1690000000000005</c:v>
                </c:pt>
                <c:pt idx="1226">
                  <c:v>8.1690000000000005</c:v>
                </c:pt>
                <c:pt idx="1227">
                  <c:v>8.1690000000000005</c:v>
                </c:pt>
                <c:pt idx="1228">
                  <c:v>7.9720000000000004</c:v>
                </c:pt>
                <c:pt idx="1229">
                  <c:v>7.9720000000000004</c:v>
                </c:pt>
                <c:pt idx="1230">
                  <c:v>8.0139999999999993</c:v>
                </c:pt>
                <c:pt idx="1231">
                  <c:v>7.8659999999999997</c:v>
                </c:pt>
                <c:pt idx="1232">
                  <c:v>7.8659999999999997</c:v>
                </c:pt>
                <c:pt idx="1233">
                  <c:v>7.9569999999999999</c:v>
                </c:pt>
                <c:pt idx="1234">
                  <c:v>7.9569999999999999</c:v>
                </c:pt>
                <c:pt idx="1235">
                  <c:v>8.0519999999999996</c:v>
                </c:pt>
                <c:pt idx="1236">
                  <c:v>8.0670000000000002</c:v>
                </c:pt>
                <c:pt idx="1237">
                  <c:v>8.0670000000000002</c:v>
                </c:pt>
                <c:pt idx="1238">
                  <c:v>8.0670000000000002</c:v>
                </c:pt>
                <c:pt idx="1239">
                  <c:v>8.0670000000000002</c:v>
                </c:pt>
                <c:pt idx="1240">
                  <c:v>8.0670000000000002</c:v>
                </c:pt>
                <c:pt idx="1241">
                  <c:v>8.0670000000000002</c:v>
                </c:pt>
                <c:pt idx="1242">
                  <c:v>8.0670000000000002</c:v>
                </c:pt>
                <c:pt idx="1243">
                  <c:v>8.0670000000000002</c:v>
                </c:pt>
                <c:pt idx="1244">
                  <c:v>8.0670000000000002</c:v>
                </c:pt>
                <c:pt idx="1245">
                  <c:v>7.8719999999999999</c:v>
                </c:pt>
                <c:pt idx="1246">
                  <c:v>7.8719999999999999</c:v>
                </c:pt>
                <c:pt idx="1247">
                  <c:v>7.9969999999999999</c:v>
                </c:pt>
                <c:pt idx="1248">
                  <c:v>7.9969999999999999</c:v>
                </c:pt>
                <c:pt idx="1249">
                  <c:v>7.9969999999999999</c:v>
                </c:pt>
                <c:pt idx="1250">
                  <c:v>7.8819999999999997</c:v>
                </c:pt>
                <c:pt idx="1251">
                  <c:v>7.8819999999999997</c:v>
                </c:pt>
                <c:pt idx="1252">
                  <c:v>7.8819999999999997</c:v>
                </c:pt>
                <c:pt idx="1253">
                  <c:v>7.8819999999999997</c:v>
                </c:pt>
                <c:pt idx="1254">
                  <c:v>7.8819999999999997</c:v>
                </c:pt>
                <c:pt idx="1255">
                  <c:v>7.8819999999999997</c:v>
                </c:pt>
                <c:pt idx="1256">
                  <c:v>7.7789999999999999</c:v>
                </c:pt>
                <c:pt idx="1257">
                  <c:v>7.7789999999999999</c:v>
                </c:pt>
                <c:pt idx="1258">
                  <c:v>7.7789999999999999</c:v>
                </c:pt>
                <c:pt idx="1259">
                  <c:v>7.6429999999999998</c:v>
                </c:pt>
                <c:pt idx="1260">
                  <c:v>7.5960000000000001</c:v>
                </c:pt>
                <c:pt idx="1261">
                  <c:v>7.6050000000000004</c:v>
                </c:pt>
                <c:pt idx="1262">
                  <c:v>7.6050000000000004</c:v>
                </c:pt>
                <c:pt idx="1263">
                  <c:v>7.6050000000000004</c:v>
                </c:pt>
                <c:pt idx="1264">
                  <c:v>7.6050000000000004</c:v>
                </c:pt>
                <c:pt idx="1265">
                  <c:v>7.3650000000000002</c:v>
                </c:pt>
                <c:pt idx="1266">
                  <c:v>7.3650000000000002</c:v>
                </c:pt>
                <c:pt idx="1267">
                  <c:v>7.3650000000000002</c:v>
                </c:pt>
                <c:pt idx="1268">
                  <c:v>7.3650000000000002</c:v>
                </c:pt>
                <c:pt idx="1269">
                  <c:v>7.3650000000000002</c:v>
                </c:pt>
                <c:pt idx="1270">
                  <c:v>7.3650000000000002</c:v>
                </c:pt>
                <c:pt idx="1271">
                  <c:v>7.3650000000000002</c:v>
                </c:pt>
                <c:pt idx="1272">
                  <c:v>7.415</c:v>
                </c:pt>
                <c:pt idx="1273">
                  <c:v>7.4880000000000004</c:v>
                </c:pt>
                <c:pt idx="1274">
                  <c:v>7.4880000000000004</c:v>
                </c:pt>
                <c:pt idx="1275">
                  <c:v>6.8079999999999998</c:v>
                </c:pt>
                <c:pt idx="1276">
                  <c:v>6.8079999999999998</c:v>
                </c:pt>
                <c:pt idx="1277">
                  <c:v>6.8079999999999998</c:v>
                </c:pt>
                <c:pt idx="1278">
                  <c:v>6.798</c:v>
                </c:pt>
                <c:pt idx="1279">
                  <c:v>6.7839999999999998</c:v>
                </c:pt>
                <c:pt idx="1280">
                  <c:v>6.7839999999999998</c:v>
                </c:pt>
                <c:pt idx="1281">
                  <c:v>6.7839999999999998</c:v>
                </c:pt>
                <c:pt idx="1282">
                  <c:v>6.7839999999999998</c:v>
                </c:pt>
                <c:pt idx="1283">
                  <c:v>6.6360000000000001</c:v>
                </c:pt>
                <c:pt idx="1284">
                  <c:v>6.6360000000000001</c:v>
                </c:pt>
                <c:pt idx="1285">
                  <c:v>6.6360000000000001</c:v>
                </c:pt>
                <c:pt idx="1286">
                  <c:v>6.6360000000000001</c:v>
                </c:pt>
                <c:pt idx="1287">
                  <c:v>6.6360000000000001</c:v>
                </c:pt>
                <c:pt idx="1288">
                  <c:v>6.6360000000000001</c:v>
                </c:pt>
                <c:pt idx="1289">
                  <c:v>6.6360000000000001</c:v>
                </c:pt>
                <c:pt idx="1290">
                  <c:v>6.9109999999999996</c:v>
                </c:pt>
                <c:pt idx="1291">
                  <c:v>6.99</c:v>
                </c:pt>
                <c:pt idx="1292">
                  <c:v>6.99</c:v>
                </c:pt>
                <c:pt idx="1293">
                  <c:v>6.99</c:v>
                </c:pt>
                <c:pt idx="1294">
                  <c:v>6.9729999999999999</c:v>
                </c:pt>
                <c:pt idx="1295">
                  <c:v>6.9729999999999999</c:v>
                </c:pt>
                <c:pt idx="1296">
                  <c:v>6.9729999999999999</c:v>
                </c:pt>
                <c:pt idx="1297">
                  <c:v>6.9729999999999999</c:v>
                </c:pt>
                <c:pt idx="1298">
                  <c:v>6.9729999999999999</c:v>
                </c:pt>
                <c:pt idx="1299">
                  <c:v>6.9729999999999999</c:v>
                </c:pt>
                <c:pt idx="1300">
                  <c:v>6.9729999999999999</c:v>
                </c:pt>
                <c:pt idx="1301">
                  <c:v>7.0590000000000002</c:v>
                </c:pt>
                <c:pt idx="1302">
                  <c:v>7.0220000000000002</c:v>
                </c:pt>
                <c:pt idx="1303">
                  <c:v>7.0220000000000002</c:v>
                </c:pt>
                <c:pt idx="1304">
                  <c:v>7.0220000000000002</c:v>
                </c:pt>
                <c:pt idx="1305">
                  <c:v>6.915</c:v>
                </c:pt>
                <c:pt idx="1306">
                  <c:v>6.915</c:v>
                </c:pt>
                <c:pt idx="1307">
                  <c:v>6.827</c:v>
                </c:pt>
                <c:pt idx="1308">
                  <c:v>6.827</c:v>
                </c:pt>
                <c:pt idx="1309">
                  <c:v>6.827</c:v>
                </c:pt>
                <c:pt idx="1310">
                  <c:v>6.827</c:v>
                </c:pt>
                <c:pt idx="1311">
                  <c:v>6.827</c:v>
                </c:pt>
                <c:pt idx="1312">
                  <c:v>6.8170000000000002</c:v>
                </c:pt>
                <c:pt idx="1313">
                  <c:v>6.8170000000000002</c:v>
                </c:pt>
                <c:pt idx="1314">
                  <c:v>6.8040000000000003</c:v>
                </c:pt>
                <c:pt idx="1315">
                  <c:v>6.8040000000000003</c:v>
                </c:pt>
                <c:pt idx="1316">
                  <c:v>6.8040000000000003</c:v>
                </c:pt>
                <c:pt idx="1317">
                  <c:v>6.8040000000000003</c:v>
                </c:pt>
                <c:pt idx="1318">
                  <c:v>6.8040000000000003</c:v>
                </c:pt>
                <c:pt idx="1319">
                  <c:v>6.8040000000000003</c:v>
                </c:pt>
                <c:pt idx="1320">
                  <c:v>6.8940000000000001</c:v>
                </c:pt>
                <c:pt idx="1321">
                  <c:v>6.8940000000000001</c:v>
                </c:pt>
                <c:pt idx="1322">
                  <c:v>6.8940000000000001</c:v>
                </c:pt>
                <c:pt idx="1323">
                  <c:v>6.8940000000000001</c:v>
                </c:pt>
                <c:pt idx="1324">
                  <c:v>7.0720000000000001</c:v>
                </c:pt>
                <c:pt idx="1325">
                  <c:v>7.0720000000000001</c:v>
                </c:pt>
                <c:pt idx="1326">
                  <c:v>7.0720000000000001</c:v>
                </c:pt>
                <c:pt idx="1327">
                  <c:v>7.0720000000000001</c:v>
                </c:pt>
                <c:pt idx="1328">
                  <c:v>7.0720000000000001</c:v>
                </c:pt>
                <c:pt idx="1329">
                  <c:v>7.0720000000000001</c:v>
                </c:pt>
                <c:pt idx="1330">
                  <c:v>7.0720000000000001</c:v>
                </c:pt>
                <c:pt idx="1331">
                  <c:v>7.0720000000000001</c:v>
                </c:pt>
                <c:pt idx="1332">
                  <c:v>6.8730000000000002</c:v>
                </c:pt>
                <c:pt idx="1333">
                  <c:v>6.8730000000000002</c:v>
                </c:pt>
                <c:pt idx="1334">
                  <c:v>6.8730000000000002</c:v>
                </c:pt>
                <c:pt idx="1335">
                  <c:v>6.5170000000000003</c:v>
                </c:pt>
                <c:pt idx="1336">
                  <c:v>6.5170000000000003</c:v>
                </c:pt>
                <c:pt idx="1337">
                  <c:v>6.5170000000000003</c:v>
                </c:pt>
                <c:pt idx="1338">
                  <c:v>6.6449999999999996</c:v>
                </c:pt>
                <c:pt idx="1339">
                  <c:v>6.766</c:v>
                </c:pt>
                <c:pt idx="1340">
                  <c:v>6.69</c:v>
                </c:pt>
                <c:pt idx="1341">
                  <c:v>6.69</c:v>
                </c:pt>
                <c:pt idx="1342">
                  <c:v>6.69</c:v>
                </c:pt>
                <c:pt idx="1343">
                  <c:v>6.5810000000000004</c:v>
                </c:pt>
                <c:pt idx="1344">
                  <c:v>6.5810000000000004</c:v>
                </c:pt>
                <c:pt idx="1345">
                  <c:v>6.5810000000000004</c:v>
                </c:pt>
                <c:pt idx="1346">
                  <c:v>6.5229999999999997</c:v>
                </c:pt>
                <c:pt idx="1347">
                  <c:v>6.5229999999999997</c:v>
                </c:pt>
                <c:pt idx="1348">
                  <c:v>6.5229999999999997</c:v>
                </c:pt>
                <c:pt idx="1349">
                  <c:v>6.5229999999999997</c:v>
                </c:pt>
                <c:pt idx="1350">
                  <c:v>6.5220000000000002</c:v>
                </c:pt>
                <c:pt idx="1351">
                  <c:v>6.5220000000000002</c:v>
                </c:pt>
                <c:pt idx="1352">
                  <c:v>6.5220000000000002</c:v>
                </c:pt>
                <c:pt idx="1353">
                  <c:v>6.5220000000000002</c:v>
                </c:pt>
                <c:pt idx="1354">
                  <c:v>6.5220000000000002</c:v>
                </c:pt>
                <c:pt idx="1355">
                  <c:v>6.3259999999999996</c:v>
                </c:pt>
                <c:pt idx="1356">
                  <c:v>6.3259999999999996</c:v>
                </c:pt>
                <c:pt idx="1357">
                  <c:v>6.36</c:v>
                </c:pt>
                <c:pt idx="1358">
                  <c:v>6.36</c:v>
                </c:pt>
                <c:pt idx="1359">
                  <c:v>6.2279999999999998</c:v>
                </c:pt>
                <c:pt idx="1360">
                  <c:v>6.2279999999999998</c:v>
                </c:pt>
                <c:pt idx="1361">
                  <c:v>6.2279999999999998</c:v>
                </c:pt>
                <c:pt idx="1362">
                  <c:v>6.2279999999999998</c:v>
                </c:pt>
                <c:pt idx="1363">
                  <c:v>6.2279999999999998</c:v>
                </c:pt>
                <c:pt idx="1364">
                  <c:v>6.234</c:v>
                </c:pt>
                <c:pt idx="1365">
                  <c:v>6.1280000000000001</c:v>
                </c:pt>
                <c:pt idx="1366">
                  <c:v>6.1280000000000001</c:v>
                </c:pt>
                <c:pt idx="1367">
                  <c:v>6.1280000000000001</c:v>
                </c:pt>
                <c:pt idx="1368">
                  <c:v>5.9880000000000004</c:v>
                </c:pt>
                <c:pt idx="1369">
                  <c:v>5.9880000000000004</c:v>
                </c:pt>
                <c:pt idx="1370">
                  <c:v>5.9880000000000004</c:v>
                </c:pt>
                <c:pt idx="1371">
                  <c:v>5.9880000000000004</c:v>
                </c:pt>
                <c:pt idx="1372">
                  <c:v>5.9109999999999996</c:v>
                </c:pt>
                <c:pt idx="1373">
                  <c:v>5.8769999999999998</c:v>
                </c:pt>
                <c:pt idx="1374">
                  <c:v>5.8769999999999998</c:v>
                </c:pt>
                <c:pt idx="1375">
                  <c:v>5.8769999999999998</c:v>
                </c:pt>
                <c:pt idx="1376">
                  <c:v>6.069</c:v>
                </c:pt>
                <c:pt idx="1377">
                  <c:v>6.069</c:v>
                </c:pt>
                <c:pt idx="1378">
                  <c:v>6.069</c:v>
                </c:pt>
                <c:pt idx="1379">
                  <c:v>6.069</c:v>
                </c:pt>
                <c:pt idx="1380">
                  <c:v>6.1349999999999998</c:v>
                </c:pt>
                <c:pt idx="1381">
                  <c:v>6.1349999999999998</c:v>
                </c:pt>
                <c:pt idx="1382">
                  <c:v>6.1059999999999999</c:v>
                </c:pt>
                <c:pt idx="1383">
                  <c:v>6.1059999999999999</c:v>
                </c:pt>
                <c:pt idx="1384">
                  <c:v>6.1059999999999999</c:v>
                </c:pt>
                <c:pt idx="1385">
                  <c:v>5.8879999999999999</c:v>
                </c:pt>
                <c:pt idx="1386">
                  <c:v>5.8879999999999999</c:v>
                </c:pt>
                <c:pt idx="1387">
                  <c:v>5.8879999999999999</c:v>
                </c:pt>
                <c:pt idx="1388">
                  <c:v>5.8879999999999999</c:v>
                </c:pt>
                <c:pt idx="1389">
                  <c:v>6.09</c:v>
                </c:pt>
                <c:pt idx="1390">
                  <c:v>6.0110000000000001</c:v>
                </c:pt>
                <c:pt idx="1391">
                  <c:v>6.2149999999999999</c:v>
                </c:pt>
                <c:pt idx="1392">
                  <c:v>6.2149999999999999</c:v>
                </c:pt>
                <c:pt idx="1393">
                  <c:v>6.2430000000000003</c:v>
                </c:pt>
                <c:pt idx="1394">
                  <c:v>6.1710000000000003</c:v>
                </c:pt>
                <c:pt idx="1395">
                  <c:v>5.5519999999999996</c:v>
                </c:pt>
                <c:pt idx="1396">
                  <c:v>5.5519999999999996</c:v>
                </c:pt>
                <c:pt idx="1397">
                  <c:v>5.5519999999999996</c:v>
                </c:pt>
                <c:pt idx="1398">
                  <c:v>5.5519999999999996</c:v>
                </c:pt>
                <c:pt idx="1399">
                  <c:v>5.5519999999999996</c:v>
                </c:pt>
                <c:pt idx="1400">
                  <c:v>5.6529999999999996</c:v>
                </c:pt>
                <c:pt idx="1401">
                  <c:v>5.6529999999999996</c:v>
                </c:pt>
                <c:pt idx="1402">
                  <c:v>5.7290000000000001</c:v>
                </c:pt>
                <c:pt idx="1403">
                  <c:v>5.5380000000000003</c:v>
                </c:pt>
                <c:pt idx="1404">
                  <c:v>5.6150000000000002</c:v>
                </c:pt>
                <c:pt idx="1405">
                  <c:v>5.6150000000000002</c:v>
                </c:pt>
                <c:pt idx="1406">
                  <c:v>5.6150000000000002</c:v>
                </c:pt>
                <c:pt idx="1407">
                  <c:v>5.6150000000000002</c:v>
                </c:pt>
                <c:pt idx="1408">
                  <c:v>5.6150000000000002</c:v>
                </c:pt>
                <c:pt idx="1409">
                  <c:v>5.6150000000000002</c:v>
                </c:pt>
                <c:pt idx="1410">
                  <c:v>5.9</c:v>
                </c:pt>
                <c:pt idx="1411">
                  <c:v>5.9</c:v>
                </c:pt>
                <c:pt idx="1412">
                  <c:v>5.9</c:v>
                </c:pt>
                <c:pt idx="1413">
                  <c:v>5.9</c:v>
                </c:pt>
                <c:pt idx="1414">
                  <c:v>6.08</c:v>
                </c:pt>
                <c:pt idx="1415">
                  <c:v>6.08</c:v>
                </c:pt>
                <c:pt idx="1416">
                  <c:v>6.08</c:v>
                </c:pt>
                <c:pt idx="1417">
                  <c:v>6.08</c:v>
                </c:pt>
                <c:pt idx="1418">
                  <c:v>6.08</c:v>
                </c:pt>
                <c:pt idx="1419">
                  <c:v>6.08</c:v>
                </c:pt>
                <c:pt idx="1420">
                  <c:v>6.08</c:v>
                </c:pt>
                <c:pt idx="1421">
                  <c:v>6.1859999999999999</c:v>
                </c:pt>
                <c:pt idx="1422">
                  <c:v>6.1859999999999999</c:v>
                </c:pt>
                <c:pt idx="1423">
                  <c:v>6.3490000000000002</c:v>
                </c:pt>
                <c:pt idx="1424">
                  <c:v>6.3490000000000002</c:v>
                </c:pt>
                <c:pt idx="1425">
                  <c:v>6.5380000000000003</c:v>
                </c:pt>
                <c:pt idx="1426">
                  <c:v>6.3559999999999999</c:v>
                </c:pt>
                <c:pt idx="1427">
                  <c:v>6.3559999999999999</c:v>
                </c:pt>
                <c:pt idx="1428">
                  <c:v>6.3559999999999999</c:v>
                </c:pt>
                <c:pt idx="1429">
                  <c:v>6.3559999999999999</c:v>
                </c:pt>
                <c:pt idx="1430">
                  <c:v>6.3890000000000002</c:v>
                </c:pt>
                <c:pt idx="1431">
                  <c:v>6.3890000000000002</c:v>
                </c:pt>
                <c:pt idx="1432">
                  <c:v>6.3890000000000002</c:v>
                </c:pt>
                <c:pt idx="1433">
                  <c:v>6.3890000000000002</c:v>
                </c:pt>
                <c:pt idx="1434">
                  <c:v>6.3890000000000002</c:v>
                </c:pt>
                <c:pt idx="1435">
                  <c:v>6.2670000000000003</c:v>
                </c:pt>
                <c:pt idx="1436">
                  <c:v>6.3630000000000004</c:v>
                </c:pt>
                <c:pt idx="1437">
                  <c:v>6.3630000000000004</c:v>
                </c:pt>
                <c:pt idx="1438">
                  <c:v>6.3630000000000004</c:v>
                </c:pt>
                <c:pt idx="1439">
                  <c:v>6.1529999999999996</c:v>
                </c:pt>
                <c:pt idx="1440">
                  <c:v>5.8609999999999998</c:v>
                </c:pt>
                <c:pt idx="1441">
                  <c:v>5.8609999999999998</c:v>
                </c:pt>
                <c:pt idx="1442">
                  <c:v>5.8609999999999998</c:v>
                </c:pt>
                <c:pt idx="1443">
                  <c:v>5.8609999999999998</c:v>
                </c:pt>
                <c:pt idx="1444">
                  <c:v>5.8609999999999998</c:v>
                </c:pt>
                <c:pt idx="1445">
                  <c:v>5.6779999999999999</c:v>
                </c:pt>
                <c:pt idx="1446">
                  <c:v>5.7610000000000001</c:v>
                </c:pt>
                <c:pt idx="1447">
                  <c:v>5.8620000000000001</c:v>
                </c:pt>
                <c:pt idx="1448">
                  <c:v>5.8620000000000001</c:v>
                </c:pt>
                <c:pt idx="1449">
                  <c:v>5.7750000000000004</c:v>
                </c:pt>
                <c:pt idx="1450">
                  <c:v>5.7750000000000004</c:v>
                </c:pt>
                <c:pt idx="1451">
                  <c:v>5.7750000000000004</c:v>
                </c:pt>
                <c:pt idx="1452">
                  <c:v>5.7750000000000004</c:v>
                </c:pt>
                <c:pt idx="1453">
                  <c:v>5.7750000000000004</c:v>
                </c:pt>
                <c:pt idx="1454">
                  <c:v>5.8159999999999998</c:v>
                </c:pt>
                <c:pt idx="1455">
                  <c:v>5.6909999999999998</c:v>
                </c:pt>
                <c:pt idx="1456">
                  <c:v>5.6909999999999998</c:v>
                </c:pt>
                <c:pt idx="1457">
                  <c:v>5.6909999999999998</c:v>
                </c:pt>
                <c:pt idx="1458">
                  <c:v>5.6929999999999996</c:v>
                </c:pt>
                <c:pt idx="1459">
                  <c:v>5.6929999999999996</c:v>
                </c:pt>
                <c:pt idx="1460">
                  <c:v>5.6929999999999996</c:v>
                </c:pt>
                <c:pt idx="1461">
                  <c:v>5.6929999999999996</c:v>
                </c:pt>
                <c:pt idx="1462">
                  <c:v>5.6929999999999996</c:v>
                </c:pt>
                <c:pt idx="1463">
                  <c:v>5.6929999999999996</c:v>
                </c:pt>
                <c:pt idx="1464">
                  <c:v>5.6929999999999996</c:v>
                </c:pt>
                <c:pt idx="1465">
                  <c:v>5.6929999999999996</c:v>
                </c:pt>
                <c:pt idx="1466">
                  <c:v>5.6929999999999996</c:v>
                </c:pt>
                <c:pt idx="1467">
                  <c:v>5.6929999999999996</c:v>
                </c:pt>
                <c:pt idx="1468">
                  <c:v>5.6929999999999996</c:v>
                </c:pt>
                <c:pt idx="1469">
                  <c:v>5.6929999999999996</c:v>
                </c:pt>
                <c:pt idx="1470">
                  <c:v>5.7279999999999998</c:v>
                </c:pt>
                <c:pt idx="1471">
                  <c:v>5.6529999999999996</c:v>
                </c:pt>
                <c:pt idx="1472">
                  <c:v>5.6529999999999996</c:v>
                </c:pt>
                <c:pt idx="1473">
                  <c:v>5.6529999999999996</c:v>
                </c:pt>
                <c:pt idx="1474">
                  <c:v>5.6529999999999996</c:v>
                </c:pt>
                <c:pt idx="1475">
                  <c:v>5.6529999999999996</c:v>
                </c:pt>
                <c:pt idx="1476">
                  <c:v>5.6529999999999996</c:v>
                </c:pt>
                <c:pt idx="1477">
                  <c:v>5.6529999999999996</c:v>
                </c:pt>
                <c:pt idx="1478">
                  <c:v>5.6529999999999996</c:v>
                </c:pt>
                <c:pt idx="1479">
                  <c:v>5.6529999999999996</c:v>
                </c:pt>
                <c:pt idx="1480">
                  <c:v>5.6529999999999996</c:v>
                </c:pt>
                <c:pt idx="1481">
                  <c:v>5.6529999999999996</c:v>
                </c:pt>
                <c:pt idx="1482">
                  <c:v>5.6529999999999996</c:v>
                </c:pt>
                <c:pt idx="1483">
                  <c:v>5.6529999999999996</c:v>
                </c:pt>
                <c:pt idx="1484">
                  <c:v>5.6529999999999996</c:v>
                </c:pt>
                <c:pt idx="1485">
                  <c:v>5.5209999999999999</c:v>
                </c:pt>
                <c:pt idx="1486">
                  <c:v>5.4459999999999997</c:v>
                </c:pt>
                <c:pt idx="1487">
                  <c:v>5.4459999999999997</c:v>
                </c:pt>
                <c:pt idx="1488">
                  <c:v>5.4459999999999997</c:v>
                </c:pt>
                <c:pt idx="1489">
                  <c:v>5.4459999999999997</c:v>
                </c:pt>
                <c:pt idx="1490">
                  <c:v>5.4459999999999997</c:v>
                </c:pt>
                <c:pt idx="1491">
                  <c:v>5.4459999999999997</c:v>
                </c:pt>
                <c:pt idx="1492">
                  <c:v>5.4459999999999997</c:v>
                </c:pt>
                <c:pt idx="1493">
                  <c:v>5.4459999999999997</c:v>
                </c:pt>
                <c:pt idx="1494">
                  <c:v>5.5810000000000004</c:v>
                </c:pt>
                <c:pt idx="1495">
                  <c:v>5.5810000000000004</c:v>
                </c:pt>
                <c:pt idx="1496">
                  <c:v>5.5810000000000004</c:v>
                </c:pt>
                <c:pt idx="1497">
                  <c:v>5.5810000000000004</c:v>
                </c:pt>
                <c:pt idx="1498">
                  <c:v>5.5810000000000004</c:v>
                </c:pt>
                <c:pt idx="1499">
                  <c:v>5.6980000000000004</c:v>
                </c:pt>
                <c:pt idx="1500">
                  <c:v>5.9950000000000001</c:v>
                </c:pt>
                <c:pt idx="1501">
                  <c:v>5.8520000000000003</c:v>
                </c:pt>
                <c:pt idx="1502">
                  <c:v>5.8520000000000003</c:v>
                </c:pt>
                <c:pt idx="1503">
                  <c:v>5.8520000000000003</c:v>
                </c:pt>
                <c:pt idx="1504">
                  <c:v>5.8520000000000003</c:v>
                </c:pt>
                <c:pt idx="1505">
                  <c:v>5.8520000000000003</c:v>
                </c:pt>
                <c:pt idx="1506">
                  <c:v>6.0490000000000004</c:v>
                </c:pt>
                <c:pt idx="1507">
                  <c:v>6.18</c:v>
                </c:pt>
                <c:pt idx="1508">
                  <c:v>6.18</c:v>
                </c:pt>
                <c:pt idx="1509">
                  <c:v>6.18</c:v>
                </c:pt>
                <c:pt idx="1510">
                  <c:v>6.18</c:v>
                </c:pt>
                <c:pt idx="1511">
                  <c:v>6.18</c:v>
                </c:pt>
                <c:pt idx="1512">
                  <c:v>6.18</c:v>
                </c:pt>
                <c:pt idx="1513">
                  <c:v>6.18</c:v>
                </c:pt>
                <c:pt idx="1514">
                  <c:v>6.18</c:v>
                </c:pt>
                <c:pt idx="1515">
                  <c:v>6.4009999999999998</c:v>
                </c:pt>
                <c:pt idx="1516">
                  <c:v>6.4009999999999998</c:v>
                </c:pt>
                <c:pt idx="1517">
                  <c:v>6.4009999999999998</c:v>
                </c:pt>
                <c:pt idx="1518">
                  <c:v>6.4009999999999998</c:v>
                </c:pt>
                <c:pt idx="1519">
                  <c:v>6.4009999999999998</c:v>
                </c:pt>
                <c:pt idx="1520">
                  <c:v>6.4009999999999998</c:v>
                </c:pt>
                <c:pt idx="1521">
                  <c:v>6.2969999999999997</c:v>
                </c:pt>
                <c:pt idx="1522">
                  <c:v>6.1310000000000002</c:v>
                </c:pt>
                <c:pt idx="1523">
                  <c:v>6.1989999999999998</c:v>
                </c:pt>
                <c:pt idx="1524">
                  <c:v>5.9989999999999997</c:v>
                </c:pt>
                <c:pt idx="1525">
                  <c:v>5.9989999999999997</c:v>
                </c:pt>
                <c:pt idx="1526">
                  <c:v>5.9989999999999997</c:v>
                </c:pt>
                <c:pt idx="1527">
                  <c:v>5.9989999999999997</c:v>
                </c:pt>
                <c:pt idx="1528">
                  <c:v>6.1079999999999997</c:v>
                </c:pt>
                <c:pt idx="1529">
                  <c:v>5.976</c:v>
                </c:pt>
                <c:pt idx="1530">
                  <c:v>5.3879999999999999</c:v>
                </c:pt>
                <c:pt idx="1531">
                  <c:v>5.3879999999999999</c:v>
                </c:pt>
                <c:pt idx="1532">
                  <c:v>5.3879999999999999</c:v>
                </c:pt>
                <c:pt idx="1533">
                  <c:v>5.5049999999999999</c:v>
                </c:pt>
                <c:pt idx="1534">
                  <c:v>5.5049999999999999</c:v>
                </c:pt>
                <c:pt idx="1535">
                  <c:v>5.5049999999999999</c:v>
                </c:pt>
                <c:pt idx="1536">
                  <c:v>5.516</c:v>
                </c:pt>
                <c:pt idx="1537">
                  <c:v>5.516</c:v>
                </c:pt>
                <c:pt idx="1538">
                  <c:v>5.516</c:v>
                </c:pt>
                <c:pt idx="1539">
                  <c:v>5.516</c:v>
                </c:pt>
                <c:pt idx="1540">
                  <c:v>5.516</c:v>
                </c:pt>
                <c:pt idx="1541">
                  <c:v>5.4729999999999999</c:v>
                </c:pt>
                <c:pt idx="1542">
                  <c:v>5.4729999999999999</c:v>
                </c:pt>
                <c:pt idx="1543">
                  <c:v>5.3959999999999999</c:v>
                </c:pt>
                <c:pt idx="1544">
                  <c:v>5.3959999999999999</c:v>
                </c:pt>
                <c:pt idx="1545">
                  <c:v>5.649</c:v>
                </c:pt>
                <c:pt idx="1546">
                  <c:v>5.649</c:v>
                </c:pt>
                <c:pt idx="1547">
                  <c:v>5.649</c:v>
                </c:pt>
                <c:pt idx="1548">
                  <c:v>5.649</c:v>
                </c:pt>
                <c:pt idx="1549">
                  <c:v>5.649</c:v>
                </c:pt>
                <c:pt idx="1550">
                  <c:v>5.5709999999999997</c:v>
                </c:pt>
                <c:pt idx="1551">
                  <c:v>5.5419999999999998</c:v>
                </c:pt>
                <c:pt idx="1552">
                  <c:v>5.5419999999999998</c:v>
                </c:pt>
                <c:pt idx="1553">
                  <c:v>5.5419999999999998</c:v>
                </c:pt>
                <c:pt idx="1554">
                  <c:v>5.5970000000000004</c:v>
                </c:pt>
                <c:pt idx="1555">
                  <c:v>5.5970000000000004</c:v>
                </c:pt>
                <c:pt idx="1556">
                  <c:v>5.6950000000000003</c:v>
                </c:pt>
                <c:pt idx="1557">
                  <c:v>5.6950000000000003</c:v>
                </c:pt>
                <c:pt idx="1558">
                  <c:v>5.6950000000000003</c:v>
                </c:pt>
                <c:pt idx="1559">
                  <c:v>5.6950000000000003</c:v>
                </c:pt>
                <c:pt idx="1560">
                  <c:v>5.87</c:v>
                </c:pt>
                <c:pt idx="1561">
                  <c:v>5.8869999999999996</c:v>
                </c:pt>
                <c:pt idx="1562">
                  <c:v>5.8869999999999996</c:v>
                </c:pt>
                <c:pt idx="1563">
                  <c:v>6.0949999999999998</c:v>
                </c:pt>
                <c:pt idx="1564">
                  <c:v>6.0949999999999998</c:v>
                </c:pt>
                <c:pt idx="1565">
                  <c:v>6.0949999999999998</c:v>
                </c:pt>
                <c:pt idx="1566">
                  <c:v>6.0949999999999998</c:v>
                </c:pt>
                <c:pt idx="1567">
                  <c:v>6.0949999999999998</c:v>
                </c:pt>
                <c:pt idx="1568">
                  <c:v>6.0949999999999998</c:v>
                </c:pt>
                <c:pt idx="1569">
                  <c:v>6.1269999999999998</c:v>
                </c:pt>
                <c:pt idx="1570">
                  <c:v>6.165</c:v>
                </c:pt>
                <c:pt idx="1571">
                  <c:v>6.165</c:v>
                </c:pt>
                <c:pt idx="1572">
                  <c:v>6.2949999999999999</c:v>
                </c:pt>
                <c:pt idx="1573">
                  <c:v>6.2949999999999999</c:v>
                </c:pt>
                <c:pt idx="1574">
                  <c:v>6.2949999999999999</c:v>
                </c:pt>
                <c:pt idx="1575">
                  <c:v>6.665</c:v>
                </c:pt>
                <c:pt idx="1576">
                  <c:v>6.665</c:v>
                </c:pt>
                <c:pt idx="1577">
                  <c:v>6.665</c:v>
                </c:pt>
                <c:pt idx="1578">
                  <c:v>6.665</c:v>
                </c:pt>
                <c:pt idx="1579">
                  <c:v>6.665</c:v>
                </c:pt>
                <c:pt idx="1580">
                  <c:v>6.8090000000000002</c:v>
                </c:pt>
                <c:pt idx="1581">
                  <c:v>6.6580000000000004</c:v>
                </c:pt>
                <c:pt idx="1582">
                  <c:v>6.6580000000000004</c:v>
                </c:pt>
                <c:pt idx="1583">
                  <c:v>6.6580000000000004</c:v>
                </c:pt>
                <c:pt idx="1584">
                  <c:v>6.6580000000000004</c:v>
                </c:pt>
                <c:pt idx="1585">
                  <c:v>6.6580000000000004</c:v>
                </c:pt>
                <c:pt idx="1586">
                  <c:v>6.6580000000000004</c:v>
                </c:pt>
                <c:pt idx="1587">
                  <c:v>6.6580000000000004</c:v>
                </c:pt>
                <c:pt idx="1588">
                  <c:v>6.6580000000000004</c:v>
                </c:pt>
                <c:pt idx="1589">
                  <c:v>6.5789999999999997</c:v>
                </c:pt>
                <c:pt idx="1590">
                  <c:v>6.258</c:v>
                </c:pt>
                <c:pt idx="1591">
                  <c:v>6.258</c:v>
                </c:pt>
                <c:pt idx="1592">
                  <c:v>6.4119999999999999</c:v>
                </c:pt>
                <c:pt idx="1593">
                  <c:v>6.41</c:v>
                </c:pt>
                <c:pt idx="1594">
                  <c:v>6.41</c:v>
                </c:pt>
                <c:pt idx="1595">
                  <c:v>6.2380000000000004</c:v>
                </c:pt>
                <c:pt idx="1596">
                  <c:v>6.4260000000000002</c:v>
                </c:pt>
                <c:pt idx="1597">
                  <c:v>6.3390000000000004</c:v>
                </c:pt>
                <c:pt idx="1598">
                  <c:v>6.3390000000000004</c:v>
                </c:pt>
                <c:pt idx="1599">
                  <c:v>6.1980000000000004</c:v>
                </c:pt>
                <c:pt idx="1600">
                  <c:v>6.1980000000000004</c:v>
                </c:pt>
                <c:pt idx="1601">
                  <c:v>6.1980000000000004</c:v>
                </c:pt>
                <c:pt idx="1602">
                  <c:v>6.1980000000000004</c:v>
                </c:pt>
                <c:pt idx="1603">
                  <c:v>6.1980000000000004</c:v>
                </c:pt>
                <c:pt idx="1604">
                  <c:v>6.1980000000000004</c:v>
                </c:pt>
                <c:pt idx="1605">
                  <c:v>6.4980000000000002</c:v>
                </c:pt>
                <c:pt idx="1606">
                  <c:v>6.6070000000000002</c:v>
                </c:pt>
                <c:pt idx="1607">
                  <c:v>6.6070000000000002</c:v>
                </c:pt>
                <c:pt idx="1608">
                  <c:v>6.6070000000000002</c:v>
                </c:pt>
                <c:pt idx="1609">
                  <c:v>6.6070000000000002</c:v>
                </c:pt>
                <c:pt idx="1610">
                  <c:v>6.6589999999999998</c:v>
                </c:pt>
                <c:pt idx="1611">
                  <c:v>6.6589999999999998</c:v>
                </c:pt>
                <c:pt idx="1612">
                  <c:v>6.6589999999999998</c:v>
                </c:pt>
                <c:pt idx="1613">
                  <c:v>6.6589999999999998</c:v>
                </c:pt>
                <c:pt idx="1614">
                  <c:v>6.6589999999999998</c:v>
                </c:pt>
                <c:pt idx="1615">
                  <c:v>6.6589999999999998</c:v>
                </c:pt>
                <c:pt idx="1616">
                  <c:v>6.6589999999999998</c:v>
                </c:pt>
                <c:pt idx="1617">
                  <c:v>6.4429999999999996</c:v>
                </c:pt>
                <c:pt idx="1618">
                  <c:v>6.4429999999999996</c:v>
                </c:pt>
                <c:pt idx="1619">
                  <c:v>6.4429999999999996</c:v>
                </c:pt>
                <c:pt idx="1620">
                  <c:v>5.9859999999999998</c:v>
                </c:pt>
                <c:pt idx="1621">
                  <c:v>5.9859999999999998</c:v>
                </c:pt>
                <c:pt idx="1622">
                  <c:v>5.9859999999999998</c:v>
                </c:pt>
                <c:pt idx="1623">
                  <c:v>5.9859999999999998</c:v>
                </c:pt>
                <c:pt idx="1624">
                  <c:v>5.9859999999999998</c:v>
                </c:pt>
                <c:pt idx="1625">
                  <c:v>5.9859999999999998</c:v>
                </c:pt>
                <c:pt idx="1626">
                  <c:v>5.9859999999999998</c:v>
                </c:pt>
                <c:pt idx="1627">
                  <c:v>5.9859999999999998</c:v>
                </c:pt>
                <c:pt idx="1628">
                  <c:v>5.9859999999999998</c:v>
                </c:pt>
                <c:pt idx="1629">
                  <c:v>5.9859999999999998</c:v>
                </c:pt>
                <c:pt idx="1630">
                  <c:v>5.9859999999999998</c:v>
                </c:pt>
                <c:pt idx="1631">
                  <c:v>5.9859999999999998</c:v>
                </c:pt>
                <c:pt idx="1632">
                  <c:v>5.9859999999999998</c:v>
                </c:pt>
                <c:pt idx="1633">
                  <c:v>6.0090000000000003</c:v>
                </c:pt>
                <c:pt idx="1634">
                  <c:v>6.0090000000000003</c:v>
                </c:pt>
                <c:pt idx="1635">
                  <c:v>6.1959999999999997</c:v>
                </c:pt>
                <c:pt idx="1636">
                  <c:v>6.024</c:v>
                </c:pt>
                <c:pt idx="1637">
                  <c:v>6.024</c:v>
                </c:pt>
                <c:pt idx="1638">
                  <c:v>6.024</c:v>
                </c:pt>
                <c:pt idx="1639">
                  <c:v>6.024</c:v>
                </c:pt>
                <c:pt idx="1640">
                  <c:v>6.2190000000000003</c:v>
                </c:pt>
                <c:pt idx="1641">
                  <c:v>6.3259999999999996</c:v>
                </c:pt>
                <c:pt idx="1642">
                  <c:v>6.3259999999999996</c:v>
                </c:pt>
                <c:pt idx="1643">
                  <c:v>6.5330000000000004</c:v>
                </c:pt>
                <c:pt idx="1644">
                  <c:v>6.5330000000000004</c:v>
                </c:pt>
                <c:pt idx="1645">
                  <c:v>6.5330000000000004</c:v>
                </c:pt>
                <c:pt idx="1646">
                  <c:v>6.5330000000000004</c:v>
                </c:pt>
                <c:pt idx="1647">
                  <c:v>6.5330000000000004</c:v>
                </c:pt>
                <c:pt idx="1648">
                  <c:v>6.5330000000000004</c:v>
                </c:pt>
                <c:pt idx="1649">
                  <c:v>6.5330000000000004</c:v>
                </c:pt>
                <c:pt idx="1650">
                  <c:v>6.81</c:v>
                </c:pt>
                <c:pt idx="1651">
                  <c:v>6.5910000000000002</c:v>
                </c:pt>
                <c:pt idx="1652">
                  <c:v>6.5069999999999997</c:v>
                </c:pt>
                <c:pt idx="1653">
                  <c:v>6.5069999999999997</c:v>
                </c:pt>
                <c:pt idx="1654">
                  <c:v>6.5069999999999997</c:v>
                </c:pt>
                <c:pt idx="1655">
                  <c:v>6.5069999999999997</c:v>
                </c:pt>
                <c:pt idx="1656">
                  <c:v>6.5069999999999997</c:v>
                </c:pt>
                <c:pt idx="1657">
                  <c:v>6.5069999999999997</c:v>
                </c:pt>
                <c:pt idx="1658">
                  <c:v>6.609</c:v>
                </c:pt>
                <c:pt idx="1659">
                  <c:v>6.609</c:v>
                </c:pt>
                <c:pt idx="1660">
                  <c:v>6.609</c:v>
                </c:pt>
                <c:pt idx="1661">
                  <c:v>6.609</c:v>
                </c:pt>
                <c:pt idx="1662">
                  <c:v>6.609</c:v>
                </c:pt>
                <c:pt idx="1663">
                  <c:v>6.609</c:v>
                </c:pt>
                <c:pt idx="1664">
                  <c:v>6.609</c:v>
                </c:pt>
                <c:pt idx="1665">
                  <c:v>6.7770000000000001</c:v>
                </c:pt>
                <c:pt idx="1666">
                  <c:v>6.81</c:v>
                </c:pt>
                <c:pt idx="1667">
                  <c:v>6.81</c:v>
                </c:pt>
                <c:pt idx="1668">
                  <c:v>6.81</c:v>
                </c:pt>
                <c:pt idx="1669">
                  <c:v>6.81</c:v>
                </c:pt>
                <c:pt idx="1670">
                  <c:v>6.81</c:v>
                </c:pt>
                <c:pt idx="1671">
                  <c:v>6.81</c:v>
                </c:pt>
                <c:pt idx="1672">
                  <c:v>6.81</c:v>
                </c:pt>
                <c:pt idx="1673">
                  <c:v>6.6189999999999998</c:v>
                </c:pt>
                <c:pt idx="1674">
                  <c:v>6.6189999999999998</c:v>
                </c:pt>
                <c:pt idx="1675">
                  <c:v>6.6189999999999998</c:v>
                </c:pt>
                <c:pt idx="1676">
                  <c:v>6.6189999999999998</c:v>
                </c:pt>
                <c:pt idx="1677">
                  <c:v>6.6189999999999998</c:v>
                </c:pt>
                <c:pt idx="1678">
                  <c:v>6.6189999999999998</c:v>
                </c:pt>
                <c:pt idx="1679">
                  <c:v>6.7949999999999999</c:v>
                </c:pt>
                <c:pt idx="1680">
                  <c:v>6.6369999999999996</c:v>
                </c:pt>
                <c:pt idx="1681">
                  <c:v>6.5</c:v>
                </c:pt>
                <c:pt idx="1682">
                  <c:v>6.7210000000000001</c:v>
                </c:pt>
                <c:pt idx="1683">
                  <c:v>6.5330000000000004</c:v>
                </c:pt>
                <c:pt idx="1684">
                  <c:v>6.5330000000000004</c:v>
                </c:pt>
                <c:pt idx="1685">
                  <c:v>6.5330000000000004</c:v>
                </c:pt>
                <c:pt idx="1686">
                  <c:v>6.5330000000000004</c:v>
                </c:pt>
                <c:pt idx="1687">
                  <c:v>6.5330000000000004</c:v>
                </c:pt>
                <c:pt idx="1688">
                  <c:v>6.335</c:v>
                </c:pt>
                <c:pt idx="1689">
                  <c:v>6.335</c:v>
                </c:pt>
                <c:pt idx="1690">
                  <c:v>6.335</c:v>
                </c:pt>
                <c:pt idx="1691">
                  <c:v>6.4420000000000002</c:v>
                </c:pt>
                <c:pt idx="1692">
                  <c:v>6.4420000000000002</c:v>
                </c:pt>
                <c:pt idx="1693">
                  <c:v>6.423</c:v>
                </c:pt>
                <c:pt idx="1694">
                  <c:v>6.423</c:v>
                </c:pt>
                <c:pt idx="1695">
                  <c:v>6.2530000000000001</c:v>
                </c:pt>
                <c:pt idx="1696">
                  <c:v>6.2530000000000001</c:v>
                </c:pt>
                <c:pt idx="1697">
                  <c:v>6.2530000000000001</c:v>
                </c:pt>
                <c:pt idx="1698">
                  <c:v>6.2530000000000001</c:v>
                </c:pt>
                <c:pt idx="1699">
                  <c:v>6.077</c:v>
                </c:pt>
                <c:pt idx="1700">
                  <c:v>6.077</c:v>
                </c:pt>
                <c:pt idx="1701">
                  <c:v>6.077</c:v>
                </c:pt>
                <c:pt idx="1702">
                  <c:v>6.077</c:v>
                </c:pt>
                <c:pt idx="1703">
                  <c:v>6.077</c:v>
                </c:pt>
                <c:pt idx="1704">
                  <c:v>6.077</c:v>
                </c:pt>
                <c:pt idx="1705">
                  <c:v>5.9089999999999998</c:v>
                </c:pt>
                <c:pt idx="1706">
                  <c:v>5.9089999999999998</c:v>
                </c:pt>
                <c:pt idx="1707">
                  <c:v>5.9089999999999998</c:v>
                </c:pt>
                <c:pt idx="1708">
                  <c:v>5.9089999999999998</c:v>
                </c:pt>
                <c:pt idx="1709">
                  <c:v>5.9089999999999998</c:v>
                </c:pt>
                <c:pt idx="1710">
                  <c:v>5.476</c:v>
                </c:pt>
                <c:pt idx="1711">
                  <c:v>5.476</c:v>
                </c:pt>
                <c:pt idx="1712">
                  <c:v>5.476</c:v>
                </c:pt>
                <c:pt idx="1713">
                  <c:v>5.3739999999999997</c:v>
                </c:pt>
                <c:pt idx="1714">
                  <c:v>5.2670000000000003</c:v>
                </c:pt>
                <c:pt idx="1715">
                  <c:v>5.2670000000000003</c:v>
                </c:pt>
                <c:pt idx="1716">
                  <c:v>5.2670000000000003</c:v>
                </c:pt>
                <c:pt idx="1717">
                  <c:v>5.1159999999999997</c:v>
                </c:pt>
                <c:pt idx="1718">
                  <c:v>5.1159999999999997</c:v>
                </c:pt>
                <c:pt idx="1719">
                  <c:v>5.1159999999999997</c:v>
                </c:pt>
                <c:pt idx="1720">
                  <c:v>5.1159999999999997</c:v>
                </c:pt>
                <c:pt idx="1721">
                  <c:v>5.1159999999999997</c:v>
                </c:pt>
                <c:pt idx="1722">
                  <c:v>5.085</c:v>
                </c:pt>
                <c:pt idx="1723">
                  <c:v>5.0659999999999998</c:v>
                </c:pt>
                <c:pt idx="1724">
                  <c:v>5.0659999999999998</c:v>
                </c:pt>
                <c:pt idx="1725">
                  <c:v>4.6040000000000001</c:v>
                </c:pt>
                <c:pt idx="1726">
                  <c:v>4.5549999999999997</c:v>
                </c:pt>
                <c:pt idx="1727">
                  <c:v>4.5549999999999997</c:v>
                </c:pt>
                <c:pt idx="1728">
                  <c:v>4.6059999999999999</c:v>
                </c:pt>
                <c:pt idx="1729">
                  <c:v>4.6920000000000002</c:v>
                </c:pt>
                <c:pt idx="1730">
                  <c:v>4.6920000000000002</c:v>
                </c:pt>
                <c:pt idx="1731">
                  <c:v>4.6920000000000002</c:v>
                </c:pt>
                <c:pt idx="1732">
                  <c:v>4.8609999999999998</c:v>
                </c:pt>
                <c:pt idx="1733">
                  <c:v>4.8609999999999998</c:v>
                </c:pt>
                <c:pt idx="1734">
                  <c:v>4.8609999999999998</c:v>
                </c:pt>
                <c:pt idx="1735">
                  <c:v>4.8609999999999998</c:v>
                </c:pt>
                <c:pt idx="1736">
                  <c:v>4.8609999999999998</c:v>
                </c:pt>
                <c:pt idx="1737">
                  <c:v>4.8609999999999998</c:v>
                </c:pt>
                <c:pt idx="1738">
                  <c:v>4.8609999999999998</c:v>
                </c:pt>
                <c:pt idx="1739">
                  <c:v>4.8609999999999998</c:v>
                </c:pt>
                <c:pt idx="1740">
                  <c:v>5.1989999999999998</c:v>
                </c:pt>
                <c:pt idx="1741">
                  <c:v>5.1989999999999998</c:v>
                </c:pt>
                <c:pt idx="1742">
                  <c:v>5.085</c:v>
                </c:pt>
                <c:pt idx="1743">
                  <c:v>5.085</c:v>
                </c:pt>
                <c:pt idx="1744">
                  <c:v>5.0640000000000001</c:v>
                </c:pt>
                <c:pt idx="1745">
                  <c:v>5.0640000000000001</c:v>
                </c:pt>
                <c:pt idx="1746">
                  <c:v>5.1710000000000003</c:v>
                </c:pt>
                <c:pt idx="1747">
                  <c:v>5.1710000000000003</c:v>
                </c:pt>
                <c:pt idx="1748">
                  <c:v>5.0869999999999997</c:v>
                </c:pt>
                <c:pt idx="1749">
                  <c:v>4.9340000000000002</c:v>
                </c:pt>
                <c:pt idx="1750">
                  <c:v>4.9340000000000002</c:v>
                </c:pt>
                <c:pt idx="1751">
                  <c:v>4.9340000000000002</c:v>
                </c:pt>
                <c:pt idx="1752">
                  <c:v>4.9340000000000002</c:v>
                </c:pt>
                <c:pt idx="1753">
                  <c:v>4.9340000000000002</c:v>
                </c:pt>
                <c:pt idx="1754">
                  <c:v>5.0640000000000001</c:v>
                </c:pt>
                <c:pt idx="1755">
                  <c:v>5.1050000000000004</c:v>
                </c:pt>
                <c:pt idx="1756">
                  <c:v>5.1050000000000004</c:v>
                </c:pt>
                <c:pt idx="1757">
                  <c:v>5.077</c:v>
                </c:pt>
                <c:pt idx="1758">
                  <c:v>5.077</c:v>
                </c:pt>
                <c:pt idx="1759">
                  <c:v>5.077</c:v>
                </c:pt>
                <c:pt idx="1760">
                  <c:v>5.0629999999999997</c:v>
                </c:pt>
                <c:pt idx="1761">
                  <c:v>5.0629999999999997</c:v>
                </c:pt>
                <c:pt idx="1762">
                  <c:v>5.0629999999999997</c:v>
                </c:pt>
                <c:pt idx="1763">
                  <c:v>5.22</c:v>
                </c:pt>
                <c:pt idx="1764">
                  <c:v>5.2160000000000002</c:v>
                </c:pt>
                <c:pt idx="1765">
                  <c:v>5.2309999999999999</c:v>
                </c:pt>
                <c:pt idx="1766">
                  <c:v>5.0890000000000004</c:v>
                </c:pt>
                <c:pt idx="1767">
                  <c:v>5.0890000000000004</c:v>
                </c:pt>
                <c:pt idx="1768">
                  <c:v>5.0890000000000004</c:v>
                </c:pt>
                <c:pt idx="1769">
                  <c:v>5.0890000000000004</c:v>
                </c:pt>
                <c:pt idx="1770">
                  <c:v>4.859</c:v>
                </c:pt>
                <c:pt idx="1771">
                  <c:v>4.9640000000000004</c:v>
                </c:pt>
                <c:pt idx="1772">
                  <c:v>4.9660000000000002</c:v>
                </c:pt>
                <c:pt idx="1773">
                  <c:v>4.9740000000000002</c:v>
                </c:pt>
                <c:pt idx="1774">
                  <c:v>4.8289999999999997</c:v>
                </c:pt>
                <c:pt idx="1775">
                  <c:v>4.8470000000000004</c:v>
                </c:pt>
                <c:pt idx="1776">
                  <c:v>4.8070000000000004</c:v>
                </c:pt>
                <c:pt idx="1777">
                  <c:v>4.8520000000000003</c:v>
                </c:pt>
                <c:pt idx="1778">
                  <c:v>4.9470000000000001</c:v>
                </c:pt>
                <c:pt idx="1779">
                  <c:v>4.8769999999999998</c:v>
                </c:pt>
                <c:pt idx="1780">
                  <c:v>4.8449999999999998</c:v>
                </c:pt>
                <c:pt idx="1781">
                  <c:v>4.8289999999999997</c:v>
                </c:pt>
                <c:pt idx="1782">
                  <c:v>4.9219999999999997</c:v>
                </c:pt>
                <c:pt idx="1783">
                  <c:v>4.9340000000000002</c:v>
                </c:pt>
                <c:pt idx="1784">
                  <c:v>4.8940000000000001</c:v>
                </c:pt>
                <c:pt idx="1785">
                  <c:v>5.1929999999999996</c:v>
                </c:pt>
                <c:pt idx="1786">
                  <c:v>5.0810000000000004</c:v>
                </c:pt>
                <c:pt idx="1787">
                  <c:v>5.0670000000000002</c:v>
                </c:pt>
                <c:pt idx="1788">
                  <c:v>5.0570000000000004</c:v>
                </c:pt>
                <c:pt idx="1789">
                  <c:v>5.0919999999999996</c:v>
                </c:pt>
                <c:pt idx="1790">
                  <c:v>5.0490000000000004</c:v>
                </c:pt>
                <c:pt idx="1791">
                  <c:v>5.2089999999999996</c:v>
                </c:pt>
                <c:pt idx="1792">
                  <c:v>5.165</c:v>
                </c:pt>
                <c:pt idx="1793">
                  <c:v>5.2370000000000001</c:v>
                </c:pt>
                <c:pt idx="1794">
                  <c:v>5.1929999999999996</c:v>
                </c:pt>
                <c:pt idx="1795">
                  <c:v>5.1680000000000001</c:v>
                </c:pt>
                <c:pt idx="1796">
                  <c:v>5.1710000000000003</c:v>
                </c:pt>
                <c:pt idx="1797">
                  <c:v>5.0869999999999997</c:v>
                </c:pt>
                <c:pt idx="1798">
                  <c:v>5.0599999999999996</c:v>
                </c:pt>
                <c:pt idx="1799">
                  <c:v>5.2329999999999997</c:v>
                </c:pt>
              </c:numCache>
            </c:numRef>
          </c:val>
          <c:smooth val="0"/>
          <c:extLst>
            <c:ext xmlns:c16="http://schemas.microsoft.com/office/drawing/2014/chart" uri="{C3380CC4-5D6E-409C-BE32-E72D297353CC}">
              <c16:uniqueId val="{00000002-CBD8-4E23-94B3-1A1B69F725F3}"/>
            </c:ext>
          </c:extLst>
        </c:ser>
        <c:dLbls>
          <c:showLegendKey val="0"/>
          <c:showVal val="0"/>
          <c:showCatName val="0"/>
          <c:showSerName val="0"/>
          <c:showPercent val="0"/>
          <c:showBubbleSize val="0"/>
        </c:dLbls>
        <c:smooth val="0"/>
        <c:axId val="321934040"/>
        <c:axId val="321935680"/>
      </c:lineChart>
      <c:catAx>
        <c:axId val="321934040"/>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SG" sz="2000"/>
                  <a:t>Time of Day</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numFmt formatCode="[$-F400]h:mm:ss\ AM/PM"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1935680"/>
        <c:crosses val="autoZero"/>
        <c:auto val="1"/>
        <c:lblAlgn val="ctr"/>
        <c:lblOffset val="100"/>
        <c:noMultiLvlLbl val="0"/>
      </c:catAx>
      <c:valAx>
        <c:axId val="32193568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SG" sz="2000"/>
                  <a:t>Power Output (W)</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1934040"/>
        <c:crosses val="autoZero"/>
        <c:crossBetween val="between"/>
      </c:valAx>
      <c:spPr>
        <a:noFill/>
        <a:ln>
          <a:noFill/>
        </a:ln>
        <a:effectLst/>
      </c:spPr>
    </c:plotArea>
    <c:legend>
      <c:legendPos val="r"/>
      <c:layout>
        <c:manualLayout>
          <c:xMode val="edge"/>
          <c:yMode val="edge"/>
          <c:x val="0.89858360565877171"/>
          <c:y val="0.19810429382575132"/>
          <c:w val="8.7465126917170025E-2"/>
          <c:h val="0.100751588783238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68081892831091E-2"/>
          <c:y val="2.7026242733190819E-2"/>
          <c:w val="0.92562970354909069"/>
          <c:h val="0.77647246592700792"/>
        </c:manualLayout>
      </c:layout>
      <c:lineChart>
        <c:grouping val="standard"/>
        <c:varyColors val="0"/>
        <c:ser>
          <c:idx val="0"/>
          <c:order val="0"/>
          <c:tx>
            <c:v>Reflector</c:v>
          </c:tx>
          <c:spPr>
            <a:ln w="31750" cap="rnd">
              <a:solidFill>
                <a:schemeClr val="accent6"/>
              </a:solidFill>
              <a:round/>
            </a:ln>
            <a:effectLst/>
          </c:spPr>
          <c:marker>
            <c:symbol val="none"/>
          </c:marker>
          <c:cat>
            <c:numRef>
              <c:f>Thursday!$C$3:$C$1663</c:f>
              <c:numCache>
                <c:formatCode>[$-F400]h:mm:ss\ AM/PM</c:formatCode>
                <c:ptCount val="1661"/>
                <c:pt idx="0">
                  <c:v>0.53402777777777777</c:v>
                </c:pt>
                <c:pt idx="1">
                  <c:v>0.53403935185185192</c:v>
                </c:pt>
                <c:pt idx="2">
                  <c:v>0.53405092592592596</c:v>
                </c:pt>
                <c:pt idx="3">
                  <c:v>0.5340625</c:v>
                </c:pt>
                <c:pt idx="4">
                  <c:v>0.53407407407407403</c:v>
                </c:pt>
                <c:pt idx="5">
                  <c:v>0.53408564814814896</c:v>
                </c:pt>
                <c:pt idx="6">
                  <c:v>0.534097222222223</c:v>
                </c:pt>
                <c:pt idx="7">
                  <c:v>0.53410879629629704</c:v>
                </c:pt>
                <c:pt idx="8">
                  <c:v>0.53412037037037097</c:v>
                </c:pt>
                <c:pt idx="9">
                  <c:v>0.53413194444444501</c:v>
                </c:pt>
                <c:pt idx="10">
                  <c:v>0.53414351851851904</c:v>
                </c:pt>
                <c:pt idx="11">
                  <c:v>0.53415509259259297</c:v>
                </c:pt>
                <c:pt idx="12">
                  <c:v>0.53416666666666801</c:v>
                </c:pt>
                <c:pt idx="13">
                  <c:v>0.53417824074074205</c:v>
                </c:pt>
                <c:pt idx="14">
                  <c:v>0.53418981481481598</c:v>
                </c:pt>
                <c:pt idx="15">
                  <c:v>0.53420138888889002</c:v>
                </c:pt>
                <c:pt idx="16">
                  <c:v>0.53421296296296406</c:v>
                </c:pt>
                <c:pt idx="17">
                  <c:v>0.53422453703703798</c:v>
                </c:pt>
                <c:pt idx="18">
                  <c:v>0.53423611111111202</c:v>
                </c:pt>
                <c:pt idx="19">
                  <c:v>0.53424768518518695</c:v>
                </c:pt>
                <c:pt idx="20">
                  <c:v>0.53425925925926099</c:v>
                </c:pt>
                <c:pt idx="21">
                  <c:v>0.53427083333333503</c:v>
                </c:pt>
                <c:pt idx="22">
                  <c:v>0.53428240740740895</c:v>
                </c:pt>
                <c:pt idx="23">
                  <c:v>0.53429398148148299</c:v>
                </c:pt>
                <c:pt idx="24">
                  <c:v>0.53430555555555703</c:v>
                </c:pt>
                <c:pt idx="25">
                  <c:v>0.53431712962963196</c:v>
                </c:pt>
                <c:pt idx="26">
                  <c:v>0.534328703703706</c:v>
                </c:pt>
                <c:pt idx="27">
                  <c:v>0.53434027777778004</c:v>
                </c:pt>
                <c:pt idx="28">
                  <c:v>0.53435185185185397</c:v>
                </c:pt>
                <c:pt idx="29">
                  <c:v>0.534363425925928</c:v>
                </c:pt>
                <c:pt idx="30">
                  <c:v>0.53437500000000204</c:v>
                </c:pt>
                <c:pt idx="31">
                  <c:v>0.53438657407407597</c:v>
                </c:pt>
                <c:pt idx="32">
                  <c:v>0.53439814814815101</c:v>
                </c:pt>
                <c:pt idx="33">
                  <c:v>0.53440972222222505</c:v>
                </c:pt>
                <c:pt idx="34">
                  <c:v>0.53442129629629898</c:v>
                </c:pt>
                <c:pt idx="35">
                  <c:v>0.53443287037037301</c:v>
                </c:pt>
                <c:pt idx="36">
                  <c:v>0.53444444444444705</c:v>
                </c:pt>
                <c:pt idx="37">
                  <c:v>0.53445601851852098</c:v>
                </c:pt>
                <c:pt idx="38">
                  <c:v>0.53446759259259502</c:v>
                </c:pt>
                <c:pt idx="39">
                  <c:v>0.53447916666666995</c:v>
                </c:pt>
                <c:pt idx="40">
                  <c:v>0.53449074074074399</c:v>
                </c:pt>
                <c:pt idx="41">
                  <c:v>0.53450231481481802</c:v>
                </c:pt>
                <c:pt idx="42">
                  <c:v>0.53451388888889195</c:v>
                </c:pt>
                <c:pt idx="43">
                  <c:v>0.53452546296296599</c:v>
                </c:pt>
                <c:pt idx="44">
                  <c:v>0.53453703703704003</c:v>
                </c:pt>
                <c:pt idx="45">
                  <c:v>0.53454861111111496</c:v>
                </c:pt>
                <c:pt idx="46">
                  <c:v>0.534560185185189</c:v>
                </c:pt>
                <c:pt idx="47">
                  <c:v>0.53457175925926304</c:v>
                </c:pt>
                <c:pt idx="48">
                  <c:v>0.53458333333333696</c:v>
                </c:pt>
                <c:pt idx="49">
                  <c:v>0.534594907407411</c:v>
                </c:pt>
                <c:pt idx="50">
                  <c:v>0.53460648148148504</c:v>
                </c:pt>
                <c:pt idx="51">
                  <c:v>0.53461805555555897</c:v>
                </c:pt>
                <c:pt idx="52">
                  <c:v>0.53462962962963401</c:v>
                </c:pt>
                <c:pt idx="53">
                  <c:v>0.53464120370370805</c:v>
                </c:pt>
                <c:pt idx="54">
                  <c:v>0.53465277777778197</c:v>
                </c:pt>
                <c:pt idx="55">
                  <c:v>0.53466435185185601</c:v>
                </c:pt>
                <c:pt idx="56">
                  <c:v>0.53467592592593005</c:v>
                </c:pt>
                <c:pt idx="57">
                  <c:v>0.53468750000000398</c:v>
                </c:pt>
                <c:pt idx="58">
                  <c:v>0.53469907407407802</c:v>
                </c:pt>
                <c:pt idx="59">
                  <c:v>0.53471064814815294</c:v>
                </c:pt>
                <c:pt idx="60">
                  <c:v>0.53472222222222698</c:v>
                </c:pt>
                <c:pt idx="61">
                  <c:v>0.53473379629630102</c:v>
                </c:pt>
                <c:pt idx="62">
                  <c:v>0.53474537037037495</c:v>
                </c:pt>
                <c:pt idx="63">
                  <c:v>0.53475694444444899</c:v>
                </c:pt>
                <c:pt idx="64">
                  <c:v>0.53476851851852303</c:v>
                </c:pt>
                <c:pt idx="65">
                  <c:v>0.53478009259259796</c:v>
                </c:pt>
                <c:pt idx="66">
                  <c:v>0.53479166666667199</c:v>
                </c:pt>
                <c:pt idx="67">
                  <c:v>0.53480324074074603</c:v>
                </c:pt>
                <c:pt idx="68">
                  <c:v>0.53481481481481996</c:v>
                </c:pt>
                <c:pt idx="69">
                  <c:v>0.534826388888894</c:v>
                </c:pt>
                <c:pt idx="70">
                  <c:v>0.53483796296296804</c:v>
                </c:pt>
                <c:pt idx="71">
                  <c:v>0.53484953703704197</c:v>
                </c:pt>
                <c:pt idx="72">
                  <c:v>0.534861111111117</c:v>
                </c:pt>
                <c:pt idx="73">
                  <c:v>0.53487268518519104</c:v>
                </c:pt>
                <c:pt idx="74">
                  <c:v>0.53488425925926497</c:v>
                </c:pt>
                <c:pt idx="75">
                  <c:v>0.53489583333333901</c:v>
                </c:pt>
                <c:pt idx="76">
                  <c:v>0.53490740740741305</c:v>
                </c:pt>
                <c:pt idx="77">
                  <c:v>0.53491898148148698</c:v>
                </c:pt>
                <c:pt idx="78">
                  <c:v>0.53493055555556102</c:v>
                </c:pt>
                <c:pt idx="79">
                  <c:v>0.53494212962963605</c:v>
                </c:pt>
                <c:pt idx="80">
                  <c:v>0.53495370370370998</c:v>
                </c:pt>
                <c:pt idx="81">
                  <c:v>0.53496527777778402</c:v>
                </c:pt>
                <c:pt idx="82">
                  <c:v>0.53497685185185795</c:v>
                </c:pt>
                <c:pt idx="83">
                  <c:v>0.53498842592593199</c:v>
                </c:pt>
                <c:pt idx="84">
                  <c:v>0.53500000000000603</c:v>
                </c:pt>
                <c:pt idx="85">
                  <c:v>0.53501157407408095</c:v>
                </c:pt>
                <c:pt idx="86">
                  <c:v>0.53502314814815499</c:v>
                </c:pt>
                <c:pt idx="87">
                  <c:v>0.53503472222222903</c:v>
                </c:pt>
                <c:pt idx="88">
                  <c:v>0.53504629629630296</c:v>
                </c:pt>
                <c:pt idx="89">
                  <c:v>0.535057870370377</c:v>
                </c:pt>
                <c:pt idx="90">
                  <c:v>0.53506944444445104</c:v>
                </c:pt>
                <c:pt idx="91">
                  <c:v>0.53508101851852496</c:v>
                </c:pt>
                <c:pt idx="92">
                  <c:v>0.5350925925926</c:v>
                </c:pt>
                <c:pt idx="93">
                  <c:v>0.53510416666667404</c:v>
                </c:pt>
                <c:pt idx="94">
                  <c:v>0.53511574074074797</c:v>
                </c:pt>
                <c:pt idx="95">
                  <c:v>0.53512731481482201</c:v>
                </c:pt>
                <c:pt idx="96">
                  <c:v>0.53513888888889605</c:v>
                </c:pt>
                <c:pt idx="97">
                  <c:v>0.53515046296296997</c:v>
                </c:pt>
                <c:pt idx="98">
                  <c:v>0.53516203703704401</c:v>
                </c:pt>
                <c:pt idx="99">
                  <c:v>0.53517361111111905</c:v>
                </c:pt>
                <c:pt idx="100">
                  <c:v>0.53518518518519298</c:v>
                </c:pt>
                <c:pt idx="101">
                  <c:v>0.53519675925926702</c:v>
                </c:pt>
                <c:pt idx="102">
                  <c:v>0.53520833333334095</c:v>
                </c:pt>
                <c:pt idx="103">
                  <c:v>0.53521990740741499</c:v>
                </c:pt>
                <c:pt idx="104">
                  <c:v>0.53523148148148902</c:v>
                </c:pt>
                <c:pt idx="105">
                  <c:v>0.53524305555556395</c:v>
                </c:pt>
                <c:pt idx="106">
                  <c:v>0.53525462962963799</c:v>
                </c:pt>
                <c:pt idx="107">
                  <c:v>0.53526620370371203</c:v>
                </c:pt>
                <c:pt idx="108">
                  <c:v>0.53527777777778596</c:v>
                </c:pt>
                <c:pt idx="109">
                  <c:v>0.53528935185186</c:v>
                </c:pt>
                <c:pt idx="110">
                  <c:v>0.53530092592593403</c:v>
                </c:pt>
                <c:pt idx="111">
                  <c:v>0.53531250000000796</c:v>
                </c:pt>
                <c:pt idx="112">
                  <c:v>0.535324074074083</c:v>
                </c:pt>
                <c:pt idx="113">
                  <c:v>0.53533564814815704</c:v>
                </c:pt>
                <c:pt idx="114">
                  <c:v>0.53534722222223097</c:v>
                </c:pt>
                <c:pt idx="115">
                  <c:v>0.53535879629630501</c:v>
                </c:pt>
                <c:pt idx="116">
                  <c:v>0.53537037037037905</c:v>
                </c:pt>
                <c:pt idx="117">
                  <c:v>0.53538194444445297</c:v>
                </c:pt>
                <c:pt idx="118">
                  <c:v>0.53539351851852701</c:v>
                </c:pt>
                <c:pt idx="119">
                  <c:v>0.53540509259260205</c:v>
                </c:pt>
                <c:pt idx="120">
                  <c:v>0.53541666666667598</c:v>
                </c:pt>
                <c:pt idx="121">
                  <c:v>0.53542824074075002</c:v>
                </c:pt>
                <c:pt idx="122">
                  <c:v>0.53543981481482406</c:v>
                </c:pt>
                <c:pt idx="123">
                  <c:v>0.53545138888889798</c:v>
                </c:pt>
                <c:pt idx="124">
                  <c:v>0.53546296296297202</c:v>
                </c:pt>
                <c:pt idx="125">
                  <c:v>0.53547453703704695</c:v>
                </c:pt>
                <c:pt idx="126">
                  <c:v>0.53548611111112099</c:v>
                </c:pt>
                <c:pt idx="127">
                  <c:v>0.53549768518519503</c:v>
                </c:pt>
                <c:pt idx="128">
                  <c:v>0.53550925925926895</c:v>
                </c:pt>
                <c:pt idx="129">
                  <c:v>0.53552083333334299</c:v>
                </c:pt>
                <c:pt idx="130">
                  <c:v>0.53553240740741703</c:v>
                </c:pt>
                <c:pt idx="131">
                  <c:v>0.53554398148149096</c:v>
                </c:pt>
                <c:pt idx="132">
                  <c:v>0.535555555555566</c:v>
                </c:pt>
                <c:pt idx="133">
                  <c:v>0.53556712962964004</c:v>
                </c:pt>
                <c:pt idx="134">
                  <c:v>0.53557870370371397</c:v>
                </c:pt>
                <c:pt idx="135">
                  <c:v>0.535590277777788</c:v>
                </c:pt>
                <c:pt idx="136">
                  <c:v>0.53560185185186204</c:v>
                </c:pt>
                <c:pt idx="137">
                  <c:v>0.53561342592593597</c:v>
                </c:pt>
                <c:pt idx="138">
                  <c:v>0.53562500000001001</c:v>
                </c:pt>
                <c:pt idx="139">
                  <c:v>0.53563657407408505</c:v>
                </c:pt>
                <c:pt idx="140">
                  <c:v>0.53564814814815898</c:v>
                </c:pt>
                <c:pt idx="141">
                  <c:v>0.53565972222223301</c:v>
                </c:pt>
                <c:pt idx="142">
                  <c:v>0.53567129629630705</c:v>
                </c:pt>
                <c:pt idx="143">
                  <c:v>0.53568287037038098</c:v>
                </c:pt>
                <c:pt idx="144">
                  <c:v>0.53569444444445502</c:v>
                </c:pt>
                <c:pt idx="145">
                  <c:v>0.53570601851852995</c:v>
                </c:pt>
                <c:pt idx="146">
                  <c:v>0.53571759259260399</c:v>
                </c:pt>
                <c:pt idx="147">
                  <c:v>0.53572916666667802</c:v>
                </c:pt>
                <c:pt idx="148">
                  <c:v>0.53574074074075195</c:v>
                </c:pt>
                <c:pt idx="149">
                  <c:v>0.53575231481482599</c:v>
                </c:pt>
                <c:pt idx="150">
                  <c:v>0.53576388888890003</c:v>
                </c:pt>
                <c:pt idx="151">
                  <c:v>0.53577546296297396</c:v>
                </c:pt>
                <c:pt idx="152">
                  <c:v>0.535787037037049</c:v>
                </c:pt>
                <c:pt idx="153">
                  <c:v>0.53579861111112304</c:v>
                </c:pt>
                <c:pt idx="154">
                  <c:v>0.53581018518519696</c:v>
                </c:pt>
                <c:pt idx="155">
                  <c:v>0.535821759259271</c:v>
                </c:pt>
                <c:pt idx="156">
                  <c:v>0.53583333333334504</c:v>
                </c:pt>
                <c:pt idx="157">
                  <c:v>0.53584490740741897</c:v>
                </c:pt>
                <c:pt idx="158">
                  <c:v>0.53585648148149301</c:v>
                </c:pt>
                <c:pt idx="159">
                  <c:v>0.53586805555556805</c:v>
                </c:pt>
                <c:pt idx="160">
                  <c:v>0.53587962962964197</c:v>
                </c:pt>
                <c:pt idx="161">
                  <c:v>0.53589120370371601</c:v>
                </c:pt>
                <c:pt idx="162">
                  <c:v>0.53590277777779005</c:v>
                </c:pt>
                <c:pt idx="163">
                  <c:v>0.53591435185186398</c:v>
                </c:pt>
                <c:pt idx="164">
                  <c:v>0.53592592592593802</c:v>
                </c:pt>
                <c:pt idx="165">
                  <c:v>0.53593750000001295</c:v>
                </c:pt>
                <c:pt idx="166">
                  <c:v>0.53594907407408698</c:v>
                </c:pt>
                <c:pt idx="167">
                  <c:v>0.53596064814816102</c:v>
                </c:pt>
                <c:pt idx="168">
                  <c:v>0.53597222222223495</c:v>
                </c:pt>
                <c:pt idx="169">
                  <c:v>0.53598379629630899</c:v>
                </c:pt>
                <c:pt idx="170">
                  <c:v>0.53599537037038303</c:v>
                </c:pt>
                <c:pt idx="171">
                  <c:v>0.53600694444445696</c:v>
                </c:pt>
                <c:pt idx="172">
                  <c:v>0.53601851851853199</c:v>
                </c:pt>
                <c:pt idx="173">
                  <c:v>0.53603009259260603</c:v>
                </c:pt>
                <c:pt idx="174">
                  <c:v>0.53604166666667996</c:v>
                </c:pt>
                <c:pt idx="175">
                  <c:v>0.536053240740754</c:v>
                </c:pt>
                <c:pt idx="176">
                  <c:v>0.53606481481482804</c:v>
                </c:pt>
                <c:pt idx="177">
                  <c:v>0.53607638888890197</c:v>
                </c:pt>
                <c:pt idx="178">
                  <c:v>0.53608796296297601</c:v>
                </c:pt>
                <c:pt idx="179">
                  <c:v>0.53609953703705104</c:v>
                </c:pt>
                <c:pt idx="180">
                  <c:v>0.53611111111112497</c:v>
                </c:pt>
                <c:pt idx="181">
                  <c:v>0.53612268518519901</c:v>
                </c:pt>
                <c:pt idx="182">
                  <c:v>0.53613425925927305</c:v>
                </c:pt>
                <c:pt idx="183">
                  <c:v>0.53614583333334698</c:v>
                </c:pt>
                <c:pt idx="184">
                  <c:v>0.53615740740742102</c:v>
                </c:pt>
                <c:pt idx="185">
                  <c:v>0.53616898148149505</c:v>
                </c:pt>
                <c:pt idx="186">
                  <c:v>0.53618055555556998</c:v>
                </c:pt>
                <c:pt idx="187">
                  <c:v>0.53619212962964402</c:v>
                </c:pt>
                <c:pt idx="188">
                  <c:v>0.53620370370371795</c:v>
                </c:pt>
                <c:pt idx="189">
                  <c:v>0.53621527777779199</c:v>
                </c:pt>
                <c:pt idx="190">
                  <c:v>0.53622685185186603</c:v>
                </c:pt>
                <c:pt idx="191">
                  <c:v>0.53623842592593995</c:v>
                </c:pt>
                <c:pt idx="192">
                  <c:v>0.53625000000001499</c:v>
                </c:pt>
                <c:pt idx="193">
                  <c:v>0.53626157407408903</c:v>
                </c:pt>
                <c:pt idx="194">
                  <c:v>0.53627314814816296</c:v>
                </c:pt>
                <c:pt idx="195">
                  <c:v>0.536284722222237</c:v>
                </c:pt>
                <c:pt idx="196">
                  <c:v>0.53629629629631104</c:v>
                </c:pt>
                <c:pt idx="197">
                  <c:v>0.53630787037038496</c:v>
                </c:pt>
                <c:pt idx="198">
                  <c:v>0.536319444444459</c:v>
                </c:pt>
                <c:pt idx="199">
                  <c:v>0.53633101851853404</c:v>
                </c:pt>
                <c:pt idx="200">
                  <c:v>0.53634259259260797</c:v>
                </c:pt>
                <c:pt idx="201">
                  <c:v>0.53635416666668201</c:v>
                </c:pt>
                <c:pt idx="202">
                  <c:v>0.53636574074075605</c:v>
                </c:pt>
                <c:pt idx="203">
                  <c:v>0.53637731481482998</c:v>
                </c:pt>
                <c:pt idx="204">
                  <c:v>0.53638888888890401</c:v>
                </c:pt>
                <c:pt idx="205">
                  <c:v>0.53640046296297805</c:v>
                </c:pt>
                <c:pt idx="206">
                  <c:v>0.53641203703705298</c:v>
                </c:pt>
                <c:pt idx="207">
                  <c:v>0.53642361111112702</c:v>
                </c:pt>
                <c:pt idx="208">
                  <c:v>0.53643518518520095</c:v>
                </c:pt>
                <c:pt idx="209">
                  <c:v>0.53644675925927499</c:v>
                </c:pt>
                <c:pt idx="210">
                  <c:v>0.53645833333334902</c:v>
                </c:pt>
                <c:pt idx="211">
                  <c:v>0.53646990740742295</c:v>
                </c:pt>
                <c:pt idx="212">
                  <c:v>0.53648148148149799</c:v>
                </c:pt>
                <c:pt idx="213">
                  <c:v>0.53649305555557203</c:v>
                </c:pt>
                <c:pt idx="214">
                  <c:v>0.53650462962964596</c:v>
                </c:pt>
                <c:pt idx="215">
                  <c:v>0.53651620370372</c:v>
                </c:pt>
                <c:pt idx="216">
                  <c:v>0.53652777777779403</c:v>
                </c:pt>
                <c:pt idx="217">
                  <c:v>0.53653935185186796</c:v>
                </c:pt>
                <c:pt idx="218">
                  <c:v>0.536550925925942</c:v>
                </c:pt>
                <c:pt idx="219">
                  <c:v>0.53656250000001704</c:v>
                </c:pt>
                <c:pt idx="220">
                  <c:v>0.53657407407409097</c:v>
                </c:pt>
                <c:pt idx="221">
                  <c:v>0.53658564814816501</c:v>
                </c:pt>
                <c:pt idx="222">
                  <c:v>0.53659722222223905</c:v>
                </c:pt>
                <c:pt idx="223">
                  <c:v>0.53660879629631297</c:v>
                </c:pt>
                <c:pt idx="224">
                  <c:v>0.53662037037038701</c:v>
                </c:pt>
                <c:pt idx="225">
                  <c:v>0.53663194444446105</c:v>
                </c:pt>
                <c:pt idx="226">
                  <c:v>0.53664351851853598</c:v>
                </c:pt>
                <c:pt idx="227">
                  <c:v>0.53665509259261002</c:v>
                </c:pt>
                <c:pt idx="228">
                  <c:v>0.53666666666668394</c:v>
                </c:pt>
                <c:pt idx="229">
                  <c:v>0.53667824074075798</c:v>
                </c:pt>
                <c:pt idx="230">
                  <c:v>0.53668981481483202</c:v>
                </c:pt>
                <c:pt idx="231">
                  <c:v>0.53670138888890595</c:v>
                </c:pt>
                <c:pt idx="232">
                  <c:v>0.53671296296298099</c:v>
                </c:pt>
                <c:pt idx="233">
                  <c:v>0.53672453703705503</c:v>
                </c:pt>
                <c:pt idx="234">
                  <c:v>0.53673611111112896</c:v>
                </c:pt>
                <c:pt idx="235">
                  <c:v>0.53674768518520299</c:v>
                </c:pt>
                <c:pt idx="236">
                  <c:v>0.53675925925927703</c:v>
                </c:pt>
                <c:pt idx="237">
                  <c:v>0.53677083333335096</c:v>
                </c:pt>
                <c:pt idx="238">
                  <c:v>0.536782407407425</c:v>
                </c:pt>
                <c:pt idx="239">
                  <c:v>0.53679398148150004</c:v>
                </c:pt>
                <c:pt idx="240">
                  <c:v>0.53680555555557397</c:v>
                </c:pt>
                <c:pt idx="241">
                  <c:v>0.536817129629648</c:v>
                </c:pt>
                <c:pt idx="242">
                  <c:v>0.53682870370372204</c:v>
                </c:pt>
                <c:pt idx="243">
                  <c:v>0.53684027777779597</c:v>
                </c:pt>
                <c:pt idx="244">
                  <c:v>0.53685185185187001</c:v>
                </c:pt>
                <c:pt idx="245">
                  <c:v>0.53686342592594405</c:v>
                </c:pt>
                <c:pt idx="246">
                  <c:v>0.53687500000001898</c:v>
                </c:pt>
                <c:pt idx="247">
                  <c:v>0.53688657407409301</c:v>
                </c:pt>
                <c:pt idx="248">
                  <c:v>0.53689814814816705</c:v>
                </c:pt>
                <c:pt idx="249">
                  <c:v>0.53690972222224098</c:v>
                </c:pt>
                <c:pt idx="250">
                  <c:v>0.53692129629631502</c:v>
                </c:pt>
                <c:pt idx="251">
                  <c:v>0.53693287037038895</c:v>
                </c:pt>
                <c:pt idx="252">
                  <c:v>0.53694444444446399</c:v>
                </c:pt>
                <c:pt idx="253">
                  <c:v>0.53695601851853803</c:v>
                </c:pt>
                <c:pt idx="254">
                  <c:v>0.53696759259261195</c:v>
                </c:pt>
                <c:pt idx="255">
                  <c:v>0.53697916666668599</c:v>
                </c:pt>
                <c:pt idx="256">
                  <c:v>0.53699074074076003</c:v>
                </c:pt>
                <c:pt idx="257">
                  <c:v>0.53700231481483396</c:v>
                </c:pt>
                <c:pt idx="258">
                  <c:v>0.537013888888908</c:v>
                </c:pt>
                <c:pt idx="259">
                  <c:v>0.53702546296298304</c:v>
                </c:pt>
                <c:pt idx="260">
                  <c:v>0.53703703703705696</c:v>
                </c:pt>
                <c:pt idx="261">
                  <c:v>0.537048611111131</c:v>
                </c:pt>
                <c:pt idx="262">
                  <c:v>0.53706018518520504</c:v>
                </c:pt>
                <c:pt idx="263">
                  <c:v>0.53707175925927897</c:v>
                </c:pt>
                <c:pt idx="264">
                  <c:v>0.53708333333335301</c:v>
                </c:pt>
                <c:pt idx="265">
                  <c:v>0.53709490740742705</c:v>
                </c:pt>
                <c:pt idx="266">
                  <c:v>0.53710648148150197</c:v>
                </c:pt>
                <c:pt idx="267">
                  <c:v>0.53711805555557601</c:v>
                </c:pt>
                <c:pt idx="268">
                  <c:v>0.53712962962965005</c:v>
                </c:pt>
                <c:pt idx="269">
                  <c:v>0.53714120370372398</c:v>
                </c:pt>
                <c:pt idx="270">
                  <c:v>0.53715277777779802</c:v>
                </c:pt>
                <c:pt idx="271">
                  <c:v>0.53716435185187195</c:v>
                </c:pt>
                <c:pt idx="272">
                  <c:v>0.53717592592594698</c:v>
                </c:pt>
                <c:pt idx="273">
                  <c:v>0.53718750000002102</c:v>
                </c:pt>
                <c:pt idx="274">
                  <c:v>0.53719907407409495</c:v>
                </c:pt>
                <c:pt idx="275">
                  <c:v>0.53721064814816899</c:v>
                </c:pt>
                <c:pt idx="276">
                  <c:v>0.53722222222224303</c:v>
                </c:pt>
                <c:pt idx="277">
                  <c:v>0.53723379629631696</c:v>
                </c:pt>
                <c:pt idx="278">
                  <c:v>0.537245370370391</c:v>
                </c:pt>
                <c:pt idx="279">
                  <c:v>0.53725694444446603</c:v>
                </c:pt>
                <c:pt idx="280">
                  <c:v>0.53726851851853996</c:v>
                </c:pt>
                <c:pt idx="281">
                  <c:v>0.537280092592614</c:v>
                </c:pt>
                <c:pt idx="282">
                  <c:v>0.53729166666668804</c:v>
                </c:pt>
                <c:pt idx="283">
                  <c:v>0.53730324074076197</c:v>
                </c:pt>
                <c:pt idx="284">
                  <c:v>0.53731481481483601</c:v>
                </c:pt>
                <c:pt idx="285">
                  <c:v>0.53732638888891004</c:v>
                </c:pt>
                <c:pt idx="286">
                  <c:v>0.53733796296298497</c:v>
                </c:pt>
                <c:pt idx="287">
                  <c:v>0.53734953703705901</c:v>
                </c:pt>
                <c:pt idx="288">
                  <c:v>0.53736111111113305</c:v>
                </c:pt>
                <c:pt idx="289">
                  <c:v>0.53737268518520698</c:v>
                </c:pt>
                <c:pt idx="290">
                  <c:v>0.53738425925928102</c:v>
                </c:pt>
                <c:pt idx="291">
                  <c:v>0.53739583333335506</c:v>
                </c:pt>
                <c:pt idx="292">
                  <c:v>0.53740740740742998</c:v>
                </c:pt>
                <c:pt idx="293">
                  <c:v>0.53741898148150402</c:v>
                </c:pt>
                <c:pt idx="294">
                  <c:v>0.53743055555557795</c:v>
                </c:pt>
                <c:pt idx="295">
                  <c:v>0.53744212962965199</c:v>
                </c:pt>
                <c:pt idx="296">
                  <c:v>0.53745370370372603</c:v>
                </c:pt>
                <c:pt idx="297">
                  <c:v>0.53746527777779995</c:v>
                </c:pt>
                <c:pt idx="298">
                  <c:v>0.53747685185187399</c:v>
                </c:pt>
                <c:pt idx="299">
                  <c:v>0.53748842592594903</c:v>
                </c:pt>
                <c:pt idx="300">
                  <c:v>0.53750000000002296</c:v>
                </c:pt>
                <c:pt idx="301">
                  <c:v>0.537511574074097</c:v>
                </c:pt>
                <c:pt idx="302">
                  <c:v>0.53752314814817104</c:v>
                </c:pt>
                <c:pt idx="303">
                  <c:v>0.53753472222224497</c:v>
                </c:pt>
                <c:pt idx="304">
                  <c:v>0.537546296296319</c:v>
                </c:pt>
                <c:pt idx="305">
                  <c:v>0.53755787037039304</c:v>
                </c:pt>
                <c:pt idx="306">
                  <c:v>0.53756944444446797</c:v>
                </c:pt>
                <c:pt idx="307">
                  <c:v>0.53758101851854201</c:v>
                </c:pt>
                <c:pt idx="308">
                  <c:v>0.53759259259261605</c:v>
                </c:pt>
                <c:pt idx="309">
                  <c:v>0.53760416666668998</c:v>
                </c:pt>
                <c:pt idx="310">
                  <c:v>0.53761574074076401</c:v>
                </c:pt>
                <c:pt idx="311">
                  <c:v>0.53762731481483805</c:v>
                </c:pt>
                <c:pt idx="312">
                  <c:v>0.53763888888891298</c:v>
                </c:pt>
                <c:pt idx="313">
                  <c:v>0.53765046296298702</c:v>
                </c:pt>
                <c:pt idx="314">
                  <c:v>0.53766203703706095</c:v>
                </c:pt>
                <c:pt idx="315">
                  <c:v>0.53767361111113499</c:v>
                </c:pt>
                <c:pt idx="316">
                  <c:v>0.53768518518520902</c:v>
                </c:pt>
                <c:pt idx="317">
                  <c:v>0.53769675925928295</c:v>
                </c:pt>
                <c:pt idx="318">
                  <c:v>0.53770833333335699</c:v>
                </c:pt>
                <c:pt idx="319">
                  <c:v>0.53771990740743203</c:v>
                </c:pt>
                <c:pt idx="320">
                  <c:v>0.53773148148150596</c:v>
                </c:pt>
                <c:pt idx="321">
                  <c:v>0.53774305555558</c:v>
                </c:pt>
                <c:pt idx="322">
                  <c:v>0.53775462962965404</c:v>
                </c:pt>
                <c:pt idx="323">
                  <c:v>0.53776620370372796</c:v>
                </c:pt>
                <c:pt idx="324">
                  <c:v>0.537777777777802</c:v>
                </c:pt>
                <c:pt idx="325">
                  <c:v>0.53778935185187604</c:v>
                </c:pt>
                <c:pt idx="326">
                  <c:v>0.53780092592595097</c:v>
                </c:pt>
                <c:pt idx="327">
                  <c:v>0.53781250000002501</c:v>
                </c:pt>
                <c:pt idx="328">
                  <c:v>0.53782407407409905</c:v>
                </c:pt>
                <c:pt idx="329">
                  <c:v>0.53783564814817297</c:v>
                </c:pt>
                <c:pt idx="330">
                  <c:v>0.53784722222224701</c:v>
                </c:pt>
                <c:pt idx="331">
                  <c:v>0.53785879629632105</c:v>
                </c:pt>
                <c:pt idx="332">
                  <c:v>0.53787037037039598</c:v>
                </c:pt>
                <c:pt idx="333">
                  <c:v>0.53788194444447002</c:v>
                </c:pt>
                <c:pt idx="334">
                  <c:v>0.53789351851854394</c:v>
                </c:pt>
                <c:pt idx="335">
                  <c:v>0.53790509259261798</c:v>
                </c:pt>
                <c:pt idx="336">
                  <c:v>0.53791666666669202</c:v>
                </c:pt>
                <c:pt idx="337">
                  <c:v>0.53792824074076595</c:v>
                </c:pt>
                <c:pt idx="338">
                  <c:v>0.53793981481483999</c:v>
                </c:pt>
                <c:pt idx="339">
                  <c:v>0.53795138888891503</c:v>
                </c:pt>
                <c:pt idx="340">
                  <c:v>0.53796296296298896</c:v>
                </c:pt>
                <c:pt idx="341">
                  <c:v>0.53797453703706299</c:v>
                </c:pt>
                <c:pt idx="342">
                  <c:v>0.53798611111113703</c:v>
                </c:pt>
                <c:pt idx="343">
                  <c:v>0.53799768518521096</c:v>
                </c:pt>
                <c:pt idx="344">
                  <c:v>0.538009259259285</c:v>
                </c:pt>
                <c:pt idx="345">
                  <c:v>0.53802083333335904</c:v>
                </c:pt>
                <c:pt idx="346">
                  <c:v>0.53803240740743397</c:v>
                </c:pt>
                <c:pt idx="347">
                  <c:v>0.538043981481508</c:v>
                </c:pt>
                <c:pt idx="348">
                  <c:v>0.53805555555558204</c:v>
                </c:pt>
                <c:pt idx="349">
                  <c:v>0.53806712962965597</c:v>
                </c:pt>
                <c:pt idx="350">
                  <c:v>0.53807870370373001</c:v>
                </c:pt>
                <c:pt idx="351">
                  <c:v>0.53809027777780405</c:v>
                </c:pt>
                <c:pt idx="352">
                  <c:v>0.53810185185187898</c:v>
                </c:pt>
                <c:pt idx="353">
                  <c:v>0.53811342592595302</c:v>
                </c:pt>
                <c:pt idx="354">
                  <c:v>0.53812500000002705</c:v>
                </c:pt>
                <c:pt idx="355">
                  <c:v>0.53813657407410098</c:v>
                </c:pt>
                <c:pt idx="356">
                  <c:v>0.53814814814817502</c:v>
                </c:pt>
                <c:pt idx="357">
                  <c:v>0.53815972222224895</c:v>
                </c:pt>
                <c:pt idx="358">
                  <c:v>0.53817129629632299</c:v>
                </c:pt>
                <c:pt idx="359">
                  <c:v>0.53818287037039803</c:v>
                </c:pt>
                <c:pt idx="360">
                  <c:v>0.53819444444447195</c:v>
                </c:pt>
                <c:pt idx="361">
                  <c:v>0.53820601851854599</c:v>
                </c:pt>
                <c:pt idx="362">
                  <c:v>0.53821759259262003</c:v>
                </c:pt>
                <c:pt idx="363">
                  <c:v>0.53822916666669396</c:v>
                </c:pt>
                <c:pt idx="364">
                  <c:v>0.538240740740768</c:v>
                </c:pt>
                <c:pt idx="365">
                  <c:v>0.53825231481484204</c:v>
                </c:pt>
                <c:pt idx="366">
                  <c:v>0.53826388888891696</c:v>
                </c:pt>
                <c:pt idx="367">
                  <c:v>0.538275462962991</c:v>
                </c:pt>
                <c:pt idx="368">
                  <c:v>0.53828703703706504</c:v>
                </c:pt>
                <c:pt idx="369">
                  <c:v>0.53829861111113897</c:v>
                </c:pt>
                <c:pt idx="370">
                  <c:v>0.53831018518521301</c:v>
                </c:pt>
                <c:pt idx="371">
                  <c:v>0.53832175925928705</c:v>
                </c:pt>
                <c:pt idx="372">
                  <c:v>0.53833333333336197</c:v>
                </c:pt>
                <c:pt idx="373">
                  <c:v>0.53834490740743601</c:v>
                </c:pt>
                <c:pt idx="374">
                  <c:v>0.53835648148151005</c:v>
                </c:pt>
                <c:pt idx="375">
                  <c:v>0.53836805555558398</c:v>
                </c:pt>
                <c:pt idx="376">
                  <c:v>0.53837962962965802</c:v>
                </c:pt>
                <c:pt idx="377">
                  <c:v>0.53839120370373195</c:v>
                </c:pt>
                <c:pt idx="378">
                  <c:v>0.53840277777780599</c:v>
                </c:pt>
                <c:pt idx="379">
                  <c:v>0.53841435185188102</c:v>
                </c:pt>
                <c:pt idx="380">
                  <c:v>0.53842592592595495</c:v>
                </c:pt>
                <c:pt idx="381">
                  <c:v>0.53843750000002899</c:v>
                </c:pt>
                <c:pt idx="382">
                  <c:v>0.53844907407410303</c:v>
                </c:pt>
                <c:pt idx="383">
                  <c:v>0.53846064814817696</c:v>
                </c:pt>
                <c:pt idx="384">
                  <c:v>0.538472222222251</c:v>
                </c:pt>
                <c:pt idx="385">
                  <c:v>0.53848379629632503</c:v>
                </c:pt>
                <c:pt idx="386">
                  <c:v>0.53849537037039996</c:v>
                </c:pt>
                <c:pt idx="387">
                  <c:v>0.538506944444474</c:v>
                </c:pt>
                <c:pt idx="388">
                  <c:v>0.53851851851854804</c:v>
                </c:pt>
                <c:pt idx="389">
                  <c:v>0.53853009259262197</c:v>
                </c:pt>
                <c:pt idx="390">
                  <c:v>0.53854166666669601</c:v>
                </c:pt>
                <c:pt idx="391">
                  <c:v>0.53855324074077005</c:v>
                </c:pt>
                <c:pt idx="392">
                  <c:v>0.53856481481484497</c:v>
                </c:pt>
                <c:pt idx="393">
                  <c:v>0.53857638888891901</c:v>
                </c:pt>
                <c:pt idx="394">
                  <c:v>0.53858796296299305</c:v>
                </c:pt>
                <c:pt idx="395">
                  <c:v>0.53859953703706698</c:v>
                </c:pt>
                <c:pt idx="396">
                  <c:v>0.53861111111114102</c:v>
                </c:pt>
                <c:pt idx="397">
                  <c:v>0.53862268518521506</c:v>
                </c:pt>
                <c:pt idx="398">
                  <c:v>0.53863425925928898</c:v>
                </c:pt>
                <c:pt idx="399">
                  <c:v>0.53864583333336402</c:v>
                </c:pt>
                <c:pt idx="400">
                  <c:v>0.53865740740743795</c:v>
                </c:pt>
                <c:pt idx="401">
                  <c:v>0.53866898148151199</c:v>
                </c:pt>
                <c:pt idx="402">
                  <c:v>0.53868055555558603</c:v>
                </c:pt>
                <c:pt idx="403">
                  <c:v>0.53869212962965995</c:v>
                </c:pt>
                <c:pt idx="404">
                  <c:v>0.53870370370373399</c:v>
                </c:pt>
                <c:pt idx="405">
                  <c:v>0.53871527777780803</c:v>
                </c:pt>
                <c:pt idx="406">
                  <c:v>0.53872685185188296</c:v>
                </c:pt>
                <c:pt idx="407">
                  <c:v>0.538738425925957</c:v>
                </c:pt>
                <c:pt idx="408">
                  <c:v>0.53875000000003104</c:v>
                </c:pt>
                <c:pt idx="409">
                  <c:v>0.53876157407410497</c:v>
                </c:pt>
                <c:pt idx="410">
                  <c:v>0.538773148148179</c:v>
                </c:pt>
                <c:pt idx="411">
                  <c:v>0.53878472222225304</c:v>
                </c:pt>
                <c:pt idx="412">
                  <c:v>0.53879629629632797</c:v>
                </c:pt>
                <c:pt idx="413">
                  <c:v>0.53880787037040201</c:v>
                </c:pt>
                <c:pt idx="414">
                  <c:v>0.53881944444447605</c:v>
                </c:pt>
                <c:pt idx="415">
                  <c:v>0.53883101851854998</c:v>
                </c:pt>
                <c:pt idx="416">
                  <c:v>0.53884259259262401</c:v>
                </c:pt>
                <c:pt idx="417">
                  <c:v>0.53885416666669805</c:v>
                </c:pt>
                <c:pt idx="418">
                  <c:v>0.53886574074077198</c:v>
                </c:pt>
                <c:pt idx="419">
                  <c:v>0.53887731481484702</c:v>
                </c:pt>
                <c:pt idx="420">
                  <c:v>0.53888888888892095</c:v>
                </c:pt>
                <c:pt idx="421">
                  <c:v>0.53890046296299499</c:v>
                </c:pt>
                <c:pt idx="422">
                  <c:v>0.53891203703706902</c:v>
                </c:pt>
                <c:pt idx="423">
                  <c:v>0.53892361111114295</c:v>
                </c:pt>
                <c:pt idx="424">
                  <c:v>0.53893518518521699</c:v>
                </c:pt>
                <c:pt idx="425">
                  <c:v>0.53894675925929103</c:v>
                </c:pt>
                <c:pt idx="426">
                  <c:v>0.53895833333336596</c:v>
                </c:pt>
                <c:pt idx="427">
                  <c:v>0.53896990740744</c:v>
                </c:pt>
                <c:pt idx="428">
                  <c:v>0.53898148148151404</c:v>
                </c:pt>
                <c:pt idx="429">
                  <c:v>0.53899305555558796</c:v>
                </c:pt>
                <c:pt idx="430">
                  <c:v>0.539004629629662</c:v>
                </c:pt>
                <c:pt idx="431">
                  <c:v>0.53901620370373604</c:v>
                </c:pt>
                <c:pt idx="432">
                  <c:v>0.53902777777781097</c:v>
                </c:pt>
                <c:pt idx="433">
                  <c:v>0.53903935185188501</c:v>
                </c:pt>
                <c:pt idx="434">
                  <c:v>0.53905092592595905</c:v>
                </c:pt>
                <c:pt idx="435">
                  <c:v>0.53906250000003297</c:v>
                </c:pt>
                <c:pt idx="436">
                  <c:v>0.53907407407410701</c:v>
                </c:pt>
                <c:pt idx="437">
                  <c:v>0.53908564814818105</c:v>
                </c:pt>
                <c:pt idx="438">
                  <c:v>0.53909722222225498</c:v>
                </c:pt>
                <c:pt idx="439">
                  <c:v>0.53910879629633002</c:v>
                </c:pt>
                <c:pt idx="440">
                  <c:v>0.53912037037040395</c:v>
                </c:pt>
                <c:pt idx="441">
                  <c:v>0.53913194444447798</c:v>
                </c:pt>
                <c:pt idx="442">
                  <c:v>0.53914351851855202</c:v>
                </c:pt>
                <c:pt idx="443">
                  <c:v>0.53915509259262595</c:v>
                </c:pt>
                <c:pt idx="444">
                  <c:v>0.53916666666669999</c:v>
                </c:pt>
                <c:pt idx="445">
                  <c:v>0.53917824074077403</c:v>
                </c:pt>
                <c:pt idx="446">
                  <c:v>0.53918981481484896</c:v>
                </c:pt>
                <c:pt idx="447">
                  <c:v>0.53920138888892299</c:v>
                </c:pt>
                <c:pt idx="448">
                  <c:v>0.53921296296299703</c:v>
                </c:pt>
                <c:pt idx="449">
                  <c:v>0.53922453703707096</c:v>
                </c:pt>
                <c:pt idx="450">
                  <c:v>0.539236111111145</c:v>
                </c:pt>
                <c:pt idx="451">
                  <c:v>0.53924768518521904</c:v>
                </c:pt>
                <c:pt idx="452">
                  <c:v>0.53925925925929397</c:v>
                </c:pt>
                <c:pt idx="453">
                  <c:v>0.539270833333368</c:v>
                </c:pt>
                <c:pt idx="454">
                  <c:v>0.53928240740744204</c:v>
                </c:pt>
                <c:pt idx="455">
                  <c:v>0.53929398148151597</c:v>
                </c:pt>
                <c:pt idx="456">
                  <c:v>0.53930555555559001</c:v>
                </c:pt>
                <c:pt idx="457">
                  <c:v>0.53931712962966405</c:v>
                </c:pt>
                <c:pt idx="458">
                  <c:v>0.53932870370373798</c:v>
                </c:pt>
                <c:pt idx="459">
                  <c:v>0.53934027777781302</c:v>
                </c:pt>
                <c:pt idx="460">
                  <c:v>0.53935185185188705</c:v>
                </c:pt>
                <c:pt idx="461">
                  <c:v>0.53936342592596098</c:v>
                </c:pt>
                <c:pt idx="462">
                  <c:v>0.53937500000003502</c:v>
                </c:pt>
                <c:pt idx="463">
                  <c:v>0.53938657407410895</c:v>
                </c:pt>
                <c:pt idx="464">
                  <c:v>0.53939814814818299</c:v>
                </c:pt>
                <c:pt idx="465">
                  <c:v>0.53940972222225703</c:v>
                </c:pt>
                <c:pt idx="466">
                  <c:v>0.53942129629633195</c:v>
                </c:pt>
                <c:pt idx="467">
                  <c:v>0.53943287037040599</c:v>
                </c:pt>
                <c:pt idx="468">
                  <c:v>0.53944444444448003</c:v>
                </c:pt>
                <c:pt idx="469">
                  <c:v>0.53945601851855396</c:v>
                </c:pt>
                <c:pt idx="470">
                  <c:v>0.539467592592628</c:v>
                </c:pt>
                <c:pt idx="471">
                  <c:v>0.53947916666670204</c:v>
                </c:pt>
                <c:pt idx="472">
                  <c:v>0.53949074074077696</c:v>
                </c:pt>
                <c:pt idx="473">
                  <c:v>0.539502314814851</c:v>
                </c:pt>
                <c:pt idx="474">
                  <c:v>0.53951388888892504</c:v>
                </c:pt>
                <c:pt idx="475">
                  <c:v>0.53952546296299897</c:v>
                </c:pt>
                <c:pt idx="476">
                  <c:v>0.53953703703707301</c:v>
                </c:pt>
                <c:pt idx="477">
                  <c:v>0.53954861111114705</c:v>
                </c:pt>
                <c:pt idx="478">
                  <c:v>0.53956018518522098</c:v>
                </c:pt>
                <c:pt idx="479">
                  <c:v>0.53957175925929601</c:v>
                </c:pt>
                <c:pt idx="480">
                  <c:v>0.53958333333337005</c:v>
                </c:pt>
                <c:pt idx="481">
                  <c:v>0.53959490740744398</c:v>
                </c:pt>
                <c:pt idx="482">
                  <c:v>0.53960648148151802</c:v>
                </c:pt>
                <c:pt idx="483">
                  <c:v>0.53961805555559195</c:v>
                </c:pt>
                <c:pt idx="484">
                  <c:v>0.53962962962966599</c:v>
                </c:pt>
                <c:pt idx="485">
                  <c:v>0.53964120370374002</c:v>
                </c:pt>
                <c:pt idx="486">
                  <c:v>0.53965277777781495</c:v>
                </c:pt>
                <c:pt idx="487">
                  <c:v>0.53966435185188899</c:v>
                </c:pt>
                <c:pt idx="488">
                  <c:v>0.53967592592596303</c:v>
                </c:pt>
                <c:pt idx="489">
                  <c:v>0.53968750000003696</c:v>
                </c:pt>
                <c:pt idx="490">
                  <c:v>0.539699074074111</c:v>
                </c:pt>
                <c:pt idx="491">
                  <c:v>0.53971064814818503</c:v>
                </c:pt>
                <c:pt idx="492">
                  <c:v>0.53972222222225996</c:v>
                </c:pt>
                <c:pt idx="493">
                  <c:v>0.539733796296334</c:v>
                </c:pt>
                <c:pt idx="494">
                  <c:v>0.53974537037040804</c:v>
                </c:pt>
                <c:pt idx="495">
                  <c:v>0.53975694444448197</c:v>
                </c:pt>
                <c:pt idx="496">
                  <c:v>0.53976851851855601</c:v>
                </c:pt>
                <c:pt idx="497">
                  <c:v>0.53978009259263005</c:v>
                </c:pt>
                <c:pt idx="498">
                  <c:v>0.53979166666670397</c:v>
                </c:pt>
                <c:pt idx="499">
                  <c:v>0.53980324074077901</c:v>
                </c:pt>
                <c:pt idx="500">
                  <c:v>0.53981481481485305</c:v>
                </c:pt>
                <c:pt idx="501">
                  <c:v>0.53982638888892698</c:v>
                </c:pt>
                <c:pt idx="502">
                  <c:v>0.53983796296300102</c:v>
                </c:pt>
                <c:pt idx="503">
                  <c:v>0.53984953703707494</c:v>
                </c:pt>
                <c:pt idx="504">
                  <c:v>0.53986111111114898</c:v>
                </c:pt>
                <c:pt idx="505">
                  <c:v>0.53987268518522302</c:v>
                </c:pt>
                <c:pt idx="506">
                  <c:v>0.53988425925929795</c:v>
                </c:pt>
                <c:pt idx="507">
                  <c:v>0.53989583333337199</c:v>
                </c:pt>
                <c:pt idx="508">
                  <c:v>0.53990740740744603</c:v>
                </c:pt>
                <c:pt idx="509">
                  <c:v>0.53991898148151996</c:v>
                </c:pt>
                <c:pt idx="510">
                  <c:v>0.53993055555559399</c:v>
                </c:pt>
                <c:pt idx="511">
                  <c:v>0.53994212962966803</c:v>
                </c:pt>
                <c:pt idx="512">
                  <c:v>0.53995370370374296</c:v>
                </c:pt>
                <c:pt idx="513">
                  <c:v>0.539965277777817</c:v>
                </c:pt>
                <c:pt idx="514">
                  <c:v>0.53997685185189104</c:v>
                </c:pt>
                <c:pt idx="515">
                  <c:v>0.53998842592596497</c:v>
                </c:pt>
                <c:pt idx="516">
                  <c:v>0.540000000000039</c:v>
                </c:pt>
                <c:pt idx="517">
                  <c:v>0.54001157407411304</c:v>
                </c:pt>
                <c:pt idx="518">
                  <c:v>0.54002314814818697</c:v>
                </c:pt>
                <c:pt idx="519">
                  <c:v>0.54003472222226201</c:v>
                </c:pt>
                <c:pt idx="520">
                  <c:v>0.54004629629633605</c:v>
                </c:pt>
                <c:pt idx="521">
                  <c:v>0.54005787037040998</c:v>
                </c:pt>
                <c:pt idx="522">
                  <c:v>0.54006944444448401</c:v>
                </c:pt>
                <c:pt idx="523">
                  <c:v>0.54008101851855805</c:v>
                </c:pt>
                <c:pt idx="524">
                  <c:v>0.54009259259263198</c:v>
                </c:pt>
                <c:pt idx="525">
                  <c:v>0.54010416666670602</c:v>
                </c:pt>
                <c:pt idx="526">
                  <c:v>0.54011574074078095</c:v>
                </c:pt>
                <c:pt idx="527">
                  <c:v>0.54012731481485499</c:v>
                </c:pt>
                <c:pt idx="528">
                  <c:v>0.54013888888892903</c:v>
                </c:pt>
                <c:pt idx="529">
                  <c:v>0.54015046296300295</c:v>
                </c:pt>
                <c:pt idx="530">
                  <c:v>0.54016203703707699</c:v>
                </c:pt>
                <c:pt idx="531">
                  <c:v>0.54017361111115103</c:v>
                </c:pt>
                <c:pt idx="532">
                  <c:v>0.54018518518522596</c:v>
                </c:pt>
                <c:pt idx="533">
                  <c:v>0.5401967592593</c:v>
                </c:pt>
                <c:pt idx="534">
                  <c:v>0.54020833333337404</c:v>
                </c:pt>
                <c:pt idx="535">
                  <c:v>0.54021990740744796</c:v>
                </c:pt>
                <c:pt idx="536">
                  <c:v>0.540231481481522</c:v>
                </c:pt>
                <c:pt idx="537">
                  <c:v>0.54024305555559604</c:v>
                </c:pt>
                <c:pt idx="538">
                  <c:v>0.54025462962966997</c:v>
                </c:pt>
                <c:pt idx="539">
                  <c:v>0.54026620370374501</c:v>
                </c:pt>
                <c:pt idx="540">
                  <c:v>0.54027777777781905</c:v>
                </c:pt>
                <c:pt idx="541">
                  <c:v>0.54028935185189297</c:v>
                </c:pt>
                <c:pt idx="542">
                  <c:v>0.54030092592596701</c:v>
                </c:pt>
                <c:pt idx="543">
                  <c:v>0.54031250000004105</c:v>
                </c:pt>
                <c:pt idx="544">
                  <c:v>0.54032407407411498</c:v>
                </c:pt>
                <c:pt idx="545">
                  <c:v>0.54033564814818902</c:v>
                </c:pt>
                <c:pt idx="546">
                  <c:v>0.54034722222226395</c:v>
                </c:pt>
                <c:pt idx="547">
                  <c:v>0.54035879629633798</c:v>
                </c:pt>
                <c:pt idx="548">
                  <c:v>0.54037037037041202</c:v>
                </c:pt>
                <c:pt idx="549">
                  <c:v>0.54038194444448595</c:v>
                </c:pt>
                <c:pt idx="550">
                  <c:v>0.54039351851855999</c:v>
                </c:pt>
                <c:pt idx="551">
                  <c:v>0.54040509259263403</c:v>
                </c:pt>
                <c:pt idx="552">
                  <c:v>0.54041666666670896</c:v>
                </c:pt>
                <c:pt idx="553">
                  <c:v>0.54042824074078299</c:v>
                </c:pt>
                <c:pt idx="554">
                  <c:v>0.54043981481485703</c:v>
                </c:pt>
                <c:pt idx="555">
                  <c:v>0.54045138888893096</c:v>
                </c:pt>
                <c:pt idx="556">
                  <c:v>0.540462962963005</c:v>
                </c:pt>
                <c:pt idx="557">
                  <c:v>0.54047453703707904</c:v>
                </c:pt>
                <c:pt idx="558">
                  <c:v>0.54048611111115297</c:v>
                </c:pt>
                <c:pt idx="559">
                  <c:v>0.54049768518522801</c:v>
                </c:pt>
                <c:pt idx="560">
                  <c:v>0.54050925925930204</c:v>
                </c:pt>
                <c:pt idx="561">
                  <c:v>0.54052083333337597</c:v>
                </c:pt>
                <c:pt idx="562">
                  <c:v>0.54053240740745001</c:v>
                </c:pt>
                <c:pt idx="563">
                  <c:v>0.54054398148152405</c:v>
                </c:pt>
                <c:pt idx="564">
                  <c:v>0.54055555555559798</c:v>
                </c:pt>
                <c:pt idx="565">
                  <c:v>0.54056712962967202</c:v>
                </c:pt>
                <c:pt idx="566">
                  <c:v>0.54057870370374705</c:v>
                </c:pt>
                <c:pt idx="567">
                  <c:v>0.54059027777782098</c:v>
                </c:pt>
                <c:pt idx="568">
                  <c:v>0.54060185185189502</c:v>
                </c:pt>
                <c:pt idx="569">
                  <c:v>0.54061342592596895</c:v>
                </c:pt>
                <c:pt idx="570">
                  <c:v>0.54062500000004299</c:v>
                </c:pt>
                <c:pt idx="571">
                  <c:v>0.54063657407411703</c:v>
                </c:pt>
                <c:pt idx="572">
                  <c:v>0.54064814814819195</c:v>
                </c:pt>
                <c:pt idx="573">
                  <c:v>0.54065972222226599</c:v>
                </c:pt>
                <c:pt idx="574">
                  <c:v>0.54067129629634003</c:v>
                </c:pt>
                <c:pt idx="575">
                  <c:v>0.54068287037041396</c:v>
                </c:pt>
                <c:pt idx="576">
                  <c:v>0.540694444444488</c:v>
                </c:pt>
                <c:pt idx="577">
                  <c:v>0.54070601851856204</c:v>
                </c:pt>
                <c:pt idx="578">
                  <c:v>0.54071759259263596</c:v>
                </c:pt>
                <c:pt idx="579">
                  <c:v>0.540729166666711</c:v>
                </c:pt>
                <c:pt idx="580">
                  <c:v>0.54074074074078504</c:v>
                </c:pt>
                <c:pt idx="581">
                  <c:v>0.54075231481485897</c:v>
                </c:pt>
                <c:pt idx="582">
                  <c:v>0.54076388888893301</c:v>
                </c:pt>
                <c:pt idx="583">
                  <c:v>0.54077546296300705</c:v>
                </c:pt>
                <c:pt idx="584">
                  <c:v>0.54078703703708098</c:v>
                </c:pt>
                <c:pt idx="585">
                  <c:v>0.54079861111115501</c:v>
                </c:pt>
                <c:pt idx="586">
                  <c:v>0.54081018518523005</c:v>
                </c:pt>
                <c:pt idx="587">
                  <c:v>0.54082175925930398</c:v>
                </c:pt>
                <c:pt idx="588">
                  <c:v>0.54083333333337802</c:v>
                </c:pt>
                <c:pt idx="589">
                  <c:v>0.54084490740745195</c:v>
                </c:pt>
                <c:pt idx="590">
                  <c:v>0.54085648148152599</c:v>
                </c:pt>
                <c:pt idx="591">
                  <c:v>0.54086805555560002</c:v>
                </c:pt>
                <c:pt idx="592">
                  <c:v>0.54087962962967495</c:v>
                </c:pt>
                <c:pt idx="593">
                  <c:v>0.54089120370374899</c:v>
                </c:pt>
                <c:pt idx="594">
                  <c:v>0.54090277777782303</c:v>
                </c:pt>
                <c:pt idx="595">
                  <c:v>0.54091435185189696</c:v>
                </c:pt>
                <c:pt idx="596">
                  <c:v>0.540925925925971</c:v>
                </c:pt>
                <c:pt idx="597">
                  <c:v>0.54093750000004504</c:v>
                </c:pt>
                <c:pt idx="598">
                  <c:v>0.54094907407411896</c:v>
                </c:pt>
                <c:pt idx="599">
                  <c:v>0.540960648148194</c:v>
                </c:pt>
                <c:pt idx="600">
                  <c:v>0.54097222222226804</c:v>
                </c:pt>
                <c:pt idx="601">
                  <c:v>0.54098379629634197</c:v>
                </c:pt>
                <c:pt idx="602">
                  <c:v>0.54099537037041601</c:v>
                </c:pt>
                <c:pt idx="603">
                  <c:v>0.54100694444449005</c:v>
                </c:pt>
                <c:pt idx="604">
                  <c:v>0.54101851851856397</c:v>
                </c:pt>
                <c:pt idx="605">
                  <c:v>0.54103009259263801</c:v>
                </c:pt>
                <c:pt idx="606">
                  <c:v>0.54104166666671305</c:v>
                </c:pt>
                <c:pt idx="607">
                  <c:v>0.54105324074078698</c:v>
                </c:pt>
                <c:pt idx="608">
                  <c:v>0.54106481481486102</c:v>
                </c:pt>
                <c:pt idx="609">
                  <c:v>0.54107638888893494</c:v>
                </c:pt>
                <c:pt idx="610">
                  <c:v>0.54108796296300898</c:v>
                </c:pt>
                <c:pt idx="611">
                  <c:v>0.54109953703708302</c:v>
                </c:pt>
                <c:pt idx="612">
                  <c:v>0.54111111111115795</c:v>
                </c:pt>
                <c:pt idx="613">
                  <c:v>0.54112268518523199</c:v>
                </c:pt>
                <c:pt idx="614">
                  <c:v>0.54113425925930603</c:v>
                </c:pt>
                <c:pt idx="615">
                  <c:v>0.54114583333337996</c:v>
                </c:pt>
                <c:pt idx="616">
                  <c:v>0.54115740740745399</c:v>
                </c:pt>
                <c:pt idx="617">
                  <c:v>0.54116898148152803</c:v>
                </c:pt>
                <c:pt idx="618">
                  <c:v>0.54118055555560196</c:v>
                </c:pt>
                <c:pt idx="619">
                  <c:v>0.541192129629677</c:v>
                </c:pt>
                <c:pt idx="620">
                  <c:v>0.54120370370375104</c:v>
                </c:pt>
                <c:pt idx="621">
                  <c:v>0.54121527777782497</c:v>
                </c:pt>
                <c:pt idx="622">
                  <c:v>0.541226851851899</c:v>
                </c:pt>
                <c:pt idx="623">
                  <c:v>0.54123842592597304</c:v>
                </c:pt>
                <c:pt idx="624">
                  <c:v>0.54125000000004697</c:v>
                </c:pt>
                <c:pt idx="625">
                  <c:v>0.54126157407412101</c:v>
                </c:pt>
                <c:pt idx="626">
                  <c:v>0.54127314814819605</c:v>
                </c:pt>
                <c:pt idx="627">
                  <c:v>0.54128472222226998</c:v>
                </c:pt>
                <c:pt idx="628">
                  <c:v>0.54129629629634401</c:v>
                </c:pt>
                <c:pt idx="629">
                  <c:v>0.54130787037041805</c:v>
                </c:pt>
                <c:pt idx="630">
                  <c:v>0.54131944444449198</c:v>
                </c:pt>
                <c:pt idx="631">
                  <c:v>0.54133101851856602</c:v>
                </c:pt>
                <c:pt idx="632">
                  <c:v>0.54134259259264095</c:v>
                </c:pt>
                <c:pt idx="633">
                  <c:v>0.54135416666671499</c:v>
                </c:pt>
                <c:pt idx="634">
                  <c:v>0.54136574074078903</c:v>
                </c:pt>
                <c:pt idx="635">
                  <c:v>0.54137731481486295</c:v>
                </c:pt>
                <c:pt idx="636">
                  <c:v>0.54138888888893699</c:v>
                </c:pt>
                <c:pt idx="637">
                  <c:v>0.54140046296301103</c:v>
                </c:pt>
                <c:pt idx="638">
                  <c:v>0.54141203703708496</c:v>
                </c:pt>
                <c:pt idx="639">
                  <c:v>0.54142361111116</c:v>
                </c:pt>
                <c:pt idx="640">
                  <c:v>0.54143518518523404</c:v>
                </c:pt>
                <c:pt idx="641">
                  <c:v>0.54144675925930796</c:v>
                </c:pt>
                <c:pt idx="642">
                  <c:v>0.541458333333382</c:v>
                </c:pt>
                <c:pt idx="643">
                  <c:v>0.54146990740745604</c:v>
                </c:pt>
                <c:pt idx="644">
                  <c:v>0.54148148148152997</c:v>
                </c:pt>
                <c:pt idx="645">
                  <c:v>0.54149305555560401</c:v>
                </c:pt>
                <c:pt idx="646">
                  <c:v>0.54150462962967905</c:v>
                </c:pt>
                <c:pt idx="647">
                  <c:v>0.54151620370375297</c:v>
                </c:pt>
                <c:pt idx="648">
                  <c:v>0.54152777777782701</c:v>
                </c:pt>
                <c:pt idx="649">
                  <c:v>0.54153935185190105</c:v>
                </c:pt>
                <c:pt idx="650">
                  <c:v>0.54155092592597498</c:v>
                </c:pt>
                <c:pt idx="651">
                  <c:v>0.54156250000004902</c:v>
                </c:pt>
                <c:pt idx="652">
                  <c:v>0.54157407407412395</c:v>
                </c:pt>
                <c:pt idx="653">
                  <c:v>0.54158564814819798</c:v>
                </c:pt>
                <c:pt idx="654">
                  <c:v>0.54159722222227202</c:v>
                </c:pt>
                <c:pt idx="655">
                  <c:v>0.54160879629634595</c:v>
                </c:pt>
                <c:pt idx="656">
                  <c:v>0.54162037037041999</c:v>
                </c:pt>
                <c:pt idx="657">
                  <c:v>0.54163194444449403</c:v>
                </c:pt>
                <c:pt idx="658">
                  <c:v>0.54164351851856796</c:v>
                </c:pt>
                <c:pt idx="659">
                  <c:v>0.54165509259264299</c:v>
                </c:pt>
                <c:pt idx="660">
                  <c:v>0.54166666666671703</c:v>
                </c:pt>
                <c:pt idx="661">
                  <c:v>0.54167824074079096</c:v>
                </c:pt>
                <c:pt idx="662">
                  <c:v>0.541689814814865</c:v>
                </c:pt>
                <c:pt idx="663">
                  <c:v>0.54170138888893904</c:v>
                </c:pt>
                <c:pt idx="664">
                  <c:v>0.54171296296301297</c:v>
                </c:pt>
                <c:pt idx="665">
                  <c:v>0.54172453703708701</c:v>
                </c:pt>
                <c:pt idx="666">
                  <c:v>0.54173611111116204</c:v>
                </c:pt>
                <c:pt idx="667">
                  <c:v>0.54174768518523597</c:v>
                </c:pt>
                <c:pt idx="668">
                  <c:v>0.54175925925931001</c:v>
                </c:pt>
                <c:pt idx="669">
                  <c:v>0.54177083333338405</c:v>
                </c:pt>
                <c:pt idx="670">
                  <c:v>0.54178240740745798</c:v>
                </c:pt>
                <c:pt idx="671">
                  <c:v>0.54179398148153202</c:v>
                </c:pt>
                <c:pt idx="672">
                  <c:v>0.54180555555560606</c:v>
                </c:pt>
                <c:pt idx="673">
                  <c:v>0.54181712962968098</c:v>
                </c:pt>
                <c:pt idx="674">
                  <c:v>0.54182870370375502</c:v>
                </c:pt>
                <c:pt idx="675">
                  <c:v>0.54184027777782895</c:v>
                </c:pt>
                <c:pt idx="676">
                  <c:v>0.54185185185190299</c:v>
                </c:pt>
                <c:pt idx="677">
                  <c:v>0.54186342592597703</c:v>
                </c:pt>
                <c:pt idx="678">
                  <c:v>0.54187500000005095</c:v>
                </c:pt>
                <c:pt idx="679">
                  <c:v>0.54188657407412599</c:v>
                </c:pt>
                <c:pt idx="680">
                  <c:v>0.54189814814820003</c:v>
                </c:pt>
                <c:pt idx="681">
                  <c:v>0.54190972222227396</c:v>
                </c:pt>
                <c:pt idx="682">
                  <c:v>0.541921296296348</c:v>
                </c:pt>
                <c:pt idx="683">
                  <c:v>0.54193287037042204</c:v>
                </c:pt>
                <c:pt idx="684">
                  <c:v>0.54194444444449597</c:v>
                </c:pt>
                <c:pt idx="685">
                  <c:v>0.54195601851857</c:v>
                </c:pt>
                <c:pt idx="686">
                  <c:v>0.54196759259264504</c:v>
                </c:pt>
                <c:pt idx="687">
                  <c:v>0.54197916666671897</c:v>
                </c:pt>
                <c:pt idx="688">
                  <c:v>0.54199074074079301</c:v>
                </c:pt>
                <c:pt idx="689">
                  <c:v>0.54200231481486705</c:v>
                </c:pt>
                <c:pt idx="690">
                  <c:v>0.54201388888894098</c:v>
                </c:pt>
                <c:pt idx="691">
                  <c:v>0.54202546296301501</c:v>
                </c:pt>
                <c:pt idx="692">
                  <c:v>0.54203703703708905</c:v>
                </c:pt>
                <c:pt idx="693">
                  <c:v>0.54204861111116398</c:v>
                </c:pt>
                <c:pt idx="694">
                  <c:v>0.54206018518523802</c:v>
                </c:pt>
                <c:pt idx="695">
                  <c:v>0.54207175925931195</c:v>
                </c:pt>
                <c:pt idx="696">
                  <c:v>0.54208333333338599</c:v>
                </c:pt>
                <c:pt idx="697">
                  <c:v>0.54209490740746002</c:v>
                </c:pt>
                <c:pt idx="698">
                  <c:v>0.54210648148153395</c:v>
                </c:pt>
                <c:pt idx="699">
                  <c:v>0.54211805555560899</c:v>
                </c:pt>
                <c:pt idx="700">
                  <c:v>0.54212962962968303</c:v>
                </c:pt>
                <c:pt idx="701">
                  <c:v>0.54214120370375696</c:v>
                </c:pt>
                <c:pt idx="702">
                  <c:v>0.542152777777831</c:v>
                </c:pt>
                <c:pt idx="703">
                  <c:v>0.54216435185190504</c:v>
                </c:pt>
                <c:pt idx="704">
                  <c:v>0.54217592592597896</c:v>
                </c:pt>
                <c:pt idx="705">
                  <c:v>0.542187500000053</c:v>
                </c:pt>
                <c:pt idx="706">
                  <c:v>0.54219907407412804</c:v>
                </c:pt>
                <c:pt idx="707">
                  <c:v>0.54221064814820197</c:v>
                </c:pt>
                <c:pt idx="708">
                  <c:v>0.54222222222227601</c:v>
                </c:pt>
                <c:pt idx="709">
                  <c:v>0.54223379629635005</c:v>
                </c:pt>
                <c:pt idx="710">
                  <c:v>0.54224537037042397</c:v>
                </c:pt>
                <c:pt idx="711">
                  <c:v>0.54225694444449801</c:v>
                </c:pt>
                <c:pt idx="712">
                  <c:v>0.54226851851857205</c:v>
                </c:pt>
                <c:pt idx="713">
                  <c:v>0.54228009259264698</c:v>
                </c:pt>
                <c:pt idx="714">
                  <c:v>0.54229166666672102</c:v>
                </c:pt>
                <c:pt idx="715">
                  <c:v>0.54230324074079495</c:v>
                </c:pt>
                <c:pt idx="716">
                  <c:v>0.54231481481486898</c:v>
                </c:pt>
                <c:pt idx="717">
                  <c:v>0.54232638888894302</c:v>
                </c:pt>
                <c:pt idx="718">
                  <c:v>0.54233796296301695</c:v>
                </c:pt>
                <c:pt idx="719">
                  <c:v>0.54234953703709199</c:v>
                </c:pt>
                <c:pt idx="720">
                  <c:v>0.54236111111116603</c:v>
                </c:pt>
                <c:pt idx="721">
                  <c:v>0.54237268518523996</c:v>
                </c:pt>
                <c:pt idx="722">
                  <c:v>0.54238425925931399</c:v>
                </c:pt>
                <c:pt idx="723">
                  <c:v>0.54239583333338803</c:v>
                </c:pt>
                <c:pt idx="724">
                  <c:v>0.54240740740746196</c:v>
                </c:pt>
                <c:pt idx="725">
                  <c:v>0.542418981481536</c:v>
                </c:pt>
                <c:pt idx="726">
                  <c:v>0.54243055555561104</c:v>
                </c:pt>
                <c:pt idx="727">
                  <c:v>0.54244212962968497</c:v>
                </c:pt>
                <c:pt idx="728">
                  <c:v>0.542453703703759</c:v>
                </c:pt>
                <c:pt idx="729">
                  <c:v>0.54246527777783304</c:v>
                </c:pt>
                <c:pt idx="730">
                  <c:v>0.54247685185190697</c:v>
                </c:pt>
                <c:pt idx="731">
                  <c:v>0.54248842592598101</c:v>
                </c:pt>
                <c:pt idx="732">
                  <c:v>0.54250000000005505</c:v>
                </c:pt>
                <c:pt idx="733">
                  <c:v>0.54251157407412998</c:v>
                </c:pt>
                <c:pt idx="734">
                  <c:v>0.54252314814820402</c:v>
                </c:pt>
                <c:pt idx="735">
                  <c:v>0.54253472222227805</c:v>
                </c:pt>
                <c:pt idx="736">
                  <c:v>0.54254629629635198</c:v>
                </c:pt>
                <c:pt idx="737">
                  <c:v>0.54255787037042602</c:v>
                </c:pt>
                <c:pt idx="738">
                  <c:v>0.54256944444449995</c:v>
                </c:pt>
                <c:pt idx="739">
                  <c:v>0.54258101851857499</c:v>
                </c:pt>
                <c:pt idx="740">
                  <c:v>0.54259259259264903</c:v>
                </c:pt>
                <c:pt idx="741">
                  <c:v>0.54260416666672295</c:v>
                </c:pt>
                <c:pt idx="742">
                  <c:v>0.54261574074079699</c:v>
                </c:pt>
                <c:pt idx="743">
                  <c:v>0.54262731481487103</c:v>
                </c:pt>
                <c:pt idx="744">
                  <c:v>0.54263888888894496</c:v>
                </c:pt>
                <c:pt idx="745">
                  <c:v>0.542650462963019</c:v>
                </c:pt>
                <c:pt idx="746">
                  <c:v>0.54266203703709404</c:v>
                </c:pt>
                <c:pt idx="747">
                  <c:v>0.54267361111116796</c:v>
                </c:pt>
                <c:pt idx="748">
                  <c:v>0.542685185185242</c:v>
                </c:pt>
                <c:pt idx="749">
                  <c:v>0.54269675925931604</c:v>
                </c:pt>
                <c:pt idx="750">
                  <c:v>0.54270833333338997</c:v>
                </c:pt>
                <c:pt idx="751">
                  <c:v>0.54271990740746401</c:v>
                </c:pt>
                <c:pt idx="752">
                  <c:v>0.54273148148153805</c:v>
                </c:pt>
                <c:pt idx="753">
                  <c:v>0.54274305555561297</c:v>
                </c:pt>
                <c:pt idx="754">
                  <c:v>0.54275462962968701</c:v>
                </c:pt>
                <c:pt idx="755">
                  <c:v>0.54276620370376105</c:v>
                </c:pt>
                <c:pt idx="756">
                  <c:v>0.54277777777783498</c:v>
                </c:pt>
                <c:pt idx="757">
                  <c:v>0.54278935185190902</c:v>
                </c:pt>
                <c:pt idx="758">
                  <c:v>0.54280092592598295</c:v>
                </c:pt>
                <c:pt idx="759">
                  <c:v>0.54281250000005798</c:v>
                </c:pt>
                <c:pt idx="760">
                  <c:v>0.54282407407413202</c:v>
                </c:pt>
                <c:pt idx="761">
                  <c:v>0.54283564814820595</c:v>
                </c:pt>
                <c:pt idx="762">
                  <c:v>0.54284722222227999</c:v>
                </c:pt>
                <c:pt idx="763">
                  <c:v>0.54285879629635403</c:v>
                </c:pt>
                <c:pt idx="764">
                  <c:v>0.54287037037042796</c:v>
                </c:pt>
                <c:pt idx="765">
                  <c:v>0.542881944444502</c:v>
                </c:pt>
                <c:pt idx="766">
                  <c:v>0.54289351851857703</c:v>
                </c:pt>
                <c:pt idx="767">
                  <c:v>0.54290509259265096</c:v>
                </c:pt>
                <c:pt idx="768">
                  <c:v>0.542916666666725</c:v>
                </c:pt>
                <c:pt idx="769">
                  <c:v>0.54292824074079904</c:v>
                </c:pt>
                <c:pt idx="770">
                  <c:v>0.54293981481487297</c:v>
                </c:pt>
                <c:pt idx="771">
                  <c:v>0.54295138888894701</c:v>
                </c:pt>
                <c:pt idx="772">
                  <c:v>0.54296296296302105</c:v>
                </c:pt>
                <c:pt idx="773">
                  <c:v>0.54297453703709597</c:v>
                </c:pt>
                <c:pt idx="774">
                  <c:v>0.54298611111117001</c:v>
                </c:pt>
                <c:pt idx="775">
                  <c:v>0.54299768518524405</c:v>
                </c:pt>
                <c:pt idx="776">
                  <c:v>0.54300925925931798</c:v>
                </c:pt>
                <c:pt idx="777">
                  <c:v>0.54302083333339202</c:v>
                </c:pt>
                <c:pt idx="778">
                  <c:v>0.54303240740746594</c:v>
                </c:pt>
                <c:pt idx="779">
                  <c:v>0.54304398148154098</c:v>
                </c:pt>
                <c:pt idx="780">
                  <c:v>0.54305555555561502</c:v>
                </c:pt>
                <c:pt idx="781">
                  <c:v>0.54306712962968895</c:v>
                </c:pt>
                <c:pt idx="782">
                  <c:v>0.54307870370376299</c:v>
                </c:pt>
                <c:pt idx="783">
                  <c:v>0.54309027777783703</c:v>
                </c:pt>
                <c:pt idx="784">
                  <c:v>0.54310185185191096</c:v>
                </c:pt>
                <c:pt idx="785">
                  <c:v>0.54311342592598499</c:v>
                </c:pt>
                <c:pt idx="786">
                  <c:v>0.54312500000006003</c:v>
                </c:pt>
                <c:pt idx="787">
                  <c:v>0.54313657407413396</c:v>
                </c:pt>
                <c:pt idx="788">
                  <c:v>0.543148148148208</c:v>
                </c:pt>
                <c:pt idx="789">
                  <c:v>0.54315972222228204</c:v>
                </c:pt>
                <c:pt idx="790">
                  <c:v>0.54317129629635597</c:v>
                </c:pt>
                <c:pt idx="791">
                  <c:v>0.54318287037043</c:v>
                </c:pt>
                <c:pt idx="792">
                  <c:v>0.54319444444450404</c:v>
                </c:pt>
                <c:pt idx="793">
                  <c:v>0.54320601851857897</c:v>
                </c:pt>
                <c:pt idx="794">
                  <c:v>0.54321759259265301</c:v>
                </c:pt>
                <c:pt idx="795">
                  <c:v>0.54322916666672705</c:v>
                </c:pt>
                <c:pt idx="796">
                  <c:v>0.54324074074080098</c:v>
                </c:pt>
                <c:pt idx="797">
                  <c:v>0.54325231481487501</c:v>
                </c:pt>
                <c:pt idx="798">
                  <c:v>0.54326388888894905</c:v>
                </c:pt>
                <c:pt idx="799">
                  <c:v>0.54327546296302398</c:v>
                </c:pt>
                <c:pt idx="800">
                  <c:v>0.54328703703709802</c:v>
                </c:pt>
                <c:pt idx="801">
                  <c:v>0.54329861111117195</c:v>
                </c:pt>
                <c:pt idx="802">
                  <c:v>0.54331018518524599</c:v>
                </c:pt>
                <c:pt idx="803">
                  <c:v>0.54332175925932003</c:v>
                </c:pt>
                <c:pt idx="804">
                  <c:v>0.54333333333339395</c:v>
                </c:pt>
                <c:pt idx="805">
                  <c:v>0.54334490740746799</c:v>
                </c:pt>
                <c:pt idx="806">
                  <c:v>0.54335648148154303</c:v>
                </c:pt>
                <c:pt idx="807">
                  <c:v>0.54336805555561696</c:v>
                </c:pt>
                <c:pt idx="808">
                  <c:v>0.543379629629691</c:v>
                </c:pt>
                <c:pt idx="809">
                  <c:v>0.54339120370376504</c:v>
                </c:pt>
                <c:pt idx="810">
                  <c:v>0.54340277777783896</c:v>
                </c:pt>
                <c:pt idx="811">
                  <c:v>0.543414351851913</c:v>
                </c:pt>
                <c:pt idx="812">
                  <c:v>0.54342592592598704</c:v>
                </c:pt>
                <c:pt idx="813">
                  <c:v>0.54343750000006197</c:v>
                </c:pt>
                <c:pt idx="814">
                  <c:v>0.54344907407413601</c:v>
                </c:pt>
                <c:pt idx="815">
                  <c:v>0.54346064814821005</c:v>
                </c:pt>
                <c:pt idx="816">
                  <c:v>0.54347222222228397</c:v>
                </c:pt>
                <c:pt idx="817">
                  <c:v>0.54348379629635801</c:v>
                </c:pt>
                <c:pt idx="818">
                  <c:v>0.54349537037043205</c:v>
                </c:pt>
                <c:pt idx="819">
                  <c:v>0.54350694444450698</c:v>
                </c:pt>
                <c:pt idx="820">
                  <c:v>0.54351851851858102</c:v>
                </c:pt>
                <c:pt idx="821">
                  <c:v>0.54353009259265495</c:v>
                </c:pt>
                <c:pt idx="822">
                  <c:v>0.54354166666672898</c:v>
                </c:pt>
                <c:pt idx="823">
                  <c:v>0.54355324074080302</c:v>
                </c:pt>
                <c:pt idx="824">
                  <c:v>0.54356481481487695</c:v>
                </c:pt>
                <c:pt idx="825">
                  <c:v>0.54357638888895099</c:v>
                </c:pt>
                <c:pt idx="826">
                  <c:v>0.54358796296302603</c:v>
                </c:pt>
                <c:pt idx="827">
                  <c:v>0.54359953703709996</c:v>
                </c:pt>
                <c:pt idx="828">
                  <c:v>0.54361111111117399</c:v>
                </c:pt>
                <c:pt idx="829">
                  <c:v>0.54362268518524803</c:v>
                </c:pt>
                <c:pt idx="830">
                  <c:v>0.54363425925932196</c:v>
                </c:pt>
                <c:pt idx="831">
                  <c:v>0.543645833333396</c:v>
                </c:pt>
                <c:pt idx="832">
                  <c:v>0.54365740740747004</c:v>
                </c:pt>
                <c:pt idx="833">
                  <c:v>0.54366898148154497</c:v>
                </c:pt>
                <c:pt idx="834">
                  <c:v>0.54368055555561901</c:v>
                </c:pt>
                <c:pt idx="835">
                  <c:v>0.54369212962969304</c:v>
                </c:pt>
                <c:pt idx="836">
                  <c:v>0.54370370370376697</c:v>
                </c:pt>
                <c:pt idx="837">
                  <c:v>0.54371527777784101</c:v>
                </c:pt>
                <c:pt idx="838">
                  <c:v>0.54372685185191505</c:v>
                </c:pt>
                <c:pt idx="839">
                  <c:v>0.54373842592598998</c:v>
                </c:pt>
                <c:pt idx="840">
                  <c:v>0.54375000000006402</c:v>
                </c:pt>
                <c:pt idx="841">
                  <c:v>0.54376157407413805</c:v>
                </c:pt>
                <c:pt idx="842">
                  <c:v>0.54377314814821198</c:v>
                </c:pt>
                <c:pt idx="843">
                  <c:v>0.54378472222228602</c:v>
                </c:pt>
                <c:pt idx="844">
                  <c:v>0.54379629629635995</c:v>
                </c:pt>
                <c:pt idx="845">
                  <c:v>0.54380787037043399</c:v>
                </c:pt>
                <c:pt idx="846">
                  <c:v>0.54381944444450903</c:v>
                </c:pt>
                <c:pt idx="847">
                  <c:v>0.54383101851858295</c:v>
                </c:pt>
                <c:pt idx="848">
                  <c:v>0.54384259259265699</c:v>
                </c:pt>
                <c:pt idx="849">
                  <c:v>0.54385416666673103</c:v>
                </c:pt>
                <c:pt idx="850">
                  <c:v>0.54386574074080496</c:v>
                </c:pt>
                <c:pt idx="851">
                  <c:v>0.543877314814879</c:v>
                </c:pt>
                <c:pt idx="852">
                  <c:v>0.54388888888895304</c:v>
                </c:pt>
                <c:pt idx="853">
                  <c:v>0.54390046296302796</c:v>
                </c:pt>
                <c:pt idx="854">
                  <c:v>0.543912037037102</c:v>
                </c:pt>
                <c:pt idx="855">
                  <c:v>0.54392361111117604</c:v>
                </c:pt>
                <c:pt idx="856">
                  <c:v>0.54393518518524997</c:v>
                </c:pt>
                <c:pt idx="857">
                  <c:v>0.54394675925932401</c:v>
                </c:pt>
                <c:pt idx="858">
                  <c:v>0.54395833333339805</c:v>
                </c:pt>
                <c:pt idx="859">
                  <c:v>0.54396990740747297</c:v>
                </c:pt>
                <c:pt idx="860">
                  <c:v>0.54398148148154701</c:v>
                </c:pt>
                <c:pt idx="861">
                  <c:v>0.54399305555562105</c:v>
                </c:pt>
                <c:pt idx="862">
                  <c:v>0.54400462962969498</c:v>
                </c:pt>
                <c:pt idx="863">
                  <c:v>0.54401620370376902</c:v>
                </c:pt>
                <c:pt idx="864">
                  <c:v>0.54402777777784295</c:v>
                </c:pt>
                <c:pt idx="865">
                  <c:v>0.54403935185191699</c:v>
                </c:pt>
                <c:pt idx="866">
                  <c:v>0.54405092592599202</c:v>
                </c:pt>
                <c:pt idx="867">
                  <c:v>0.54406250000006595</c:v>
                </c:pt>
                <c:pt idx="868">
                  <c:v>0.54407407407413999</c:v>
                </c:pt>
                <c:pt idx="869">
                  <c:v>0.54408564814821403</c:v>
                </c:pt>
                <c:pt idx="870">
                  <c:v>0.54409722222228796</c:v>
                </c:pt>
                <c:pt idx="871">
                  <c:v>0.544108796296362</c:v>
                </c:pt>
                <c:pt idx="872">
                  <c:v>0.54412037037043604</c:v>
                </c:pt>
                <c:pt idx="873">
                  <c:v>0.54413194444451096</c:v>
                </c:pt>
                <c:pt idx="874">
                  <c:v>0.544143518518585</c:v>
                </c:pt>
                <c:pt idx="875">
                  <c:v>0.54415509259265904</c:v>
                </c:pt>
                <c:pt idx="876">
                  <c:v>0.54416666666673297</c:v>
                </c:pt>
                <c:pt idx="877">
                  <c:v>0.54417824074080701</c:v>
                </c:pt>
                <c:pt idx="878">
                  <c:v>0.54418981481488105</c:v>
                </c:pt>
                <c:pt idx="879">
                  <c:v>0.54420138888895597</c:v>
                </c:pt>
                <c:pt idx="880">
                  <c:v>0.54421296296303001</c:v>
                </c:pt>
                <c:pt idx="881">
                  <c:v>0.54422453703710405</c:v>
                </c:pt>
                <c:pt idx="882">
                  <c:v>0.54423611111117798</c:v>
                </c:pt>
                <c:pt idx="883">
                  <c:v>0.54424768518525202</c:v>
                </c:pt>
                <c:pt idx="884">
                  <c:v>0.54425925925932594</c:v>
                </c:pt>
                <c:pt idx="885">
                  <c:v>0.54427083333339998</c:v>
                </c:pt>
                <c:pt idx="886">
                  <c:v>0.54428240740747502</c:v>
                </c:pt>
                <c:pt idx="887">
                  <c:v>0.54429398148154895</c:v>
                </c:pt>
                <c:pt idx="888">
                  <c:v>0.54430555555562299</c:v>
                </c:pt>
                <c:pt idx="889">
                  <c:v>0.54431712962969703</c:v>
                </c:pt>
                <c:pt idx="890">
                  <c:v>0.54432870370377096</c:v>
                </c:pt>
                <c:pt idx="891">
                  <c:v>0.54434027777784499</c:v>
                </c:pt>
                <c:pt idx="892">
                  <c:v>0.54435185185191903</c:v>
                </c:pt>
                <c:pt idx="893">
                  <c:v>0.54436342592599396</c:v>
                </c:pt>
                <c:pt idx="894">
                  <c:v>0.544375000000068</c:v>
                </c:pt>
                <c:pt idx="895">
                  <c:v>0.54438657407414204</c:v>
                </c:pt>
                <c:pt idx="896">
                  <c:v>0.54439814814821597</c:v>
                </c:pt>
                <c:pt idx="897">
                  <c:v>0.54440972222229</c:v>
                </c:pt>
                <c:pt idx="898">
                  <c:v>0.54442129629636404</c:v>
                </c:pt>
                <c:pt idx="899">
                  <c:v>0.54443287037043897</c:v>
                </c:pt>
                <c:pt idx="900">
                  <c:v>0.54444444444451301</c:v>
                </c:pt>
                <c:pt idx="901">
                  <c:v>0.54445601851858705</c:v>
                </c:pt>
                <c:pt idx="902">
                  <c:v>0.54446759259266098</c:v>
                </c:pt>
                <c:pt idx="903">
                  <c:v>0.54447916666673501</c:v>
                </c:pt>
                <c:pt idx="904">
                  <c:v>0.54449074074080905</c:v>
                </c:pt>
                <c:pt idx="905">
                  <c:v>0.54450231481488298</c:v>
                </c:pt>
                <c:pt idx="906">
                  <c:v>0.54451388888895802</c:v>
                </c:pt>
                <c:pt idx="907">
                  <c:v>0.54452546296303195</c:v>
                </c:pt>
                <c:pt idx="908">
                  <c:v>0.54453703703710599</c:v>
                </c:pt>
                <c:pt idx="909">
                  <c:v>0.54454861111118003</c:v>
                </c:pt>
                <c:pt idx="910">
                  <c:v>0.54456018518525395</c:v>
                </c:pt>
                <c:pt idx="911">
                  <c:v>0.54457175925932799</c:v>
                </c:pt>
                <c:pt idx="912">
                  <c:v>0.54458333333340203</c:v>
                </c:pt>
                <c:pt idx="913">
                  <c:v>0.54459490740747696</c:v>
                </c:pt>
                <c:pt idx="914">
                  <c:v>0.544606481481551</c:v>
                </c:pt>
                <c:pt idx="915">
                  <c:v>0.54461805555562504</c:v>
                </c:pt>
                <c:pt idx="916">
                  <c:v>0.54462962962969896</c:v>
                </c:pt>
                <c:pt idx="917">
                  <c:v>0.544641203703773</c:v>
                </c:pt>
                <c:pt idx="918">
                  <c:v>0.54465277777784704</c:v>
                </c:pt>
                <c:pt idx="919">
                  <c:v>0.54466435185192197</c:v>
                </c:pt>
                <c:pt idx="920">
                  <c:v>0.54467592592599601</c:v>
                </c:pt>
                <c:pt idx="921">
                  <c:v>0.54468750000007005</c:v>
                </c:pt>
                <c:pt idx="922">
                  <c:v>0.54469907407414397</c:v>
                </c:pt>
                <c:pt idx="923">
                  <c:v>0.54471064814821801</c:v>
                </c:pt>
                <c:pt idx="924">
                  <c:v>0.54472222222229205</c:v>
                </c:pt>
                <c:pt idx="925">
                  <c:v>0.54473379629636598</c:v>
                </c:pt>
                <c:pt idx="926">
                  <c:v>0.54474537037044102</c:v>
                </c:pt>
                <c:pt idx="927">
                  <c:v>0.54475694444451495</c:v>
                </c:pt>
                <c:pt idx="928">
                  <c:v>0.54476851851858898</c:v>
                </c:pt>
                <c:pt idx="929">
                  <c:v>0.54478009259266302</c:v>
                </c:pt>
                <c:pt idx="930">
                  <c:v>0.54479166666673695</c:v>
                </c:pt>
                <c:pt idx="931">
                  <c:v>0.54480324074081099</c:v>
                </c:pt>
                <c:pt idx="932">
                  <c:v>0.54481481481488503</c:v>
                </c:pt>
                <c:pt idx="933">
                  <c:v>0.54482638888895996</c:v>
                </c:pt>
                <c:pt idx="934">
                  <c:v>0.54483796296303399</c:v>
                </c:pt>
                <c:pt idx="935">
                  <c:v>0.54484953703710803</c:v>
                </c:pt>
                <c:pt idx="936">
                  <c:v>0.54486111111118196</c:v>
                </c:pt>
                <c:pt idx="937">
                  <c:v>0.544872685185256</c:v>
                </c:pt>
                <c:pt idx="938">
                  <c:v>0.54488425925933004</c:v>
                </c:pt>
                <c:pt idx="939">
                  <c:v>0.54489583333340497</c:v>
                </c:pt>
                <c:pt idx="940">
                  <c:v>0.54490740740747901</c:v>
                </c:pt>
                <c:pt idx="941">
                  <c:v>0.54491898148155304</c:v>
                </c:pt>
                <c:pt idx="942">
                  <c:v>0.54493055555562697</c:v>
                </c:pt>
                <c:pt idx="943">
                  <c:v>0.54494212962970101</c:v>
                </c:pt>
                <c:pt idx="944">
                  <c:v>0.54495370370377505</c:v>
                </c:pt>
                <c:pt idx="945">
                  <c:v>0.54496527777784898</c:v>
                </c:pt>
                <c:pt idx="946">
                  <c:v>0.54497685185192402</c:v>
                </c:pt>
                <c:pt idx="947">
                  <c:v>0.54498842592599805</c:v>
                </c:pt>
                <c:pt idx="948">
                  <c:v>0.54500000000007198</c:v>
                </c:pt>
                <c:pt idx="949">
                  <c:v>0.54501157407414602</c:v>
                </c:pt>
                <c:pt idx="950">
                  <c:v>0.54502314814821995</c:v>
                </c:pt>
                <c:pt idx="951">
                  <c:v>0.54503472222229399</c:v>
                </c:pt>
                <c:pt idx="952">
                  <c:v>0.54504629629636803</c:v>
                </c:pt>
                <c:pt idx="953">
                  <c:v>0.54505787037044295</c:v>
                </c:pt>
                <c:pt idx="954">
                  <c:v>0.54506944444451699</c:v>
                </c:pt>
                <c:pt idx="955">
                  <c:v>0.54508101851859103</c:v>
                </c:pt>
                <c:pt idx="956">
                  <c:v>0.54509259259266496</c:v>
                </c:pt>
                <c:pt idx="957">
                  <c:v>0.545104166666739</c:v>
                </c:pt>
                <c:pt idx="958">
                  <c:v>0.54511574074081304</c:v>
                </c:pt>
                <c:pt idx="959">
                  <c:v>0.54512731481488796</c:v>
                </c:pt>
                <c:pt idx="960">
                  <c:v>0.545138888888962</c:v>
                </c:pt>
                <c:pt idx="961">
                  <c:v>0.54515046296303604</c:v>
                </c:pt>
                <c:pt idx="962">
                  <c:v>0.54516203703710997</c:v>
                </c:pt>
                <c:pt idx="963">
                  <c:v>0.54517361111118401</c:v>
                </c:pt>
                <c:pt idx="964">
                  <c:v>0.54518518518525805</c:v>
                </c:pt>
                <c:pt idx="965">
                  <c:v>0.54519675925933198</c:v>
                </c:pt>
                <c:pt idx="966">
                  <c:v>0.54520833333340701</c:v>
                </c:pt>
                <c:pt idx="967">
                  <c:v>0.54521990740748105</c:v>
                </c:pt>
                <c:pt idx="968">
                  <c:v>0.54523148148155498</c:v>
                </c:pt>
                <c:pt idx="969">
                  <c:v>0.54524305555562902</c:v>
                </c:pt>
                <c:pt idx="970">
                  <c:v>0.54525462962970295</c:v>
                </c:pt>
                <c:pt idx="971">
                  <c:v>0.54526620370377699</c:v>
                </c:pt>
                <c:pt idx="972">
                  <c:v>0.54527777777785102</c:v>
                </c:pt>
                <c:pt idx="973">
                  <c:v>0.54528935185192595</c:v>
                </c:pt>
                <c:pt idx="974">
                  <c:v>0.54530092592599999</c:v>
                </c:pt>
                <c:pt idx="975">
                  <c:v>0.54531250000007403</c:v>
                </c:pt>
                <c:pt idx="976">
                  <c:v>0.54532407407414796</c:v>
                </c:pt>
                <c:pt idx="977">
                  <c:v>0.545335648148222</c:v>
                </c:pt>
                <c:pt idx="978">
                  <c:v>0.54534722222229604</c:v>
                </c:pt>
                <c:pt idx="979">
                  <c:v>0.54535879629637096</c:v>
                </c:pt>
                <c:pt idx="980">
                  <c:v>0.545370370370445</c:v>
                </c:pt>
                <c:pt idx="981">
                  <c:v>0.54538194444451904</c:v>
                </c:pt>
                <c:pt idx="982">
                  <c:v>0.54539351851859297</c:v>
                </c:pt>
                <c:pt idx="983">
                  <c:v>0.54540509259266701</c:v>
                </c:pt>
                <c:pt idx="984">
                  <c:v>0.54541666666674105</c:v>
                </c:pt>
                <c:pt idx="985">
                  <c:v>0.54542824074081497</c:v>
                </c:pt>
                <c:pt idx="986">
                  <c:v>0.54543981481489001</c:v>
                </c:pt>
                <c:pt idx="987">
                  <c:v>0.54545138888896405</c:v>
                </c:pt>
                <c:pt idx="988">
                  <c:v>0.54546296296303798</c:v>
                </c:pt>
                <c:pt idx="989">
                  <c:v>0.54547453703711202</c:v>
                </c:pt>
                <c:pt idx="990">
                  <c:v>0.54548611111118595</c:v>
                </c:pt>
                <c:pt idx="991">
                  <c:v>0.54549768518525998</c:v>
                </c:pt>
                <c:pt idx="992">
                  <c:v>0.54550925925933402</c:v>
                </c:pt>
                <c:pt idx="993">
                  <c:v>0.54552083333340895</c:v>
                </c:pt>
                <c:pt idx="994">
                  <c:v>0.54553240740748299</c:v>
                </c:pt>
                <c:pt idx="995">
                  <c:v>0.54554398148155703</c:v>
                </c:pt>
                <c:pt idx="996">
                  <c:v>0.54555555555563096</c:v>
                </c:pt>
                <c:pt idx="997">
                  <c:v>0.54556712962970499</c:v>
                </c:pt>
                <c:pt idx="998">
                  <c:v>0.54557870370377903</c:v>
                </c:pt>
                <c:pt idx="999">
                  <c:v>0.54559027777785396</c:v>
                </c:pt>
                <c:pt idx="1000">
                  <c:v>0.545601851851928</c:v>
                </c:pt>
                <c:pt idx="1001">
                  <c:v>0.54561342592600204</c:v>
                </c:pt>
                <c:pt idx="1002">
                  <c:v>0.54562500000007597</c:v>
                </c:pt>
                <c:pt idx="1003">
                  <c:v>0.54563657407415</c:v>
                </c:pt>
                <c:pt idx="1004">
                  <c:v>0.54564814814822404</c:v>
                </c:pt>
                <c:pt idx="1005">
                  <c:v>0.54565972222229797</c:v>
                </c:pt>
                <c:pt idx="1006">
                  <c:v>0.54567129629637301</c:v>
                </c:pt>
                <c:pt idx="1007">
                  <c:v>0.54568287037044705</c:v>
                </c:pt>
                <c:pt idx="1008">
                  <c:v>0.54569444444452098</c:v>
                </c:pt>
                <c:pt idx="1009">
                  <c:v>0.54570601851859502</c:v>
                </c:pt>
                <c:pt idx="1010">
                  <c:v>0.54571759259266905</c:v>
                </c:pt>
                <c:pt idx="1011">
                  <c:v>0.54572916666674298</c:v>
                </c:pt>
                <c:pt idx="1012">
                  <c:v>0.54574074074081702</c:v>
                </c:pt>
                <c:pt idx="1013">
                  <c:v>0.54575231481489195</c:v>
                </c:pt>
                <c:pt idx="1014">
                  <c:v>0.54576388888896599</c:v>
                </c:pt>
                <c:pt idx="1015">
                  <c:v>0.54577546296304003</c:v>
                </c:pt>
                <c:pt idx="1016">
                  <c:v>0.54578703703711395</c:v>
                </c:pt>
                <c:pt idx="1017">
                  <c:v>0.54579861111118799</c:v>
                </c:pt>
                <c:pt idx="1018">
                  <c:v>0.54581018518526203</c:v>
                </c:pt>
                <c:pt idx="1019">
                  <c:v>0.54582175925933696</c:v>
                </c:pt>
                <c:pt idx="1020">
                  <c:v>0.545833333333411</c:v>
                </c:pt>
                <c:pt idx="1021">
                  <c:v>0.54584490740748504</c:v>
                </c:pt>
                <c:pt idx="1022">
                  <c:v>0.54585648148155896</c:v>
                </c:pt>
                <c:pt idx="1023">
                  <c:v>0.545868055555633</c:v>
                </c:pt>
                <c:pt idx="1024">
                  <c:v>0.54587962962970704</c:v>
                </c:pt>
                <c:pt idx="1025">
                  <c:v>0.54589120370378097</c:v>
                </c:pt>
                <c:pt idx="1026">
                  <c:v>0.54590277777785601</c:v>
                </c:pt>
                <c:pt idx="1027">
                  <c:v>0.54591435185193005</c:v>
                </c:pt>
                <c:pt idx="1028">
                  <c:v>0.54592592592600397</c:v>
                </c:pt>
                <c:pt idx="1029">
                  <c:v>0.54593750000007801</c:v>
                </c:pt>
                <c:pt idx="1030">
                  <c:v>0.54594907407415205</c:v>
                </c:pt>
                <c:pt idx="1031">
                  <c:v>0.54596064814822598</c:v>
                </c:pt>
                <c:pt idx="1032">
                  <c:v>0.54597222222230002</c:v>
                </c:pt>
                <c:pt idx="1033">
                  <c:v>0.54598379629637495</c:v>
                </c:pt>
                <c:pt idx="1034">
                  <c:v>0.54599537037044898</c:v>
                </c:pt>
                <c:pt idx="1035">
                  <c:v>0.54600694444452302</c:v>
                </c:pt>
                <c:pt idx="1036">
                  <c:v>0.54601851851859695</c:v>
                </c:pt>
                <c:pt idx="1037">
                  <c:v>0.54603009259267099</c:v>
                </c:pt>
                <c:pt idx="1038">
                  <c:v>0.54604166666674503</c:v>
                </c:pt>
                <c:pt idx="1039">
                  <c:v>0.54605324074081996</c:v>
                </c:pt>
                <c:pt idx="1040">
                  <c:v>0.546064814814894</c:v>
                </c:pt>
                <c:pt idx="1041">
                  <c:v>0.54607638888896803</c:v>
                </c:pt>
                <c:pt idx="1042">
                  <c:v>0.54608796296304196</c:v>
                </c:pt>
                <c:pt idx="1043">
                  <c:v>0.546099537037116</c:v>
                </c:pt>
                <c:pt idx="1044">
                  <c:v>0.54611111111119004</c:v>
                </c:pt>
                <c:pt idx="1045">
                  <c:v>0.54612268518526397</c:v>
                </c:pt>
                <c:pt idx="1046">
                  <c:v>0.54613425925933901</c:v>
                </c:pt>
                <c:pt idx="1047">
                  <c:v>0.54614583333341304</c:v>
                </c:pt>
                <c:pt idx="1048">
                  <c:v>0.54615740740748697</c:v>
                </c:pt>
                <c:pt idx="1049">
                  <c:v>0.54616898148156101</c:v>
                </c:pt>
                <c:pt idx="1050">
                  <c:v>0.54618055555563505</c:v>
                </c:pt>
                <c:pt idx="1051">
                  <c:v>0.54619212962970898</c:v>
                </c:pt>
                <c:pt idx="1052">
                  <c:v>0.54620370370378302</c:v>
                </c:pt>
                <c:pt idx="1053">
                  <c:v>0.54621527777785805</c:v>
                </c:pt>
                <c:pt idx="1054">
                  <c:v>0.54622685185193198</c:v>
                </c:pt>
                <c:pt idx="1055">
                  <c:v>0.54623842592600602</c:v>
                </c:pt>
                <c:pt idx="1056">
                  <c:v>0.54625000000007995</c:v>
                </c:pt>
                <c:pt idx="1057">
                  <c:v>0.54626157407415399</c:v>
                </c:pt>
                <c:pt idx="1058">
                  <c:v>0.54627314814822803</c:v>
                </c:pt>
                <c:pt idx="1059">
                  <c:v>0.54628472222230295</c:v>
                </c:pt>
                <c:pt idx="1060">
                  <c:v>0.54629629629637699</c:v>
                </c:pt>
                <c:pt idx="1061">
                  <c:v>0.54630787037045103</c:v>
                </c:pt>
                <c:pt idx="1062">
                  <c:v>0.54631944444452496</c:v>
                </c:pt>
                <c:pt idx="1063">
                  <c:v>0.546331018518599</c:v>
                </c:pt>
                <c:pt idx="1064">
                  <c:v>0.54634259259267304</c:v>
                </c:pt>
                <c:pt idx="1065">
                  <c:v>0.54635416666674697</c:v>
                </c:pt>
                <c:pt idx="1066">
                  <c:v>0.546365740740822</c:v>
                </c:pt>
                <c:pt idx="1067">
                  <c:v>0.54637731481489604</c:v>
                </c:pt>
                <c:pt idx="1068">
                  <c:v>0.54638888888896997</c:v>
                </c:pt>
                <c:pt idx="1069">
                  <c:v>0.54640046296304401</c:v>
                </c:pt>
                <c:pt idx="1070">
                  <c:v>0.54641203703711805</c:v>
                </c:pt>
                <c:pt idx="1071">
                  <c:v>0.54642361111119198</c:v>
                </c:pt>
                <c:pt idx="1072">
                  <c:v>0.54643518518526601</c:v>
                </c:pt>
                <c:pt idx="1073">
                  <c:v>0.54644675925934105</c:v>
                </c:pt>
                <c:pt idx="1074">
                  <c:v>0.54645833333341498</c:v>
                </c:pt>
                <c:pt idx="1075">
                  <c:v>0.54646990740748902</c:v>
                </c:pt>
                <c:pt idx="1076">
                  <c:v>0.54648148148156295</c:v>
                </c:pt>
                <c:pt idx="1077">
                  <c:v>0.54649305555563699</c:v>
                </c:pt>
                <c:pt idx="1078">
                  <c:v>0.54650462962971103</c:v>
                </c:pt>
                <c:pt idx="1079">
                  <c:v>0.54651620370378595</c:v>
                </c:pt>
                <c:pt idx="1080">
                  <c:v>0.54652777777785999</c:v>
                </c:pt>
                <c:pt idx="1081">
                  <c:v>0.54653935185193403</c:v>
                </c:pt>
                <c:pt idx="1082">
                  <c:v>0.54655092592600796</c:v>
                </c:pt>
                <c:pt idx="1083">
                  <c:v>0.546562500000082</c:v>
                </c:pt>
                <c:pt idx="1084">
                  <c:v>0.54657407407415604</c:v>
                </c:pt>
                <c:pt idx="1085">
                  <c:v>0.54658564814822996</c:v>
                </c:pt>
                <c:pt idx="1086">
                  <c:v>0.546597222222305</c:v>
                </c:pt>
                <c:pt idx="1087">
                  <c:v>0.54660879629637904</c:v>
                </c:pt>
                <c:pt idx="1088">
                  <c:v>0.54662037037045297</c:v>
                </c:pt>
                <c:pt idx="1089">
                  <c:v>0.54663194444452701</c:v>
                </c:pt>
                <c:pt idx="1090">
                  <c:v>0.54664351851860105</c:v>
                </c:pt>
                <c:pt idx="1091">
                  <c:v>0.54665509259267497</c:v>
                </c:pt>
                <c:pt idx="1092">
                  <c:v>0.54666666666674901</c:v>
                </c:pt>
                <c:pt idx="1093">
                  <c:v>0.54667824074082405</c:v>
                </c:pt>
                <c:pt idx="1094">
                  <c:v>0.54668981481489798</c:v>
                </c:pt>
                <c:pt idx="1095">
                  <c:v>0.54670138888897202</c:v>
                </c:pt>
                <c:pt idx="1096">
                  <c:v>0.54671296296304595</c:v>
                </c:pt>
                <c:pt idx="1097">
                  <c:v>0.54672453703711998</c:v>
                </c:pt>
                <c:pt idx="1098">
                  <c:v>0.54673611111119402</c:v>
                </c:pt>
                <c:pt idx="1099">
                  <c:v>0.54674768518526895</c:v>
                </c:pt>
                <c:pt idx="1100">
                  <c:v>0.54675925925934299</c:v>
                </c:pt>
                <c:pt idx="1101">
                  <c:v>0.54677083333341703</c:v>
                </c:pt>
                <c:pt idx="1102">
                  <c:v>0.54678240740749096</c:v>
                </c:pt>
                <c:pt idx="1103">
                  <c:v>0.54679398148156499</c:v>
                </c:pt>
                <c:pt idx="1104">
                  <c:v>0.54680555555563903</c:v>
                </c:pt>
                <c:pt idx="1105">
                  <c:v>0.54681712962971296</c:v>
                </c:pt>
                <c:pt idx="1106">
                  <c:v>0.546828703703788</c:v>
                </c:pt>
                <c:pt idx="1107">
                  <c:v>0.54684027777786204</c:v>
                </c:pt>
                <c:pt idx="1108">
                  <c:v>0.54685185185193597</c:v>
                </c:pt>
                <c:pt idx="1109">
                  <c:v>0.54686342592601001</c:v>
                </c:pt>
                <c:pt idx="1110">
                  <c:v>0.54687500000008404</c:v>
                </c:pt>
                <c:pt idx="1111">
                  <c:v>0.54688657407415797</c:v>
                </c:pt>
                <c:pt idx="1112">
                  <c:v>0.54689814814823201</c:v>
                </c:pt>
                <c:pt idx="1113">
                  <c:v>0.54690972222230705</c:v>
                </c:pt>
                <c:pt idx="1114">
                  <c:v>0.54692129629638098</c:v>
                </c:pt>
                <c:pt idx="1115">
                  <c:v>0.54693287037045502</c:v>
                </c:pt>
                <c:pt idx="1116">
                  <c:v>0.54694444444452905</c:v>
                </c:pt>
                <c:pt idx="1117">
                  <c:v>0.54695601851860298</c:v>
                </c:pt>
                <c:pt idx="1118">
                  <c:v>0.54696759259267702</c:v>
                </c:pt>
                <c:pt idx="1119">
                  <c:v>0.54697916666675195</c:v>
                </c:pt>
                <c:pt idx="1120">
                  <c:v>0.54699074074082599</c:v>
                </c:pt>
                <c:pt idx="1121">
                  <c:v>0.54700231481490003</c:v>
                </c:pt>
                <c:pt idx="1122">
                  <c:v>0.54701388888897395</c:v>
                </c:pt>
                <c:pt idx="1123">
                  <c:v>0.54702546296304799</c:v>
                </c:pt>
                <c:pt idx="1124">
                  <c:v>0.54703703703712203</c:v>
                </c:pt>
                <c:pt idx="1125">
                  <c:v>0.54704861111119596</c:v>
                </c:pt>
                <c:pt idx="1126">
                  <c:v>0.547060185185271</c:v>
                </c:pt>
                <c:pt idx="1127">
                  <c:v>0.54707175925934504</c:v>
                </c:pt>
                <c:pt idx="1128">
                  <c:v>0.54708333333341896</c:v>
                </c:pt>
                <c:pt idx="1129">
                  <c:v>0.547094907407493</c:v>
                </c:pt>
                <c:pt idx="1130">
                  <c:v>0.54710648148156704</c:v>
                </c:pt>
                <c:pt idx="1131">
                  <c:v>0.54711805555564097</c:v>
                </c:pt>
                <c:pt idx="1132">
                  <c:v>0.54712962962971501</c:v>
                </c:pt>
                <c:pt idx="1133">
                  <c:v>0.54714120370379005</c:v>
                </c:pt>
                <c:pt idx="1134">
                  <c:v>0.54715277777786397</c:v>
                </c:pt>
                <c:pt idx="1135">
                  <c:v>0.54716435185193801</c:v>
                </c:pt>
                <c:pt idx="1136">
                  <c:v>0.54717592592601205</c:v>
                </c:pt>
                <c:pt idx="1137">
                  <c:v>0.54718750000008598</c:v>
                </c:pt>
                <c:pt idx="1138">
                  <c:v>0.54719907407416002</c:v>
                </c:pt>
                <c:pt idx="1139">
                  <c:v>0.54721064814823495</c:v>
                </c:pt>
                <c:pt idx="1140">
                  <c:v>0.54722222222230898</c:v>
                </c:pt>
                <c:pt idx="1141">
                  <c:v>0.54723379629638302</c:v>
                </c:pt>
                <c:pt idx="1142">
                  <c:v>0.54724537037045695</c:v>
                </c:pt>
                <c:pt idx="1143">
                  <c:v>0.54725694444453099</c:v>
                </c:pt>
                <c:pt idx="1144">
                  <c:v>0.54726851851860503</c:v>
                </c:pt>
                <c:pt idx="1145">
                  <c:v>0.54728009259267896</c:v>
                </c:pt>
                <c:pt idx="1146">
                  <c:v>0.547291666666754</c:v>
                </c:pt>
                <c:pt idx="1147">
                  <c:v>0.54730324074082803</c:v>
                </c:pt>
                <c:pt idx="1148">
                  <c:v>0.54731481481490196</c:v>
                </c:pt>
                <c:pt idx="1149">
                  <c:v>0.547326388888976</c:v>
                </c:pt>
                <c:pt idx="1150">
                  <c:v>0.54733796296305004</c:v>
                </c:pt>
                <c:pt idx="1151">
                  <c:v>0.54734953703712397</c:v>
                </c:pt>
                <c:pt idx="1152">
                  <c:v>0.54736111111119801</c:v>
                </c:pt>
                <c:pt idx="1153">
                  <c:v>0.54737268518527304</c:v>
                </c:pt>
                <c:pt idx="1154">
                  <c:v>0.54738425925934697</c:v>
                </c:pt>
                <c:pt idx="1155">
                  <c:v>0.54739583333342101</c:v>
                </c:pt>
                <c:pt idx="1156">
                  <c:v>0.54740740740749505</c:v>
                </c:pt>
                <c:pt idx="1157">
                  <c:v>0.54741898148156898</c:v>
                </c:pt>
                <c:pt idx="1158">
                  <c:v>0.54743055555564302</c:v>
                </c:pt>
                <c:pt idx="1159">
                  <c:v>0.54744212962971694</c:v>
                </c:pt>
                <c:pt idx="1160">
                  <c:v>0.54745370370379198</c:v>
                </c:pt>
                <c:pt idx="1161">
                  <c:v>0.54746527777786602</c:v>
                </c:pt>
                <c:pt idx="1162">
                  <c:v>0.54747685185193995</c:v>
                </c:pt>
                <c:pt idx="1163">
                  <c:v>0.54748842592601399</c:v>
                </c:pt>
                <c:pt idx="1164">
                  <c:v>0.54750000000008803</c:v>
                </c:pt>
                <c:pt idx="1165">
                  <c:v>0.54751157407416196</c:v>
                </c:pt>
                <c:pt idx="1166">
                  <c:v>0.54752314814823699</c:v>
                </c:pt>
                <c:pt idx="1167">
                  <c:v>0.54753472222231103</c:v>
                </c:pt>
                <c:pt idx="1168">
                  <c:v>0.54754629629638496</c:v>
                </c:pt>
                <c:pt idx="1169">
                  <c:v>0.547557870370459</c:v>
                </c:pt>
                <c:pt idx="1170">
                  <c:v>0.54756944444453304</c:v>
                </c:pt>
                <c:pt idx="1171">
                  <c:v>0.54758101851860697</c:v>
                </c:pt>
                <c:pt idx="1172">
                  <c:v>0.547592592592681</c:v>
                </c:pt>
                <c:pt idx="1173">
                  <c:v>0.54760416666675604</c:v>
                </c:pt>
                <c:pt idx="1174">
                  <c:v>0.54761574074082997</c:v>
                </c:pt>
                <c:pt idx="1175">
                  <c:v>0.54762731481490401</c:v>
                </c:pt>
                <c:pt idx="1176">
                  <c:v>0.54763888888897805</c:v>
                </c:pt>
                <c:pt idx="1177">
                  <c:v>0.54765046296305198</c:v>
                </c:pt>
                <c:pt idx="1178">
                  <c:v>0.54766203703712601</c:v>
                </c:pt>
                <c:pt idx="1179">
                  <c:v>0.54767361111120005</c:v>
                </c:pt>
                <c:pt idx="1180">
                  <c:v>0.54768518518527498</c:v>
                </c:pt>
                <c:pt idx="1181">
                  <c:v>0.54769675925934902</c:v>
                </c:pt>
                <c:pt idx="1182">
                  <c:v>0.54770833333342295</c:v>
                </c:pt>
                <c:pt idx="1183">
                  <c:v>0.54771990740749699</c:v>
                </c:pt>
                <c:pt idx="1184">
                  <c:v>0.54773148148157103</c:v>
                </c:pt>
                <c:pt idx="1185">
                  <c:v>0.54774305555564495</c:v>
                </c:pt>
                <c:pt idx="1186">
                  <c:v>0.54775462962971999</c:v>
                </c:pt>
                <c:pt idx="1187">
                  <c:v>0.54776620370379403</c:v>
                </c:pt>
                <c:pt idx="1188">
                  <c:v>0.54777777777786796</c:v>
                </c:pt>
                <c:pt idx="1189">
                  <c:v>0.547789351851942</c:v>
                </c:pt>
                <c:pt idx="1190">
                  <c:v>0.54780092592601604</c:v>
                </c:pt>
                <c:pt idx="1191">
                  <c:v>0.54781250000008996</c:v>
                </c:pt>
                <c:pt idx="1192">
                  <c:v>0.547824074074164</c:v>
                </c:pt>
                <c:pt idx="1193">
                  <c:v>0.54783564814823904</c:v>
                </c:pt>
                <c:pt idx="1194">
                  <c:v>0.54784722222231297</c:v>
                </c:pt>
                <c:pt idx="1195">
                  <c:v>0.54785879629638701</c:v>
                </c:pt>
                <c:pt idx="1196">
                  <c:v>0.54787037037046105</c:v>
                </c:pt>
                <c:pt idx="1197">
                  <c:v>0.54788194444453497</c:v>
                </c:pt>
                <c:pt idx="1198">
                  <c:v>0.54789351851860901</c:v>
                </c:pt>
                <c:pt idx="1199">
                  <c:v>0.54790509259268305</c:v>
                </c:pt>
                <c:pt idx="1200">
                  <c:v>0.54791666666675798</c:v>
                </c:pt>
                <c:pt idx="1201">
                  <c:v>0.54792824074083202</c:v>
                </c:pt>
                <c:pt idx="1202">
                  <c:v>0.54793981481490595</c:v>
                </c:pt>
                <c:pt idx="1203">
                  <c:v>0.54795138888897998</c:v>
                </c:pt>
                <c:pt idx="1204">
                  <c:v>0.54796296296305402</c:v>
                </c:pt>
                <c:pt idx="1205">
                  <c:v>0.54797453703712795</c:v>
                </c:pt>
                <c:pt idx="1206">
                  <c:v>0.54798611111120299</c:v>
                </c:pt>
                <c:pt idx="1207">
                  <c:v>0.54799768518527703</c:v>
                </c:pt>
                <c:pt idx="1208">
                  <c:v>0.54800925925935096</c:v>
                </c:pt>
                <c:pt idx="1209">
                  <c:v>0.54802083333342499</c:v>
                </c:pt>
                <c:pt idx="1210">
                  <c:v>0.54803240740749903</c:v>
                </c:pt>
                <c:pt idx="1211">
                  <c:v>0.54804398148157296</c:v>
                </c:pt>
                <c:pt idx="1212">
                  <c:v>0.548055555555647</c:v>
                </c:pt>
                <c:pt idx="1213">
                  <c:v>0.54806712962972204</c:v>
                </c:pt>
                <c:pt idx="1214">
                  <c:v>0.54807870370379597</c:v>
                </c:pt>
                <c:pt idx="1215">
                  <c:v>0.54809027777787001</c:v>
                </c:pt>
                <c:pt idx="1216">
                  <c:v>0.54810185185194404</c:v>
                </c:pt>
                <c:pt idx="1217">
                  <c:v>0.54811342592601797</c:v>
                </c:pt>
                <c:pt idx="1218">
                  <c:v>0.54812500000009201</c:v>
                </c:pt>
                <c:pt idx="1219">
                  <c:v>0.54813657407416605</c:v>
                </c:pt>
                <c:pt idx="1220">
                  <c:v>0.54814814814824098</c:v>
                </c:pt>
                <c:pt idx="1221">
                  <c:v>0.54815972222231502</c:v>
                </c:pt>
                <c:pt idx="1222">
                  <c:v>0.54817129629638905</c:v>
                </c:pt>
                <c:pt idx="1223">
                  <c:v>0.54818287037046298</c:v>
                </c:pt>
                <c:pt idx="1224">
                  <c:v>0.54819444444453702</c:v>
                </c:pt>
                <c:pt idx="1225">
                  <c:v>0.54820601851861095</c:v>
                </c:pt>
                <c:pt idx="1226">
                  <c:v>0.54821759259268599</c:v>
                </c:pt>
                <c:pt idx="1227">
                  <c:v>0.54822916666676003</c:v>
                </c:pt>
                <c:pt idx="1228">
                  <c:v>0.54824074074083395</c:v>
                </c:pt>
                <c:pt idx="1229">
                  <c:v>0.54825231481490799</c:v>
                </c:pt>
                <c:pt idx="1230">
                  <c:v>0.54826388888898203</c:v>
                </c:pt>
                <c:pt idx="1231">
                  <c:v>0.54827546296305596</c:v>
                </c:pt>
                <c:pt idx="1232">
                  <c:v>0.54828703703713</c:v>
                </c:pt>
                <c:pt idx="1233">
                  <c:v>0.54829861111120504</c:v>
                </c:pt>
                <c:pt idx="1234">
                  <c:v>0.54831018518527896</c:v>
                </c:pt>
                <c:pt idx="1235">
                  <c:v>0.548321759259353</c:v>
                </c:pt>
                <c:pt idx="1236">
                  <c:v>0.54833333333342704</c:v>
                </c:pt>
                <c:pt idx="1237">
                  <c:v>0.54834490740750097</c:v>
                </c:pt>
                <c:pt idx="1238">
                  <c:v>0.54835648148157501</c:v>
                </c:pt>
                <c:pt idx="1239">
                  <c:v>0.54836805555564905</c:v>
                </c:pt>
                <c:pt idx="1240">
                  <c:v>0.54837962962972397</c:v>
                </c:pt>
                <c:pt idx="1241">
                  <c:v>0.54839120370379801</c:v>
                </c:pt>
                <c:pt idx="1242">
                  <c:v>0.54840277777787205</c:v>
                </c:pt>
                <c:pt idx="1243">
                  <c:v>0.54841435185194598</c:v>
                </c:pt>
                <c:pt idx="1244">
                  <c:v>0.54842592592602002</c:v>
                </c:pt>
                <c:pt idx="1245">
                  <c:v>0.54843750000009395</c:v>
                </c:pt>
                <c:pt idx="1246">
                  <c:v>0.54844907407416899</c:v>
                </c:pt>
                <c:pt idx="1247">
                  <c:v>0.54846064814824302</c:v>
                </c:pt>
                <c:pt idx="1248">
                  <c:v>0.54847222222231695</c:v>
                </c:pt>
                <c:pt idx="1249">
                  <c:v>0.54848379629639099</c:v>
                </c:pt>
                <c:pt idx="1250">
                  <c:v>0.54849537037046503</c:v>
                </c:pt>
                <c:pt idx="1251">
                  <c:v>0.54850694444453896</c:v>
                </c:pt>
                <c:pt idx="1252">
                  <c:v>0.548518518518613</c:v>
                </c:pt>
                <c:pt idx="1253">
                  <c:v>0.54853009259268803</c:v>
                </c:pt>
                <c:pt idx="1254">
                  <c:v>0.54854166666676196</c:v>
                </c:pt>
                <c:pt idx="1255">
                  <c:v>0.548553240740836</c:v>
                </c:pt>
                <c:pt idx="1256">
                  <c:v>0.54856481481491004</c:v>
                </c:pt>
                <c:pt idx="1257">
                  <c:v>0.54857638888898397</c:v>
                </c:pt>
                <c:pt idx="1258">
                  <c:v>0.54858796296305801</c:v>
                </c:pt>
                <c:pt idx="1259">
                  <c:v>0.54859953703713205</c:v>
                </c:pt>
                <c:pt idx="1260">
                  <c:v>0.54861111111120697</c:v>
                </c:pt>
                <c:pt idx="1261">
                  <c:v>0.54862268518528101</c:v>
                </c:pt>
                <c:pt idx="1262">
                  <c:v>0.54863425925935505</c:v>
                </c:pt>
                <c:pt idx="1263">
                  <c:v>0.54864583333342898</c:v>
                </c:pt>
                <c:pt idx="1264">
                  <c:v>0.54865740740750302</c:v>
                </c:pt>
                <c:pt idx="1265">
                  <c:v>0.54866898148157695</c:v>
                </c:pt>
                <c:pt idx="1266">
                  <c:v>0.54868055555565198</c:v>
                </c:pt>
                <c:pt idx="1267">
                  <c:v>0.54869212962972602</c:v>
                </c:pt>
                <c:pt idx="1268">
                  <c:v>0.54870370370379995</c:v>
                </c:pt>
                <c:pt idx="1269">
                  <c:v>0.54871527777787399</c:v>
                </c:pt>
                <c:pt idx="1270">
                  <c:v>0.54872685185194803</c:v>
                </c:pt>
                <c:pt idx="1271">
                  <c:v>0.54873842592602196</c:v>
                </c:pt>
                <c:pt idx="1272">
                  <c:v>0.54875000000009599</c:v>
                </c:pt>
                <c:pt idx="1273">
                  <c:v>0.54876157407417103</c:v>
                </c:pt>
                <c:pt idx="1274">
                  <c:v>0.54877314814824496</c:v>
                </c:pt>
                <c:pt idx="1275">
                  <c:v>0.548784722222319</c:v>
                </c:pt>
                <c:pt idx="1276">
                  <c:v>0.54879629629639304</c:v>
                </c:pt>
                <c:pt idx="1277">
                  <c:v>0.54880787037046697</c:v>
                </c:pt>
                <c:pt idx="1278">
                  <c:v>0.548819444444541</c:v>
                </c:pt>
                <c:pt idx="1279">
                  <c:v>0.54883101851861504</c:v>
                </c:pt>
                <c:pt idx="1280">
                  <c:v>0.54884259259268997</c:v>
                </c:pt>
                <c:pt idx="1281">
                  <c:v>0.54885416666676401</c:v>
                </c:pt>
                <c:pt idx="1282">
                  <c:v>0.54886574074083805</c:v>
                </c:pt>
                <c:pt idx="1283">
                  <c:v>0.54887731481491198</c:v>
                </c:pt>
                <c:pt idx="1284">
                  <c:v>0.54888888888898602</c:v>
                </c:pt>
                <c:pt idx="1285">
                  <c:v>0.54890046296306005</c:v>
                </c:pt>
                <c:pt idx="1286">
                  <c:v>0.54891203703713498</c:v>
                </c:pt>
                <c:pt idx="1287">
                  <c:v>0.54892361111120902</c:v>
                </c:pt>
                <c:pt idx="1288">
                  <c:v>0.54893518518528295</c:v>
                </c:pt>
                <c:pt idx="1289">
                  <c:v>0.54894675925935699</c:v>
                </c:pt>
                <c:pt idx="1290">
                  <c:v>0.54895833333343103</c:v>
                </c:pt>
                <c:pt idx="1291">
                  <c:v>0.54896990740750495</c:v>
                </c:pt>
                <c:pt idx="1292">
                  <c:v>0.54898148148157899</c:v>
                </c:pt>
                <c:pt idx="1293">
                  <c:v>0.54899305555565403</c:v>
                </c:pt>
                <c:pt idx="1294">
                  <c:v>0.54900462962972796</c:v>
                </c:pt>
                <c:pt idx="1295">
                  <c:v>0.549016203703802</c:v>
                </c:pt>
                <c:pt idx="1296">
                  <c:v>0.54902777777787604</c:v>
                </c:pt>
                <c:pt idx="1297">
                  <c:v>0.54903935185194996</c:v>
                </c:pt>
                <c:pt idx="1298">
                  <c:v>0.549050925926024</c:v>
                </c:pt>
                <c:pt idx="1299">
                  <c:v>0.54906250000009804</c:v>
                </c:pt>
                <c:pt idx="1300">
                  <c:v>0.54907407407417297</c:v>
                </c:pt>
                <c:pt idx="1301">
                  <c:v>0.54908564814824701</c:v>
                </c:pt>
                <c:pt idx="1302">
                  <c:v>0.54909722222232105</c:v>
                </c:pt>
                <c:pt idx="1303">
                  <c:v>0.54910879629639497</c:v>
                </c:pt>
                <c:pt idx="1304">
                  <c:v>0.54912037037046901</c:v>
                </c:pt>
                <c:pt idx="1305">
                  <c:v>0.54913194444454305</c:v>
                </c:pt>
                <c:pt idx="1306">
                  <c:v>0.54914351851861798</c:v>
                </c:pt>
                <c:pt idx="1307">
                  <c:v>0.54915509259269202</c:v>
                </c:pt>
                <c:pt idx="1308">
                  <c:v>0.54916666666676595</c:v>
                </c:pt>
                <c:pt idx="1309">
                  <c:v>0.54917824074083998</c:v>
                </c:pt>
                <c:pt idx="1310">
                  <c:v>0.54918981481491402</c:v>
                </c:pt>
                <c:pt idx="1311">
                  <c:v>0.54920138888898795</c:v>
                </c:pt>
                <c:pt idx="1312">
                  <c:v>0.54921296296306199</c:v>
                </c:pt>
                <c:pt idx="1313">
                  <c:v>0.54922453703713703</c:v>
                </c:pt>
                <c:pt idx="1314">
                  <c:v>0.54923611111121096</c:v>
                </c:pt>
                <c:pt idx="1315">
                  <c:v>0.549247685185285</c:v>
                </c:pt>
                <c:pt idx="1316">
                  <c:v>0.54925925925935903</c:v>
                </c:pt>
                <c:pt idx="1317">
                  <c:v>0.54927083333343296</c:v>
                </c:pt>
                <c:pt idx="1318">
                  <c:v>0.549282407407507</c:v>
                </c:pt>
                <c:pt idx="1319">
                  <c:v>0.54929398148158104</c:v>
                </c:pt>
                <c:pt idx="1320">
                  <c:v>0.54930555555565597</c:v>
                </c:pt>
                <c:pt idx="1321">
                  <c:v>0.54931712962973001</c:v>
                </c:pt>
                <c:pt idx="1322">
                  <c:v>0.54932870370380404</c:v>
                </c:pt>
                <c:pt idx="1323">
                  <c:v>0.54934027777787797</c:v>
                </c:pt>
                <c:pt idx="1324">
                  <c:v>0.54935185185195201</c:v>
                </c:pt>
                <c:pt idx="1325">
                  <c:v>0.54936342592602605</c:v>
                </c:pt>
                <c:pt idx="1326">
                  <c:v>0.54937500000010098</c:v>
                </c:pt>
                <c:pt idx="1327">
                  <c:v>0.54938657407417502</c:v>
                </c:pt>
                <c:pt idx="1328">
                  <c:v>0.54939814814824905</c:v>
                </c:pt>
                <c:pt idx="1329">
                  <c:v>0.54940972222232298</c:v>
                </c:pt>
                <c:pt idx="1330">
                  <c:v>0.54942129629639702</c:v>
                </c:pt>
                <c:pt idx="1331">
                  <c:v>0.54943287037047095</c:v>
                </c:pt>
                <c:pt idx="1332">
                  <c:v>0.54944444444454499</c:v>
                </c:pt>
                <c:pt idx="1333">
                  <c:v>0.54945601851862003</c:v>
                </c:pt>
                <c:pt idx="1334">
                  <c:v>0.54946759259269395</c:v>
                </c:pt>
                <c:pt idx="1335">
                  <c:v>0.54947916666676799</c:v>
                </c:pt>
                <c:pt idx="1336">
                  <c:v>0.54949074074084203</c:v>
                </c:pt>
                <c:pt idx="1337">
                  <c:v>0.54950231481491596</c:v>
                </c:pt>
                <c:pt idx="1338">
                  <c:v>0.54951388888899</c:v>
                </c:pt>
                <c:pt idx="1339">
                  <c:v>0.54952546296306404</c:v>
                </c:pt>
                <c:pt idx="1340">
                  <c:v>0.54953703703713896</c:v>
                </c:pt>
                <c:pt idx="1341">
                  <c:v>0.549548611111213</c:v>
                </c:pt>
                <c:pt idx="1342">
                  <c:v>0.54956018518528704</c:v>
                </c:pt>
                <c:pt idx="1343">
                  <c:v>0.54957175925936097</c:v>
                </c:pt>
                <c:pt idx="1344">
                  <c:v>0.54958333333343501</c:v>
                </c:pt>
                <c:pt idx="1345">
                  <c:v>0.54959490740750905</c:v>
                </c:pt>
                <c:pt idx="1346">
                  <c:v>0.54960648148158397</c:v>
                </c:pt>
                <c:pt idx="1347">
                  <c:v>0.54961805555565801</c:v>
                </c:pt>
                <c:pt idx="1348">
                  <c:v>0.54962962962973205</c:v>
                </c:pt>
                <c:pt idx="1349">
                  <c:v>0.54964120370380598</c:v>
                </c:pt>
                <c:pt idx="1350">
                  <c:v>0.54965277777788002</c:v>
                </c:pt>
                <c:pt idx="1351">
                  <c:v>0.54966435185195395</c:v>
                </c:pt>
                <c:pt idx="1352">
                  <c:v>0.54967592592602799</c:v>
                </c:pt>
                <c:pt idx="1353">
                  <c:v>0.54968750000010302</c:v>
                </c:pt>
                <c:pt idx="1354">
                  <c:v>0.54969907407417695</c:v>
                </c:pt>
                <c:pt idx="1355">
                  <c:v>0.54971064814825099</c:v>
                </c:pt>
                <c:pt idx="1356">
                  <c:v>0.54972222222232503</c:v>
                </c:pt>
                <c:pt idx="1357">
                  <c:v>0.54973379629639896</c:v>
                </c:pt>
                <c:pt idx="1358">
                  <c:v>0.549745370370473</c:v>
                </c:pt>
                <c:pt idx="1359">
                  <c:v>0.54975694444454704</c:v>
                </c:pt>
                <c:pt idx="1360">
                  <c:v>0.54976851851862196</c:v>
                </c:pt>
                <c:pt idx="1361">
                  <c:v>0.549780092592696</c:v>
                </c:pt>
                <c:pt idx="1362">
                  <c:v>0.54979166666677004</c:v>
                </c:pt>
                <c:pt idx="1363">
                  <c:v>0.54980324074084397</c:v>
                </c:pt>
                <c:pt idx="1364">
                  <c:v>0.54981481481491801</c:v>
                </c:pt>
                <c:pt idx="1365">
                  <c:v>0.54982638888899205</c:v>
                </c:pt>
                <c:pt idx="1366">
                  <c:v>0.54983796296306697</c:v>
                </c:pt>
                <c:pt idx="1367">
                  <c:v>0.54984953703714101</c:v>
                </c:pt>
                <c:pt idx="1368">
                  <c:v>0.54986111111121505</c:v>
                </c:pt>
                <c:pt idx="1369">
                  <c:v>0.54987268518528898</c:v>
                </c:pt>
                <c:pt idx="1370">
                  <c:v>0.54988425925936302</c:v>
                </c:pt>
                <c:pt idx="1371">
                  <c:v>0.54989583333343695</c:v>
                </c:pt>
                <c:pt idx="1372">
                  <c:v>0.54990740740751098</c:v>
                </c:pt>
                <c:pt idx="1373">
                  <c:v>0.54991898148158602</c:v>
                </c:pt>
                <c:pt idx="1374">
                  <c:v>0.54993055555565995</c:v>
                </c:pt>
                <c:pt idx="1375">
                  <c:v>0.54994212962973399</c:v>
                </c:pt>
                <c:pt idx="1376">
                  <c:v>0.54995370370380803</c:v>
                </c:pt>
                <c:pt idx="1377">
                  <c:v>0.54996527777788196</c:v>
                </c:pt>
                <c:pt idx="1378">
                  <c:v>0.54997685185195599</c:v>
                </c:pt>
                <c:pt idx="1379">
                  <c:v>0.54998842592603003</c:v>
                </c:pt>
                <c:pt idx="1380">
                  <c:v>0.55000000000010496</c:v>
                </c:pt>
                <c:pt idx="1381">
                  <c:v>0.550011574074179</c:v>
                </c:pt>
                <c:pt idx="1382">
                  <c:v>0.55002314814825304</c:v>
                </c:pt>
                <c:pt idx="1383">
                  <c:v>0.55003472222232697</c:v>
                </c:pt>
                <c:pt idx="1384">
                  <c:v>0.550046296296401</c:v>
                </c:pt>
                <c:pt idx="1385">
                  <c:v>0.55005787037047504</c:v>
                </c:pt>
                <c:pt idx="1386">
                  <c:v>0.55006944444454997</c:v>
                </c:pt>
                <c:pt idx="1387">
                  <c:v>0.55008101851862401</c:v>
                </c:pt>
                <c:pt idx="1388">
                  <c:v>0.55009259259269805</c:v>
                </c:pt>
                <c:pt idx="1389">
                  <c:v>0.55010416666677198</c:v>
                </c:pt>
                <c:pt idx="1390">
                  <c:v>0.55011574074084602</c:v>
                </c:pt>
                <c:pt idx="1391">
                  <c:v>0.55012731481492005</c:v>
                </c:pt>
                <c:pt idx="1392">
                  <c:v>0.55013888888899398</c:v>
                </c:pt>
                <c:pt idx="1393">
                  <c:v>0.55015046296306902</c:v>
                </c:pt>
                <c:pt idx="1394">
                  <c:v>0.55016203703714295</c:v>
                </c:pt>
                <c:pt idx="1395">
                  <c:v>0.55017361111121699</c:v>
                </c:pt>
                <c:pt idx="1396">
                  <c:v>0.55018518518529103</c:v>
                </c:pt>
                <c:pt idx="1397">
                  <c:v>0.55019675925936495</c:v>
                </c:pt>
                <c:pt idx="1398">
                  <c:v>0.55020833333343899</c:v>
                </c:pt>
                <c:pt idx="1399">
                  <c:v>0.55021990740751303</c:v>
                </c:pt>
                <c:pt idx="1400">
                  <c:v>0.55023148148158796</c:v>
                </c:pt>
                <c:pt idx="1401">
                  <c:v>0.550243055555662</c:v>
                </c:pt>
                <c:pt idx="1402">
                  <c:v>0.55025462962973604</c:v>
                </c:pt>
                <c:pt idx="1403">
                  <c:v>0.55026620370380996</c:v>
                </c:pt>
                <c:pt idx="1404">
                  <c:v>0.550277777777884</c:v>
                </c:pt>
                <c:pt idx="1405">
                  <c:v>0.55028935185195804</c:v>
                </c:pt>
                <c:pt idx="1406">
                  <c:v>0.55030092592603297</c:v>
                </c:pt>
                <c:pt idx="1407">
                  <c:v>0.55031250000010701</c:v>
                </c:pt>
                <c:pt idx="1408">
                  <c:v>0.55032407407418105</c:v>
                </c:pt>
                <c:pt idx="1409">
                  <c:v>0.55033564814825497</c:v>
                </c:pt>
                <c:pt idx="1410">
                  <c:v>0.55034722222232901</c:v>
                </c:pt>
                <c:pt idx="1411">
                  <c:v>0.55035879629640305</c:v>
                </c:pt>
                <c:pt idx="1412">
                  <c:v>0.55037037037047698</c:v>
                </c:pt>
                <c:pt idx="1413">
                  <c:v>0.55038194444455202</c:v>
                </c:pt>
                <c:pt idx="1414">
                  <c:v>0.55039351851862595</c:v>
                </c:pt>
                <c:pt idx="1415">
                  <c:v>0.55040509259269998</c:v>
                </c:pt>
                <c:pt idx="1416">
                  <c:v>0.55041666666677402</c:v>
                </c:pt>
                <c:pt idx="1417">
                  <c:v>0.55042824074084795</c:v>
                </c:pt>
                <c:pt idx="1418">
                  <c:v>0.55043981481492199</c:v>
                </c:pt>
                <c:pt idx="1419">
                  <c:v>0.55045138888899603</c:v>
                </c:pt>
                <c:pt idx="1420">
                  <c:v>0.55046296296307096</c:v>
                </c:pt>
                <c:pt idx="1421">
                  <c:v>0.550474537037145</c:v>
                </c:pt>
                <c:pt idx="1422">
                  <c:v>0.55048611111121903</c:v>
                </c:pt>
                <c:pt idx="1423">
                  <c:v>0.55049768518529296</c:v>
                </c:pt>
                <c:pt idx="1424">
                  <c:v>0.550509259259367</c:v>
                </c:pt>
                <c:pt idx="1425">
                  <c:v>0.55052083333344104</c:v>
                </c:pt>
                <c:pt idx="1426">
                  <c:v>0.55053240740751597</c:v>
                </c:pt>
                <c:pt idx="1427">
                  <c:v>0.55054398148159001</c:v>
                </c:pt>
                <c:pt idx="1428">
                  <c:v>0.55055555555566404</c:v>
                </c:pt>
                <c:pt idx="1429">
                  <c:v>0.55056712962973797</c:v>
                </c:pt>
                <c:pt idx="1430">
                  <c:v>0.55057870370381201</c:v>
                </c:pt>
                <c:pt idx="1431">
                  <c:v>0.55059027777788605</c:v>
                </c:pt>
                <c:pt idx="1432">
                  <c:v>0.55060185185195998</c:v>
                </c:pt>
                <c:pt idx="1433">
                  <c:v>0.55061342592603502</c:v>
                </c:pt>
                <c:pt idx="1434">
                  <c:v>0.55062500000010905</c:v>
                </c:pt>
                <c:pt idx="1435">
                  <c:v>0.55063657407418298</c:v>
                </c:pt>
                <c:pt idx="1436">
                  <c:v>0.55064814814825702</c:v>
                </c:pt>
                <c:pt idx="1437">
                  <c:v>0.55065972222233095</c:v>
                </c:pt>
                <c:pt idx="1438">
                  <c:v>0.55067129629640499</c:v>
                </c:pt>
                <c:pt idx="1439">
                  <c:v>0.55068287037047903</c:v>
                </c:pt>
                <c:pt idx="1440">
                  <c:v>0.55069444444455395</c:v>
                </c:pt>
                <c:pt idx="1441">
                  <c:v>0.55070601851862799</c:v>
                </c:pt>
                <c:pt idx="1442">
                  <c:v>0.55071759259270203</c:v>
                </c:pt>
                <c:pt idx="1443">
                  <c:v>0.55072916666677596</c:v>
                </c:pt>
                <c:pt idx="1444">
                  <c:v>0.55074074074085</c:v>
                </c:pt>
                <c:pt idx="1445">
                  <c:v>0.55075231481492404</c:v>
                </c:pt>
                <c:pt idx="1446">
                  <c:v>0.55076388888899896</c:v>
                </c:pt>
                <c:pt idx="1447">
                  <c:v>0.550775462963073</c:v>
                </c:pt>
                <c:pt idx="1448">
                  <c:v>0.55078703703714704</c:v>
                </c:pt>
                <c:pt idx="1449">
                  <c:v>0.55079861111122097</c:v>
                </c:pt>
                <c:pt idx="1450">
                  <c:v>0.55081018518529501</c:v>
                </c:pt>
                <c:pt idx="1451">
                  <c:v>0.55082175925936905</c:v>
                </c:pt>
                <c:pt idx="1452">
                  <c:v>0.55083333333344298</c:v>
                </c:pt>
                <c:pt idx="1453">
                  <c:v>0.55084490740751801</c:v>
                </c:pt>
                <c:pt idx="1454">
                  <c:v>0.55085648148159205</c:v>
                </c:pt>
                <c:pt idx="1455">
                  <c:v>0.55086805555566598</c:v>
                </c:pt>
                <c:pt idx="1456">
                  <c:v>0.55087962962974002</c:v>
                </c:pt>
                <c:pt idx="1457">
                  <c:v>0.55089120370381395</c:v>
                </c:pt>
                <c:pt idx="1458">
                  <c:v>0.55090277777788799</c:v>
                </c:pt>
                <c:pt idx="1459">
                  <c:v>0.55091435185196203</c:v>
                </c:pt>
                <c:pt idx="1460">
                  <c:v>0.55092592592603695</c:v>
                </c:pt>
                <c:pt idx="1461">
                  <c:v>0.55093750000011099</c:v>
                </c:pt>
                <c:pt idx="1462">
                  <c:v>0.55094907407418503</c:v>
                </c:pt>
                <c:pt idx="1463">
                  <c:v>0.55096064814825896</c:v>
                </c:pt>
                <c:pt idx="1464">
                  <c:v>0.550972222222333</c:v>
                </c:pt>
                <c:pt idx="1465">
                  <c:v>0.55098379629640704</c:v>
                </c:pt>
                <c:pt idx="1466">
                  <c:v>0.55099537037048196</c:v>
                </c:pt>
                <c:pt idx="1467">
                  <c:v>0.551006944444556</c:v>
                </c:pt>
                <c:pt idx="1468">
                  <c:v>0.55101851851863004</c:v>
                </c:pt>
                <c:pt idx="1469">
                  <c:v>0.55103009259270397</c:v>
                </c:pt>
                <c:pt idx="1470">
                  <c:v>0.55104166666677801</c:v>
                </c:pt>
                <c:pt idx="1471">
                  <c:v>0.55105324074085205</c:v>
                </c:pt>
                <c:pt idx="1472">
                  <c:v>0.55106481481492597</c:v>
                </c:pt>
                <c:pt idx="1473">
                  <c:v>0.55107638888900101</c:v>
                </c:pt>
                <c:pt idx="1474">
                  <c:v>0.55108796296307505</c:v>
                </c:pt>
                <c:pt idx="1475">
                  <c:v>0.55109953703714898</c:v>
                </c:pt>
                <c:pt idx="1476">
                  <c:v>0.55111111111122302</c:v>
                </c:pt>
                <c:pt idx="1477">
                  <c:v>0.55112268518529695</c:v>
                </c:pt>
                <c:pt idx="1478">
                  <c:v>0.55113425925937098</c:v>
                </c:pt>
                <c:pt idx="1479">
                  <c:v>0.55114583333344502</c:v>
                </c:pt>
                <c:pt idx="1480">
                  <c:v>0.55115740740751995</c:v>
                </c:pt>
                <c:pt idx="1481">
                  <c:v>0.55116898148159399</c:v>
                </c:pt>
                <c:pt idx="1482">
                  <c:v>0.55118055555566803</c:v>
                </c:pt>
                <c:pt idx="1483">
                  <c:v>0.55119212962974196</c:v>
                </c:pt>
                <c:pt idx="1484">
                  <c:v>0.55120370370381599</c:v>
                </c:pt>
                <c:pt idx="1485">
                  <c:v>0.55121527777789003</c:v>
                </c:pt>
                <c:pt idx="1486">
                  <c:v>0.55122685185196496</c:v>
                </c:pt>
                <c:pt idx="1487">
                  <c:v>0.551238425926039</c:v>
                </c:pt>
                <c:pt idx="1488">
                  <c:v>0.55125000000011304</c:v>
                </c:pt>
                <c:pt idx="1489">
                  <c:v>0.55126157407418697</c:v>
                </c:pt>
                <c:pt idx="1490">
                  <c:v>0.55127314814826101</c:v>
                </c:pt>
                <c:pt idx="1491">
                  <c:v>0.55128472222233504</c:v>
                </c:pt>
                <c:pt idx="1492">
                  <c:v>0.55129629629640897</c:v>
                </c:pt>
                <c:pt idx="1493">
                  <c:v>0.55130787037048401</c:v>
                </c:pt>
                <c:pt idx="1494">
                  <c:v>0.55131944444455805</c:v>
                </c:pt>
                <c:pt idx="1495">
                  <c:v>0.55133101851863198</c:v>
                </c:pt>
                <c:pt idx="1496">
                  <c:v>0.55134259259270602</c:v>
                </c:pt>
                <c:pt idx="1497">
                  <c:v>0.55135416666678005</c:v>
                </c:pt>
                <c:pt idx="1498">
                  <c:v>0.55136574074085398</c:v>
                </c:pt>
                <c:pt idx="1499">
                  <c:v>0.55137731481492802</c:v>
                </c:pt>
                <c:pt idx="1500">
                  <c:v>0.55138888888900295</c:v>
                </c:pt>
                <c:pt idx="1501">
                  <c:v>0.55140046296307699</c:v>
                </c:pt>
                <c:pt idx="1502">
                  <c:v>0.55141203703715103</c:v>
                </c:pt>
                <c:pt idx="1503">
                  <c:v>0.55142361111122495</c:v>
                </c:pt>
                <c:pt idx="1504">
                  <c:v>0.55143518518529899</c:v>
                </c:pt>
                <c:pt idx="1505">
                  <c:v>0.55144675925937303</c:v>
                </c:pt>
                <c:pt idx="1506">
                  <c:v>0.55145833333344796</c:v>
                </c:pt>
                <c:pt idx="1507">
                  <c:v>0.551469907407522</c:v>
                </c:pt>
                <c:pt idx="1508">
                  <c:v>0.55148148148159604</c:v>
                </c:pt>
                <c:pt idx="1509">
                  <c:v>0.55149305555566996</c:v>
                </c:pt>
                <c:pt idx="1510">
                  <c:v>0.551504629629744</c:v>
                </c:pt>
                <c:pt idx="1511">
                  <c:v>0.55151620370381804</c:v>
                </c:pt>
                <c:pt idx="1512">
                  <c:v>0.55152777777789197</c:v>
                </c:pt>
                <c:pt idx="1513">
                  <c:v>0.55153935185196701</c:v>
                </c:pt>
                <c:pt idx="1514">
                  <c:v>0.55155092592604105</c:v>
                </c:pt>
                <c:pt idx="1515">
                  <c:v>0.55156250000011497</c:v>
                </c:pt>
                <c:pt idx="1516">
                  <c:v>0.55157407407418901</c:v>
                </c:pt>
                <c:pt idx="1517">
                  <c:v>0.55158564814826305</c:v>
                </c:pt>
                <c:pt idx="1518">
                  <c:v>0.55159722222233698</c:v>
                </c:pt>
                <c:pt idx="1519">
                  <c:v>0.55160879629641102</c:v>
                </c:pt>
                <c:pt idx="1520">
                  <c:v>0.55162037037048595</c:v>
                </c:pt>
                <c:pt idx="1521">
                  <c:v>0.55163194444455999</c:v>
                </c:pt>
                <c:pt idx="1522">
                  <c:v>0.55164351851863402</c:v>
                </c:pt>
                <c:pt idx="1523">
                  <c:v>0.55165509259270795</c:v>
                </c:pt>
                <c:pt idx="1524">
                  <c:v>0.55166666666678199</c:v>
                </c:pt>
                <c:pt idx="1525">
                  <c:v>0.55167824074085603</c:v>
                </c:pt>
                <c:pt idx="1526">
                  <c:v>0.55168981481493096</c:v>
                </c:pt>
                <c:pt idx="1527">
                  <c:v>0.551701388889005</c:v>
                </c:pt>
                <c:pt idx="1528">
                  <c:v>0.55171296296307903</c:v>
                </c:pt>
                <c:pt idx="1529">
                  <c:v>0.55172453703715296</c:v>
                </c:pt>
                <c:pt idx="1530">
                  <c:v>0.551736111111227</c:v>
                </c:pt>
                <c:pt idx="1531">
                  <c:v>0.55174768518530104</c:v>
                </c:pt>
                <c:pt idx="1532">
                  <c:v>0.55175925925937497</c:v>
                </c:pt>
                <c:pt idx="1533">
                  <c:v>0.55177083333345001</c:v>
                </c:pt>
                <c:pt idx="1534">
                  <c:v>0.55178240740752404</c:v>
                </c:pt>
                <c:pt idx="1535">
                  <c:v>0.55179398148159797</c:v>
                </c:pt>
                <c:pt idx="1536">
                  <c:v>0.55180555555567201</c:v>
                </c:pt>
                <c:pt idx="1537">
                  <c:v>0.55181712962974605</c:v>
                </c:pt>
                <c:pt idx="1538">
                  <c:v>0.55182870370381998</c:v>
                </c:pt>
                <c:pt idx="1539">
                  <c:v>0.55184027777789402</c:v>
                </c:pt>
                <c:pt idx="1540">
                  <c:v>0.55185185185196906</c:v>
                </c:pt>
                <c:pt idx="1541">
                  <c:v>0.55186342592604298</c:v>
                </c:pt>
                <c:pt idx="1542">
                  <c:v>0.55187500000011702</c:v>
                </c:pt>
                <c:pt idx="1543">
                  <c:v>0.55188657407419095</c:v>
                </c:pt>
                <c:pt idx="1544">
                  <c:v>0.55189814814826499</c:v>
                </c:pt>
                <c:pt idx="1545">
                  <c:v>0.55190972222233903</c:v>
                </c:pt>
                <c:pt idx="1546">
                  <c:v>0.55192129629641395</c:v>
                </c:pt>
                <c:pt idx="1547">
                  <c:v>0.55193287037048799</c:v>
                </c:pt>
                <c:pt idx="1548">
                  <c:v>0.55194444444456203</c:v>
                </c:pt>
                <c:pt idx="1549">
                  <c:v>0.55195601851863596</c:v>
                </c:pt>
                <c:pt idx="1550">
                  <c:v>0.55196759259271</c:v>
                </c:pt>
                <c:pt idx="1551">
                  <c:v>0.55197916666678404</c:v>
                </c:pt>
                <c:pt idx="1552">
                  <c:v>0.55199074074085797</c:v>
                </c:pt>
                <c:pt idx="1553">
                  <c:v>0.552002314814933</c:v>
                </c:pt>
                <c:pt idx="1554">
                  <c:v>0.55201388888900704</c:v>
                </c:pt>
                <c:pt idx="1555">
                  <c:v>0.55202546296308097</c:v>
                </c:pt>
                <c:pt idx="1556">
                  <c:v>0.55203703703715501</c:v>
                </c:pt>
                <c:pt idx="1557">
                  <c:v>0.55204861111122905</c:v>
                </c:pt>
                <c:pt idx="1558">
                  <c:v>0.55206018518530298</c:v>
                </c:pt>
                <c:pt idx="1559">
                  <c:v>0.55207175925937702</c:v>
                </c:pt>
                <c:pt idx="1560">
                  <c:v>0.55208333333345205</c:v>
                </c:pt>
                <c:pt idx="1561">
                  <c:v>0.55209490740752598</c:v>
                </c:pt>
                <c:pt idx="1562">
                  <c:v>0.55210648148160002</c:v>
                </c:pt>
                <c:pt idx="1563">
                  <c:v>0.55211805555567395</c:v>
                </c:pt>
                <c:pt idx="1564">
                  <c:v>0.55212962962974799</c:v>
                </c:pt>
                <c:pt idx="1565">
                  <c:v>0.55214120370382203</c:v>
                </c:pt>
                <c:pt idx="1566">
                  <c:v>0.55215277777789695</c:v>
                </c:pt>
                <c:pt idx="1567">
                  <c:v>0.55216435185197099</c:v>
                </c:pt>
                <c:pt idx="1568">
                  <c:v>0.55217592592604503</c:v>
                </c:pt>
                <c:pt idx="1569">
                  <c:v>0.55218750000011896</c:v>
                </c:pt>
                <c:pt idx="1570">
                  <c:v>0.552199074074193</c:v>
                </c:pt>
                <c:pt idx="1571">
                  <c:v>0.55221064814826704</c:v>
                </c:pt>
                <c:pt idx="1572">
                  <c:v>0.55222222222234096</c:v>
                </c:pt>
                <c:pt idx="1573">
                  <c:v>0.552233796296416</c:v>
                </c:pt>
                <c:pt idx="1574">
                  <c:v>0.55224537037049004</c:v>
                </c:pt>
                <c:pt idx="1575">
                  <c:v>0.55225694444456397</c:v>
                </c:pt>
                <c:pt idx="1576">
                  <c:v>0.55226851851863801</c:v>
                </c:pt>
                <c:pt idx="1577">
                  <c:v>0.55228009259271205</c:v>
                </c:pt>
                <c:pt idx="1578">
                  <c:v>0.55229166666678597</c:v>
                </c:pt>
                <c:pt idx="1579">
                  <c:v>0.55230324074086001</c:v>
                </c:pt>
                <c:pt idx="1580">
                  <c:v>0.55231481481493505</c:v>
                </c:pt>
                <c:pt idx="1581">
                  <c:v>0.55232638888900898</c:v>
                </c:pt>
                <c:pt idx="1582">
                  <c:v>0.55233796296308302</c:v>
                </c:pt>
                <c:pt idx="1583">
                  <c:v>0.55234953703715695</c:v>
                </c:pt>
                <c:pt idx="1584">
                  <c:v>0.55236111111123098</c:v>
                </c:pt>
                <c:pt idx="1585">
                  <c:v>0.55237268518530502</c:v>
                </c:pt>
                <c:pt idx="1586">
                  <c:v>0.55238425925937995</c:v>
                </c:pt>
                <c:pt idx="1587">
                  <c:v>0.55239583333345399</c:v>
                </c:pt>
                <c:pt idx="1588">
                  <c:v>0.55240740740752803</c:v>
                </c:pt>
                <c:pt idx="1589">
                  <c:v>0.55241898148160196</c:v>
                </c:pt>
                <c:pt idx="1590">
                  <c:v>0.552430555555676</c:v>
                </c:pt>
                <c:pt idx="1591">
                  <c:v>0.55244212962975003</c:v>
                </c:pt>
                <c:pt idx="1592">
                  <c:v>0.55245370370382396</c:v>
                </c:pt>
                <c:pt idx="1593">
                  <c:v>0.552465277777899</c:v>
                </c:pt>
                <c:pt idx="1594">
                  <c:v>0.55247685185197304</c:v>
                </c:pt>
                <c:pt idx="1595">
                  <c:v>0.55248842592604697</c:v>
                </c:pt>
                <c:pt idx="1596">
                  <c:v>0.55250000000012101</c:v>
                </c:pt>
                <c:pt idx="1597">
                  <c:v>0.55251157407419504</c:v>
                </c:pt>
                <c:pt idx="1598">
                  <c:v>0.55252314814826897</c:v>
                </c:pt>
                <c:pt idx="1599">
                  <c:v>0.55253472222234301</c:v>
                </c:pt>
                <c:pt idx="1600">
                  <c:v>0.55254629629641805</c:v>
                </c:pt>
                <c:pt idx="1601">
                  <c:v>0.55255787037049198</c:v>
                </c:pt>
                <c:pt idx="1602">
                  <c:v>0.55256944444456602</c:v>
                </c:pt>
                <c:pt idx="1603">
                  <c:v>0.55258101851864005</c:v>
                </c:pt>
                <c:pt idx="1604">
                  <c:v>0.55259259259271398</c:v>
                </c:pt>
                <c:pt idx="1605">
                  <c:v>0.55260416666678802</c:v>
                </c:pt>
                <c:pt idx="1606">
                  <c:v>0.55261574074086295</c:v>
                </c:pt>
                <c:pt idx="1607">
                  <c:v>0.55262731481493699</c:v>
                </c:pt>
                <c:pt idx="1608">
                  <c:v>0.55263888888901103</c:v>
                </c:pt>
                <c:pt idx="1609">
                  <c:v>0.55265046296308495</c:v>
                </c:pt>
                <c:pt idx="1610">
                  <c:v>0.55266203703715899</c:v>
                </c:pt>
                <c:pt idx="1611">
                  <c:v>0.55267361111123303</c:v>
                </c:pt>
                <c:pt idx="1612">
                  <c:v>0.55268518518530696</c:v>
                </c:pt>
                <c:pt idx="1613">
                  <c:v>0.552696759259382</c:v>
                </c:pt>
                <c:pt idx="1614">
                  <c:v>0.55270833333345604</c:v>
                </c:pt>
                <c:pt idx="1615">
                  <c:v>0.55271990740752996</c:v>
                </c:pt>
                <c:pt idx="1616">
                  <c:v>0.552731481481604</c:v>
                </c:pt>
                <c:pt idx="1617">
                  <c:v>0.55274305555567804</c:v>
                </c:pt>
                <c:pt idx="1618">
                  <c:v>0.55275462962975197</c:v>
                </c:pt>
                <c:pt idx="1619">
                  <c:v>0.55276620370382601</c:v>
                </c:pt>
                <c:pt idx="1620">
                  <c:v>0.55277777777790105</c:v>
                </c:pt>
                <c:pt idx="1621">
                  <c:v>0.55278935185197497</c:v>
                </c:pt>
                <c:pt idx="1622">
                  <c:v>0.55280092592604901</c:v>
                </c:pt>
                <c:pt idx="1623">
                  <c:v>0.55281250000012305</c:v>
                </c:pt>
                <c:pt idx="1624">
                  <c:v>0.55282407407419698</c:v>
                </c:pt>
                <c:pt idx="1625">
                  <c:v>0.55283564814827102</c:v>
                </c:pt>
                <c:pt idx="1626">
                  <c:v>0.55284722222234595</c:v>
                </c:pt>
                <c:pt idx="1627">
                  <c:v>0.55285879629641999</c:v>
                </c:pt>
                <c:pt idx="1628">
                  <c:v>0.55287037037049402</c:v>
                </c:pt>
                <c:pt idx="1629">
                  <c:v>0.55288194444456795</c:v>
                </c:pt>
                <c:pt idx="1630">
                  <c:v>0.55289351851864199</c:v>
                </c:pt>
                <c:pt idx="1631">
                  <c:v>0.55290509259271603</c:v>
                </c:pt>
                <c:pt idx="1632">
                  <c:v>0.55291666666678996</c:v>
                </c:pt>
                <c:pt idx="1633">
                  <c:v>0.552928240740865</c:v>
                </c:pt>
                <c:pt idx="1634">
                  <c:v>0.55293981481493903</c:v>
                </c:pt>
                <c:pt idx="1635">
                  <c:v>0.55295138888901296</c:v>
                </c:pt>
                <c:pt idx="1636">
                  <c:v>0.552962962963087</c:v>
                </c:pt>
                <c:pt idx="1637">
                  <c:v>0.55297453703716104</c:v>
                </c:pt>
                <c:pt idx="1638">
                  <c:v>0.55298611111123497</c:v>
                </c:pt>
                <c:pt idx="1639">
                  <c:v>0.55299768518530901</c:v>
                </c:pt>
                <c:pt idx="1640">
                  <c:v>0.55300925925938405</c:v>
                </c:pt>
                <c:pt idx="1641">
                  <c:v>0.55302083333345797</c:v>
                </c:pt>
                <c:pt idx="1642">
                  <c:v>0.55303240740753201</c:v>
                </c:pt>
                <c:pt idx="1643">
                  <c:v>0.55304398148160605</c:v>
                </c:pt>
                <c:pt idx="1644">
                  <c:v>0.55305555555567998</c:v>
                </c:pt>
                <c:pt idx="1645">
                  <c:v>0.55306712962975402</c:v>
                </c:pt>
                <c:pt idx="1646">
                  <c:v>0.55307870370382906</c:v>
                </c:pt>
                <c:pt idx="1647">
                  <c:v>0.55309027777790298</c:v>
                </c:pt>
                <c:pt idx="1648">
                  <c:v>0.55310185185197702</c:v>
                </c:pt>
                <c:pt idx="1649">
                  <c:v>0.55311342592605095</c:v>
                </c:pt>
                <c:pt idx="1650">
                  <c:v>0.55312500000012499</c:v>
                </c:pt>
                <c:pt idx="1651">
                  <c:v>0.55313657407419903</c:v>
                </c:pt>
                <c:pt idx="1652">
                  <c:v>0.55314814814827296</c:v>
                </c:pt>
                <c:pt idx="1653">
                  <c:v>0.55315972222234799</c:v>
                </c:pt>
                <c:pt idx="1654">
                  <c:v>0.55317129629642203</c:v>
                </c:pt>
                <c:pt idx="1655">
                  <c:v>0.55318287037049596</c:v>
                </c:pt>
                <c:pt idx="1656">
                  <c:v>0.55319444444457</c:v>
                </c:pt>
                <c:pt idx="1657">
                  <c:v>0.55320601851864404</c:v>
                </c:pt>
                <c:pt idx="1658">
                  <c:v>0.55321759259271797</c:v>
                </c:pt>
                <c:pt idx="1659">
                  <c:v>0.553229166666792</c:v>
                </c:pt>
                <c:pt idx="1660">
                  <c:v>0.55324074074086704</c:v>
                </c:pt>
              </c:numCache>
            </c:numRef>
          </c:cat>
          <c:val>
            <c:numRef>
              <c:f>Thursday!$G$3:$G$1663</c:f>
              <c:numCache>
                <c:formatCode>General</c:formatCode>
                <c:ptCount val="1661"/>
                <c:pt idx="0">
                  <c:v>17.994</c:v>
                </c:pt>
                <c:pt idx="1">
                  <c:v>18</c:v>
                </c:pt>
                <c:pt idx="2">
                  <c:v>18.001000000000001</c:v>
                </c:pt>
                <c:pt idx="3">
                  <c:v>17.984000000000002</c:v>
                </c:pt>
                <c:pt idx="4">
                  <c:v>18.001000000000001</c:v>
                </c:pt>
                <c:pt idx="5">
                  <c:v>17.984999999999999</c:v>
                </c:pt>
                <c:pt idx="6">
                  <c:v>18</c:v>
                </c:pt>
                <c:pt idx="7">
                  <c:v>17.952000000000002</c:v>
                </c:pt>
                <c:pt idx="8">
                  <c:v>17.928999999999998</c:v>
                </c:pt>
                <c:pt idx="9">
                  <c:v>17.960999999999999</c:v>
                </c:pt>
                <c:pt idx="10">
                  <c:v>17.986999999999998</c:v>
                </c:pt>
                <c:pt idx="11">
                  <c:v>18.202999999999999</c:v>
                </c:pt>
                <c:pt idx="12">
                  <c:v>18.91</c:v>
                </c:pt>
                <c:pt idx="13">
                  <c:v>18.146000000000001</c:v>
                </c:pt>
                <c:pt idx="14">
                  <c:v>18.914999999999999</c:v>
                </c:pt>
                <c:pt idx="15">
                  <c:v>20.783999999999999</c:v>
                </c:pt>
                <c:pt idx="16">
                  <c:v>20.373999999999999</c:v>
                </c:pt>
                <c:pt idx="17">
                  <c:v>20.384</c:v>
                </c:pt>
                <c:pt idx="18">
                  <c:v>20.233000000000001</c:v>
                </c:pt>
                <c:pt idx="19">
                  <c:v>20.308</c:v>
                </c:pt>
                <c:pt idx="20">
                  <c:v>20.155000000000001</c:v>
                </c:pt>
                <c:pt idx="21">
                  <c:v>20.233000000000001</c:v>
                </c:pt>
                <c:pt idx="22">
                  <c:v>20.852</c:v>
                </c:pt>
                <c:pt idx="23">
                  <c:v>19.495000000000001</c:v>
                </c:pt>
                <c:pt idx="24">
                  <c:v>19.440999999999999</c:v>
                </c:pt>
                <c:pt idx="25">
                  <c:v>19.434000000000001</c:v>
                </c:pt>
                <c:pt idx="26">
                  <c:v>19.574999999999999</c:v>
                </c:pt>
                <c:pt idx="27">
                  <c:v>20.039000000000001</c:v>
                </c:pt>
                <c:pt idx="28">
                  <c:v>19.933</c:v>
                </c:pt>
                <c:pt idx="29">
                  <c:v>19.402999999999999</c:v>
                </c:pt>
                <c:pt idx="30">
                  <c:v>19.187000000000001</c:v>
                </c:pt>
                <c:pt idx="31">
                  <c:v>19.161999999999999</c:v>
                </c:pt>
                <c:pt idx="32">
                  <c:v>19.172000000000001</c:v>
                </c:pt>
                <c:pt idx="33">
                  <c:v>19.173999999999999</c:v>
                </c:pt>
                <c:pt idx="34">
                  <c:v>19.184999999999999</c:v>
                </c:pt>
                <c:pt idx="35">
                  <c:v>19.198</c:v>
                </c:pt>
                <c:pt idx="36">
                  <c:v>19.202000000000002</c:v>
                </c:pt>
                <c:pt idx="37">
                  <c:v>19.189</c:v>
                </c:pt>
                <c:pt idx="38">
                  <c:v>19.157</c:v>
                </c:pt>
                <c:pt idx="39">
                  <c:v>19.103999999999999</c:v>
                </c:pt>
                <c:pt idx="40">
                  <c:v>19.155000000000001</c:v>
                </c:pt>
                <c:pt idx="41">
                  <c:v>19.170000000000002</c:v>
                </c:pt>
                <c:pt idx="42">
                  <c:v>20.248999999999999</c:v>
                </c:pt>
                <c:pt idx="43">
                  <c:v>20.683</c:v>
                </c:pt>
                <c:pt idx="44">
                  <c:v>20.494</c:v>
                </c:pt>
                <c:pt idx="45">
                  <c:v>18.256</c:v>
                </c:pt>
                <c:pt idx="46">
                  <c:v>20.911999999999999</c:v>
                </c:pt>
                <c:pt idx="47">
                  <c:v>21.34</c:v>
                </c:pt>
                <c:pt idx="48">
                  <c:v>22.053000000000001</c:v>
                </c:pt>
                <c:pt idx="49">
                  <c:v>22.344999999999999</c:v>
                </c:pt>
                <c:pt idx="50">
                  <c:v>22.417000000000002</c:v>
                </c:pt>
                <c:pt idx="51">
                  <c:v>22.347999999999999</c:v>
                </c:pt>
                <c:pt idx="52">
                  <c:v>22.157</c:v>
                </c:pt>
                <c:pt idx="53">
                  <c:v>22.437999999999999</c:v>
                </c:pt>
                <c:pt idx="54">
                  <c:v>21.64</c:v>
                </c:pt>
                <c:pt idx="55">
                  <c:v>20.792999999999999</c:v>
                </c:pt>
                <c:pt idx="56">
                  <c:v>22.390999999999998</c:v>
                </c:pt>
                <c:pt idx="57">
                  <c:v>22.295000000000002</c:v>
                </c:pt>
                <c:pt idx="58">
                  <c:v>21.981999999999999</c:v>
                </c:pt>
                <c:pt idx="59">
                  <c:v>22.248000000000001</c:v>
                </c:pt>
                <c:pt idx="60">
                  <c:v>25.913</c:v>
                </c:pt>
                <c:pt idx="61">
                  <c:v>25.855</c:v>
                </c:pt>
                <c:pt idx="62">
                  <c:v>25.954999999999998</c:v>
                </c:pt>
                <c:pt idx="63">
                  <c:v>25.91</c:v>
                </c:pt>
                <c:pt idx="64">
                  <c:v>25.832999999999998</c:v>
                </c:pt>
                <c:pt idx="65">
                  <c:v>25.908000000000001</c:v>
                </c:pt>
                <c:pt idx="66">
                  <c:v>25.698</c:v>
                </c:pt>
                <c:pt idx="67">
                  <c:v>25.747</c:v>
                </c:pt>
                <c:pt idx="68">
                  <c:v>25.757000000000001</c:v>
                </c:pt>
                <c:pt idx="69">
                  <c:v>25.759</c:v>
                </c:pt>
                <c:pt idx="70">
                  <c:v>25.925000000000001</c:v>
                </c:pt>
                <c:pt idx="71">
                  <c:v>25.968</c:v>
                </c:pt>
                <c:pt idx="72">
                  <c:v>25.963999999999999</c:v>
                </c:pt>
                <c:pt idx="73">
                  <c:v>25.741</c:v>
                </c:pt>
                <c:pt idx="74">
                  <c:v>25.652999999999999</c:v>
                </c:pt>
                <c:pt idx="75">
                  <c:v>27.899000000000001</c:v>
                </c:pt>
                <c:pt idx="76">
                  <c:v>28.125</c:v>
                </c:pt>
                <c:pt idx="77">
                  <c:v>28.288</c:v>
                </c:pt>
                <c:pt idx="78">
                  <c:v>28.125</c:v>
                </c:pt>
                <c:pt idx="79">
                  <c:v>27.934000000000001</c:v>
                </c:pt>
                <c:pt idx="80">
                  <c:v>27.940999999999999</c:v>
                </c:pt>
                <c:pt idx="81">
                  <c:v>27.853000000000002</c:v>
                </c:pt>
                <c:pt idx="82">
                  <c:v>27.838999999999999</c:v>
                </c:pt>
                <c:pt idx="83">
                  <c:v>27.925999999999998</c:v>
                </c:pt>
                <c:pt idx="84">
                  <c:v>28.071999999999999</c:v>
                </c:pt>
                <c:pt idx="85">
                  <c:v>27.72</c:v>
                </c:pt>
                <c:pt idx="86">
                  <c:v>27.611000000000001</c:v>
                </c:pt>
                <c:pt idx="87">
                  <c:v>27.812999999999999</c:v>
                </c:pt>
                <c:pt idx="88">
                  <c:v>28.388000000000002</c:v>
                </c:pt>
                <c:pt idx="89">
                  <c:v>28.375</c:v>
                </c:pt>
                <c:pt idx="90">
                  <c:v>29.484999999999999</c:v>
                </c:pt>
                <c:pt idx="91">
                  <c:v>29.46</c:v>
                </c:pt>
                <c:pt idx="92">
                  <c:v>29.501999999999999</c:v>
                </c:pt>
                <c:pt idx="93">
                  <c:v>29.416</c:v>
                </c:pt>
                <c:pt idx="94">
                  <c:v>29.504000000000001</c:v>
                </c:pt>
                <c:pt idx="95">
                  <c:v>29.448</c:v>
                </c:pt>
                <c:pt idx="96">
                  <c:v>29.509</c:v>
                </c:pt>
                <c:pt idx="97">
                  <c:v>29.466999999999999</c:v>
                </c:pt>
                <c:pt idx="98">
                  <c:v>29.367000000000001</c:v>
                </c:pt>
                <c:pt idx="99">
                  <c:v>29.218</c:v>
                </c:pt>
                <c:pt idx="100">
                  <c:v>28.849</c:v>
                </c:pt>
                <c:pt idx="101">
                  <c:v>28.556000000000001</c:v>
                </c:pt>
                <c:pt idx="102">
                  <c:v>28.509</c:v>
                </c:pt>
                <c:pt idx="103">
                  <c:v>28.385999999999999</c:v>
                </c:pt>
                <c:pt idx="104">
                  <c:v>27.904</c:v>
                </c:pt>
                <c:pt idx="105">
                  <c:v>24.257999999999999</c:v>
                </c:pt>
                <c:pt idx="106">
                  <c:v>23.75</c:v>
                </c:pt>
                <c:pt idx="107">
                  <c:v>23.404</c:v>
                </c:pt>
                <c:pt idx="108">
                  <c:v>23.096</c:v>
                </c:pt>
                <c:pt idx="109">
                  <c:v>22.707000000000001</c:v>
                </c:pt>
                <c:pt idx="110">
                  <c:v>22.222999999999999</c:v>
                </c:pt>
                <c:pt idx="111">
                  <c:v>21.869</c:v>
                </c:pt>
                <c:pt idx="112">
                  <c:v>21.658999999999999</c:v>
                </c:pt>
                <c:pt idx="113">
                  <c:v>21.675000000000001</c:v>
                </c:pt>
                <c:pt idx="114">
                  <c:v>22.003</c:v>
                </c:pt>
                <c:pt idx="115">
                  <c:v>22.27</c:v>
                </c:pt>
                <c:pt idx="116">
                  <c:v>22.677</c:v>
                </c:pt>
                <c:pt idx="117">
                  <c:v>23.222000000000001</c:v>
                </c:pt>
                <c:pt idx="118">
                  <c:v>23.382999999999999</c:v>
                </c:pt>
                <c:pt idx="119">
                  <c:v>23.446000000000002</c:v>
                </c:pt>
                <c:pt idx="120">
                  <c:v>22.236999999999998</c:v>
                </c:pt>
                <c:pt idx="121">
                  <c:v>22.51</c:v>
                </c:pt>
                <c:pt idx="122">
                  <c:v>22.477</c:v>
                </c:pt>
                <c:pt idx="123">
                  <c:v>22.074999999999999</c:v>
                </c:pt>
                <c:pt idx="124">
                  <c:v>22.274000000000001</c:v>
                </c:pt>
                <c:pt idx="125">
                  <c:v>22.943000000000001</c:v>
                </c:pt>
                <c:pt idx="126">
                  <c:v>22.704999999999998</c:v>
                </c:pt>
                <c:pt idx="127">
                  <c:v>22.824000000000002</c:v>
                </c:pt>
                <c:pt idx="128">
                  <c:v>22.863</c:v>
                </c:pt>
                <c:pt idx="129">
                  <c:v>22.58</c:v>
                </c:pt>
                <c:pt idx="130">
                  <c:v>22.318999999999999</c:v>
                </c:pt>
                <c:pt idx="131">
                  <c:v>22.14</c:v>
                </c:pt>
                <c:pt idx="132">
                  <c:v>22.138000000000002</c:v>
                </c:pt>
                <c:pt idx="133">
                  <c:v>22.52</c:v>
                </c:pt>
                <c:pt idx="134">
                  <c:v>22.675999999999998</c:v>
                </c:pt>
                <c:pt idx="135">
                  <c:v>21.861000000000001</c:v>
                </c:pt>
                <c:pt idx="136">
                  <c:v>21.803000000000001</c:v>
                </c:pt>
                <c:pt idx="137">
                  <c:v>21.600999999999999</c:v>
                </c:pt>
                <c:pt idx="138">
                  <c:v>21.431999999999999</c:v>
                </c:pt>
                <c:pt idx="139">
                  <c:v>21.245000000000001</c:v>
                </c:pt>
                <c:pt idx="140">
                  <c:v>21.605</c:v>
                </c:pt>
                <c:pt idx="141">
                  <c:v>21.46</c:v>
                </c:pt>
                <c:pt idx="142">
                  <c:v>21.437000000000001</c:v>
                </c:pt>
                <c:pt idx="143">
                  <c:v>21.535</c:v>
                </c:pt>
                <c:pt idx="144">
                  <c:v>21.606999999999999</c:v>
                </c:pt>
                <c:pt idx="145">
                  <c:v>21.701000000000001</c:v>
                </c:pt>
                <c:pt idx="146">
                  <c:v>22.036000000000001</c:v>
                </c:pt>
                <c:pt idx="147">
                  <c:v>22.099</c:v>
                </c:pt>
                <c:pt idx="148">
                  <c:v>22.088000000000001</c:v>
                </c:pt>
                <c:pt idx="149">
                  <c:v>22.106999999999999</c:v>
                </c:pt>
                <c:pt idx="150">
                  <c:v>23.544</c:v>
                </c:pt>
                <c:pt idx="151">
                  <c:v>24.324999999999999</c:v>
                </c:pt>
                <c:pt idx="152">
                  <c:v>23.934000000000001</c:v>
                </c:pt>
                <c:pt idx="153">
                  <c:v>24.311</c:v>
                </c:pt>
                <c:pt idx="154">
                  <c:v>23.847999999999999</c:v>
                </c:pt>
                <c:pt idx="155">
                  <c:v>23.721</c:v>
                </c:pt>
                <c:pt idx="156">
                  <c:v>23.082999999999998</c:v>
                </c:pt>
                <c:pt idx="157">
                  <c:v>23.395</c:v>
                </c:pt>
                <c:pt idx="158">
                  <c:v>23.422999999999998</c:v>
                </c:pt>
                <c:pt idx="159">
                  <c:v>23.294</c:v>
                </c:pt>
                <c:pt idx="160">
                  <c:v>23.573</c:v>
                </c:pt>
                <c:pt idx="161">
                  <c:v>23.806999999999999</c:v>
                </c:pt>
                <c:pt idx="162">
                  <c:v>24.251000000000001</c:v>
                </c:pt>
                <c:pt idx="163">
                  <c:v>23.768000000000001</c:v>
                </c:pt>
                <c:pt idx="164">
                  <c:v>23.239000000000001</c:v>
                </c:pt>
                <c:pt idx="165">
                  <c:v>21.49</c:v>
                </c:pt>
                <c:pt idx="166">
                  <c:v>21.384</c:v>
                </c:pt>
                <c:pt idx="167">
                  <c:v>21.408999999999999</c:v>
                </c:pt>
                <c:pt idx="168">
                  <c:v>21.254000000000001</c:v>
                </c:pt>
                <c:pt idx="169">
                  <c:v>20.923999999999999</c:v>
                </c:pt>
                <c:pt idx="170">
                  <c:v>20.896000000000001</c:v>
                </c:pt>
                <c:pt idx="171">
                  <c:v>21.026</c:v>
                </c:pt>
                <c:pt idx="172">
                  <c:v>21.058</c:v>
                </c:pt>
                <c:pt idx="173">
                  <c:v>21.202999999999999</c:v>
                </c:pt>
                <c:pt idx="174">
                  <c:v>21.399000000000001</c:v>
                </c:pt>
                <c:pt idx="175">
                  <c:v>20.977</c:v>
                </c:pt>
                <c:pt idx="176">
                  <c:v>20.89</c:v>
                </c:pt>
                <c:pt idx="177">
                  <c:v>20.919</c:v>
                </c:pt>
                <c:pt idx="178">
                  <c:v>20.672000000000001</c:v>
                </c:pt>
                <c:pt idx="179">
                  <c:v>20.677</c:v>
                </c:pt>
                <c:pt idx="180">
                  <c:v>22.6</c:v>
                </c:pt>
                <c:pt idx="181">
                  <c:v>22.669</c:v>
                </c:pt>
                <c:pt idx="182">
                  <c:v>22.565999999999999</c:v>
                </c:pt>
                <c:pt idx="183">
                  <c:v>22.81</c:v>
                </c:pt>
                <c:pt idx="184">
                  <c:v>22.027000000000001</c:v>
                </c:pt>
                <c:pt idx="185">
                  <c:v>22.114000000000001</c:v>
                </c:pt>
                <c:pt idx="186">
                  <c:v>22.61</c:v>
                </c:pt>
                <c:pt idx="187">
                  <c:v>23.257000000000001</c:v>
                </c:pt>
                <c:pt idx="188">
                  <c:v>22.405000000000001</c:v>
                </c:pt>
                <c:pt idx="189">
                  <c:v>21.463999999999999</c:v>
                </c:pt>
                <c:pt idx="190">
                  <c:v>21.402999999999999</c:v>
                </c:pt>
                <c:pt idx="191">
                  <c:v>21.6</c:v>
                </c:pt>
                <c:pt idx="192">
                  <c:v>22.114000000000001</c:v>
                </c:pt>
                <c:pt idx="193">
                  <c:v>21.768999999999998</c:v>
                </c:pt>
                <c:pt idx="194">
                  <c:v>21.922999999999998</c:v>
                </c:pt>
                <c:pt idx="195">
                  <c:v>21.337</c:v>
                </c:pt>
                <c:pt idx="196">
                  <c:v>21.818999999999999</c:v>
                </c:pt>
                <c:pt idx="197">
                  <c:v>22.13</c:v>
                </c:pt>
                <c:pt idx="198">
                  <c:v>22.141999999999999</c:v>
                </c:pt>
                <c:pt idx="199">
                  <c:v>21.477</c:v>
                </c:pt>
                <c:pt idx="200">
                  <c:v>21.219000000000001</c:v>
                </c:pt>
                <c:pt idx="201">
                  <c:v>21.21</c:v>
                </c:pt>
                <c:pt idx="202">
                  <c:v>21.271000000000001</c:v>
                </c:pt>
                <c:pt idx="203">
                  <c:v>21.431999999999999</c:v>
                </c:pt>
                <c:pt idx="204">
                  <c:v>21.434000000000001</c:v>
                </c:pt>
                <c:pt idx="205">
                  <c:v>21.294</c:v>
                </c:pt>
                <c:pt idx="206">
                  <c:v>21.356999999999999</c:v>
                </c:pt>
                <c:pt idx="207">
                  <c:v>21.4</c:v>
                </c:pt>
                <c:pt idx="208">
                  <c:v>21.013000000000002</c:v>
                </c:pt>
                <c:pt idx="209">
                  <c:v>20.73</c:v>
                </c:pt>
                <c:pt idx="210">
                  <c:v>18.59</c:v>
                </c:pt>
                <c:pt idx="211">
                  <c:v>18.677</c:v>
                </c:pt>
                <c:pt idx="212">
                  <c:v>18.510000000000002</c:v>
                </c:pt>
                <c:pt idx="213">
                  <c:v>18.774000000000001</c:v>
                </c:pt>
                <c:pt idx="214">
                  <c:v>19.027000000000001</c:v>
                </c:pt>
                <c:pt idx="215">
                  <c:v>18.8</c:v>
                </c:pt>
                <c:pt idx="216">
                  <c:v>18.616</c:v>
                </c:pt>
                <c:pt idx="217">
                  <c:v>18.739000000000001</c:v>
                </c:pt>
                <c:pt idx="218">
                  <c:v>18.956</c:v>
                </c:pt>
                <c:pt idx="219">
                  <c:v>19.145</c:v>
                </c:pt>
                <c:pt idx="220">
                  <c:v>19.161000000000001</c:v>
                </c:pt>
                <c:pt idx="221">
                  <c:v>19.234999999999999</c:v>
                </c:pt>
                <c:pt idx="222">
                  <c:v>19.529</c:v>
                </c:pt>
                <c:pt idx="223">
                  <c:v>19.248999999999999</c:v>
                </c:pt>
                <c:pt idx="224">
                  <c:v>19.361999999999998</c:v>
                </c:pt>
                <c:pt idx="225">
                  <c:v>21.001999999999999</c:v>
                </c:pt>
                <c:pt idx="226">
                  <c:v>20.905000000000001</c:v>
                </c:pt>
                <c:pt idx="227">
                  <c:v>20.683</c:v>
                </c:pt>
                <c:pt idx="228">
                  <c:v>21.46</c:v>
                </c:pt>
                <c:pt idx="229">
                  <c:v>21.992999999999999</c:v>
                </c:pt>
                <c:pt idx="230">
                  <c:v>21.553000000000001</c:v>
                </c:pt>
                <c:pt idx="231">
                  <c:v>21.9</c:v>
                </c:pt>
                <c:pt idx="232">
                  <c:v>21.257999999999999</c:v>
                </c:pt>
                <c:pt idx="233">
                  <c:v>21.289000000000001</c:v>
                </c:pt>
                <c:pt idx="234">
                  <c:v>21.143000000000001</c:v>
                </c:pt>
                <c:pt idx="235">
                  <c:v>20.925999999999998</c:v>
                </c:pt>
                <c:pt idx="236">
                  <c:v>21.085999999999999</c:v>
                </c:pt>
                <c:pt idx="237">
                  <c:v>21.077999999999999</c:v>
                </c:pt>
                <c:pt idx="238">
                  <c:v>21.613</c:v>
                </c:pt>
                <c:pt idx="239">
                  <c:v>21.193999999999999</c:v>
                </c:pt>
                <c:pt idx="240">
                  <c:v>21.670999999999999</c:v>
                </c:pt>
                <c:pt idx="241">
                  <c:v>22.28</c:v>
                </c:pt>
                <c:pt idx="242">
                  <c:v>22.158999999999999</c:v>
                </c:pt>
                <c:pt idx="243">
                  <c:v>22.102</c:v>
                </c:pt>
                <c:pt idx="244">
                  <c:v>22.260999999999999</c:v>
                </c:pt>
                <c:pt idx="245">
                  <c:v>22.251000000000001</c:v>
                </c:pt>
                <c:pt idx="246">
                  <c:v>22.137</c:v>
                </c:pt>
                <c:pt idx="247">
                  <c:v>22.239000000000001</c:v>
                </c:pt>
                <c:pt idx="248">
                  <c:v>22.434999999999999</c:v>
                </c:pt>
                <c:pt idx="249">
                  <c:v>23.41</c:v>
                </c:pt>
                <c:pt idx="250">
                  <c:v>23.718</c:v>
                </c:pt>
                <c:pt idx="251">
                  <c:v>23.73</c:v>
                </c:pt>
                <c:pt idx="252">
                  <c:v>24.225000000000001</c:v>
                </c:pt>
                <c:pt idx="253">
                  <c:v>24.419</c:v>
                </c:pt>
                <c:pt idx="254">
                  <c:v>24.826000000000001</c:v>
                </c:pt>
                <c:pt idx="255">
                  <c:v>27.353999999999999</c:v>
                </c:pt>
                <c:pt idx="256">
                  <c:v>25.427</c:v>
                </c:pt>
                <c:pt idx="257">
                  <c:v>25.341999999999999</c:v>
                </c:pt>
                <c:pt idx="258">
                  <c:v>25.268999999999998</c:v>
                </c:pt>
                <c:pt idx="259">
                  <c:v>25.454999999999998</c:v>
                </c:pt>
                <c:pt idx="260">
                  <c:v>25.495999999999999</c:v>
                </c:pt>
                <c:pt idx="261">
                  <c:v>25.42</c:v>
                </c:pt>
                <c:pt idx="262">
                  <c:v>25.483000000000001</c:v>
                </c:pt>
                <c:pt idx="263">
                  <c:v>25.513999999999999</c:v>
                </c:pt>
                <c:pt idx="264">
                  <c:v>25.687000000000001</c:v>
                </c:pt>
                <c:pt idx="265">
                  <c:v>26.22</c:v>
                </c:pt>
                <c:pt idx="266">
                  <c:v>26.335000000000001</c:v>
                </c:pt>
                <c:pt idx="267">
                  <c:v>27.260999999999999</c:v>
                </c:pt>
                <c:pt idx="268">
                  <c:v>27.539000000000001</c:v>
                </c:pt>
                <c:pt idx="269">
                  <c:v>27.547000000000001</c:v>
                </c:pt>
                <c:pt idx="270">
                  <c:v>27.779</c:v>
                </c:pt>
                <c:pt idx="271">
                  <c:v>27.96</c:v>
                </c:pt>
                <c:pt idx="272">
                  <c:v>27.925000000000001</c:v>
                </c:pt>
                <c:pt idx="273">
                  <c:v>27.603999999999999</c:v>
                </c:pt>
                <c:pt idx="274">
                  <c:v>27.565000000000001</c:v>
                </c:pt>
                <c:pt idx="275">
                  <c:v>27.67</c:v>
                </c:pt>
                <c:pt idx="276">
                  <c:v>26.39</c:v>
                </c:pt>
                <c:pt idx="277">
                  <c:v>27.614999999999998</c:v>
                </c:pt>
                <c:pt idx="278">
                  <c:v>26.966999999999999</c:v>
                </c:pt>
                <c:pt idx="279">
                  <c:v>27.523</c:v>
                </c:pt>
                <c:pt idx="280">
                  <c:v>27.37</c:v>
                </c:pt>
                <c:pt idx="281">
                  <c:v>27.317</c:v>
                </c:pt>
                <c:pt idx="282">
                  <c:v>27.513999999999999</c:v>
                </c:pt>
                <c:pt idx="283">
                  <c:v>27.152999999999999</c:v>
                </c:pt>
                <c:pt idx="284">
                  <c:v>27.23</c:v>
                </c:pt>
                <c:pt idx="285">
                  <c:v>27.998000000000001</c:v>
                </c:pt>
                <c:pt idx="286">
                  <c:v>28.349</c:v>
                </c:pt>
                <c:pt idx="287">
                  <c:v>28.283999999999999</c:v>
                </c:pt>
                <c:pt idx="288">
                  <c:v>28.187000000000001</c:v>
                </c:pt>
                <c:pt idx="289">
                  <c:v>28.106000000000002</c:v>
                </c:pt>
                <c:pt idx="290">
                  <c:v>28.501999999999999</c:v>
                </c:pt>
                <c:pt idx="291">
                  <c:v>27.131</c:v>
                </c:pt>
                <c:pt idx="292">
                  <c:v>26.492000000000001</c:v>
                </c:pt>
                <c:pt idx="293">
                  <c:v>28.5</c:v>
                </c:pt>
                <c:pt idx="294">
                  <c:v>28.143999999999998</c:v>
                </c:pt>
                <c:pt idx="295">
                  <c:v>28.183</c:v>
                </c:pt>
                <c:pt idx="296">
                  <c:v>28.521999999999998</c:v>
                </c:pt>
                <c:pt idx="297">
                  <c:v>28.576000000000001</c:v>
                </c:pt>
                <c:pt idx="298">
                  <c:v>28.518000000000001</c:v>
                </c:pt>
                <c:pt idx="299">
                  <c:v>28.486000000000001</c:v>
                </c:pt>
                <c:pt idx="300">
                  <c:v>27.51</c:v>
                </c:pt>
                <c:pt idx="301">
                  <c:v>27.369</c:v>
                </c:pt>
                <c:pt idx="302">
                  <c:v>27.609000000000002</c:v>
                </c:pt>
                <c:pt idx="303">
                  <c:v>27.506</c:v>
                </c:pt>
                <c:pt idx="304">
                  <c:v>27.611000000000001</c:v>
                </c:pt>
                <c:pt idx="305">
                  <c:v>27.675999999999998</c:v>
                </c:pt>
                <c:pt idx="306">
                  <c:v>27.573</c:v>
                </c:pt>
                <c:pt idx="307">
                  <c:v>27.747</c:v>
                </c:pt>
                <c:pt idx="308">
                  <c:v>27.821999999999999</c:v>
                </c:pt>
                <c:pt idx="309">
                  <c:v>27.167000000000002</c:v>
                </c:pt>
                <c:pt idx="310">
                  <c:v>27.218</c:v>
                </c:pt>
                <c:pt idx="311">
                  <c:v>27.201000000000001</c:v>
                </c:pt>
                <c:pt idx="312">
                  <c:v>27.538</c:v>
                </c:pt>
                <c:pt idx="313">
                  <c:v>27.532</c:v>
                </c:pt>
                <c:pt idx="314">
                  <c:v>27.276</c:v>
                </c:pt>
                <c:pt idx="315">
                  <c:v>26.13</c:v>
                </c:pt>
                <c:pt idx="316">
                  <c:v>25.827000000000002</c:v>
                </c:pt>
                <c:pt idx="317">
                  <c:v>25.408000000000001</c:v>
                </c:pt>
                <c:pt idx="318">
                  <c:v>26.34</c:v>
                </c:pt>
                <c:pt idx="319">
                  <c:v>27.11</c:v>
                </c:pt>
                <c:pt idx="320">
                  <c:v>26.43</c:v>
                </c:pt>
                <c:pt idx="321">
                  <c:v>26.126000000000001</c:v>
                </c:pt>
                <c:pt idx="322">
                  <c:v>26.510999999999999</c:v>
                </c:pt>
                <c:pt idx="323">
                  <c:v>26.957000000000001</c:v>
                </c:pt>
                <c:pt idx="324">
                  <c:v>27.007000000000001</c:v>
                </c:pt>
                <c:pt idx="325">
                  <c:v>27.161999999999999</c:v>
                </c:pt>
                <c:pt idx="326">
                  <c:v>27.140999999999998</c:v>
                </c:pt>
                <c:pt idx="327">
                  <c:v>27.02</c:v>
                </c:pt>
                <c:pt idx="328">
                  <c:v>26.827000000000002</c:v>
                </c:pt>
                <c:pt idx="329">
                  <c:v>26.640999999999998</c:v>
                </c:pt>
                <c:pt idx="330">
                  <c:v>27.957999999999998</c:v>
                </c:pt>
                <c:pt idx="331">
                  <c:v>27.248999999999999</c:v>
                </c:pt>
                <c:pt idx="332">
                  <c:v>26.835000000000001</c:v>
                </c:pt>
                <c:pt idx="333">
                  <c:v>27.245000000000001</c:v>
                </c:pt>
                <c:pt idx="334">
                  <c:v>26.015000000000001</c:v>
                </c:pt>
                <c:pt idx="335">
                  <c:v>25.920999999999999</c:v>
                </c:pt>
                <c:pt idx="336">
                  <c:v>25.277000000000001</c:v>
                </c:pt>
                <c:pt idx="337">
                  <c:v>25.465</c:v>
                </c:pt>
                <c:pt idx="338">
                  <c:v>25.332000000000001</c:v>
                </c:pt>
                <c:pt idx="339">
                  <c:v>25.437000000000001</c:v>
                </c:pt>
                <c:pt idx="340">
                  <c:v>25.478000000000002</c:v>
                </c:pt>
                <c:pt idx="341">
                  <c:v>25.196999999999999</c:v>
                </c:pt>
                <c:pt idx="342">
                  <c:v>24.841000000000001</c:v>
                </c:pt>
                <c:pt idx="343">
                  <c:v>24.138999999999999</c:v>
                </c:pt>
                <c:pt idx="344">
                  <c:v>24.4</c:v>
                </c:pt>
                <c:pt idx="345">
                  <c:v>22.103999999999999</c:v>
                </c:pt>
                <c:pt idx="346">
                  <c:v>21.754000000000001</c:v>
                </c:pt>
                <c:pt idx="347">
                  <c:v>21.433</c:v>
                </c:pt>
                <c:pt idx="348">
                  <c:v>21.218</c:v>
                </c:pt>
                <c:pt idx="349">
                  <c:v>21.544</c:v>
                </c:pt>
                <c:pt idx="350">
                  <c:v>20.856000000000002</c:v>
                </c:pt>
                <c:pt idx="351">
                  <c:v>20.931000000000001</c:v>
                </c:pt>
                <c:pt idx="352">
                  <c:v>21.05</c:v>
                </c:pt>
                <c:pt idx="353">
                  <c:v>21.114999999999998</c:v>
                </c:pt>
                <c:pt idx="354">
                  <c:v>21.140999999999998</c:v>
                </c:pt>
                <c:pt idx="355">
                  <c:v>20.82</c:v>
                </c:pt>
                <c:pt idx="356">
                  <c:v>21.038</c:v>
                </c:pt>
                <c:pt idx="357">
                  <c:v>21.248999999999999</c:v>
                </c:pt>
                <c:pt idx="358">
                  <c:v>21.24</c:v>
                </c:pt>
                <c:pt idx="359">
                  <c:v>21.629000000000001</c:v>
                </c:pt>
                <c:pt idx="360">
                  <c:v>19.489999999999998</c:v>
                </c:pt>
                <c:pt idx="361">
                  <c:v>19.465</c:v>
                </c:pt>
                <c:pt idx="362">
                  <c:v>19.32</c:v>
                </c:pt>
                <c:pt idx="363">
                  <c:v>19.21</c:v>
                </c:pt>
                <c:pt idx="364">
                  <c:v>18.864000000000001</c:v>
                </c:pt>
                <c:pt idx="365">
                  <c:v>18.463999999999999</c:v>
                </c:pt>
                <c:pt idx="366">
                  <c:v>18.122</c:v>
                </c:pt>
                <c:pt idx="367">
                  <c:v>18.088000000000001</c:v>
                </c:pt>
                <c:pt idx="368">
                  <c:v>18.585000000000001</c:v>
                </c:pt>
                <c:pt idx="369">
                  <c:v>18.608000000000001</c:v>
                </c:pt>
                <c:pt idx="370">
                  <c:v>18.888999999999999</c:v>
                </c:pt>
                <c:pt idx="371">
                  <c:v>19.114000000000001</c:v>
                </c:pt>
                <c:pt idx="372">
                  <c:v>18.928999999999998</c:v>
                </c:pt>
                <c:pt idx="373">
                  <c:v>18.843</c:v>
                </c:pt>
                <c:pt idx="374">
                  <c:v>19.312999999999999</c:v>
                </c:pt>
                <c:pt idx="375">
                  <c:v>19.658999999999999</c:v>
                </c:pt>
                <c:pt idx="376">
                  <c:v>19.512</c:v>
                </c:pt>
                <c:pt idx="377">
                  <c:v>19.541</c:v>
                </c:pt>
                <c:pt idx="378">
                  <c:v>19.742000000000001</c:v>
                </c:pt>
                <c:pt idx="379">
                  <c:v>19.625</c:v>
                </c:pt>
                <c:pt idx="380">
                  <c:v>19.89</c:v>
                </c:pt>
                <c:pt idx="381">
                  <c:v>19.472000000000001</c:v>
                </c:pt>
                <c:pt idx="382">
                  <c:v>20.67</c:v>
                </c:pt>
                <c:pt idx="383">
                  <c:v>21.093</c:v>
                </c:pt>
                <c:pt idx="384">
                  <c:v>21.629000000000001</c:v>
                </c:pt>
                <c:pt idx="385">
                  <c:v>20.719000000000001</c:v>
                </c:pt>
                <c:pt idx="386">
                  <c:v>19.622</c:v>
                </c:pt>
                <c:pt idx="387">
                  <c:v>20.143000000000001</c:v>
                </c:pt>
                <c:pt idx="388">
                  <c:v>20.463000000000001</c:v>
                </c:pt>
                <c:pt idx="389">
                  <c:v>20.584</c:v>
                </c:pt>
                <c:pt idx="390">
                  <c:v>21.722999999999999</c:v>
                </c:pt>
                <c:pt idx="391">
                  <c:v>21.268999999999998</c:v>
                </c:pt>
                <c:pt idx="392">
                  <c:v>21.335999999999999</c:v>
                </c:pt>
                <c:pt idx="393">
                  <c:v>21.869</c:v>
                </c:pt>
                <c:pt idx="394">
                  <c:v>21.907</c:v>
                </c:pt>
                <c:pt idx="395">
                  <c:v>20.672999999999998</c:v>
                </c:pt>
                <c:pt idx="396">
                  <c:v>22.009</c:v>
                </c:pt>
                <c:pt idx="397">
                  <c:v>20.902999999999999</c:v>
                </c:pt>
                <c:pt idx="398">
                  <c:v>21.111999999999998</c:v>
                </c:pt>
                <c:pt idx="399">
                  <c:v>21.036999999999999</c:v>
                </c:pt>
                <c:pt idx="400">
                  <c:v>20.515000000000001</c:v>
                </c:pt>
                <c:pt idx="401">
                  <c:v>20.849</c:v>
                </c:pt>
                <c:pt idx="402">
                  <c:v>20.867999999999999</c:v>
                </c:pt>
                <c:pt idx="403">
                  <c:v>20.675000000000001</c:v>
                </c:pt>
                <c:pt idx="404">
                  <c:v>20.552</c:v>
                </c:pt>
                <c:pt idx="405">
                  <c:v>22.164000000000001</c:v>
                </c:pt>
                <c:pt idx="406">
                  <c:v>22.859000000000002</c:v>
                </c:pt>
                <c:pt idx="407">
                  <c:v>22.667999999999999</c:v>
                </c:pt>
                <c:pt idx="408">
                  <c:v>22.254000000000001</c:v>
                </c:pt>
                <c:pt idx="409">
                  <c:v>22.135999999999999</c:v>
                </c:pt>
                <c:pt idx="410">
                  <c:v>21.873999999999999</c:v>
                </c:pt>
                <c:pt idx="411">
                  <c:v>22.099</c:v>
                </c:pt>
                <c:pt idx="412">
                  <c:v>21.861999999999998</c:v>
                </c:pt>
                <c:pt idx="413">
                  <c:v>21.609000000000002</c:v>
                </c:pt>
                <c:pt idx="414">
                  <c:v>21.398</c:v>
                </c:pt>
                <c:pt idx="415">
                  <c:v>21.335999999999999</c:v>
                </c:pt>
                <c:pt idx="416">
                  <c:v>21.619</c:v>
                </c:pt>
                <c:pt idx="417">
                  <c:v>21.609000000000002</c:v>
                </c:pt>
                <c:pt idx="418">
                  <c:v>21.503</c:v>
                </c:pt>
                <c:pt idx="419">
                  <c:v>21.422000000000001</c:v>
                </c:pt>
                <c:pt idx="420">
                  <c:v>19.169</c:v>
                </c:pt>
                <c:pt idx="421">
                  <c:v>19.103000000000002</c:v>
                </c:pt>
                <c:pt idx="422">
                  <c:v>19.132999999999999</c:v>
                </c:pt>
                <c:pt idx="423">
                  <c:v>19.058</c:v>
                </c:pt>
                <c:pt idx="424">
                  <c:v>18.97</c:v>
                </c:pt>
                <c:pt idx="425">
                  <c:v>19.177</c:v>
                </c:pt>
                <c:pt idx="426">
                  <c:v>19.103000000000002</c:v>
                </c:pt>
                <c:pt idx="427">
                  <c:v>19.318999999999999</c:v>
                </c:pt>
                <c:pt idx="428">
                  <c:v>19.324000000000002</c:v>
                </c:pt>
                <c:pt idx="429">
                  <c:v>19.306000000000001</c:v>
                </c:pt>
                <c:pt idx="430">
                  <c:v>19.439</c:v>
                </c:pt>
                <c:pt idx="431">
                  <c:v>19.587</c:v>
                </c:pt>
                <c:pt idx="432">
                  <c:v>19.606000000000002</c:v>
                </c:pt>
                <c:pt idx="433">
                  <c:v>19.513000000000002</c:v>
                </c:pt>
                <c:pt idx="434">
                  <c:v>19.436</c:v>
                </c:pt>
                <c:pt idx="435">
                  <c:v>20.913</c:v>
                </c:pt>
                <c:pt idx="436">
                  <c:v>20.998999999999999</c:v>
                </c:pt>
                <c:pt idx="437">
                  <c:v>20.73</c:v>
                </c:pt>
                <c:pt idx="438">
                  <c:v>21.033999999999999</c:v>
                </c:pt>
                <c:pt idx="439">
                  <c:v>21.242999999999999</c:v>
                </c:pt>
                <c:pt idx="440">
                  <c:v>21.263999999999999</c:v>
                </c:pt>
                <c:pt idx="441">
                  <c:v>21.152999999999999</c:v>
                </c:pt>
                <c:pt idx="442">
                  <c:v>21.311</c:v>
                </c:pt>
                <c:pt idx="443">
                  <c:v>21.146999999999998</c:v>
                </c:pt>
                <c:pt idx="444">
                  <c:v>21.106000000000002</c:v>
                </c:pt>
                <c:pt idx="445">
                  <c:v>21.382999999999999</c:v>
                </c:pt>
                <c:pt idx="446">
                  <c:v>21.777000000000001</c:v>
                </c:pt>
                <c:pt idx="447">
                  <c:v>22.027000000000001</c:v>
                </c:pt>
                <c:pt idx="448">
                  <c:v>21.905999999999999</c:v>
                </c:pt>
                <c:pt idx="449">
                  <c:v>21.904</c:v>
                </c:pt>
                <c:pt idx="450">
                  <c:v>21.960999999999999</c:v>
                </c:pt>
                <c:pt idx="451">
                  <c:v>22.073</c:v>
                </c:pt>
                <c:pt idx="452">
                  <c:v>19.795999999999999</c:v>
                </c:pt>
                <c:pt idx="453">
                  <c:v>20.173999999999999</c:v>
                </c:pt>
                <c:pt idx="454">
                  <c:v>20.262</c:v>
                </c:pt>
                <c:pt idx="455">
                  <c:v>20.314</c:v>
                </c:pt>
                <c:pt idx="456">
                  <c:v>20.268000000000001</c:v>
                </c:pt>
                <c:pt idx="457">
                  <c:v>20.172000000000001</c:v>
                </c:pt>
                <c:pt idx="458">
                  <c:v>18.972000000000001</c:v>
                </c:pt>
                <c:pt idx="459">
                  <c:v>20.100000000000001</c:v>
                </c:pt>
                <c:pt idx="460">
                  <c:v>19.678999999999998</c:v>
                </c:pt>
                <c:pt idx="461">
                  <c:v>20.166</c:v>
                </c:pt>
                <c:pt idx="462">
                  <c:v>19.974</c:v>
                </c:pt>
                <c:pt idx="463">
                  <c:v>20</c:v>
                </c:pt>
                <c:pt idx="464">
                  <c:v>20.218</c:v>
                </c:pt>
                <c:pt idx="465">
                  <c:v>17.337</c:v>
                </c:pt>
                <c:pt idx="466">
                  <c:v>17.327999999999999</c:v>
                </c:pt>
                <c:pt idx="467">
                  <c:v>17.327999999999999</c:v>
                </c:pt>
                <c:pt idx="468">
                  <c:v>17.433</c:v>
                </c:pt>
                <c:pt idx="469">
                  <c:v>17.300999999999998</c:v>
                </c:pt>
                <c:pt idx="470">
                  <c:v>15.117000000000001</c:v>
                </c:pt>
                <c:pt idx="471">
                  <c:v>17.247</c:v>
                </c:pt>
                <c:pt idx="472">
                  <c:v>17.300999999999998</c:v>
                </c:pt>
                <c:pt idx="473">
                  <c:v>17.332999999999998</c:v>
                </c:pt>
                <c:pt idx="474">
                  <c:v>17.177</c:v>
                </c:pt>
                <c:pt idx="475">
                  <c:v>17.106999999999999</c:v>
                </c:pt>
                <c:pt idx="476">
                  <c:v>16.614000000000001</c:v>
                </c:pt>
                <c:pt idx="477">
                  <c:v>16.331</c:v>
                </c:pt>
                <c:pt idx="478">
                  <c:v>16.951000000000001</c:v>
                </c:pt>
                <c:pt idx="479">
                  <c:v>16.960999999999999</c:v>
                </c:pt>
                <c:pt idx="480">
                  <c:v>17.548999999999999</c:v>
                </c:pt>
                <c:pt idx="481">
                  <c:v>17.690999999999999</c:v>
                </c:pt>
                <c:pt idx="482">
                  <c:v>17.788</c:v>
                </c:pt>
                <c:pt idx="483">
                  <c:v>17.609000000000002</c:v>
                </c:pt>
                <c:pt idx="484">
                  <c:v>17.504000000000001</c:v>
                </c:pt>
                <c:pt idx="485">
                  <c:v>17.689</c:v>
                </c:pt>
                <c:pt idx="486">
                  <c:v>17.609000000000002</c:v>
                </c:pt>
                <c:pt idx="487">
                  <c:v>17.117999999999999</c:v>
                </c:pt>
                <c:pt idx="488">
                  <c:v>16.135999999999999</c:v>
                </c:pt>
                <c:pt idx="489">
                  <c:v>17.760000000000002</c:v>
                </c:pt>
                <c:pt idx="490">
                  <c:v>17.574999999999999</c:v>
                </c:pt>
                <c:pt idx="491">
                  <c:v>15.188000000000001</c:v>
                </c:pt>
                <c:pt idx="492">
                  <c:v>17.896000000000001</c:v>
                </c:pt>
                <c:pt idx="493">
                  <c:v>12.404999999999999</c:v>
                </c:pt>
                <c:pt idx="494">
                  <c:v>12.347</c:v>
                </c:pt>
                <c:pt idx="495">
                  <c:v>8.4269999999999996</c:v>
                </c:pt>
                <c:pt idx="496">
                  <c:v>8.4019999999999992</c:v>
                </c:pt>
                <c:pt idx="497">
                  <c:v>8.4019999999999992</c:v>
                </c:pt>
                <c:pt idx="498">
                  <c:v>8.1850000000000005</c:v>
                </c:pt>
                <c:pt idx="499">
                  <c:v>8.016</c:v>
                </c:pt>
                <c:pt idx="500">
                  <c:v>8.0640000000000001</c:v>
                </c:pt>
                <c:pt idx="501">
                  <c:v>7.992</c:v>
                </c:pt>
                <c:pt idx="502">
                  <c:v>8.0640000000000001</c:v>
                </c:pt>
                <c:pt idx="503">
                  <c:v>8.0879999999999992</c:v>
                </c:pt>
                <c:pt idx="504">
                  <c:v>8.0879999999999992</c:v>
                </c:pt>
                <c:pt idx="505">
                  <c:v>7.944</c:v>
                </c:pt>
                <c:pt idx="506">
                  <c:v>7.8710000000000004</c:v>
                </c:pt>
                <c:pt idx="507">
                  <c:v>7.5090000000000003</c:v>
                </c:pt>
                <c:pt idx="508">
                  <c:v>7.34</c:v>
                </c:pt>
                <c:pt idx="509">
                  <c:v>7.3879999999999999</c:v>
                </c:pt>
                <c:pt idx="510">
                  <c:v>6.6</c:v>
                </c:pt>
                <c:pt idx="511">
                  <c:v>6.6849999999999996</c:v>
                </c:pt>
                <c:pt idx="512">
                  <c:v>6.6210000000000004</c:v>
                </c:pt>
                <c:pt idx="513">
                  <c:v>6.5789999999999997</c:v>
                </c:pt>
                <c:pt idx="514">
                  <c:v>6.6</c:v>
                </c:pt>
                <c:pt idx="515">
                  <c:v>6.7069999999999999</c:v>
                </c:pt>
                <c:pt idx="516">
                  <c:v>6.75</c:v>
                </c:pt>
                <c:pt idx="517">
                  <c:v>7.0490000000000004</c:v>
                </c:pt>
                <c:pt idx="518">
                  <c:v>7.1340000000000003</c:v>
                </c:pt>
                <c:pt idx="519">
                  <c:v>7.4119999999999999</c:v>
                </c:pt>
                <c:pt idx="520">
                  <c:v>7.4539999999999997</c:v>
                </c:pt>
                <c:pt idx="521">
                  <c:v>8.5220000000000002</c:v>
                </c:pt>
                <c:pt idx="522">
                  <c:v>10.955</c:v>
                </c:pt>
                <c:pt idx="523">
                  <c:v>10.878</c:v>
                </c:pt>
                <c:pt idx="524">
                  <c:v>10.817</c:v>
                </c:pt>
                <c:pt idx="525">
                  <c:v>18.155999999999999</c:v>
                </c:pt>
                <c:pt idx="526">
                  <c:v>18.361999999999998</c:v>
                </c:pt>
                <c:pt idx="527">
                  <c:v>17.949000000000002</c:v>
                </c:pt>
                <c:pt idx="528">
                  <c:v>17.84</c:v>
                </c:pt>
                <c:pt idx="529">
                  <c:v>17.838000000000001</c:v>
                </c:pt>
                <c:pt idx="530">
                  <c:v>17.837</c:v>
                </c:pt>
                <c:pt idx="531">
                  <c:v>17.777999999999999</c:v>
                </c:pt>
                <c:pt idx="532">
                  <c:v>17.512</c:v>
                </c:pt>
                <c:pt idx="533">
                  <c:v>20.088999999999999</c:v>
                </c:pt>
                <c:pt idx="534">
                  <c:v>18.599</c:v>
                </c:pt>
                <c:pt idx="535">
                  <c:v>18.364000000000001</c:v>
                </c:pt>
                <c:pt idx="536">
                  <c:v>20.646999999999998</c:v>
                </c:pt>
                <c:pt idx="537">
                  <c:v>20.45</c:v>
                </c:pt>
                <c:pt idx="538">
                  <c:v>20.212</c:v>
                </c:pt>
                <c:pt idx="539">
                  <c:v>19.783999999999999</c:v>
                </c:pt>
                <c:pt idx="540">
                  <c:v>20.928000000000001</c:v>
                </c:pt>
                <c:pt idx="541">
                  <c:v>19.321999999999999</c:v>
                </c:pt>
                <c:pt idx="542">
                  <c:v>22.93</c:v>
                </c:pt>
                <c:pt idx="543">
                  <c:v>19.814</c:v>
                </c:pt>
                <c:pt idx="544">
                  <c:v>19.696000000000002</c:v>
                </c:pt>
                <c:pt idx="545">
                  <c:v>19.652999999999999</c:v>
                </c:pt>
                <c:pt idx="546">
                  <c:v>19.541</c:v>
                </c:pt>
                <c:pt idx="547">
                  <c:v>19.582000000000001</c:v>
                </c:pt>
                <c:pt idx="548">
                  <c:v>19.594000000000001</c:v>
                </c:pt>
                <c:pt idx="549">
                  <c:v>19.594000000000001</c:v>
                </c:pt>
                <c:pt idx="550">
                  <c:v>19.667999999999999</c:v>
                </c:pt>
                <c:pt idx="551">
                  <c:v>21.611999999999998</c:v>
                </c:pt>
                <c:pt idx="552">
                  <c:v>21.181999999999999</c:v>
                </c:pt>
                <c:pt idx="553">
                  <c:v>21.154</c:v>
                </c:pt>
                <c:pt idx="554">
                  <c:v>20.38</c:v>
                </c:pt>
                <c:pt idx="555">
                  <c:v>20.626000000000001</c:v>
                </c:pt>
                <c:pt idx="556">
                  <c:v>20.564</c:v>
                </c:pt>
                <c:pt idx="557">
                  <c:v>20.61</c:v>
                </c:pt>
                <c:pt idx="558">
                  <c:v>20.698</c:v>
                </c:pt>
                <c:pt idx="559">
                  <c:v>20.763000000000002</c:v>
                </c:pt>
                <c:pt idx="560">
                  <c:v>20.734000000000002</c:v>
                </c:pt>
                <c:pt idx="561">
                  <c:v>21.681000000000001</c:v>
                </c:pt>
                <c:pt idx="562">
                  <c:v>21.341000000000001</c:v>
                </c:pt>
                <c:pt idx="563">
                  <c:v>20.545000000000002</c:v>
                </c:pt>
                <c:pt idx="564">
                  <c:v>21.626999999999999</c:v>
                </c:pt>
                <c:pt idx="565">
                  <c:v>21.582999999999998</c:v>
                </c:pt>
                <c:pt idx="566">
                  <c:v>20.971</c:v>
                </c:pt>
                <c:pt idx="567">
                  <c:v>20.62</c:v>
                </c:pt>
                <c:pt idx="568">
                  <c:v>21.856000000000002</c:v>
                </c:pt>
                <c:pt idx="569">
                  <c:v>23.105</c:v>
                </c:pt>
                <c:pt idx="570">
                  <c:v>24.187000000000001</c:v>
                </c:pt>
                <c:pt idx="571">
                  <c:v>21.866</c:v>
                </c:pt>
                <c:pt idx="572">
                  <c:v>25.056000000000001</c:v>
                </c:pt>
                <c:pt idx="573">
                  <c:v>24.295000000000002</c:v>
                </c:pt>
                <c:pt idx="574">
                  <c:v>24.949000000000002</c:v>
                </c:pt>
                <c:pt idx="575">
                  <c:v>24.895</c:v>
                </c:pt>
                <c:pt idx="576">
                  <c:v>24.942</c:v>
                </c:pt>
                <c:pt idx="577">
                  <c:v>24.914999999999999</c:v>
                </c:pt>
                <c:pt idx="578">
                  <c:v>23.486999999999998</c:v>
                </c:pt>
                <c:pt idx="579">
                  <c:v>24.225999999999999</c:v>
                </c:pt>
                <c:pt idx="580">
                  <c:v>23.193000000000001</c:v>
                </c:pt>
                <c:pt idx="581">
                  <c:v>23.617999999999999</c:v>
                </c:pt>
                <c:pt idx="582">
                  <c:v>24.28</c:v>
                </c:pt>
                <c:pt idx="583">
                  <c:v>24.516999999999999</c:v>
                </c:pt>
                <c:pt idx="584">
                  <c:v>24.039000000000001</c:v>
                </c:pt>
                <c:pt idx="585">
                  <c:v>21.805</c:v>
                </c:pt>
                <c:pt idx="586">
                  <c:v>21.8</c:v>
                </c:pt>
                <c:pt idx="587">
                  <c:v>22.815999999999999</c:v>
                </c:pt>
                <c:pt idx="588">
                  <c:v>22.765000000000001</c:v>
                </c:pt>
                <c:pt idx="589">
                  <c:v>22.715</c:v>
                </c:pt>
                <c:pt idx="590">
                  <c:v>22.675999999999998</c:v>
                </c:pt>
                <c:pt idx="591">
                  <c:v>22.649000000000001</c:v>
                </c:pt>
                <c:pt idx="592">
                  <c:v>21.742999999999999</c:v>
                </c:pt>
                <c:pt idx="593">
                  <c:v>19.739000000000001</c:v>
                </c:pt>
                <c:pt idx="594">
                  <c:v>19.802</c:v>
                </c:pt>
                <c:pt idx="595">
                  <c:v>19.806999999999999</c:v>
                </c:pt>
                <c:pt idx="596">
                  <c:v>20.39</c:v>
                </c:pt>
                <c:pt idx="597">
                  <c:v>21.593</c:v>
                </c:pt>
                <c:pt idx="598">
                  <c:v>22.337</c:v>
                </c:pt>
                <c:pt idx="599">
                  <c:v>22.661000000000001</c:v>
                </c:pt>
                <c:pt idx="600">
                  <c:v>24.338000000000001</c:v>
                </c:pt>
                <c:pt idx="601">
                  <c:v>24.17</c:v>
                </c:pt>
                <c:pt idx="602">
                  <c:v>24.359000000000002</c:v>
                </c:pt>
                <c:pt idx="603">
                  <c:v>21.613</c:v>
                </c:pt>
                <c:pt idx="604">
                  <c:v>21.367000000000001</c:v>
                </c:pt>
                <c:pt idx="605">
                  <c:v>21.436</c:v>
                </c:pt>
                <c:pt idx="606">
                  <c:v>20.643999999999998</c:v>
                </c:pt>
                <c:pt idx="607">
                  <c:v>21.242999999999999</c:v>
                </c:pt>
                <c:pt idx="608">
                  <c:v>21.17</c:v>
                </c:pt>
                <c:pt idx="609">
                  <c:v>21.062999999999999</c:v>
                </c:pt>
                <c:pt idx="610">
                  <c:v>20.981000000000002</c:v>
                </c:pt>
                <c:pt idx="611">
                  <c:v>21.038</c:v>
                </c:pt>
                <c:pt idx="612">
                  <c:v>20.975000000000001</c:v>
                </c:pt>
                <c:pt idx="613">
                  <c:v>21.007999999999999</c:v>
                </c:pt>
                <c:pt idx="614">
                  <c:v>20.928000000000001</c:v>
                </c:pt>
                <c:pt idx="615">
                  <c:v>17.177</c:v>
                </c:pt>
                <c:pt idx="616">
                  <c:v>17.141999999999999</c:v>
                </c:pt>
                <c:pt idx="617">
                  <c:v>17.196000000000002</c:v>
                </c:pt>
                <c:pt idx="618">
                  <c:v>17.151</c:v>
                </c:pt>
                <c:pt idx="619">
                  <c:v>16.927</c:v>
                </c:pt>
                <c:pt idx="620">
                  <c:v>16.963000000000001</c:v>
                </c:pt>
                <c:pt idx="621">
                  <c:v>16.986999999999998</c:v>
                </c:pt>
                <c:pt idx="622">
                  <c:v>17.036999999999999</c:v>
                </c:pt>
                <c:pt idx="623">
                  <c:v>16.978000000000002</c:v>
                </c:pt>
                <c:pt idx="624">
                  <c:v>17.065000000000001</c:v>
                </c:pt>
                <c:pt idx="625">
                  <c:v>17.024000000000001</c:v>
                </c:pt>
                <c:pt idx="626">
                  <c:v>16.972000000000001</c:v>
                </c:pt>
                <c:pt idx="627">
                  <c:v>17.039000000000001</c:v>
                </c:pt>
                <c:pt idx="628">
                  <c:v>16.995000000000001</c:v>
                </c:pt>
                <c:pt idx="629">
                  <c:v>17.016999999999999</c:v>
                </c:pt>
                <c:pt idx="630">
                  <c:v>18.297000000000001</c:v>
                </c:pt>
                <c:pt idx="631">
                  <c:v>18.38</c:v>
                </c:pt>
                <c:pt idx="632">
                  <c:v>18.45</c:v>
                </c:pt>
                <c:pt idx="633">
                  <c:v>18.463999999999999</c:v>
                </c:pt>
                <c:pt idx="634">
                  <c:v>18.484000000000002</c:v>
                </c:pt>
                <c:pt idx="635">
                  <c:v>18.547000000000001</c:v>
                </c:pt>
                <c:pt idx="636">
                  <c:v>18.488</c:v>
                </c:pt>
                <c:pt idx="637">
                  <c:v>18.463999999999999</c:v>
                </c:pt>
                <c:pt idx="638">
                  <c:v>18.579999999999998</c:v>
                </c:pt>
                <c:pt idx="639">
                  <c:v>18.814</c:v>
                </c:pt>
                <c:pt idx="640">
                  <c:v>18.852</c:v>
                </c:pt>
                <c:pt idx="641">
                  <c:v>18.751000000000001</c:v>
                </c:pt>
                <c:pt idx="642">
                  <c:v>18.850000000000001</c:v>
                </c:pt>
                <c:pt idx="643">
                  <c:v>18.984999999999999</c:v>
                </c:pt>
                <c:pt idx="644">
                  <c:v>21.027999999999999</c:v>
                </c:pt>
                <c:pt idx="645">
                  <c:v>24.649000000000001</c:v>
                </c:pt>
                <c:pt idx="646">
                  <c:v>23</c:v>
                </c:pt>
                <c:pt idx="647">
                  <c:v>24.803000000000001</c:v>
                </c:pt>
                <c:pt idx="648">
                  <c:v>24.885999999999999</c:v>
                </c:pt>
                <c:pt idx="649">
                  <c:v>24.686</c:v>
                </c:pt>
                <c:pt idx="650">
                  <c:v>24.946000000000002</c:v>
                </c:pt>
                <c:pt idx="651">
                  <c:v>24.942</c:v>
                </c:pt>
                <c:pt idx="652">
                  <c:v>24.710999999999999</c:v>
                </c:pt>
                <c:pt idx="653">
                  <c:v>24.783999999999999</c:v>
                </c:pt>
                <c:pt idx="654">
                  <c:v>24.626000000000001</c:v>
                </c:pt>
                <c:pt idx="655">
                  <c:v>24.004999999999999</c:v>
                </c:pt>
                <c:pt idx="656">
                  <c:v>24.628</c:v>
                </c:pt>
                <c:pt idx="657">
                  <c:v>24.382999999999999</c:v>
                </c:pt>
                <c:pt idx="658">
                  <c:v>24.497</c:v>
                </c:pt>
                <c:pt idx="659">
                  <c:v>24.617999999999999</c:v>
                </c:pt>
                <c:pt idx="660">
                  <c:v>24.699000000000002</c:v>
                </c:pt>
                <c:pt idx="661">
                  <c:v>24.748999999999999</c:v>
                </c:pt>
                <c:pt idx="662">
                  <c:v>24.611000000000001</c:v>
                </c:pt>
                <c:pt idx="663">
                  <c:v>24.405000000000001</c:v>
                </c:pt>
                <c:pt idx="664">
                  <c:v>24.484000000000002</c:v>
                </c:pt>
                <c:pt idx="665">
                  <c:v>24.411000000000001</c:v>
                </c:pt>
                <c:pt idx="666">
                  <c:v>24.488</c:v>
                </c:pt>
                <c:pt idx="667">
                  <c:v>24.309000000000001</c:v>
                </c:pt>
                <c:pt idx="668">
                  <c:v>24.172999999999998</c:v>
                </c:pt>
                <c:pt idx="669">
                  <c:v>24.001999999999999</c:v>
                </c:pt>
                <c:pt idx="670">
                  <c:v>23.971</c:v>
                </c:pt>
                <c:pt idx="671">
                  <c:v>24.15</c:v>
                </c:pt>
                <c:pt idx="672">
                  <c:v>23.904</c:v>
                </c:pt>
                <c:pt idx="673">
                  <c:v>23.748000000000001</c:v>
                </c:pt>
                <c:pt idx="674">
                  <c:v>23.757999999999999</c:v>
                </c:pt>
                <c:pt idx="675">
                  <c:v>22.257999999999999</c:v>
                </c:pt>
                <c:pt idx="676">
                  <c:v>22.780999999999999</c:v>
                </c:pt>
                <c:pt idx="677">
                  <c:v>22.515000000000001</c:v>
                </c:pt>
                <c:pt idx="678">
                  <c:v>19.978000000000002</c:v>
                </c:pt>
                <c:pt idx="679">
                  <c:v>20.908000000000001</c:v>
                </c:pt>
                <c:pt idx="680">
                  <c:v>21.08</c:v>
                </c:pt>
                <c:pt idx="681">
                  <c:v>20.928000000000001</c:v>
                </c:pt>
                <c:pt idx="682">
                  <c:v>19.501999999999999</c:v>
                </c:pt>
                <c:pt idx="683">
                  <c:v>19.481000000000002</c:v>
                </c:pt>
                <c:pt idx="684">
                  <c:v>20.010999999999999</c:v>
                </c:pt>
                <c:pt idx="685">
                  <c:v>23.026</c:v>
                </c:pt>
                <c:pt idx="686">
                  <c:v>20.216000000000001</c:v>
                </c:pt>
                <c:pt idx="687">
                  <c:v>23.026</c:v>
                </c:pt>
                <c:pt idx="688">
                  <c:v>22.545000000000002</c:v>
                </c:pt>
                <c:pt idx="689">
                  <c:v>23.116</c:v>
                </c:pt>
                <c:pt idx="690">
                  <c:v>23.391999999999999</c:v>
                </c:pt>
                <c:pt idx="691">
                  <c:v>22.847999999999999</c:v>
                </c:pt>
                <c:pt idx="692">
                  <c:v>20.863</c:v>
                </c:pt>
                <c:pt idx="693">
                  <c:v>23.131</c:v>
                </c:pt>
                <c:pt idx="694">
                  <c:v>20.48</c:v>
                </c:pt>
                <c:pt idx="695">
                  <c:v>20.506</c:v>
                </c:pt>
                <c:pt idx="696">
                  <c:v>20.533000000000001</c:v>
                </c:pt>
                <c:pt idx="697">
                  <c:v>20.62</c:v>
                </c:pt>
                <c:pt idx="698">
                  <c:v>20.556999999999999</c:v>
                </c:pt>
                <c:pt idx="699">
                  <c:v>20.245000000000001</c:v>
                </c:pt>
                <c:pt idx="700">
                  <c:v>20.338000000000001</c:v>
                </c:pt>
                <c:pt idx="701">
                  <c:v>20.309999999999999</c:v>
                </c:pt>
                <c:pt idx="702">
                  <c:v>20.097000000000001</c:v>
                </c:pt>
                <c:pt idx="703">
                  <c:v>20.062999999999999</c:v>
                </c:pt>
                <c:pt idx="704">
                  <c:v>20.385000000000002</c:v>
                </c:pt>
                <c:pt idx="705">
                  <c:v>19.137</c:v>
                </c:pt>
                <c:pt idx="706">
                  <c:v>19.321999999999999</c:v>
                </c:pt>
                <c:pt idx="707">
                  <c:v>19.27</c:v>
                </c:pt>
                <c:pt idx="708">
                  <c:v>19.372</c:v>
                </c:pt>
                <c:pt idx="709">
                  <c:v>19.398</c:v>
                </c:pt>
                <c:pt idx="710">
                  <c:v>21.648</c:v>
                </c:pt>
                <c:pt idx="711">
                  <c:v>19.317</c:v>
                </c:pt>
                <c:pt idx="712">
                  <c:v>21.556999999999999</c:v>
                </c:pt>
                <c:pt idx="713">
                  <c:v>20.405999999999999</c:v>
                </c:pt>
                <c:pt idx="714">
                  <c:v>19.437000000000001</c:v>
                </c:pt>
                <c:pt idx="715">
                  <c:v>20.164999999999999</c:v>
                </c:pt>
                <c:pt idx="716">
                  <c:v>21.827999999999999</c:v>
                </c:pt>
                <c:pt idx="717">
                  <c:v>18.748999999999999</c:v>
                </c:pt>
                <c:pt idx="718">
                  <c:v>18.594000000000001</c:v>
                </c:pt>
                <c:pt idx="719">
                  <c:v>18.681000000000001</c:v>
                </c:pt>
                <c:pt idx="720">
                  <c:v>18.57</c:v>
                </c:pt>
                <c:pt idx="721">
                  <c:v>18.724</c:v>
                </c:pt>
                <c:pt idx="722">
                  <c:v>18.812999999999999</c:v>
                </c:pt>
                <c:pt idx="723">
                  <c:v>18.742999999999999</c:v>
                </c:pt>
                <c:pt idx="724">
                  <c:v>18.605</c:v>
                </c:pt>
                <c:pt idx="725">
                  <c:v>18.562000000000001</c:v>
                </c:pt>
                <c:pt idx="726">
                  <c:v>18.565999999999999</c:v>
                </c:pt>
                <c:pt idx="727">
                  <c:v>18.577000000000002</c:v>
                </c:pt>
                <c:pt idx="728">
                  <c:v>18.448</c:v>
                </c:pt>
                <c:pt idx="729">
                  <c:v>18.466999999999999</c:v>
                </c:pt>
                <c:pt idx="730">
                  <c:v>18.457000000000001</c:v>
                </c:pt>
                <c:pt idx="731">
                  <c:v>18.183</c:v>
                </c:pt>
                <c:pt idx="732">
                  <c:v>18.245999999999999</c:v>
                </c:pt>
                <c:pt idx="733">
                  <c:v>18.108000000000001</c:v>
                </c:pt>
                <c:pt idx="734">
                  <c:v>18.018999999999998</c:v>
                </c:pt>
                <c:pt idx="735">
                  <c:v>15.869</c:v>
                </c:pt>
                <c:pt idx="736">
                  <c:v>15.919</c:v>
                </c:pt>
                <c:pt idx="737">
                  <c:v>15.904</c:v>
                </c:pt>
                <c:pt idx="738">
                  <c:v>15.946999999999999</c:v>
                </c:pt>
                <c:pt idx="739">
                  <c:v>16.03</c:v>
                </c:pt>
                <c:pt idx="740">
                  <c:v>16.141999999999999</c:v>
                </c:pt>
                <c:pt idx="741">
                  <c:v>16.088000000000001</c:v>
                </c:pt>
                <c:pt idx="742">
                  <c:v>15.776</c:v>
                </c:pt>
                <c:pt idx="743">
                  <c:v>16.033000000000001</c:v>
                </c:pt>
                <c:pt idx="744">
                  <c:v>15.978</c:v>
                </c:pt>
                <c:pt idx="745">
                  <c:v>16.03</c:v>
                </c:pt>
                <c:pt idx="746">
                  <c:v>16.163</c:v>
                </c:pt>
                <c:pt idx="747">
                  <c:v>15.952</c:v>
                </c:pt>
                <c:pt idx="748">
                  <c:v>15.917</c:v>
                </c:pt>
                <c:pt idx="749">
                  <c:v>16.082999999999998</c:v>
                </c:pt>
                <c:pt idx="750">
                  <c:v>17.678000000000001</c:v>
                </c:pt>
                <c:pt idx="751">
                  <c:v>17.533000000000001</c:v>
                </c:pt>
                <c:pt idx="752">
                  <c:v>17.504000000000001</c:v>
                </c:pt>
                <c:pt idx="753">
                  <c:v>17.510999999999999</c:v>
                </c:pt>
                <c:pt idx="754">
                  <c:v>17.66</c:v>
                </c:pt>
                <c:pt idx="755">
                  <c:v>17.617000000000001</c:v>
                </c:pt>
                <c:pt idx="756">
                  <c:v>17.687000000000001</c:v>
                </c:pt>
                <c:pt idx="757">
                  <c:v>17.678999999999998</c:v>
                </c:pt>
                <c:pt idx="758">
                  <c:v>17.309000000000001</c:v>
                </c:pt>
                <c:pt idx="759">
                  <c:v>17.352</c:v>
                </c:pt>
                <c:pt idx="760">
                  <c:v>17.492000000000001</c:v>
                </c:pt>
                <c:pt idx="761">
                  <c:v>17.459</c:v>
                </c:pt>
                <c:pt idx="762">
                  <c:v>17.507999999999999</c:v>
                </c:pt>
                <c:pt idx="763">
                  <c:v>17.61</c:v>
                </c:pt>
                <c:pt idx="764">
                  <c:v>17.343</c:v>
                </c:pt>
                <c:pt idx="765">
                  <c:v>16.504000000000001</c:v>
                </c:pt>
                <c:pt idx="766">
                  <c:v>16.545000000000002</c:v>
                </c:pt>
                <c:pt idx="767">
                  <c:v>16.672000000000001</c:v>
                </c:pt>
                <c:pt idx="768">
                  <c:v>16.632999999999999</c:v>
                </c:pt>
                <c:pt idx="769">
                  <c:v>16.702999999999999</c:v>
                </c:pt>
                <c:pt idx="770">
                  <c:v>16.757999999999999</c:v>
                </c:pt>
                <c:pt idx="771">
                  <c:v>16.71</c:v>
                </c:pt>
                <c:pt idx="772">
                  <c:v>16.875</c:v>
                </c:pt>
                <c:pt idx="773">
                  <c:v>16.875</c:v>
                </c:pt>
                <c:pt idx="774">
                  <c:v>16.805</c:v>
                </c:pt>
                <c:pt idx="775">
                  <c:v>16.798999999999999</c:v>
                </c:pt>
                <c:pt idx="776">
                  <c:v>16.829999999999998</c:v>
                </c:pt>
                <c:pt idx="777">
                  <c:v>16.841999999999999</c:v>
                </c:pt>
                <c:pt idx="778">
                  <c:v>16.765000000000001</c:v>
                </c:pt>
                <c:pt idx="779">
                  <c:v>16.908999999999999</c:v>
                </c:pt>
                <c:pt idx="780">
                  <c:v>17.327000000000002</c:v>
                </c:pt>
                <c:pt idx="781">
                  <c:v>17.329000000000001</c:v>
                </c:pt>
                <c:pt idx="782">
                  <c:v>17.472000000000001</c:v>
                </c:pt>
                <c:pt idx="783">
                  <c:v>15.349</c:v>
                </c:pt>
                <c:pt idx="784">
                  <c:v>16.032</c:v>
                </c:pt>
                <c:pt idx="785">
                  <c:v>16.387</c:v>
                </c:pt>
                <c:pt idx="786">
                  <c:v>15.5</c:v>
                </c:pt>
                <c:pt idx="787">
                  <c:v>16.103000000000002</c:v>
                </c:pt>
                <c:pt idx="788">
                  <c:v>16.350999999999999</c:v>
                </c:pt>
                <c:pt idx="789">
                  <c:v>16.350999999999999</c:v>
                </c:pt>
                <c:pt idx="790">
                  <c:v>16.103000000000002</c:v>
                </c:pt>
                <c:pt idx="791">
                  <c:v>15.89</c:v>
                </c:pt>
                <c:pt idx="792">
                  <c:v>16.529</c:v>
                </c:pt>
                <c:pt idx="793">
                  <c:v>16.600000000000001</c:v>
                </c:pt>
                <c:pt idx="794">
                  <c:v>16.706</c:v>
                </c:pt>
                <c:pt idx="795">
                  <c:v>15.808999999999999</c:v>
                </c:pt>
                <c:pt idx="796">
                  <c:v>16.524000000000001</c:v>
                </c:pt>
                <c:pt idx="797">
                  <c:v>16.776</c:v>
                </c:pt>
                <c:pt idx="798">
                  <c:v>16.73</c:v>
                </c:pt>
                <c:pt idx="799">
                  <c:v>16.581</c:v>
                </c:pt>
                <c:pt idx="800">
                  <c:v>16.355</c:v>
                </c:pt>
                <c:pt idx="801">
                  <c:v>16.555</c:v>
                </c:pt>
                <c:pt idx="802">
                  <c:v>16.498999999999999</c:v>
                </c:pt>
                <c:pt idx="803">
                  <c:v>16.573</c:v>
                </c:pt>
                <c:pt idx="804">
                  <c:v>16.443999999999999</c:v>
                </c:pt>
                <c:pt idx="805">
                  <c:v>16.523</c:v>
                </c:pt>
                <c:pt idx="806">
                  <c:v>16.527999999999999</c:v>
                </c:pt>
                <c:pt idx="807">
                  <c:v>16.387</c:v>
                </c:pt>
                <c:pt idx="808">
                  <c:v>16.385000000000002</c:v>
                </c:pt>
                <c:pt idx="809">
                  <c:v>16.367000000000001</c:v>
                </c:pt>
                <c:pt idx="810">
                  <c:v>16.593</c:v>
                </c:pt>
                <c:pt idx="811">
                  <c:v>16.548999999999999</c:v>
                </c:pt>
                <c:pt idx="812">
                  <c:v>16.541</c:v>
                </c:pt>
                <c:pt idx="813">
                  <c:v>16.61</c:v>
                </c:pt>
                <c:pt idx="814">
                  <c:v>16.45</c:v>
                </c:pt>
                <c:pt idx="815">
                  <c:v>16.388000000000002</c:v>
                </c:pt>
                <c:pt idx="816">
                  <c:v>16.434999999999999</c:v>
                </c:pt>
                <c:pt idx="817">
                  <c:v>16.550999999999998</c:v>
                </c:pt>
                <c:pt idx="818">
                  <c:v>16.544</c:v>
                </c:pt>
                <c:pt idx="819">
                  <c:v>16.623000000000001</c:v>
                </c:pt>
                <c:pt idx="820">
                  <c:v>16.411000000000001</c:v>
                </c:pt>
                <c:pt idx="821">
                  <c:v>16.657</c:v>
                </c:pt>
                <c:pt idx="822">
                  <c:v>16.774999999999999</c:v>
                </c:pt>
                <c:pt idx="823">
                  <c:v>16.707999999999998</c:v>
                </c:pt>
                <c:pt idx="824">
                  <c:v>16.709</c:v>
                </c:pt>
                <c:pt idx="825">
                  <c:v>16.228000000000002</c:v>
                </c:pt>
                <c:pt idx="826">
                  <c:v>16.175999999999998</c:v>
                </c:pt>
                <c:pt idx="827">
                  <c:v>16.085000000000001</c:v>
                </c:pt>
                <c:pt idx="828">
                  <c:v>16.175000000000001</c:v>
                </c:pt>
                <c:pt idx="829">
                  <c:v>16.212</c:v>
                </c:pt>
                <c:pt idx="830">
                  <c:v>16.172999999999998</c:v>
                </c:pt>
                <c:pt idx="831">
                  <c:v>16.209</c:v>
                </c:pt>
                <c:pt idx="832">
                  <c:v>16.105</c:v>
                </c:pt>
                <c:pt idx="833">
                  <c:v>16.105</c:v>
                </c:pt>
                <c:pt idx="834">
                  <c:v>16.088000000000001</c:v>
                </c:pt>
                <c:pt idx="835">
                  <c:v>16.061</c:v>
                </c:pt>
                <c:pt idx="836">
                  <c:v>16.193000000000001</c:v>
                </c:pt>
                <c:pt idx="837">
                  <c:v>15.987</c:v>
                </c:pt>
                <c:pt idx="838">
                  <c:v>16.03</c:v>
                </c:pt>
                <c:pt idx="839">
                  <c:v>16.007000000000001</c:v>
                </c:pt>
                <c:pt idx="840">
                  <c:v>16.553000000000001</c:v>
                </c:pt>
                <c:pt idx="841">
                  <c:v>16.515999999999998</c:v>
                </c:pt>
                <c:pt idx="842">
                  <c:v>16.484000000000002</c:v>
                </c:pt>
                <c:pt idx="843">
                  <c:v>16.611999999999998</c:v>
                </c:pt>
                <c:pt idx="844">
                  <c:v>16.567</c:v>
                </c:pt>
                <c:pt idx="845">
                  <c:v>16.617000000000001</c:v>
                </c:pt>
                <c:pt idx="846">
                  <c:v>16.413</c:v>
                </c:pt>
                <c:pt idx="847">
                  <c:v>16.460999999999999</c:v>
                </c:pt>
                <c:pt idx="848">
                  <c:v>16.504000000000001</c:v>
                </c:pt>
                <c:pt idx="849">
                  <c:v>16.538</c:v>
                </c:pt>
                <c:pt idx="850">
                  <c:v>16.541</c:v>
                </c:pt>
                <c:pt idx="851">
                  <c:v>16.541</c:v>
                </c:pt>
                <c:pt idx="852">
                  <c:v>16.562000000000001</c:v>
                </c:pt>
                <c:pt idx="853">
                  <c:v>16.766999999999999</c:v>
                </c:pt>
                <c:pt idx="854">
                  <c:v>16.609000000000002</c:v>
                </c:pt>
                <c:pt idx="855">
                  <c:v>17.789000000000001</c:v>
                </c:pt>
                <c:pt idx="856">
                  <c:v>17.891999999999999</c:v>
                </c:pt>
                <c:pt idx="857">
                  <c:v>17.945</c:v>
                </c:pt>
                <c:pt idx="858">
                  <c:v>17.948</c:v>
                </c:pt>
                <c:pt idx="859">
                  <c:v>17.981000000000002</c:v>
                </c:pt>
                <c:pt idx="860">
                  <c:v>18.013999999999999</c:v>
                </c:pt>
                <c:pt idx="861">
                  <c:v>18.129000000000001</c:v>
                </c:pt>
                <c:pt idx="862">
                  <c:v>18.248999999999999</c:v>
                </c:pt>
                <c:pt idx="863">
                  <c:v>18.207000000000001</c:v>
                </c:pt>
                <c:pt idx="864">
                  <c:v>17.815999999999999</c:v>
                </c:pt>
                <c:pt idx="865">
                  <c:v>17.898</c:v>
                </c:pt>
                <c:pt idx="866">
                  <c:v>17.960999999999999</c:v>
                </c:pt>
                <c:pt idx="867">
                  <c:v>17.992000000000001</c:v>
                </c:pt>
                <c:pt idx="868">
                  <c:v>17.916</c:v>
                </c:pt>
                <c:pt idx="869">
                  <c:v>17.637</c:v>
                </c:pt>
                <c:pt idx="870">
                  <c:v>17.768000000000001</c:v>
                </c:pt>
                <c:pt idx="871">
                  <c:v>17.888999999999999</c:v>
                </c:pt>
                <c:pt idx="872">
                  <c:v>17.875</c:v>
                </c:pt>
                <c:pt idx="873">
                  <c:v>17.943999999999999</c:v>
                </c:pt>
                <c:pt idx="874">
                  <c:v>17.934999999999999</c:v>
                </c:pt>
                <c:pt idx="875">
                  <c:v>17.937000000000001</c:v>
                </c:pt>
                <c:pt idx="876">
                  <c:v>18.048999999999999</c:v>
                </c:pt>
                <c:pt idx="877">
                  <c:v>17.841999999999999</c:v>
                </c:pt>
                <c:pt idx="878">
                  <c:v>17.867999999999999</c:v>
                </c:pt>
                <c:pt idx="879">
                  <c:v>17.911000000000001</c:v>
                </c:pt>
                <c:pt idx="880">
                  <c:v>17.992999999999999</c:v>
                </c:pt>
                <c:pt idx="881">
                  <c:v>17.925999999999998</c:v>
                </c:pt>
                <c:pt idx="882">
                  <c:v>17.893000000000001</c:v>
                </c:pt>
                <c:pt idx="883">
                  <c:v>17.817</c:v>
                </c:pt>
                <c:pt idx="884">
                  <c:v>17.821000000000002</c:v>
                </c:pt>
                <c:pt idx="885">
                  <c:v>16.047000000000001</c:v>
                </c:pt>
                <c:pt idx="886">
                  <c:v>16.007000000000001</c:v>
                </c:pt>
                <c:pt idx="887">
                  <c:v>15.976000000000001</c:v>
                </c:pt>
                <c:pt idx="888">
                  <c:v>16.099</c:v>
                </c:pt>
                <c:pt idx="889">
                  <c:v>16.024999999999999</c:v>
                </c:pt>
                <c:pt idx="890">
                  <c:v>16.349</c:v>
                </c:pt>
                <c:pt idx="891">
                  <c:v>15.927</c:v>
                </c:pt>
                <c:pt idx="892">
                  <c:v>15.742000000000001</c:v>
                </c:pt>
                <c:pt idx="893">
                  <c:v>15.739000000000001</c:v>
                </c:pt>
                <c:pt idx="894">
                  <c:v>15.752000000000001</c:v>
                </c:pt>
                <c:pt idx="895">
                  <c:v>15.723000000000001</c:v>
                </c:pt>
                <c:pt idx="896">
                  <c:v>15.801</c:v>
                </c:pt>
                <c:pt idx="897">
                  <c:v>15.794</c:v>
                </c:pt>
                <c:pt idx="898">
                  <c:v>15.846</c:v>
                </c:pt>
                <c:pt idx="899">
                  <c:v>15.851000000000001</c:v>
                </c:pt>
                <c:pt idx="900">
                  <c:v>15.781000000000001</c:v>
                </c:pt>
                <c:pt idx="901">
                  <c:v>15.781000000000001</c:v>
                </c:pt>
                <c:pt idx="902">
                  <c:v>15.836</c:v>
                </c:pt>
                <c:pt idx="903">
                  <c:v>15.816000000000001</c:v>
                </c:pt>
                <c:pt idx="904">
                  <c:v>15.85</c:v>
                </c:pt>
                <c:pt idx="905">
                  <c:v>15.881</c:v>
                </c:pt>
                <c:pt idx="906">
                  <c:v>15.946999999999999</c:v>
                </c:pt>
                <c:pt idx="907">
                  <c:v>15.907999999999999</c:v>
                </c:pt>
                <c:pt idx="908">
                  <c:v>15.92</c:v>
                </c:pt>
                <c:pt idx="909">
                  <c:v>15.705</c:v>
                </c:pt>
                <c:pt idx="910">
                  <c:v>15.744</c:v>
                </c:pt>
                <c:pt idx="911">
                  <c:v>15.803000000000001</c:v>
                </c:pt>
                <c:pt idx="912">
                  <c:v>15.779</c:v>
                </c:pt>
                <c:pt idx="913">
                  <c:v>15.808</c:v>
                </c:pt>
                <c:pt idx="914">
                  <c:v>15.917999999999999</c:v>
                </c:pt>
                <c:pt idx="915">
                  <c:v>16.8</c:v>
                </c:pt>
                <c:pt idx="916">
                  <c:v>16.690999999999999</c:v>
                </c:pt>
                <c:pt idx="917">
                  <c:v>16.712</c:v>
                </c:pt>
                <c:pt idx="918">
                  <c:v>16.782</c:v>
                </c:pt>
                <c:pt idx="919">
                  <c:v>16.846</c:v>
                </c:pt>
                <c:pt idx="920">
                  <c:v>16.896000000000001</c:v>
                </c:pt>
                <c:pt idx="921">
                  <c:v>16.992999999999999</c:v>
                </c:pt>
                <c:pt idx="922">
                  <c:v>17.004000000000001</c:v>
                </c:pt>
                <c:pt idx="923">
                  <c:v>17.071999999999999</c:v>
                </c:pt>
                <c:pt idx="924">
                  <c:v>17.012</c:v>
                </c:pt>
                <c:pt idx="925">
                  <c:v>16.858000000000001</c:v>
                </c:pt>
                <c:pt idx="926">
                  <c:v>16.885999999999999</c:v>
                </c:pt>
                <c:pt idx="927">
                  <c:v>16.917999999999999</c:v>
                </c:pt>
                <c:pt idx="928">
                  <c:v>16.978000000000002</c:v>
                </c:pt>
                <c:pt idx="929">
                  <c:v>17.047999999999998</c:v>
                </c:pt>
                <c:pt idx="930">
                  <c:v>17.690000000000001</c:v>
                </c:pt>
                <c:pt idx="931">
                  <c:v>17.707999999999998</c:v>
                </c:pt>
                <c:pt idx="932">
                  <c:v>17.847999999999999</c:v>
                </c:pt>
                <c:pt idx="933">
                  <c:v>17.753</c:v>
                </c:pt>
                <c:pt idx="934">
                  <c:v>17.692</c:v>
                </c:pt>
                <c:pt idx="935">
                  <c:v>17.664999999999999</c:v>
                </c:pt>
                <c:pt idx="936">
                  <c:v>17.614999999999998</c:v>
                </c:pt>
                <c:pt idx="937">
                  <c:v>17.645</c:v>
                </c:pt>
                <c:pt idx="938">
                  <c:v>17.643999999999998</c:v>
                </c:pt>
                <c:pt idx="939">
                  <c:v>17.585999999999999</c:v>
                </c:pt>
                <c:pt idx="940">
                  <c:v>17.584</c:v>
                </c:pt>
                <c:pt idx="941">
                  <c:v>17.667000000000002</c:v>
                </c:pt>
                <c:pt idx="942">
                  <c:v>17.693999999999999</c:v>
                </c:pt>
                <c:pt idx="943">
                  <c:v>17.707999999999998</c:v>
                </c:pt>
                <c:pt idx="944">
                  <c:v>17.734999999999999</c:v>
                </c:pt>
                <c:pt idx="945">
                  <c:v>17.524000000000001</c:v>
                </c:pt>
                <c:pt idx="946">
                  <c:v>17.452999999999999</c:v>
                </c:pt>
                <c:pt idx="947">
                  <c:v>17.466999999999999</c:v>
                </c:pt>
                <c:pt idx="948">
                  <c:v>17.442</c:v>
                </c:pt>
                <c:pt idx="949">
                  <c:v>17.353999999999999</c:v>
                </c:pt>
                <c:pt idx="950">
                  <c:v>17.375</c:v>
                </c:pt>
                <c:pt idx="951">
                  <c:v>17.420999999999999</c:v>
                </c:pt>
                <c:pt idx="952">
                  <c:v>17.462</c:v>
                </c:pt>
                <c:pt idx="953">
                  <c:v>17.324000000000002</c:v>
                </c:pt>
                <c:pt idx="954">
                  <c:v>17.385999999999999</c:v>
                </c:pt>
                <c:pt idx="955">
                  <c:v>17.419</c:v>
                </c:pt>
                <c:pt idx="956">
                  <c:v>17.28</c:v>
                </c:pt>
                <c:pt idx="957">
                  <c:v>17.388000000000002</c:v>
                </c:pt>
                <c:pt idx="958">
                  <c:v>17.451000000000001</c:v>
                </c:pt>
                <c:pt idx="959">
                  <c:v>17.34</c:v>
                </c:pt>
                <c:pt idx="960">
                  <c:v>17.167999999999999</c:v>
                </c:pt>
                <c:pt idx="961">
                  <c:v>17.213999999999999</c:v>
                </c:pt>
                <c:pt idx="962">
                  <c:v>17.145</c:v>
                </c:pt>
                <c:pt idx="963">
                  <c:v>17.073</c:v>
                </c:pt>
                <c:pt idx="964">
                  <c:v>17.135999999999999</c:v>
                </c:pt>
                <c:pt idx="965">
                  <c:v>17.161000000000001</c:v>
                </c:pt>
                <c:pt idx="966">
                  <c:v>17.113</c:v>
                </c:pt>
                <c:pt idx="967">
                  <c:v>17.166</c:v>
                </c:pt>
                <c:pt idx="968">
                  <c:v>17.074999999999999</c:v>
                </c:pt>
                <c:pt idx="969">
                  <c:v>15.868</c:v>
                </c:pt>
                <c:pt idx="970">
                  <c:v>16.11</c:v>
                </c:pt>
                <c:pt idx="971">
                  <c:v>16.835999999999999</c:v>
                </c:pt>
                <c:pt idx="972">
                  <c:v>17.288</c:v>
                </c:pt>
                <c:pt idx="973">
                  <c:v>17.221</c:v>
                </c:pt>
                <c:pt idx="974">
                  <c:v>17.114999999999998</c:v>
                </c:pt>
                <c:pt idx="975">
                  <c:v>17.068999999999999</c:v>
                </c:pt>
                <c:pt idx="976">
                  <c:v>17.061</c:v>
                </c:pt>
                <c:pt idx="977">
                  <c:v>17.059000000000001</c:v>
                </c:pt>
                <c:pt idx="978">
                  <c:v>17.05</c:v>
                </c:pt>
                <c:pt idx="979">
                  <c:v>17.100999999999999</c:v>
                </c:pt>
                <c:pt idx="980">
                  <c:v>17.11</c:v>
                </c:pt>
                <c:pt idx="981">
                  <c:v>17.103000000000002</c:v>
                </c:pt>
                <c:pt idx="982">
                  <c:v>17.113</c:v>
                </c:pt>
                <c:pt idx="983">
                  <c:v>17.103999999999999</c:v>
                </c:pt>
                <c:pt idx="984">
                  <c:v>17.059000000000001</c:v>
                </c:pt>
                <c:pt idx="985">
                  <c:v>17.056999999999999</c:v>
                </c:pt>
                <c:pt idx="986">
                  <c:v>17.122</c:v>
                </c:pt>
                <c:pt idx="987">
                  <c:v>16.97</c:v>
                </c:pt>
                <c:pt idx="988">
                  <c:v>17.016999999999999</c:v>
                </c:pt>
                <c:pt idx="989">
                  <c:v>16.917999999999999</c:v>
                </c:pt>
                <c:pt idx="990">
                  <c:v>16.704000000000001</c:v>
                </c:pt>
                <c:pt idx="991">
                  <c:v>16.875</c:v>
                </c:pt>
                <c:pt idx="992">
                  <c:v>16.808</c:v>
                </c:pt>
                <c:pt idx="993">
                  <c:v>16.818000000000001</c:v>
                </c:pt>
                <c:pt idx="994">
                  <c:v>17.021000000000001</c:v>
                </c:pt>
                <c:pt idx="995">
                  <c:v>16.913</c:v>
                </c:pt>
                <c:pt idx="996">
                  <c:v>16.896000000000001</c:v>
                </c:pt>
                <c:pt idx="997">
                  <c:v>17.09</c:v>
                </c:pt>
                <c:pt idx="998">
                  <c:v>16.850999999999999</c:v>
                </c:pt>
                <c:pt idx="999">
                  <c:v>16.751999999999999</c:v>
                </c:pt>
                <c:pt idx="1000">
                  <c:v>16.742000000000001</c:v>
                </c:pt>
                <c:pt idx="1001">
                  <c:v>16.87</c:v>
                </c:pt>
                <c:pt idx="1002">
                  <c:v>16.635000000000002</c:v>
                </c:pt>
                <c:pt idx="1003">
                  <c:v>16.725000000000001</c:v>
                </c:pt>
                <c:pt idx="1004">
                  <c:v>16.771000000000001</c:v>
                </c:pt>
                <c:pt idx="1005">
                  <c:v>15.395</c:v>
                </c:pt>
                <c:pt idx="1006">
                  <c:v>15.419</c:v>
                </c:pt>
                <c:pt idx="1007">
                  <c:v>15.351000000000001</c:v>
                </c:pt>
                <c:pt idx="1008">
                  <c:v>15.384</c:v>
                </c:pt>
                <c:pt idx="1009">
                  <c:v>15.419</c:v>
                </c:pt>
                <c:pt idx="1010">
                  <c:v>15.337999999999999</c:v>
                </c:pt>
                <c:pt idx="1011">
                  <c:v>15.079000000000001</c:v>
                </c:pt>
                <c:pt idx="1012">
                  <c:v>15.449</c:v>
                </c:pt>
                <c:pt idx="1013">
                  <c:v>15.446</c:v>
                </c:pt>
                <c:pt idx="1014">
                  <c:v>15.523</c:v>
                </c:pt>
                <c:pt idx="1015">
                  <c:v>15.585000000000001</c:v>
                </c:pt>
                <c:pt idx="1016">
                  <c:v>15.675000000000001</c:v>
                </c:pt>
                <c:pt idx="1017">
                  <c:v>15.613</c:v>
                </c:pt>
                <c:pt idx="1018">
                  <c:v>15.484</c:v>
                </c:pt>
                <c:pt idx="1019">
                  <c:v>15.618</c:v>
                </c:pt>
                <c:pt idx="1020">
                  <c:v>15.952999999999999</c:v>
                </c:pt>
                <c:pt idx="1021">
                  <c:v>16.058</c:v>
                </c:pt>
                <c:pt idx="1022">
                  <c:v>16.021000000000001</c:v>
                </c:pt>
                <c:pt idx="1023">
                  <c:v>15.948</c:v>
                </c:pt>
                <c:pt idx="1024">
                  <c:v>15.967000000000001</c:v>
                </c:pt>
                <c:pt idx="1025">
                  <c:v>15.92</c:v>
                </c:pt>
                <c:pt idx="1026">
                  <c:v>15.835000000000001</c:v>
                </c:pt>
                <c:pt idx="1027">
                  <c:v>15.738</c:v>
                </c:pt>
                <c:pt idx="1028">
                  <c:v>15.867000000000001</c:v>
                </c:pt>
                <c:pt idx="1029">
                  <c:v>15.635999999999999</c:v>
                </c:pt>
                <c:pt idx="1030">
                  <c:v>15.693</c:v>
                </c:pt>
                <c:pt idx="1031">
                  <c:v>15.773</c:v>
                </c:pt>
                <c:pt idx="1032">
                  <c:v>15.726000000000001</c:v>
                </c:pt>
                <c:pt idx="1033">
                  <c:v>15.702</c:v>
                </c:pt>
                <c:pt idx="1034">
                  <c:v>15.693</c:v>
                </c:pt>
                <c:pt idx="1035">
                  <c:v>17.373999999999999</c:v>
                </c:pt>
                <c:pt idx="1036">
                  <c:v>17.347999999999999</c:v>
                </c:pt>
                <c:pt idx="1037">
                  <c:v>17.428999999999998</c:v>
                </c:pt>
                <c:pt idx="1038">
                  <c:v>17.286999999999999</c:v>
                </c:pt>
                <c:pt idx="1039">
                  <c:v>17.289000000000001</c:v>
                </c:pt>
                <c:pt idx="1040">
                  <c:v>17.259</c:v>
                </c:pt>
                <c:pt idx="1041">
                  <c:v>17.431000000000001</c:v>
                </c:pt>
                <c:pt idx="1042">
                  <c:v>17.369</c:v>
                </c:pt>
                <c:pt idx="1043">
                  <c:v>17.324999999999999</c:v>
                </c:pt>
                <c:pt idx="1044">
                  <c:v>17.402999999999999</c:v>
                </c:pt>
                <c:pt idx="1045">
                  <c:v>17.324999999999999</c:v>
                </c:pt>
                <c:pt idx="1046">
                  <c:v>17.419</c:v>
                </c:pt>
                <c:pt idx="1047">
                  <c:v>17.38</c:v>
                </c:pt>
                <c:pt idx="1048">
                  <c:v>17.312000000000001</c:v>
                </c:pt>
                <c:pt idx="1049">
                  <c:v>17.350000000000001</c:v>
                </c:pt>
                <c:pt idx="1050">
                  <c:v>16.266999999999999</c:v>
                </c:pt>
                <c:pt idx="1051">
                  <c:v>16.337</c:v>
                </c:pt>
                <c:pt idx="1052">
                  <c:v>16.387</c:v>
                </c:pt>
                <c:pt idx="1053">
                  <c:v>16.420999999999999</c:v>
                </c:pt>
                <c:pt idx="1054">
                  <c:v>16.475000000000001</c:v>
                </c:pt>
                <c:pt idx="1055">
                  <c:v>16.526</c:v>
                </c:pt>
                <c:pt idx="1056">
                  <c:v>16.513999999999999</c:v>
                </c:pt>
                <c:pt idx="1057">
                  <c:v>16.513999999999999</c:v>
                </c:pt>
                <c:pt idx="1058">
                  <c:v>16.484000000000002</c:v>
                </c:pt>
                <c:pt idx="1059">
                  <c:v>16.414999999999999</c:v>
                </c:pt>
                <c:pt idx="1060">
                  <c:v>16.494</c:v>
                </c:pt>
                <c:pt idx="1061">
                  <c:v>16.375</c:v>
                </c:pt>
                <c:pt idx="1062">
                  <c:v>16.466000000000001</c:v>
                </c:pt>
                <c:pt idx="1063">
                  <c:v>16.329999999999998</c:v>
                </c:pt>
                <c:pt idx="1064">
                  <c:v>16.375</c:v>
                </c:pt>
                <c:pt idx="1065">
                  <c:v>15.606</c:v>
                </c:pt>
                <c:pt idx="1066">
                  <c:v>15.734</c:v>
                </c:pt>
                <c:pt idx="1067">
                  <c:v>15.667999999999999</c:v>
                </c:pt>
                <c:pt idx="1068">
                  <c:v>15.683</c:v>
                </c:pt>
                <c:pt idx="1069">
                  <c:v>15.663</c:v>
                </c:pt>
                <c:pt idx="1070">
                  <c:v>15.79</c:v>
                </c:pt>
                <c:pt idx="1071">
                  <c:v>15.762</c:v>
                </c:pt>
                <c:pt idx="1072">
                  <c:v>15.833</c:v>
                </c:pt>
                <c:pt idx="1073">
                  <c:v>15.795999999999999</c:v>
                </c:pt>
                <c:pt idx="1074">
                  <c:v>15.906000000000001</c:v>
                </c:pt>
                <c:pt idx="1075">
                  <c:v>15.804</c:v>
                </c:pt>
                <c:pt idx="1076">
                  <c:v>15.962</c:v>
                </c:pt>
                <c:pt idx="1077">
                  <c:v>16.024999999999999</c:v>
                </c:pt>
                <c:pt idx="1078">
                  <c:v>16.068999999999999</c:v>
                </c:pt>
                <c:pt idx="1079">
                  <c:v>16.062999999999999</c:v>
                </c:pt>
                <c:pt idx="1080">
                  <c:v>16.794</c:v>
                </c:pt>
                <c:pt idx="1081">
                  <c:v>16.798999999999999</c:v>
                </c:pt>
                <c:pt idx="1082">
                  <c:v>16.850999999999999</c:v>
                </c:pt>
                <c:pt idx="1083">
                  <c:v>16.966000000000001</c:v>
                </c:pt>
                <c:pt idx="1084">
                  <c:v>16.838999999999999</c:v>
                </c:pt>
                <c:pt idx="1085">
                  <c:v>16.843</c:v>
                </c:pt>
                <c:pt idx="1086">
                  <c:v>16.881</c:v>
                </c:pt>
                <c:pt idx="1087">
                  <c:v>16.884</c:v>
                </c:pt>
                <c:pt idx="1088">
                  <c:v>16.831</c:v>
                </c:pt>
                <c:pt idx="1089">
                  <c:v>16.925999999999998</c:v>
                </c:pt>
                <c:pt idx="1090">
                  <c:v>16.716000000000001</c:v>
                </c:pt>
                <c:pt idx="1091">
                  <c:v>16.756</c:v>
                </c:pt>
                <c:pt idx="1092">
                  <c:v>16.716000000000001</c:v>
                </c:pt>
                <c:pt idx="1093">
                  <c:v>16.710999999999999</c:v>
                </c:pt>
                <c:pt idx="1094">
                  <c:v>16.754000000000001</c:v>
                </c:pt>
                <c:pt idx="1095">
                  <c:v>16.416</c:v>
                </c:pt>
                <c:pt idx="1096">
                  <c:v>16.632000000000001</c:v>
                </c:pt>
                <c:pt idx="1097">
                  <c:v>16.442</c:v>
                </c:pt>
                <c:pt idx="1098">
                  <c:v>16.463999999999999</c:v>
                </c:pt>
                <c:pt idx="1099">
                  <c:v>16.510999999999999</c:v>
                </c:pt>
                <c:pt idx="1100">
                  <c:v>16.675000000000001</c:v>
                </c:pt>
                <c:pt idx="1101">
                  <c:v>16.696000000000002</c:v>
                </c:pt>
                <c:pt idx="1102">
                  <c:v>16.579999999999998</c:v>
                </c:pt>
                <c:pt idx="1103">
                  <c:v>16.567</c:v>
                </c:pt>
                <c:pt idx="1104">
                  <c:v>16.710999999999999</c:v>
                </c:pt>
                <c:pt idx="1105">
                  <c:v>16.495000000000001</c:v>
                </c:pt>
                <c:pt idx="1106">
                  <c:v>16.488</c:v>
                </c:pt>
                <c:pt idx="1107">
                  <c:v>16.504999999999999</c:v>
                </c:pt>
                <c:pt idx="1108">
                  <c:v>16.369</c:v>
                </c:pt>
                <c:pt idx="1109">
                  <c:v>16.346</c:v>
                </c:pt>
                <c:pt idx="1110">
                  <c:v>17.645</c:v>
                </c:pt>
                <c:pt idx="1111">
                  <c:v>17.68</c:v>
                </c:pt>
                <c:pt idx="1112">
                  <c:v>17.638999999999999</c:v>
                </c:pt>
                <c:pt idx="1113">
                  <c:v>17.689</c:v>
                </c:pt>
                <c:pt idx="1114">
                  <c:v>17.728999999999999</c:v>
                </c:pt>
                <c:pt idx="1115">
                  <c:v>17.806999999999999</c:v>
                </c:pt>
                <c:pt idx="1116">
                  <c:v>17.812000000000001</c:v>
                </c:pt>
                <c:pt idx="1117">
                  <c:v>17.771999999999998</c:v>
                </c:pt>
                <c:pt idx="1118">
                  <c:v>17.609000000000002</c:v>
                </c:pt>
                <c:pt idx="1119">
                  <c:v>17.724</c:v>
                </c:pt>
                <c:pt idx="1120">
                  <c:v>17.763000000000002</c:v>
                </c:pt>
                <c:pt idx="1121">
                  <c:v>17.678000000000001</c:v>
                </c:pt>
                <c:pt idx="1122">
                  <c:v>17.675999999999998</c:v>
                </c:pt>
                <c:pt idx="1123">
                  <c:v>17.721</c:v>
                </c:pt>
                <c:pt idx="1124">
                  <c:v>17.815999999999999</c:v>
                </c:pt>
                <c:pt idx="1125">
                  <c:v>17.384</c:v>
                </c:pt>
                <c:pt idx="1126">
                  <c:v>17.408000000000001</c:v>
                </c:pt>
                <c:pt idx="1127">
                  <c:v>17.263000000000002</c:v>
                </c:pt>
                <c:pt idx="1128">
                  <c:v>17.341999999999999</c:v>
                </c:pt>
                <c:pt idx="1129">
                  <c:v>17.460999999999999</c:v>
                </c:pt>
                <c:pt idx="1130">
                  <c:v>17.678999999999998</c:v>
                </c:pt>
                <c:pt idx="1131">
                  <c:v>17.497</c:v>
                </c:pt>
                <c:pt idx="1132">
                  <c:v>17.672999999999998</c:v>
                </c:pt>
                <c:pt idx="1133">
                  <c:v>17.724</c:v>
                </c:pt>
                <c:pt idx="1134">
                  <c:v>17.716999999999999</c:v>
                </c:pt>
                <c:pt idx="1135">
                  <c:v>17.704999999999998</c:v>
                </c:pt>
                <c:pt idx="1136">
                  <c:v>17.766999999999999</c:v>
                </c:pt>
                <c:pt idx="1137">
                  <c:v>17.754999999999999</c:v>
                </c:pt>
                <c:pt idx="1138">
                  <c:v>18.178000000000001</c:v>
                </c:pt>
                <c:pt idx="1139">
                  <c:v>17.984000000000002</c:v>
                </c:pt>
                <c:pt idx="1140">
                  <c:v>18.225999999999999</c:v>
                </c:pt>
                <c:pt idx="1141">
                  <c:v>17.856000000000002</c:v>
                </c:pt>
                <c:pt idx="1142">
                  <c:v>18.096</c:v>
                </c:pt>
                <c:pt idx="1143">
                  <c:v>18.012</c:v>
                </c:pt>
                <c:pt idx="1144">
                  <c:v>19.52</c:v>
                </c:pt>
                <c:pt idx="1145">
                  <c:v>19.050999999999998</c:v>
                </c:pt>
                <c:pt idx="1146">
                  <c:v>20.125</c:v>
                </c:pt>
                <c:pt idx="1147">
                  <c:v>20.465</c:v>
                </c:pt>
                <c:pt idx="1148">
                  <c:v>20.420999999999999</c:v>
                </c:pt>
                <c:pt idx="1149">
                  <c:v>20.524000000000001</c:v>
                </c:pt>
                <c:pt idx="1150">
                  <c:v>20.146000000000001</c:v>
                </c:pt>
                <c:pt idx="1151">
                  <c:v>19.992999999999999</c:v>
                </c:pt>
                <c:pt idx="1152">
                  <c:v>19.791</c:v>
                </c:pt>
                <c:pt idx="1153">
                  <c:v>19.542000000000002</c:v>
                </c:pt>
                <c:pt idx="1154">
                  <c:v>19.704999999999998</c:v>
                </c:pt>
                <c:pt idx="1155">
                  <c:v>21.6</c:v>
                </c:pt>
                <c:pt idx="1156">
                  <c:v>21.332000000000001</c:v>
                </c:pt>
                <c:pt idx="1157">
                  <c:v>21.555</c:v>
                </c:pt>
                <c:pt idx="1158">
                  <c:v>21.638999999999999</c:v>
                </c:pt>
                <c:pt idx="1159">
                  <c:v>21.256</c:v>
                </c:pt>
                <c:pt idx="1160">
                  <c:v>21.14</c:v>
                </c:pt>
                <c:pt idx="1161">
                  <c:v>21.006</c:v>
                </c:pt>
                <c:pt idx="1162">
                  <c:v>20.791</c:v>
                </c:pt>
                <c:pt idx="1163">
                  <c:v>20.89</c:v>
                </c:pt>
                <c:pt idx="1164">
                  <c:v>21.184999999999999</c:v>
                </c:pt>
                <c:pt idx="1165">
                  <c:v>20.934000000000001</c:v>
                </c:pt>
                <c:pt idx="1166">
                  <c:v>21.206</c:v>
                </c:pt>
                <c:pt idx="1167">
                  <c:v>20.445</c:v>
                </c:pt>
                <c:pt idx="1168">
                  <c:v>19.818000000000001</c:v>
                </c:pt>
                <c:pt idx="1169">
                  <c:v>20.02</c:v>
                </c:pt>
                <c:pt idx="1170">
                  <c:v>19.521999999999998</c:v>
                </c:pt>
                <c:pt idx="1171">
                  <c:v>19.879000000000001</c:v>
                </c:pt>
                <c:pt idx="1172">
                  <c:v>19.893999999999998</c:v>
                </c:pt>
                <c:pt idx="1173">
                  <c:v>19.481999999999999</c:v>
                </c:pt>
                <c:pt idx="1174">
                  <c:v>19.265999999999998</c:v>
                </c:pt>
                <c:pt idx="1175">
                  <c:v>19.004000000000001</c:v>
                </c:pt>
                <c:pt idx="1176">
                  <c:v>19.152000000000001</c:v>
                </c:pt>
                <c:pt idx="1177">
                  <c:v>19.145</c:v>
                </c:pt>
                <c:pt idx="1178">
                  <c:v>19.454000000000001</c:v>
                </c:pt>
                <c:pt idx="1179">
                  <c:v>19.071999999999999</c:v>
                </c:pt>
                <c:pt idx="1180">
                  <c:v>19.024000000000001</c:v>
                </c:pt>
                <c:pt idx="1181">
                  <c:v>19.298999999999999</c:v>
                </c:pt>
                <c:pt idx="1182">
                  <c:v>19.376999999999999</c:v>
                </c:pt>
                <c:pt idx="1183">
                  <c:v>19.457000000000001</c:v>
                </c:pt>
                <c:pt idx="1184">
                  <c:v>19.213999999999999</c:v>
                </c:pt>
                <c:pt idx="1185">
                  <c:v>19.530999999999999</c:v>
                </c:pt>
                <c:pt idx="1186">
                  <c:v>19.265000000000001</c:v>
                </c:pt>
                <c:pt idx="1187">
                  <c:v>19.408000000000001</c:v>
                </c:pt>
                <c:pt idx="1188">
                  <c:v>19.364999999999998</c:v>
                </c:pt>
                <c:pt idx="1189">
                  <c:v>19.437999999999999</c:v>
                </c:pt>
                <c:pt idx="1190">
                  <c:v>19.506</c:v>
                </c:pt>
                <c:pt idx="1191">
                  <c:v>19.536000000000001</c:v>
                </c:pt>
                <c:pt idx="1192">
                  <c:v>19.359000000000002</c:v>
                </c:pt>
                <c:pt idx="1193">
                  <c:v>19.57</c:v>
                </c:pt>
                <c:pt idx="1194">
                  <c:v>19.611999999999998</c:v>
                </c:pt>
                <c:pt idx="1195">
                  <c:v>19.704000000000001</c:v>
                </c:pt>
                <c:pt idx="1196">
                  <c:v>19.353000000000002</c:v>
                </c:pt>
                <c:pt idx="1197">
                  <c:v>19.350999999999999</c:v>
                </c:pt>
                <c:pt idx="1198">
                  <c:v>19.184000000000001</c:v>
                </c:pt>
                <c:pt idx="1199">
                  <c:v>19.213999999999999</c:v>
                </c:pt>
                <c:pt idx="1200">
                  <c:v>19.137</c:v>
                </c:pt>
                <c:pt idx="1201">
                  <c:v>19.177</c:v>
                </c:pt>
                <c:pt idx="1202">
                  <c:v>19.113</c:v>
                </c:pt>
                <c:pt idx="1203">
                  <c:v>19.134</c:v>
                </c:pt>
                <c:pt idx="1204">
                  <c:v>19.109000000000002</c:v>
                </c:pt>
                <c:pt idx="1205">
                  <c:v>19.158000000000001</c:v>
                </c:pt>
                <c:pt idx="1206">
                  <c:v>19.13</c:v>
                </c:pt>
                <c:pt idx="1207">
                  <c:v>19.143000000000001</c:v>
                </c:pt>
                <c:pt idx="1208">
                  <c:v>19.213999999999999</c:v>
                </c:pt>
                <c:pt idx="1209">
                  <c:v>19.132000000000001</c:v>
                </c:pt>
                <c:pt idx="1210">
                  <c:v>19.128</c:v>
                </c:pt>
                <c:pt idx="1211">
                  <c:v>19.309999999999999</c:v>
                </c:pt>
                <c:pt idx="1212">
                  <c:v>19.114999999999998</c:v>
                </c:pt>
                <c:pt idx="1213">
                  <c:v>19.077999999999999</c:v>
                </c:pt>
                <c:pt idx="1214">
                  <c:v>18.998999999999999</c:v>
                </c:pt>
                <c:pt idx="1215">
                  <c:v>16.754999999999999</c:v>
                </c:pt>
                <c:pt idx="1216">
                  <c:v>16.818000000000001</c:v>
                </c:pt>
                <c:pt idx="1217">
                  <c:v>16.884</c:v>
                </c:pt>
                <c:pt idx="1218">
                  <c:v>16.928000000000001</c:v>
                </c:pt>
                <c:pt idx="1219">
                  <c:v>16.952000000000002</c:v>
                </c:pt>
                <c:pt idx="1220">
                  <c:v>16.902000000000001</c:v>
                </c:pt>
                <c:pt idx="1221">
                  <c:v>17.027000000000001</c:v>
                </c:pt>
                <c:pt idx="1222">
                  <c:v>16.952999999999999</c:v>
                </c:pt>
                <c:pt idx="1223">
                  <c:v>16.582000000000001</c:v>
                </c:pt>
                <c:pt idx="1224">
                  <c:v>11.265000000000001</c:v>
                </c:pt>
                <c:pt idx="1225">
                  <c:v>11.694000000000001</c:v>
                </c:pt>
                <c:pt idx="1226">
                  <c:v>12.175000000000001</c:v>
                </c:pt>
                <c:pt idx="1227">
                  <c:v>11.342000000000001</c:v>
                </c:pt>
                <c:pt idx="1228">
                  <c:v>11.496</c:v>
                </c:pt>
                <c:pt idx="1229">
                  <c:v>11.298</c:v>
                </c:pt>
                <c:pt idx="1230">
                  <c:v>7.9039999999999999</c:v>
                </c:pt>
                <c:pt idx="1231">
                  <c:v>7.74</c:v>
                </c:pt>
                <c:pt idx="1232">
                  <c:v>7.95</c:v>
                </c:pt>
                <c:pt idx="1233">
                  <c:v>8.1609999999999996</c:v>
                </c:pt>
                <c:pt idx="1234">
                  <c:v>7.9039999999999999</c:v>
                </c:pt>
                <c:pt idx="1235">
                  <c:v>7.9740000000000002</c:v>
                </c:pt>
                <c:pt idx="1236">
                  <c:v>7.9269999999999996</c:v>
                </c:pt>
                <c:pt idx="1237">
                  <c:v>8.0289999999999999</c:v>
                </c:pt>
                <c:pt idx="1238">
                  <c:v>8.1370000000000005</c:v>
                </c:pt>
                <c:pt idx="1239">
                  <c:v>11.657</c:v>
                </c:pt>
                <c:pt idx="1240">
                  <c:v>11.692</c:v>
                </c:pt>
                <c:pt idx="1241">
                  <c:v>11.77</c:v>
                </c:pt>
                <c:pt idx="1242">
                  <c:v>11.772</c:v>
                </c:pt>
                <c:pt idx="1243">
                  <c:v>11.808999999999999</c:v>
                </c:pt>
                <c:pt idx="1244">
                  <c:v>11.776999999999999</c:v>
                </c:pt>
                <c:pt idx="1245">
                  <c:v>17.745000000000001</c:v>
                </c:pt>
                <c:pt idx="1246">
                  <c:v>18.02</c:v>
                </c:pt>
                <c:pt idx="1247">
                  <c:v>18.190000000000001</c:v>
                </c:pt>
                <c:pt idx="1248">
                  <c:v>18.109000000000002</c:v>
                </c:pt>
                <c:pt idx="1249">
                  <c:v>18.045000000000002</c:v>
                </c:pt>
                <c:pt idx="1250">
                  <c:v>18.039000000000001</c:v>
                </c:pt>
                <c:pt idx="1251">
                  <c:v>18.059000000000001</c:v>
                </c:pt>
                <c:pt idx="1252">
                  <c:v>18.077999999999999</c:v>
                </c:pt>
                <c:pt idx="1253">
                  <c:v>18.004000000000001</c:v>
                </c:pt>
                <c:pt idx="1254">
                  <c:v>17.913</c:v>
                </c:pt>
                <c:pt idx="1255">
                  <c:v>17.827999999999999</c:v>
                </c:pt>
                <c:pt idx="1256">
                  <c:v>17.806999999999999</c:v>
                </c:pt>
                <c:pt idx="1257">
                  <c:v>17.873999999999999</c:v>
                </c:pt>
                <c:pt idx="1258">
                  <c:v>17.873999999999999</c:v>
                </c:pt>
                <c:pt idx="1259">
                  <c:v>17.908000000000001</c:v>
                </c:pt>
                <c:pt idx="1260">
                  <c:v>18.620999999999999</c:v>
                </c:pt>
                <c:pt idx="1261">
                  <c:v>18.527999999999999</c:v>
                </c:pt>
                <c:pt idx="1262">
                  <c:v>18.751999999999999</c:v>
                </c:pt>
                <c:pt idx="1263">
                  <c:v>18.686</c:v>
                </c:pt>
                <c:pt idx="1264">
                  <c:v>18.736000000000001</c:v>
                </c:pt>
                <c:pt idx="1265">
                  <c:v>18.731999999999999</c:v>
                </c:pt>
                <c:pt idx="1266">
                  <c:v>18.605</c:v>
                </c:pt>
                <c:pt idx="1267">
                  <c:v>18.701000000000001</c:v>
                </c:pt>
                <c:pt idx="1268">
                  <c:v>18.585000000000001</c:v>
                </c:pt>
                <c:pt idx="1269">
                  <c:v>18.553000000000001</c:v>
                </c:pt>
                <c:pt idx="1270">
                  <c:v>18.616</c:v>
                </c:pt>
                <c:pt idx="1271">
                  <c:v>18.734000000000002</c:v>
                </c:pt>
                <c:pt idx="1272">
                  <c:v>18.875</c:v>
                </c:pt>
                <c:pt idx="1273">
                  <c:v>19.341000000000001</c:v>
                </c:pt>
                <c:pt idx="1274">
                  <c:v>21.28</c:v>
                </c:pt>
                <c:pt idx="1275">
                  <c:v>22.484000000000002</c:v>
                </c:pt>
                <c:pt idx="1276">
                  <c:v>22.234999999999999</c:v>
                </c:pt>
                <c:pt idx="1277">
                  <c:v>22.401</c:v>
                </c:pt>
                <c:pt idx="1278">
                  <c:v>22.532</c:v>
                </c:pt>
                <c:pt idx="1279">
                  <c:v>22.181000000000001</c:v>
                </c:pt>
                <c:pt idx="1280">
                  <c:v>22.463999999999999</c:v>
                </c:pt>
                <c:pt idx="1281">
                  <c:v>22.338999999999999</c:v>
                </c:pt>
                <c:pt idx="1282">
                  <c:v>22.331</c:v>
                </c:pt>
                <c:pt idx="1283">
                  <c:v>21.01</c:v>
                </c:pt>
                <c:pt idx="1284">
                  <c:v>19.956</c:v>
                </c:pt>
                <c:pt idx="1285">
                  <c:v>20</c:v>
                </c:pt>
                <c:pt idx="1286">
                  <c:v>20.056000000000001</c:v>
                </c:pt>
                <c:pt idx="1287">
                  <c:v>20.056000000000001</c:v>
                </c:pt>
                <c:pt idx="1288">
                  <c:v>20.058</c:v>
                </c:pt>
                <c:pt idx="1289">
                  <c:v>20.802</c:v>
                </c:pt>
                <c:pt idx="1290">
                  <c:v>23.343</c:v>
                </c:pt>
                <c:pt idx="1291">
                  <c:v>22.702000000000002</c:v>
                </c:pt>
                <c:pt idx="1292">
                  <c:v>22.818999999999999</c:v>
                </c:pt>
                <c:pt idx="1293">
                  <c:v>21.497</c:v>
                </c:pt>
                <c:pt idx="1294">
                  <c:v>21.234999999999999</c:v>
                </c:pt>
                <c:pt idx="1295">
                  <c:v>21.329000000000001</c:v>
                </c:pt>
                <c:pt idx="1296">
                  <c:v>21.29</c:v>
                </c:pt>
                <c:pt idx="1297">
                  <c:v>21.277999999999999</c:v>
                </c:pt>
                <c:pt idx="1298">
                  <c:v>21.218</c:v>
                </c:pt>
                <c:pt idx="1299">
                  <c:v>21.260999999999999</c:v>
                </c:pt>
                <c:pt idx="1300">
                  <c:v>21.303999999999998</c:v>
                </c:pt>
                <c:pt idx="1301">
                  <c:v>21.297999999999998</c:v>
                </c:pt>
                <c:pt idx="1302">
                  <c:v>21.352</c:v>
                </c:pt>
                <c:pt idx="1303">
                  <c:v>21.393999999999998</c:v>
                </c:pt>
                <c:pt idx="1304">
                  <c:v>21.332999999999998</c:v>
                </c:pt>
                <c:pt idx="1305">
                  <c:v>18.445</c:v>
                </c:pt>
                <c:pt idx="1306">
                  <c:v>18.510999999999999</c:v>
                </c:pt>
                <c:pt idx="1307">
                  <c:v>18.538</c:v>
                </c:pt>
                <c:pt idx="1308">
                  <c:v>18.617999999999999</c:v>
                </c:pt>
                <c:pt idx="1309">
                  <c:v>18.640999999999998</c:v>
                </c:pt>
                <c:pt idx="1310">
                  <c:v>18.696000000000002</c:v>
                </c:pt>
                <c:pt idx="1311">
                  <c:v>18.943000000000001</c:v>
                </c:pt>
                <c:pt idx="1312">
                  <c:v>19.375</c:v>
                </c:pt>
                <c:pt idx="1313">
                  <c:v>18.762</c:v>
                </c:pt>
                <c:pt idx="1314">
                  <c:v>18.844000000000001</c:v>
                </c:pt>
                <c:pt idx="1315">
                  <c:v>18.879000000000001</c:v>
                </c:pt>
                <c:pt idx="1316">
                  <c:v>18.888000000000002</c:v>
                </c:pt>
                <c:pt idx="1317">
                  <c:v>18.977</c:v>
                </c:pt>
                <c:pt idx="1318">
                  <c:v>19.079999999999998</c:v>
                </c:pt>
                <c:pt idx="1319">
                  <c:v>19.170999999999999</c:v>
                </c:pt>
                <c:pt idx="1320">
                  <c:v>19.513999999999999</c:v>
                </c:pt>
                <c:pt idx="1321">
                  <c:v>19.667000000000002</c:v>
                </c:pt>
                <c:pt idx="1322">
                  <c:v>19.768999999999998</c:v>
                </c:pt>
                <c:pt idx="1323">
                  <c:v>19.768999999999998</c:v>
                </c:pt>
                <c:pt idx="1324">
                  <c:v>21.617999999999999</c:v>
                </c:pt>
                <c:pt idx="1325">
                  <c:v>21.5</c:v>
                </c:pt>
                <c:pt idx="1326">
                  <c:v>21.536000000000001</c:v>
                </c:pt>
                <c:pt idx="1327">
                  <c:v>21.305</c:v>
                </c:pt>
                <c:pt idx="1328">
                  <c:v>21.172000000000001</c:v>
                </c:pt>
                <c:pt idx="1329">
                  <c:v>20.108000000000001</c:v>
                </c:pt>
                <c:pt idx="1330">
                  <c:v>19.923999999999999</c:v>
                </c:pt>
                <c:pt idx="1331">
                  <c:v>21.227</c:v>
                </c:pt>
                <c:pt idx="1332">
                  <c:v>21.288</c:v>
                </c:pt>
                <c:pt idx="1333">
                  <c:v>21.428000000000001</c:v>
                </c:pt>
                <c:pt idx="1334">
                  <c:v>21.263999999999999</c:v>
                </c:pt>
                <c:pt idx="1335">
                  <c:v>26.475999999999999</c:v>
                </c:pt>
                <c:pt idx="1336">
                  <c:v>26.2</c:v>
                </c:pt>
                <c:pt idx="1337">
                  <c:v>26.321000000000002</c:v>
                </c:pt>
                <c:pt idx="1338">
                  <c:v>26.466999999999999</c:v>
                </c:pt>
                <c:pt idx="1339">
                  <c:v>26.638999999999999</c:v>
                </c:pt>
                <c:pt idx="1340">
                  <c:v>26.509</c:v>
                </c:pt>
                <c:pt idx="1341">
                  <c:v>26.524000000000001</c:v>
                </c:pt>
                <c:pt idx="1342">
                  <c:v>26.597000000000001</c:v>
                </c:pt>
                <c:pt idx="1343">
                  <c:v>26.565999999999999</c:v>
                </c:pt>
                <c:pt idx="1344">
                  <c:v>26.701000000000001</c:v>
                </c:pt>
                <c:pt idx="1345">
                  <c:v>26.928000000000001</c:v>
                </c:pt>
                <c:pt idx="1346">
                  <c:v>26.190999999999999</c:v>
                </c:pt>
                <c:pt idx="1347">
                  <c:v>26.196000000000002</c:v>
                </c:pt>
                <c:pt idx="1348">
                  <c:v>26.24</c:v>
                </c:pt>
                <c:pt idx="1349">
                  <c:v>26.414000000000001</c:v>
                </c:pt>
                <c:pt idx="1350">
                  <c:v>25.713999999999999</c:v>
                </c:pt>
                <c:pt idx="1351">
                  <c:v>25.645</c:v>
                </c:pt>
                <c:pt idx="1352">
                  <c:v>25.867999999999999</c:v>
                </c:pt>
                <c:pt idx="1353">
                  <c:v>25.591000000000001</c:v>
                </c:pt>
                <c:pt idx="1354">
                  <c:v>24.279</c:v>
                </c:pt>
                <c:pt idx="1355">
                  <c:v>26.03</c:v>
                </c:pt>
                <c:pt idx="1356">
                  <c:v>22.977</c:v>
                </c:pt>
                <c:pt idx="1357">
                  <c:v>23.472000000000001</c:v>
                </c:pt>
                <c:pt idx="1358">
                  <c:v>23.128</c:v>
                </c:pt>
                <c:pt idx="1359">
                  <c:v>23.385999999999999</c:v>
                </c:pt>
                <c:pt idx="1360">
                  <c:v>23.321000000000002</c:v>
                </c:pt>
                <c:pt idx="1361">
                  <c:v>23.318999999999999</c:v>
                </c:pt>
                <c:pt idx="1362">
                  <c:v>23.030999999999999</c:v>
                </c:pt>
                <c:pt idx="1363">
                  <c:v>23.096</c:v>
                </c:pt>
                <c:pt idx="1364">
                  <c:v>23.481000000000002</c:v>
                </c:pt>
                <c:pt idx="1365">
                  <c:v>21.067</c:v>
                </c:pt>
                <c:pt idx="1366">
                  <c:v>20.869</c:v>
                </c:pt>
                <c:pt idx="1367">
                  <c:v>20.927</c:v>
                </c:pt>
                <c:pt idx="1368">
                  <c:v>20.893999999999998</c:v>
                </c:pt>
                <c:pt idx="1369">
                  <c:v>20.826000000000001</c:v>
                </c:pt>
                <c:pt idx="1370">
                  <c:v>20.678999999999998</c:v>
                </c:pt>
                <c:pt idx="1371">
                  <c:v>20.747</c:v>
                </c:pt>
                <c:pt idx="1372">
                  <c:v>20.72</c:v>
                </c:pt>
                <c:pt idx="1373">
                  <c:v>20.747</c:v>
                </c:pt>
                <c:pt idx="1374">
                  <c:v>20.817</c:v>
                </c:pt>
                <c:pt idx="1375">
                  <c:v>20.984999999999999</c:v>
                </c:pt>
                <c:pt idx="1376">
                  <c:v>20.997</c:v>
                </c:pt>
                <c:pt idx="1377">
                  <c:v>21.036000000000001</c:v>
                </c:pt>
                <c:pt idx="1378">
                  <c:v>21.512</c:v>
                </c:pt>
                <c:pt idx="1379">
                  <c:v>21.233000000000001</c:v>
                </c:pt>
                <c:pt idx="1380">
                  <c:v>20.245999999999999</c:v>
                </c:pt>
                <c:pt idx="1381">
                  <c:v>20.260999999999999</c:v>
                </c:pt>
                <c:pt idx="1382">
                  <c:v>20.036999999999999</c:v>
                </c:pt>
                <c:pt idx="1383">
                  <c:v>20.274000000000001</c:v>
                </c:pt>
                <c:pt idx="1384">
                  <c:v>19.920000000000002</c:v>
                </c:pt>
                <c:pt idx="1385">
                  <c:v>19.884</c:v>
                </c:pt>
                <c:pt idx="1386">
                  <c:v>19.841000000000001</c:v>
                </c:pt>
                <c:pt idx="1387">
                  <c:v>20.097000000000001</c:v>
                </c:pt>
                <c:pt idx="1388">
                  <c:v>20.111999999999998</c:v>
                </c:pt>
                <c:pt idx="1389">
                  <c:v>19.765000000000001</c:v>
                </c:pt>
                <c:pt idx="1390">
                  <c:v>20.178999999999998</c:v>
                </c:pt>
                <c:pt idx="1391">
                  <c:v>20.213999999999999</c:v>
                </c:pt>
                <c:pt idx="1392">
                  <c:v>19.925000000000001</c:v>
                </c:pt>
                <c:pt idx="1393">
                  <c:v>19.902999999999999</c:v>
                </c:pt>
                <c:pt idx="1394">
                  <c:v>19.952999999999999</c:v>
                </c:pt>
                <c:pt idx="1395">
                  <c:v>19.782</c:v>
                </c:pt>
                <c:pt idx="1396">
                  <c:v>19.815000000000001</c:v>
                </c:pt>
                <c:pt idx="1397">
                  <c:v>19.887</c:v>
                </c:pt>
                <c:pt idx="1398">
                  <c:v>19.911000000000001</c:v>
                </c:pt>
                <c:pt idx="1399">
                  <c:v>20.053999999999998</c:v>
                </c:pt>
                <c:pt idx="1400">
                  <c:v>19.815000000000001</c:v>
                </c:pt>
                <c:pt idx="1401">
                  <c:v>19.602</c:v>
                </c:pt>
                <c:pt idx="1402">
                  <c:v>19.613</c:v>
                </c:pt>
                <c:pt idx="1403">
                  <c:v>19.594999999999999</c:v>
                </c:pt>
                <c:pt idx="1404">
                  <c:v>19.873999999999999</c:v>
                </c:pt>
                <c:pt idx="1405">
                  <c:v>20.268999999999998</c:v>
                </c:pt>
                <c:pt idx="1406">
                  <c:v>20.434000000000001</c:v>
                </c:pt>
                <c:pt idx="1407">
                  <c:v>20</c:v>
                </c:pt>
                <c:pt idx="1408">
                  <c:v>19.492999999999999</c:v>
                </c:pt>
                <c:pt idx="1409">
                  <c:v>19.645</c:v>
                </c:pt>
                <c:pt idx="1410">
                  <c:v>19.652999999999999</c:v>
                </c:pt>
                <c:pt idx="1411">
                  <c:v>20.353000000000002</c:v>
                </c:pt>
                <c:pt idx="1412">
                  <c:v>23.216999999999999</c:v>
                </c:pt>
                <c:pt idx="1413">
                  <c:v>19.992000000000001</c:v>
                </c:pt>
                <c:pt idx="1414">
                  <c:v>19.751999999999999</c:v>
                </c:pt>
                <c:pt idx="1415">
                  <c:v>22.451000000000001</c:v>
                </c:pt>
                <c:pt idx="1416">
                  <c:v>20.198</c:v>
                </c:pt>
                <c:pt idx="1417">
                  <c:v>22.504000000000001</c:v>
                </c:pt>
                <c:pt idx="1418">
                  <c:v>22.957999999999998</c:v>
                </c:pt>
                <c:pt idx="1419">
                  <c:v>19.795999999999999</c:v>
                </c:pt>
                <c:pt idx="1420">
                  <c:v>19.728000000000002</c:v>
                </c:pt>
                <c:pt idx="1421">
                  <c:v>19.626000000000001</c:v>
                </c:pt>
                <c:pt idx="1422">
                  <c:v>19.882000000000001</c:v>
                </c:pt>
                <c:pt idx="1423">
                  <c:v>19.908999999999999</c:v>
                </c:pt>
                <c:pt idx="1424">
                  <c:v>19.655000000000001</c:v>
                </c:pt>
                <c:pt idx="1425">
                  <c:v>19.460999999999999</c:v>
                </c:pt>
                <c:pt idx="1426">
                  <c:v>19.545999999999999</c:v>
                </c:pt>
                <c:pt idx="1427">
                  <c:v>19.789000000000001</c:v>
                </c:pt>
                <c:pt idx="1428">
                  <c:v>19.800999999999998</c:v>
                </c:pt>
                <c:pt idx="1429">
                  <c:v>19.809000000000001</c:v>
                </c:pt>
                <c:pt idx="1430">
                  <c:v>20.393999999999998</c:v>
                </c:pt>
                <c:pt idx="1431">
                  <c:v>20.975000000000001</c:v>
                </c:pt>
                <c:pt idx="1432">
                  <c:v>20.721</c:v>
                </c:pt>
                <c:pt idx="1433">
                  <c:v>20.683</c:v>
                </c:pt>
                <c:pt idx="1434">
                  <c:v>20.629000000000001</c:v>
                </c:pt>
                <c:pt idx="1435">
                  <c:v>20.93</c:v>
                </c:pt>
                <c:pt idx="1436">
                  <c:v>18.966999999999999</c:v>
                </c:pt>
                <c:pt idx="1437">
                  <c:v>18.834</c:v>
                </c:pt>
                <c:pt idx="1438">
                  <c:v>18.678999999999998</c:v>
                </c:pt>
                <c:pt idx="1439">
                  <c:v>18.762</c:v>
                </c:pt>
                <c:pt idx="1440">
                  <c:v>19.431000000000001</c:v>
                </c:pt>
                <c:pt idx="1441">
                  <c:v>19.303000000000001</c:v>
                </c:pt>
                <c:pt idx="1442">
                  <c:v>19.564</c:v>
                </c:pt>
                <c:pt idx="1443">
                  <c:v>19.359000000000002</c:v>
                </c:pt>
                <c:pt idx="1444">
                  <c:v>19.87</c:v>
                </c:pt>
                <c:pt idx="1445">
                  <c:v>20.454999999999998</c:v>
                </c:pt>
                <c:pt idx="1446">
                  <c:v>20.236000000000001</c:v>
                </c:pt>
                <c:pt idx="1447">
                  <c:v>20.263999999999999</c:v>
                </c:pt>
                <c:pt idx="1448">
                  <c:v>20.53</c:v>
                </c:pt>
                <c:pt idx="1449">
                  <c:v>20.384</c:v>
                </c:pt>
                <c:pt idx="1450">
                  <c:v>20.41</c:v>
                </c:pt>
                <c:pt idx="1451">
                  <c:v>20.459</c:v>
                </c:pt>
                <c:pt idx="1452">
                  <c:v>20.524999999999999</c:v>
                </c:pt>
                <c:pt idx="1453">
                  <c:v>20.486999999999998</c:v>
                </c:pt>
                <c:pt idx="1454">
                  <c:v>20.472000000000001</c:v>
                </c:pt>
                <c:pt idx="1455">
                  <c:v>20.641999999999999</c:v>
                </c:pt>
                <c:pt idx="1456">
                  <c:v>20.713999999999999</c:v>
                </c:pt>
                <c:pt idx="1457">
                  <c:v>20.516999999999999</c:v>
                </c:pt>
                <c:pt idx="1458">
                  <c:v>17.649999999999999</c:v>
                </c:pt>
                <c:pt idx="1459">
                  <c:v>18.100999999999999</c:v>
                </c:pt>
                <c:pt idx="1460">
                  <c:v>20.402999999999999</c:v>
                </c:pt>
                <c:pt idx="1461">
                  <c:v>20.439</c:v>
                </c:pt>
                <c:pt idx="1462">
                  <c:v>20.481000000000002</c:v>
                </c:pt>
                <c:pt idx="1463">
                  <c:v>20.507999999999999</c:v>
                </c:pt>
                <c:pt idx="1464">
                  <c:v>20.584</c:v>
                </c:pt>
                <c:pt idx="1465">
                  <c:v>20.55</c:v>
                </c:pt>
                <c:pt idx="1466">
                  <c:v>20.545999999999999</c:v>
                </c:pt>
                <c:pt idx="1467">
                  <c:v>20.577000000000002</c:v>
                </c:pt>
                <c:pt idx="1468">
                  <c:v>20.707999999999998</c:v>
                </c:pt>
                <c:pt idx="1469">
                  <c:v>20.628</c:v>
                </c:pt>
                <c:pt idx="1470">
                  <c:v>21.265999999999998</c:v>
                </c:pt>
                <c:pt idx="1471">
                  <c:v>21.306999999999999</c:v>
                </c:pt>
                <c:pt idx="1472">
                  <c:v>21.292999999999999</c:v>
                </c:pt>
                <c:pt idx="1473">
                  <c:v>21.404</c:v>
                </c:pt>
                <c:pt idx="1474">
                  <c:v>21.25</c:v>
                </c:pt>
                <c:pt idx="1475">
                  <c:v>21.111999999999998</c:v>
                </c:pt>
                <c:pt idx="1476">
                  <c:v>21.032</c:v>
                </c:pt>
                <c:pt idx="1477">
                  <c:v>21.178999999999998</c:v>
                </c:pt>
                <c:pt idx="1478">
                  <c:v>21.498000000000001</c:v>
                </c:pt>
                <c:pt idx="1479">
                  <c:v>21.606000000000002</c:v>
                </c:pt>
                <c:pt idx="1480">
                  <c:v>21.465</c:v>
                </c:pt>
                <c:pt idx="1481">
                  <c:v>21.431000000000001</c:v>
                </c:pt>
                <c:pt idx="1482">
                  <c:v>21.774000000000001</c:v>
                </c:pt>
                <c:pt idx="1483">
                  <c:v>21.661000000000001</c:v>
                </c:pt>
                <c:pt idx="1484">
                  <c:v>21.702999999999999</c:v>
                </c:pt>
                <c:pt idx="1485">
                  <c:v>22.567</c:v>
                </c:pt>
                <c:pt idx="1486">
                  <c:v>22.495999999999999</c:v>
                </c:pt>
                <c:pt idx="1487">
                  <c:v>22.518000000000001</c:v>
                </c:pt>
                <c:pt idx="1488">
                  <c:v>22.36</c:v>
                </c:pt>
                <c:pt idx="1489">
                  <c:v>22.518000000000001</c:v>
                </c:pt>
                <c:pt idx="1490">
                  <c:v>22.678999999999998</c:v>
                </c:pt>
                <c:pt idx="1491">
                  <c:v>22.553000000000001</c:v>
                </c:pt>
                <c:pt idx="1492">
                  <c:v>22.367999999999999</c:v>
                </c:pt>
                <c:pt idx="1493">
                  <c:v>22.439</c:v>
                </c:pt>
                <c:pt idx="1494">
                  <c:v>22.460999999999999</c:v>
                </c:pt>
                <c:pt idx="1495">
                  <c:v>22.556999999999999</c:v>
                </c:pt>
                <c:pt idx="1496">
                  <c:v>22.738</c:v>
                </c:pt>
                <c:pt idx="1497">
                  <c:v>22.760999999999999</c:v>
                </c:pt>
                <c:pt idx="1498">
                  <c:v>22.506</c:v>
                </c:pt>
                <c:pt idx="1499">
                  <c:v>22.704000000000001</c:v>
                </c:pt>
                <c:pt idx="1500">
                  <c:v>22.058</c:v>
                </c:pt>
                <c:pt idx="1501">
                  <c:v>24.033999999999999</c:v>
                </c:pt>
                <c:pt idx="1502">
                  <c:v>23.472000000000001</c:v>
                </c:pt>
                <c:pt idx="1503">
                  <c:v>24.498999999999999</c:v>
                </c:pt>
                <c:pt idx="1504">
                  <c:v>23.3</c:v>
                </c:pt>
                <c:pt idx="1505">
                  <c:v>23.085000000000001</c:v>
                </c:pt>
                <c:pt idx="1506">
                  <c:v>22.872</c:v>
                </c:pt>
                <c:pt idx="1507">
                  <c:v>21.855</c:v>
                </c:pt>
                <c:pt idx="1508">
                  <c:v>21.696000000000002</c:v>
                </c:pt>
                <c:pt idx="1509">
                  <c:v>21.652999999999999</c:v>
                </c:pt>
                <c:pt idx="1510">
                  <c:v>21.393999999999998</c:v>
                </c:pt>
                <c:pt idx="1511">
                  <c:v>21.356999999999999</c:v>
                </c:pt>
                <c:pt idx="1512">
                  <c:v>20.931000000000001</c:v>
                </c:pt>
                <c:pt idx="1513">
                  <c:v>21.463999999999999</c:v>
                </c:pt>
                <c:pt idx="1514">
                  <c:v>21.585999999999999</c:v>
                </c:pt>
                <c:pt idx="1515">
                  <c:v>20.420999999999999</c:v>
                </c:pt>
                <c:pt idx="1516">
                  <c:v>20.869</c:v>
                </c:pt>
                <c:pt idx="1517">
                  <c:v>21.669</c:v>
                </c:pt>
                <c:pt idx="1518">
                  <c:v>20.757999999999999</c:v>
                </c:pt>
                <c:pt idx="1519">
                  <c:v>22.577000000000002</c:v>
                </c:pt>
                <c:pt idx="1520">
                  <c:v>23.09</c:v>
                </c:pt>
                <c:pt idx="1521">
                  <c:v>23.067</c:v>
                </c:pt>
                <c:pt idx="1522">
                  <c:v>22.538</c:v>
                </c:pt>
                <c:pt idx="1523">
                  <c:v>22.509</c:v>
                </c:pt>
                <c:pt idx="1524">
                  <c:v>22.321000000000002</c:v>
                </c:pt>
                <c:pt idx="1525">
                  <c:v>21.445</c:v>
                </c:pt>
                <c:pt idx="1526">
                  <c:v>22.07</c:v>
                </c:pt>
                <c:pt idx="1527">
                  <c:v>21.776</c:v>
                </c:pt>
                <c:pt idx="1528">
                  <c:v>21.818000000000001</c:v>
                </c:pt>
                <c:pt idx="1529">
                  <c:v>21.736000000000001</c:v>
                </c:pt>
                <c:pt idx="1530">
                  <c:v>25.295999999999999</c:v>
                </c:pt>
                <c:pt idx="1531">
                  <c:v>25.488</c:v>
                </c:pt>
                <c:pt idx="1532">
                  <c:v>27.439</c:v>
                </c:pt>
                <c:pt idx="1533">
                  <c:v>25.039000000000001</c:v>
                </c:pt>
                <c:pt idx="1534">
                  <c:v>25.704999999999998</c:v>
                </c:pt>
                <c:pt idx="1535">
                  <c:v>26.837</c:v>
                </c:pt>
                <c:pt idx="1536">
                  <c:v>27.18</c:v>
                </c:pt>
                <c:pt idx="1537">
                  <c:v>26.95</c:v>
                </c:pt>
                <c:pt idx="1538">
                  <c:v>27.329000000000001</c:v>
                </c:pt>
                <c:pt idx="1539">
                  <c:v>27.355</c:v>
                </c:pt>
                <c:pt idx="1540">
                  <c:v>26.51</c:v>
                </c:pt>
                <c:pt idx="1541">
                  <c:v>26.946999999999999</c:v>
                </c:pt>
                <c:pt idx="1542">
                  <c:v>26.9</c:v>
                </c:pt>
                <c:pt idx="1543">
                  <c:v>27.34</c:v>
                </c:pt>
                <c:pt idx="1544">
                  <c:v>27.366</c:v>
                </c:pt>
                <c:pt idx="1545">
                  <c:v>26.745999999999999</c:v>
                </c:pt>
                <c:pt idx="1546">
                  <c:v>27.594999999999999</c:v>
                </c:pt>
                <c:pt idx="1547">
                  <c:v>26.433</c:v>
                </c:pt>
                <c:pt idx="1548">
                  <c:v>26.183</c:v>
                </c:pt>
                <c:pt idx="1549">
                  <c:v>26.126000000000001</c:v>
                </c:pt>
                <c:pt idx="1550">
                  <c:v>26.321999999999999</c:v>
                </c:pt>
                <c:pt idx="1551">
                  <c:v>25.821000000000002</c:v>
                </c:pt>
                <c:pt idx="1552">
                  <c:v>25.614000000000001</c:v>
                </c:pt>
                <c:pt idx="1553">
                  <c:v>26.581</c:v>
                </c:pt>
                <c:pt idx="1554">
                  <c:v>26.085000000000001</c:v>
                </c:pt>
                <c:pt idx="1555">
                  <c:v>25.56</c:v>
                </c:pt>
                <c:pt idx="1556">
                  <c:v>24.704999999999998</c:v>
                </c:pt>
                <c:pt idx="1557">
                  <c:v>24.6</c:v>
                </c:pt>
                <c:pt idx="1558">
                  <c:v>25.053000000000001</c:v>
                </c:pt>
                <c:pt idx="1559">
                  <c:v>24.18</c:v>
                </c:pt>
                <c:pt idx="1560">
                  <c:v>22.529</c:v>
                </c:pt>
                <c:pt idx="1561">
                  <c:v>22.623000000000001</c:v>
                </c:pt>
                <c:pt idx="1562">
                  <c:v>22.922999999999998</c:v>
                </c:pt>
                <c:pt idx="1563">
                  <c:v>22.382000000000001</c:v>
                </c:pt>
                <c:pt idx="1564">
                  <c:v>22.353000000000002</c:v>
                </c:pt>
                <c:pt idx="1565">
                  <c:v>22.382000000000001</c:v>
                </c:pt>
                <c:pt idx="1566">
                  <c:v>22.343</c:v>
                </c:pt>
                <c:pt idx="1567">
                  <c:v>22.312999999999999</c:v>
                </c:pt>
                <c:pt idx="1568">
                  <c:v>22.515000000000001</c:v>
                </c:pt>
                <c:pt idx="1569">
                  <c:v>22.802</c:v>
                </c:pt>
                <c:pt idx="1570">
                  <c:v>22.666</c:v>
                </c:pt>
                <c:pt idx="1571">
                  <c:v>22.768000000000001</c:v>
                </c:pt>
                <c:pt idx="1572">
                  <c:v>22.933</c:v>
                </c:pt>
                <c:pt idx="1573">
                  <c:v>22.756</c:v>
                </c:pt>
                <c:pt idx="1574">
                  <c:v>22.864999999999998</c:v>
                </c:pt>
                <c:pt idx="1575">
                  <c:v>22.177</c:v>
                </c:pt>
                <c:pt idx="1576">
                  <c:v>22.010999999999999</c:v>
                </c:pt>
                <c:pt idx="1577">
                  <c:v>21.902999999999999</c:v>
                </c:pt>
                <c:pt idx="1578">
                  <c:v>21.623999999999999</c:v>
                </c:pt>
                <c:pt idx="1579">
                  <c:v>22.16</c:v>
                </c:pt>
                <c:pt idx="1580">
                  <c:v>22.398</c:v>
                </c:pt>
                <c:pt idx="1581">
                  <c:v>23.459</c:v>
                </c:pt>
                <c:pt idx="1582">
                  <c:v>22.579000000000001</c:v>
                </c:pt>
                <c:pt idx="1583">
                  <c:v>23.198</c:v>
                </c:pt>
                <c:pt idx="1584">
                  <c:v>24.579000000000001</c:v>
                </c:pt>
                <c:pt idx="1585">
                  <c:v>24.219000000000001</c:v>
                </c:pt>
                <c:pt idx="1586">
                  <c:v>23.995000000000001</c:v>
                </c:pt>
                <c:pt idx="1587">
                  <c:v>23.558</c:v>
                </c:pt>
                <c:pt idx="1588">
                  <c:v>22.526</c:v>
                </c:pt>
                <c:pt idx="1589">
                  <c:v>22.936</c:v>
                </c:pt>
                <c:pt idx="1590">
                  <c:v>22.597000000000001</c:v>
                </c:pt>
                <c:pt idx="1591">
                  <c:v>22.407</c:v>
                </c:pt>
                <c:pt idx="1592">
                  <c:v>22.106000000000002</c:v>
                </c:pt>
                <c:pt idx="1593">
                  <c:v>21.856000000000002</c:v>
                </c:pt>
                <c:pt idx="1594">
                  <c:v>22.282</c:v>
                </c:pt>
                <c:pt idx="1595">
                  <c:v>22.468</c:v>
                </c:pt>
                <c:pt idx="1596">
                  <c:v>22.600999999999999</c:v>
                </c:pt>
                <c:pt idx="1597">
                  <c:v>22.940999999999999</c:v>
                </c:pt>
                <c:pt idx="1598">
                  <c:v>23.327999999999999</c:v>
                </c:pt>
                <c:pt idx="1599">
                  <c:v>23.620999999999999</c:v>
                </c:pt>
                <c:pt idx="1600">
                  <c:v>23.439</c:v>
                </c:pt>
                <c:pt idx="1601">
                  <c:v>23.844000000000001</c:v>
                </c:pt>
                <c:pt idx="1602">
                  <c:v>24.039000000000001</c:v>
                </c:pt>
                <c:pt idx="1603">
                  <c:v>23.404</c:v>
                </c:pt>
                <c:pt idx="1604">
                  <c:v>24.471</c:v>
                </c:pt>
                <c:pt idx="1605">
                  <c:v>27.716000000000001</c:v>
                </c:pt>
                <c:pt idx="1606">
                  <c:v>27.798999999999999</c:v>
                </c:pt>
                <c:pt idx="1607">
                  <c:v>27.460999999999999</c:v>
                </c:pt>
                <c:pt idx="1608">
                  <c:v>25.472999999999999</c:v>
                </c:pt>
                <c:pt idx="1609">
                  <c:v>25.192</c:v>
                </c:pt>
                <c:pt idx="1610">
                  <c:v>24.66</c:v>
                </c:pt>
                <c:pt idx="1611">
                  <c:v>24.815999999999999</c:v>
                </c:pt>
                <c:pt idx="1612">
                  <c:v>24.577000000000002</c:v>
                </c:pt>
                <c:pt idx="1613">
                  <c:v>24.91</c:v>
                </c:pt>
                <c:pt idx="1614">
                  <c:v>24.904</c:v>
                </c:pt>
                <c:pt idx="1615">
                  <c:v>24.972000000000001</c:v>
                </c:pt>
                <c:pt idx="1616">
                  <c:v>24.805</c:v>
                </c:pt>
                <c:pt idx="1617">
                  <c:v>24.954000000000001</c:v>
                </c:pt>
                <c:pt idx="1618">
                  <c:v>27.646999999999998</c:v>
                </c:pt>
                <c:pt idx="1619">
                  <c:v>27.844999999999999</c:v>
                </c:pt>
                <c:pt idx="1620">
                  <c:v>25.847000000000001</c:v>
                </c:pt>
                <c:pt idx="1621">
                  <c:v>25.681000000000001</c:v>
                </c:pt>
                <c:pt idx="1622">
                  <c:v>25.628</c:v>
                </c:pt>
                <c:pt idx="1623">
                  <c:v>24.344999999999999</c:v>
                </c:pt>
                <c:pt idx="1624">
                  <c:v>24.439</c:v>
                </c:pt>
                <c:pt idx="1625">
                  <c:v>25.475999999999999</c:v>
                </c:pt>
                <c:pt idx="1626">
                  <c:v>23.266999999999999</c:v>
                </c:pt>
                <c:pt idx="1627">
                  <c:v>24.896999999999998</c:v>
                </c:pt>
                <c:pt idx="1628">
                  <c:v>25.422999999999998</c:v>
                </c:pt>
                <c:pt idx="1629">
                  <c:v>25.257000000000001</c:v>
                </c:pt>
                <c:pt idx="1630">
                  <c:v>25.861000000000001</c:v>
                </c:pt>
                <c:pt idx="1631">
                  <c:v>25.954999999999998</c:v>
                </c:pt>
                <c:pt idx="1632">
                  <c:v>25.875</c:v>
                </c:pt>
                <c:pt idx="1633">
                  <c:v>25.940999999999999</c:v>
                </c:pt>
                <c:pt idx="1634">
                  <c:v>25.934999999999999</c:v>
                </c:pt>
                <c:pt idx="1635">
                  <c:v>28.321000000000002</c:v>
                </c:pt>
                <c:pt idx="1636">
                  <c:v>28.742000000000001</c:v>
                </c:pt>
                <c:pt idx="1637">
                  <c:v>29.08</c:v>
                </c:pt>
                <c:pt idx="1638">
                  <c:v>29.042999999999999</c:v>
                </c:pt>
                <c:pt idx="1639">
                  <c:v>28.649000000000001</c:v>
                </c:pt>
                <c:pt idx="1640">
                  <c:v>27.463999999999999</c:v>
                </c:pt>
                <c:pt idx="1641">
                  <c:v>27.863</c:v>
                </c:pt>
                <c:pt idx="1642">
                  <c:v>29.172999999999998</c:v>
                </c:pt>
                <c:pt idx="1643">
                  <c:v>29.257000000000001</c:v>
                </c:pt>
                <c:pt idx="1644">
                  <c:v>28.812999999999999</c:v>
                </c:pt>
                <c:pt idx="1645">
                  <c:v>28.187000000000001</c:v>
                </c:pt>
                <c:pt idx="1646">
                  <c:v>28.033999999999999</c:v>
                </c:pt>
                <c:pt idx="1647">
                  <c:v>28.085999999999999</c:v>
                </c:pt>
                <c:pt idx="1648">
                  <c:v>28.414000000000001</c:v>
                </c:pt>
                <c:pt idx="1649">
                  <c:v>27.760999999999999</c:v>
                </c:pt>
                <c:pt idx="1650">
                  <c:v>20.164000000000001</c:v>
                </c:pt>
                <c:pt idx="1651">
                  <c:v>20.295999999999999</c:v>
                </c:pt>
                <c:pt idx="1652">
                  <c:v>20.234000000000002</c:v>
                </c:pt>
                <c:pt idx="1653">
                  <c:v>20.126000000000001</c:v>
                </c:pt>
                <c:pt idx="1654">
                  <c:v>20.167000000000002</c:v>
                </c:pt>
                <c:pt idx="1655">
                  <c:v>20.271999999999998</c:v>
                </c:pt>
                <c:pt idx="1656">
                  <c:v>20.12</c:v>
                </c:pt>
                <c:pt idx="1657">
                  <c:v>19.981000000000002</c:v>
                </c:pt>
                <c:pt idx="1658">
                  <c:v>19.97</c:v>
                </c:pt>
                <c:pt idx="1659">
                  <c:v>20.045999999999999</c:v>
                </c:pt>
                <c:pt idx="1660">
                  <c:v>20.204000000000001</c:v>
                </c:pt>
              </c:numCache>
            </c:numRef>
          </c:val>
          <c:smooth val="0"/>
          <c:extLst>
            <c:ext xmlns:c16="http://schemas.microsoft.com/office/drawing/2014/chart" uri="{C3380CC4-5D6E-409C-BE32-E72D297353CC}">
              <c16:uniqueId val="{00000004-57B9-4373-90A3-7AC7CF2DA593}"/>
            </c:ext>
          </c:extLst>
        </c:ser>
        <c:ser>
          <c:idx val="1"/>
          <c:order val="1"/>
          <c:tx>
            <c:v>Baseline</c:v>
          </c:tx>
          <c:spPr>
            <a:ln w="31750" cap="rnd">
              <a:solidFill>
                <a:schemeClr val="accent5"/>
              </a:solidFill>
              <a:round/>
            </a:ln>
            <a:effectLst/>
          </c:spPr>
          <c:marker>
            <c:symbol val="none"/>
          </c:marker>
          <c:cat>
            <c:numRef>
              <c:f>Thursday!$C$3:$C$1663</c:f>
              <c:numCache>
                <c:formatCode>[$-F400]h:mm:ss\ AM/PM</c:formatCode>
                <c:ptCount val="1661"/>
                <c:pt idx="0">
                  <c:v>0.53402777777777777</c:v>
                </c:pt>
                <c:pt idx="1">
                  <c:v>0.53403935185185192</c:v>
                </c:pt>
                <c:pt idx="2">
                  <c:v>0.53405092592592596</c:v>
                </c:pt>
                <c:pt idx="3">
                  <c:v>0.5340625</c:v>
                </c:pt>
                <c:pt idx="4">
                  <c:v>0.53407407407407403</c:v>
                </c:pt>
                <c:pt idx="5">
                  <c:v>0.53408564814814896</c:v>
                </c:pt>
                <c:pt idx="6">
                  <c:v>0.534097222222223</c:v>
                </c:pt>
                <c:pt idx="7">
                  <c:v>0.53410879629629704</c:v>
                </c:pt>
                <c:pt idx="8">
                  <c:v>0.53412037037037097</c:v>
                </c:pt>
                <c:pt idx="9">
                  <c:v>0.53413194444444501</c:v>
                </c:pt>
                <c:pt idx="10">
                  <c:v>0.53414351851851904</c:v>
                </c:pt>
                <c:pt idx="11">
                  <c:v>0.53415509259259297</c:v>
                </c:pt>
                <c:pt idx="12">
                  <c:v>0.53416666666666801</c:v>
                </c:pt>
                <c:pt idx="13">
                  <c:v>0.53417824074074205</c:v>
                </c:pt>
                <c:pt idx="14">
                  <c:v>0.53418981481481598</c:v>
                </c:pt>
                <c:pt idx="15">
                  <c:v>0.53420138888889002</c:v>
                </c:pt>
                <c:pt idx="16">
                  <c:v>0.53421296296296406</c:v>
                </c:pt>
                <c:pt idx="17">
                  <c:v>0.53422453703703798</c:v>
                </c:pt>
                <c:pt idx="18">
                  <c:v>0.53423611111111202</c:v>
                </c:pt>
                <c:pt idx="19">
                  <c:v>0.53424768518518695</c:v>
                </c:pt>
                <c:pt idx="20">
                  <c:v>0.53425925925926099</c:v>
                </c:pt>
                <c:pt idx="21">
                  <c:v>0.53427083333333503</c:v>
                </c:pt>
                <c:pt idx="22">
                  <c:v>0.53428240740740895</c:v>
                </c:pt>
                <c:pt idx="23">
                  <c:v>0.53429398148148299</c:v>
                </c:pt>
                <c:pt idx="24">
                  <c:v>0.53430555555555703</c:v>
                </c:pt>
                <c:pt idx="25">
                  <c:v>0.53431712962963196</c:v>
                </c:pt>
                <c:pt idx="26">
                  <c:v>0.534328703703706</c:v>
                </c:pt>
                <c:pt idx="27">
                  <c:v>0.53434027777778004</c:v>
                </c:pt>
                <c:pt idx="28">
                  <c:v>0.53435185185185397</c:v>
                </c:pt>
                <c:pt idx="29">
                  <c:v>0.534363425925928</c:v>
                </c:pt>
                <c:pt idx="30">
                  <c:v>0.53437500000000204</c:v>
                </c:pt>
                <c:pt idx="31">
                  <c:v>0.53438657407407597</c:v>
                </c:pt>
                <c:pt idx="32">
                  <c:v>0.53439814814815101</c:v>
                </c:pt>
                <c:pt idx="33">
                  <c:v>0.53440972222222505</c:v>
                </c:pt>
                <c:pt idx="34">
                  <c:v>0.53442129629629898</c:v>
                </c:pt>
                <c:pt idx="35">
                  <c:v>0.53443287037037301</c:v>
                </c:pt>
                <c:pt idx="36">
                  <c:v>0.53444444444444705</c:v>
                </c:pt>
                <c:pt idx="37">
                  <c:v>0.53445601851852098</c:v>
                </c:pt>
                <c:pt idx="38">
                  <c:v>0.53446759259259502</c:v>
                </c:pt>
                <c:pt idx="39">
                  <c:v>0.53447916666666995</c:v>
                </c:pt>
                <c:pt idx="40">
                  <c:v>0.53449074074074399</c:v>
                </c:pt>
                <c:pt idx="41">
                  <c:v>0.53450231481481802</c:v>
                </c:pt>
                <c:pt idx="42">
                  <c:v>0.53451388888889195</c:v>
                </c:pt>
                <c:pt idx="43">
                  <c:v>0.53452546296296599</c:v>
                </c:pt>
                <c:pt idx="44">
                  <c:v>0.53453703703704003</c:v>
                </c:pt>
                <c:pt idx="45">
                  <c:v>0.53454861111111496</c:v>
                </c:pt>
                <c:pt idx="46">
                  <c:v>0.534560185185189</c:v>
                </c:pt>
                <c:pt idx="47">
                  <c:v>0.53457175925926304</c:v>
                </c:pt>
                <c:pt idx="48">
                  <c:v>0.53458333333333696</c:v>
                </c:pt>
                <c:pt idx="49">
                  <c:v>0.534594907407411</c:v>
                </c:pt>
                <c:pt idx="50">
                  <c:v>0.53460648148148504</c:v>
                </c:pt>
                <c:pt idx="51">
                  <c:v>0.53461805555555897</c:v>
                </c:pt>
                <c:pt idx="52">
                  <c:v>0.53462962962963401</c:v>
                </c:pt>
                <c:pt idx="53">
                  <c:v>0.53464120370370805</c:v>
                </c:pt>
                <c:pt idx="54">
                  <c:v>0.53465277777778197</c:v>
                </c:pt>
                <c:pt idx="55">
                  <c:v>0.53466435185185601</c:v>
                </c:pt>
                <c:pt idx="56">
                  <c:v>0.53467592592593005</c:v>
                </c:pt>
                <c:pt idx="57">
                  <c:v>0.53468750000000398</c:v>
                </c:pt>
                <c:pt idx="58">
                  <c:v>0.53469907407407802</c:v>
                </c:pt>
                <c:pt idx="59">
                  <c:v>0.53471064814815294</c:v>
                </c:pt>
                <c:pt idx="60">
                  <c:v>0.53472222222222698</c:v>
                </c:pt>
                <c:pt idx="61">
                  <c:v>0.53473379629630102</c:v>
                </c:pt>
                <c:pt idx="62">
                  <c:v>0.53474537037037495</c:v>
                </c:pt>
                <c:pt idx="63">
                  <c:v>0.53475694444444899</c:v>
                </c:pt>
                <c:pt idx="64">
                  <c:v>0.53476851851852303</c:v>
                </c:pt>
                <c:pt idx="65">
                  <c:v>0.53478009259259796</c:v>
                </c:pt>
                <c:pt idx="66">
                  <c:v>0.53479166666667199</c:v>
                </c:pt>
                <c:pt idx="67">
                  <c:v>0.53480324074074603</c:v>
                </c:pt>
                <c:pt idx="68">
                  <c:v>0.53481481481481996</c:v>
                </c:pt>
                <c:pt idx="69">
                  <c:v>0.534826388888894</c:v>
                </c:pt>
                <c:pt idx="70">
                  <c:v>0.53483796296296804</c:v>
                </c:pt>
                <c:pt idx="71">
                  <c:v>0.53484953703704197</c:v>
                </c:pt>
                <c:pt idx="72">
                  <c:v>0.534861111111117</c:v>
                </c:pt>
                <c:pt idx="73">
                  <c:v>0.53487268518519104</c:v>
                </c:pt>
                <c:pt idx="74">
                  <c:v>0.53488425925926497</c:v>
                </c:pt>
                <c:pt idx="75">
                  <c:v>0.53489583333333901</c:v>
                </c:pt>
                <c:pt idx="76">
                  <c:v>0.53490740740741305</c:v>
                </c:pt>
                <c:pt idx="77">
                  <c:v>0.53491898148148698</c:v>
                </c:pt>
                <c:pt idx="78">
                  <c:v>0.53493055555556102</c:v>
                </c:pt>
                <c:pt idx="79">
                  <c:v>0.53494212962963605</c:v>
                </c:pt>
                <c:pt idx="80">
                  <c:v>0.53495370370370998</c:v>
                </c:pt>
                <c:pt idx="81">
                  <c:v>0.53496527777778402</c:v>
                </c:pt>
                <c:pt idx="82">
                  <c:v>0.53497685185185795</c:v>
                </c:pt>
                <c:pt idx="83">
                  <c:v>0.53498842592593199</c:v>
                </c:pt>
                <c:pt idx="84">
                  <c:v>0.53500000000000603</c:v>
                </c:pt>
                <c:pt idx="85">
                  <c:v>0.53501157407408095</c:v>
                </c:pt>
                <c:pt idx="86">
                  <c:v>0.53502314814815499</c:v>
                </c:pt>
                <c:pt idx="87">
                  <c:v>0.53503472222222903</c:v>
                </c:pt>
                <c:pt idx="88">
                  <c:v>0.53504629629630296</c:v>
                </c:pt>
                <c:pt idx="89">
                  <c:v>0.535057870370377</c:v>
                </c:pt>
                <c:pt idx="90">
                  <c:v>0.53506944444445104</c:v>
                </c:pt>
                <c:pt idx="91">
                  <c:v>0.53508101851852496</c:v>
                </c:pt>
                <c:pt idx="92">
                  <c:v>0.5350925925926</c:v>
                </c:pt>
                <c:pt idx="93">
                  <c:v>0.53510416666667404</c:v>
                </c:pt>
                <c:pt idx="94">
                  <c:v>0.53511574074074797</c:v>
                </c:pt>
                <c:pt idx="95">
                  <c:v>0.53512731481482201</c:v>
                </c:pt>
                <c:pt idx="96">
                  <c:v>0.53513888888889605</c:v>
                </c:pt>
                <c:pt idx="97">
                  <c:v>0.53515046296296997</c:v>
                </c:pt>
                <c:pt idx="98">
                  <c:v>0.53516203703704401</c:v>
                </c:pt>
                <c:pt idx="99">
                  <c:v>0.53517361111111905</c:v>
                </c:pt>
                <c:pt idx="100">
                  <c:v>0.53518518518519298</c:v>
                </c:pt>
                <c:pt idx="101">
                  <c:v>0.53519675925926702</c:v>
                </c:pt>
                <c:pt idx="102">
                  <c:v>0.53520833333334095</c:v>
                </c:pt>
                <c:pt idx="103">
                  <c:v>0.53521990740741499</c:v>
                </c:pt>
                <c:pt idx="104">
                  <c:v>0.53523148148148902</c:v>
                </c:pt>
                <c:pt idx="105">
                  <c:v>0.53524305555556395</c:v>
                </c:pt>
                <c:pt idx="106">
                  <c:v>0.53525462962963799</c:v>
                </c:pt>
                <c:pt idx="107">
                  <c:v>0.53526620370371203</c:v>
                </c:pt>
                <c:pt idx="108">
                  <c:v>0.53527777777778596</c:v>
                </c:pt>
                <c:pt idx="109">
                  <c:v>0.53528935185186</c:v>
                </c:pt>
                <c:pt idx="110">
                  <c:v>0.53530092592593403</c:v>
                </c:pt>
                <c:pt idx="111">
                  <c:v>0.53531250000000796</c:v>
                </c:pt>
                <c:pt idx="112">
                  <c:v>0.535324074074083</c:v>
                </c:pt>
                <c:pt idx="113">
                  <c:v>0.53533564814815704</c:v>
                </c:pt>
                <c:pt idx="114">
                  <c:v>0.53534722222223097</c:v>
                </c:pt>
                <c:pt idx="115">
                  <c:v>0.53535879629630501</c:v>
                </c:pt>
                <c:pt idx="116">
                  <c:v>0.53537037037037905</c:v>
                </c:pt>
                <c:pt idx="117">
                  <c:v>0.53538194444445297</c:v>
                </c:pt>
                <c:pt idx="118">
                  <c:v>0.53539351851852701</c:v>
                </c:pt>
                <c:pt idx="119">
                  <c:v>0.53540509259260205</c:v>
                </c:pt>
                <c:pt idx="120">
                  <c:v>0.53541666666667598</c:v>
                </c:pt>
                <c:pt idx="121">
                  <c:v>0.53542824074075002</c:v>
                </c:pt>
                <c:pt idx="122">
                  <c:v>0.53543981481482406</c:v>
                </c:pt>
                <c:pt idx="123">
                  <c:v>0.53545138888889798</c:v>
                </c:pt>
                <c:pt idx="124">
                  <c:v>0.53546296296297202</c:v>
                </c:pt>
                <c:pt idx="125">
                  <c:v>0.53547453703704695</c:v>
                </c:pt>
                <c:pt idx="126">
                  <c:v>0.53548611111112099</c:v>
                </c:pt>
                <c:pt idx="127">
                  <c:v>0.53549768518519503</c:v>
                </c:pt>
                <c:pt idx="128">
                  <c:v>0.53550925925926895</c:v>
                </c:pt>
                <c:pt idx="129">
                  <c:v>0.53552083333334299</c:v>
                </c:pt>
                <c:pt idx="130">
                  <c:v>0.53553240740741703</c:v>
                </c:pt>
                <c:pt idx="131">
                  <c:v>0.53554398148149096</c:v>
                </c:pt>
                <c:pt idx="132">
                  <c:v>0.535555555555566</c:v>
                </c:pt>
                <c:pt idx="133">
                  <c:v>0.53556712962964004</c:v>
                </c:pt>
                <c:pt idx="134">
                  <c:v>0.53557870370371397</c:v>
                </c:pt>
                <c:pt idx="135">
                  <c:v>0.535590277777788</c:v>
                </c:pt>
                <c:pt idx="136">
                  <c:v>0.53560185185186204</c:v>
                </c:pt>
                <c:pt idx="137">
                  <c:v>0.53561342592593597</c:v>
                </c:pt>
                <c:pt idx="138">
                  <c:v>0.53562500000001001</c:v>
                </c:pt>
                <c:pt idx="139">
                  <c:v>0.53563657407408505</c:v>
                </c:pt>
                <c:pt idx="140">
                  <c:v>0.53564814814815898</c:v>
                </c:pt>
                <c:pt idx="141">
                  <c:v>0.53565972222223301</c:v>
                </c:pt>
                <c:pt idx="142">
                  <c:v>0.53567129629630705</c:v>
                </c:pt>
                <c:pt idx="143">
                  <c:v>0.53568287037038098</c:v>
                </c:pt>
                <c:pt idx="144">
                  <c:v>0.53569444444445502</c:v>
                </c:pt>
                <c:pt idx="145">
                  <c:v>0.53570601851852995</c:v>
                </c:pt>
                <c:pt idx="146">
                  <c:v>0.53571759259260399</c:v>
                </c:pt>
                <c:pt idx="147">
                  <c:v>0.53572916666667802</c:v>
                </c:pt>
                <c:pt idx="148">
                  <c:v>0.53574074074075195</c:v>
                </c:pt>
                <c:pt idx="149">
                  <c:v>0.53575231481482599</c:v>
                </c:pt>
                <c:pt idx="150">
                  <c:v>0.53576388888890003</c:v>
                </c:pt>
                <c:pt idx="151">
                  <c:v>0.53577546296297396</c:v>
                </c:pt>
                <c:pt idx="152">
                  <c:v>0.535787037037049</c:v>
                </c:pt>
                <c:pt idx="153">
                  <c:v>0.53579861111112304</c:v>
                </c:pt>
                <c:pt idx="154">
                  <c:v>0.53581018518519696</c:v>
                </c:pt>
                <c:pt idx="155">
                  <c:v>0.535821759259271</c:v>
                </c:pt>
                <c:pt idx="156">
                  <c:v>0.53583333333334504</c:v>
                </c:pt>
                <c:pt idx="157">
                  <c:v>0.53584490740741897</c:v>
                </c:pt>
                <c:pt idx="158">
                  <c:v>0.53585648148149301</c:v>
                </c:pt>
                <c:pt idx="159">
                  <c:v>0.53586805555556805</c:v>
                </c:pt>
                <c:pt idx="160">
                  <c:v>0.53587962962964197</c:v>
                </c:pt>
                <c:pt idx="161">
                  <c:v>0.53589120370371601</c:v>
                </c:pt>
                <c:pt idx="162">
                  <c:v>0.53590277777779005</c:v>
                </c:pt>
                <c:pt idx="163">
                  <c:v>0.53591435185186398</c:v>
                </c:pt>
                <c:pt idx="164">
                  <c:v>0.53592592592593802</c:v>
                </c:pt>
                <c:pt idx="165">
                  <c:v>0.53593750000001295</c:v>
                </c:pt>
                <c:pt idx="166">
                  <c:v>0.53594907407408698</c:v>
                </c:pt>
                <c:pt idx="167">
                  <c:v>0.53596064814816102</c:v>
                </c:pt>
                <c:pt idx="168">
                  <c:v>0.53597222222223495</c:v>
                </c:pt>
                <c:pt idx="169">
                  <c:v>0.53598379629630899</c:v>
                </c:pt>
                <c:pt idx="170">
                  <c:v>0.53599537037038303</c:v>
                </c:pt>
                <c:pt idx="171">
                  <c:v>0.53600694444445696</c:v>
                </c:pt>
                <c:pt idx="172">
                  <c:v>0.53601851851853199</c:v>
                </c:pt>
                <c:pt idx="173">
                  <c:v>0.53603009259260603</c:v>
                </c:pt>
                <c:pt idx="174">
                  <c:v>0.53604166666667996</c:v>
                </c:pt>
                <c:pt idx="175">
                  <c:v>0.536053240740754</c:v>
                </c:pt>
                <c:pt idx="176">
                  <c:v>0.53606481481482804</c:v>
                </c:pt>
                <c:pt idx="177">
                  <c:v>0.53607638888890197</c:v>
                </c:pt>
                <c:pt idx="178">
                  <c:v>0.53608796296297601</c:v>
                </c:pt>
                <c:pt idx="179">
                  <c:v>0.53609953703705104</c:v>
                </c:pt>
                <c:pt idx="180">
                  <c:v>0.53611111111112497</c:v>
                </c:pt>
                <c:pt idx="181">
                  <c:v>0.53612268518519901</c:v>
                </c:pt>
                <c:pt idx="182">
                  <c:v>0.53613425925927305</c:v>
                </c:pt>
                <c:pt idx="183">
                  <c:v>0.53614583333334698</c:v>
                </c:pt>
                <c:pt idx="184">
                  <c:v>0.53615740740742102</c:v>
                </c:pt>
                <c:pt idx="185">
                  <c:v>0.53616898148149505</c:v>
                </c:pt>
                <c:pt idx="186">
                  <c:v>0.53618055555556998</c:v>
                </c:pt>
                <c:pt idx="187">
                  <c:v>0.53619212962964402</c:v>
                </c:pt>
                <c:pt idx="188">
                  <c:v>0.53620370370371795</c:v>
                </c:pt>
                <c:pt idx="189">
                  <c:v>0.53621527777779199</c:v>
                </c:pt>
                <c:pt idx="190">
                  <c:v>0.53622685185186603</c:v>
                </c:pt>
                <c:pt idx="191">
                  <c:v>0.53623842592593995</c:v>
                </c:pt>
                <c:pt idx="192">
                  <c:v>0.53625000000001499</c:v>
                </c:pt>
                <c:pt idx="193">
                  <c:v>0.53626157407408903</c:v>
                </c:pt>
                <c:pt idx="194">
                  <c:v>0.53627314814816296</c:v>
                </c:pt>
                <c:pt idx="195">
                  <c:v>0.536284722222237</c:v>
                </c:pt>
                <c:pt idx="196">
                  <c:v>0.53629629629631104</c:v>
                </c:pt>
                <c:pt idx="197">
                  <c:v>0.53630787037038496</c:v>
                </c:pt>
                <c:pt idx="198">
                  <c:v>0.536319444444459</c:v>
                </c:pt>
                <c:pt idx="199">
                  <c:v>0.53633101851853404</c:v>
                </c:pt>
                <c:pt idx="200">
                  <c:v>0.53634259259260797</c:v>
                </c:pt>
                <c:pt idx="201">
                  <c:v>0.53635416666668201</c:v>
                </c:pt>
                <c:pt idx="202">
                  <c:v>0.53636574074075605</c:v>
                </c:pt>
                <c:pt idx="203">
                  <c:v>0.53637731481482998</c:v>
                </c:pt>
                <c:pt idx="204">
                  <c:v>0.53638888888890401</c:v>
                </c:pt>
                <c:pt idx="205">
                  <c:v>0.53640046296297805</c:v>
                </c:pt>
                <c:pt idx="206">
                  <c:v>0.53641203703705298</c:v>
                </c:pt>
                <c:pt idx="207">
                  <c:v>0.53642361111112702</c:v>
                </c:pt>
                <c:pt idx="208">
                  <c:v>0.53643518518520095</c:v>
                </c:pt>
                <c:pt idx="209">
                  <c:v>0.53644675925927499</c:v>
                </c:pt>
                <c:pt idx="210">
                  <c:v>0.53645833333334902</c:v>
                </c:pt>
                <c:pt idx="211">
                  <c:v>0.53646990740742295</c:v>
                </c:pt>
                <c:pt idx="212">
                  <c:v>0.53648148148149799</c:v>
                </c:pt>
                <c:pt idx="213">
                  <c:v>0.53649305555557203</c:v>
                </c:pt>
                <c:pt idx="214">
                  <c:v>0.53650462962964596</c:v>
                </c:pt>
                <c:pt idx="215">
                  <c:v>0.53651620370372</c:v>
                </c:pt>
                <c:pt idx="216">
                  <c:v>0.53652777777779403</c:v>
                </c:pt>
                <c:pt idx="217">
                  <c:v>0.53653935185186796</c:v>
                </c:pt>
                <c:pt idx="218">
                  <c:v>0.536550925925942</c:v>
                </c:pt>
                <c:pt idx="219">
                  <c:v>0.53656250000001704</c:v>
                </c:pt>
                <c:pt idx="220">
                  <c:v>0.53657407407409097</c:v>
                </c:pt>
                <c:pt idx="221">
                  <c:v>0.53658564814816501</c:v>
                </c:pt>
                <c:pt idx="222">
                  <c:v>0.53659722222223905</c:v>
                </c:pt>
                <c:pt idx="223">
                  <c:v>0.53660879629631297</c:v>
                </c:pt>
                <c:pt idx="224">
                  <c:v>0.53662037037038701</c:v>
                </c:pt>
                <c:pt idx="225">
                  <c:v>0.53663194444446105</c:v>
                </c:pt>
                <c:pt idx="226">
                  <c:v>0.53664351851853598</c:v>
                </c:pt>
                <c:pt idx="227">
                  <c:v>0.53665509259261002</c:v>
                </c:pt>
                <c:pt idx="228">
                  <c:v>0.53666666666668394</c:v>
                </c:pt>
                <c:pt idx="229">
                  <c:v>0.53667824074075798</c:v>
                </c:pt>
                <c:pt idx="230">
                  <c:v>0.53668981481483202</c:v>
                </c:pt>
                <c:pt idx="231">
                  <c:v>0.53670138888890595</c:v>
                </c:pt>
                <c:pt idx="232">
                  <c:v>0.53671296296298099</c:v>
                </c:pt>
                <c:pt idx="233">
                  <c:v>0.53672453703705503</c:v>
                </c:pt>
                <c:pt idx="234">
                  <c:v>0.53673611111112896</c:v>
                </c:pt>
                <c:pt idx="235">
                  <c:v>0.53674768518520299</c:v>
                </c:pt>
                <c:pt idx="236">
                  <c:v>0.53675925925927703</c:v>
                </c:pt>
                <c:pt idx="237">
                  <c:v>0.53677083333335096</c:v>
                </c:pt>
                <c:pt idx="238">
                  <c:v>0.536782407407425</c:v>
                </c:pt>
                <c:pt idx="239">
                  <c:v>0.53679398148150004</c:v>
                </c:pt>
                <c:pt idx="240">
                  <c:v>0.53680555555557397</c:v>
                </c:pt>
                <c:pt idx="241">
                  <c:v>0.536817129629648</c:v>
                </c:pt>
                <c:pt idx="242">
                  <c:v>0.53682870370372204</c:v>
                </c:pt>
                <c:pt idx="243">
                  <c:v>0.53684027777779597</c:v>
                </c:pt>
                <c:pt idx="244">
                  <c:v>0.53685185185187001</c:v>
                </c:pt>
                <c:pt idx="245">
                  <c:v>0.53686342592594405</c:v>
                </c:pt>
                <c:pt idx="246">
                  <c:v>0.53687500000001898</c:v>
                </c:pt>
                <c:pt idx="247">
                  <c:v>0.53688657407409301</c:v>
                </c:pt>
                <c:pt idx="248">
                  <c:v>0.53689814814816705</c:v>
                </c:pt>
                <c:pt idx="249">
                  <c:v>0.53690972222224098</c:v>
                </c:pt>
                <c:pt idx="250">
                  <c:v>0.53692129629631502</c:v>
                </c:pt>
                <c:pt idx="251">
                  <c:v>0.53693287037038895</c:v>
                </c:pt>
                <c:pt idx="252">
                  <c:v>0.53694444444446399</c:v>
                </c:pt>
                <c:pt idx="253">
                  <c:v>0.53695601851853803</c:v>
                </c:pt>
                <c:pt idx="254">
                  <c:v>0.53696759259261195</c:v>
                </c:pt>
                <c:pt idx="255">
                  <c:v>0.53697916666668599</c:v>
                </c:pt>
                <c:pt idx="256">
                  <c:v>0.53699074074076003</c:v>
                </c:pt>
                <c:pt idx="257">
                  <c:v>0.53700231481483396</c:v>
                </c:pt>
                <c:pt idx="258">
                  <c:v>0.537013888888908</c:v>
                </c:pt>
                <c:pt idx="259">
                  <c:v>0.53702546296298304</c:v>
                </c:pt>
                <c:pt idx="260">
                  <c:v>0.53703703703705696</c:v>
                </c:pt>
                <c:pt idx="261">
                  <c:v>0.537048611111131</c:v>
                </c:pt>
                <c:pt idx="262">
                  <c:v>0.53706018518520504</c:v>
                </c:pt>
                <c:pt idx="263">
                  <c:v>0.53707175925927897</c:v>
                </c:pt>
                <c:pt idx="264">
                  <c:v>0.53708333333335301</c:v>
                </c:pt>
                <c:pt idx="265">
                  <c:v>0.53709490740742705</c:v>
                </c:pt>
                <c:pt idx="266">
                  <c:v>0.53710648148150197</c:v>
                </c:pt>
                <c:pt idx="267">
                  <c:v>0.53711805555557601</c:v>
                </c:pt>
                <c:pt idx="268">
                  <c:v>0.53712962962965005</c:v>
                </c:pt>
                <c:pt idx="269">
                  <c:v>0.53714120370372398</c:v>
                </c:pt>
                <c:pt idx="270">
                  <c:v>0.53715277777779802</c:v>
                </c:pt>
                <c:pt idx="271">
                  <c:v>0.53716435185187195</c:v>
                </c:pt>
                <c:pt idx="272">
                  <c:v>0.53717592592594698</c:v>
                </c:pt>
                <c:pt idx="273">
                  <c:v>0.53718750000002102</c:v>
                </c:pt>
                <c:pt idx="274">
                  <c:v>0.53719907407409495</c:v>
                </c:pt>
                <c:pt idx="275">
                  <c:v>0.53721064814816899</c:v>
                </c:pt>
                <c:pt idx="276">
                  <c:v>0.53722222222224303</c:v>
                </c:pt>
                <c:pt idx="277">
                  <c:v>0.53723379629631696</c:v>
                </c:pt>
                <c:pt idx="278">
                  <c:v>0.537245370370391</c:v>
                </c:pt>
                <c:pt idx="279">
                  <c:v>0.53725694444446603</c:v>
                </c:pt>
                <c:pt idx="280">
                  <c:v>0.53726851851853996</c:v>
                </c:pt>
                <c:pt idx="281">
                  <c:v>0.537280092592614</c:v>
                </c:pt>
                <c:pt idx="282">
                  <c:v>0.53729166666668804</c:v>
                </c:pt>
                <c:pt idx="283">
                  <c:v>0.53730324074076197</c:v>
                </c:pt>
                <c:pt idx="284">
                  <c:v>0.53731481481483601</c:v>
                </c:pt>
                <c:pt idx="285">
                  <c:v>0.53732638888891004</c:v>
                </c:pt>
                <c:pt idx="286">
                  <c:v>0.53733796296298497</c:v>
                </c:pt>
                <c:pt idx="287">
                  <c:v>0.53734953703705901</c:v>
                </c:pt>
                <c:pt idx="288">
                  <c:v>0.53736111111113305</c:v>
                </c:pt>
                <c:pt idx="289">
                  <c:v>0.53737268518520698</c:v>
                </c:pt>
                <c:pt idx="290">
                  <c:v>0.53738425925928102</c:v>
                </c:pt>
                <c:pt idx="291">
                  <c:v>0.53739583333335506</c:v>
                </c:pt>
                <c:pt idx="292">
                  <c:v>0.53740740740742998</c:v>
                </c:pt>
                <c:pt idx="293">
                  <c:v>0.53741898148150402</c:v>
                </c:pt>
                <c:pt idx="294">
                  <c:v>0.53743055555557795</c:v>
                </c:pt>
                <c:pt idx="295">
                  <c:v>0.53744212962965199</c:v>
                </c:pt>
                <c:pt idx="296">
                  <c:v>0.53745370370372603</c:v>
                </c:pt>
                <c:pt idx="297">
                  <c:v>0.53746527777779995</c:v>
                </c:pt>
                <c:pt idx="298">
                  <c:v>0.53747685185187399</c:v>
                </c:pt>
                <c:pt idx="299">
                  <c:v>0.53748842592594903</c:v>
                </c:pt>
                <c:pt idx="300">
                  <c:v>0.53750000000002296</c:v>
                </c:pt>
                <c:pt idx="301">
                  <c:v>0.537511574074097</c:v>
                </c:pt>
                <c:pt idx="302">
                  <c:v>0.53752314814817104</c:v>
                </c:pt>
                <c:pt idx="303">
                  <c:v>0.53753472222224497</c:v>
                </c:pt>
                <c:pt idx="304">
                  <c:v>0.537546296296319</c:v>
                </c:pt>
                <c:pt idx="305">
                  <c:v>0.53755787037039304</c:v>
                </c:pt>
                <c:pt idx="306">
                  <c:v>0.53756944444446797</c:v>
                </c:pt>
                <c:pt idx="307">
                  <c:v>0.53758101851854201</c:v>
                </c:pt>
                <c:pt idx="308">
                  <c:v>0.53759259259261605</c:v>
                </c:pt>
                <c:pt idx="309">
                  <c:v>0.53760416666668998</c:v>
                </c:pt>
                <c:pt idx="310">
                  <c:v>0.53761574074076401</c:v>
                </c:pt>
                <c:pt idx="311">
                  <c:v>0.53762731481483805</c:v>
                </c:pt>
                <c:pt idx="312">
                  <c:v>0.53763888888891298</c:v>
                </c:pt>
                <c:pt idx="313">
                  <c:v>0.53765046296298702</c:v>
                </c:pt>
                <c:pt idx="314">
                  <c:v>0.53766203703706095</c:v>
                </c:pt>
                <c:pt idx="315">
                  <c:v>0.53767361111113499</c:v>
                </c:pt>
                <c:pt idx="316">
                  <c:v>0.53768518518520902</c:v>
                </c:pt>
                <c:pt idx="317">
                  <c:v>0.53769675925928295</c:v>
                </c:pt>
                <c:pt idx="318">
                  <c:v>0.53770833333335699</c:v>
                </c:pt>
                <c:pt idx="319">
                  <c:v>0.53771990740743203</c:v>
                </c:pt>
                <c:pt idx="320">
                  <c:v>0.53773148148150596</c:v>
                </c:pt>
                <c:pt idx="321">
                  <c:v>0.53774305555558</c:v>
                </c:pt>
                <c:pt idx="322">
                  <c:v>0.53775462962965404</c:v>
                </c:pt>
                <c:pt idx="323">
                  <c:v>0.53776620370372796</c:v>
                </c:pt>
                <c:pt idx="324">
                  <c:v>0.537777777777802</c:v>
                </c:pt>
                <c:pt idx="325">
                  <c:v>0.53778935185187604</c:v>
                </c:pt>
                <c:pt idx="326">
                  <c:v>0.53780092592595097</c:v>
                </c:pt>
                <c:pt idx="327">
                  <c:v>0.53781250000002501</c:v>
                </c:pt>
                <c:pt idx="328">
                  <c:v>0.53782407407409905</c:v>
                </c:pt>
                <c:pt idx="329">
                  <c:v>0.53783564814817297</c:v>
                </c:pt>
                <c:pt idx="330">
                  <c:v>0.53784722222224701</c:v>
                </c:pt>
                <c:pt idx="331">
                  <c:v>0.53785879629632105</c:v>
                </c:pt>
                <c:pt idx="332">
                  <c:v>0.53787037037039598</c:v>
                </c:pt>
                <c:pt idx="333">
                  <c:v>0.53788194444447002</c:v>
                </c:pt>
                <c:pt idx="334">
                  <c:v>0.53789351851854394</c:v>
                </c:pt>
                <c:pt idx="335">
                  <c:v>0.53790509259261798</c:v>
                </c:pt>
                <c:pt idx="336">
                  <c:v>0.53791666666669202</c:v>
                </c:pt>
                <c:pt idx="337">
                  <c:v>0.53792824074076595</c:v>
                </c:pt>
                <c:pt idx="338">
                  <c:v>0.53793981481483999</c:v>
                </c:pt>
                <c:pt idx="339">
                  <c:v>0.53795138888891503</c:v>
                </c:pt>
                <c:pt idx="340">
                  <c:v>0.53796296296298896</c:v>
                </c:pt>
                <c:pt idx="341">
                  <c:v>0.53797453703706299</c:v>
                </c:pt>
                <c:pt idx="342">
                  <c:v>0.53798611111113703</c:v>
                </c:pt>
                <c:pt idx="343">
                  <c:v>0.53799768518521096</c:v>
                </c:pt>
                <c:pt idx="344">
                  <c:v>0.538009259259285</c:v>
                </c:pt>
                <c:pt idx="345">
                  <c:v>0.53802083333335904</c:v>
                </c:pt>
                <c:pt idx="346">
                  <c:v>0.53803240740743397</c:v>
                </c:pt>
                <c:pt idx="347">
                  <c:v>0.538043981481508</c:v>
                </c:pt>
                <c:pt idx="348">
                  <c:v>0.53805555555558204</c:v>
                </c:pt>
                <c:pt idx="349">
                  <c:v>0.53806712962965597</c:v>
                </c:pt>
                <c:pt idx="350">
                  <c:v>0.53807870370373001</c:v>
                </c:pt>
                <c:pt idx="351">
                  <c:v>0.53809027777780405</c:v>
                </c:pt>
                <c:pt idx="352">
                  <c:v>0.53810185185187898</c:v>
                </c:pt>
                <c:pt idx="353">
                  <c:v>0.53811342592595302</c:v>
                </c:pt>
                <c:pt idx="354">
                  <c:v>0.53812500000002705</c:v>
                </c:pt>
                <c:pt idx="355">
                  <c:v>0.53813657407410098</c:v>
                </c:pt>
                <c:pt idx="356">
                  <c:v>0.53814814814817502</c:v>
                </c:pt>
                <c:pt idx="357">
                  <c:v>0.53815972222224895</c:v>
                </c:pt>
                <c:pt idx="358">
                  <c:v>0.53817129629632299</c:v>
                </c:pt>
                <c:pt idx="359">
                  <c:v>0.53818287037039803</c:v>
                </c:pt>
                <c:pt idx="360">
                  <c:v>0.53819444444447195</c:v>
                </c:pt>
                <c:pt idx="361">
                  <c:v>0.53820601851854599</c:v>
                </c:pt>
                <c:pt idx="362">
                  <c:v>0.53821759259262003</c:v>
                </c:pt>
                <c:pt idx="363">
                  <c:v>0.53822916666669396</c:v>
                </c:pt>
                <c:pt idx="364">
                  <c:v>0.538240740740768</c:v>
                </c:pt>
                <c:pt idx="365">
                  <c:v>0.53825231481484204</c:v>
                </c:pt>
                <c:pt idx="366">
                  <c:v>0.53826388888891696</c:v>
                </c:pt>
                <c:pt idx="367">
                  <c:v>0.538275462962991</c:v>
                </c:pt>
                <c:pt idx="368">
                  <c:v>0.53828703703706504</c:v>
                </c:pt>
                <c:pt idx="369">
                  <c:v>0.53829861111113897</c:v>
                </c:pt>
                <c:pt idx="370">
                  <c:v>0.53831018518521301</c:v>
                </c:pt>
                <c:pt idx="371">
                  <c:v>0.53832175925928705</c:v>
                </c:pt>
                <c:pt idx="372">
                  <c:v>0.53833333333336197</c:v>
                </c:pt>
                <c:pt idx="373">
                  <c:v>0.53834490740743601</c:v>
                </c:pt>
                <c:pt idx="374">
                  <c:v>0.53835648148151005</c:v>
                </c:pt>
                <c:pt idx="375">
                  <c:v>0.53836805555558398</c:v>
                </c:pt>
                <c:pt idx="376">
                  <c:v>0.53837962962965802</c:v>
                </c:pt>
                <c:pt idx="377">
                  <c:v>0.53839120370373195</c:v>
                </c:pt>
                <c:pt idx="378">
                  <c:v>0.53840277777780599</c:v>
                </c:pt>
                <c:pt idx="379">
                  <c:v>0.53841435185188102</c:v>
                </c:pt>
                <c:pt idx="380">
                  <c:v>0.53842592592595495</c:v>
                </c:pt>
                <c:pt idx="381">
                  <c:v>0.53843750000002899</c:v>
                </c:pt>
                <c:pt idx="382">
                  <c:v>0.53844907407410303</c:v>
                </c:pt>
                <c:pt idx="383">
                  <c:v>0.53846064814817696</c:v>
                </c:pt>
                <c:pt idx="384">
                  <c:v>0.538472222222251</c:v>
                </c:pt>
                <c:pt idx="385">
                  <c:v>0.53848379629632503</c:v>
                </c:pt>
                <c:pt idx="386">
                  <c:v>0.53849537037039996</c:v>
                </c:pt>
                <c:pt idx="387">
                  <c:v>0.538506944444474</c:v>
                </c:pt>
                <c:pt idx="388">
                  <c:v>0.53851851851854804</c:v>
                </c:pt>
                <c:pt idx="389">
                  <c:v>0.53853009259262197</c:v>
                </c:pt>
                <c:pt idx="390">
                  <c:v>0.53854166666669601</c:v>
                </c:pt>
                <c:pt idx="391">
                  <c:v>0.53855324074077005</c:v>
                </c:pt>
                <c:pt idx="392">
                  <c:v>0.53856481481484497</c:v>
                </c:pt>
                <c:pt idx="393">
                  <c:v>0.53857638888891901</c:v>
                </c:pt>
                <c:pt idx="394">
                  <c:v>0.53858796296299305</c:v>
                </c:pt>
                <c:pt idx="395">
                  <c:v>0.53859953703706698</c:v>
                </c:pt>
                <c:pt idx="396">
                  <c:v>0.53861111111114102</c:v>
                </c:pt>
                <c:pt idx="397">
                  <c:v>0.53862268518521506</c:v>
                </c:pt>
                <c:pt idx="398">
                  <c:v>0.53863425925928898</c:v>
                </c:pt>
                <c:pt idx="399">
                  <c:v>0.53864583333336402</c:v>
                </c:pt>
                <c:pt idx="400">
                  <c:v>0.53865740740743795</c:v>
                </c:pt>
                <c:pt idx="401">
                  <c:v>0.53866898148151199</c:v>
                </c:pt>
                <c:pt idx="402">
                  <c:v>0.53868055555558603</c:v>
                </c:pt>
                <c:pt idx="403">
                  <c:v>0.53869212962965995</c:v>
                </c:pt>
                <c:pt idx="404">
                  <c:v>0.53870370370373399</c:v>
                </c:pt>
                <c:pt idx="405">
                  <c:v>0.53871527777780803</c:v>
                </c:pt>
                <c:pt idx="406">
                  <c:v>0.53872685185188296</c:v>
                </c:pt>
                <c:pt idx="407">
                  <c:v>0.538738425925957</c:v>
                </c:pt>
                <c:pt idx="408">
                  <c:v>0.53875000000003104</c:v>
                </c:pt>
                <c:pt idx="409">
                  <c:v>0.53876157407410497</c:v>
                </c:pt>
                <c:pt idx="410">
                  <c:v>0.538773148148179</c:v>
                </c:pt>
                <c:pt idx="411">
                  <c:v>0.53878472222225304</c:v>
                </c:pt>
                <c:pt idx="412">
                  <c:v>0.53879629629632797</c:v>
                </c:pt>
                <c:pt idx="413">
                  <c:v>0.53880787037040201</c:v>
                </c:pt>
                <c:pt idx="414">
                  <c:v>0.53881944444447605</c:v>
                </c:pt>
                <c:pt idx="415">
                  <c:v>0.53883101851854998</c:v>
                </c:pt>
                <c:pt idx="416">
                  <c:v>0.53884259259262401</c:v>
                </c:pt>
                <c:pt idx="417">
                  <c:v>0.53885416666669805</c:v>
                </c:pt>
                <c:pt idx="418">
                  <c:v>0.53886574074077198</c:v>
                </c:pt>
                <c:pt idx="419">
                  <c:v>0.53887731481484702</c:v>
                </c:pt>
                <c:pt idx="420">
                  <c:v>0.53888888888892095</c:v>
                </c:pt>
                <c:pt idx="421">
                  <c:v>0.53890046296299499</c:v>
                </c:pt>
                <c:pt idx="422">
                  <c:v>0.53891203703706902</c:v>
                </c:pt>
                <c:pt idx="423">
                  <c:v>0.53892361111114295</c:v>
                </c:pt>
                <c:pt idx="424">
                  <c:v>0.53893518518521699</c:v>
                </c:pt>
                <c:pt idx="425">
                  <c:v>0.53894675925929103</c:v>
                </c:pt>
                <c:pt idx="426">
                  <c:v>0.53895833333336596</c:v>
                </c:pt>
                <c:pt idx="427">
                  <c:v>0.53896990740744</c:v>
                </c:pt>
                <c:pt idx="428">
                  <c:v>0.53898148148151404</c:v>
                </c:pt>
                <c:pt idx="429">
                  <c:v>0.53899305555558796</c:v>
                </c:pt>
                <c:pt idx="430">
                  <c:v>0.539004629629662</c:v>
                </c:pt>
                <c:pt idx="431">
                  <c:v>0.53901620370373604</c:v>
                </c:pt>
                <c:pt idx="432">
                  <c:v>0.53902777777781097</c:v>
                </c:pt>
                <c:pt idx="433">
                  <c:v>0.53903935185188501</c:v>
                </c:pt>
                <c:pt idx="434">
                  <c:v>0.53905092592595905</c:v>
                </c:pt>
                <c:pt idx="435">
                  <c:v>0.53906250000003297</c:v>
                </c:pt>
                <c:pt idx="436">
                  <c:v>0.53907407407410701</c:v>
                </c:pt>
                <c:pt idx="437">
                  <c:v>0.53908564814818105</c:v>
                </c:pt>
                <c:pt idx="438">
                  <c:v>0.53909722222225498</c:v>
                </c:pt>
                <c:pt idx="439">
                  <c:v>0.53910879629633002</c:v>
                </c:pt>
                <c:pt idx="440">
                  <c:v>0.53912037037040395</c:v>
                </c:pt>
                <c:pt idx="441">
                  <c:v>0.53913194444447798</c:v>
                </c:pt>
                <c:pt idx="442">
                  <c:v>0.53914351851855202</c:v>
                </c:pt>
                <c:pt idx="443">
                  <c:v>0.53915509259262595</c:v>
                </c:pt>
                <c:pt idx="444">
                  <c:v>0.53916666666669999</c:v>
                </c:pt>
                <c:pt idx="445">
                  <c:v>0.53917824074077403</c:v>
                </c:pt>
                <c:pt idx="446">
                  <c:v>0.53918981481484896</c:v>
                </c:pt>
                <c:pt idx="447">
                  <c:v>0.53920138888892299</c:v>
                </c:pt>
                <c:pt idx="448">
                  <c:v>0.53921296296299703</c:v>
                </c:pt>
                <c:pt idx="449">
                  <c:v>0.53922453703707096</c:v>
                </c:pt>
                <c:pt idx="450">
                  <c:v>0.539236111111145</c:v>
                </c:pt>
                <c:pt idx="451">
                  <c:v>0.53924768518521904</c:v>
                </c:pt>
                <c:pt idx="452">
                  <c:v>0.53925925925929397</c:v>
                </c:pt>
                <c:pt idx="453">
                  <c:v>0.539270833333368</c:v>
                </c:pt>
                <c:pt idx="454">
                  <c:v>0.53928240740744204</c:v>
                </c:pt>
                <c:pt idx="455">
                  <c:v>0.53929398148151597</c:v>
                </c:pt>
                <c:pt idx="456">
                  <c:v>0.53930555555559001</c:v>
                </c:pt>
                <c:pt idx="457">
                  <c:v>0.53931712962966405</c:v>
                </c:pt>
                <c:pt idx="458">
                  <c:v>0.53932870370373798</c:v>
                </c:pt>
                <c:pt idx="459">
                  <c:v>0.53934027777781302</c:v>
                </c:pt>
                <c:pt idx="460">
                  <c:v>0.53935185185188705</c:v>
                </c:pt>
                <c:pt idx="461">
                  <c:v>0.53936342592596098</c:v>
                </c:pt>
                <c:pt idx="462">
                  <c:v>0.53937500000003502</c:v>
                </c:pt>
                <c:pt idx="463">
                  <c:v>0.53938657407410895</c:v>
                </c:pt>
                <c:pt idx="464">
                  <c:v>0.53939814814818299</c:v>
                </c:pt>
                <c:pt idx="465">
                  <c:v>0.53940972222225703</c:v>
                </c:pt>
                <c:pt idx="466">
                  <c:v>0.53942129629633195</c:v>
                </c:pt>
                <c:pt idx="467">
                  <c:v>0.53943287037040599</c:v>
                </c:pt>
                <c:pt idx="468">
                  <c:v>0.53944444444448003</c:v>
                </c:pt>
                <c:pt idx="469">
                  <c:v>0.53945601851855396</c:v>
                </c:pt>
                <c:pt idx="470">
                  <c:v>0.539467592592628</c:v>
                </c:pt>
                <c:pt idx="471">
                  <c:v>0.53947916666670204</c:v>
                </c:pt>
                <c:pt idx="472">
                  <c:v>0.53949074074077696</c:v>
                </c:pt>
                <c:pt idx="473">
                  <c:v>0.539502314814851</c:v>
                </c:pt>
                <c:pt idx="474">
                  <c:v>0.53951388888892504</c:v>
                </c:pt>
                <c:pt idx="475">
                  <c:v>0.53952546296299897</c:v>
                </c:pt>
                <c:pt idx="476">
                  <c:v>0.53953703703707301</c:v>
                </c:pt>
                <c:pt idx="477">
                  <c:v>0.53954861111114705</c:v>
                </c:pt>
                <c:pt idx="478">
                  <c:v>0.53956018518522098</c:v>
                </c:pt>
                <c:pt idx="479">
                  <c:v>0.53957175925929601</c:v>
                </c:pt>
                <c:pt idx="480">
                  <c:v>0.53958333333337005</c:v>
                </c:pt>
                <c:pt idx="481">
                  <c:v>0.53959490740744398</c:v>
                </c:pt>
                <c:pt idx="482">
                  <c:v>0.53960648148151802</c:v>
                </c:pt>
                <c:pt idx="483">
                  <c:v>0.53961805555559195</c:v>
                </c:pt>
                <c:pt idx="484">
                  <c:v>0.53962962962966599</c:v>
                </c:pt>
                <c:pt idx="485">
                  <c:v>0.53964120370374002</c:v>
                </c:pt>
                <c:pt idx="486">
                  <c:v>0.53965277777781495</c:v>
                </c:pt>
                <c:pt idx="487">
                  <c:v>0.53966435185188899</c:v>
                </c:pt>
                <c:pt idx="488">
                  <c:v>0.53967592592596303</c:v>
                </c:pt>
                <c:pt idx="489">
                  <c:v>0.53968750000003696</c:v>
                </c:pt>
                <c:pt idx="490">
                  <c:v>0.539699074074111</c:v>
                </c:pt>
                <c:pt idx="491">
                  <c:v>0.53971064814818503</c:v>
                </c:pt>
                <c:pt idx="492">
                  <c:v>0.53972222222225996</c:v>
                </c:pt>
                <c:pt idx="493">
                  <c:v>0.539733796296334</c:v>
                </c:pt>
                <c:pt idx="494">
                  <c:v>0.53974537037040804</c:v>
                </c:pt>
                <c:pt idx="495">
                  <c:v>0.53975694444448197</c:v>
                </c:pt>
                <c:pt idx="496">
                  <c:v>0.53976851851855601</c:v>
                </c:pt>
                <c:pt idx="497">
                  <c:v>0.53978009259263005</c:v>
                </c:pt>
                <c:pt idx="498">
                  <c:v>0.53979166666670397</c:v>
                </c:pt>
                <c:pt idx="499">
                  <c:v>0.53980324074077901</c:v>
                </c:pt>
                <c:pt idx="500">
                  <c:v>0.53981481481485305</c:v>
                </c:pt>
                <c:pt idx="501">
                  <c:v>0.53982638888892698</c:v>
                </c:pt>
                <c:pt idx="502">
                  <c:v>0.53983796296300102</c:v>
                </c:pt>
                <c:pt idx="503">
                  <c:v>0.53984953703707494</c:v>
                </c:pt>
                <c:pt idx="504">
                  <c:v>0.53986111111114898</c:v>
                </c:pt>
                <c:pt idx="505">
                  <c:v>0.53987268518522302</c:v>
                </c:pt>
                <c:pt idx="506">
                  <c:v>0.53988425925929795</c:v>
                </c:pt>
                <c:pt idx="507">
                  <c:v>0.53989583333337199</c:v>
                </c:pt>
                <c:pt idx="508">
                  <c:v>0.53990740740744603</c:v>
                </c:pt>
                <c:pt idx="509">
                  <c:v>0.53991898148151996</c:v>
                </c:pt>
                <c:pt idx="510">
                  <c:v>0.53993055555559399</c:v>
                </c:pt>
                <c:pt idx="511">
                  <c:v>0.53994212962966803</c:v>
                </c:pt>
                <c:pt idx="512">
                  <c:v>0.53995370370374296</c:v>
                </c:pt>
                <c:pt idx="513">
                  <c:v>0.539965277777817</c:v>
                </c:pt>
                <c:pt idx="514">
                  <c:v>0.53997685185189104</c:v>
                </c:pt>
                <c:pt idx="515">
                  <c:v>0.53998842592596497</c:v>
                </c:pt>
                <c:pt idx="516">
                  <c:v>0.540000000000039</c:v>
                </c:pt>
                <c:pt idx="517">
                  <c:v>0.54001157407411304</c:v>
                </c:pt>
                <c:pt idx="518">
                  <c:v>0.54002314814818697</c:v>
                </c:pt>
                <c:pt idx="519">
                  <c:v>0.54003472222226201</c:v>
                </c:pt>
                <c:pt idx="520">
                  <c:v>0.54004629629633605</c:v>
                </c:pt>
                <c:pt idx="521">
                  <c:v>0.54005787037040998</c:v>
                </c:pt>
                <c:pt idx="522">
                  <c:v>0.54006944444448401</c:v>
                </c:pt>
                <c:pt idx="523">
                  <c:v>0.54008101851855805</c:v>
                </c:pt>
                <c:pt idx="524">
                  <c:v>0.54009259259263198</c:v>
                </c:pt>
                <c:pt idx="525">
                  <c:v>0.54010416666670602</c:v>
                </c:pt>
                <c:pt idx="526">
                  <c:v>0.54011574074078095</c:v>
                </c:pt>
                <c:pt idx="527">
                  <c:v>0.54012731481485499</c:v>
                </c:pt>
                <c:pt idx="528">
                  <c:v>0.54013888888892903</c:v>
                </c:pt>
                <c:pt idx="529">
                  <c:v>0.54015046296300295</c:v>
                </c:pt>
                <c:pt idx="530">
                  <c:v>0.54016203703707699</c:v>
                </c:pt>
                <c:pt idx="531">
                  <c:v>0.54017361111115103</c:v>
                </c:pt>
                <c:pt idx="532">
                  <c:v>0.54018518518522596</c:v>
                </c:pt>
                <c:pt idx="533">
                  <c:v>0.5401967592593</c:v>
                </c:pt>
                <c:pt idx="534">
                  <c:v>0.54020833333337404</c:v>
                </c:pt>
                <c:pt idx="535">
                  <c:v>0.54021990740744796</c:v>
                </c:pt>
                <c:pt idx="536">
                  <c:v>0.540231481481522</c:v>
                </c:pt>
                <c:pt idx="537">
                  <c:v>0.54024305555559604</c:v>
                </c:pt>
                <c:pt idx="538">
                  <c:v>0.54025462962966997</c:v>
                </c:pt>
                <c:pt idx="539">
                  <c:v>0.54026620370374501</c:v>
                </c:pt>
                <c:pt idx="540">
                  <c:v>0.54027777777781905</c:v>
                </c:pt>
                <c:pt idx="541">
                  <c:v>0.54028935185189297</c:v>
                </c:pt>
                <c:pt idx="542">
                  <c:v>0.54030092592596701</c:v>
                </c:pt>
                <c:pt idx="543">
                  <c:v>0.54031250000004105</c:v>
                </c:pt>
                <c:pt idx="544">
                  <c:v>0.54032407407411498</c:v>
                </c:pt>
                <c:pt idx="545">
                  <c:v>0.54033564814818902</c:v>
                </c:pt>
                <c:pt idx="546">
                  <c:v>0.54034722222226395</c:v>
                </c:pt>
                <c:pt idx="547">
                  <c:v>0.54035879629633798</c:v>
                </c:pt>
                <c:pt idx="548">
                  <c:v>0.54037037037041202</c:v>
                </c:pt>
                <c:pt idx="549">
                  <c:v>0.54038194444448595</c:v>
                </c:pt>
                <c:pt idx="550">
                  <c:v>0.54039351851855999</c:v>
                </c:pt>
                <c:pt idx="551">
                  <c:v>0.54040509259263403</c:v>
                </c:pt>
                <c:pt idx="552">
                  <c:v>0.54041666666670896</c:v>
                </c:pt>
                <c:pt idx="553">
                  <c:v>0.54042824074078299</c:v>
                </c:pt>
                <c:pt idx="554">
                  <c:v>0.54043981481485703</c:v>
                </c:pt>
                <c:pt idx="555">
                  <c:v>0.54045138888893096</c:v>
                </c:pt>
                <c:pt idx="556">
                  <c:v>0.540462962963005</c:v>
                </c:pt>
                <c:pt idx="557">
                  <c:v>0.54047453703707904</c:v>
                </c:pt>
                <c:pt idx="558">
                  <c:v>0.54048611111115297</c:v>
                </c:pt>
                <c:pt idx="559">
                  <c:v>0.54049768518522801</c:v>
                </c:pt>
                <c:pt idx="560">
                  <c:v>0.54050925925930204</c:v>
                </c:pt>
                <c:pt idx="561">
                  <c:v>0.54052083333337597</c:v>
                </c:pt>
                <c:pt idx="562">
                  <c:v>0.54053240740745001</c:v>
                </c:pt>
                <c:pt idx="563">
                  <c:v>0.54054398148152405</c:v>
                </c:pt>
                <c:pt idx="564">
                  <c:v>0.54055555555559798</c:v>
                </c:pt>
                <c:pt idx="565">
                  <c:v>0.54056712962967202</c:v>
                </c:pt>
                <c:pt idx="566">
                  <c:v>0.54057870370374705</c:v>
                </c:pt>
                <c:pt idx="567">
                  <c:v>0.54059027777782098</c:v>
                </c:pt>
                <c:pt idx="568">
                  <c:v>0.54060185185189502</c:v>
                </c:pt>
                <c:pt idx="569">
                  <c:v>0.54061342592596895</c:v>
                </c:pt>
                <c:pt idx="570">
                  <c:v>0.54062500000004299</c:v>
                </c:pt>
                <c:pt idx="571">
                  <c:v>0.54063657407411703</c:v>
                </c:pt>
                <c:pt idx="572">
                  <c:v>0.54064814814819195</c:v>
                </c:pt>
                <c:pt idx="573">
                  <c:v>0.54065972222226599</c:v>
                </c:pt>
                <c:pt idx="574">
                  <c:v>0.54067129629634003</c:v>
                </c:pt>
                <c:pt idx="575">
                  <c:v>0.54068287037041396</c:v>
                </c:pt>
                <c:pt idx="576">
                  <c:v>0.540694444444488</c:v>
                </c:pt>
                <c:pt idx="577">
                  <c:v>0.54070601851856204</c:v>
                </c:pt>
                <c:pt idx="578">
                  <c:v>0.54071759259263596</c:v>
                </c:pt>
                <c:pt idx="579">
                  <c:v>0.540729166666711</c:v>
                </c:pt>
                <c:pt idx="580">
                  <c:v>0.54074074074078504</c:v>
                </c:pt>
                <c:pt idx="581">
                  <c:v>0.54075231481485897</c:v>
                </c:pt>
                <c:pt idx="582">
                  <c:v>0.54076388888893301</c:v>
                </c:pt>
                <c:pt idx="583">
                  <c:v>0.54077546296300705</c:v>
                </c:pt>
                <c:pt idx="584">
                  <c:v>0.54078703703708098</c:v>
                </c:pt>
                <c:pt idx="585">
                  <c:v>0.54079861111115501</c:v>
                </c:pt>
                <c:pt idx="586">
                  <c:v>0.54081018518523005</c:v>
                </c:pt>
                <c:pt idx="587">
                  <c:v>0.54082175925930398</c:v>
                </c:pt>
                <c:pt idx="588">
                  <c:v>0.54083333333337802</c:v>
                </c:pt>
                <c:pt idx="589">
                  <c:v>0.54084490740745195</c:v>
                </c:pt>
                <c:pt idx="590">
                  <c:v>0.54085648148152599</c:v>
                </c:pt>
                <c:pt idx="591">
                  <c:v>0.54086805555560002</c:v>
                </c:pt>
                <c:pt idx="592">
                  <c:v>0.54087962962967495</c:v>
                </c:pt>
                <c:pt idx="593">
                  <c:v>0.54089120370374899</c:v>
                </c:pt>
                <c:pt idx="594">
                  <c:v>0.54090277777782303</c:v>
                </c:pt>
                <c:pt idx="595">
                  <c:v>0.54091435185189696</c:v>
                </c:pt>
                <c:pt idx="596">
                  <c:v>0.540925925925971</c:v>
                </c:pt>
                <c:pt idx="597">
                  <c:v>0.54093750000004504</c:v>
                </c:pt>
                <c:pt idx="598">
                  <c:v>0.54094907407411896</c:v>
                </c:pt>
                <c:pt idx="599">
                  <c:v>0.540960648148194</c:v>
                </c:pt>
                <c:pt idx="600">
                  <c:v>0.54097222222226804</c:v>
                </c:pt>
                <c:pt idx="601">
                  <c:v>0.54098379629634197</c:v>
                </c:pt>
                <c:pt idx="602">
                  <c:v>0.54099537037041601</c:v>
                </c:pt>
                <c:pt idx="603">
                  <c:v>0.54100694444449005</c:v>
                </c:pt>
                <c:pt idx="604">
                  <c:v>0.54101851851856397</c:v>
                </c:pt>
                <c:pt idx="605">
                  <c:v>0.54103009259263801</c:v>
                </c:pt>
                <c:pt idx="606">
                  <c:v>0.54104166666671305</c:v>
                </c:pt>
                <c:pt idx="607">
                  <c:v>0.54105324074078698</c:v>
                </c:pt>
                <c:pt idx="608">
                  <c:v>0.54106481481486102</c:v>
                </c:pt>
                <c:pt idx="609">
                  <c:v>0.54107638888893494</c:v>
                </c:pt>
                <c:pt idx="610">
                  <c:v>0.54108796296300898</c:v>
                </c:pt>
                <c:pt idx="611">
                  <c:v>0.54109953703708302</c:v>
                </c:pt>
                <c:pt idx="612">
                  <c:v>0.54111111111115795</c:v>
                </c:pt>
                <c:pt idx="613">
                  <c:v>0.54112268518523199</c:v>
                </c:pt>
                <c:pt idx="614">
                  <c:v>0.54113425925930603</c:v>
                </c:pt>
                <c:pt idx="615">
                  <c:v>0.54114583333337996</c:v>
                </c:pt>
                <c:pt idx="616">
                  <c:v>0.54115740740745399</c:v>
                </c:pt>
                <c:pt idx="617">
                  <c:v>0.54116898148152803</c:v>
                </c:pt>
                <c:pt idx="618">
                  <c:v>0.54118055555560196</c:v>
                </c:pt>
                <c:pt idx="619">
                  <c:v>0.541192129629677</c:v>
                </c:pt>
                <c:pt idx="620">
                  <c:v>0.54120370370375104</c:v>
                </c:pt>
                <c:pt idx="621">
                  <c:v>0.54121527777782497</c:v>
                </c:pt>
                <c:pt idx="622">
                  <c:v>0.541226851851899</c:v>
                </c:pt>
                <c:pt idx="623">
                  <c:v>0.54123842592597304</c:v>
                </c:pt>
                <c:pt idx="624">
                  <c:v>0.54125000000004697</c:v>
                </c:pt>
                <c:pt idx="625">
                  <c:v>0.54126157407412101</c:v>
                </c:pt>
                <c:pt idx="626">
                  <c:v>0.54127314814819605</c:v>
                </c:pt>
                <c:pt idx="627">
                  <c:v>0.54128472222226998</c:v>
                </c:pt>
                <c:pt idx="628">
                  <c:v>0.54129629629634401</c:v>
                </c:pt>
                <c:pt idx="629">
                  <c:v>0.54130787037041805</c:v>
                </c:pt>
                <c:pt idx="630">
                  <c:v>0.54131944444449198</c:v>
                </c:pt>
                <c:pt idx="631">
                  <c:v>0.54133101851856602</c:v>
                </c:pt>
                <c:pt idx="632">
                  <c:v>0.54134259259264095</c:v>
                </c:pt>
                <c:pt idx="633">
                  <c:v>0.54135416666671499</c:v>
                </c:pt>
                <c:pt idx="634">
                  <c:v>0.54136574074078903</c:v>
                </c:pt>
                <c:pt idx="635">
                  <c:v>0.54137731481486295</c:v>
                </c:pt>
                <c:pt idx="636">
                  <c:v>0.54138888888893699</c:v>
                </c:pt>
                <c:pt idx="637">
                  <c:v>0.54140046296301103</c:v>
                </c:pt>
                <c:pt idx="638">
                  <c:v>0.54141203703708496</c:v>
                </c:pt>
                <c:pt idx="639">
                  <c:v>0.54142361111116</c:v>
                </c:pt>
                <c:pt idx="640">
                  <c:v>0.54143518518523404</c:v>
                </c:pt>
                <c:pt idx="641">
                  <c:v>0.54144675925930796</c:v>
                </c:pt>
                <c:pt idx="642">
                  <c:v>0.541458333333382</c:v>
                </c:pt>
                <c:pt idx="643">
                  <c:v>0.54146990740745604</c:v>
                </c:pt>
                <c:pt idx="644">
                  <c:v>0.54148148148152997</c:v>
                </c:pt>
                <c:pt idx="645">
                  <c:v>0.54149305555560401</c:v>
                </c:pt>
                <c:pt idx="646">
                  <c:v>0.54150462962967905</c:v>
                </c:pt>
                <c:pt idx="647">
                  <c:v>0.54151620370375297</c:v>
                </c:pt>
                <c:pt idx="648">
                  <c:v>0.54152777777782701</c:v>
                </c:pt>
                <c:pt idx="649">
                  <c:v>0.54153935185190105</c:v>
                </c:pt>
                <c:pt idx="650">
                  <c:v>0.54155092592597498</c:v>
                </c:pt>
                <c:pt idx="651">
                  <c:v>0.54156250000004902</c:v>
                </c:pt>
                <c:pt idx="652">
                  <c:v>0.54157407407412395</c:v>
                </c:pt>
                <c:pt idx="653">
                  <c:v>0.54158564814819798</c:v>
                </c:pt>
                <c:pt idx="654">
                  <c:v>0.54159722222227202</c:v>
                </c:pt>
                <c:pt idx="655">
                  <c:v>0.54160879629634595</c:v>
                </c:pt>
                <c:pt idx="656">
                  <c:v>0.54162037037041999</c:v>
                </c:pt>
                <c:pt idx="657">
                  <c:v>0.54163194444449403</c:v>
                </c:pt>
                <c:pt idx="658">
                  <c:v>0.54164351851856796</c:v>
                </c:pt>
                <c:pt idx="659">
                  <c:v>0.54165509259264299</c:v>
                </c:pt>
                <c:pt idx="660">
                  <c:v>0.54166666666671703</c:v>
                </c:pt>
                <c:pt idx="661">
                  <c:v>0.54167824074079096</c:v>
                </c:pt>
                <c:pt idx="662">
                  <c:v>0.541689814814865</c:v>
                </c:pt>
                <c:pt idx="663">
                  <c:v>0.54170138888893904</c:v>
                </c:pt>
                <c:pt idx="664">
                  <c:v>0.54171296296301297</c:v>
                </c:pt>
                <c:pt idx="665">
                  <c:v>0.54172453703708701</c:v>
                </c:pt>
                <c:pt idx="666">
                  <c:v>0.54173611111116204</c:v>
                </c:pt>
                <c:pt idx="667">
                  <c:v>0.54174768518523597</c:v>
                </c:pt>
                <c:pt idx="668">
                  <c:v>0.54175925925931001</c:v>
                </c:pt>
                <c:pt idx="669">
                  <c:v>0.54177083333338405</c:v>
                </c:pt>
                <c:pt idx="670">
                  <c:v>0.54178240740745798</c:v>
                </c:pt>
                <c:pt idx="671">
                  <c:v>0.54179398148153202</c:v>
                </c:pt>
                <c:pt idx="672">
                  <c:v>0.54180555555560606</c:v>
                </c:pt>
                <c:pt idx="673">
                  <c:v>0.54181712962968098</c:v>
                </c:pt>
                <c:pt idx="674">
                  <c:v>0.54182870370375502</c:v>
                </c:pt>
                <c:pt idx="675">
                  <c:v>0.54184027777782895</c:v>
                </c:pt>
                <c:pt idx="676">
                  <c:v>0.54185185185190299</c:v>
                </c:pt>
                <c:pt idx="677">
                  <c:v>0.54186342592597703</c:v>
                </c:pt>
                <c:pt idx="678">
                  <c:v>0.54187500000005095</c:v>
                </c:pt>
                <c:pt idx="679">
                  <c:v>0.54188657407412599</c:v>
                </c:pt>
                <c:pt idx="680">
                  <c:v>0.54189814814820003</c:v>
                </c:pt>
                <c:pt idx="681">
                  <c:v>0.54190972222227396</c:v>
                </c:pt>
                <c:pt idx="682">
                  <c:v>0.541921296296348</c:v>
                </c:pt>
                <c:pt idx="683">
                  <c:v>0.54193287037042204</c:v>
                </c:pt>
                <c:pt idx="684">
                  <c:v>0.54194444444449597</c:v>
                </c:pt>
                <c:pt idx="685">
                  <c:v>0.54195601851857</c:v>
                </c:pt>
                <c:pt idx="686">
                  <c:v>0.54196759259264504</c:v>
                </c:pt>
                <c:pt idx="687">
                  <c:v>0.54197916666671897</c:v>
                </c:pt>
                <c:pt idx="688">
                  <c:v>0.54199074074079301</c:v>
                </c:pt>
                <c:pt idx="689">
                  <c:v>0.54200231481486705</c:v>
                </c:pt>
                <c:pt idx="690">
                  <c:v>0.54201388888894098</c:v>
                </c:pt>
                <c:pt idx="691">
                  <c:v>0.54202546296301501</c:v>
                </c:pt>
                <c:pt idx="692">
                  <c:v>0.54203703703708905</c:v>
                </c:pt>
                <c:pt idx="693">
                  <c:v>0.54204861111116398</c:v>
                </c:pt>
                <c:pt idx="694">
                  <c:v>0.54206018518523802</c:v>
                </c:pt>
                <c:pt idx="695">
                  <c:v>0.54207175925931195</c:v>
                </c:pt>
                <c:pt idx="696">
                  <c:v>0.54208333333338599</c:v>
                </c:pt>
                <c:pt idx="697">
                  <c:v>0.54209490740746002</c:v>
                </c:pt>
                <c:pt idx="698">
                  <c:v>0.54210648148153395</c:v>
                </c:pt>
                <c:pt idx="699">
                  <c:v>0.54211805555560899</c:v>
                </c:pt>
                <c:pt idx="700">
                  <c:v>0.54212962962968303</c:v>
                </c:pt>
                <c:pt idx="701">
                  <c:v>0.54214120370375696</c:v>
                </c:pt>
                <c:pt idx="702">
                  <c:v>0.542152777777831</c:v>
                </c:pt>
                <c:pt idx="703">
                  <c:v>0.54216435185190504</c:v>
                </c:pt>
                <c:pt idx="704">
                  <c:v>0.54217592592597896</c:v>
                </c:pt>
                <c:pt idx="705">
                  <c:v>0.542187500000053</c:v>
                </c:pt>
                <c:pt idx="706">
                  <c:v>0.54219907407412804</c:v>
                </c:pt>
                <c:pt idx="707">
                  <c:v>0.54221064814820197</c:v>
                </c:pt>
                <c:pt idx="708">
                  <c:v>0.54222222222227601</c:v>
                </c:pt>
                <c:pt idx="709">
                  <c:v>0.54223379629635005</c:v>
                </c:pt>
                <c:pt idx="710">
                  <c:v>0.54224537037042397</c:v>
                </c:pt>
                <c:pt idx="711">
                  <c:v>0.54225694444449801</c:v>
                </c:pt>
                <c:pt idx="712">
                  <c:v>0.54226851851857205</c:v>
                </c:pt>
                <c:pt idx="713">
                  <c:v>0.54228009259264698</c:v>
                </c:pt>
                <c:pt idx="714">
                  <c:v>0.54229166666672102</c:v>
                </c:pt>
                <c:pt idx="715">
                  <c:v>0.54230324074079495</c:v>
                </c:pt>
                <c:pt idx="716">
                  <c:v>0.54231481481486898</c:v>
                </c:pt>
                <c:pt idx="717">
                  <c:v>0.54232638888894302</c:v>
                </c:pt>
                <c:pt idx="718">
                  <c:v>0.54233796296301695</c:v>
                </c:pt>
                <c:pt idx="719">
                  <c:v>0.54234953703709199</c:v>
                </c:pt>
                <c:pt idx="720">
                  <c:v>0.54236111111116603</c:v>
                </c:pt>
                <c:pt idx="721">
                  <c:v>0.54237268518523996</c:v>
                </c:pt>
                <c:pt idx="722">
                  <c:v>0.54238425925931399</c:v>
                </c:pt>
                <c:pt idx="723">
                  <c:v>0.54239583333338803</c:v>
                </c:pt>
                <c:pt idx="724">
                  <c:v>0.54240740740746196</c:v>
                </c:pt>
                <c:pt idx="725">
                  <c:v>0.542418981481536</c:v>
                </c:pt>
                <c:pt idx="726">
                  <c:v>0.54243055555561104</c:v>
                </c:pt>
                <c:pt idx="727">
                  <c:v>0.54244212962968497</c:v>
                </c:pt>
                <c:pt idx="728">
                  <c:v>0.542453703703759</c:v>
                </c:pt>
                <c:pt idx="729">
                  <c:v>0.54246527777783304</c:v>
                </c:pt>
                <c:pt idx="730">
                  <c:v>0.54247685185190697</c:v>
                </c:pt>
                <c:pt idx="731">
                  <c:v>0.54248842592598101</c:v>
                </c:pt>
                <c:pt idx="732">
                  <c:v>0.54250000000005505</c:v>
                </c:pt>
                <c:pt idx="733">
                  <c:v>0.54251157407412998</c:v>
                </c:pt>
                <c:pt idx="734">
                  <c:v>0.54252314814820402</c:v>
                </c:pt>
                <c:pt idx="735">
                  <c:v>0.54253472222227805</c:v>
                </c:pt>
                <c:pt idx="736">
                  <c:v>0.54254629629635198</c:v>
                </c:pt>
                <c:pt idx="737">
                  <c:v>0.54255787037042602</c:v>
                </c:pt>
                <c:pt idx="738">
                  <c:v>0.54256944444449995</c:v>
                </c:pt>
                <c:pt idx="739">
                  <c:v>0.54258101851857499</c:v>
                </c:pt>
                <c:pt idx="740">
                  <c:v>0.54259259259264903</c:v>
                </c:pt>
                <c:pt idx="741">
                  <c:v>0.54260416666672295</c:v>
                </c:pt>
                <c:pt idx="742">
                  <c:v>0.54261574074079699</c:v>
                </c:pt>
                <c:pt idx="743">
                  <c:v>0.54262731481487103</c:v>
                </c:pt>
                <c:pt idx="744">
                  <c:v>0.54263888888894496</c:v>
                </c:pt>
                <c:pt idx="745">
                  <c:v>0.542650462963019</c:v>
                </c:pt>
                <c:pt idx="746">
                  <c:v>0.54266203703709404</c:v>
                </c:pt>
                <c:pt idx="747">
                  <c:v>0.54267361111116796</c:v>
                </c:pt>
                <c:pt idx="748">
                  <c:v>0.542685185185242</c:v>
                </c:pt>
                <c:pt idx="749">
                  <c:v>0.54269675925931604</c:v>
                </c:pt>
                <c:pt idx="750">
                  <c:v>0.54270833333338997</c:v>
                </c:pt>
                <c:pt idx="751">
                  <c:v>0.54271990740746401</c:v>
                </c:pt>
                <c:pt idx="752">
                  <c:v>0.54273148148153805</c:v>
                </c:pt>
                <c:pt idx="753">
                  <c:v>0.54274305555561297</c:v>
                </c:pt>
                <c:pt idx="754">
                  <c:v>0.54275462962968701</c:v>
                </c:pt>
                <c:pt idx="755">
                  <c:v>0.54276620370376105</c:v>
                </c:pt>
                <c:pt idx="756">
                  <c:v>0.54277777777783498</c:v>
                </c:pt>
                <c:pt idx="757">
                  <c:v>0.54278935185190902</c:v>
                </c:pt>
                <c:pt idx="758">
                  <c:v>0.54280092592598295</c:v>
                </c:pt>
                <c:pt idx="759">
                  <c:v>0.54281250000005798</c:v>
                </c:pt>
                <c:pt idx="760">
                  <c:v>0.54282407407413202</c:v>
                </c:pt>
                <c:pt idx="761">
                  <c:v>0.54283564814820595</c:v>
                </c:pt>
                <c:pt idx="762">
                  <c:v>0.54284722222227999</c:v>
                </c:pt>
                <c:pt idx="763">
                  <c:v>0.54285879629635403</c:v>
                </c:pt>
                <c:pt idx="764">
                  <c:v>0.54287037037042796</c:v>
                </c:pt>
                <c:pt idx="765">
                  <c:v>0.542881944444502</c:v>
                </c:pt>
                <c:pt idx="766">
                  <c:v>0.54289351851857703</c:v>
                </c:pt>
                <c:pt idx="767">
                  <c:v>0.54290509259265096</c:v>
                </c:pt>
                <c:pt idx="768">
                  <c:v>0.542916666666725</c:v>
                </c:pt>
                <c:pt idx="769">
                  <c:v>0.54292824074079904</c:v>
                </c:pt>
                <c:pt idx="770">
                  <c:v>0.54293981481487297</c:v>
                </c:pt>
                <c:pt idx="771">
                  <c:v>0.54295138888894701</c:v>
                </c:pt>
                <c:pt idx="772">
                  <c:v>0.54296296296302105</c:v>
                </c:pt>
                <c:pt idx="773">
                  <c:v>0.54297453703709597</c:v>
                </c:pt>
                <c:pt idx="774">
                  <c:v>0.54298611111117001</c:v>
                </c:pt>
                <c:pt idx="775">
                  <c:v>0.54299768518524405</c:v>
                </c:pt>
                <c:pt idx="776">
                  <c:v>0.54300925925931798</c:v>
                </c:pt>
                <c:pt idx="777">
                  <c:v>0.54302083333339202</c:v>
                </c:pt>
                <c:pt idx="778">
                  <c:v>0.54303240740746594</c:v>
                </c:pt>
                <c:pt idx="779">
                  <c:v>0.54304398148154098</c:v>
                </c:pt>
                <c:pt idx="780">
                  <c:v>0.54305555555561502</c:v>
                </c:pt>
                <c:pt idx="781">
                  <c:v>0.54306712962968895</c:v>
                </c:pt>
                <c:pt idx="782">
                  <c:v>0.54307870370376299</c:v>
                </c:pt>
                <c:pt idx="783">
                  <c:v>0.54309027777783703</c:v>
                </c:pt>
                <c:pt idx="784">
                  <c:v>0.54310185185191096</c:v>
                </c:pt>
                <c:pt idx="785">
                  <c:v>0.54311342592598499</c:v>
                </c:pt>
                <c:pt idx="786">
                  <c:v>0.54312500000006003</c:v>
                </c:pt>
                <c:pt idx="787">
                  <c:v>0.54313657407413396</c:v>
                </c:pt>
                <c:pt idx="788">
                  <c:v>0.543148148148208</c:v>
                </c:pt>
                <c:pt idx="789">
                  <c:v>0.54315972222228204</c:v>
                </c:pt>
                <c:pt idx="790">
                  <c:v>0.54317129629635597</c:v>
                </c:pt>
                <c:pt idx="791">
                  <c:v>0.54318287037043</c:v>
                </c:pt>
                <c:pt idx="792">
                  <c:v>0.54319444444450404</c:v>
                </c:pt>
                <c:pt idx="793">
                  <c:v>0.54320601851857897</c:v>
                </c:pt>
                <c:pt idx="794">
                  <c:v>0.54321759259265301</c:v>
                </c:pt>
                <c:pt idx="795">
                  <c:v>0.54322916666672705</c:v>
                </c:pt>
                <c:pt idx="796">
                  <c:v>0.54324074074080098</c:v>
                </c:pt>
                <c:pt idx="797">
                  <c:v>0.54325231481487501</c:v>
                </c:pt>
                <c:pt idx="798">
                  <c:v>0.54326388888894905</c:v>
                </c:pt>
                <c:pt idx="799">
                  <c:v>0.54327546296302398</c:v>
                </c:pt>
                <c:pt idx="800">
                  <c:v>0.54328703703709802</c:v>
                </c:pt>
                <c:pt idx="801">
                  <c:v>0.54329861111117195</c:v>
                </c:pt>
                <c:pt idx="802">
                  <c:v>0.54331018518524599</c:v>
                </c:pt>
                <c:pt idx="803">
                  <c:v>0.54332175925932003</c:v>
                </c:pt>
                <c:pt idx="804">
                  <c:v>0.54333333333339395</c:v>
                </c:pt>
                <c:pt idx="805">
                  <c:v>0.54334490740746799</c:v>
                </c:pt>
                <c:pt idx="806">
                  <c:v>0.54335648148154303</c:v>
                </c:pt>
                <c:pt idx="807">
                  <c:v>0.54336805555561696</c:v>
                </c:pt>
                <c:pt idx="808">
                  <c:v>0.543379629629691</c:v>
                </c:pt>
                <c:pt idx="809">
                  <c:v>0.54339120370376504</c:v>
                </c:pt>
                <c:pt idx="810">
                  <c:v>0.54340277777783896</c:v>
                </c:pt>
                <c:pt idx="811">
                  <c:v>0.543414351851913</c:v>
                </c:pt>
                <c:pt idx="812">
                  <c:v>0.54342592592598704</c:v>
                </c:pt>
                <c:pt idx="813">
                  <c:v>0.54343750000006197</c:v>
                </c:pt>
                <c:pt idx="814">
                  <c:v>0.54344907407413601</c:v>
                </c:pt>
                <c:pt idx="815">
                  <c:v>0.54346064814821005</c:v>
                </c:pt>
                <c:pt idx="816">
                  <c:v>0.54347222222228397</c:v>
                </c:pt>
                <c:pt idx="817">
                  <c:v>0.54348379629635801</c:v>
                </c:pt>
                <c:pt idx="818">
                  <c:v>0.54349537037043205</c:v>
                </c:pt>
                <c:pt idx="819">
                  <c:v>0.54350694444450698</c:v>
                </c:pt>
                <c:pt idx="820">
                  <c:v>0.54351851851858102</c:v>
                </c:pt>
                <c:pt idx="821">
                  <c:v>0.54353009259265495</c:v>
                </c:pt>
                <c:pt idx="822">
                  <c:v>0.54354166666672898</c:v>
                </c:pt>
                <c:pt idx="823">
                  <c:v>0.54355324074080302</c:v>
                </c:pt>
                <c:pt idx="824">
                  <c:v>0.54356481481487695</c:v>
                </c:pt>
                <c:pt idx="825">
                  <c:v>0.54357638888895099</c:v>
                </c:pt>
                <c:pt idx="826">
                  <c:v>0.54358796296302603</c:v>
                </c:pt>
                <c:pt idx="827">
                  <c:v>0.54359953703709996</c:v>
                </c:pt>
                <c:pt idx="828">
                  <c:v>0.54361111111117399</c:v>
                </c:pt>
                <c:pt idx="829">
                  <c:v>0.54362268518524803</c:v>
                </c:pt>
                <c:pt idx="830">
                  <c:v>0.54363425925932196</c:v>
                </c:pt>
                <c:pt idx="831">
                  <c:v>0.543645833333396</c:v>
                </c:pt>
                <c:pt idx="832">
                  <c:v>0.54365740740747004</c:v>
                </c:pt>
                <c:pt idx="833">
                  <c:v>0.54366898148154497</c:v>
                </c:pt>
                <c:pt idx="834">
                  <c:v>0.54368055555561901</c:v>
                </c:pt>
                <c:pt idx="835">
                  <c:v>0.54369212962969304</c:v>
                </c:pt>
                <c:pt idx="836">
                  <c:v>0.54370370370376697</c:v>
                </c:pt>
                <c:pt idx="837">
                  <c:v>0.54371527777784101</c:v>
                </c:pt>
                <c:pt idx="838">
                  <c:v>0.54372685185191505</c:v>
                </c:pt>
                <c:pt idx="839">
                  <c:v>0.54373842592598998</c:v>
                </c:pt>
                <c:pt idx="840">
                  <c:v>0.54375000000006402</c:v>
                </c:pt>
                <c:pt idx="841">
                  <c:v>0.54376157407413805</c:v>
                </c:pt>
                <c:pt idx="842">
                  <c:v>0.54377314814821198</c:v>
                </c:pt>
                <c:pt idx="843">
                  <c:v>0.54378472222228602</c:v>
                </c:pt>
                <c:pt idx="844">
                  <c:v>0.54379629629635995</c:v>
                </c:pt>
                <c:pt idx="845">
                  <c:v>0.54380787037043399</c:v>
                </c:pt>
                <c:pt idx="846">
                  <c:v>0.54381944444450903</c:v>
                </c:pt>
                <c:pt idx="847">
                  <c:v>0.54383101851858295</c:v>
                </c:pt>
                <c:pt idx="848">
                  <c:v>0.54384259259265699</c:v>
                </c:pt>
                <c:pt idx="849">
                  <c:v>0.54385416666673103</c:v>
                </c:pt>
                <c:pt idx="850">
                  <c:v>0.54386574074080496</c:v>
                </c:pt>
                <c:pt idx="851">
                  <c:v>0.543877314814879</c:v>
                </c:pt>
                <c:pt idx="852">
                  <c:v>0.54388888888895304</c:v>
                </c:pt>
                <c:pt idx="853">
                  <c:v>0.54390046296302796</c:v>
                </c:pt>
                <c:pt idx="854">
                  <c:v>0.543912037037102</c:v>
                </c:pt>
                <c:pt idx="855">
                  <c:v>0.54392361111117604</c:v>
                </c:pt>
                <c:pt idx="856">
                  <c:v>0.54393518518524997</c:v>
                </c:pt>
                <c:pt idx="857">
                  <c:v>0.54394675925932401</c:v>
                </c:pt>
                <c:pt idx="858">
                  <c:v>0.54395833333339805</c:v>
                </c:pt>
                <c:pt idx="859">
                  <c:v>0.54396990740747297</c:v>
                </c:pt>
                <c:pt idx="860">
                  <c:v>0.54398148148154701</c:v>
                </c:pt>
                <c:pt idx="861">
                  <c:v>0.54399305555562105</c:v>
                </c:pt>
                <c:pt idx="862">
                  <c:v>0.54400462962969498</c:v>
                </c:pt>
                <c:pt idx="863">
                  <c:v>0.54401620370376902</c:v>
                </c:pt>
                <c:pt idx="864">
                  <c:v>0.54402777777784295</c:v>
                </c:pt>
                <c:pt idx="865">
                  <c:v>0.54403935185191699</c:v>
                </c:pt>
                <c:pt idx="866">
                  <c:v>0.54405092592599202</c:v>
                </c:pt>
                <c:pt idx="867">
                  <c:v>0.54406250000006595</c:v>
                </c:pt>
                <c:pt idx="868">
                  <c:v>0.54407407407413999</c:v>
                </c:pt>
                <c:pt idx="869">
                  <c:v>0.54408564814821403</c:v>
                </c:pt>
                <c:pt idx="870">
                  <c:v>0.54409722222228796</c:v>
                </c:pt>
                <c:pt idx="871">
                  <c:v>0.544108796296362</c:v>
                </c:pt>
                <c:pt idx="872">
                  <c:v>0.54412037037043604</c:v>
                </c:pt>
                <c:pt idx="873">
                  <c:v>0.54413194444451096</c:v>
                </c:pt>
                <c:pt idx="874">
                  <c:v>0.544143518518585</c:v>
                </c:pt>
                <c:pt idx="875">
                  <c:v>0.54415509259265904</c:v>
                </c:pt>
                <c:pt idx="876">
                  <c:v>0.54416666666673297</c:v>
                </c:pt>
                <c:pt idx="877">
                  <c:v>0.54417824074080701</c:v>
                </c:pt>
                <c:pt idx="878">
                  <c:v>0.54418981481488105</c:v>
                </c:pt>
                <c:pt idx="879">
                  <c:v>0.54420138888895597</c:v>
                </c:pt>
                <c:pt idx="880">
                  <c:v>0.54421296296303001</c:v>
                </c:pt>
                <c:pt idx="881">
                  <c:v>0.54422453703710405</c:v>
                </c:pt>
                <c:pt idx="882">
                  <c:v>0.54423611111117798</c:v>
                </c:pt>
                <c:pt idx="883">
                  <c:v>0.54424768518525202</c:v>
                </c:pt>
                <c:pt idx="884">
                  <c:v>0.54425925925932594</c:v>
                </c:pt>
                <c:pt idx="885">
                  <c:v>0.54427083333339998</c:v>
                </c:pt>
                <c:pt idx="886">
                  <c:v>0.54428240740747502</c:v>
                </c:pt>
                <c:pt idx="887">
                  <c:v>0.54429398148154895</c:v>
                </c:pt>
                <c:pt idx="888">
                  <c:v>0.54430555555562299</c:v>
                </c:pt>
                <c:pt idx="889">
                  <c:v>0.54431712962969703</c:v>
                </c:pt>
                <c:pt idx="890">
                  <c:v>0.54432870370377096</c:v>
                </c:pt>
                <c:pt idx="891">
                  <c:v>0.54434027777784499</c:v>
                </c:pt>
                <c:pt idx="892">
                  <c:v>0.54435185185191903</c:v>
                </c:pt>
                <c:pt idx="893">
                  <c:v>0.54436342592599396</c:v>
                </c:pt>
                <c:pt idx="894">
                  <c:v>0.544375000000068</c:v>
                </c:pt>
                <c:pt idx="895">
                  <c:v>0.54438657407414204</c:v>
                </c:pt>
                <c:pt idx="896">
                  <c:v>0.54439814814821597</c:v>
                </c:pt>
                <c:pt idx="897">
                  <c:v>0.54440972222229</c:v>
                </c:pt>
                <c:pt idx="898">
                  <c:v>0.54442129629636404</c:v>
                </c:pt>
                <c:pt idx="899">
                  <c:v>0.54443287037043897</c:v>
                </c:pt>
                <c:pt idx="900">
                  <c:v>0.54444444444451301</c:v>
                </c:pt>
                <c:pt idx="901">
                  <c:v>0.54445601851858705</c:v>
                </c:pt>
                <c:pt idx="902">
                  <c:v>0.54446759259266098</c:v>
                </c:pt>
                <c:pt idx="903">
                  <c:v>0.54447916666673501</c:v>
                </c:pt>
                <c:pt idx="904">
                  <c:v>0.54449074074080905</c:v>
                </c:pt>
                <c:pt idx="905">
                  <c:v>0.54450231481488298</c:v>
                </c:pt>
                <c:pt idx="906">
                  <c:v>0.54451388888895802</c:v>
                </c:pt>
                <c:pt idx="907">
                  <c:v>0.54452546296303195</c:v>
                </c:pt>
                <c:pt idx="908">
                  <c:v>0.54453703703710599</c:v>
                </c:pt>
                <c:pt idx="909">
                  <c:v>0.54454861111118003</c:v>
                </c:pt>
                <c:pt idx="910">
                  <c:v>0.54456018518525395</c:v>
                </c:pt>
                <c:pt idx="911">
                  <c:v>0.54457175925932799</c:v>
                </c:pt>
                <c:pt idx="912">
                  <c:v>0.54458333333340203</c:v>
                </c:pt>
                <c:pt idx="913">
                  <c:v>0.54459490740747696</c:v>
                </c:pt>
                <c:pt idx="914">
                  <c:v>0.544606481481551</c:v>
                </c:pt>
                <c:pt idx="915">
                  <c:v>0.54461805555562504</c:v>
                </c:pt>
                <c:pt idx="916">
                  <c:v>0.54462962962969896</c:v>
                </c:pt>
                <c:pt idx="917">
                  <c:v>0.544641203703773</c:v>
                </c:pt>
                <c:pt idx="918">
                  <c:v>0.54465277777784704</c:v>
                </c:pt>
                <c:pt idx="919">
                  <c:v>0.54466435185192197</c:v>
                </c:pt>
                <c:pt idx="920">
                  <c:v>0.54467592592599601</c:v>
                </c:pt>
                <c:pt idx="921">
                  <c:v>0.54468750000007005</c:v>
                </c:pt>
                <c:pt idx="922">
                  <c:v>0.54469907407414397</c:v>
                </c:pt>
                <c:pt idx="923">
                  <c:v>0.54471064814821801</c:v>
                </c:pt>
                <c:pt idx="924">
                  <c:v>0.54472222222229205</c:v>
                </c:pt>
                <c:pt idx="925">
                  <c:v>0.54473379629636598</c:v>
                </c:pt>
                <c:pt idx="926">
                  <c:v>0.54474537037044102</c:v>
                </c:pt>
                <c:pt idx="927">
                  <c:v>0.54475694444451495</c:v>
                </c:pt>
                <c:pt idx="928">
                  <c:v>0.54476851851858898</c:v>
                </c:pt>
                <c:pt idx="929">
                  <c:v>0.54478009259266302</c:v>
                </c:pt>
                <c:pt idx="930">
                  <c:v>0.54479166666673695</c:v>
                </c:pt>
                <c:pt idx="931">
                  <c:v>0.54480324074081099</c:v>
                </c:pt>
                <c:pt idx="932">
                  <c:v>0.54481481481488503</c:v>
                </c:pt>
                <c:pt idx="933">
                  <c:v>0.54482638888895996</c:v>
                </c:pt>
                <c:pt idx="934">
                  <c:v>0.54483796296303399</c:v>
                </c:pt>
                <c:pt idx="935">
                  <c:v>0.54484953703710803</c:v>
                </c:pt>
                <c:pt idx="936">
                  <c:v>0.54486111111118196</c:v>
                </c:pt>
                <c:pt idx="937">
                  <c:v>0.544872685185256</c:v>
                </c:pt>
                <c:pt idx="938">
                  <c:v>0.54488425925933004</c:v>
                </c:pt>
                <c:pt idx="939">
                  <c:v>0.54489583333340497</c:v>
                </c:pt>
                <c:pt idx="940">
                  <c:v>0.54490740740747901</c:v>
                </c:pt>
                <c:pt idx="941">
                  <c:v>0.54491898148155304</c:v>
                </c:pt>
                <c:pt idx="942">
                  <c:v>0.54493055555562697</c:v>
                </c:pt>
                <c:pt idx="943">
                  <c:v>0.54494212962970101</c:v>
                </c:pt>
                <c:pt idx="944">
                  <c:v>0.54495370370377505</c:v>
                </c:pt>
                <c:pt idx="945">
                  <c:v>0.54496527777784898</c:v>
                </c:pt>
                <c:pt idx="946">
                  <c:v>0.54497685185192402</c:v>
                </c:pt>
                <c:pt idx="947">
                  <c:v>0.54498842592599805</c:v>
                </c:pt>
                <c:pt idx="948">
                  <c:v>0.54500000000007198</c:v>
                </c:pt>
                <c:pt idx="949">
                  <c:v>0.54501157407414602</c:v>
                </c:pt>
                <c:pt idx="950">
                  <c:v>0.54502314814821995</c:v>
                </c:pt>
                <c:pt idx="951">
                  <c:v>0.54503472222229399</c:v>
                </c:pt>
                <c:pt idx="952">
                  <c:v>0.54504629629636803</c:v>
                </c:pt>
                <c:pt idx="953">
                  <c:v>0.54505787037044295</c:v>
                </c:pt>
                <c:pt idx="954">
                  <c:v>0.54506944444451699</c:v>
                </c:pt>
                <c:pt idx="955">
                  <c:v>0.54508101851859103</c:v>
                </c:pt>
                <c:pt idx="956">
                  <c:v>0.54509259259266496</c:v>
                </c:pt>
                <c:pt idx="957">
                  <c:v>0.545104166666739</c:v>
                </c:pt>
                <c:pt idx="958">
                  <c:v>0.54511574074081304</c:v>
                </c:pt>
                <c:pt idx="959">
                  <c:v>0.54512731481488796</c:v>
                </c:pt>
                <c:pt idx="960">
                  <c:v>0.545138888888962</c:v>
                </c:pt>
                <c:pt idx="961">
                  <c:v>0.54515046296303604</c:v>
                </c:pt>
                <c:pt idx="962">
                  <c:v>0.54516203703710997</c:v>
                </c:pt>
                <c:pt idx="963">
                  <c:v>0.54517361111118401</c:v>
                </c:pt>
                <c:pt idx="964">
                  <c:v>0.54518518518525805</c:v>
                </c:pt>
                <c:pt idx="965">
                  <c:v>0.54519675925933198</c:v>
                </c:pt>
                <c:pt idx="966">
                  <c:v>0.54520833333340701</c:v>
                </c:pt>
                <c:pt idx="967">
                  <c:v>0.54521990740748105</c:v>
                </c:pt>
                <c:pt idx="968">
                  <c:v>0.54523148148155498</c:v>
                </c:pt>
                <c:pt idx="969">
                  <c:v>0.54524305555562902</c:v>
                </c:pt>
                <c:pt idx="970">
                  <c:v>0.54525462962970295</c:v>
                </c:pt>
                <c:pt idx="971">
                  <c:v>0.54526620370377699</c:v>
                </c:pt>
                <c:pt idx="972">
                  <c:v>0.54527777777785102</c:v>
                </c:pt>
                <c:pt idx="973">
                  <c:v>0.54528935185192595</c:v>
                </c:pt>
                <c:pt idx="974">
                  <c:v>0.54530092592599999</c:v>
                </c:pt>
                <c:pt idx="975">
                  <c:v>0.54531250000007403</c:v>
                </c:pt>
                <c:pt idx="976">
                  <c:v>0.54532407407414796</c:v>
                </c:pt>
                <c:pt idx="977">
                  <c:v>0.545335648148222</c:v>
                </c:pt>
                <c:pt idx="978">
                  <c:v>0.54534722222229604</c:v>
                </c:pt>
                <c:pt idx="979">
                  <c:v>0.54535879629637096</c:v>
                </c:pt>
                <c:pt idx="980">
                  <c:v>0.545370370370445</c:v>
                </c:pt>
                <c:pt idx="981">
                  <c:v>0.54538194444451904</c:v>
                </c:pt>
                <c:pt idx="982">
                  <c:v>0.54539351851859297</c:v>
                </c:pt>
                <c:pt idx="983">
                  <c:v>0.54540509259266701</c:v>
                </c:pt>
                <c:pt idx="984">
                  <c:v>0.54541666666674105</c:v>
                </c:pt>
                <c:pt idx="985">
                  <c:v>0.54542824074081497</c:v>
                </c:pt>
                <c:pt idx="986">
                  <c:v>0.54543981481489001</c:v>
                </c:pt>
                <c:pt idx="987">
                  <c:v>0.54545138888896405</c:v>
                </c:pt>
                <c:pt idx="988">
                  <c:v>0.54546296296303798</c:v>
                </c:pt>
                <c:pt idx="989">
                  <c:v>0.54547453703711202</c:v>
                </c:pt>
                <c:pt idx="990">
                  <c:v>0.54548611111118595</c:v>
                </c:pt>
                <c:pt idx="991">
                  <c:v>0.54549768518525998</c:v>
                </c:pt>
                <c:pt idx="992">
                  <c:v>0.54550925925933402</c:v>
                </c:pt>
                <c:pt idx="993">
                  <c:v>0.54552083333340895</c:v>
                </c:pt>
                <c:pt idx="994">
                  <c:v>0.54553240740748299</c:v>
                </c:pt>
                <c:pt idx="995">
                  <c:v>0.54554398148155703</c:v>
                </c:pt>
                <c:pt idx="996">
                  <c:v>0.54555555555563096</c:v>
                </c:pt>
                <c:pt idx="997">
                  <c:v>0.54556712962970499</c:v>
                </c:pt>
                <c:pt idx="998">
                  <c:v>0.54557870370377903</c:v>
                </c:pt>
                <c:pt idx="999">
                  <c:v>0.54559027777785396</c:v>
                </c:pt>
                <c:pt idx="1000">
                  <c:v>0.545601851851928</c:v>
                </c:pt>
                <c:pt idx="1001">
                  <c:v>0.54561342592600204</c:v>
                </c:pt>
                <c:pt idx="1002">
                  <c:v>0.54562500000007597</c:v>
                </c:pt>
                <c:pt idx="1003">
                  <c:v>0.54563657407415</c:v>
                </c:pt>
                <c:pt idx="1004">
                  <c:v>0.54564814814822404</c:v>
                </c:pt>
                <c:pt idx="1005">
                  <c:v>0.54565972222229797</c:v>
                </c:pt>
                <c:pt idx="1006">
                  <c:v>0.54567129629637301</c:v>
                </c:pt>
                <c:pt idx="1007">
                  <c:v>0.54568287037044705</c:v>
                </c:pt>
                <c:pt idx="1008">
                  <c:v>0.54569444444452098</c:v>
                </c:pt>
                <c:pt idx="1009">
                  <c:v>0.54570601851859502</c:v>
                </c:pt>
                <c:pt idx="1010">
                  <c:v>0.54571759259266905</c:v>
                </c:pt>
                <c:pt idx="1011">
                  <c:v>0.54572916666674298</c:v>
                </c:pt>
                <c:pt idx="1012">
                  <c:v>0.54574074074081702</c:v>
                </c:pt>
                <c:pt idx="1013">
                  <c:v>0.54575231481489195</c:v>
                </c:pt>
                <c:pt idx="1014">
                  <c:v>0.54576388888896599</c:v>
                </c:pt>
                <c:pt idx="1015">
                  <c:v>0.54577546296304003</c:v>
                </c:pt>
                <c:pt idx="1016">
                  <c:v>0.54578703703711395</c:v>
                </c:pt>
                <c:pt idx="1017">
                  <c:v>0.54579861111118799</c:v>
                </c:pt>
                <c:pt idx="1018">
                  <c:v>0.54581018518526203</c:v>
                </c:pt>
                <c:pt idx="1019">
                  <c:v>0.54582175925933696</c:v>
                </c:pt>
                <c:pt idx="1020">
                  <c:v>0.545833333333411</c:v>
                </c:pt>
                <c:pt idx="1021">
                  <c:v>0.54584490740748504</c:v>
                </c:pt>
                <c:pt idx="1022">
                  <c:v>0.54585648148155896</c:v>
                </c:pt>
                <c:pt idx="1023">
                  <c:v>0.545868055555633</c:v>
                </c:pt>
                <c:pt idx="1024">
                  <c:v>0.54587962962970704</c:v>
                </c:pt>
                <c:pt idx="1025">
                  <c:v>0.54589120370378097</c:v>
                </c:pt>
                <c:pt idx="1026">
                  <c:v>0.54590277777785601</c:v>
                </c:pt>
                <c:pt idx="1027">
                  <c:v>0.54591435185193005</c:v>
                </c:pt>
                <c:pt idx="1028">
                  <c:v>0.54592592592600397</c:v>
                </c:pt>
                <c:pt idx="1029">
                  <c:v>0.54593750000007801</c:v>
                </c:pt>
                <c:pt idx="1030">
                  <c:v>0.54594907407415205</c:v>
                </c:pt>
                <c:pt idx="1031">
                  <c:v>0.54596064814822598</c:v>
                </c:pt>
                <c:pt idx="1032">
                  <c:v>0.54597222222230002</c:v>
                </c:pt>
                <c:pt idx="1033">
                  <c:v>0.54598379629637495</c:v>
                </c:pt>
                <c:pt idx="1034">
                  <c:v>0.54599537037044898</c:v>
                </c:pt>
                <c:pt idx="1035">
                  <c:v>0.54600694444452302</c:v>
                </c:pt>
                <c:pt idx="1036">
                  <c:v>0.54601851851859695</c:v>
                </c:pt>
                <c:pt idx="1037">
                  <c:v>0.54603009259267099</c:v>
                </c:pt>
                <c:pt idx="1038">
                  <c:v>0.54604166666674503</c:v>
                </c:pt>
                <c:pt idx="1039">
                  <c:v>0.54605324074081996</c:v>
                </c:pt>
                <c:pt idx="1040">
                  <c:v>0.546064814814894</c:v>
                </c:pt>
                <c:pt idx="1041">
                  <c:v>0.54607638888896803</c:v>
                </c:pt>
                <c:pt idx="1042">
                  <c:v>0.54608796296304196</c:v>
                </c:pt>
                <c:pt idx="1043">
                  <c:v>0.546099537037116</c:v>
                </c:pt>
                <c:pt idx="1044">
                  <c:v>0.54611111111119004</c:v>
                </c:pt>
                <c:pt idx="1045">
                  <c:v>0.54612268518526397</c:v>
                </c:pt>
                <c:pt idx="1046">
                  <c:v>0.54613425925933901</c:v>
                </c:pt>
                <c:pt idx="1047">
                  <c:v>0.54614583333341304</c:v>
                </c:pt>
                <c:pt idx="1048">
                  <c:v>0.54615740740748697</c:v>
                </c:pt>
                <c:pt idx="1049">
                  <c:v>0.54616898148156101</c:v>
                </c:pt>
                <c:pt idx="1050">
                  <c:v>0.54618055555563505</c:v>
                </c:pt>
                <c:pt idx="1051">
                  <c:v>0.54619212962970898</c:v>
                </c:pt>
                <c:pt idx="1052">
                  <c:v>0.54620370370378302</c:v>
                </c:pt>
                <c:pt idx="1053">
                  <c:v>0.54621527777785805</c:v>
                </c:pt>
                <c:pt idx="1054">
                  <c:v>0.54622685185193198</c:v>
                </c:pt>
                <c:pt idx="1055">
                  <c:v>0.54623842592600602</c:v>
                </c:pt>
                <c:pt idx="1056">
                  <c:v>0.54625000000007995</c:v>
                </c:pt>
                <c:pt idx="1057">
                  <c:v>0.54626157407415399</c:v>
                </c:pt>
                <c:pt idx="1058">
                  <c:v>0.54627314814822803</c:v>
                </c:pt>
                <c:pt idx="1059">
                  <c:v>0.54628472222230295</c:v>
                </c:pt>
                <c:pt idx="1060">
                  <c:v>0.54629629629637699</c:v>
                </c:pt>
                <c:pt idx="1061">
                  <c:v>0.54630787037045103</c:v>
                </c:pt>
                <c:pt idx="1062">
                  <c:v>0.54631944444452496</c:v>
                </c:pt>
                <c:pt idx="1063">
                  <c:v>0.546331018518599</c:v>
                </c:pt>
                <c:pt idx="1064">
                  <c:v>0.54634259259267304</c:v>
                </c:pt>
                <c:pt idx="1065">
                  <c:v>0.54635416666674697</c:v>
                </c:pt>
                <c:pt idx="1066">
                  <c:v>0.546365740740822</c:v>
                </c:pt>
                <c:pt idx="1067">
                  <c:v>0.54637731481489604</c:v>
                </c:pt>
                <c:pt idx="1068">
                  <c:v>0.54638888888896997</c:v>
                </c:pt>
                <c:pt idx="1069">
                  <c:v>0.54640046296304401</c:v>
                </c:pt>
                <c:pt idx="1070">
                  <c:v>0.54641203703711805</c:v>
                </c:pt>
                <c:pt idx="1071">
                  <c:v>0.54642361111119198</c:v>
                </c:pt>
                <c:pt idx="1072">
                  <c:v>0.54643518518526601</c:v>
                </c:pt>
                <c:pt idx="1073">
                  <c:v>0.54644675925934105</c:v>
                </c:pt>
                <c:pt idx="1074">
                  <c:v>0.54645833333341498</c:v>
                </c:pt>
                <c:pt idx="1075">
                  <c:v>0.54646990740748902</c:v>
                </c:pt>
                <c:pt idx="1076">
                  <c:v>0.54648148148156295</c:v>
                </c:pt>
                <c:pt idx="1077">
                  <c:v>0.54649305555563699</c:v>
                </c:pt>
                <c:pt idx="1078">
                  <c:v>0.54650462962971103</c:v>
                </c:pt>
                <c:pt idx="1079">
                  <c:v>0.54651620370378595</c:v>
                </c:pt>
                <c:pt idx="1080">
                  <c:v>0.54652777777785999</c:v>
                </c:pt>
                <c:pt idx="1081">
                  <c:v>0.54653935185193403</c:v>
                </c:pt>
                <c:pt idx="1082">
                  <c:v>0.54655092592600796</c:v>
                </c:pt>
                <c:pt idx="1083">
                  <c:v>0.546562500000082</c:v>
                </c:pt>
                <c:pt idx="1084">
                  <c:v>0.54657407407415604</c:v>
                </c:pt>
                <c:pt idx="1085">
                  <c:v>0.54658564814822996</c:v>
                </c:pt>
                <c:pt idx="1086">
                  <c:v>0.546597222222305</c:v>
                </c:pt>
                <c:pt idx="1087">
                  <c:v>0.54660879629637904</c:v>
                </c:pt>
                <c:pt idx="1088">
                  <c:v>0.54662037037045297</c:v>
                </c:pt>
                <c:pt idx="1089">
                  <c:v>0.54663194444452701</c:v>
                </c:pt>
                <c:pt idx="1090">
                  <c:v>0.54664351851860105</c:v>
                </c:pt>
                <c:pt idx="1091">
                  <c:v>0.54665509259267497</c:v>
                </c:pt>
                <c:pt idx="1092">
                  <c:v>0.54666666666674901</c:v>
                </c:pt>
                <c:pt idx="1093">
                  <c:v>0.54667824074082405</c:v>
                </c:pt>
                <c:pt idx="1094">
                  <c:v>0.54668981481489798</c:v>
                </c:pt>
                <c:pt idx="1095">
                  <c:v>0.54670138888897202</c:v>
                </c:pt>
                <c:pt idx="1096">
                  <c:v>0.54671296296304595</c:v>
                </c:pt>
                <c:pt idx="1097">
                  <c:v>0.54672453703711998</c:v>
                </c:pt>
                <c:pt idx="1098">
                  <c:v>0.54673611111119402</c:v>
                </c:pt>
                <c:pt idx="1099">
                  <c:v>0.54674768518526895</c:v>
                </c:pt>
                <c:pt idx="1100">
                  <c:v>0.54675925925934299</c:v>
                </c:pt>
                <c:pt idx="1101">
                  <c:v>0.54677083333341703</c:v>
                </c:pt>
                <c:pt idx="1102">
                  <c:v>0.54678240740749096</c:v>
                </c:pt>
                <c:pt idx="1103">
                  <c:v>0.54679398148156499</c:v>
                </c:pt>
                <c:pt idx="1104">
                  <c:v>0.54680555555563903</c:v>
                </c:pt>
                <c:pt idx="1105">
                  <c:v>0.54681712962971296</c:v>
                </c:pt>
                <c:pt idx="1106">
                  <c:v>0.546828703703788</c:v>
                </c:pt>
                <c:pt idx="1107">
                  <c:v>0.54684027777786204</c:v>
                </c:pt>
                <c:pt idx="1108">
                  <c:v>0.54685185185193597</c:v>
                </c:pt>
                <c:pt idx="1109">
                  <c:v>0.54686342592601001</c:v>
                </c:pt>
                <c:pt idx="1110">
                  <c:v>0.54687500000008404</c:v>
                </c:pt>
                <c:pt idx="1111">
                  <c:v>0.54688657407415797</c:v>
                </c:pt>
                <c:pt idx="1112">
                  <c:v>0.54689814814823201</c:v>
                </c:pt>
                <c:pt idx="1113">
                  <c:v>0.54690972222230705</c:v>
                </c:pt>
                <c:pt idx="1114">
                  <c:v>0.54692129629638098</c:v>
                </c:pt>
                <c:pt idx="1115">
                  <c:v>0.54693287037045502</c:v>
                </c:pt>
                <c:pt idx="1116">
                  <c:v>0.54694444444452905</c:v>
                </c:pt>
                <c:pt idx="1117">
                  <c:v>0.54695601851860298</c:v>
                </c:pt>
                <c:pt idx="1118">
                  <c:v>0.54696759259267702</c:v>
                </c:pt>
                <c:pt idx="1119">
                  <c:v>0.54697916666675195</c:v>
                </c:pt>
                <c:pt idx="1120">
                  <c:v>0.54699074074082599</c:v>
                </c:pt>
                <c:pt idx="1121">
                  <c:v>0.54700231481490003</c:v>
                </c:pt>
                <c:pt idx="1122">
                  <c:v>0.54701388888897395</c:v>
                </c:pt>
                <c:pt idx="1123">
                  <c:v>0.54702546296304799</c:v>
                </c:pt>
                <c:pt idx="1124">
                  <c:v>0.54703703703712203</c:v>
                </c:pt>
                <c:pt idx="1125">
                  <c:v>0.54704861111119596</c:v>
                </c:pt>
                <c:pt idx="1126">
                  <c:v>0.547060185185271</c:v>
                </c:pt>
                <c:pt idx="1127">
                  <c:v>0.54707175925934504</c:v>
                </c:pt>
                <c:pt idx="1128">
                  <c:v>0.54708333333341896</c:v>
                </c:pt>
                <c:pt idx="1129">
                  <c:v>0.547094907407493</c:v>
                </c:pt>
                <c:pt idx="1130">
                  <c:v>0.54710648148156704</c:v>
                </c:pt>
                <c:pt idx="1131">
                  <c:v>0.54711805555564097</c:v>
                </c:pt>
                <c:pt idx="1132">
                  <c:v>0.54712962962971501</c:v>
                </c:pt>
                <c:pt idx="1133">
                  <c:v>0.54714120370379005</c:v>
                </c:pt>
                <c:pt idx="1134">
                  <c:v>0.54715277777786397</c:v>
                </c:pt>
                <c:pt idx="1135">
                  <c:v>0.54716435185193801</c:v>
                </c:pt>
                <c:pt idx="1136">
                  <c:v>0.54717592592601205</c:v>
                </c:pt>
                <c:pt idx="1137">
                  <c:v>0.54718750000008598</c:v>
                </c:pt>
                <c:pt idx="1138">
                  <c:v>0.54719907407416002</c:v>
                </c:pt>
                <c:pt idx="1139">
                  <c:v>0.54721064814823495</c:v>
                </c:pt>
                <c:pt idx="1140">
                  <c:v>0.54722222222230898</c:v>
                </c:pt>
                <c:pt idx="1141">
                  <c:v>0.54723379629638302</c:v>
                </c:pt>
                <c:pt idx="1142">
                  <c:v>0.54724537037045695</c:v>
                </c:pt>
                <c:pt idx="1143">
                  <c:v>0.54725694444453099</c:v>
                </c:pt>
                <c:pt idx="1144">
                  <c:v>0.54726851851860503</c:v>
                </c:pt>
                <c:pt idx="1145">
                  <c:v>0.54728009259267896</c:v>
                </c:pt>
                <c:pt idx="1146">
                  <c:v>0.547291666666754</c:v>
                </c:pt>
                <c:pt idx="1147">
                  <c:v>0.54730324074082803</c:v>
                </c:pt>
                <c:pt idx="1148">
                  <c:v>0.54731481481490196</c:v>
                </c:pt>
                <c:pt idx="1149">
                  <c:v>0.547326388888976</c:v>
                </c:pt>
                <c:pt idx="1150">
                  <c:v>0.54733796296305004</c:v>
                </c:pt>
                <c:pt idx="1151">
                  <c:v>0.54734953703712397</c:v>
                </c:pt>
                <c:pt idx="1152">
                  <c:v>0.54736111111119801</c:v>
                </c:pt>
                <c:pt idx="1153">
                  <c:v>0.54737268518527304</c:v>
                </c:pt>
                <c:pt idx="1154">
                  <c:v>0.54738425925934697</c:v>
                </c:pt>
                <c:pt idx="1155">
                  <c:v>0.54739583333342101</c:v>
                </c:pt>
                <c:pt idx="1156">
                  <c:v>0.54740740740749505</c:v>
                </c:pt>
                <c:pt idx="1157">
                  <c:v>0.54741898148156898</c:v>
                </c:pt>
                <c:pt idx="1158">
                  <c:v>0.54743055555564302</c:v>
                </c:pt>
                <c:pt idx="1159">
                  <c:v>0.54744212962971694</c:v>
                </c:pt>
                <c:pt idx="1160">
                  <c:v>0.54745370370379198</c:v>
                </c:pt>
                <c:pt idx="1161">
                  <c:v>0.54746527777786602</c:v>
                </c:pt>
                <c:pt idx="1162">
                  <c:v>0.54747685185193995</c:v>
                </c:pt>
                <c:pt idx="1163">
                  <c:v>0.54748842592601399</c:v>
                </c:pt>
                <c:pt idx="1164">
                  <c:v>0.54750000000008803</c:v>
                </c:pt>
                <c:pt idx="1165">
                  <c:v>0.54751157407416196</c:v>
                </c:pt>
                <c:pt idx="1166">
                  <c:v>0.54752314814823699</c:v>
                </c:pt>
                <c:pt idx="1167">
                  <c:v>0.54753472222231103</c:v>
                </c:pt>
                <c:pt idx="1168">
                  <c:v>0.54754629629638496</c:v>
                </c:pt>
                <c:pt idx="1169">
                  <c:v>0.547557870370459</c:v>
                </c:pt>
                <c:pt idx="1170">
                  <c:v>0.54756944444453304</c:v>
                </c:pt>
                <c:pt idx="1171">
                  <c:v>0.54758101851860697</c:v>
                </c:pt>
                <c:pt idx="1172">
                  <c:v>0.547592592592681</c:v>
                </c:pt>
                <c:pt idx="1173">
                  <c:v>0.54760416666675604</c:v>
                </c:pt>
                <c:pt idx="1174">
                  <c:v>0.54761574074082997</c:v>
                </c:pt>
                <c:pt idx="1175">
                  <c:v>0.54762731481490401</c:v>
                </c:pt>
                <c:pt idx="1176">
                  <c:v>0.54763888888897805</c:v>
                </c:pt>
                <c:pt idx="1177">
                  <c:v>0.54765046296305198</c:v>
                </c:pt>
                <c:pt idx="1178">
                  <c:v>0.54766203703712601</c:v>
                </c:pt>
                <c:pt idx="1179">
                  <c:v>0.54767361111120005</c:v>
                </c:pt>
                <c:pt idx="1180">
                  <c:v>0.54768518518527498</c:v>
                </c:pt>
                <c:pt idx="1181">
                  <c:v>0.54769675925934902</c:v>
                </c:pt>
                <c:pt idx="1182">
                  <c:v>0.54770833333342295</c:v>
                </c:pt>
                <c:pt idx="1183">
                  <c:v>0.54771990740749699</c:v>
                </c:pt>
                <c:pt idx="1184">
                  <c:v>0.54773148148157103</c:v>
                </c:pt>
                <c:pt idx="1185">
                  <c:v>0.54774305555564495</c:v>
                </c:pt>
                <c:pt idx="1186">
                  <c:v>0.54775462962971999</c:v>
                </c:pt>
                <c:pt idx="1187">
                  <c:v>0.54776620370379403</c:v>
                </c:pt>
                <c:pt idx="1188">
                  <c:v>0.54777777777786796</c:v>
                </c:pt>
                <c:pt idx="1189">
                  <c:v>0.547789351851942</c:v>
                </c:pt>
                <c:pt idx="1190">
                  <c:v>0.54780092592601604</c:v>
                </c:pt>
                <c:pt idx="1191">
                  <c:v>0.54781250000008996</c:v>
                </c:pt>
                <c:pt idx="1192">
                  <c:v>0.547824074074164</c:v>
                </c:pt>
                <c:pt idx="1193">
                  <c:v>0.54783564814823904</c:v>
                </c:pt>
                <c:pt idx="1194">
                  <c:v>0.54784722222231297</c:v>
                </c:pt>
                <c:pt idx="1195">
                  <c:v>0.54785879629638701</c:v>
                </c:pt>
                <c:pt idx="1196">
                  <c:v>0.54787037037046105</c:v>
                </c:pt>
                <c:pt idx="1197">
                  <c:v>0.54788194444453497</c:v>
                </c:pt>
                <c:pt idx="1198">
                  <c:v>0.54789351851860901</c:v>
                </c:pt>
                <c:pt idx="1199">
                  <c:v>0.54790509259268305</c:v>
                </c:pt>
                <c:pt idx="1200">
                  <c:v>0.54791666666675798</c:v>
                </c:pt>
                <c:pt idx="1201">
                  <c:v>0.54792824074083202</c:v>
                </c:pt>
                <c:pt idx="1202">
                  <c:v>0.54793981481490595</c:v>
                </c:pt>
                <c:pt idx="1203">
                  <c:v>0.54795138888897998</c:v>
                </c:pt>
                <c:pt idx="1204">
                  <c:v>0.54796296296305402</c:v>
                </c:pt>
                <c:pt idx="1205">
                  <c:v>0.54797453703712795</c:v>
                </c:pt>
                <c:pt idx="1206">
                  <c:v>0.54798611111120299</c:v>
                </c:pt>
                <c:pt idx="1207">
                  <c:v>0.54799768518527703</c:v>
                </c:pt>
                <c:pt idx="1208">
                  <c:v>0.54800925925935096</c:v>
                </c:pt>
                <c:pt idx="1209">
                  <c:v>0.54802083333342499</c:v>
                </c:pt>
                <c:pt idx="1210">
                  <c:v>0.54803240740749903</c:v>
                </c:pt>
                <c:pt idx="1211">
                  <c:v>0.54804398148157296</c:v>
                </c:pt>
                <c:pt idx="1212">
                  <c:v>0.548055555555647</c:v>
                </c:pt>
                <c:pt idx="1213">
                  <c:v>0.54806712962972204</c:v>
                </c:pt>
                <c:pt idx="1214">
                  <c:v>0.54807870370379597</c:v>
                </c:pt>
                <c:pt idx="1215">
                  <c:v>0.54809027777787001</c:v>
                </c:pt>
                <c:pt idx="1216">
                  <c:v>0.54810185185194404</c:v>
                </c:pt>
                <c:pt idx="1217">
                  <c:v>0.54811342592601797</c:v>
                </c:pt>
                <c:pt idx="1218">
                  <c:v>0.54812500000009201</c:v>
                </c:pt>
                <c:pt idx="1219">
                  <c:v>0.54813657407416605</c:v>
                </c:pt>
                <c:pt idx="1220">
                  <c:v>0.54814814814824098</c:v>
                </c:pt>
                <c:pt idx="1221">
                  <c:v>0.54815972222231502</c:v>
                </c:pt>
                <c:pt idx="1222">
                  <c:v>0.54817129629638905</c:v>
                </c:pt>
                <c:pt idx="1223">
                  <c:v>0.54818287037046298</c:v>
                </c:pt>
                <c:pt idx="1224">
                  <c:v>0.54819444444453702</c:v>
                </c:pt>
                <c:pt idx="1225">
                  <c:v>0.54820601851861095</c:v>
                </c:pt>
                <c:pt idx="1226">
                  <c:v>0.54821759259268599</c:v>
                </c:pt>
                <c:pt idx="1227">
                  <c:v>0.54822916666676003</c:v>
                </c:pt>
                <c:pt idx="1228">
                  <c:v>0.54824074074083395</c:v>
                </c:pt>
                <c:pt idx="1229">
                  <c:v>0.54825231481490799</c:v>
                </c:pt>
                <c:pt idx="1230">
                  <c:v>0.54826388888898203</c:v>
                </c:pt>
                <c:pt idx="1231">
                  <c:v>0.54827546296305596</c:v>
                </c:pt>
                <c:pt idx="1232">
                  <c:v>0.54828703703713</c:v>
                </c:pt>
                <c:pt idx="1233">
                  <c:v>0.54829861111120504</c:v>
                </c:pt>
                <c:pt idx="1234">
                  <c:v>0.54831018518527896</c:v>
                </c:pt>
                <c:pt idx="1235">
                  <c:v>0.548321759259353</c:v>
                </c:pt>
                <c:pt idx="1236">
                  <c:v>0.54833333333342704</c:v>
                </c:pt>
                <c:pt idx="1237">
                  <c:v>0.54834490740750097</c:v>
                </c:pt>
                <c:pt idx="1238">
                  <c:v>0.54835648148157501</c:v>
                </c:pt>
                <c:pt idx="1239">
                  <c:v>0.54836805555564905</c:v>
                </c:pt>
                <c:pt idx="1240">
                  <c:v>0.54837962962972397</c:v>
                </c:pt>
                <c:pt idx="1241">
                  <c:v>0.54839120370379801</c:v>
                </c:pt>
                <c:pt idx="1242">
                  <c:v>0.54840277777787205</c:v>
                </c:pt>
                <c:pt idx="1243">
                  <c:v>0.54841435185194598</c:v>
                </c:pt>
                <c:pt idx="1244">
                  <c:v>0.54842592592602002</c:v>
                </c:pt>
                <c:pt idx="1245">
                  <c:v>0.54843750000009395</c:v>
                </c:pt>
                <c:pt idx="1246">
                  <c:v>0.54844907407416899</c:v>
                </c:pt>
                <c:pt idx="1247">
                  <c:v>0.54846064814824302</c:v>
                </c:pt>
                <c:pt idx="1248">
                  <c:v>0.54847222222231695</c:v>
                </c:pt>
                <c:pt idx="1249">
                  <c:v>0.54848379629639099</c:v>
                </c:pt>
                <c:pt idx="1250">
                  <c:v>0.54849537037046503</c:v>
                </c:pt>
                <c:pt idx="1251">
                  <c:v>0.54850694444453896</c:v>
                </c:pt>
                <c:pt idx="1252">
                  <c:v>0.548518518518613</c:v>
                </c:pt>
                <c:pt idx="1253">
                  <c:v>0.54853009259268803</c:v>
                </c:pt>
                <c:pt idx="1254">
                  <c:v>0.54854166666676196</c:v>
                </c:pt>
                <c:pt idx="1255">
                  <c:v>0.548553240740836</c:v>
                </c:pt>
                <c:pt idx="1256">
                  <c:v>0.54856481481491004</c:v>
                </c:pt>
                <c:pt idx="1257">
                  <c:v>0.54857638888898397</c:v>
                </c:pt>
                <c:pt idx="1258">
                  <c:v>0.54858796296305801</c:v>
                </c:pt>
                <c:pt idx="1259">
                  <c:v>0.54859953703713205</c:v>
                </c:pt>
                <c:pt idx="1260">
                  <c:v>0.54861111111120697</c:v>
                </c:pt>
                <c:pt idx="1261">
                  <c:v>0.54862268518528101</c:v>
                </c:pt>
                <c:pt idx="1262">
                  <c:v>0.54863425925935505</c:v>
                </c:pt>
                <c:pt idx="1263">
                  <c:v>0.54864583333342898</c:v>
                </c:pt>
                <c:pt idx="1264">
                  <c:v>0.54865740740750302</c:v>
                </c:pt>
                <c:pt idx="1265">
                  <c:v>0.54866898148157695</c:v>
                </c:pt>
                <c:pt idx="1266">
                  <c:v>0.54868055555565198</c:v>
                </c:pt>
                <c:pt idx="1267">
                  <c:v>0.54869212962972602</c:v>
                </c:pt>
                <c:pt idx="1268">
                  <c:v>0.54870370370379995</c:v>
                </c:pt>
                <c:pt idx="1269">
                  <c:v>0.54871527777787399</c:v>
                </c:pt>
                <c:pt idx="1270">
                  <c:v>0.54872685185194803</c:v>
                </c:pt>
                <c:pt idx="1271">
                  <c:v>0.54873842592602196</c:v>
                </c:pt>
                <c:pt idx="1272">
                  <c:v>0.54875000000009599</c:v>
                </c:pt>
                <c:pt idx="1273">
                  <c:v>0.54876157407417103</c:v>
                </c:pt>
                <c:pt idx="1274">
                  <c:v>0.54877314814824496</c:v>
                </c:pt>
                <c:pt idx="1275">
                  <c:v>0.548784722222319</c:v>
                </c:pt>
                <c:pt idx="1276">
                  <c:v>0.54879629629639304</c:v>
                </c:pt>
                <c:pt idx="1277">
                  <c:v>0.54880787037046697</c:v>
                </c:pt>
                <c:pt idx="1278">
                  <c:v>0.548819444444541</c:v>
                </c:pt>
                <c:pt idx="1279">
                  <c:v>0.54883101851861504</c:v>
                </c:pt>
                <c:pt idx="1280">
                  <c:v>0.54884259259268997</c:v>
                </c:pt>
                <c:pt idx="1281">
                  <c:v>0.54885416666676401</c:v>
                </c:pt>
                <c:pt idx="1282">
                  <c:v>0.54886574074083805</c:v>
                </c:pt>
                <c:pt idx="1283">
                  <c:v>0.54887731481491198</c:v>
                </c:pt>
                <c:pt idx="1284">
                  <c:v>0.54888888888898602</c:v>
                </c:pt>
                <c:pt idx="1285">
                  <c:v>0.54890046296306005</c:v>
                </c:pt>
                <c:pt idx="1286">
                  <c:v>0.54891203703713498</c:v>
                </c:pt>
                <c:pt idx="1287">
                  <c:v>0.54892361111120902</c:v>
                </c:pt>
                <c:pt idx="1288">
                  <c:v>0.54893518518528295</c:v>
                </c:pt>
                <c:pt idx="1289">
                  <c:v>0.54894675925935699</c:v>
                </c:pt>
                <c:pt idx="1290">
                  <c:v>0.54895833333343103</c:v>
                </c:pt>
                <c:pt idx="1291">
                  <c:v>0.54896990740750495</c:v>
                </c:pt>
                <c:pt idx="1292">
                  <c:v>0.54898148148157899</c:v>
                </c:pt>
                <c:pt idx="1293">
                  <c:v>0.54899305555565403</c:v>
                </c:pt>
                <c:pt idx="1294">
                  <c:v>0.54900462962972796</c:v>
                </c:pt>
                <c:pt idx="1295">
                  <c:v>0.549016203703802</c:v>
                </c:pt>
                <c:pt idx="1296">
                  <c:v>0.54902777777787604</c:v>
                </c:pt>
                <c:pt idx="1297">
                  <c:v>0.54903935185194996</c:v>
                </c:pt>
                <c:pt idx="1298">
                  <c:v>0.549050925926024</c:v>
                </c:pt>
                <c:pt idx="1299">
                  <c:v>0.54906250000009804</c:v>
                </c:pt>
                <c:pt idx="1300">
                  <c:v>0.54907407407417297</c:v>
                </c:pt>
                <c:pt idx="1301">
                  <c:v>0.54908564814824701</c:v>
                </c:pt>
                <c:pt idx="1302">
                  <c:v>0.54909722222232105</c:v>
                </c:pt>
                <c:pt idx="1303">
                  <c:v>0.54910879629639497</c:v>
                </c:pt>
                <c:pt idx="1304">
                  <c:v>0.54912037037046901</c:v>
                </c:pt>
                <c:pt idx="1305">
                  <c:v>0.54913194444454305</c:v>
                </c:pt>
                <c:pt idx="1306">
                  <c:v>0.54914351851861798</c:v>
                </c:pt>
                <c:pt idx="1307">
                  <c:v>0.54915509259269202</c:v>
                </c:pt>
                <c:pt idx="1308">
                  <c:v>0.54916666666676595</c:v>
                </c:pt>
                <c:pt idx="1309">
                  <c:v>0.54917824074083998</c:v>
                </c:pt>
                <c:pt idx="1310">
                  <c:v>0.54918981481491402</c:v>
                </c:pt>
                <c:pt idx="1311">
                  <c:v>0.54920138888898795</c:v>
                </c:pt>
                <c:pt idx="1312">
                  <c:v>0.54921296296306199</c:v>
                </c:pt>
                <c:pt idx="1313">
                  <c:v>0.54922453703713703</c:v>
                </c:pt>
                <c:pt idx="1314">
                  <c:v>0.54923611111121096</c:v>
                </c:pt>
                <c:pt idx="1315">
                  <c:v>0.549247685185285</c:v>
                </c:pt>
                <c:pt idx="1316">
                  <c:v>0.54925925925935903</c:v>
                </c:pt>
                <c:pt idx="1317">
                  <c:v>0.54927083333343296</c:v>
                </c:pt>
                <c:pt idx="1318">
                  <c:v>0.549282407407507</c:v>
                </c:pt>
                <c:pt idx="1319">
                  <c:v>0.54929398148158104</c:v>
                </c:pt>
                <c:pt idx="1320">
                  <c:v>0.54930555555565597</c:v>
                </c:pt>
                <c:pt idx="1321">
                  <c:v>0.54931712962973001</c:v>
                </c:pt>
                <c:pt idx="1322">
                  <c:v>0.54932870370380404</c:v>
                </c:pt>
                <c:pt idx="1323">
                  <c:v>0.54934027777787797</c:v>
                </c:pt>
                <c:pt idx="1324">
                  <c:v>0.54935185185195201</c:v>
                </c:pt>
                <c:pt idx="1325">
                  <c:v>0.54936342592602605</c:v>
                </c:pt>
                <c:pt idx="1326">
                  <c:v>0.54937500000010098</c:v>
                </c:pt>
                <c:pt idx="1327">
                  <c:v>0.54938657407417502</c:v>
                </c:pt>
                <c:pt idx="1328">
                  <c:v>0.54939814814824905</c:v>
                </c:pt>
                <c:pt idx="1329">
                  <c:v>0.54940972222232298</c:v>
                </c:pt>
                <c:pt idx="1330">
                  <c:v>0.54942129629639702</c:v>
                </c:pt>
                <c:pt idx="1331">
                  <c:v>0.54943287037047095</c:v>
                </c:pt>
                <c:pt idx="1332">
                  <c:v>0.54944444444454499</c:v>
                </c:pt>
                <c:pt idx="1333">
                  <c:v>0.54945601851862003</c:v>
                </c:pt>
                <c:pt idx="1334">
                  <c:v>0.54946759259269395</c:v>
                </c:pt>
                <c:pt idx="1335">
                  <c:v>0.54947916666676799</c:v>
                </c:pt>
                <c:pt idx="1336">
                  <c:v>0.54949074074084203</c:v>
                </c:pt>
                <c:pt idx="1337">
                  <c:v>0.54950231481491596</c:v>
                </c:pt>
                <c:pt idx="1338">
                  <c:v>0.54951388888899</c:v>
                </c:pt>
                <c:pt idx="1339">
                  <c:v>0.54952546296306404</c:v>
                </c:pt>
                <c:pt idx="1340">
                  <c:v>0.54953703703713896</c:v>
                </c:pt>
                <c:pt idx="1341">
                  <c:v>0.549548611111213</c:v>
                </c:pt>
                <c:pt idx="1342">
                  <c:v>0.54956018518528704</c:v>
                </c:pt>
                <c:pt idx="1343">
                  <c:v>0.54957175925936097</c:v>
                </c:pt>
                <c:pt idx="1344">
                  <c:v>0.54958333333343501</c:v>
                </c:pt>
                <c:pt idx="1345">
                  <c:v>0.54959490740750905</c:v>
                </c:pt>
                <c:pt idx="1346">
                  <c:v>0.54960648148158397</c:v>
                </c:pt>
                <c:pt idx="1347">
                  <c:v>0.54961805555565801</c:v>
                </c:pt>
                <c:pt idx="1348">
                  <c:v>0.54962962962973205</c:v>
                </c:pt>
                <c:pt idx="1349">
                  <c:v>0.54964120370380598</c:v>
                </c:pt>
                <c:pt idx="1350">
                  <c:v>0.54965277777788002</c:v>
                </c:pt>
                <c:pt idx="1351">
                  <c:v>0.54966435185195395</c:v>
                </c:pt>
                <c:pt idx="1352">
                  <c:v>0.54967592592602799</c:v>
                </c:pt>
                <c:pt idx="1353">
                  <c:v>0.54968750000010302</c:v>
                </c:pt>
                <c:pt idx="1354">
                  <c:v>0.54969907407417695</c:v>
                </c:pt>
                <c:pt idx="1355">
                  <c:v>0.54971064814825099</c:v>
                </c:pt>
                <c:pt idx="1356">
                  <c:v>0.54972222222232503</c:v>
                </c:pt>
                <c:pt idx="1357">
                  <c:v>0.54973379629639896</c:v>
                </c:pt>
                <c:pt idx="1358">
                  <c:v>0.549745370370473</c:v>
                </c:pt>
                <c:pt idx="1359">
                  <c:v>0.54975694444454704</c:v>
                </c:pt>
                <c:pt idx="1360">
                  <c:v>0.54976851851862196</c:v>
                </c:pt>
                <c:pt idx="1361">
                  <c:v>0.549780092592696</c:v>
                </c:pt>
                <c:pt idx="1362">
                  <c:v>0.54979166666677004</c:v>
                </c:pt>
                <c:pt idx="1363">
                  <c:v>0.54980324074084397</c:v>
                </c:pt>
                <c:pt idx="1364">
                  <c:v>0.54981481481491801</c:v>
                </c:pt>
                <c:pt idx="1365">
                  <c:v>0.54982638888899205</c:v>
                </c:pt>
                <c:pt idx="1366">
                  <c:v>0.54983796296306697</c:v>
                </c:pt>
                <c:pt idx="1367">
                  <c:v>0.54984953703714101</c:v>
                </c:pt>
                <c:pt idx="1368">
                  <c:v>0.54986111111121505</c:v>
                </c:pt>
                <c:pt idx="1369">
                  <c:v>0.54987268518528898</c:v>
                </c:pt>
                <c:pt idx="1370">
                  <c:v>0.54988425925936302</c:v>
                </c:pt>
                <c:pt idx="1371">
                  <c:v>0.54989583333343695</c:v>
                </c:pt>
                <c:pt idx="1372">
                  <c:v>0.54990740740751098</c:v>
                </c:pt>
                <c:pt idx="1373">
                  <c:v>0.54991898148158602</c:v>
                </c:pt>
                <c:pt idx="1374">
                  <c:v>0.54993055555565995</c:v>
                </c:pt>
                <c:pt idx="1375">
                  <c:v>0.54994212962973399</c:v>
                </c:pt>
                <c:pt idx="1376">
                  <c:v>0.54995370370380803</c:v>
                </c:pt>
                <c:pt idx="1377">
                  <c:v>0.54996527777788196</c:v>
                </c:pt>
                <c:pt idx="1378">
                  <c:v>0.54997685185195599</c:v>
                </c:pt>
                <c:pt idx="1379">
                  <c:v>0.54998842592603003</c:v>
                </c:pt>
                <c:pt idx="1380">
                  <c:v>0.55000000000010496</c:v>
                </c:pt>
                <c:pt idx="1381">
                  <c:v>0.550011574074179</c:v>
                </c:pt>
                <c:pt idx="1382">
                  <c:v>0.55002314814825304</c:v>
                </c:pt>
                <c:pt idx="1383">
                  <c:v>0.55003472222232697</c:v>
                </c:pt>
                <c:pt idx="1384">
                  <c:v>0.550046296296401</c:v>
                </c:pt>
                <c:pt idx="1385">
                  <c:v>0.55005787037047504</c:v>
                </c:pt>
                <c:pt idx="1386">
                  <c:v>0.55006944444454997</c:v>
                </c:pt>
                <c:pt idx="1387">
                  <c:v>0.55008101851862401</c:v>
                </c:pt>
                <c:pt idx="1388">
                  <c:v>0.55009259259269805</c:v>
                </c:pt>
                <c:pt idx="1389">
                  <c:v>0.55010416666677198</c:v>
                </c:pt>
                <c:pt idx="1390">
                  <c:v>0.55011574074084602</c:v>
                </c:pt>
                <c:pt idx="1391">
                  <c:v>0.55012731481492005</c:v>
                </c:pt>
                <c:pt idx="1392">
                  <c:v>0.55013888888899398</c:v>
                </c:pt>
                <c:pt idx="1393">
                  <c:v>0.55015046296306902</c:v>
                </c:pt>
                <c:pt idx="1394">
                  <c:v>0.55016203703714295</c:v>
                </c:pt>
                <c:pt idx="1395">
                  <c:v>0.55017361111121699</c:v>
                </c:pt>
                <c:pt idx="1396">
                  <c:v>0.55018518518529103</c:v>
                </c:pt>
                <c:pt idx="1397">
                  <c:v>0.55019675925936495</c:v>
                </c:pt>
                <c:pt idx="1398">
                  <c:v>0.55020833333343899</c:v>
                </c:pt>
                <c:pt idx="1399">
                  <c:v>0.55021990740751303</c:v>
                </c:pt>
                <c:pt idx="1400">
                  <c:v>0.55023148148158796</c:v>
                </c:pt>
                <c:pt idx="1401">
                  <c:v>0.550243055555662</c:v>
                </c:pt>
                <c:pt idx="1402">
                  <c:v>0.55025462962973604</c:v>
                </c:pt>
                <c:pt idx="1403">
                  <c:v>0.55026620370380996</c:v>
                </c:pt>
                <c:pt idx="1404">
                  <c:v>0.550277777777884</c:v>
                </c:pt>
                <c:pt idx="1405">
                  <c:v>0.55028935185195804</c:v>
                </c:pt>
                <c:pt idx="1406">
                  <c:v>0.55030092592603297</c:v>
                </c:pt>
                <c:pt idx="1407">
                  <c:v>0.55031250000010701</c:v>
                </c:pt>
                <c:pt idx="1408">
                  <c:v>0.55032407407418105</c:v>
                </c:pt>
                <c:pt idx="1409">
                  <c:v>0.55033564814825497</c:v>
                </c:pt>
                <c:pt idx="1410">
                  <c:v>0.55034722222232901</c:v>
                </c:pt>
                <c:pt idx="1411">
                  <c:v>0.55035879629640305</c:v>
                </c:pt>
                <c:pt idx="1412">
                  <c:v>0.55037037037047698</c:v>
                </c:pt>
                <c:pt idx="1413">
                  <c:v>0.55038194444455202</c:v>
                </c:pt>
                <c:pt idx="1414">
                  <c:v>0.55039351851862595</c:v>
                </c:pt>
                <c:pt idx="1415">
                  <c:v>0.55040509259269998</c:v>
                </c:pt>
                <c:pt idx="1416">
                  <c:v>0.55041666666677402</c:v>
                </c:pt>
                <c:pt idx="1417">
                  <c:v>0.55042824074084795</c:v>
                </c:pt>
                <c:pt idx="1418">
                  <c:v>0.55043981481492199</c:v>
                </c:pt>
                <c:pt idx="1419">
                  <c:v>0.55045138888899603</c:v>
                </c:pt>
                <c:pt idx="1420">
                  <c:v>0.55046296296307096</c:v>
                </c:pt>
                <c:pt idx="1421">
                  <c:v>0.550474537037145</c:v>
                </c:pt>
                <c:pt idx="1422">
                  <c:v>0.55048611111121903</c:v>
                </c:pt>
                <c:pt idx="1423">
                  <c:v>0.55049768518529296</c:v>
                </c:pt>
                <c:pt idx="1424">
                  <c:v>0.550509259259367</c:v>
                </c:pt>
                <c:pt idx="1425">
                  <c:v>0.55052083333344104</c:v>
                </c:pt>
                <c:pt idx="1426">
                  <c:v>0.55053240740751597</c:v>
                </c:pt>
                <c:pt idx="1427">
                  <c:v>0.55054398148159001</c:v>
                </c:pt>
                <c:pt idx="1428">
                  <c:v>0.55055555555566404</c:v>
                </c:pt>
                <c:pt idx="1429">
                  <c:v>0.55056712962973797</c:v>
                </c:pt>
                <c:pt idx="1430">
                  <c:v>0.55057870370381201</c:v>
                </c:pt>
                <c:pt idx="1431">
                  <c:v>0.55059027777788605</c:v>
                </c:pt>
                <c:pt idx="1432">
                  <c:v>0.55060185185195998</c:v>
                </c:pt>
                <c:pt idx="1433">
                  <c:v>0.55061342592603502</c:v>
                </c:pt>
                <c:pt idx="1434">
                  <c:v>0.55062500000010905</c:v>
                </c:pt>
                <c:pt idx="1435">
                  <c:v>0.55063657407418298</c:v>
                </c:pt>
                <c:pt idx="1436">
                  <c:v>0.55064814814825702</c:v>
                </c:pt>
                <c:pt idx="1437">
                  <c:v>0.55065972222233095</c:v>
                </c:pt>
                <c:pt idx="1438">
                  <c:v>0.55067129629640499</c:v>
                </c:pt>
                <c:pt idx="1439">
                  <c:v>0.55068287037047903</c:v>
                </c:pt>
                <c:pt idx="1440">
                  <c:v>0.55069444444455395</c:v>
                </c:pt>
                <c:pt idx="1441">
                  <c:v>0.55070601851862799</c:v>
                </c:pt>
                <c:pt idx="1442">
                  <c:v>0.55071759259270203</c:v>
                </c:pt>
                <c:pt idx="1443">
                  <c:v>0.55072916666677596</c:v>
                </c:pt>
                <c:pt idx="1444">
                  <c:v>0.55074074074085</c:v>
                </c:pt>
                <c:pt idx="1445">
                  <c:v>0.55075231481492404</c:v>
                </c:pt>
                <c:pt idx="1446">
                  <c:v>0.55076388888899896</c:v>
                </c:pt>
                <c:pt idx="1447">
                  <c:v>0.550775462963073</c:v>
                </c:pt>
                <c:pt idx="1448">
                  <c:v>0.55078703703714704</c:v>
                </c:pt>
                <c:pt idx="1449">
                  <c:v>0.55079861111122097</c:v>
                </c:pt>
                <c:pt idx="1450">
                  <c:v>0.55081018518529501</c:v>
                </c:pt>
                <c:pt idx="1451">
                  <c:v>0.55082175925936905</c:v>
                </c:pt>
                <c:pt idx="1452">
                  <c:v>0.55083333333344298</c:v>
                </c:pt>
                <c:pt idx="1453">
                  <c:v>0.55084490740751801</c:v>
                </c:pt>
                <c:pt idx="1454">
                  <c:v>0.55085648148159205</c:v>
                </c:pt>
                <c:pt idx="1455">
                  <c:v>0.55086805555566598</c:v>
                </c:pt>
                <c:pt idx="1456">
                  <c:v>0.55087962962974002</c:v>
                </c:pt>
                <c:pt idx="1457">
                  <c:v>0.55089120370381395</c:v>
                </c:pt>
                <c:pt idx="1458">
                  <c:v>0.55090277777788799</c:v>
                </c:pt>
                <c:pt idx="1459">
                  <c:v>0.55091435185196203</c:v>
                </c:pt>
                <c:pt idx="1460">
                  <c:v>0.55092592592603695</c:v>
                </c:pt>
                <c:pt idx="1461">
                  <c:v>0.55093750000011099</c:v>
                </c:pt>
                <c:pt idx="1462">
                  <c:v>0.55094907407418503</c:v>
                </c:pt>
                <c:pt idx="1463">
                  <c:v>0.55096064814825896</c:v>
                </c:pt>
                <c:pt idx="1464">
                  <c:v>0.550972222222333</c:v>
                </c:pt>
                <c:pt idx="1465">
                  <c:v>0.55098379629640704</c:v>
                </c:pt>
                <c:pt idx="1466">
                  <c:v>0.55099537037048196</c:v>
                </c:pt>
                <c:pt idx="1467">
                  <c:v>0.551006944444556</c:v>
                </c:pt>
                <c:pt idx="1468">
                  <c:v>0.55101851851863004</c:v>
                </c:pt>
                <c:pt idx="1469">
                  <c:v>0.55103009259270397</c:v>
                </c:pt>
                <c:pt idx="1470">
                  <c:v>0.55104166666677801</c:v>
                </c:pt>
                <c:pt idx="1471">
                  <c:v>0.55105324074085205</c:v>
                </c:pt>
                <c:pt idx="1472">
                  <c:v>0.55106481481492597</c:v>
                </c:pt>
                <c:pt idx="1473">
                  <c:v>0.55107638888900101</c:v>
                </c:pt>
                <c:pt idx="1474">
                  <c:v>0.55108796296307505</c:v>
                </c:pt>
                <c:pt idx="1475">
                  <c:v>0.55109953703714898</c:v>
                </c:pt>
                <c:pt idx="1476">
                  <c:v>0.55111111111122302</c:v>
                </c:pt>
                <c:pt idx="1477">
                  <c:v>0.55112268518529695</c:v>
                </c:pt>
                <c:pt idx="1478">
                  <c:v>0.55113425925937098</c:v>
                </c:pt>
                <c:pt idx="1479">
                  <c:v>0.55114583333344502</c:v>
                </c:pt>
                <c:pt idx="1480">
                  <c:v>0.55115740740751995</c:v>
                </c:pt>
                <c:pt idx="1481">
                  <c:v>0.55116898148159399</c:v>
                </c:pt>
                <c:pt idx="1482">
                  <c:v>0.55118055555566803</c:v>
                </c:pt>
                <c:pt idx="1483">
                  <c:v>0.55119212962974196</c:v>
                </c:pt>
                <c:pt idx="1484">
                  <c:v>0.55120370370381599</c:v>
                </c:pt>
                <c:pt idx="1485">
                  <c:v>0.55121527777789003</c:v>
                </c:pt>
                <c:pt idx="1486">
                  <c:v>0.55122685185196496</c:v>
                </c:pt>
                <c:pt idx="1487">
                  <c:v>0.551238425926039</c:v>
                </c:pt>
                <c:pt idx="1488">
                  <c:v>0.55125000000011304</c:v>
                </c:pt>
                <c:pt idx="1489">
                  <c:v>0.55126157407418697</c:v>
                </c:pt>
                <c:pt idx="1490">
                  <c:v>0.55127314814826101</c:v>
                </c:pt>
                <c:pt idx="1491">
                  <c:v>0.55128472222233504</c:v>
                </c:pt>
                <c:pt idx="1492">
                  <c:v>0.55129629629640897</c:v>
                </c:pt>
                <c:pt idx="1493">
                  <c:v>0.55130787037048401</c:v>
                </c:pt>
                <c:pt idx="1494">
                  <c:v>0.55131944444455805</c:v>
                </c:pt>
                <c:pt idx="1495">
                  <c:v>0.55133101851863198</c:v>
                </c:pt>
                <c:pt idx="1496">
                  <c:v>0.55134259259270602</c:v>
                </c:pt>
                <c:pt idx="1497">
                  <c:v>0.55135416666678005</c:v>
                </c:pt>
                <c:pt idx="1498">
                  <c:v>0.55136574074085398</c:v>
                </c:pt>
                <c:pt idx="1499">
                  <c:v>0.55137731481492802</c:v>
                </c:pt>
                <c:pt idx="1500">
                  <c:v>0.55138888888900295</c:v>
                </c:pt>
                <c:pt idx="1501">
                  <c:v>0.55140046296307699</c:v>
                </c:pt>
                <c:pt idx="1502">
                  <c:v>0.55141203703715103</c:v>
                </c:pt>
                <c:pt idx="1503">
                  <c:v>0.55142361111122495</c:v>
                </c:pt>
                <c:pt idx="1504">
                  <c:v>0.55143518518529899</c:v>
                </c:pt>
                <c:pt idx="1505">
                  <c:v>0.55144675925937303</c:v>
                </c:pt>
                <c:pt idx="1506">
                  <c:v>0.55145833333344796</c:v>
                </c:pt>
                <c:pt idx="1507">
                  <c:v>0.551469907407522</c:v>
                </c:pt>
                <c:pt idx="1508">
                  <c:v>0.55148148148159604</c:v>
                </c:pt>
                <c:pt idx="1509">
                  <c:v>0.55149305555566996</c:v>
                </c:pt>
                <c:pt idx="1510">
                  <c:v>0.551504629629744</c:v>
                </c:pt>
                <c:pt idx="1511">
                  <c:v>0.55151620370381804</c:v>
                </c:pt>
                <c:pt idx="1512">
                  <c:v>0.55152777777789197</c:v>
                </c:pt>
                <c:pt idx="1513">
                  <c:v>0.55153935185196701</c:v>
                </c:pt>
                <c:pt idx="1514">
                  <c:v>0.55155092592604105</c:v>
                </c:pt>
                <c:pt idx="1515">
                  <c:v>0.55156250000011497</c:v>
                </c:pt>
                <c:pt idx="1516">
                  <c:v>0.55157407407418901</c:v>
                </c:pt>
                <c:pt idx="1517">
                  <c:v>0.55158564814826305</c:v>
                </c:pt>
                <c:pt idx="1518">
                  <c:v>0.55159722222233698</c:v>
                </c:pt>
                <c:pt idx="1519">
                  <c:v>0.55160879629641102</c:v>
                </c:pt>
                <c:pt idx="1520">
                  <c:v>0.55162037037048595</c:v>
                </c:pt>
                <c:pt idx="1521">
                  <c:v>0.55163194444455999</c:v>
                </c:pt>
                <c:pt idx="1522">
                  <c:v>0.55164351851863402</c:v>
                </c:pt>
                <c:pt idx="1523">
                  <c:v>0.55165509259270795</c:v>
                </c:pt>
                <c:pt idx="1524">
                  <c:v>0.55166666666678199</c:v>
                </c:pt>
                <c:pt idx="1525">
                  <c:v>0.55167824074085603</c:v>
                </c:pt>
                <c:pt idx="1526">
                  <c:v>0.55168981481493096</c:v>
                </c:pt>
                <c:pt idx="1527">
                  <c:v>0.551701388889005</c:v>
                </c:pt>
                <c:pt idx="1528">
                  <c:v>0.55171296296307903</c:v>
                </c:pt>
                <c:pt idx="1529">
                  <c:v>0.55172453703715296</c:v>
                </c:pt>
                <c:pt idx="1530">
                  <c:v>0.551736111111227</c:v>
                </c:pt>
                <c:pt idx="1531">
                  <c:v>0.55174768518530104</c:v>
                </c:pt>
                <c:pt idx="1532">
                  <c:v>0.55175925925937497</c:v>
                </c:pt>
                <c:pt idx="1533">
                  <c:v>0.55177083333345001</c:v>
                </c:pt>
                <c:pt idx="1534">
                  <c:v>0.55178240740752404</c:v>
                </c:pt>
                <c:pt idx="1535">
                  <c:v>0.55179398148159797</c:v>
                </c:pt>
                <c:pt idx="1536">
                  <c:v>0.55180555555567201</c:v>
                </c:pt>
                <c:pt idx="1537">
                  <c:v>0.55181712962974605</c:v>
                </c:pt>
                <c:pt idx="1538">
                  <c:v>0.55182870370381998</c:v>
                </c:pt>
                <c:pt idx="1539">
                  <c:v>0.55184027777789402</c:v>
                </c:pt>
                <c:pt idx="1540">
                  <c:v>0.55185185185196906</c:v>
                </c:pt>
                <c:pt idx="1541">
                  <c:v>0.55186342592604298</c:v>
                </c:pt>
                <c:pt idx="1542">
                  <c:v>0.55187500000011702</c:v>
                </c:pt>
                <c:pt idx="1543">
                  <c:v>0.55188657407419095</c:v>
                </c:pt>
                <c:pt idx="1544">
                  <c:v>0.55189814814826499</c:v>
                </c:pt>
                <c:pt idx="1545">
                  <c:v>0.55190972222233903</c:v>
                </c:pt>
                <c:pt idx="1546">
                  <c:v>0.55192129629641395</c:v>
                </c:pt>
                <c:pt idx="1547">
                  <c:v>0.55193287037048799</c:v>
                </c:pt>
                <c:pt idx="1548">
                  <c:v>0.55194444444456203</c:v>
                </c:pt>
                <c:pt idx="1549">
                  <c:v>0.55195601851863596</c:v>
                </c:pt>
                <c:pt idx="1550">
                  <c:v>0.55196759259271</c:v>
                </c:pt>
                <c:pt idx="1551">
                  <c:v>0.55197916666678404</c:v>
                </c:pt>
                <c:pt idx="1552">
                  <c:v>0.55199074074085797</c:v>
                </c:pt>
                <c:pt idx="1553">
                  <c:v>0.552002314814933</c:v>
                </c:pt>
                <c:pt idx="1554">
                  <c:v>0.55201388888900704</c:v>
                </c:pt>
                <c:pt idx="1555">
                  <c:v>0.55202546296308097</c:v>
                </c:pt>
                <c:pt idx="1556">
                  <c:v>0.55203703703715501</c:v>
                </c:pt>
                <c:pt idx="1557">
                  <c:v>0.55204861111122905</c:v>
                </c:pt>
                <c:pt idx="1558">
                  <c:v>0.55206018518530298</c:v>
                </c:pt>
                <c:pt idx="1559">
                  <c:v>0.55207175925937702</c:v>
                </c:pt>
                <c:pt idx="1560">
                  <c:v>0.55208333333345205</c:v>
                </c:pt>
                <c:pt idx="1561">
                  <c:v>0.55209490740752598</c:v>
                </c:pt>
                <c:pt idx="1562">
                  <c:v>0.55210648148160002</c:v>
                </c:pt>
                <c:pt idx="1563">
                  <c:v>0.55211805555567395</c:v>
                </c:pt>
                <c:pt idx="1564">
                  <c:v>0.55212962962974799</c:v>
                </c:pt>
                <c:pt idx="1565">
                  <c:v>0.55214120370382203</c:v>
                </c:pt>
                <c:pt idx="1566">
                  <c:v>0.55215277777789695</c:v>
                </c:pt>
                <c:pt idx="1567">
                  <c:v>0.55216435185197099</c:v>
                </c:pt>
                <c:pt idx="1568">
                  <c:v>0.55217592592604503</c:v>
                </c:pt>
                <c:pt idx="1569">
                  <c:v>0.55218750000011896</c:v>
                </c:pt>
                <c:pt idx="1570">
                  <c:v>0.552199074074193</c:v>
                </c:pt>
                <c:pt idx="1571">
                  <c:v>0.55221064814826704</c:v>
                </c:pt>
                <c:pt idx="1572">
                  <c:v>0.55222222222234096</c:v>
                </c:pt>
                <c:pt idx="1573">
                  <c:v>0.552233796296416</c:v>
                </c:pt>
                <c:pt idx="1574">
                  <c:v>0.55224537037049004</c:v>
                </c:pt>
                <c:pt idx="1575">
                  <c:v>0.55225694444456397</c:v>
                </c:pt>
                <c:pt idx="1576">
                  <c:v>0.55226851851863801</c:v>
                </c:pt>
                <c:pt idx="1577">
                  <c:v>0.55228009259271205</c:v>
                </c:pt>
                <c:pt idx="1578">
                  <c:v>0.55229166666678597</c:v>
                </c:pt>
                <c:pt idx="1579">
                  <c:v>0.55230324074086001</c:v>
                </c:pt>
                <c:pt idx="1580">
                  <c:v>0.55231481481493505</c:v>
                </c:pt>
                <c:pt idx="1581">
                  <c:v>0.55232638888900898</c:v>
                </c:pt>
                <c:pt idx="1582">
                  <c:v>0.55233796296308302</c:v>
                </c:pt>
                <c:pt idx="1583">
                  <c:v>0.55234953703715695</c:v>
                </c:pt>
                <c:pt idx="1584">
                  <c:v>0.55236111111123098</c:v>
                </c:pt>
                <c:pt idx="1585">
                  <c:v>0.55237268518530502</c:v>
                </c:pt>
                <c:pt idx="1586">
                  <c:v>0.55238425925937995</c:v>
                </c:pt>
                <c:pt idx="1587">
                  <c:v>0.55239583333345399</c:v>
                </c:pt>
                <c:pt idx="1588">
                  <c:v>0.55240740740752803</c:v>
                </c:pt>
                <c:pt idx="1589">
                  <c:v>0.55241898148160196</c:v>
                </c:pt>
                <c:pt idx="1590">
                  <c:v>0.552430555555676</c:v>
                </c:pt>
                <c:pt idx="1591">
                  <c:v>0.55244212962975003</c:v>
                </c:pt>
                <c:pt idx="1592">
                  <c:v>0.55245370370382396</c:v>
                </c:pt>
                <c:pt idx="1593">
                  <c:v>0.552465277777899</c:v>
                </c:pt>
                <c:pt idx="1594">
                  <c:v>0.55247685185197304</c:v>
                </c:pt>
                <c:pt idx="1595">
                  <c:v>0.55248842592604697</c:v>
                </c:pt>
                <c:pt idx="1596">
                  <c:v>0.55250000000012101</c:v>
                </c:pt>
                <c:pt idx="1597">
                  <c:v>0.55251157407419504</c:v>
                </c:pt>
                <c:pt idx="1598">
                  <c:v>0.55252314814826897</c:v>
                </c:pt>
                <c:pt idx="1599">
                  <c:v>0.55253472222234301</c:v>
                </c:pt>
                <c:pt idx="1600">
                  <c:v>0.55254629629641805</c:v>
                </c:pt>
                <c:pt idx="1601">
                  <c:v>0.55255787037049198</c:v>
                </c:pt>
                <c:pt idx="1602">
                  <c:v>0.55256944444456602</c:v>
                </c:pt>
                <c:pt idx="1603">
                  <c:v>0.55258101851864005</c:v>
                </c:pt>
                <c:pt idx="1604">
                  <c:v>0.55259259259271398</c:v>
                </c:pt>
                <c:pt idx="1605">
                  <c:v>0.55260416666678802</c:v>
                </c:pt>
                <c:pt idx="1606">
                  <c:v>0.55261574074086295</c:v>
                </c:pt>
                <c:pt idx="1607">
                  <c:v>0.55262731481493699</c:v>
                </c:pt>
                <c:pt idx="1608">
                  <c:v>0.55263888888901103</c:v>
                </c:pt>
                <c:pt idx="1609">
                  <c:v>0.55265046296308495</c:v>
                </c:pt>
                <c:pt idx="1610">
                  <c:v>0.55266203703715899</c:v>
                </c:pt>
                <c:pt idx="1611">
                  <c:v>0.55267361111123303</c:v>
                </c:pt>
                <c:pt idx="1612">
                  <c:v>0.55268518518530696</c:v>
                </c:pt>
                <c:pt idx="1613">
                  <c:v>0.552696759259382</c:v>
                </c:pt>
                <c:pt idx="1614">
                  <c:v>0.55270833333345604</c:v>
                </c:pt>
                <c:pt idx="1615">
                  <c:v>0.55271990740752996</c:v>
                </c:pt>
                <c:pt idx="1616">
                  <c:v>0.552731481481604</c:v>
                </c:pt>
                <c:pt idx="1617">
                  <c:v>0.55274305555567804</c:v>
                </c:pt>
                <c:pt idx="1618">
                  <c:v>0.55275462962975197</c:v>
                </c:pt>
                <c:pt idx="1619">
                  <c:v>0.55276620370382601</c:v>
                </c:pt>
                <c:pt idx="1620">
                  <c:v>0.55277777777790105</c:v>
                </c:pt>
                <c:pt idx="1621">
                  <c:v>0.55278935185197497</c:v>
                </c:pt>
                <c:pt idx="1622">
                  <c:v>0.55280092592604901</c:v>
                </c:pt>
                <c:pt idx="1623">
                  <c:v>0.55281250000012305</c:v>
                </c:pt>
                <c:pt idx="1624">
                  <c:v>0.55282407407419698</c:v>
                </c:pt>
                <c:pt idx="1625">
                  <c:v>0.55283564814827102</c:v>
                </c:pt>
                <c:pt idx="1626">
                  <c:v>0.55284722222234595</c:v>
                </c:pt>
                <c:pt idx="1627">
                  <c:v>0.55285879629641999</c:v>
                </c:pt>
                <c:pt idx="1628">
                  <c:v>0.55287037037049402</c:v>
                </c:pt>
                <c:pt idx="1629">
                  <c:v>0.55288194444456795</c:v>
                </c:pt>
                <c:pt idx="1630">
                  <c:v>0.55289351851864199</c:v>
                </c:pt>
                <c:pt idx="1631">
                  <c:v>0.55290509259271603</c:v>
                </c:pt>
                <c:pt idx="1632">
                  <c:v>0.55291666666678996</c:v>
                </c:pt>
                <c:pt idx="1633">
                  <c:v>0.552928240740865</c:v>
                </c:pt>
                <c:pt idx="1634">
                  <c:v>0.55293981481493903</c:v>
                </c:pt>
                <c:pt idx="1635">
                  <c:v>0.55295138888901296</c:v>
                </c:pt>
                <c:pt idx="1636">
                  <c:v>0.552962962963087</c:v>
                </c:pt>
                <c:pt idx="1637">
                  <c:v>0.55297453703716104</c:v>
                </c:pt>
                <c:pt idx="1638">
                  <c:v>0.55298611111123497</c:v>
                </c:pt>
                <c:pt idx="1639">
                  <c:v>0.55299768518530901</c:v>
                </c:pt>
                <c:pt idx="1640">
                  <c:v>0.55300925925938405</c:v>
                </c:pt>
                <c:pt idx="1641">
                  <c:v>0.55302083333345797</c:v>
                </c:pt>
                <c:pt idx="1642">
                  <c:v>0.55303240740753201</c:v>
                </c:pt>
                <c:pt idx="1643">
                  <c:v>0.55304398148160605</c:v>
                </c:pt>
                <c:pt idx="1644">
                  <c:v>0.55305555555567998</c:v>
                </c:pt>
                <c:pt idx="1645">
                  <c:v>0.55306712962975402</c:v>
                </c:pt>
                <c:pt idx="1646">
                  <c:v>0.55307870370382906</c:v>
                </c:pt>
                <c:pt idx="1647">
                  <c:v>0.55309027777790298</c:v>
                </c:pt>
                <c:pt idx="1648">
                  <c:v>0.55310185185197702</c:v>
                </c:pt>
                <c:pt idx="1649">
                  <c:v>0.55311342592605095</c:v>
                </c:pt>
                <c:pt idx="1650">
                  <c:v>0.55312500000012499</c:v>
                </c:pt>
                <c:pt idx="1651">
                  <c:v>0.55313657407419903</c:v>
                </c:pt>
                <c:pt idx="1652">
                  <c:v>0.55314814814827296</c:v>
                </c:pt>
                <c:pt idx="1653">
                  <c:v>0.55315972222234799</c:v>
                </c:pt>
                <c:pt idx="1654">
                  <c:v>0.55317129629642203</c:v>
                </c:pt>
                <c:pt idx="1655">
                  <c:v>0.55318287037049596</c:v>
                </c:pt>
                <c:pt idx="1656">
                  <c:v>0.55319444444457</c:v>
                </c:pt>
                <c:pt idx="1657">
                  <c:v>0.55320601851864404</c:v>
                </c:pt>
                <c:pt idx="1658">
                  <c:v>0.55321759259271797</c:v>
                </c:pt>
                <c:pt idx="1659">
                  <c:v>0.553229166666792</c:v>
                </c:pt>
                <c:pt idx="1660">
                  <c:v>0.55324074074086704</c:v>
                </c:pt>
              </c:numCache>
            </c:numRef>
          </c:cat>
          <c:val>
            <c:numRef>
              <c:f>Thursday!$K$3:$K$1663</c:f>
              <c:numCache>
                <c:formatCode>General</c:formatCode>
                <c:ptCount val="1661"/>
                <c:pt idx="0">
                  <c:v>13.234999999999999</c:v>
                </c:pt>
                <c:pt idx="1">
                  <c:v>13.21</c:v>
                </c:pt>
                <c:pt idx="2">
                  <c:v>13.196999999999999</c:v>
                </c:pt>
                <c:pt idx="3">
                  <c:v>13.18</c:v>
                </c:pt>
                <c:pt idx="4">
                  <c:v>13.182</c:v>
                </c:pt>
                <c:pt idx="5">
                  <c:v>13.18</c:v>
                </c:pt>
                <c:pt idx="6">
                  <c:v>13.170999999999999</c:v>
                </c:pt>
                <c:pt idx="7">
                  <c:v>13.167</c:v>
                </c:pt>
                <c:pt idx="8">
                  <c:v>13.185</c:v>
                </c:pt>
                <c:pt idx="9">
                  <c:v>13.179</c:v>
                </c:pt>
                <c:pt idx="10">
                  <c:v>13.198</c:v>
                </c:pt>
                <c:pt idx="11">
                  <c:v>13.166</c:v>
                </c:pt>
                <c:pt idx="12">
                  <c:v>13.129</c:v>
                </c:pt>
                <c:pt idx="13">
                  <c:v>13.090999999999999</c:v>
                </c:pt>
                <c:pt idx="14">
                  <c:v>13.061999999999999</c:v>
                </c:pt>
                <c:pt idx="15">
                  <c:v>12.236000000000001</c:v>
                </c:pt>
                <c:pt idx="16">
                  <c:v>12.21</c:v>
                </c:pt>
                <c:pt idx="17">
                  <c:v>12.178000000000001</c:v>
                </c:pt>
                <c:pt idx="18">
                  <c:v>12.153</c:v>
                </c:pt>
                <c:pt idx="19">
                  <c:v>12.11</c:v>
                </c:pt>
                <c:pt idx="20">
                  <c:v>12.069000000000001</c:v>
                </c:pt>
                <c:pt idx="21">
                  <c:v>12.004</c:v>
                </c:pt>
                <c:pt idx="22">
                  <c:v>11.967000000000001</c:v>
                </c:pt>
                <c:pt idx="23">
                  <c:v>11.935</c:v>
                </c:pt>
                <c:pt idx="24">
                  <c:v>11.949</c:v>
                </c:pt>
                <c:pt idx="25">
                  <c:v>12.004</c:v>
                </c:pt>
                <c:pt idx="26">
                  <c:v>12.04</c:v>
                </c:pt>
                <c:pt idx="27">
                  <c:v>12.042999999999999</c:v>
                </c:pt>
                <c:pt idx="28">
                  <c:v>12.054</c:v>
                </c:pt>
                <c:pt idx="29">
                  <c:v>12.01</c:v>
                </c:pt>
                <c:pt idx="30">
                  <c:v>12.172000000000001</c:v>
                </c:pt>
                <c:pt idx="31">
                  <c:v>12.112</c:v>
                </c:pt>
                <c:pt idx="32">
                  <c:v>12.077999999999999</c:v>
                </c:pt>
                <c:pt idx="33">
                  <c:v>12.103</c:v>
                </c:pt>
                <c:pt idx="34">
                  <c:v>12.101000000000001</c:v>
                </c:pt>
                <c:pt idx="35">
                  <c:v>12.109</c:v>
                </c:pt>
                <c:pt idx="36">
                  <c:v>12.151</c:v>
                </c:pt>
                <c:pt idx="37">
                  <c:v>12.195</c:v>
                </c:pt>
                <c:pt idx="38">
                  <c:v>12.242000000000001</c:v>
                </c:pt>
                <c:pt idx="39">
                  <c:v>12.279</c:v>
                </c:pt>
                <c:pt idx="40">
                  <c:v>12.287000000000001</c:v>
                </c:pt>
                <c:pt idx="41">
                  <c:v>12.263</c:v>
                </c:pt>
                <c:pt idx="42">
                  <c:v>12.217000000000001</c:v>
                </c:pt>
                <c:pt idx="43">
                  <c:v>12.148999999999999</c:v>
                </c:pt>
                <c:pt idx="44">
                  <c:v>12.089</c:v>
                </c:pt>
                <c:pt idx="45">
                  <c:v>10.669</c:v>
                </c:pt>
                <c:pt idx="46">
                  <c:v>10.656000000000001</c:v>
                </c:pt>
                <c:pt idx="47">
                  <c:v>10.65</c:v>
                </c:pt>
                <c:pt idx="48">
                  <c:v>10.654</c:v>
                </c:pt>
                <c:pt idx="49">
                  <c:v>10.686999999999999</c:v>
                </c:pt>
                <c:pt idx="50">
                  <c:v>10.744999999999999</c:v>
                </c:pt>
                <c:pt idx="51">
                  <c:v>10.819000000000001</c:v>
                </c:pt>
                <c:pt idx="52">
                  <c:v>10.885999999999999</c:v>
                </c:pt>
                <c:pt idx="53">
                  <c:v>10.95</c:v>
                </c:pt>
                <c:pt idx="54">
                  <c:v>11.007999999999999</c:v>
                </c:pt>
                <c:pt idx="55">
                  <c:v>11.489000000000001</c:v>
                </c:pt>
                <c:pt idx="56">
                  <c:v>11.173</c:v>
                </c:pt>
                <c:pt idx="57">
                  <c:v>11.093999999999999</c:v>
                </c:pt>
                <c:pt idx="58">
                  <c:v>11.093</c:v>
                </c:pt>
                <c:pt idx="59">
                  <c:v>11.102</c:v>
                </c:pt>
                <c:pt idx="60">
                  <c:v>12.955</c:v>
                </c:pt>
                <c:pt idx="61">
                  <c:v>12.965999999999999</c:v>
                </c:pt>
                <c:pt idx="62">
                  <c:v>12.962999999999999</c:v>
                </c:pt>
                <c:pt idx="63">
                  <c:v>12.957000000000001</c:v>
                </c:pt>
                <c:pt idx="64">
                  <c:v>12.949</c:v>
                </c:pt>
                <c:pt idx="65">
                  <c:v>12.95</c:v>
                </c:pt>
                <c:pt idx="66">
                  <c:v>12.955</c:v>
                </c:pt>
                <c:pt idx="67">
                  <c:v>12.96</c:v>
                </c:pt>
                <c:pt idx="68">
                  <c:v>12.97</c:v>
                </c:pt>
                <c:pt idx="69">
                  <c:v>12.962</c:v>
                </c:pt>
                <c:pt idx="70">
                  <c:v>12.981</c:v>
                </c:pt>
                <c:pt idx="71">
                  <c:v>12.997999999999999</c:v>
                </c:pt>
                <c:pt idx="72">
                  <c:v>12.993</c:v>
                </c:pt>
                <c:pt idx="73">
                  <c:v>12.997</c:v>
                </c:pt>
                <c:pt idx="74">
                  <c:v>12.994999999999999</c:v>
                </c:pt>
                <c:pt idx="75">
                  <c:v>11.56</c:v>
                </c:pt>
                <c:pt idx="76">
                  <c:v>11.542999999999999</c:v>
                </c:pt>
                <c:pt idx="77">
                  <c:v>11.521000000000001</c:v>
                </c:pt>
                <c:pt idx="78">
                  <c:v>11.531000000000001</c:v>
                </c:pt>
                <c:pt idx="79">
                  <c:v>11.53</c:v>
                </c:pt>
                <c:pt idx="80">
                  <c:v>11.526999999999999</c:v>
                </c:pt>
                <c:pt idx="81">
                  <c:v>11.526</c:v>
                </c:pt>
                <c:pt idx="82">
                  <c:v>11.518000000000001</c:v>
                </c:pt>
                <c:pt idx="83">
                  <c:v>11.516</c:v>
                </c:pt>
                <c:pt idx="84">
                  <c:v>11.516999999999999</c:v>
                </c:pt>
                <c:pt idx="85">
                  <c:v>11.518000000000001</c:v>
                </c:pt>
                <c:pt idx="86">
                  <c:v>11.518000000000001</c:v>
                </c:pt>
                <c:pt idx="87">
                  <c:v>11.510999999999999</c:v>
                </c:pt>
                <c:pt idx="88">
                  <c:v>11.510999999999999</c:v>
                </c:pt>
                <c:pt idx="89">
                  <c:v>11.486000000000001</c:v>
                </c:pt>
                <c:pt idx="90">
                  <c:v>11.404</c:v>
                </c:pt>
                <c:pt idx="91">
                  <c:v>11.401999999999999</c:v>
                </c:pt>
                <c:pt idx="92">
                  <c:v>11.391</c:v>
                </c:pt>
                <c:pt idx="93">
                  <c:v>11.388</c:v>
                </c:pt>
                <c:pt idx="94">
                  <c:v>11.539</c:v>
                </c:pt>
                <c:pt idx="95">
                  <c:v>11.536</c:v>
                </c:pt>
                <c:pt idx="96">
                  <c:v>11.372999999999999</c:v>
                </c:pt>
                <c:pt idx="97">
                  <c:v>11.353</c:v>
                </c:pt>
                <c:pt idx="98">
                  <c:v>11.343</c:v>
                </c:pt>
                <c:pt idx="99">
                  <c:v>11.339</c:v>
                </c:pt>
                <c:pt idx="100">
                  <c:v>11.333</c:v>
                </c:pt>
                <c:pt idx="101">
                  <c:v>11.329000000000001</c:v>
                </c:pt>
                <c:pt idx="102">
                  <c:v>11.333</c:v>
                </c:pt>
                <c:pt idx="103">
                  <c:v>11.329000000000001</c:v>
                </c:pt>
                <c:pt idx="104">
                  <c:v>11.335000000000001</c:v>
                </c:pt>
                <c:pt idx="105">
                  <c:v>11.869</c:v>
                </c:pt>
                <c:pt idx="106">
                  <c:v>11.869</c:v>
                </c:pt>
                <c:pt idx="107">
                  <c:v>11.872</c:v>
                </c:pt>
                <c:pt idx="108">
                  <c:v>11.868</c:v>
                </c:pt>
                <c:pt idx="109">
                  <c:v>11.872</c:v>
                </c:pt>
                <c:pt idx="110">
                  <c:v>11.878</c:v>
                </c:pt>
                <c:pt idx="111">
                  <c:v>11.885999999999999</c:v>
                </c:pt>
                <c:pt idx="112">
                  <c:v>11.888</c:v>
                </c:pt>
                <c:pt idx="113">
                  <c:v>11.9</c:v>
                </c:pt>
                <c:pt idx="114">
                  <c:v>11.909000000000001</c:v>
                </c:pt>
                <c:pt idx="115">
                  <c:v>11.912000000000001</c:v>
                </c:pt>
                <c:pt idx="116">
                  <c:v>11.901999999999999</c:v>
                </c:pt>
                <c:pt idx="117">
                  <c:v>11.891</c:v>
                </c:pt>
                <c:pt idx="118">
                  <c:v>11.885999999999999</c:v>
                </c:pt>
                <c:pt idx="119">
                  <c:v>11.884</c:v>
                </c:pt>
                <c:pt idx="120">
                  <c:v>11.613</c:v>
                </c:pt>
                <c:pt idx="121">
                  <c:v>11.616</c:v>
                </c:pt>
                <c:pt idx="122">
                  <c:v>11.616</c:v>
                </c:pt>
                <c:pt idx="123">
                  <c:v>11.62</c:v>
                </c:pt>
                <c:pt idx="124">
                  <c:v>11.62</c:v>
                </c:pt>
                <c:pt idx="125">
                  <c:v>11.616</c:v>
                </c:pt>
                <c:pt idx="126">
                  <c:v>11.61</c:v>
                </c:pt>
                <c:pt idx="127">
                  <c:v>11.606</c:v>
                </c:pt>
                <c:pt idx="128">
                  <c:v>11.616</c:v>
                </c:pt>
                <c:pt idx="129">
                  <c:v>11.613</c:v>
                </c:pt>
                <c:pt idx="130">
                  <c:v>11.606</c:v>
                </c:pt>
                <c:pt idx="131">
                  <c:v>11.596</c:v>
                </c:pt>
                <c:pt idx="132">
                  <c:v>11.597</c:v>
                </c:pt>
                <c:pt idx="133">
                  <c:v>11.597</c:v>
                </c:pt>
                <c:pt idx="134">
                  <c:v>11.599</c:v>
                </c:pt>
                <c:pt idx="135">
                  <c:v>12.59</c:v>
                </c:pt>
                <c:pt idx="136">
                  <c:v>12.586</c:v>
                </c:pt>
                <c:pt idx="137">
                  <c:v>12.574999999999999</c:v>
                </c:pt>
                <c:pt idx="138">
                  <c:v>12.567</c:v>
                </c:pt>
                <c:pt idx="139">
                  <c:v>12.587</c:v>
                </c:pt>
                <c:pt idx="140">
                  <c:v>12.597</c:v>
                </c:pt>
                <c:pt idx="141">
                  <c:v>12.622999999999999</c:v>
                </c:pt>
                <c:pt idx="142">
                  <c:v>12.64</c:v>
                </c:pt>
                <c:pt idx="143">
                  <c:v>12.631</c:v>
                </c:pt>
                <c:pt idx="144">
                  <c:v>12.625999999999999</c:v>
                </c:pt>
                <c:pt idx="145">
                  <c:v>12.622999999999999</c:v>
                </c:pt>
                <c:pt idx="146">
                  <c:v>12.632999999999999</c:v>
                </c:pt>
                <c:pt idx="147">
                  <c:v>12.625</c:v>
                </c:pt>
                <c:pt idx="148">
                  <c:v>12.632999999999999</c:v>
                </c:pt>
                <c:pt idx="149">
                  <c:v>12.635999999999999</c:v>
                </c:pt>
                <c:pt idx="150">
                  <c:v>11.558999999999999</c:v>
                </c:pt>
                <c:pt idx="151">
                  <c:v>11.553000000000001</c:v>
                </c:pt>
                <c:pt idx="152">
                  <c:v>11.566000000000001</c:v>
                </c:pt>
                <c:pt idx="153">
                  <c:v>11.592000000000001</c:v>
                </c:pt>
                <c:pt idx="154">
                  <c:v>11.58</c:v>
                </c:pt>
                <c:pt idx="155">
                  <c:v>11.579000000000001</c:v>
                </c:pt>
                <c:pt idx="156">
                  <c:v>11.576000000000001</c:v>
                </c:pt>
                <c:pt idx="157">
                  <c:v>11.574999999999999</c:v>
                </c:pt>
                <c:pt idx="158">
                  <c:v>11.567</c:v>
                </c:pt>
                <c:pt idx="159">
                  <c:v>11.557</c:v>
                </c:pt>
                <c:pt idx="160">
                  <c:v>11.555</c:v>
                </c:pt>
                <c:pt idx="161">
                  <c:v>11.536</c:v>
                </c:pt>
                <c:pt idx="162">
                  <c:v>11.539</c:v>
                </c:pt>
                <c:pt idx="163">
                  <c:v>11.542</c:v>
                </c:pt>
                <c:pt idx="164">
                  <c:v>11.544</c:v>
                </c:pt>
                <c:pt idx="165">
                  <c:v>12.802</c:v>
                </c:pt>
                <c:pt idx="166">
                  <c:v>12.791</c:v>
                </c:pt>
                <c:pt idx="167">
                  <c:v>12.792</c:v>
                </c:pt>
                <c:pt idx="168">
                  <c:v>12.797000000000001</c:v>
                </c:pt>
                <c:pt idx="169">
                  <c:v>12.815</c:v>
                </c:pt>
                <c:pt idx="170">
                  <c:v>12.794</c:v>
                </c:pt>
                <c:pt idx="171">
                  <c:v>12.778</c:v>
                </c:pt>
                <c:pt idx="172">
                  <c:v>12.784000000000001</c:v>
                </c:pt>
                <c:pt idx="173">
                  <c:v>12.789</c:v>
                </c:pt>
                <c:pt idx="174">
                  <c:v>12.787000000000001</c:v>
                </c:pt>
                <c:pt idx="175">
                  <c:v>12.787000000000001</c:v>
                </c:pt>
                <c:pt idx="176">
                  <c:v>12.773</c:v>
                </c:pt>
                <c:pt idx="177">
                  <c:v>12.741</c:v>
                </c:pt>
                <c:pt idx="178">
                  <c:v>12.72</c:v>
                </c:pt>
                <c:pt idx="179">
                  <c:v>12.696999999999999</c:v>
                </c:pt>
                <c:pt idx="180">
                  <c:v>11.265000000000001</c:v>
                </c:pt>
                <c:pt idx="181">
                  <c:v>11.259</c:v>
                </c:pt>
                <c:pt idx="182">
                  <c:v>11.250999999999999</c:v>
                </c:pt>
                <c:pt idx="183">
                  <c:v>11.247</c:v>
                </c:pt>
                <c:pt idx="184">
                  <c:v>11.241</c:v>
                </c:pt>
                <c:pt idx="185">
                  <c:v>11.238</c:v>
                </c:pt>
                <c:pt idx="186">
                  <c:v>11.233000000000001</c:v>
                </c:pt>
                <c:pt idx="187">
                  <c:v>11.228</c:v>
                </c:pt>
                <c:pt idx="188">
                  <c:v>11.233000000000001</c:v>
                </c:pt>
                <c:pt idx="189">
                  <c:v>11.233000000000001</c:v>
                </c:pt>
                <c:pt idx="190">
                  <c:v>11.231</c:v>
                </c:pt>
                <c:pt idx="191">
                  <c:v>11.225</c:v>
                </c:pt>
                <c:pt idx="192">
                  <c:v>11.224</c:v>
                </c:pt>
                <c:pt idx="193">
                  <c:v>11.22</c:v>
                </c:pt>
                <c:pt idx="194">
                  <c:v>11.215</c:v>
                </c:pt>
                <c:pt idx="195">
                  <c:v>11.423</c:v>
                </c:pt>
                <c:pt idx="196">
                  <c:v>11.435</c:v>
                </c:pt>
                <c:pt idx="197">
                  <c:v>11.433</c:v>
                </c:pt>
                <c:pt idx="198">
                  <c:v>11.427</c:v>
                </c:pt>
                <c:pt idx="199">
                  <c:v>11.42</c:v>
                </c:pt>
                <c:pt idx="200">
                  <c:v>11.404</c:v>
                </c:pt>
                <c:pt idx="201">
                  <c:v>11.381</c:v>
                </c:pt>
                <c:pt idx="202">
                  <c:v>11.362</c:v>
                </c:pt>
                <c:pt idx="203">
                  <c:v>11.348000000000001</c:v>
                </c:pt>
                <c:pt idx="204">
                  <c:v>11.333</c:v>
                </c:pt>
                <c:pt idx="205">
                  <c:v>11.297000000000001</c:v>
                </c:pt>
                <c:pt idx="206">
                  <c:v>11.282999999999999</c:v>
                </c:pt>
                <c:pt idx="207">
                  <c:v>11.284000000000001</c:v>
                </c:pt>
                <c:pt idx="208">
                  <c:v>11.289</c:v>
                </c:pt>
                <c:pt idx="209">
                  <c:v>11.284000000000001</c:v>
                </c:pt>
                <c:pt idx="210">
                  <c:v>10.928000000000001</c:v>
                </c:pt>
                <c:pt idx="211">
                  <c:v>10.936999999999999</c:v>
                </c:pt>
                <c:pt idx="212">
                  <c:v>10.923999999999999</c:v>
                </c:pt>
                <c:pt idx="213">
                  <c:v>10.923999999999999</c:v>
                </c:pt>
                <c:pt idx="214">
                  <c:v>10.914</c:v>
                </c:pt>
                <c:pt idx="215">
                  <c:v>10.914</c:v>
                </c:pt>
                <c:pt idx="216">
                  <c:v>10.92</c:v>
                </c:pt>
                <c:pt idx="217">
                  <c:v>10.91</c:v>
                </c:pt>
                <c:pt idx="218">
                  <c:v>10.920999999999999</c:v>
                </c:pt>
                <c:pt idx="219">
                  <c:v>10.898999999999999</c:v>
                </c:pt>
                <c:pt idx="220">
                  <c:v>10.9</c:v>
                </c:pt>
                <c:pt idx="221">
                  <c:v>10.893000000000001</c:v>
                </c:pt>
                <c:pt idx="222">
                  <c:v>10.878</c:v>
                </c:pt>
                <c:pt idx="223">
                  <c:v>10.912000000000001</c:v>
                </c:pt>
                <c:pt idx="224">
                  <c:v>10.907</c:v>
                </c:pt>
                <c:pt idx="225">
                  <c:v>11.743</c:v>
                </c:pt>
                <c:pt idx="226">
                  <c:v>11.75</c:v>
                </c:pt>
                <c:pt idx="227">
                  <c:v>11.765000000000001</c:v>
                </c:pt>
                <c:pt idx="228">
                  <c:v>11.773</c:v>
                </c:pt>
                <c:pt idx="229">
                  <c:v>11.776</c:v>
                </c:pt>
                <c:pt idx="230">
                  <c:v>11.776999999999999</c:v>
                </c:pt>
                <c:pt idx="231">
                  <c:v>11.786</c:v>
                </c:pt>
                <c:pt idx="232">
                  <c:v>11.791</c:v>
                </c:pt>
                <c:pt idx="233">
                  <c:v>11.794</c:v>
                </c:pt>
                <c:pt idx="234">
                  <c:v>11.8</c:v>
                </c:pt>
                <c:pt idx="235">
                  <c:v>11.797000000000001</c:v>
                </c:pt>
                <c:pt idx="236">
                  <c:v>11.786</c:v>
                </c:pt>
                <c:pt idx="237">
                  <c:v>11.788</c:v>
                </c:pt>
                <c:pt idx="238">
                  <c:v>11.789</c:v>
                </c:pt>
                <c:pt idx="239">
                  <c:v>11.794</c:v>
                </c:pt>
                <c:pt idx="240">
                  <c:v>11.788</c:v>
                </c:pt>
                <c:pt idx="241">
                  <c:v>11.795999999999999</c:v>
                </c:pt>
                <c:pt idx="242">
                  <c:v>11.798999999999999</c:v>
                </c:pt>
                <c:pt idx="243">
                  <c:v>11.817</c:v>
                </c:pt>
                <c:pt idx="244">
                  <c:v>11.82</c:v>
                </c:pt>
                <c:pt idx="245">
                  <c:v>11.832000000000001</c:v>
                </c:pt>
                <c:pt idx="246">
                  <c:v>11.837999999999999</c:v>
                </c:pt>
                <c:pt idx="247">
                  <c:v>11.849</c:v>
                </c:pt>
                <c:pt idx="248">
                  <c:v>11.85</c:v>
                </c:pt>
                <c:pt idx="249">
                  <c:v>11.861000000000001</c:v>
                </c:pt>
                <c:pt idx="250">
                  <c:v>11.858000000000001</c:v>
                </c:pt>
                <c:pt idx="251">
                  <c:v>11.87</c:v>
                </c:pt>
                <c:pt idx="252">
                  <c:v>11.865</c:v>
                </c:pt>
                <c:pt idx="253">
                  <c:v>11.874000000000001</c:v>
                </c:pt>
                <c:pt idx="254">
                  <c:v>11.88</c:v>
                </c:pt>
                <c:pt idx="255">
                  <c:v>10.802</c:v>
                </c:pt>
                <c:pt idx="256">
                  <c:v>10.798</c:v>
                </c:pt>
                <c:pt idx="257">
                  <c:v>10.794</c:v>
                </c:pt>
                <c:pt idx="258">
                  <c:v>10.802</c:v>
                </c:pt>
                <c:pt idx="259">
                  <c:v>10.803000000000001</c:v>
                </c:pt>
                <c:pt idx="260">
                  <c:v>10.794</c:v>
                </c:pt>
                <c:pt idx="261">
                  <c:v>10.785</c:v>
                </c:pt>
                <c:pt idx="262">
                  <c:v>10.805999999999999</c:v>
                </c:pt>
                <c:pt idx="263">
                  <c:v>10.827</c:v>
                </c:pt>
                <c:pt idx="264">
                  <c:v>10.829000000000001</c:v>
                </c:pt>
                <c:pt idx="265">
                  <c:v>10.833</c:v>
                </c:pt>
                <c:pt idx="266">
                  <c:v>10.836</c:v>
                </c:pt>
                <c:pt idx="267">
                  <c:v>10.82</c:v>
                </c:pt>
                <c:pt idx="268">
                  <c:v>10.795</c:v>
                </c:pt>
                <c:pt idx="269">
                  <c:v>10.781000000000001</c:v>
                </c:pt>
                <c:pt idx="270">
                  <c:v>11.045999999999999</c:v>
                </c:pt>
                <c:pt idx="271">
                  <c:v>11.036</c:v>
                </c:pt>
                <c:pt idx="272">
                  <c:v>11.029</c:v>
                </c:pt>
                <c:pt idx="273">
                  <c:v>11.057</c:v>
                </c:pt>
                <c:pt idx="274">
                  <c:v>11.058</c:v>
                </c:pt>
                <c:pt idx="275">
                  <c:v>11.054</c:v>
                </c:pt>
                <c:pt idx="276">
                  <c:v>11.057</c:v>
                </c:pt>
                <c:pt idx="277">
                  <c:v>11.048</c:v>
                </c:pt>
                <c:pt idx="278">
                  <c:v>11.051</c:v>
                </c:pt>
                <c:pt idx="279">
                  <c:v>11.048</c:v>
                </c:pt>
                <c:pt idx="280">
                  <c:v>11.048</c:v>
                </c:pt>
                <c:pt idx="281">
                  <c:v>11.05</c:v>
                </c:pt>
                <c:pt idx="282">
                  <c:v>11.058</c:v>
                </c:pt>
                <c:pt idx="283">
                  <c:v>11.054</c:v>
                </c:pt>
                <c:pt idx="284">
                  <c:v>11.064</c:v>
                </c:pt>
                <c:pt idx="285">
                  <c:v>11.429</c:v>
                </c:pt>
                <c:pt idx="286">
                  <c:v>11.442</c:v>
                </c:pt>
                <c:pt idx="287">
                  <c:v>11.45</c:v>
                </c:pt>
                <c:pt idx="288">
                  <c:v>11.464</c:v>
                </c:pt>
                <c:pt idx="289">
                  <c:v>11.478</c:v>
                </c:pt>
                <c:pt idx="290">
                  <c:v>11.491</c:v>
                </c:pt>
                <c:pt idx="291">
                  <c:v>11.513999999999999</c:v>
                </c:pt>
                <c:pt idx="292">
                  <c:v>11.532</c:v>
                </c:pt>
                <c:pt idx="293">
                  <c:v>11.548</c:v>
                </c:pt>
                <c:pt idx="294">
                  <c:v>11.558</c:v>
                </c:pt>
                <c:pt idx="295">
                  <c:v>11.552</c:v>
                </c:pt>
                <c:pt idx="296">
                  <c:v>11.552</c:v>
                </c:pt>
                <c:pt idx="297">
                  <c:v>11.565</c:v>
                </c:pt>
                <c:pt idx="298">
                  <c:v>11.555999999999999</c:v>
                </c:pt>
                <c:pt idx="299">
                  <c:v>11.509</c:v>
                </c:pt>
                <c:pt idx="300">
                  <c:v>12.090999999999999</c:v>
                </c:pt>
                <c:pt idx="301">
                  <c:v>12.122999999999999</c:v>
                </c:pt>
                <c:pt idx="302">
                  <c:v>12.13</c:v>
                </c:pt>
                <c:pt idx="303">
                  <c:v>12.138999999999999</c:v>
                </c:pt>
                <c:pt idx="304">
                  <c:v>12.153</c:v>
                </c:pt>
                <c:pt idx="305">
                  <c:v>12.148999999999999</c:v>
                </c:pt>
                <c:pt idx="306">
                  <c:v>12.167999999999999</c:v>
                </c:pt>
                <c:pt idx="307">
                  <c:v>12.191000000000001</c:v>
                </c:pt>
                <c:pt idx="308">
                  <c:v>12.208</c:v>
                </c:pt>
                <c:pt idx="309">
                  <c:v>12.228</c:v>
                </c:pt>
                <c:pt idx="310">
                  <c:v>12.218999999999999</c:v>
                </c:pt>
                <c:pt idx="311">
                  <c:v>12.22</c:v>
                </c:pt>
                <c:pt idx="312">
                  <c:v>12.212999999999999</c:v>
                </c:pt>
                <c:pt idx="313">
                  <c:v>12.223000000000001</c:v>
                </c:pt>
                <c:pt idx="314">
                  <c:v>12.215999999999999</c:v>
                </c:pt>
                <c:pt idx="315">
                  <c:v>11.515000000000001</c:v>
                </c:pt>
                <c:pt idx="316">
                  <c:v>11.505000000000001</c:v>
                </c:pt>
                <c:pt idx="317">
                  <c:v>11.494999999999999</c:v>
                </c:pt>
                <c:pt idx="318">
                  <c:v>11.492000000000001</c:v>
                </c:pt>
                <c:pt idx="319">
                  <c:v>11.491</c:v>
                </c:pt>
                <c:pt idx="320">
                  <c:v>11.484999999999999</c:v>
                </c:pt>
                <c:pt idx="321">
                  <c:v>11.488</c:v>
                </c:pt>
                <c:pt idx="322">
                  <c:v>11.471</c:v>
                </c:pt>
                <c:pt idx="323">
                  <c:v>11.465</c:v>
                </c:pt>
                <c:pt idx="324">
                  <c:v>11.476000000000001</c:v>
                </c:pt>
                <c:pt idx="325">
                  <c:v>11.500999999999999</c:v>
                </c:pt>
                <c:pt idx="326">
                  <c:v>11.515000000000001</c:v>
                </c:pt>
                <c:pt idx="327">
                  <c:v>11.521000000000001</c:v>
                </c:pt>
                <c:pt idx="328">
                  <c:v>11.516</c:v>
                </c:pt>
                <c:pt idx="329">
                  <c:v>11.518000000000001</c:v>
                </c:pt>
                <c:pt idx="330">
                  <c:v>12.483000000000001</c:v>
                </c:pt>
                <c:pt idx="331">
                  <c:v>12.486000000000001</c:v>
                </c:pt>
                <c:pt idx="332">
                  <c:v>12.507999999999999</c:v>
                </c:pt>
                <c:pt idx="333">
                  <c:v>12.510999999999999</c:v>
                </c:pt>
                <c:pt idx="334">
                  <c:v>12.493</c:v>
                </c:pt>
                <c:pt idx="335">
                  <c:v>12.484999999999999</c:v>
                </c:pt>
                <c:pt idx="336">
                  <c:v>12.474</c:v>
                </c:pt>
                <c:pt idx="337">
                  <c:v>12.461</c:v>
                </c:pt>
                <c:pt idx="338">
                  <c:v>12.451000000000001</c:v>
                </c:pt>
                <c:pt idx="339">
                  <c:v>12.449</c:v>
                </c:pt>
                <c:pt idx="340">
                  <c:v>12.443</c:v>
                </c:pt>
                <c:pt idx="341">
                  <c:v>12.435</c:v>
                </c:pt>
                <c:pt idx="342">
                  <c:v>12.42</c:v>
                </c:pt>
                <c:pt idx="343">
                  <c:v>12.401999999999999</c:v>
                </c:pt>
                <c:pt idx="344">
                  <c:v>12.382</c:v>
                </c:pt>
                <c:pt idx="345">
                  <c:v>11.926</c:v>
                </c:pt>
                <c:pt idx="346">
                  <c:v>11.904999999999999</c:v>
                </c:pt>
                <c:pt idx="347">
                  <c:v>11.919</c:v>
                </c:pt>
                <c:pt idx="348">
                  <c:v>11.930999999999999</c:v>
                </c:pt>
                <c:pt idx="349">
                  <c:v>11.955</c:v>
                </c:pt>
                <c:pt idx="350">
                  <c:v>11.965</c:v>
                </c:pt>
                <c:pt idx="351">
                  <c:v>11.971</c:v>
                </c:pt>
                <c:pt idx="352">
                  <c:v>11.973000000000001</c:v>
                </c:pt>
                <c:pt idx="353">
                  <c:v>11.977</c:v>
                </c:pt>
                <c:pt idx="354">
                  <c:v>12.003</c:v>
                </c:pt>
                <c:pt idx="355">
                  <c:v>12.01</c:v>
                </c:pt>
                <c:pt idx="356">
                  <c:v>12.015000000000001</c:v>
                </c:pt>
                <c:pt idx="357">
                  <c:v>12.000999999999999</c:v>
                </c:pt>
                <c:pt idx="358">
                  <c:v>11.994</c:v>
                </c:pt>
                <c:pt idx="359">
                  <c:v>11.994</c:v>
                </c:pt>
                <c:pt idx="360">
                  <c:v>11.422000000000001</c:v>
                </c:pt>
                <c:pt idx="361">
                  <c:v>11.422000000000001</c:v>
                </c:pt>
                <c:pt idx="362">
                  <c:v>11.416</c:v>
                </c:pt>
                <c:pt idx="363">
                  <c:v>11.409000000000001</c:v>
                </c:pt>
                <c:pt idx="364">
                  <c:v>11.404999999999999</c:v>
                </c:pt>
                <c:pt idx="365">
                  <c:v>11.396000000000001</c:v>
                </c:pt>
                <c:pt idx="366">
                  <c:v>11.38</c:v>
                </c:pt>
                <c:pt idx="367">
                  <c:v>11.372</c:v>
                </c:pt>
                <c:pt idx="368">
                  <c:v>11.363</c:v>
                </c:pt>
                <c:pt idx="369">
                  <c:v>11.355</c:v>
                </c:pt>
                <c:pt idx="370">
                  <c:v>11.352</c:v>
                </c:pt>
                <c:pt idx="371">
                  <c:v>11.356</c:v>
                </c:pt>
                <c:pt idx="372">
                  <c:v>11.368</c:v>
                </c:pt>
                <c:pt idx="373">
                  <c:v>11.382</c:v>
                </c:pt>
                <c:pt idx="374">
                  <c:v>11.393000000000001</c:v>
                </c:pt>
                <c:pt idx="375">
                  <c:v>11.44</c:v>
                </c:pt>
                <c:pt idx="376">
                  <c:v>11.461</c:v>
                </c:pt>
                <c:pt idx="377">
                  <c:v>11.462999999999999</c:v>
                </c:pt>
                <c:pt idx="378">
                  <c:v>11.468999999999999</c:v>
                </c:pt>
                <c:pt idx="379">
                  <c:v>11.462999999999999</c:v>
                </c:pt>
                <c:pt idx="380">
                  <c:v>11.461</c:v>
                </c:pt>
                <c:pt idx="381">
                  <c:v>11.468999999999999</c:v>
                </c:pt>
                <c:pt idx="382">
                  <c:v>11.471</c:v>
                </c:pt>
                <c:pt idx="383">
                  <c:v>11.461</c:v>
                </c:pt>
                <c:pt idx="384">
                  <c:v>11.461</c:v>
                </c:pt>
                <c:pt idx="385">
                  <c:v>11.46</c:v>
                </c:pt>
                <c:pt idx="386">
                  <c:v>11.452999999999999</c:v>
                </c:pt>
                <c:pt idx="387">
                  <c:v>11.439</c:v>
                </c:pt>
                <c:pt idx="388">
                  <c:v>11.457000000000001</c:v>
                </c:pt>
                <c:pt idx="389">
                  <c:v>11.436999999999999</c:v>
                </c:pt>
                <c:pt idx="390">
                  <c:v>11.276</c:v>
                </c:pt>
                <c:pt idx="391">
                  <c:v>11.255000000000001</c:v>
                </c:pt>
                <c:pt idx="392">
                  <c:v>11.269</c:v>
                </c:pt>
                <c:pt idx="393">
                  <c:v>11.279</c:v>
                </c:pt>
                <c:pt idx="394">
                  <c:v>11.381</c:v>
                </c:pt>
                <c:pt idx="395">
                  <c:v>11.3</c:v>
                </c:pt>
                <c:pt idx="396">
                  <c:v>11.29</c:v>
                </c:pt>
                <c:pt idx="397">
                  <c:v>11.308999999999999</c:v>
                </c:pt>
                <c:pt idx="398">
                  <c:v>11.295999999999999</c:v>
                </c:pt>
                <c:pt idx="399">
                  <c:v>11.313000000000001</c:v>
                </c:pt>
                <c:pt idx="400">
                  <c:v>11.298999999999999</c:v>
                </c:pt>
                <c:pt idx="401">
                  <c:v>11.286</c:v>
                </c:pt>
                <c:pt idx="402">
                  <c:v>11.311999999999999</c:v>
                </c:pt>
                <c:pt idx="403">
                  <c:v>11.288</c:v>
                </c:pt>
                <c:pt idx="404">
                  <c:v>11.303000000000001</c:v>
                </c:pt>
                <c:pt idx="405">
                  <c:v>12.528</c:v>
                </c:pt>
                <c:pt idx="406">
                  <c:v>12.484</c:v>
                </c:pt>
                <c:pt idx="407">
                  <c:v>12.478999999999999</c:v>
                </c:pt>
                <c:pt idx="408">
                  <c:v>12.462</c:v>
                </c:pt>
                <c:pt idx="409">
                  <c:v>12.476000000000001</c:v>
                </c:pt>
                <c:pt idx="410">
                  <c:v>12.47</c:v>
                </c:pt>
                <c:pt idx="411">
                  <c:v>12.489000000000001</c:v>
                </c:pt>
                <c:pt idx="412">
                  <c:v>12.506</c:v>
                </c:pt>
                <c:pt idx="413">
                  <c:v>12.526</c:v>
                </c:pt>
                <c:pt idx="414">
                  <c:v>12.526</c:v>
                </c:pt>
                <c:pt idx="415">
                  <c:v>12.523</c:v>
                </c:pt>
                <c:pt idx="416">
                  <c:v>12.526</c:v>
                </c:pt>
                <c:pt idx="417">
                  <c:v>12.513999999999999</c:v>
                </c:pt>
                <c:pt idx="418">
                  <c:v>12.509</c:v>
                </c:pt>
                <c:pt idx="419">
                  <c:v>12.513999999999999</c:v>
                </c:pt>
                <c:pt idx="420">
                  <c:v>11.384</c:v>
                </c:pt>
                <c:pt idx="421">
                  <c:v>11.388</c:v>
                </c:pt>
                <c:pt idx="422">
                  <c:v>11.382</c:v>
                </c:pt>
                <c:pt idx="423">
                  <c:v>11.375</c:v>
                </c:pt>
                <c:pt idx="424">
                  <c:v>11.368</c:v>
                </c:pt>
                <c:pt idx="425">
                  <c:v>11.367000000000001</c:v>
                </c:pt>
                <c:pt idx="426">
                  <c:v>11.372</c:v>
                </c:pt>
                <c:pt idx="427">
                  <c:v>11.372</c:v>
                </c:pt>
                <c:pt idx="428">
                  <c:v>11.378</c:v>
                </c:pt>
                <c:pt idx="429">
                  <c:v>11.381</c:v>
                </c:pt>
                <c:pt idx="430">
                  <c:v>11.385</c:v>
                </c:pt>
                <c:pt idx="431">
                  <c:v>11.397</c:v>
                </c:pt>
                <c:pt idx="432">
                  <c:v>11.407</c:v>
                </c:pt>
                <c:pt idx="433">
                  <c:v>11.420999999999999</c:v>
                </c:pt>
                <c:pt idx="434">
                  <c:v>11.420999999999999</c:v>
                </c:pt>
                <c:pt idx="435">
                  <c:v>11.878</c:v>
                </c:pt>
                <c:pt idx="436">
                  <c:v>11.875999999999999</c:v>
                </c:pt>
                <c:pt idx="437">
                  <c:v>11.869</c:v>
                </c:pt>
                <c:pt idx="438">
                  <c:v>11.872999999999999</c:v>
                </c:pt>
                <c:pt idx="439">
                  <c:v>11.869</c:v>
                </c:pt>
                <c:pt idx="440">
                  <c:v>11.866</c:v>
                </c:pt>
                <c:pt idx="441">
                  <c:v>11.866</c:v>
                </c:pt>
                <c:pt idx="442">
                  <c:v>11.861000000000001</c:v>
                </c:pt>
                <c:pt idx="443">
                  <c:v>11.867000000000001</c:v>
                </c:pt>
                <c:pt idx="444">
                  <c:v>11.867000000000001</c:v>
                </c:pt>
                <c:pt idx="445">
                  <c:v>11.851000000000001</c:v>
                </c:pt>
                <c:pt idx="446">
                  <c:v>11.851000000000001</c:v>
                </c:pt>
                <c:pt idx="447">
                  <c:v>11.853</c:v>
                </c:pt>
                <c:pt idx="448">
                  <c:v>11.856999999999999</c:v>
                </c:pt>
                <c:pt idx="449">
                  <c:v>11.853999999999999</c:v>
                </c:pt>
                <c:pt idx="450">
                  <c:v>11.420999999999999</c:v>
                </c:pt>
                <c:pt idx="451">
                  <c:v>11.403</c:v>
                </c:pt>
                <c:pt idx="452">
                  <c:v>11.178000000000001</c:v>
                </c:pt>
                <c:pt idx="453">
                  <c:v>11.409000000000001</c:v>
                </c:pt>
                <c:pt idx="454">
                  <c:v>11.423999999999999</c:v>
                </c:pt>
                <c:pt idx="455">
                  <c:v>11.412000000000001</c:v>
                </c:pt>
                <c:pt idx="456">
                  <c:v>11.414</c:v>
                </c:pt>
                <c:pt idx="457">
                  <c:v>11.412000000000001</c:v>
                </c:pt>
                <c:pt idx="458">
                  <c:v>11.42</c:v>
                </c:pt>
                <c:pt idx="459">
                  <c:v>11.427</c:v>
                </c:pt>
                <c:pt idx="460">
                  <c:v>11.429</c:v>
                </c:pt>
                <c:pt idx="461">
                  <c:v>11.420999999999999</c:v>
                </c:pt>
                <c:pt idx="462">
                  <c:v>11.406000000000001</c:v>
                </c:pt>
                <c:pt idx="463">
                  <c:v>11.403</c:v>
                </c:pt>
                <c:pt idx="464">
                  <c:v>11.416</c:v>
                </c:pt>
                <c:pt idx="465">
                  <c:v>12.054</c:v>
                </c:pt>
                <c:pt idx="466">
                  <c:v>12.054</c:v>
                </c:pt>
                <c:pt idx="467">
                  <c:v>12.06</c:v>
                </c:pt>
                <c:pt idx="468">
                  <c:v>12.054</c:v>
                </c:pt>
                <c:pt idx="469">
                  <c:v>12.052</c:v>
                </c:pt>
                <c:pt idx="470">
                  <c:v>12.051</c:v>
                </c:pt>
                <c:pt idx="471">
                  <c:v>12.054</c:v>
                </c:pt>
                <c:pt idx="472">
                  <c:v>12.054</c:v>
                </c:pt>
                <c:pt idx="473">
                  <c:v>12.054</c:v>
                </c:pt>
                <c:pt idx="474">
                  <c:v>12.051</c:v>
                </c:pt>
                <c:pt idx="475">
                  <c:v>12.048</c:v>
                </c:pt>
                <c:pt idx="476">
                  <c:v>12.06</c:v>
                </c:pt>
                <c:pt idx="477">
                  <c:v>12.068</c:v>
                </c:pt>
                <c:pt idx="478">
                  <c:v>12.061999999999999</c:v>
                </c:pt>
                <c:pt idx="479">
                  <c:v>12.057</c:v>
                </c:pt>
                <c:pt idx="480">
                  <c:v>12.223000000000001</c:v>
                </c:pt>
                <c:pt idx="481">
                  <c:v>12.223000000000001</c:v>
                </c:pt>
                <c:pt idx="482">
                  <c:v>12.226000000000001</c:v>
                </c:pt>
                <c:pt idx="483">
                  <c:v>12.223000000000001</c:v>
                </c:pt>
                <c:pt idx="484">
                  <c:v>12.228</c:v>
                </c:pt>
                <c:pt idx="485">
                  <c:v>12.228999999999999</c:v>
                </c:pt>
                <c:pt idx="486">
                  <c:v>12.228</c:v>
                </c:pt>
                <c:pt idx="487">
                  <c:v>12.218</c:v>
                </c:pt>
                <c:pt idx="488">
                  <c:v>12.209</c:v>
                </c:pt>
                <c:pt idx="489">
                  <c:v>12.202999999999999</c:v>
                </c:pt>
                <c:pt idx="490">
                  <c:v>12.205</c:v>
                </c:pt>
                <c:pt idx="491">
                  <c:v>12.206</c:v>
                </c:pt>
                <c:pt idx="492">
                  <c:v>12.2</c:v>
                </c:pt>
                <c:pt idx="493">
                  <c:v>12.194000000000001</c:v>
                </c:pt>
                <c:pt idx="494">
                  <c:v>12.2</c:v>
                </c:pt>
                <c:pt idx="495">
                  <c:v>11.127000000000001</c:v>
                </c:pt>
                <c:pt idx="496">
                  <c:v>11.128</c:v>
                </c:pt>
                <c:pt idx="497">
                  <c:v>11.117000000000001</c:v>
                </c:pt>
                <c:pt idx="498">
                  <c:v>11.117000000000001</c:v>
                </c:pt>
                <c:pt idx="499">
                  <c:v>11.113</c:v>
                </c:pt>
                <c:pt idx="500">
                  <c:v>11.106999999999999</c:v>
                </c:pt>
                <c:pt idx="501">
                  <c:v>11.103</c:v>
                </c:pt>
                <c:pt idx="502">
                  <c:v>11.099</c:v>
                </c:pt>
                <c:pt idx="503">
                  <c:v>11.093999999999999</c:v>
                </c:pt>
                <c:pt idx="504">
                  <c:v>11.089</c:v>
                </c:pt>
                <c:pt idx="505">
                  <c:v>11.087</c:v>
                </c:pt>
                <c:pt idx="506">
                  <c:v>11.084</c:v>
                </c:pt>
                <c:pt idx="507">
                  <c:v>11.084</c:v>
                </c:pt>
                <c:pt idx="508">
                  <c:v>11.08</c:v>
                </c:pt>
                <c:pt idx="509">
                  <c:v>11.071</c:v>
                </c:pt>
                <c:pt idx="510">
                  <c:v>11.964</c:v>
                </c:pt>
                <c:pt idx="511">
                  <c:v>11.961</c:v>
                </c:pt>
                <c:pt idx="512">
                  <c:v>11.956</c:v>
                </c:pt>
                <c:pt idx="513">
                  <c:v>11.962</c:v>
                </c:pt>
                <c:pt idx="514">
                  <c:v>11.962</c:v>
                </c:pt>
                <c:pt idx="515">
                  <c:v>11.997</c:v>
                </c:pt>
                <c:pt idx="516">
                  <c:v>12.000999999999999</c:v>
                </c:pt>
                <c:pt idx="517">
                  <c:v>11.991</c:v>
                </c:pt>
                <c:pt idx="518">
                  <c:v>11.98</c:v>
                </c:pt>
                <c:pt idx="519">
                  <c:v>11.971</c:v>
                </c:pt>
                <c:pt idx="520">
                  <c:v>11.968</c:v>
                </c:pt>
                <c:pt idx="521">
                  <c:v>11.959</c:v>
                </c:pt>
                <c:pt idx="522">
                  <c:v>11.955</c:v>
                </c:pt>
                <c:pt idx="523">
                  <c:v>11.952</c:v>
                </c:pt>
                <c:pt idx="524">
                  <c:v>11.946</c:v>
                </c:pt>
                <c:pt idx="525">
                  <c:v>11.818</c:v>
                </c:pt>
                <c:pt idx="526">
                  <c:v>11.811999999999999</c:v>
                </c:pt>
                <c:pt idx="527">
                  <c:v>11.818</c:v>
                </c:pt>
                <c:pt idx="528">
                  <c:v>11.824999999999999</c:v>
                </c:pt>
                <c:pt idx="529">
                  <c:v>11.827999999999999</c:v>
                </c:pt>
                <c:pt idx="530">
                  <c:v>11.837999999999999</c:v>
                </c:pt>
                <c:pt idx="531">
                  <c:v>11.840999999999999</c:v>
                </c:pt>
                <c:pt idx="532">
                  <c:v>11.840999999999999</c:v>
                </c:pt>
                <c:pt idx="533">
                  <c:v>11.85</c:v>
                </c:pt>
                <c:pt idx="534">
                  <c:v>11.849</c:v>
                </c:pt>
                <c:pt idx="535">
                  <c:v>11.855</c:v>
                </c:pt>
                <c:pt idx="536">
                  <c:v>11.855</c:v>
                </c:pt>
                <c:pt idx="537">
                  <c:v>11.843999999999999</c:v>
                </c:pt>
                <c:pt idx="538">
                  <c:v>11.84</c:v>
                </c:pt>
                <c:pt idx="539">
                  <c:v>11.840999999999999</c:v>
                </c:pt>
                <c:pt idx="540">
                  <c:v>12.285</c:v>
                </c:pt>
                <c:pt idx="541">
                  <c:v>12.285</c:v>
                </c:pt>
                <c:pt idx="542">
                  <c:v>12.284000000000001</c:v>
                </c:pt>
                <c:pt idx="543">
                  <c:v>12.289</c:v>
                </c:pt>
                <c:pt idx="544">
                  <c:v>12.289</c:v>
                </c:pt>
                <c:pt idx="545">
                  <c:v>12.298</c:v>
                </c:pt>
                <c:pt idx="546">
                  <c:v>12.301</c:v>
                </c:pt>
                <c:pt idx="547">
                  <c:v>12.305999999999999</c:v>
                </c:pt>
                <c:pt idx="548">
                  <c:v>12.307</c:v>
                </c:pt>
                <c:pt idx="549">
                  <c:v>12.321</c:v>
                </c:pt>
                <c:pt idx="550">
                  <c:v>12.340999999999999</c:v>
                </c:pt>
                <c:pt idx="551">
                  <c:v>12.343</c:v>
                </c:pt>
                <c:pt idx="552">
                  <c:v>12.361000000000001</c:v>
                </c:pt>
                <c:pt idx="553">
                  <c:v>12.387</c:v>
                </c:pt>
                <c:pt idx="554">
                  <c:v>12.407</c:v>
                </c:pt>
                <c:pt idx="555">
                  <c:v>11.73</c:v>
                </c:pt>
                <c:pt idx="556">
                  <c:v>11.744999999999999</c:v>
                </c:pt>
                <c:pt idx="557">
                  <c:v>11.686</c:v>
                </c:pt>
                <c:pt idx="558">
                  <c:v>11.685</c:v>
                </c:pt>
                <c:pt idx="559">
                  <c:v>11.696999999999999</c:v>
                </c:pt>
                <c:pt idx="560">
                  <c:v>11.727</c:v>
                </c:pt>
                <c:pt idx="561">
                  <c:v>11.734</c:v>
                </c:pt>
                <c:pt idx="562">
                  <c:v>11.694000000000001</c:v>
                </c:pt>
                <c:pt idx="563">
                  <c:v>11.702</c:v>
                </c:pt>
                <c:pt idx="564">
                  <c:v>11.705</c:v>
                </c:pt>
                <c:pt idx="565">
                  <c:v>11.717000000000001</c:v>
                </c:pt>
                <c:pt idx="566">
                  <c:v>11.71</c:v>
                </c:pt>
                <c:pt idx="567">
                  <c:v>11.708</c:v>
                </c:pt>
                <c:pt idx="568">
                  <c:v>11.749000000000001</c:v>
                </c:pt>
                <c:pt idx="569">
                  <c:v>11.728999999999999</c:v>
                </c:pt>
                <c:pt idx="570">
                  <c:v>11.221</c:v>
                </c:pt>
                <c:pt idx="571">
                  <c:v>11.226000000000001</c:v>
                </c:pt>
                <c:pt idx="572">
                  <c:v>11.239000000000001</c:v>
                </c:pt>
                <c:pt idx="573">
                  <c:v>11.266999999999999</c:v>
                </c:pt>
                <c:pt idx="574">
                  <c:v>11.298999999999999</c:v>
                </c:pt>
                <c:pt idx="575">
                  <c:v>11.304</c:v>
                </c:pt>
                <c:pt idx="576">
                  <c:v>11.29</c:v>
                </c:pt>
                <c:pt idx="577">
                  <c:v>11.273999999999999</c:v>
                </c:pt>
                <c:pt idx="578">
                  <c:v>11.27</c:v>
                </c:pt>
                <c:pt idx="579">
                  <c:v>11.279</c:v>
                </c:pt>
                <c:pt idx="580">
                  <c:v>11.288</c:v>
                </c:pt>
                <c:pt idx="581">
                  <c:v>11.301</c:v>
                </c:pt>
                <c:pt idx="582">
                  <c:v>11.302</c:v>
                </c:pt>
                <c:pt idx="583">
                  <c:v>11.304</c:v>
                </c:pt>
                <c:pt idx="584">
                  <c:v>11.331</c:v>
                </c:pt>
                <c:pt idx="585">
                  <c:v>12.919</c:v>
                </c:pt>
                <c:pt idx="586">
                  <c:v>12.938000000000001</c:v>
                </c:pt>
                <c:pt idx="587">
                  <c:v>12.936</c:v>
                </c:pt>
                <c:pt idx="588">
                  <c:v>12.944000000000001</c:v>
                </c:pt>
                <c:pt idx="589">
                  <c:v>12.95</c:v>
                </c:pt>
                <c:pt idx="590">
                  <c:v>12.957000000000001</c:v>
                </c:pt>
                <c:pt idx="591">
                  <c:v>12.974</c:v>
                </c:pt>
                <c:pt idx="592">
                  <c:v>12.981999999999999</c:v>
                </c:pt>
                <c:pt idx="593">
                  <c:v>12.984999999999999</c:v>
                </c:pt>
                <c:pt idx="594">
                  <c:v>13.007999999999999</c:v>
                </c:pt>
                <c:pt idx="595">
                  <c:v>13.032999999999999</c:v>
                </c:pt>
                <c:pt idx="596">
                  <c:v>13.044</c:v>
                </c:pt>
                <c:pt idx="597">
                  <c:v>13.055</c:v>
                </c:pt>
                <c:pt idx="598">
                  <c:v>13.067</c:v>
                </c:pt>
                <c:pt idx="599">
                  <c:v>13.048999999999999</c:v>
                </c:pt>
                <c:pt idx="600">
                  <c:v>11.888</c:v>
                </c:pt>
                <c:pt idx="601">
                  <c:v>11.878</c:v>
                </c:pt>
                <c:pt idx="602">
                  <c:v>11.881</c:v>
                </c:pt>
                <c:pt idx="603">
                  <c:v>11.89</c:v>
                </c:pt>
                <c:pt idx="604">
                  <c:v>11.872999999999999</c:v>
                </c:pt>
                <c:pt idx="605">
                  <c:v>11.87</c:v>
                </c:pt>
                <c:pt idx="606">
                  <c:v>11.887</c:v>
                </c:pt>
                <c:pt idx="607">
                  <c:v>11.906000000000001</c:v>
                </c:pt>
                <c:pt idx="608">
                  <c:v>11.91</c:v>
                </c:pt>
                <c:pt idx="609">
                  <c:v>11.907</c:v>
                </c:pt>
                <c:pt idx="610">
                  <c:v>11.913</c:v>
                </c:pt>
                <c:pt idx="611">
                  <c:v>11.933</c:v>
                </c:pt>
                <c:pt idx="612">
                  <c:v>11.938000000000001</c:v>
                </c:pt>
                <c:pt idx="613">
                  <c:v>11.936</c:v>
                </c:pt>
                <c:pt idx="614">
                  <c:v>11.933</c:v>
                </c:pt>
                <c:pt idx="615">
                  <c:v>12.773</c:v>
                </c:pt>
                <c:pt idx="616">
                  <c:v>12.782999999999999</c:v>
                </c:pt>
                <c:pt idx="617">
                  <c:v>12.792999999999999</c:v>
                </c:pt>
                <c:pt idx="618">
                  <c:v>12.795999999999999</c:v>
                </c:pt>
                <c:pt idx="619">
                  <c:v>12.802</c:v>
                </c:pt>
                <c:pt idx="620">
                  <c:v>12.808</c:v>
                </c:pt>
                <c:pt idx="621">
                  <c:v>12.811</c:v>
                </c:pt>
                <c:pt idx="622">
                  <c:v>12.824</c:v>
                </c:pt>
                <c:pt idx="623">
                  <c:v>12.840999999999999</c:v>
                </c:pt>
                <c:pt idx="624">
                  <c:v>12.842000000000001</c:v>
                </c:pt>
                <c:pt idx="625">
                  <c:v>12.864000000000001</c:v>
                </c:pt>
                <c:pt idx="626">
                  <c:v>12.865</c:v>
                </c:pt>
                <c:pt idx="627">
                  <c:v>12.881</c:v>
                </c:pt>
                <c:pt idx="628">
                  <c:v>12.898</c:v>
                </c:pt>
                <c:pt idx="629">
                  <c:v>12.907</c:v>
                </c:pt>
                <c:pt idx="630">
                  <c:v>13.037000000000001</c:v>
                </c:pt>
                <c:pt idx="631">
                  <c:v>13.066000000000001</c:v>
                </c:pt>
                <c:pt idx="632">
                  <c:v>13.099</c:v>
                </c:pt>
                <c:pt idx="633">
                  <c:v>13.09</c:v>
                </c:pt>
                <c:pt idx="634">
                  <c:v>13.11</c:v>
                </c:pt>
                <c:pt idx="635">
                  <c:v>13.121</c:v>
                </c:pt>
                <c:pt idx="636">
                  <c:v>13.135999999999999</c:v>
                </c:pt>
                <c:pt idx="637">
                  <c:v>13.151</c:v>
                </c:pt>
                <c:pt idx="638">
                  <c:v>13.154</c:v>
                </c:pt>
                <c:pt idx="639">
                  <c:v>13.157999999999999</c:v>
                </c:pt>
                <c:pt idx="640">
                  <c:v>13.170999999999999</c:v>
                </c:pt>
                <c:pt idx="641">
                  <c:v>13.196999999999999</c:v>
                </c:pt>
                <c:pt idx="642">
                  <c:v>13.207000000000001</c:v>
                </c:pt>
                <c:pt idx="643">
                  <c:v>13.204000000000001</c:v>
                </c:pt>
                <c:pt idx="644">
                  <c:v>13.173999999999999</c:v>
                </c:pt>
                <c:pt idx="645">
                  <c:v>13.413</c:v>
                </c:pt>
                <c:pt idx="646">
                  <c:v>13.423</c:v>
                </c:pt>
                <c:pt idx="647">
                  <c:v>13.436999999999999</c:v>
                </c:pt>
                <c:pt idx="648">
                  <c:v>13.448</c:v>
                </c:pt>
                <c:pt idx="649">
                  <c:v>13.462999999999999</c:v>
                </c:pt>
                <c:pt idx="650">
                  <c:v>13.47</c:v>
                </c:pt>
                <c:pt idx="651">
                  <c:v>13.48</c:v>
                </c:pt>
                <c:pt idx="652">
                  <c:v>13.489000000000001</c:v>
                </c:pt>
                <c:pt idx="653">
                  <c:v>13.494</c:v>
                </c:pt>
                <c:pt idx="654">
                  <c:v>13.502000000000001</c:v>
                </c:pt>
                <c:pt idx="655">
                  <c:v>13.497</c:v>
                </c:pt>
                <c:pt idx="656">
                  <c:v>13.497</c:v>
                </c:pt>
                <c:pt idx="657">
                  <c:v>13.502000000000001</c:v>
                </c:pt>
                <c:pt idx="658">
                  <c:v>13.516</c:v>
                </c:pt>
                <c:pt idx="659">
                  <c:v>13.521000000000001</c:v>
                </c:pt>
                <c:pt idx="660">
                  <c:v>13.177</c:v>
                </c:pt>
                <c:pt idx="661">
                  <c:v>13.202</c:v>
                </c:pt>
                <c:pt idx="662">
                  <c:v>13.211</c:v>
                </c:pt>
                <c:pt idx="663">
                  <c:v>13.214</c:v>
                </c:pt>
                <c:pt idx="664">
                  <c:v>13.22</c:v>
                </c:pt>
                <c:pt idx="665">
                  <c:v>13.225</c:v>
                </c:pt>
                <c:pt idx="666">
                  <c:v>13.231</c:v>
                </c:pt>
                <c:pt idx="667">
                  <c:v>13.247999999999999</c:v>
                </c:pt>
                <c:pt idx="668">
                  <c:v>13.265000000000001</c:v>
                </c:pt>
                <c:pt idx="669">
                  <c:v>13.259</c:v>
                </c:pt>
                <c:pt idx="670">
                  <c:v>13.273999999999999</c:v>
                </c:pt>
                <c:pt idx="671">
                  <c:v>13.263</c:v>
                </c:pt>
                <c:pt idx="672">
                  <c:v>13.262</c:v>
                </c:pt>
                <c:pt idx="673">
                  <c:v>13.28</c:v>
                </c:pt>
                <c:pt idx="674">
                  <c:v>13.298999999999999</c:v>
                </c:pt>
                <c:pt idx="675">
                  <c:v>14.188000000000001</c:v>
                </c:pt>
                <c:pt idx="676">
                  <c:v>14.179</c:v>
                </c:pt>
                <c:pt idx="677">
                  <c:v>14.178000000000001</c:v>
                </c:pt>
                <c:pt idx="678">
                  <c:v>14.175000000000001</c:v>
                </c:pt>
                <c:pt idx="679">
                  <c:v>14.179</c:v>
                </c:pt>
                <c:pt idx="680">
                  <c:v>14.186</c:v>
                </c:pt>
                <c:pt idx="681">
                  <c:v>14.164999999999999</c:v>
                </c:pt>
                <c:pt idx="682">
                  <c:v>14.164999999999999</c:v>
                </c:pt>
                <c:pt idx="683">
                  <c:v>14.167999999999999</c:v>
                </c:pt>
                <c:pt idx="684">
                  <c:v>14.164999999999999</c:v>
                </c:pt>
                <c:pt idx="685">
                  <c:v>14.163</c:v>
                </c:pt>
                <c:pt idx="686">
                  <c:v>14.166</c:v>
                </c:pt>
                <c:pt idx="687">
                  <c:v>14.163</c:v>
                </c:pt>
                <c:pt idx="688">
                  <c:v>14.163</c:v>
                </c:pt>
                <c:pt idx="689">
                  <c:v>14.186</c:v>
                </c:pt>
                <c:pt idx="690">
                  <c:v>14.387</c:v>
                </c:pt>
                <c:pt idx="691">
                  <c:v>14.401999999999999</c:v>
                </c:pt>
                <c:pt idx="692">
                  <c:v>14.417</c:v>
                </c:pt>
                <c:pt idx="693">
                  <c:v>14.391999999999999</c:v>
                </c:pt>
                <c:pt idx="694">
                  <c:v>14.432</c:v>
                </c:pt>
                <c:pt idx="695">
                  <c:v>14.436999999999999</c:v>
                </c:pt>
                <c:pt idx="696">
                  <c:v>14.433999999999999</c:v>
                </c:pt>
                <c:pt idx="697">
                  <c:v>14.432</c:v>
                </c:pt>
                <c:pt idx="698">
                  <c:v>14.43</c:v>
                </c:pt>
                <c:pt idx="699">
                  <c:v>14.427</c:v>
                </c:pt>
                <c:pt idx="700">
                  <c:v>14.422000000000001</c:v>
                </c:pt>
                <c:pt idx="701">
                  <c:v>14.4</c:v>
                </c:pt>
                <c:pt idx="702">
                  <c:v>14.388999999999999</c:v>
                </c:pt>
                <c:pt idx="703">
                  <c:v>14.397</c:v>
                </c:pt>
                <c:pt idx="704">
                  <c:v>14.387</c:v>
                </c:pt>
                <c:pt idx="705">
                  <c:v>13.595000000000001</c:v>
                </c:pt>
                <c:pt idx="706">
                  <c:v>13.545</c:v>
                </c:pt>
                <c:pt idx="707">
                  <c:v>13.542999999999999</c:v>
                </c:pt>
                <c:pt idx="708">
                  <c:v>13.598000000000001</c:v>
                </c:pt>
                <c:pt idx="709">
                  <c:v>13.605</c:v>
                </c:pt>
                <c:pt idx="710">
                  <c:v>13.608000000000001</c:v>
                </c:pt>
                <c:pt idx="711">
                  <c:v>13.606</c:v>
                </c:pt>
                <c:pt idx="712">
                  <c:v>13.606</c:v>
                </c:pt>
                <c:pt idx="713">
                  <c:v>13.516</c:v>
                </c:pt>
                <c:pt idx="714">
                  <c:v>13.384</c:v>
                </c:pt>
                <c:pt idx="715">
                  <c:v>13.404</c:v>
                </c:pt>
                <c:pt idx="716">
                  <c:v>13.388</c:v>
                </c:pt>
                <c:pt idx="717">
                  <c:v>13.361000000000001</c:v>
                </c:pt>
                <c:pt idx="718">
                  <c:v>13.36</c:v>
                </c:pt>
                <c:pt idx="719">
                  <c:v>13.340999999999999</c:v>
                </c:pt>
                <c:pt idx="720">
                  <c:v>14.082000000000001</c:v>
                </c:pt>
                <c:pt idx="721">
                  <c:v>14.071</c:v>
                </c:pt>
                <c:pt idx="722">
                  <c:v>14.071999999999999</c:v>
                </c:pt>
                <c:pt idx="723">
                  <c:v>14.079000000000001</c:v>
                </c:pt>
                <c:pt idx="724">
                  <c:v>14.079000000000001</c:v>
                </c:pt>
                <c:pt idx="725">
                  <c:v>14.084</c:v>
                </c:pt>
                <c:pt idx="726">
                  <c:v>14.081</c:v>
                </c:pt>
                <c:pt idx="727">
                  <c:v>14.082000000000001</c:v>
                </c:pt>
                <c:pt idx="728">
                  <c:v>14.082000000000001</c:v>
                </c:pt>
                <c:pt idx="729">
                  <c:v>14.081</c:v>
                </c:pt>
                <c:pt idx="730">
                  <c:v>14.079000000000001</c:v>
                </c:pt>
                <c:pt idx="731">
                  <c:v>14.086</c:v>
                </c:pt>
                <c:pt idx="732">
                  <c:v>14.109</c:v>
                </c:pt>
                <c:pt idx="733">
                  <c:v>14.135999999999999</c:v>
                </c:pt>
                <c:pt idx="734">
                  <c:v>14.161</c:v>
                </c:pt>
                <c:pt idx="735">
                  <c:v>13.673</c:v>
                </c:pt>
                <c:pt idx="736">
                  <c:v>13.689</c:v>
                </c:pt>
                <c:pt idx="737">
                  <c:v>13.699</c:v>
                </c:pt>
                <c:pt idx="738">
                  <c:v>13.707000000000001</c:v>
                </c:pt>
                <c:pt idx="739">
                  <c:v>13.705</c:v>
                </c:pt>
                <c:pt idx="740">
                  <c:v>13.692</c:v>
                </c:pt>
                <c:pt idx="741">
                  <c:v>13.718</c:v>
                </c:pt>
                <c:pt idx="742">
                  <c:v>13.718</c:v>
                </c:pt>
                <c:pt idx="743">
                  <c:v>13.718</c:v>
                </c:pt>
                <c:pt idx="744">
                  <c:v>13.659000000000001</c:v>
                </c:pt>
                <c:pt idx="745">
                  <c:v>13.691000000000001</c:v>
                </c:pt>
                <c:pt idx="746">
                  <c:v>13.68</c:v>
                </c:pt>
                <c:pt idx="747">
                  <c:v>13.68</c:v>
                </c:pt>
                <c:pt idx="748">
                  <c:v>13.670999999999999</c:v>
                </c:pt>
                <c:pt idx="749">
                  <c:v>13.657</c:v>
                </c:pt>
                <c:pt idx="750">
                  <c:v>14.135999999999999</c:v>
                </c:pt>
                <c:pt idx="751">
                  <c:v>14.11</c:v>
                </c:pt>
                <c:pt idx="752">
                  <c:v>14.093</c:v>
                </c:pt>
                <c:pt idx="753">
                  <c:v>14.073</c:v>
                </c:pt>
                <c:pt idx="754">
                  <c:v>14.042</c:v>
                </c:pt>
                <c:pt idx="755">
                  <c:v>14.007</c:v>
                </c:pt>
                <c:pt idx="756">
                  <c:v>13.942</c:v>
                </c:pt>
                <c:pt idx="757">
                  <c:v>13.898</c:v>
                </c:pt>
                <c:pt idx="758">
                  <c:v>13.867000000000001</c:v>
                </c:pt>
                <c:pt idx="759">
                  <c:v>13.82</c:v>
                </c:pt>
                <c:pt idx="760">
                  <c:v>13.753</c:v>
                </c:pt>
                <c:pt idx="761">
                  <c:v>13.689</c:v>
                </c:pt>
                <c:pt idx="762">
                  <c:v>13.622</c:v>
                </c:pt>
                <c:pt idx="763">
                  <c:v>13.567</c:v>
                </c:pt>
                <c:pt idx="764">
                  <c:v>13.51</c:v>
                </c:pt>
                <c:pt idx="765">
                  <c:v>12.581</c:v>
                </c:pt>
                <c:pt idx="766">
                  <c:v>12.494999999999999</c:v>
                </c:pt>
                <c:pt idx="767">
                  <c:v>12.467000000000001</c:v>
                </c:pt>
                <c:pt idx="768">
                  <c:v>12.413</c:v>
                </c:pt>
                <c:pt idx="769">
                  <c:v>12.361000000000001</c:v>
                </c:pt>
                <c:pt idx="770">
                  <c:v>12.321</c:v>
                </c:pt>
                <c:pt idx="771">
                  <c:v>12.291</c:v>
                </c:pt>
                <c:pt idx="772">
                  <c:v>12.218</c:v>
                </c:pt>
                <c:pt idx="773">
                  <c:v>12.228999999999999</c:v>
                </c:pt>
                <c:pt idx="774">
                  <c:v>12.201000000000001</c:v>
                </c:pt>
                <c:pt idx="775">
                  <c:v>12.163</c:v>
                </c:pt>
                <c:pt idx="776">
                  <c:v>12.138</c:v>
                </c:pt>
                <c:pt idx="777">
                  <c:v>12.090999999999999</c:v>
                </c:pt>
                <c:pt idx="778">
                  <c:v>12.055999999999999</c:v>
                </c:pt>
                <c:pt idx="779">
                  <c:v>12.031000000000001</c:v>
                </c:pt>
                <c:pt idx="780">
                  <c:v>10.345000000000001</c:v>
                </c:pt>
                <c:pt idx="781">
                  <c:v>10.304</c:v>
                </c:pt>
                <c:pt idx="782">
                  <c:v>10.292</c:v>
                </c:pt>
                <c:pt idx="783">
                  <c:v>10.273</c:v>
                </c:pt>
                <c:pt idx="784">
                  <c:v>10.273999999999999</c:v>
                </c:pt>
                <c:pt idx="785">
                  <c:v>10.276999999999999</c:v>
                </c:pt>
                <c:pt idx="786">
                  <c:v>10.271000000000001</c:v>
                </c:pt>
                <c:pt idx="787">
                  <c:v>10.257</c:v>
                </c:pt>
                <c:pt idx="788">
                  <c:v>10.231999999999999</c:v>
                </c:pt>
                <c:pt idx="789">
                  <c:v>10.204000000000001</c:v>
                </c:pt>
                <c:pt idx="790">
                  <c:v>10.156000000000001</c:v>
                </c:pt>
                <c:pt idx="791">
                  <c:v>10.111000000000001</c:v>
                </c:pt>
                <c:pt idx="792">
                  <c:v>10.071999999999999</c:v>
                </c:pt>
                <c:pt idx="793">
                  <c:v>10.029999999999999</c:v>
                </c:pt>
                <c:pt idx="794">
                  <c:v>10.000999999999999</c:v>
                </c:pt>
                <c:pt idx="795">
                  <c:v>9.4489999999999998</c:v>
                </c:pt>
                <c:pt idx="796">
                  <c:v>9.4049999999999994</c:v>
                </c:pt>
                <c:pt idx="797">
                  <c:v>9.3689999999999998</c:v>
                </c:pt>
                <c:pt idx="798">
                  <c:v>9.3089999999999993</c:v>
                </c:pt>
                <c:pt idx="799">
                  <c:v>9.2469999999999999</c:v>
                </c:pt>
                <c:pt idx="800">
                  <c:v>9.1869999999999994</c:v>
                </c:pt>
                <c:pt idx="801">
                  <c:v>9.1460000000000008</c:v>
                </c:pt>
                <c:pt idx="802">
                  <c:v>9.1159999999999997</c:v>
                </c:pt>
                <c:pt idx="803">
                  <c:v>9.1010000000000009</c:v>
                </c:pt>
                <c:pt idx="804">
                  <c:v>9.0909999999999993</c:v>
                </c:pt>
                <c:pt idx="805">
                  <c:v>9.1059999999999999</c:v>
                </c:pt>
                <c:pt idx="806">
                  <c:v>9.1359999999999992</c:v>
                </c:pt>
                <c:pt idx="807">
                  <c:v>9.1560000000000006</c:v>
                </c:pt>
                <c:pt idx="808">
                  <c:v>9.1649999999999991</c:v>
                </c:pt>
                <c:pt idx="809">
                  <c:v>9.157</c:v>
                </c:pt>
                <c:pt idx="810">
                  <c:v>10.185</c:v>
                </c:pt>
                <c:pt idx="811">
                  <c:v>10.189</c:v>
                </c:pt>
                <c:pt idx="812">
                  <c:v>10.177</c:v>
                </c:pt>
                <c:pt idx="813">
                  <c:v>10.151</c:v>
                </c:pt>
                <c:pt idx="814">
                  <c:v>10.127000000000001</c:v>
                </c:pt>
                <c:pt idx="815">
                  <c:v>10.1</c:v>
                </c:pt>
                <c:pt idx="816">
                  <c:v>10.071999999999999</c:v>
                </c:pt>
                <c:pt idx="817">
                  <c:v>10.032999999999999</c:v>
                </c:pt>
                <c:pt idx="818">
                  <c:v>9.9640000000000004</c:v>
                </c:pt>
                <c:pt idx="819">
                  <c:v>9.8970000000000002</c:v>
                </c:pt>
                <c:pt idx="820">
                  <c:v>9.81</c:v>
                </c:pt>
                <c:pt idx="821">
                  <c:v>9.7279999999999998</c:v>
                </c:pt>
                <c:pt idx="822">
                  <c:v>9.6329999999999991</c:v>
                </c:pt>
                <c:pt idx="823">
                  <c:v>9.5310000000000006</c:v>
                </c:pt>
                <c:pt idx="824">
                  <c:v>9.43</c:v>
                </c:pt>
                <c:pt idx="825">
                  <c:v>7.8979999999999997</c:v>
                </c:pt>
                <c:pt idx="826">
                  <c:v>7.8479999999999999</c:v>
                </c:pt>
                <c:pt idx="827">
                  <c:v>7.8079999999999998</c:v>
                </c:pt>
                <c:pt idx="828">
                  <c:v>7.7690000000000001</c:v>
                </c:pt>
                <c:pt idx="829">
                  <c:v>7.7389999999999999</c:v>
                </c:pt>
                <c:pt idx="830">
                  <c:v>7.7220000000000004</c:v>
                </c:pt>
                <c:pt idx="831">
                  <c:v>7.69</c:v>
                </c:pt>
                <c:pt idx="832">
                  <c:v>7.6630000000000003</c:v>
                </c:pt>
                <c:pt idx="833">
                  <c:v>7.6349999999999998</c:v>
                </c:pt>
                <c:pt idx="834">
                  <c:v>7.6120000000000001</c:v>
                </c:pt>
                <c:pt idx="835">
                  <c:v>7.5940000000000003</c:v>
                </c:pt>
                <c:pt idx="836">
                  <c:v>7.577</c:v>
                </c:pt>
                <c:pt idx="837">
                  <c:v>7.5620000000000003</c:v>
                </c:pt>
                <c:pt idx="838">
                  <c:v>7.53</c:v>
                </c:pt>
                <c:pt idx="839">
                  <c:v>7.5010000000000003</c:v>
                </c:pt>
                <c:pt idx="840">
                  <c:v>7.2069999999999999</c:v>
                </c:pt>
                <c:pt idx="841">
                  <c:v>7.194</c:v>
                </c:pt>
                <c:pt idx="842">
                  <c:v>7.1909999999999998</c:v>
                </c:pt>
                <c:pt idx="843">
                  <c:v>7.1890000000000001</c:v>
                </c:pt>
                <c:pt idx="844">
                  <c:v>7.1980000000000004</c:v>
                </c:pt>
                <c:pt idx="845">
                  <c:v>7.2</c:v>
                </c:pt>
                <c:pt idx="846">
                  <c:v>7.1989999999999998</c:v>
                </c:pt>
                <c:pt idx="847">
                  <c:v>7.1980000000000004</c:v>
                </c:pt>
                <c:pt idx="848">
                  <c:v>7.2110000000000003</c:v>
                </c:pt>
                <c:pt idx="849">
                  <c:v>7.2220000000000004</c:v>
                </c:pt>
                <c:pt idx="850">
                  <c:v>7.2350000000000003</c:v>
                </c:pt>
                <c:pt idx="851">
                  <c:v>7.2430000000000003</c:v>
                </c:pt>
                <c:pt idx="852">
                  <c:v>7.2489999999999997</c:v>
                </c:pt>
                <c:pt idx="853">
                  <c:v>7.2510000000000003</c:v>
                </c:pt>
                <c:pt idx="854">
                  <c:v>7.2439999999999998</c:v>
                </c:pt>
                <c:pt idx="855">
                  <c:v>7.2009999999999996</c:v>
                </c:pt>
                <c:pt idx="856">
                  <c:v>7.1740000000000004</c:v>
                </c:pt>
                <c:pt idx="857">
                  <c:v>7.1520000000000001</c:v>
                </c:pt>
                <c:pt idx="858">
                  <c:v>7.1260000000000003</c:v>
                </c:pt>
                <c:pt idx="859">
                  <c:v>7.0990000000000002</c:v>
                </c:pt>
                <c:pt idx="860">
                  <c:v>7.0730000000000004</c:v>
                </c:pt>
                <c:pt idx="861">
                  <c:v>7.0389999999999997</c:v>
                </c:pt>
                <c:pt idx="862">
                  <c:v>6.9950000000000001</c:v>
                </c:pt>
                <c:pt idx="863">
                  <c:v>6.952</c:v>
                </c:pt>
                <c:pt idx="864">
                  <c:v>6.907</c:v>
                </c:pt>
                <c:pt idx="865">
                  <c:v>6.8630000000000004</c:v>
                </c:pt>
                <c:pt idx="866">
                  <c:v>6.8380000000000001</c:v>
                </c:pt>
                <c:pt idx="867">
                  <c:v>6.8330000000000002</c:v>
                </c:pt>
                <c:pt idx="868">
                  <c:v>6.8440000000000003</c:v>
                </c:pt>
                <c:pt idx="869">
                  <c:v>6.86</c:v>
                </c:pt>
                <c:pt idx="870">
                  <c:v>6.1890000000000001</c:v>
                </c:pt>
                <c:pt idx="871">
                  <c:v>6.2060000000000004</c:v>
                </c:pt>
                <c:pt idx="872">
                  <c:v>6.2309999999999999</c:v>
                </c:pt>
                <c:pt idx="873">
                  <c:v>6.2610000000000001</c:v>
                </c:pt>
                <c:pt idx="874">
                  <c:v>6.2919999999999998</c:v>
                </c:pt>
                <c:pt idx="875">
                  <c:v>6.319</c:v>
                </c:pt>
                <c:pt idx="876">
                  <c:v>6.3369999999999997</c:v>
                </c:pt>
                <c:pt idx="877">
                  <c:v>6.3479999999999999</c:v>
                </c:pt>
                <c:pt idx="878">
                  <c:v>6.367</c:v>
                </c:pt>
                <c:pt idx="879">
                  <c:v>6.3890000000000002</c:v>
                </c:pt>
                <c:pt idx="880">
                  <c:v>6.415</c:v>
                </c:pt>
                <c:pt idx="881">
                  <c:v>6.45</c:v>
                </c:pt>
                <c:pt idx="882">
                  <c:v>6.4779999999999998</c:v>
                </c:pt>
                <c:pt idx="883">
                  <c:v>6.5049999999999999</c:v>
                </c:pt>
                <c:pt idx="884">
                  <c:v>6.53</c:v>
                </c:pt>
                <c:pt idx="885">
                  <c:v>7.4640000000000004</c:v>
                </c:pt>
                <c:pt idx="886">
                  <c:v>7.4770000000000003</c:v>
                </c:pt>
                <c:pt idx="887">
                  <c:v>7.49</c:v>
                </c:pt>
                <c:pt idx="888">
                  <c:v>7.4980000000000002</c:v>
                </c:pt>
                <c:pt idx="889">
                  <c:v>7.5039999999999996</c:v>
                </c:pt>
                <c:pt idx="890">
                  <c:v>7.5010000000000003</c:v>
                </c:pt>
                <c:pt idx="891">
                  <c:v>7.5039999999999996</c:v>
                </c:pt>
                <c:pt idx="892">
                  <c:v>7.5170000000000003</c:v>
                </c:pt>
                <c:pt idx="893">
                  <c:v>7.516</c:v>
                </c:pt>
                <c:pt idx="894">
                  <c:v>7.5129999999999999</c:v>
                </c:pt>
                <c:pt idx="895">
                  <c:v>7.5049999999999999</c:v>
                </c:pt>
                <c:pt idx="896">
                  <c:v>7.5010000000000003</c:v>
                </c:pt>
                <c:pt idx="897">
                  <c:v>7.5049999999999999</c:v>
                </c:pt>
                <c:pt idx="898">
                  <c:v>7.5140000000000002</c:v>
                </c:pt>
                <c:pt idx="899">
                  <c:v>7.53</c:v>
                </c:pt>
                <c:pt idx="900">
                  <c:v>7.1260000000000003</c:v>
                </c:pt>
                <c:pt idx="901">
                  <c:v>7.1390000000000002</c:v>
                </c:pt>
                <c:pt idx="902">
                  <c:v>7.1429999999999998</c:v>
                </c:pt>
                <c:pt idx="903">
                  <c:v>7.1440000000000001</c:v>
                </c:pt>
                <c:pt idx="904">
                  <c:v>7.1340000000000003</c:v>
                </c:pt>
                <c:pt idx="905">
                  <c:v>7.12</c:v>
                </c:pt>
                <c:pt idx="906">
                  <c:v>7.1070000000000002</c:v>
                </c:pt>
                <c:pt idx="907">
                  <c:v>7.0910000000000002</c:v>
                </c:pt>
                <c:pt idx="908">
                  <c:v>7.0750000000000002</c:v>
                </c:pt>
                <c:pt idx="909">
                  <c:v>7.06</c:v>
                </c:pt>
                <c:pt idx="910">
                  <c:v>7.0460000000000003</c:v>
                </c:pt>
                <c:pt idx="911">
                  <c:v>7.0679999999999996</c:v>
                </c:pt>
                <c:pt idx="912">
                  <c:v>7.0579999999999998</c:v>
                </c:pt>
                <c:pt idx="913">
                  <c:v>7.0510000000000002</c:v>
                </c:pt>
                <c:pt idx="914">
                  <c:v>7.0469999999999997</c:v>
                </c:pt>
                <c:pt idx="915">
                  <c:v>6.9080000000000004</c:v>
                </c:pt>
                <c:pt idx="916">
                  <c:v>6.8979999999999997</c:v>
                </c:pt>
                <c:pt idx="917">
                  <c:v>6.8929999999999998</c:v>
                </c:pt>
                <c:pt idx="918">
                  <c:v>6.8819999999999997</c:v>
                </c:pt>
                <c:pt idx="919">
                  <c:v>6.8659999999999997</c:v>
                </c:pt>
                <c:pt idx="920">
                  <c:v>6.8470000000000004</c:v>
                </c:pt>
                <c:pt idx="921">
                  <c:v>6.8410000000000002</c:v>
                </c:pt>
                <c:pt idx="922">
                  <c:v>6.8289999999999997</c:v>
                </c:pt>
                <c:pt idx="923">
                  <c:v>6.8339999999999996</c:v>
                </c:pt>
                <c:pt idx="924">
                  <c:v>6.8540000000000001</c:v>
                </c:pt>
                <c:pt idx="925">
                  <c:v>6.9</c:v>
                </c:pt>
                <c:pt idx="926">
                  <c:v>6.952</c:v>
                </c:pt>
                <c:pt idx="927">
                  <c:v>7</c:v>
                </c:pt>
                <c:pt idx="928">
                  <c:v>7.0579999999999998</c:v>
                </c:pt>
                <c:pt idx="929">
                  <c:v>7.109</c:v>
                </c:pt>
                <c:pt idx="930">
                  <c:v>7.8959999999999999</c:v>
                </c:pt>
                <c:pt idx="931">
                  <c:v>7.9210000000000003</c:v>
                </c:pt>
                <c:pt idx="932">
                  <c:v>7.9290000000000003</c:v>
                </c:pt>
                <c:pt idx="933">
                  <c:v>7.9320000000000004</c:v>
                </c:pt>
                <c:pt idx="934">
                  <c:v>7.93</c:v>
                </c:pt>
                <c:pt idx="935">
                  <c:v>7.9109999999999996</c:v>
                </c:pt>
                <c:pt idx="936">
                  <c:v>7.867</c:v>
                </c:pt>
                <c:pt idx="937">
                  <c:v>7.8070000000000004</c:v>
                </c:pt>
                <c:pt idx="938">
                  <c:v>7.7140000000000004</c:v>
                </c:pt>
                <c:pt idx="939">
                  <c:v>7.5750000000000002</c:v>
                </c:pt>
                <c:pt idx="940">
                  <c:v>7.3949999999999996</c:v>
                </c:pt>
                <c:pt idx="941">
                  <c:v>7.2210000000000001</c:v>
                </c:pt>
                <c:pt idx="942">
                  <c:v>7.085</c:v>
                </c:pt>
                <c:pt idx="943">
                  <c:v>7.0119999999999996</c:v>
                </c:pt>
                <c:pt idx="944">
                  <c:v>7.0220000000000002</c:v>
                </c:pt>
                <c:pt idx="945">
                  <c:v>6.016</c:v>
                </c:pt>
                <c:pt idx="946">
                  <c:v>6.1289999999999996</c:v>
                </c:pt>
                <c:pt idx="947">
                  <c:v>6.2359999999999998</c:v>
                </c:pt>
                <c:pt idx="948">
                  <c:v>6.3179999999999996</c:v>
                </c:pt>
                <c:pt idx="949">
                  <c:v>6.3689999999999998</c:v>
                </c:pt>
                <c:pt idx="950">
                  <c:v>6.3529999999999998</c:v>
                </c:pt>
                <c:pt idx="951">
                  <c:v>6.2919999999999998</c:v>
                </c:pt>
                <c:pt idx="952">
                  <c:v>6.2220000000000004</c:v>
                </c:pt>
                <c:pt idx="953">
                  <c:v>6.16</c:v>
                </c:pt>
                <c:pt idx="954">
                  <c:v>6.1210000000000004</c:v>
                </c:pt>
                <c:pt idx="955">
                  <c:v>6.09</c:v>
                </c:pt>
                <c:pt idx="956">
                  <c:v>6.0679999999999996</c:v>
                </c:pt>
                <c:pt idx="957">
                  <c:v>6.0720000000000001</c:v>
                </c:pt>
                <c:pt idx="958">
                  <c:v>6.0919999999999996</c:v>
                </c:pt>
                <c:pt idx="959">
                  <c:v>6.1230000000000002</c:v>
                </c:pt>
                <c:pt idx="960">
                  <c:v>6.9550000000000001</c:v>
                </c:pt>
                <c:pt idx="961">
                  <c:v>7.0220000000000002</c:v>
                </c:pt>
                <c:pt idx="962">
                  <c:v>7.117</c:v>
                </c:pt>
                <c:pt idx="963">
                  <c:v>7.23</c:v>
                </c:pt>
                <c:pt idx="964">
                  <c:v>7.3490000000000002</c:v>
                </c:pt>
                <c:pt idx="965">
                  <c:v>7.4749999999999996</c:v>
                </c:pt>
                <c:pt idx="966">
                  <c:v>7.5940000000000003</c:v>
                </c:pt>
                <c:pt idx="967">
                  <c:v>7.6909999999999998</c:v>
                </c:pt>
                <c:pt idx="968">
                  <c:v>7.7750000000000004</c:v>
                </c:pt>
                <c:pt idx="969">
                  <c:v>7.8390000000000004</c:v>
                </c:pt>
                <c:pt idx="970">
                  <c:v>7.8949999999999996</c:v>
                </c:pt>
                <c:pt idx="971">
                  <c:v>7.9530000000000003</c:v>
                </c:pt>
                <c:pt idx="972">
                  <c:v>8.0079999999999991</c:v>
                </c:pt>
                <c:pt idx="973">
                  <c:v>8.0670000000000002</c:v>
                </c:pt>
                <c:pt idx="974">
                  <c:v>8.1359999999999992</c:v>
                </c:pt>
                <c:pt idx="975">
                  <c:v>8.9879999999999995</c:v>
                </c:pt>
                <c:pt idx="976">
                  <c:v>9.06</c:v>
                </c:pt>
                <c:pt idx="977">
                  <c:v>9.1340000000000003</c:v>
                </c:pt>
                <c:pt idx="978">
                  <c:v>9.2059999999999995</c:v>
                </c:pt>
                <c:pt idx="979">
                  <c:v>9.2639999999999993</c:v>
                </c:pt>
                <c:pt idx="980">
                  <c:v>9.3209999999999997</c:v>
                </c:pt>
                <c:pt idx="981">
                  <c:v>9.3780000000000001</c:v>
                </c:pt>
                <c:pt idx="982">
                  <c:v>9.407</c:v>
                </c:pt>
                <c:pt idx="983">
                  <c:v>9.43</c:v>
                </c:pt>
                <c:pt idx="984">
                  <c:v>9.4540000000000006</c:v>
                </c:pt>
                <c:pt idx="985">
                  <c:v>9.4550000000000001</c:v>
                </c:pt>
                <c:pt idx="986">
                  <c:v>9.4510000000000005</c:v>
                </c:pt>
                <c:pt idx="987">
                  <c:v>9.4440000000000008</c:v>
                </c:pt>
                <c:pt idx="988">
                  <c:v>9.4420000000000002</c:v>
                </c:pt>
                <c:pt idx="989">
                  <c:v>9.4459999999999997</c:v>
                </c:pt>
                <c:pt idx="990">
                  <c:v>10.63</c:v>
                </c:pt>
                <c:pt idx="991">
                  <c:v>10.632</c:v>
                </c:pt>
                <c:pt idx="992">
                  <c:v>10.638</c:v>
                </c:pt>
                <c:pt idx="993">
                  <c:v>10.664999999999999</c:v>
                </c:pt>
                <c:pt idx="994">
                  <c:v>10.702</c:v>
                </c:pt>
                <c:pt idx="995">
                  <c:v>10.747</c:v>
                </c:pt>
                <c:pt idx="996">
                  <c:v>10.792999999999999</c:v>
                </c:pt>
                <c:pt idx="997">
                  <c:v>10.827999999999999</c:v>
                </c:pt>
                <c:pt idx="998">
                  <c:v>10.86</c:v>
                </c:pt>
                <c:pt idx="999">
                  <c:v>10.885</c:v>
                </c:pt>
                <c:pt idx="1000">
                  <c:v>10.898999999999999</c:v>
                </c:pt>
                <c:pt idx="1001">
                  <c:v>10.917999999999999</c:v>
                </c:pt>
                <c:pt idx="1002">
                  <c:v>10.945</c:v>
                </c:pt>
                <c:pt idx="1003">
                  <c:v>10.978999999999999</c:v>
                </c:pt>
                <c:pt idx="1004">
                  <c:v>11.004</c:v>
                </c:pt>
                <c:pt idx="1005">
                  <c:v>11.122999999999999</c:v>
                </c:pt>
                <c:pt idx="1006">
                  <c:v>11.14</c:v>
                </c:pt>
                <c:pt idx="1007">
                  <c:v>11.217000000000001</c:v>
                </c:pt>
                <c:pt idx="1008">
                  <c:v>11.246</c:v>
                </c:pt>
                <c:pt idx="1009">
                  <c:v>11.281000000000001</c:v>
                </c:pt>
                <c:pt idx="1010">
                  <c:v>11.32</c:v>
                </c:pt>
                <c:pt idx="1011">
                  <c:v>11.359</c:v>
                </c:pt>
                <c:pt idx="1012">
                  <c:v>11.396000000000001</c:v>
                </c:pt>
                <c:pt idx="1013">
                  <c:v>11.413</c:v>
                </c:pt>
                <c:pt idx="1014">
                  <c:v>11.459</c:v>
                </c:pt>
                <c:pt idx="1015">
                  <c:v>11.516</c:v>
                </c:pt>
                <c:pt idx="1016">
                  <c:v>11.596</c:v>
                </c:pt>
                <c:pt idx="1017">
                  <c:v>11.686</c:v>
                </c:pt>
                <c:pt idx="1018">
                  <c:v>11.766</c:v>
                </c:pt>
                <c:pt idx="1019">
                  <c:v>11.821999999999999</c:v>
                </c:pt>
                <c:pt idx="1020">
                  <c:v>11.961</c:v>
                </c:pt>
                <c:pt idx="1021">
                  <c:v>12.006</c:v>
                </c:pt>
                <c:pt idx="1022">
                  <c:v>12.031000000000001</c:v>
                </c:pt>
                <c:pt idx="1023">
                  <c:v>11.984</c:v>
                </c:pt>
                <c:pt idx="1024">
                  <c:v>11.760999999999999</c:v>
                </c:pt>
                <c:pt idx="1025">
                  <c:v>11.22</c:v>
                </c:pt>
                <c:pt idx="1026">
                  <c:v>10.476000000000001</c:v>
                </c:pt>
                <c:pt idx="1027">
                  <c:v>9.6389999999999993</c:v>
                </c:pt>
                <c:pt idx="1028">
                  <c:v>8.7729999999999997</c:v>
                </c:pt>
                <c:pt idx="1029">
                  <c:v>8.0649999999999995</c:v>
                </c:pt>
                <c:pt idx="1030">
                  <c:v>7.5279999999999996</c:v>
                </c:pt>
                <c:pt idx="1031">
                  <c:v>7.1879999999999997</c:v>
                </c:pt>
                <c:pt idx="1032">
                  <c:v>6.92</c:v>
                </c:pt>
                <c:pt idx="1033">
                  <c:v>6.6369999999999996</c:v>
                </c:pt>
                <c:pt idx="1034">
                  <c:v>6.3090000000000002</c:v>
                </c:pt>
                <c:pt idx="1035">
                  <c:v>3.09</c:v>
                </c:pt>
                <c:pt idx="1036">
                  <c:v>2.8860000000000001</c:v>
                </c:pt>
                <c:pt idx="1037">
                  <c:v>2.9169999999999998</c:v>
                </c:pt>
                <c:pt idx="1038">
                  <c:v>2.9020000000000001</c:v>
                </c:pt>
                <c:pt idx="1039">
                  <c:v>2.887</c:v>
                </c:pt>
                <c:pt idx="1040">
                  <c:v>2.919</c:v>
                </c:pt>
                <c:pt idx="1041">
                  <c:v>3.0960000000000001</c:v>
                </c:pt>
                <c:pt idx="1042">
                  <c:v>3.2269999999999999</c:v>
                </c:pt>
                <c:pt idx="1043">
                  <c:v>3.3490000000000002</c:v>
                </c:pt>
                <c:pt idx="1044">
                  <c:v>3.4860000000000002</c:v>
                </c:pt>
                <c:pt idx="1045">
                  <c:v>3.669</c:v>
                </c:pt>
                <c:pt idx="1046">
                  <c:v>3.875</c:v>
                </c:pt>
                <c:pt idx="1047">
                  <c:v>4.0359999999999996</c:v>
                </c:pt>
                <c:pt idx="1048">
                  <c:v>3.996</c:v>
                </c:pt>
                <c:pt idx="1049">
                  <c:v>3.7759999999999998</c:v>
                </c:pt>
                <c:pt idx="1050">
                  <c:v>4.3049999999999997</c:v>
                </c:pt>
                <c:pt idx="1051">
                  <c:v>4.1970000000000001</c:v>
                </c:pt>
                <c:pt idx="1052">
                  <c:v>4.3339999999999996</c:v>
                </c:pt>
                <c:pt idx="1053">
                  <c:v>4.7670000000000003</c:v>
                </c:pt>
                <c:pt idx="1054">
                  <c:v>5.3419999999999996</c:v>
                </c:pt>
                <c:pt idx="1055">
                  <c:v>5.992</c:v>
                </c:pt>
                <c:pt idx="1056">
                  <c:v>6.6219999999999999</c:v>
                </c:pt>
                <c:pt idx="1057">
                  <c:v>7.032</c:v>
                </c:pt>
                <c:pt idx="1058">
                  <c:v>7.1180000000000003</c:v>
                </c:pt>
                <c:pt idx="1059">
                  <c:v>6.9349999999999996</c:v>
                </c:pt>
                <c:pt idx="1060">
                  <c:v>6.7430000000000003</c:v>
                </c:pt>
                <c:pt idx="1061">
                  <c:v>6.7450000000000001</c:v>
                </c:pt>
                <c:pt idx="1062">
                  <c:v>6.8470000000000004</c:v>
                </c:pt>
                <c:pt idx="1063">
                  <c:v>6.9379999999999997</c:v>
                </c:pt>
                <c:pt idx="1064">
                  <c:v>7.03</c:v>
                </c:pt>
                <c:pt idx="1065">
                  <c:v>11.715999999999999</c:v>
                </c:pt>
                <c:pt idx="1066">
                  <c:v>11.752000000000001</c:v>
                </c:pt>
                <c:pt idx="1067">
                  <c:v>11.853</c:v>
                </c:pt>
                <c:pt idx="1068">
                  <c:v>12.048999999999999</c:v>
                </c:pt>
                <c:pt idx="1069">
                  <c:v>12.102</c:v>
                </c:pt>
                <c:pt idx="1070">
                  <c:v>12.109</c:v>
                </c:pt>
                <c:pt idx="1071">
                  <c:v>12.134</c:v>
                </c:pt>
                <c:pt idx="1072">
                  <c:v>12.173</c:v>
                </c:pt>
                <c:pt idx="1073">
                  <c:v>12.212</c:v>
                </c:pt>
                <c:pt idx="1074">
                  <c:v>12.276999999999999</c:v>
                </c:pt>
                <c:pt idx="1075">
                  <c:v>12.327</c:v>
                </c:pt>
                <c:pt idx="1076">
                  <c:v>12.294</c:v>
                </c:pt>
                <c:pt idx="1077">
                  <c:v>12.231999999999999</c:v>
                </c:pt>
                <c:pt idx="1078">
                  <c:v>12.226000000000001</c:v>
                </c:pt>
                <c:pt idx="1079">
                  <c:v>12.227</c:v>
                </c:pt>
                <c:pt idx="1080">
                  <c:v>12.13</c:v>
                </c:pt>
                <c:pt idx="1081">
                  <c:v>12.135999999999999</c:v>
                </c:pt>
                <c:pt idx="1082">
                  <c:v>12.135</c:v>
                </c:pt>
                <c:pt idx="1083">
                  <c:v>12.118</c:v>
                </c:pt>
                <c:pt idx="1084">
                  <c:v>12.087</c:v>
                </c:pt>
                <c:pt idx="1085">
                  <c:v>12.081</c:v>
                </c:pt>
                <c:pt idx="1086">
                  <c:v>12.071999999999999</c:v>
                </c:pt>
                <c:pt idx="1087">
                  <c:v>12.042999999999999</c:v>
                </c:pt>
                <c:pt idx="1088">
                  <c:v>12.026999999999999</c:v>
                </c:pt>
                <c:pt idx="1089">
                  <c:v>12.012</c:v>
                </c:pt>
                <c:pt idx="1090">
                  <c:v>11.994999999999999</c:v>
                </c:pt>
                <c:pt idx="1091">
                  <c:v>11.98</c:v>
                </c:pt>
                <c:pt idx="1092">
                  <c:v>11.971</c:v>
                </c:pt>
                <c:pt idx="1093">
                  <c:v>11.967000000000001</c:v>
                </c:pt>
                <c:pt idx="1094">
                  <c:v>11.958</c:v>
                </c:pt>
                <c:pt idx="1095">
                  <c:v>11.356999999999999</c:v>
                </c:pt>
                <c:pt idx="1096">
                  <c:v>11.343</c:v>
                </c:pt>
                <c:pt idx="1097">
                  <c:v>11.339</c:v>
                </c:pt>
                <c:pt idx="1098">
                  <c:v>11.326000000000001</c:v>
                </c:pt>
                <c:pt idx="1099">
                  <c:v>11.311</c:v>
                </c:pt>
                <c:pt idx="1100">
                  <c:v>11.3</c:v>
                </c:pt>
                <c:pt idx="1101">
                  <c:v>11.29</c:v>
                </c:pt>
                <c:pt idx="1102">
                  <c:v>11.279</c:v>
                </c:pt>
                <c:pt idx="1103">
                  <c:v>11.266999999999999</c:v>
                </c:pt>
                <c:pt idx="1104">
                  <c:v>11.263999999999999</c:v>
                </c:pt>
                <c:pt idx="1105">
                  <c:v>11.254</c:v>
                </c:pt>
                <c:pt idx="1106">
                  <c:v>11.247</c:v>
                </c:pt>
                <c:pt idx="1107">
                  <c:v>11.23</c:v>
                </c:pt>
                <c:pt idx="1108">
                  <c:v>11.227</c:v>
                </c:pt>
                <c:pt idx="1109">
                  <c:v>11.214</c:v>
                </c:pt>
                <c:pt idx="1110">
                  <c:v>11.887</c:v>
                </c:pt>
                <c:pt idx="1111">
                  <c:v>11.88</c:v>
                </c:pt>
                <c:pt idx="1112">
                  <c:v>11.872999999999999</c:v>
                </c:pt>
                <c:pt idx="1113">
                  <c:v>11.867000000000001</c:v>
                </c:pt>
                <c:pt idx="1114">
                  <c:v>11.861000000000001</c:v>
                </c:pt>
                <c:pt idx="1115">
                  <c:v>11.85</c:v>
                </c:pt>
                <c:pt idx="1116">
                  <c:v>11.840999999999999</c:v>
                </c:pt>
                <c:pt idx="1117">
                  <c:v>11.815</c:v>
                </c:pt>
                <c:pt idx="1118">
                  <c:v>11.8</c:v>
                </c:pt>
                <c:pt idx="1119">
                  <c:v>11.792999999999999</c:v>
                </c:pt>
                <c:pt idx="1120">
                  <c:v>11.794</c:v>
                </c:pt>
                <c:pt idx="1121">
                  <c:v>11.788</c:v>
                </c:pt>
                <c:pt idx="1122">
                  <c:v>11.787000000000001</c:v>
                </c:pt>
                <c:pt idx="1123">
                  <c:v>11.788</c:v>
                </c:pt>
                <c:pt idx="1124">
                  <c:v>11.773</c:v>
                </c:pt>
                <c:pt idx="1125">
                  <c:v>10.553000000000001</c:v>
                </c:pt>
                <c:pt idx="1126">
                  <c:v>10.548</c:v>
                </c:pt>
                <c:pt idx="1127">
                  <c:v>10.55</c:v>
                </c:pt>
                <c:pt idx="1128">
                  <c:v>10.554</c:v>
                </c:pt>
                <c:pt idx="1129">
                  <c:v>10.557</c:v>
                </c:pt>
                <c:pt idx="1130">
                  <c:v>10.56</c:v>
                </c:pt>
                <c:pt idx="1131">
                  <c:v>10.557</c:v>
                </c:pt>
                <c:pt idx="1132">
                  <c:v>10.557</c:v>
                </c:pt>
                <c:pt idx="1133">
                  <c:v>10.557</c:v>
                </c:pt>
                <c:pt idx="1134">
                  <c:v>10.555999999999999</c:v>
                </c:pt>
                <c:pt idx="1135">
                  <c:v>10.542</c:v>
                </c:pt>
                <c:pt idx="1136">
                  <c:v>10.532999999999999</c:v>
                </c:pt>
                <c:pt idx="1137">
                  <c:v>10.531000000000001</c:v>
                </c:pt>
                <c:pt idx="1138">
                  <c:v>10.531000000000001</c:v>
                </c:pt>
                <c:pt idx="1139">
                  <c:v>10.525</c:v>
                </c:pt>
                <c:pt idx="1140">
                  <c:v>11.324</c:v>
                </c:pt>
                <c:pt idx="1141">
                  <c:v>11.327</c:v>
                </c:pt>
                <c:pt idx="1142">
                  <c:v>11.324</c:v>
                </c:pt>
                <c:pt idx="1143">
                  <c:v>11.324999999999999</c:v>
                </c:pt>
                <c:pt idx="1144">
                  <c:v>11.321</c:v>
                </c:pt>
                <c:pt idx="1145">
                  <c:v>11.332000000000001</c:v>
                </c:pt>
                <c:pt idx="1146">
                  <c:v>11.33</c:v>
                </c:pt>
                <c:pt idx="1147">
                  <c:v>11.33</c:v>
                </c:pt>
                <c:pt idx="1148">
                  <c:v>11.321</c:v>
                </c:pt>
                <c:pt idx="1149">
                  <c:v>11.324999999999999</c:v>
                </c:pt>
                <c:pt idx="1150">
                  <c:v>11.332000000000001</c:v>
                </c:pt>
                <c:pt idx="1151">
                  <c:v>11.327999999999999</c:v>
                </c:pt>
                <c:pt idx="1152">
                  <c:v>11.334</c:v>
                </c:pt>
                <c:pt idx="1153">
                  <c:v>11.335000000000001</c:v>
                </c:pt>
                <c:pt idx="1154">
                  <c:v>11.335000000000001</c:v>
                </c:pt>
                <c:pt idx="1155">
                  <c:v>11.981999999999999</c:v>
                </c:pt>
                <c:pt idx="1156">
                  <c:v>11.965999999999999</c:v>
                </c:pt>
                <c:pt idx="1157">
                  <c:v>11.5</c:v>
                </c:pt>
                <c:pt idx="1158">
                  <c:v>11.497</c:v>
                </c:pt>
                <c:pt idx="1159">
                  <c:v>11.491</c:v>
                </c:pt>
                <c:pt idx="1160">
                  <c:v>11.484</c:v>
                </c:pt>
                <c:pt idx="1161">
                  <c:v>11.478</c:v>
                </c:pt>
                <c:pt idx="1162">
                  <c:v>11.467000000000001</c:v>
                </c:pt>
                <c:pt idx="1163">
                  <c:v>11.47</c:v>
                </c:pt>
                <c:pt idx="1164">
                  <c:v>11.472</c:v>
                </c:pt>
                <c:pt idx="1165">
                  <c:v>11.47</c:v>
                </c:pt>
                <c:pt idx="1166">
                  <c:v>11.467000000000001</c:v>
                </c:pt>
                <c:pt idx="1167">
                  <c:v>11.46</c:v>
                </c:pt>
                <c:pt idx="1168">
                  <c:v>11.461</c:v>
                </c:pt>
                <c:pt idx="1169">
                  <c:v>11.464</c:v>
                </c:pt>
                <c:pt idx="1170">
                  <c:v>11.286</c:v>
                </c:pt>
                <c:pt idx="1171">
                  <c:v>11.281000000000001</c:v>
                </c:pt>
                <c:pt idx="1172">
                  <c:v>11.266999999999999</c:v>
                </c:pt>
                <c:pt idx="1173">
                  <c:v>11.263999999999999</c:v>
                </c:pt>
                <c:pt idx="1174">
                  <c:v>11.26</c:v>
                </c:pt>
                <c:pt idx="1175">
                  <c:v>11.282999999999999</c:v>
                </c:pt>
                <c:pt idx="1176">
                  <c:v>11.276999999999999</c:v>
                </c:pt>
                <c:pt idx="1177">
                  <c:v>11.273</c:v>
                </c:pt>
                <c:pt idx="1178">
                  <c:v>11.287000000000001</c:v>
                </c:pt>
                <c:pt idx="1179">
                  <c:v>11.279</c:v>
                </c:pt>
                <c:pt idx="1180">
                  <c:v>11.27</c:v>
                </c:pt>
                <c:pt idx="1181">
                  <c:v>11.276</c:v>
                </c:pt>
                <c:pt idx="1182">
                  <c:v>11.284000000000001</c:v>
                </c:pt>
                <c:pt idx="1183">
                  <c:v>11.289</c:v>
                </c:pt>
                <c:pt idx="1184">
                  <c:v>11.302</c:v>
                </c:pt>
                <c:pt idx="1185">
                  <c:v>11.565</c:v>
                </c:pt>
                <c:pt idx="1186">
                  <c:v>11.547000000000001</c:v>
                </c:pt>
                <c:pt idx="1187">
                  <c:v>11.547000000000001</c:v>
                </c:pt>
                <c:pt idx="1188">
                  <c:v>11.544</c:v>
                </c:pt>
                <c:pt idx="1189">
                  <c:v>11.567</c:v>
                </c:pt>
                <c:pt idx="1190">
                  <c:v>11.561999999999999</c:v>
                </c:pt>
                <c:pt idx="1191">
                  <c:v>11.555</c:v>
                </c:pt>
                <c:pt idx="1192">
                  <c:v>11.558</c:v>
                </c:pt>
                <c:pt idx="1193">
                  <c:v>11.564</c:v>
                </c:pt>
                <c:pt idx="1194">
                  <c:v>11.565</c:v>
                </c:pt>
                <c:pt idx="1195">
                  <c:v>11.573</c:v>
                </c:pt>
                <c:pt idx="1196">
                  <c:v>11.558</c:v>
                </c:pt>
                <c:pt idx="1197">
                  <c:v>11.555999999999999</c:v>
                </c:pt>
                <c:pt idx="1198">
                  <c:v>11.548999999999999</c:v>
                </c:pt>
                <c:pt idx="1199">
                  <c:v>11.537000000000001</c:v>
                </c:pt>
                <c:pt idx="1200">
                  <c:v>11.176</c:v>
                </c:pt>
                <c:pt idx="1201">
                  <c:v>11.179</c:v>
                </c:pt>
                <c:pt idx="1202">
                  <c:v>11.193</c:v>
                </c:pt>
                <c:pt idx="1203">
                  <c:v>11.201000000000001</c:v>
                </c:pt>
                <c:pt idx="1204">
                  <c:v>11.195</c:v>
                </c:pt>
                <c:pt idx="1205">
                  <c:v>11.191000000000001</c:v>
                </c:pt>
                <c:pt idx="1206">
                  <c:v>11.189</c:v>
                </c:pt>
                <c:pt idx="1207">
                  <c:v>11.189</c:v>
                </c:pt>
                <c:pt idx="1208">
                  <c:v>11.209</c:v>
                </c:pt>
                <c:pt idx="1209">
                  <c:v>11.198</c:v>
                </c:pt>
                <c:pt idx="1210">
                  <c:v>11.198</c:v>
                </c:pt>
                <c:pt idx="1211">
                  <c:v>11.202</c:v>
                </c:pt>
                <c:pt idx="1212">
                  <c:v>11.191000000000001</c:v>
                </c:pt>
                <c:pt idx="1213">
                  <c:v>11.192</c:v>
                </c:pt>
                <c:pt idx="1214">
                  <c:v>11.196</c:v>
                </c:pt>
                <c:pt idx="1215">
                  <c:v>10.57</c:v>
                </c:pt>
                <c:pt idx="1216">
                  <c:v>10.558</c:v>
                </c:pt>
                <c:pt idx="1217">
                  <c:v>10.569000000000001</c:v>
                </c:pt>
                <c:pt idx="1218">
                  <c:v>10.561</c:v>
                </c:pt>
                <c:pt idx="1219">
                  <c:v>10.557</c:v>
                </c:pt>
                <c:pt idx="1220">
                  <c:v>10.558999999999999</c:v>
                </c:pt>
                <c:pt idx="1221">
                  <c:v>10.551</c:v>
                </c:pt>
                <c:pt idx="1222">
                  <c:v>10.545999999999999</c:v>
                </c:pt>
                <c:pt idx="1223">
                  <c:v>10.536</c:v>
                </c:pt>
                <c:pt idx="1224">
                  <c:v>10.506</c:v>
                </c:pt>
                <c:pt idx="1225">
                  <c:v>10.507</c:v>
                </c:pt>
                <c:pt idx="1226">
                  <c:v>10.507</c:v>
                </c:pt>
                <c:pt idx="1227">
                  <c:v>10.52</c:v>
                </c:pt>
                <c:pt idx="1228">
                  <c:v>10.523999999999999</c:v>
                </c:pt>
                <c:pt idx="1229">
                  <c:v>10.537000000000001</c:v>
                </c:pt>
                <c:pt idx="1230">
                  <c:v>11.249000000000001</c:v>
                </c:pt>
                <c:pt idx="1231">
                  <c:v>11.259</c:v>
                </c:pt>
                <c:pt idx="1232">
                  <c:v>11.249000000000001</c:v>
                </c:pt>
                <c:pt idx="1233">
                  <c:v>11.244</c:v>
                </c:pt>
                <c:pt idx="1234">
                  <c:v>11.206</c:v>
                </c:pt>
                <c:pt idx="1235">
                  <c:v>11.113</c:v>
                </c:pt>
                <c:pt idx="1236">
                  <c:v>11.032</c:v>
                </c:pt>
                <c:pt idx="1237">
                  <c:v>10.933</c:v>
                </c:pt>
                <c:pt idx="1238">
                  <c:v>10.83</c:v>
                </c:pt>
                <c:pt idx="1239">
                  <c:v>10.712999999999999</c:v>
                </c:pt>
                <c:pt idx="1240">
                  <c:v>10.624000000000001</c:v>
                </c:pt>
                <c:pt idx="1241">
                  <c:v>10.686</c:v>
                </c:pt>
                <c:pt idx="1242">
                  <c:v>10.78</c:v>
                </c:pt>
                <c:pt idx="1243">
                  <c:v>10.872</c:v>
                </c:pt>
                <c:pt idx="1244">
                  <c:v>10.993</c:v>
                </c:pt>
                <c:pt idx="1245">
                  <c:v>11.010999999999999</c:v>
                </c:pt>
                <c:pt idx="1246">
                  <c:v>11.135999999999999</c:v>
                </c:pt>
                <c:pt idx="1247">
                  <c:v>11.202</c:v>
                </c:pt>
                <c:pt idx="1248">
                  <c:v>11.208</c:v>
                </c:pt>
                <c:pt idx="1249">
                  <c:v>11.211</c:v>
                </c:pt>
                <c:pt idx="1250">
                  <c:v>11.204000000000001</c:v>
                </c:pt>
                <c:pt idx="1251">
                  <c:v>11.205</c:v>
                </c:pt>
                <c:pt idx="1252">
                  <c:v>11.2</c:v>
                </c:pt>
                <c:pt idx="1253">
                  <c:v>11.202</c:v>
                </c:pt>
                <c:pt idx="1254">
                  <c:v>11.19</c:v>
                </c:pt>
                <c:pt idx="1255">
                  <c:v>11.204000000000001</c:v>
                </c:pt>
                <c:pt idx="1256">
                  <c:v>11.202</c:v>
                </c:pt>
                <c:pt idx="1257">
                  <c:v>11.208</c:v>
                </c:pt>
                <c:pt idx="1258">
                  <c:v>11.201000000000001</c:v>
                </c:pt>
                <c:pt idx="1259">
                  <c:v>11.196999999999999</c:v>
                </c:pt>
                <c:pt idx="1260">
                  <c:v>10.603</c:v>
                </c:pt>
                <c:pt idx="1261">
                  <c:v>10.605</c:v>
                </c:pt>
                <c:pt idx="1262">
                  <c:v>10.605</c:v>
                </c:pt>
                <c:pt idx="1263">
                  <c:v>10.61</c:v>
                </c:pt>
                <c:pt idx="1264">
                  <c:v>10.611000000000001</c:v>
                </c:pt>
                <c:pt idx="1265">
                  <c:v>10.606999999999999</c:v>
                </c:pt>
                <c:pt idx="1266">
                  <c:v>10.603</c:v>
                </c:pt>
                <c:pt idx="1267">
                  <c:v>10.611000000000001</c:v>
                </c:pt>
                <c:pt idx="1268">
                  <c:v>10.61</c:v>
                </c:pt>
                <c:pt idx="1269">
                  <c:v>10.611000000000001</c:v>
                </c:pt>
                <c:pt idx="1270">
                  <c:v>10.603</c:v>
                </c:pt>
                <c:pt idx="1271">
                  <c:v>10.606</c:v>
                </c:pt>
                <c:pt idx="1272">
                  <c:v>10.61</c:v>
                </c:pt>
                <c:pt idx="1273">
                  <c:v>10.606</c:v>
                </c:pt>
                <c:pt idx="1274">
                  <c:v>10.606</c:v>
                </c:pt>
                <c:pt idx="1275">
                  <c:v>10.622999999999999</c:v>
                </c:pt>
                <c:pt idx="1276">
                  <c:v>10.608000000000001</c:v>
                </c:pt>
                <c:pt idx="1277">
                  <c:v>10.611000000000001</c:v>
                </c:pt>
                <c:pt idx="1278">
                  <c:v>10.688000000000001</c:v>
                </c:pt>
                <c:pt idx="1279">
                  <c:v>10.696</c:v>
                </c:pt>
                <c:pt idx="1280">
                  <c:v>10.696999999999999</c:v>
                </c:pt>
                <c:pt idx="1281">
                  <c:v>10.692</c:v>
                </c:pt>
                <c:pt idx="1282">
                  <c:v>10.694000000000001</c:v>
                </c:pt>
                <c:pt idx="1283">
                  <c:v>10.679</c:v>
                </c:pt>
                <c:pt idx="1284">
                  <c:v>10.678000000000001</c:v>
                </c:pt>
                <c:pt idx="1285">
                  <c:v>10.694000000000001</c:v>
                </c:pt>
                <c:pt idx="1286">
                  <c:v>10.680999999999999</c:v>
                </c:pt>
                <c:pt idx="1287">
                  <c:v>10.666</c:v>
                </c:pt>
                <c:pt idx="1288">
                  <c:v>10.670999999999999</c:v>
                </c:pt>
                <c:pt idx="1289">
                  <c:v>10.670999999999999</c:v>
                </c:pt>
                <c:pt idx="1290">
                  <c:v>11.625</c:v>
                </c:pt>
                <c:pt idx="1291">
                  <c:v>11.615</c:v>
                </c:pt>
                <c:pt idx="1292">
                  <c:v>11.618</c:v>
                </c:pt>
                <c:pt idx="1293">
                  <c:v>11.622</c:v>
                </c:pt>
                <c:pt idx="1294">
                  <c:v>11.616</c:v>
                </c:pt>
                <c:pt idx="1295">
                  <c:v>11.628</c:v>
                </c:pt>
                <c:pt idx="1296">
                  <c:v>11.634</c:v>
                </c:pt>
                <c:pt idx="1297">
                  <c:v>11.637</c:v>
                </c:pt>
                <c:pt idx="1298">
                  <c:v>11.637</c:v>
                </c:pt>
                <c:pt idx="1299">
                  <c:v>11.638999999999999</c:v>
                </c:pt>
                <c:pt idx="1300">
                  <c:v>11.631</c:v>
                </c:pt>
                <c:pt idx="1301">
                  <c:v>11.643000000000001</c:v>
                </c:pt>
                <c:pt idx="1302">
                  <c:v>11.646000000000001</c:v>
                </c:pt>
                <c:pt idx="1303">
                  <c:v>11.646000000000001</c:v>
                </c:pt>
                <c:pt idx="1304">
                  <c:v>11.648999999999999</c:v>
                </c:pt>
                <c:pt idx="1305">
                  <c:v>12.013999999999999</c:v>
                </c:pt>
                <c:pt idx="1306">
                  <c:v>12.016999999999999</c:v>
                </c:pt>
                <c:pt idx="1307">
                  <c:v>12.03</c:v>
                </c:pt>
                <c:pt idx="1308">
                  <c:v>12.023</c:v>
                </c:pt>
                <c:pt idx="1309">
                  <c:v>12.028</c:v>
                </c:pt>
                <c:pt idx="1310">
                  <c:v>12.023</c:v>
                </c:pt>
                <c:pt idx="1311">
                  <c:v>12.022</c:v>
                </c:pt>
                <c:pt idx="1312">
                  <c:v>12.028</c:v>
                </c:pt>
                <c:pt idx="1313">
                  <c:v>12.026</c:v>
                </c:pt>
                <c:pt idx="1314">
                  <c:v>12.019</c:v>
                </c:pt>
                <c:pt idx="1315">
                  <c:v>12.019</c:v>
                </c:pt>
                <c:pt idx="1316">
                  <c:v>12.016</c:v>
                </c:pt>
                <c:pt idx="1317">
                  <c:v>12.013</c:v>
                </c:pt>
                <c:pt idx="1318">
                  <c:v>12.006</c:v>
                </c:pt>
                <c:pt idx="1319">
                  <c:v>12.010999999999999</c:v>
                </c:pt>
                <c:pt idx="1320">
                  <c:v>12.01</c:v>
                </c:pt>
                <c:pt idx="1321">
                  <c:v>12.013</c:v>
                </c:pt>
                <c:pt idx="1322">
                  <c:v>12.007</c:v>
                </c:pt>
                <c:pt idx="1323">
                  <c:v>12.010999999999999</c:v>
                </c:pt>
                <c:pt idx="1324">
                  <c:v>12.010999999999999</c:v>
                </c:pt>
                <c:pt idx="1325">
                  <c:v>11.996</c:v>
                </c:pt>
                <c:pt idx="1326">
                  <c:v>12.005000000000001</c:v>
                </c:pt>
                <c:pt idx="1327">
                  <c:v>12.010999999999999</c:v>
                </c:pt>
                <c:pt idx="1328">
                  <c:v>12.005000000000001</c:v>
                </c:pt>
                <c:pt idx="1329">
                  <c:v>12.016</c:v>
                </c:pt>
                <c:pt idx="1330">
                  <c:v>12.01</c:v>
                </c:pt>
                <c:pt idx="1331">
                  <c:v>12.015000000000001</c:v>
                </c:pt>
                <c:pt idx="1332">
                  <c:v>12.016</c:v>
                </c:pt>
                <c:pt idx="1333">
                  <c:v>12.018000000000001</c:v>
                </c:pt>
                <c:pt idx="1334">
                  <c:v>12.015000000000001</c:v>
                </c:pt>
                <c:pt idx="1335">
                  <c:v>11.701000000000001</c:v>
                </c:pt>
                <c:pt idx="1336">
                  <c:v>11.718999999999999</c:v>
                </c:pt>
                <c:pt idx="1337">
                  <c:v>11.718</c:v>
                </c:pt>
                <c:pt idx="1338">
                  <c:v>11.709</c:v>
                </c:pt>
                <c:pt idx="1339">
                  <c:v>11.724</c:v>
                </c:pt>
                <c:pt idx="1340">
                  <c:v>11.718</c:v>
                </c:pt>
                <c:pt idx="1341">
                  <c:v>11.718999999999999</c:v>
                </c:pt>
                <c:pt idx="1342">
                  <c:v>11.721</c:v>
                </c:pt>
                <c:pt idx="1343">
                  <c:v>11.733000000000001</c:v>
                </c:pt>
                <c:pt idx="1344">
                  <c:v>11.728</c:v>
                </c:pt>
                <c:pt idx="1345">
                  <c:v>11.718999999999999</c:v>
                </c:pt>
                <c:pt idx="1346">
                  <c:v>11.73</c:v>
                </c:pt>
                <c:pt idx="1347">
                  <c:v>11.733000000000001</c:v>
                </c:pt>
                <c:pt idx="1348">
                  <c:v>11.725</c:v>
                </c:pt>
                <c:pt idx="1349">
                  <c:v>11.724</c:v>
                </c:pt>
                <c:pt idx="1350">
                  <c:v>11.116</c:v>
                </c:pt>
                <c:pt idx="1351">
                  <c:v>11.108000000000001</c:v>
                </c:pt>
                <c:pt idx="1352">
                  <c:v>11.103999999999999</c:v>
                </c:pt>
                <c:pt idx="1353">
                  <c:v>11.109</c:v>
                </c:pt>
                <c:pt idx="1354">
                  <c:v>11.108000000000001</c:v>
                </c:pt>
                <c:pt idx="1355">
                  <c:v>11.102</c:v>
                </c:pt>
                <c:pt idx="1356">
                  <c:v>11.103999999999999</c:v>
                </c:pt>
                <c:pt idx="1357">
                  <c:v>11.111000000000001</c:v>
                </c:pt>
                <c:pt idx="1358">
                  <c:v>11.119</c:v>
                </c:pt>
                <c:pt idx="1359">
                  <c:v>11.108000000000001</c:v>
                </c:pt>
                <c:pt idx="1360">
                  <c:v>11.116</c:v>
                </c:pt>
                <c:pt idx="1361">
                  <c:v>11.112</c:v>
                </c:pt>
                <c:pt idx="1362">
                  <c:v>11.122</c:v>
                </c:pt>
                <c:pt idx="1363">
                  <c:v>11.119</c:v>
                </c:pt>
                <c:pt idx="1364">
                  <c:v>11.119</c:v>
                </c:pt>
                <c:pt idx="1365">
                  <c:v>11.476000000000001</c:v>
                </c:pt>
                <c:pt idx="1366">
                  <c:v>11.489000000000001</c:v>
                </c:pt>
                <c:pt idx="1367">
                  <c:v>11.478999999999999</c:v>
                </c:pt>
                <c:pt idx="1368">
                  <c:v>11.476000000000001</c:v>
                </c:pt>
                <c:pt idx="1369">
                  <c:v>11.494</c:v>
                </c:pt>
                <c:pt idx="1370">
                  <c:v>11.491</c:v>
                </c:pt>
                <c:pt idx="1371">
                  <c:v>11.491</c:v>
                </c:pt>
                <c:pt idx="1372">
                  <c:v>11.486000000000001</c:v>
                </c:pt>
                <c:pt idx="1373">
                  <c:v>11.496</c:v>
                </c:pt>
                <c:pt idx="1374">
                  <c:v>11.494</c:v>
                </c:pt>
                <c:pt idx="1375">
                  <c:v>11.494</c:v>
                </c:pt>
                <c:pt idx="1376">
                  <c:v>11.494999999999999</c:v>
                </c:pt>
                <c:pt idx="1377">
                  <c:v>11.499000000000001</c:v>
                </c:pt>
                <c:pt idx="1378">
                  <c:v>11.494</c:v>
                </c:pt>
                <c:pt idx="1379">
                  <c:v>11.496</c:v>
                </c:pt>
                <c:pt idx="1380">
                  <c:v>12.170999999999999</c:v>
                </c:pt>
                <c:pt idx="1381">
                  <c:v>12.157</c:v>
                </c:pt>
                <c:pt idx="1382">
                  <c:v>12.157</c:v>
                </c:pt>
                <c:pt idx="1383">
                  <c:v>12.16</c:v>
                </c:pt>
                <c:pt idx="1384">
                  <c:v>12.16</c:v>
                </c:pt>
                <c:pt idx="1385">
                  <c:v>12.148999999999999</c:v>
                </c:pt>
                <c:pt idx="1386">
                  <c:v>12.148</c:v>
                </c:pt>
                <c:pt idx="1387">
                  <c:v>12.138</c:v>
                </c:pt>
                <c:pt idx="1388">
                  <c:v>12.162000000000001</c:v>
                </c:pt>
                <c:pt idx="1389">
                  <c:v>12.141</c:v>
                </c:pt>
                <c:pt idx="1390">
                  <c:v>12.154</c:v>
                </c:pt>
                <c:pt idx="1391">
                  <c:v>12.143000000000001</c:v>
                </c:pt>
                <c:pt idx="1392">
                  <c:v>12.141</c:v>
                </c:pt>
                <c:pt idx="1393">
                  <c:v>12.132</c:v>
                </c:pt>
                <c:pt idx="1394">
                  <c:v>12.125999999999999</c:v>
                </c:pt>
                <c:pt idx="1395">
                  <c:v>12.023999999999999</c:v>
                </c:pt>
                <c:pt idx="1396">
                  <c:v>12.016</c:v>
                </c:pt>
                <c:pt idx="1397">
                  <c:v>12.026999999999999</c:v>
                </c:pt>
                <c:pt idx="1398">
                  <c:v>12.019</c:v>
                </c:pt>
                <c:pt idx="1399">
                  <c:v>12.019</c:v>
                </c:pt>
                <c:pt idx="1400">
                  <c:v>12.016</c:v>
                </c:pt>
                <c:pt idx="1401">
                  <c:v>12.013999999999999</c:v>
                </c:pt>
                <c:pt idx="1402">
                  <c:v>12.004</c:v>
                </c:pt>
                <c:pt idx="1403">
                  <c:v>12.007999999999999</c:v>
                </c:pt>
                <c:pt idx="1404">
                  <c:v>11.987</c:v>
                </c:pt>
                <c:pt idx="1405">
                  <c:v>11.962</c:v>
                </c:pt>
                <c:pt idx="1406">
                  <c:v>11.973000000000001</c:v>
                </c:pt>
                <c:pt idx="1407">
                  <c:v>11.862</c:v>
                </c:pt>
                <c:pt idx="1408">
                  <c:v>11.834</c:v>
                </c:pt>
                <c:pt idx="1409">
                  <c:v>11.821999999999999</c:v>
                </c:pt>
                <c:pt idx="1410">
                  <c:v>10.221</c:v>
                </c:pt>
                <c:pt idx="1411">
                  <c:v>10.255000000000001</c:v>
                </c:pt>
                <c:pt idx="1412">
                  <c:v>10.361000000000001</c:v>
                </c:pt>
                <c:pt idx="1413">
                  <c:v>10.73</c:v>
                </c:pt>
                <c:pt idx="1414">
                  <c:v>9.7550000000000008</c:v>
                </c:pt>
                <c:pt idx="1415">
                  <c:v>10.371</c:v>
                </c:pt>
                <c:pt idx="1416">
                  <c:v>10.374000000000001</c:v>
                </c:pt>
                <c:pt idx="1417">
                  <c:v>10.362</c:v>
                </c:pt>
                <c:pt idx="1418">
                  <c:v>10.369</c:v>
                </c:pt>
                <c:pt idx="1419">
                  <c:v>10.367000000000001</c:v>
                </c:pt>
                <c:pt idx="1420">
                  <c:v>10.365</c:v>
                </c:pt>
                <c:pt idx="1421">
                  <c:v>10.369</c:v>
                </c:pt>
                <c:pt idx="1422">
                  <c:v>10.343</c:v>
                </c:pt>
                <c:pt idx="1423">
                  <c:v>10.346</c:v>
                </c:pt>
                <c:pt idx="1424">
                  <c:v>10.33</c:v>
                </c:pt>
                <c:pt idx="1425">
                  <c:v>11.228999999999999</c:v>
                </c:pt>
                <c:pt idx="1426">
                  <c:v>11.218</c:v>
                </c:pt>
                <c:pt idx="1427">
                  <c:v>11.222</c:v>
                </c:pt>
                <c:pt idx="1428">
                  <c:v>11.21</c:v>
                </c:pt>
                <c:pt idx="1429">
                  <c:v>11.208</c:v>
                </c:pt>
                <c:pt idx="1430">
                  <c:v>11.215999999999999</c:v>
                </c:pt>
                <c:pt idx="1431">
                  <c:v>11.218999999999999</c:v>
                </c:pt>
                <c:pt idx="1432">
                  <c:v>11.221</c:v>
                </c:pt>
                <c:pt idx="1433">
                  <c:v>11.228</c:v>
                </c:pt>
                <c:pt idx="1434">
                  <c:v>11.228999999999999</c:v>
                </c:pt>
                <c:pt idx="1435">
                  <c:v>11.221</c:v>
                </c:pt>
                <c:pt idx="1436">
                  <c:v>11.218</c:v>
                </c:pt>
                <c:pt idx="1437">
                  <c:v>11.218999999999999</c:v>
                </c:pt>
                <c:pt idx="1438">
                  <c:v>11.212</c:v>
                </c:pt>
                <c:pt idx="1439">
                  <c:v>11.215999999999999</c:v>
                </c:pt>
                <c:pt idx="1440">
                  <c:v>11.327</c:v>
                </c:pt>
                <c:pt idx="1441">
                  <c:v>11.311999999999999</c:v>
                </c:pt>
                <c:pt idx="1442">
                  <c:v>11.324999999999999</c:v>
                </c:pt>
                <c:pt idx="1443">
                  <c:v>11.329000000000001</c:v>
                </c:pt>
                <c:pt idx="1444">
                  <c:v>11.321999999999999</c:v>
                </c:pt>
                <c:pt idx="1445">
                  <c:v>11.324999999999999</c:v>
                </c:pt>
                <c:pt idx="1446">
                  <c:v>11.506</c:v>
                </c:pt>
                <c:pt idx="1447">
                  <c:v>11.439</c:v>
                </c:pt>
                <c:pt idx="1448">
                  <c:v>11.247999999999999</c:v>
                </c:pt>
                <c:pt idx="1449">
                  <c:v>11.215999999999999</c:v>
                </c:pt>
                <c:pt idx="1450">
                  <c:v>11.212</c:v>
                </c:pt>
                <c:pt idx="1451">
                  <c:v>11.22</c:v>
                </c:pt>
                <c:pt idx="1452">
                  <c:v>11.206</c:v>
                </c:pt>
                <c:pt idx="1453">
                  <c:v>11.201000000000001</c:v>
                </c:pt>
                <c:pt idx="1454">
                  <c:v>11.231999999999999</c:v>
                </c:pt>
                <c:pt idx="1455">
                  <c:v>11.324999999999999</c:v>
                </c:pt>
                <c:pt idx="1456">
                  <c:v>11.324999999999999</c:v>
                </c:pt>
                <c:pt idx="1457">
                  <c:v>11.291</c:v>
                </c:pt>
                <c:pt idx="1458">
                  <c:v>11.291</c:v>
                </c:pt>
                <c:pt idx="1459">
                  <c:v>11.337</c:v>
                </c:pt>
                <c:pt idx="1460">
                  <c:v>11.234999999999999</c:v>
                </c:pt>
                <c:pt idx="1461">
                  <c:v>11.224</c:v>
                </c:pt>
                <c:pt idx="1462">
                  <c:v>11.238</c:v>
                </c:pt>
                <c:pt idx="1463">
                  <c:v>11.3</c:v>
                </c:pt>
                <c:pt idx="1464">
                  <c:v>11.291</c:v>
                </c:pt>
                <c:pt idx="1465">
                  <c:v>11.266</c:v>
                </c:pt>
                <c:pt idx="1466">
                  <c:v>11.253</c:v>
                </c:pt>
                <c:pt idx="1467">
                  <c:v>11.249000000000001</c:v>
                </c:pt>
                <c:pt idx="1468">
                  <c:v>11.252000000000001</c:v>
                </c:pt>
                <c:pt idx="1469">
                  <c:v>11.255000000000001</c:v>
                </c:pt>
                <c:pt idx="1470">
                  <c:v>10.263</c:v>
                </c:pt>
                <c:pt idx="1471">
                  <c:v>10.257</c:v>
                </c:pt>
                <c:pt idx="1472">
                  <c:v>10.244999999999999</c:v>
                </c:pt>
                <c:pt idx="1473">
                  <c:v>10.226000000000001</c:v>
                </c:pt>
                <c:pt idx="1474">
                  <c:v>10.212999999999999</c:v>
                </c:pt>
                <c:pt idx="1475">
                  <c:v>10.209</c:v>
                </c:pt>
                <c:pt idx="1476">
                  <c:v>10.209</c:v>
                </c:pt>
                <c:pt idx="1477">
                  <c:v>10.211</c:v>
                </c:pt>
                <c:pt idx="1478">
                  <c:v>10.205</c:v>
                </c:pt>
                <c:pt idx="1479">
                  <c:v>10.201000000000001</c:v>
                </c:pt>
                <c:pt idx="1480">
                  <c:v>10.194000000000001</c:v>
                </c:pt>
                <c:pt idx="1481">
                  <c:v>10.182</c:v>
                </c:pt>
                <c:pt idx="1482">
                  <c:v>10.179</c:v>
                </c:pt>
                <c:pt idx="1483">
                  <c:v>10.172000000000001</c:v>
                </c:pt>
                <c:pt idx="1484">
                  <c:v>10.164</c:v>
                </c:pt>
                <c:pt idx="1485">
                  <c:v>10.042</c:v>
                </c:pt>
                <c:pt idx="1486">
                  <c:v>10.048</c:v>
                </c:pt>
                <c:pt idx="1487">
                  <c:v>10.039999999999999</c:v>
                </c:pt>
                <c:pt idx="1488">
                  <c:v>10.029999999999999</c:v>
                </c:pt>
                <c:pt idx="1489">
                  <c:v>10.021000000000001</c:v>
                </c:pt>
                <c:pt idx="1490">
                  <c:v>10.021000000000001</c:v>
                </c:pt>
                <c:pt idx="1491">
                  <c:v>9.9990000000000006</c:v>
                </c:pt>
                <c:pt idx="1492">
                  <c:v>9.9969999999999999</c:v>
                </c:pt>
                <c:pt idx="1493">
                  <c:v>9.9920000000000009</c:v>
                </c:pt>
                <c:pt idx="1494">
                  <c:v>9.9789999999999992</c:v>
                </c:pt>
                <c:pt idx="1495">
                  <c:v>9.9700000000000006</c:v>
                </c:pt>
                <c:pt idx="1496">
                  <c:v>9.952</c:v>
                </c:pt>
                <c:pt idx="1497">
                  <c:v>9.9410000000000007</c:v>
                </c:pt>
                <c:pt idx="1498">
                  <c:v>9.9339999999999993</c:v>
                </c:pt>
                <c:pt idx="1499">
                  <c:v>9.9309999999999992</c:v>
                </c:pt>
                <c:pt idx="1500">
                  <c:v>9.8409999999999993</c:v>
                </c:pt>
                <c:pt idx="1501">
                  <c:v>9.83</c:v>
                </c:pt>
                <c:pt idx="1502">
                  <c:v>9.82</c:v>
                </c:pt>
                <c:pt idx="1503">
                  <c:v>9.8030000000000008</c:v>
                </c:pt>
                <c:pt idx="1504">
                  <c:v>9.7880000000000003</c:v>
                </c:pt>
                <c:pt idx="1505">
                  <c:v>9.7729999999999997</c:v>
                </c:pt>
                <c:pt idx="1506">
                  <c:v>9.7560000000000002</c:v>
                </c:pt>
                <c:pt idx="1507">
                  <c:v>9.7309999999999999</c:v>
                </c:pt>
                <c:pt idx="1508">
                  <c:v>9.702</c:v>
                </c:pt>
                <c:pt idx="1509">
                  <c:v>9.67</c:v>
                </c:pt>
                <c:pt idx="1510">
                  <c:v>9.6349999999999998</c:v>
                </c:pt>
                <c:pt idx="1511">
                  <c:v>9.6</c:v>
                </c:pt>
                <c:pt idx="1512">
                  <c:v>9.5570000000000004</c:v>
                </c:pt>
                <c:pt idx="1513">
                  <c:v>9.5169999999999995</c:v>
                </c:pt>
                <c:pt idx="1514">
                  <c:v>9.4860000000000007</c:v>
                </c:pt>
                <c:pt idx="1515">
                  <c:v>10.199999999999999</c:v>
                </c:pt>
                <c:pt idx="1516">
                  <c:v>10.183</c:v>
                </c:pt>
                <c:pt idx="1517">
                  <c:v>10.189</c:v>
                </c:pt>
                <c:pt idx="1518">
                  <c:v>10.196999999999999</c:v>
                </c:pt>
                <c:pt idx="1519">
                  <c:v>10.221</c:v>
                </c:pt>
                <c:pt idx="1520">
                  <c:v>10.254</c:v>
                </c:pt>
                <c:pt idx="1521">
                  <c:v>10.289</c:v>
                </c:pt>
                <c:pt idx="1522">
                  <c:v>10.31</c:v>
                </c:pt>
                <c:pt idx="1523">
                  <c:v>10.317</c:v>
                </c:pt>
                <c:pt idx="1524">
                  <c:v>10.32</c:v>
                </c:pt>
                <c:pt idx="1525">
                  <c:v>10.305</c:v>
                </c:pt>
                <c:pt idx="1526">
                  <c:v>10.285</c:v>
                </c:pt>
                <c:pt idx="1527">
                  <c:v>10.260999999999999</c:v>
                </c:pt>
                <c:pt idx="1528">
                  <c:v>10.234999999999999</c:v>
                </c:pt>
                <c:pt idx="1529">
                  <c:v>10.218</c:v>
                </c:pt>
                <c:pt idx="1530">
                  <c:v>10.367000000000001</c:v>
                </c:pt>
                <c:pt idx="1531">
                  <c:v>10.36</c:v>
                </c:pt>
                <c:pt idx="1532">
                  <c:v>10.358000000000001</c:v>
                </c:pt>
                <c:pt idx="1533">
                  <c:v>10.372999999999999</c:v>
                </c:pt>
                <c:pt idx="1534">
                  <c:v>10.398999999999999</c:v>
                </c:pt>
                <c:pt idx="1535">
                  <c:v>10.439</c:v>
                </c:pt>
                <c:pt idx="1536">
                  <c:v>10.465999999999999</c:v>
                </c:pt>
                <c:pt idx="1537">
                  <c:v>10.505000000000001</c:v>
                </c:pt>
                <c:pt idx="1538">
                  <c:v>10.526999999999999</c:v>
                </c:pt>
                <c:pt idx="1539">
                  <c:v>10.53</c:v>
                </c:pt>
                <c:pt idx="1540">
                  <c:v>10.587</c:v>
                </c:pt>
                <c:pt idx="1541">
                  <c:v>10.606</c:v>
                </c:pt>
                <c:pt idx="1542">
                  <c:v>10.619</c:v>
                </c:pt>
                <c:pt idx="1543">
                  <c:v>10.603</c:v>
                </c:pt>
                <c:pt idx="1544">
                  <c:v>10.606999999999999</c:v>
                </c:pt>
                <c:pt idx="1545">
                  <c:v>9.7010000000000005</c:v>
                </c:pt>
                <c:pt idx="1546">
                  <c:v>9.6890000000000001</c:v>
                </c:pt>
                <c:pt idx="1547">
                  <c:v>9.6489999999999991</c:v>
                </c:pt>
                <c:pt idx="1548">
                  <c:v>9.6059999999999999</c:v>
                </c:pt>
                <c:pt idx="1549">
                  <c:v>9.5429999999999993</c:v>
                </c:pt>
                <c:pt idx="1550">
                  <c:v>9.4789999999999992</c:v>
                </c:pt>
                <c:pt idx="1551">
                  <c:v>9.4079999999999995</c:v>
                </c:pt>
                <c:pt idx="1552">
                  <c:v>9.3170000000000002</c:v>
                </c:pt>
                <c:pt idx="1553">
                  <c:v>9.2159999999999993</c:v>
                </c:pt>
                <c:pt idx="1554">
                  <c:v>9.1229999999999993</c:v>
                </c:pt>
                <c:pt idx="1555">
                  <c:v>9.0289999999999999</c:v>
                </c:pt>
                <c:pt idx="1556">
                  <c:v>8.9459999999999997</c:v>
                </c:pt>
                <c:pt idx="1557">
                  <c:v>8.8550000000000004</c:v>
                </c:pt>
                <c:pt idx="1558">
                  <c:v>8.7590000000000003</c:v>
                </c:pt>
                <c:pt idx="1559">
                  <c:v>8.6620000000000008</c:v>
                </c:pt>
                <c:pt idx="1560">
                  <c:v>8.0510000000000002</c:v>
                </c:pt>
                <c:pt idx="1561">
                  <c:v>7.98</c:v>
                </c:pt>
                <c:pt idx="1562">
                  <c:v>7.9029999999999996</c:v>
                </c:pt>
                <c:pt idx="1563">
                  <c:v>7.827</c:v>
                </c:pt>
                <c:pt idx="1564">
                  <c:v>7.7569999999999997</c:v>
                </c:pt>
                <c:pt idx="1565">
                  <c:v>7.6840000000000002</c:v>
                </c:pt>
                <c:pt idx="1566">
                  <c:v>7.6059999999999999</c:v>
                </c:pt>
                <c:pt idx="1567">
                  <c:v>7.5380000000000003</c:v>
                </c:pt>
                <c:pt idx="1568">
                  <c:v>7.4880000000000004</c:v>
                </c:pt>
                <c:pt idx="1569">
                  <c:v>7.4459999999999997</c:v>
                </c:pt>
                <c:pt idx="1570">
                  <c:v>7.4080000000000004</c:v>
                </c:pt>
                <c:pt idx="1571">
                  <c:v>7.3659999999999997</c:v>
                </c:pt>
                <c:pt idx="1572">
                  <c:v>7.3319999999999999</c:v>
                </c:pt>
                <c:pt idx="1573">
                  <c:v>7.3049999999999997</c:v>
                </c:pt>
                <c:pt idx="1574">
                  <c:v>7.2880000000000003</c:v>
                </c:pt>
                <c:pt idx="1575">
                  <c:v>6.09</c:v>
                </c:pt>
                <c:pt idx="1576">
                  <c:v>6.0810000000000004</c:v>
                </c:pt>
                <c:pt idx="1577">
                  <c:v>6.0449999999999999</c:v>
                </c:pt>
                <c:pt idx="1578">
                  <c:v>5.9969999999999999</c:v>
                </c:pt>
                <c:pt idx="1579">
                  <c:v>5.9429999999999996</c:v>
                </c:pt>
                <c:pt idx="1580">
                  <c:v>5.8810000000000002</c:v>
                </c:pt>
                <c:pt idx="1581">
                  <c:v>5.8390000000000004</c:v>
                </c:pt>
                <c:pt idx="1582">
                  <c:v>5.7880000000000003</c:v>
                </c:pt>
                <c:pt idx="1583">
                  <c:v>5.7389999999999999</c:v>
                </c:pt>
                <c:pt idx="1584">
                  <c:v>5.6840000000000002</c:v>
                </c:pt>
                <c:pt idx="1585">
                  <c:v>5.633</c:v>
                </c:pt>
                <c:pt idx="1586">
                  <c:v>5.5910000000000002</c:v>
                </c:pt>
                <c:pt idx="1587">
                  <c:v>5.5629999999999997</c:v>
                </c:pt>
                <c:pt idx="1588">
                  <c:v>5.5519999999999996</c:v>
                </c:pt>
                <c:pt idx="1589">
                  <c:v>5.5519999999999996</c:v>
                </c:pt>
                <c:pt idx="1590">
                  <c:v>5.6509999999999998</c:v>
                </c:pt>
                <c:pt idx="1591">
                  <c:v>5.657</c:v>
                </c:pt>
                <c:pt idx="1592">
                  <c:v>5.665</c:v>
                </c:pt>
                <c:pt idx="1593">
                  <c:v>5.6790000000000003</c:v>
                </c:pt>
                <c:pt idx="1594">
                  <c:v>5.6959999999999997</c:v>
                </c:pt>
                <c:pt idx="1595">
                  <c:v>5.7119999999999997</c:v>
                </c:pt>
                <c:pt idx="1596">
                  <c:v>5.7229999999999999</c:v>
                </c:pt>
                <c:pt idx="1597">
                  <c:v>5.7210000000000001</c:v>
                </c:pt>
                <c:pt idx="1598">
                  <c:v>5.7149999999999999</c:v>
                </c:pt>
                <c:pt idx="1599">
                  <c:v>5.7009999999999996</c:v>
                </c:pt>
                <c:pt idx="1600">
                  <c:v>5.6959999999999997</c:v>
                </c:pt>
                <c:pt idx="1601">
                  <c:v>5.6970000000000001</c:v>
                </c:pt>
                <c:pt idx="1602">
                  <c:v>5.6959999999999997</c:v>
                </c:pt>
                <c:pt idx="1603">
                  <c:v>5.7069999999999999</c:v>
                </c:pt>
                <c:pt idx="1604">
                  <c:v>5.726</c:v>
                </c:pt>
                <c:pt idx="1605">
                  <c:v>5.2610000000000001</c:v>
                </c:pt>
                <c:pt idx="1606">
                  <c:v>5.3010000000000002</c:v>
                </c:pt>
                <c:pt idx="1607">
                  <c:v>5.3650000000000002</c:v>
                </c:pt>
                <c:pt idx="1608">
                  <c:v>5.4470000000000001</c:v>
                </c:pt>
                <c:pt idx="1609">
                  <c:v>5.5490000000000004</c:v>
                </c:pt>
                <c:pt idx="1610">
                  <c:v>5.6639999999999997</c:v>
                </c:pt>
                <c:pt idx="1611">
                  <c:v>5.7770000000000001</c:v>
                </c:pt>
                <c:pt idx="1612">
                  <c:v>5.8959999999999999</c:v>
                </c:pt>
                <c:pt idx="1613">
                  <c:v>6.0129999999999999</c:v>
                </c:pt>
                <c:pt idx="1614">
                  <c:v>6.1280000000000001</c:v>
                </c:pt>
                <c:pt idx="1615">
                  <c:v>6.2460000000000004</c:v>
                </c:pt>
                <c:pt idx="1616">
                  <c:v>6.3559999999999999</c:v>
                </c:pt>
                <c:pt idx="1617">
                  <c:v>6.452</c:v>
                </c:pt>
                <c:pt idx="1618">
                  <c:v>6.5389999999999997</c:v>
                </c:pt>
                <c:pt idx="1619">
                  <c:v>6.6109999999999998</c:v>
                </c:pt>
                <c:pt idx="1620">
                  <c:v>8.9320000000000004</c:v>
                </c:pt>
                <c:pt idx="1621">
                  <c:v>8.9979999999999993</c:v>
                </c:pt>
                <c:pt idx="1622">
                  <c:v>9.048</c:v>
                </c:pt>
                <c:pt idx="1623">
                  <c:v>9.0890000000000004</c:v>
                </c:pt>
                <c:pt idx="1624">
                  <c:v>9.1359999999999992</c:v>
                </c:pt>
                <c:pt idx="1625">
                  <c:v>9.1620000000000008</c:v>
                </c:pt>
                <c:pt idx="1626">
                  <c:v>9.1910000000000007</c:v>
                </c:pt>
                <c:pt idx="1627">
                  <c:v>9.1929999999999996</c:v>
                </c:pt>
                <c:pt idx="1628">
                  <c:v>9.2040000000000006</c:v>
                </c:pt>
                <c:pt idx="1629">
                  <c:v>9.202</c:v>
                </c:pt>
                <c:pt idx="1630">
                  <c:v>9.2050000000000001</c:v>
                </c:pt>
                <c:pt idx="1631">
                  <c:v>9.2110000000000003</c:v>
                </c:pt>
                <c:pt idx="1632">
                  <c:v>9.2200000000000006</c:v>
                </c:pt>
                <c:pt idx="1633">
                  <c:v>9.2420000000000009</c:v>
                </c:pt>
                <c:pt idx="1634">
                  <c:v>9.2780000000000005</c:v>
                </c:pt>
                <c:pt idx="1635">
                  <c:v>9.0500000000000007</c:v>
                </c:pt>
                <c:pt idx="1636">
                  <c:v>9.0850000000000009</c:v>
                </c:pt>
                <c:pt idx="1637">
                  <c:v>9.1069999999999993</c:v>
                </c:pt>
                <c:pt idx="1638">
                  <c:v>9.1229999999999993</c:v>
                </c:pt>
                <c:pt idx="1639">
                  <c:v>9.1180000000000003</c:v>
                </c:pt>
                <c:pt idx="1640">
                  <c:v>9.1440000000000001</c:v>
                </c:pt>
                <c:pt idx="1641">
                  <c:v>9.1720000000000006</c:v>
                </c:pt>
                <c:pt idx="1642">
                  <c:v>9.1790000000000003</c:v>
                </c:pt>
                <c:pt idx="1643">
                  <c:v>9.202</c:v>
                </c:pt>
                <c:pt idx="1644">
                  <c:v>9.1</c:v>
                </c:pt>
                <c:pt idx="1645">
                  <c:v>8.9849999999999994</c:v>
                </c:pt>
                <c:pt idx="1646">
                  <c:v>8.81</c:v>
                </c:pt>
                <c:pt idx="1647">
                  <c:v>9.1560000000000006</c:v>
                </c:pt>
                <c:pt idx="1648">
                  <c:v>9.0280000000000005</c:v>
                </c:pt>
                <c:pt idx="1649">
                  <c:v>8.8859999999999992</c:v>
                </c:pt>
                <c:pt idx="1650">
                  <c:v>9.4830000000000005</c:v>
                </c:pt>
                <c:pt idx="1651">
                  <c:v>9.641</c:v>
                </c:pt>
                <c:pt idx="1652">
                  <c:v>9.7959999999999994</c:v>
                </c:pt>
                <c:pt idx="1653">
                  <c:v>9.8409999999999993</c:v>
                </c:pt>
                <c:pt idx="1654">
                  <c:v>9.8409999999999993</c:v>
                </c:pt>
                <c:pt idx="1655">
                  <c:v>9.84</c:v>
                </c:pt>
                <c:pt idx="1656">
                  <c:v>9.8550000000000004</c:v>
                </c:pt>
                <c:pt idx="1657">
                  <c:v>9.9149999999999991</c:v>
                </c:pt>
                <c:pt idx="1658">
                  <c:v>9.9250000000000007</c:v>
                </c:pt>
                <c:pt idx="1659">
                  <c:v>9.9269999999999996</c:v>
                </c:pt>
                <c:pt idx="1660">
                  <c:v>9.9410000000000007</c:v>
                </c:pt>
              </c:numCache>
            </c:numRef>
          </c:val>
          <c:smooth val="0"/>
          <c:extLst>
            <c:ext xmlns:c16="http://schemas.microsoft.com/office/drawing/2014/chart" uri="{C3380CC4-5D6E-409C-BE32-E72D297353CC}">
              <c16:uniqueId val="{00000005-57B9-4373-90A3-7AC7CF2DA593}"/>
            </c:ext>
          </c:extLst>
        </c:ser>
        <c:dLbls>
          <c:showLegendKey val="0"/>
          <c:showVal val="0"/>
          <c:showCatName val="0"/>
          <c:showSerName val="0"/>
          <c:showPercent val="0"/>
          <c:showBubbleSize val="0"/>
        </c:dLbls>
        <c:smooth val="0"/>
        <c:axId val="321934040"/>
        <c:axId val="321935680"/>
      </c:lineChart>
      <c:catAx>
        <c:axId val="321934040"/>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SG" sz="2000"/>
                  <a:t>Time of Day</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numFmt formatCode="[$-F400]h:mm:ss\ AM/PM"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1935680"/>
        <c:crosses val="autoZero"/>
        <c:auto val="1"/>
        <c:lblAlgn val="ctr"/>
        <c:lblOffset val="100"/>
        <c:noMultiLvlLbl val="0"/>
      </c:catAx>
      <c:valAx>
        <c:axId val="32193568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SG" sz="2000"/>
                  <a:t>Power Output (W)</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1934040"/>
        <c:crosses val="autoZero"/>
        <c:crossBetween val="between"/>
      </c:valAx>
      <c:spPr>
        <a:noFill/>
        <a:ln>
          <a:noFill/>
        </a:ln>
        <a:effectLst/>
      </c:spPr>
    </c:plotArea>
    <c:legend>
      <c:legendPos val="r"/>
      <c:layout>
        <c:manualLayout>
          <c:xMode val="edge"/>
          <c:yMode val="edge"/>
          <c:x val="0.8927118990273587"/>
          <c:y val="3.3489906269043641E-2"/>
          <c:w val="8.7465126917170025E-2"/>
          <c:h val="0.100751588783238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424232191136901E-2"/>
          <c:y val="2.7026242733190819E-2"/>
          <c:w val="0.91388629028626467"/>
          <c:h val="0.77647246592700792"/>
        </c:manualLayout>
      </c:layout>
      <c:lineChart>
        <c:grouping val="standard"/>
        <c:varyColors val="0"/>
        <c:ser>
          <c:idx val="0"/>
          <c:order val="0"/>
          <c:tx>
            <c:v>Reflector</c:v>
          </c:tx>
          <c:spPr>
            <a:ln w="31750" cap="rnd">
              <a:solidFill>
                <a:schemeClr val="accent6"/>
              </a:solidFill>
              <a:round/>
            </a:ln>
            <a:effectLst/>
          </c:spPr>
          <c:marker>
            <c:symbol val="none"/>
          </c:marker>
          <c:cat>
            <c:numRef>
              <c:f>Friday!$C$3:$C$2618</c:f>
              <c:numCache>
                <c:formatCode>[$-F400]h:mm:ss\ AM/PM</c:formatCode>
                <c:ptCount val="2616"/>
                <c:pt idx="0">
                  <c:v>0.52777777777777779</c:v>
                </c:pt>
                <c:pt idx="1">
                  <c:v>0.52778935185185183</c:v>
                </c:pt>
                <c:pt idx="2">
                  <c:v>0.52780092592592587</c:v>
                </c:pt>
                <c:pt idx="3">
                  <c:v>0.52781249999999991</c:v>
                </c:pt>
                <c:pt idx="4">
                  <c:v>0.52782407407407395</c:v>
                </c:pt>
                <c:pt idx="5">
                  <c:v>0.52783564814814798</c:v>
                </c:pt>
                <c:pt idx="6">
                  <c:v>0.52784722222222202</c:v>
                </c:pt>
                <c:pt idx="7">
                  <c:v>0.52785879629629606</c:v>
                </c:pt>
                <c:pt idx="8">
                  <c:v>0.5278703703703701</c:v>
                </c:pt>
                <c:pt idx="9">
                  <c:v>0.52788194444444414</c:v>
                </c:pt>
                <c:pt idx="10">
                  <c:v>0.52789351851851818</c:v>
                </c:pt>
                <c:pt idx="11">
                  <c:v>0.52790509259259222</c:v>
                </c:pt>
                <c:pt idx="12">
                  <c:v>0.52791666666666626</c:v>
                </c:pt>
                <c:pt idx="13">
                  <c:v>0.5279282407407403</c:v>
                </c:pt>
                <c:pt idx="14">
                  <c:v>0.52793981481481433</c:v>
                </c:pt>
                <c:pt idx="15">
                  <c:v>0.52795138888888837</c:v>
                </c:pt>
                <c:pt idx="16">
                  <c:v>0.52796296296296241</c:v>
                </c:pt>
                <c:pt idx="17">
                  <c:v>0.52797453703703645</c:v>
                </c:pt>
                <c:pt idx="18">
                  <c:v>0.52798611111111049</c:v>
                </c:pt>
                <c:pt idx="19">
                  <c:v>0.52799768518518453</c:v>
                </c:pt>
                <c:pt idx="20">
                  <c:v>0.52800925925925857</c:v>
                </c:pt>
                <c:pt idx="21">
                  <c:v>0.52802083333333261</c:v>
                </c:pt>
                <c:pt idx="22">
                  <c:v>0.52803240740740665</c:v>
                </c:pt>
                <c:pt idx="23">
                  <c:v>0.52804398148148068</c:v>
                </c:pt>
                <c:pt idx="24">
                  <c:v>0.52805555555555472</c:v>
                </c:pt>
                <c:pt idx="25">
                  <c:v>0.52806712962962876</c:v>
                </c:pt>
                <c:pt idx="26">
                  <c:v>0.5280787037037028</c:v>
                </c:pt>
                <c:pt idx="27">
                  <c:v>0.52809027777777684</c:v>
                </c:pt>
                <c:pt idx="28">
                  <c:v>0.52810185185185088</c:v>
                </c:pt>
                <c:pt idx="29">
                  <c:v>0.52811342592592492</c:v>
                </c:pt>
                <c:pt idx="30">
                  <c:v>0.52812499999999896</c:v>
                </c:pt>
                <c:pt idx="31">
                  <c:v>0.528136574074073</c:v>
                </c:pt>
                <c:pt idx="32">
                  <c:v>0.52814814814814703</c:v>
                </c:pt>
                <c:pt idx="33">
                  <c:v>0.52815972222222107</c:v>
                </c:pt>
                <c:pt idx="34">
                  <c:v>0.52817129629629511</c:v>
                </c:pt>
                <c:pt idx="35">
                  <c:v>0.52818287037036915</c:v>
                </c:pt>
                <c:pt idx="36">
                  <c:v>0.52819444444444319</c:v>
                </c:pt>
                <c:pt idx="37">
                  <c:v>0.52820601851851723</c:v>
                </c:pt>
                <c:pt idx="38">
                  <c:v>0.52821759259259127</c:v>
                </c:pt>
                <c:pt idx="39">
                  <c:v>0.52822916666666531</c:v>
                </c:pt>
                <c:pt idx="40">
                  <c:v>0.52824074074073935</c:v>
                </c:pt>
                <c:pt idx="41">
                  <c:v>0.52825231481481338</c:v>
                </c:pt>
                <c:pt idx="42">
                  <c:v>0.52826388888888742</c:v>
                </c:pt>
                <c:pt idx="43">
                  <c:v>0.52827546296296146</c:v>
                </c:pt>
                <c:pt idx="44">
                  <c:v>0.5282870370370355</c:v>
                </c:pt>
                <c:pt idx="45">
                  <c:v>0.52829861111110954</c:v>
                </c:pt>
                <c:pt idx="46">
                  <c:v>0.52831018518518358</c:v>
                </c:pt>
                <c:pt idx="47">
                  <c:v>0.52832175925925762</c:v>
                </c:pt>
                <c:pt idx="48">
                  <c:v>0.52833333333333166</c:v>
                </c:pt>
                <c:pt idx="49">
                  <c:v>0.5283449074074057</c:v>
                </c:pt>
                <c:pt idx="50">
                  <c:v>0.52835648148147973</c:v>
                </c:pt>
                <c:pt idx="51">
                  <c:v>0.52836805555555377</c:v>
                </c:pt>
                <c:pt idx="52">
                  <c:v>0.52837962962962781</c:v>
                </c:pt>
                <c:pt idx="53">
                  <c:v>0.52839120370370185</c:v>
                </c:pt>
                <c:pt idx="54">
                  <c:v>0.52840277777777589</c:v>
                </c:pt>
                <c:pt idx="55">
                  <c:v>0.52841435185184993</c:v>
                </c:pt>
                <c:pt idx="56">
                  <c:v>0.52842592592592397</c:v>
                </c:pt>
                <c:pt idx="57">
                  <c:v>0.52843749999999801</c:v>
                </c:pt>
                <c:pt idx="58">
                  <c:v>0.52844907407407204</c:v>
                </c:pt>
                <c:pt idx="59">
                  <c:v>0.52846064814814608</c:v>
                </c:pt>
                <c:pt idx="60">
                  <c:v>0.52847222222222012</c:v>
                </c:pt>
                <c:pt idx="61">
                  <c:v>0.52848379629629416</c:v>
                </c:pt>
                <c:pt idx="62">
                  <c:v>0.5284953703703682</c:v>
                </c:pt>
                <c:pt idx="63">
                  <c:v>0.52850694444444224</c:v>
                </c:pt>
                <c:pt idx="64">
                  <c:v>0.52851851851851628</c:v>
                </c:pt>
                <c:pt idx="65">
                  <c:v>0.52853009259259032</c:v>
                </c:pt>
                <c:pt idx="66">
                  <c:v>0.52854166666666436</c:v>
                </c:pt>
                <c:pt idx="67">
                  <c:v>0.52855324074073839</c:v>
                </c:pt>
                <c:pt idx="68">
                  <c:v>0.52856481481481243</c:v>
                </c:pt>
                <c:pt idx="69">
                  <c:v>0.52857638888888647</c:v>
                </c:pt>
                <c:pt idx="70">
                  <c:v>0.52858796296296051</c:v>
                </c:pt>
                <c:pt idx="71">
                  <c:v>0.52859953703703455</c:v>
                </c:pt>
                <c:pt idx="72">
                  <c:v>0.52861111111110859</c:v>
                </c:pt>
                <c:pt idx="73">
                  <c:v>0.52862268518518263</c:v>
                </c:pt>
                <c:pt idx="74">
                  <c:v>0.52863425925925667</c:v>
                </c:pt>
                <c:pt idx="75">
                  <c:v>0.52864583333333071</c:v>
                </c:pt>
                <c:pt idx="76">
                  <c:v>0.52865740740740474</c:v>
                </c:pt>
                <c:pt idx="77">
                  <c:v>0.52866898148147878</c:v>
                </c:pt>
                <c:pt idx="78">
                  <c:v>0.52868055555555282</c:v>
                </c:pt>
                <c:pt idx="79">
                  <c:v>0.52869212962962686</c:v>
                </c:pt>
                <c:pt idx="80">
                  <c:v>0.5287037037037009</c:v>
                </c:pt>
                <c:pt idx="81">
                  <c:v>0.52871527777777494</c:v>
                </c:pt>
                <c:pt idx="82">
                  <c:v>0.52872685185184898</c:v>
                </c:pt>
                <c:pt idx="83">
                  <c:v>0.52873842592592302</c:v>
                </c:pt>
                <c:pt idx="84">
                  <c:v>0.52874999999999706</c:v>
                </c:pt>
                <c:pt idx="85">
                  <c:v>0.52876157407407109</c:v>
                </c:pt>
                <c:pt idx="86">
                  <c:v>0.52877314814814513</c:v>
                </c:pt>
                <c:pt idx="87">
                  <c:v>0.52878472222221917</c:v>
                </c:pt>
                <c:pt idx="88">
                  <c:v>0.52879629629629321</c:v>
                </c:pt>
                <c:pt idx="89">
                  <c:v>0.52880787037036725</c:v>
                </c:pt>
                <c:pt idx="90">
                  <c:v>0.52881944444444129</c:v>
                </c:pt>
                <c:pt idx="91">
                  <c:v>0.52883101851851533</c:v>
                </c:pt>
                <c:pt idx="92">
                  <c:v>0.52884259259258937</c:v>
                </c:pt>
                <c:pt idx="93">
                  <c:v>0.52885416666666341</c:v>
                </c:pt>
                <c:pt idx="94">
                  <c:v>0.52886574074073744</c:v>
                </c:pt>
                <c:pt idx="95">
                  <c:v>0.52887731481481148</c:v>
                </c:pt>
                <c:pt idx="96">
                  <c:v>0.52888888888888552</c:v>
                </c:pt>
                <c:pt idx="97">
                  <c:v>0.52890046296295956</c:v>
                </c:pt>
                <c:pt idx="98">
                  <c:v>0.5289120370370336</c:v>
                </c:pt>
                <c:pt idx="99">
                  <c:v>0.52892361111110764</c:v>
                </c:pt>
                <c:pt idx="100">
                  <c:v>0.52893518518518168</c:v>
                </c:pt>
                <c:pt idx="101">
                  <c:v>0.52894675925925572</c:v>
                </c:pt>
                <c:pt idx="102">
                  <c:v>0.52895833333332976</c:v>
                </c:pt>
                <c:pt idx="103">
                  <c:v>0.52896990740740379</c:v>
                </c:pt>
                <c:pt idx="104">
                  <c:v>0.52898148148147783</c:v>
                </c:pt>
                <c:pt idx="105">
                  <c:v>0.52899305555555187</c:v>
                </c:pt>
                <c:pt idx="106">
                  <c:v>0.52900462962962591</c:v>
                </c:pt>
                <c:pt idx="107">
                  <c:v>0.52901620370369995</c:v>
                </c:pt>
                <c:pt idx="108">
                  <c:v>0.52902777777777399</c:v>
                </c:pt>
                <c:pt idx="109">
                  <c:v>0.52903935185184803</c:v>
                </c:pt>
                <c:pt idx="110">
                  <c:v>0.52905092592592207</c:v>
                </c:pt>
                <c:pt idx="111">
                  <c:v>0.52906249999999611</c:v>
                </c:pt>
                <c:pt idx="112">
                  <c:v>0.52907407407407014</c:v>
                </c:pt>
                <c:pt idx="113">
                  <c:v>0.52908564814814418</c:v>
                </c:pt>
                <c:pt idx="114">
                  <c:v>0.52909722222221822</c:v>
                </c:pt>
                <c:pt idx="115">
                  <c:v>0.52910879629629226</c:v>
                </c:pt>
                <c:pt idx="116">
                  <c:v>0.5291203703703663</c:v>
                </c:pt>
                <c:pt idx="117">
                  <c:v>0.52913194444444034</c:v>
                </c:pt>
                <c:pt idx="118">
                  <c:v>0.52914351851851438</c:v>
                </c:pt>
                <c:pt idx="119">
                  <c:v>0.52915509259258842</c:v>
                </c:pt>
                <c:pt idx="120">
                  <c:v>0.52916666666666246</c:v>
                </c:pt>
                <c:pt idx="121">
                  <c:v>0.52917824074073649</c:v>
                </c:pt>
                <c:pt idx="122">
                  <c:v>0.52918981481481053</c:v>
                </c:pt>
                <c:pt idx="123">
                  <c:v>0.52920138888888457</c:v>
                </c:pt>
                <c:pt idx="124">
                  <c:v>0.52921296296295861</c:v>
                </c:pt>
                <c:pt idx="125">
                  <c:v>0.52922453703703265</c:v>
                </c:pt>
                <c:pt idx="126">
                  <c:v>0.52923611111110669</c:v>
                </c:pt>
                <c:pt idx="127">
                  <c:v>0.52924768518518073</c:v>
                </c:pt>
                <c:pt idx="128">
                  <c:v>0.52925925925925477</c:v>
                </c:pt>
                <c:pt idx="129">
                  <c:v>0.52927083333332881</c:v>
                </c:pt>
                <c:pt idx="130">
                  <c:v>0.52928240740740284</c:v>
                </c:pt>
                <c:pt idx="131">
                  <c:v>0.52929398148147688</c:v>
                </c:pt>
                <c:pt idx="132">
                  <c:v>0.52930555555555092</c:v>
                </c:pt>
                <c:pt idx="133">
                  <c:v>0.52931712962962496</c:v>
                </c:pt>
                <c:pt idx="134">
                  <c:v>0.529328703703699</c:v>
                </c:pt>
                <c:pt idx="135">
                  <c:v>0.52934027777777304</c:v>
                </c:pt>
                <c:pt idx="136">
                  <c:v>0.52935185185184708</c:v>
                </c:pt>
                <c:pt idx="137">
                  <c:v>0.52936342592592112</c:v>
                </c:pt>
                <c:pt idx="138">
                  <c:v>0.52937499999999515</c:v>
                </c:pt>
                <c:pt idx="139">
                  <c:v>0.52938657407406919</c:v>
                </c:pt>
                <c:pt idx="140">
                  <c:v>0.52939814814814323</c:v>
                </c:pt>
                <c:pt idx="141">
                  <c:v>0.52940972222221727</c:v>
                </c:pt>
                <c:pt idx="142">
                  <c:v>0.52942129629629131</c:v>
                </c:pt>
                <c:pt idx="143">
                  <c:v>0.52943287037036535</c:v>
                </c:pt>
                <c:pt idx="144">
                  <c:v>0.52944444444443939</c:v>
                </c:pt>
                <c:pt idx="145">
                  <c:v>0.52945601851851343</c:v>
                </c:pt>
                <c:pt idx="146">
                  <c:v>0.52946759259258747</c:v>
                </c:pt>
                <c:pt idx="147">
                  <c:v>0.5294791666666615</c:v>
                </c:pt>
                <c:pt idx="148">
                  <c:v>0.52949074074073554</c:v>
                </c:pt>
                <c:pt idx="149">
                  <c:v>0.52950231481480958</c:v>
                </c:pt>
                <c:pt idx="150">
                  <c:v>0.52951388888888362</c:v>
                </c:pt>
                <c:pt idx="151">
                  <c:v>0.52952546296295766</c:v>
                </c:pt>
                <c:pt idx="152">
                  <c:v>0.5295370370370317</c:v>
                </c:pt>
                <c:pt idx="153">
                  <c:v>0.52954861111110574</c:v>
                </c:pt>
                <c:pt idx="154">
                  <c:v>0.52956018518517978</c:v>
                </c:pt>
                <c:pt idx="155">
                  <c:v>0.52957175925925382</c:v>
                </c:pt>
                <c:pt idx="156">
                  <c:v>0.52958333333332785</c:v>
                </c:pt>
                <c:pt idx="157">
                  <c:v>0.52959490740740189</c:v>
                </c:pt>
                <c:pt idx="158">
                  <c:v>0.52960648148147593</c:v>
                </c:pt>
                <c:pt idx="159">
                  <c:v>0.52961805555554997</c:v>
                </c:pt>
                <c:pt idx="160">
                  <c:v>0.52962962962962401</c:v>
                </c:pt>
                <c:pt idx="161">
                  <c:v>0.52964120370369805</c:v>
                </c:pt>
                <c:pt idx="162">
                  <c:v>0.52965277777777209</c:v>
                </c:pt>
                <c:pt idx="163">
                  <c:v>0.52966435185184613</c:v>
                </c:pt>
                <c:pt idx="164">
                  <c:v>0.52967592592592017</c:v>
                </c:pt>
                <c:pt idx="165">
                  <c:v>0.5296874999999942</c:v>
                </c:pt>
                <c:pt idx="166">
                  <c:v>0.52969907407406824</c:v>
                </c:pt>
                <c:pt idx="167">
                  <c:v>0.52971064814814228</c:v>
                </c:pt>
                <c:pt idx="168">
                  <c:v>0.52972222222221632</c:v>
                </c:pt>
                <c:pt idx="169">
                  <c:v>0.52973379629629036</c:v>
                </c:pt>
                <c:pt idx="170">
                  <c:v>0.5297453703703644</c:v>
                </c:pt>
                <c:pt idx="171">
                  <c:v>0.52975694444443844</c:v>
                </c:pt>
                <c:pt idx="172">
                  <c:v>0.52976851851851248</c:v>
                </c:pt>
                <c:pt idx="173">
                  <c:v>0.52978009259258652</c:v>
                </c:pt>
                <c:pt idx="174">
                  <c:v>0.52979166666666055</c:v>
                </c:pt>
                <c:pt idx="175">
                  <c:v>0.52980324074073459</c:v>
                </c:pt>
                <c:pt idx="176">
                  <c:v>0.52981481481480863</c:v>
                </c:pt>
                <c:pt idx="177">
                  <c:v>0.52982638888888267</c:v>
                </c:pt>
                <c:pt idx="178">
                  <c:v>0.52983796296295671</c:v>
                </c:pt>
                <c:pt idx="179">
                  <c:v>0.52984953703703075</c:v>
                </c:pt>
                <c:pt idx="180">
                  <c:v>0.52986111111110479</c:v>
                </c:pt>
                <c:pt idx="181">
                  <c:v>0.52987268518517883</c:v>
                </c:pt>
                <c:pt idx="182">
                  <c:v>0.52988425925925287</c:v>
                </c:pt>
                <c:pt idx="183">
                  <c:v>0.5298958333333269</c:v>
                </c:pt>
                <c:pt idx="184">
                  <c:v>0.52990740740740094</c:v>
                </c:pt>
                <c:pt idx="185">
                  <c:v>0.52991898148147498</c:v>
                </c:pt>
                <c:pt idx="186">
                  <c:v>0.52993055555554902</c:v>
                </c:pt>
                <c:pt idx="187">
                  <c:v>0.52994212962962306</c:v>
                </c:pt>
                <c:pt idx="188">
                  <c:v>0.5299537037036971</c:v>
                </c:pt>
                <c:pt idx="189">
                  <c:v>0.52996527777777114</c:v>
                </c:pt>
                <c:pt idx="190">
                  <c:v>0.52997685185184518</c:v>
                </c:pt>
                <c:pt idx="191">
                  <c:v>0.52998842592591922</c:v>
                </c:pt>
                <c:pt idx="192">
                  <c:v>0.52999999999999325</c:v>
                </c:pt>
                <c:pt idx="193">
                  <c:v>0.53001157407406729</c:v>
                </c:pt>
                <c:pt idx="194">
                  <c:v>0.53002314814814133</c:v>
                </c:pt>
                <c:pt idx="195">
                  <c:v>0.53003472222221537</c:v>
                </c:pt>
                <c:pt idx="196">
                  <c:v>0.53004629629628941</c:v>
                </c:pt>
                <c:pt idx="197">
                  <c:v>0.53005787037036345</c:v>
                </c:pt>
                <c:pt idx="198">
                  <c:v>0.53006944444443749</c:v>
                </c:pt>
                <c:pt idx="199">
                  <c:v>0.53008101851851153</c:v>
                </c:pt>
                <c:pt idx="200">
                  <c:v>0.53009259259258557</c:v>
                </c:pt>
                <c:pt idx="201">
                  <c:v>0.5301041666666596</c:v>
                </c:pt>
                <c:pt idx="202">
                  <c:v>0.53011574074073364</c:v>
                </c:pt>
                <c:pt idx="203">
                  <c:v>0.53012731481480768</c:v>
                </c:pt>
                <c:pt idx="204">
                  <c:v>0.53013888888888172</c:v>
                </c:pt>
                <c:pt idx="205">
                  <c:v>0.53015046296295576</c:v>
                </c:pt>
                <c:pt idx="206">
                  <c:v>0.5301620370370298</c:v>
                </c:pt>
                <c:pt idx="207">
                  <c:v>0.53017361111110384</c:v>
                </c:pt>
                <c:pt idx="208">
                  <c:v>0.53018518518517788</c:v>
                </c:pt>
                <c:pt idx="209">
                  <c:v>0.53019675925925192</c:v>
                </c:pt>
                <c:pt idx="210">
                  <c:v>0.53020833333332595</c:v>
                </c:pt>
                <c:pt idx="211">
                  <c:v>0.53021990740739999</c:v>
                </c:pt>
                <c:pt idx="212">
                  <c:v>0.53023148148147403</c:v>
                </c:pt>
                <c:pt idx="213">
                  <c:v>0.53024305555554807</c:v>
                </c:pt>
                <c:pt idx="214">
                  <c:v>0.53025462962962211</c:v>
                </c:pt>
                <c:pt idx="215">
                  <c:v>0.53026620370369615</c:v>
                </c:pt>
                <c:pt idx="216">
                  <c:v>0.53027777777777019</c:v>
                </c:pt>
                <c:pt idx="217">
                  <c:v>0.53028935185184423</c:v>
                </c:pt>
                <c:pt idx="218">
                  <c:v>0.53030092592591827</c:v>
                </c:pt>
                <c:pt idx="219">
                  <c:v>0.5303124999999923</c:v>
                </c:pt>
                <c:pt idx="220">
                  <c:v>0.53032407407406634</c:v>
                </c:pt>
                <c:pt idx="221">
                  <c:v>0.53033564814814038</c:v>
                </c:pt>
                <c:pt idx="222">
                  <c:v>0.53034722222221442</c:v>
                </c:pt>
                <c:pt idx="223">
                  <c:v>0.53035879629628846</c:v>
                </c:pt>
                <c:pt idx="224">
                  <c:v>0.5303703703703625</c:v>
                </c:pt>
                <c:pt idx="225">
                  <c:v>0.53038194444443654</c:v>
                </c:pt>
                <c:pt idx="226">
                  <c:v>0.53039351851851058</c:v>
                </c:pt>
                <c:pt idx="227">
                  <c:v>0.53040509259258461</c:v>
                </c:pt>
                <c:pt idx="228">
                  <c:v>0.53041666666665865</c:v>
                </c:pt>
                <c:pt idx="229">
                  <c:v>0.53042824074073269</c:v>
                </c:pt>
                <c:pt idx="230">
                  <c:v>0.53043981481480673</c:v>
                </c:pt>
                <c:pt idx="231">
                  <c:v>0.53045138888888077</c:v>
                </c:pt>
                <c:pt idx="232">
                  <c:v>0.53046296296295481</c:v>
                </c:pt>
                <c:pt idx="233">
                  <c:v>0.53047453703702885</c:v>
                </c:pt>
                <c:pt idx="234">
                  <c:v>0.53048611111110289</c:v>
                </c:pt>
                <c:pt idx="235">
                  <c:v>0.53049768518517693</c:v>
                </c:pt>
                <c:pt idx="236">
                  <c:v>0.53050925925925096</c:v>
                </c:pt>
                <c:pt idx="237">
                  <c:v>0.530520833333325</c:v>
                </c:pt>
                <c:pt idx="238">
                  <c:v>0.53053240740739904</c:v>
                </c:pt>
                <c:pt idx="239">
                  <c:v>0.53054398148147308</c:v>
                </c:pt>
                <c:pt idx="240">
                  <c:v>0.53055555555554712</c:v>
                </c:pt>
                <c:pt idx="241">
                  <c:v>0.53056712962962116</c:v>
                </c:pt>
                <c:pt idx="242">
                  <c:v>0.5305787037036952</c:v>
                </c:pt>
                <c:pt idx="243">
                  <c:v>0.53059027777776924</c:v>
                </c:pt>
                <c:pt idx="244">
                  <c:v>0.53060185185184328</c:v>
                </c:pt>
                <c:pt idx="245">
                  <c:v>0.53061342592591731</c:v>
                </c:pt>
                <c:pt idx="246">
                  <c:v>0.53062499999999135</c:v>
                </c:pt>
                <c:pt idx="247">
                  <c:v>0.53063657407406539</c:v>
                </c:pt>
                <c:pt idx="248">
                  <c:v>0.53064814814813943</c:v>
                </c:pt>
                <c:pt idx="249">
                  <c:v>0.53065972222221347</c:v>
                </c:pt>
                <c:pt idx="250">
                  <c:v>0.53067129629628751</c:v>
                </c:pt>
                <c:pt idx="251">
                  <c:v>0.53068287037036155</c:v>
                </c:pt>
                <c:pt idx="252">
                  <c:v>0.53069444444443559</c:v>
                </c:pt>
                <c:pt idx="253">
                  <c:v>0.53070601851850963</c:v>
                </c:pt>
                <c:pt idx="254">
                  <c:v>0.53071759259258366</c:v>
                </c:pt>
                <c:pt idx="255">
                  <c:v>0.5307291666666577</c:v>
                </c:pt>
                <c:pt idx="256">
                  <c:v>0.53074074074073174</c:v>
                </c:pt>
                <c:pt idx="257">
                  <c:v>0.53075231481480578</c:v>
                </c:pt>
                <c:pt idx="258">
                  <c:v>0.53076388888887982</c:v>
                </c:pt>
                <c:pt idx="259">
                  <c:v>0.53077546296295386</c:v>
                </c:pt>
                <c:pt idx="260">
                  <c:v>0.5307870370370279</c:v>
                </c:pt>
                <c:pt idx="261">
                  <c:v>0.53079861111110194</c:v>
                </c:pt>
                <c:pt idx="262">
                  <c:v>0.53081018518517598</c:v>
                </c:pt>
                <c:pt idx="263">
                  <c:v>0.53082175925925001</c:v>
                </c:pt>
                <c:pt idx="264">
                  <c:v>0.53083333333332405</c:v>
                </c:pt>
                <c:pt idx="265">
                  <c:v>0.53084490740739809</c:v>
                </c:pt>
                <c:pt idx="266">
                  <c:v>0.53085648148147213</c:v>
                </c:pt>
                <c:pt idx="267">
                  <c:v>0.53086805555554617</c:v>
                </c:pt>
                <c:pt idx="268">
                  <c:v>0.53087962962962021</c:v>
                </c:pt>
                <c:pt idx="269">
                  <c:v>0.53089120370369425</c:v>
                </c:pt>
                <c:pt idx="270">
                  <c:v>0.53090277777776829</c:v>
                </c:pt>
                <c:pt idx="271">
                  <c:v>0.53091435185184233</c:v>
                </c:pt>
                <c:pt idx="272">
                  <c:v>0.53092592592591636</c:v>
                </c:pt>
                <c:pt idx="273">
                  <c:v>0.5309374999999904</c:v>
                </c:pt>
                <c:pt idx="274">
                  <c:v>0.53094907407406444</c:v>
                </c:pt>
                <c:pt idx="275">
                  <c:v>0.53096064814813848</c:v>
                </c:pt>
                <c:pt idx="276">
                  <c:v>0.53097222222221252</c:v>
                </c:pt>
                <c:pt idx="277">
                  <c:v>0.53098379629628656</c:v>
                </c:pt>
                <c:pt idx="278">
                  <c:v>0.5309953703703606</c:v>
                </c:pt>
                <c:pt idx="279">
                  <c:v>0.53100694444443464</c:v>
                </c:pt>
                <c:pt idx="280">
                  <c:v>0.53101851851850868</c:v>
                </c:pt>
                <c:pt idx="281">
                  <c:v>0.53103009259258271</c:v>
                </c:pt>
                <c:pt idx="282">
                  <c:v>0.53104166666665675</c:v>
                </c:pt>
                <c:pt idx="283">
                  <c:v>0.53105324074073079</c:v>
                </c:pt>
                <c:pt idx="284">
                  <c:v>0.53106481481480483</c:v>
                </c:pt>
                <c:pt idx="285">
                  <c:v>0.53107638888887887</c:v>
                </c:pt>
                <c:pt idx="286">
                  <c:v>0.53108796296295291</c:v>
                </c:pt>
                <c:pt idx="287">
                  <c:v>0.53109953703702695</c:v>
                </c:pt>
                <c:pt idx="288">
                  <c:v>0.53111111111110099</c:v>
                </c:pt>
                <c:pt idx="289">
                  <c:v>0.53112268518517503</c:v>
                </c:pt>
                <c:pt idx="290">
                  <c:v>0.53113425925924906</c:v>
                </c:pt>
                <c:pt idx="291">
                  <c:v>0.5311458333333231</c:v>
                </c:pt>
                <c:pt idx="292">
                  <c:v>0.53115740740739714</c:v>
                </c:pt>
                <c:pt idx="293">
                  <c:v>0.53116898148147118</c:v>
                </c:pt>
                <c:pt idx="294">
                  <c:v>0.53118055555554522</c:v>
                </c:pt>
                <c:pt idx="295">
                  <c:v>0.53119212962961926</c:v>
                </c:pt>
                <c:pt idx="296">
                  <c:v>0.5312037037036933</c:v>
                </c:pt>
                <c:pt idx="297">
                  <c:v>0.53121527777776734</c:v>
                </c:pt>
                <c:pt idx="298">
                  <c:v>0.53122685185184138</c:v>
                </c:pt>
                <c:pt idx="299">
                  <c:v>0.53123842592591541</c:v>
                </c:pt>
                <c:pt idx="300">
                  <c:v>0.53124999999998945</c:v>
                </c:pt>
                <c:pt idx="301">
                  <c:v>0.53126157407406349</c:v>
                </c:pt>
                <c:pt idx="302">
                  <c:v>0.53127314814813753</c:v>
                </c:pt>
                <c:pt idx="303">
                  <c:v>0.53128472222221157</c:v>
                </c:pt>
                <c:pt idx="304">
                  <c:v>0.53129629629628561</c:v>
                </c:pt>
                <c:pt idx="305">
                  <c:v>0.53130787037035965</c:v>
                </c:pt>
                <c:pt idx="306">
                  <c:v>0.53131944444443369</c:v>
                </c:pt>
                <c:pt idx="307">
                  <c:v>0.53133101851850773</c:v>
                </c:pt>
                <c:pt idx="308">
                  <c:v>0.53134259259258176</c:v>
                </c:pt>
                <c:pt idx="309">
                  <c:v>0.5313541666666558</c:v>
                </c:pt>
                <c:pt idx="310">
                  <c:v>0.53136574074072984</c:v>
                </c:pt>
                <c:pt idx="311">
                  <c:v>0.53137731481480388</c:v>
                </c:pt>
                <c:pt idx="312">
                  <c:v>0.53138888888887792</c:v>
                </c:pt>
                <c:pt idx="313">
                  <c:v>0.53140046296295196</c:v>
                </c:pt>
                <c:pt idx="314">
                  <c:v>0.531412037037026</c:v>
                </c:pt>
                <c:pt idx="315">
                  <c:v>0.53142361111110004</c:v>
                </c:pt>
                <c:pt idx="316">
                  <c:v>0.53143518518517407</c:v>
                </c:pt>
                <c:pt idx="317">
                  <c:v>0.53144675925924811</c:v>
                </c:pt>
                <c:pt idx="318">
                  <c:v>0.53145833333332215</c:v>
                </c:pt>
                <c:pt idx="319">
                  <c:v>0.53146990740739619</c:v>
                </c:pt>
                <c:pt idx="320">
                  <c:v>0.53148148148147023</c:v>
                </c:pt>
                <c:pt idx="321">
                  <c:v>0.53149305555554427</c:v>
                </c:pt>
                <c:pt idx="322">
                  <c:v>0.53150462962961831</c:v>
                </c:pt>
                <c:pt idx="323">
                  <c:v>0.53151620370369235</c:v>
                </c:pt>
                <c:pt idx="324">
                  <c:v>0.53152777777776639</c:v>
                </c:pt>
                <c:pt idx="325">
                  <c:v>0.53153935185184042</c:v>
                </c:pt>
                <c:pt idx="326">
                  <c:v>0.53155092592591446</c:v>
                </c:pt>
                <c:pt idx="327">
                  <c:v>0.5315624999999885</c:v>
                </c:pt>
                <c:pt idx="328">
                  <c:v>0.53157407407406254</c:v>
                </c:pt>
                <c:pt idx="329">
                  <c:v>0.53158564814813658</c:v>
                </c:pt>
                <c:pt idx="330">
                  <c:v>0.53159722222221062</c:v>
                </c:pt>
                <c:pt idx="331">
                  <c:v>0.53160879629628466</c:v>
                </c:pt>
                <c:pt idx="332">
                  <c:v>0.5316203703703587</c:v>
                </c:pt>
                <c:pt idx="333">
                  <c:v>0.53163194444443274</c:v>
                </c:pt>
                <c:pt idx="334">
                  <c:v>0.53164351851850677</c:v>
                </c:pt>
                <c:pt idx="335">
                  <c:v>0.53165509259258081</c:v>
                </c:pt>
                <c:pt idx="336">
                  <c:v>0.53166666666665485</c:v>
                </c:pt>
                <c:pt idx="337">
                  <c:v>0.53167824074072889</c:v>
                </c:pt>
                <c:pt idx="338">
                  <c:v>0.53168981481480293</c:v>
                </c:pt>
                <c:pt idx="339">
                  <c:v>0.53170138888887697</c:v>
                </c:pt>
                <c:pt idx="340">
                  <c:v>0.53171296296295101</c:v>
                </c:pt>
                <c:pt idx="341">
                  <c:v>0.53172453703702505</c:v>
                </c:pt>
                <c:pt idx="342">
                  <c:v>0.53173611111109909</c:v>
                </c:pt>
                <c:pt idx="343">
                  <c:v>0.53174768518517312</c:v>
                </c:pt>
                <c:pt idx="344">
                  <c:v>0.53175925925924716</c:v>
                </c:pt>
                <c:pt idx="345">
                  <c:v>0.5317708333333212</c:v>
                </c:pt>
                <c:pt idx="346">
                  <c:v>0.53178240740739524</c:v>
                </c:pt>
                <c:pt idx="347">
                  <c:v>0.53179398148146928</c:v>
                </c:pt>
                <c:pt idx="348">
                  <c:v>0.53180555555554332</c:v>
                </c:pt>
                <c:pt idx="349">
                  <c:v>0.53181712962961736</c:v>
                </c:pt>
                <c:pt idx="350">
                  <c:v>0.5318287037036914</c:v>
                </c:pt>
                <c:pt idx="351">
                  <c:v>0.53184027777776544</c:v>
                </c:pt>
                <c:pt idx="352">
                  <c:v>0.53185185185183947</c:v>
                </c:pt>
                <c:pt idx="353">
                  <c:v>0.53186342592591351</c:v>
                </c:pt>
                <c:pt idx="354">
                  <c:v>0.53187499999998755</c:v>
                </c:pt>
                <c:pt idx="355">
                  <c:v>0.53188657407406159</c:v>
                </c:pt>
                <c:pt idx="356">
                  <c:v>0.53189814814813563</c:v>
                </c:pt>
                <c:pt idx="357">
                  <c:v>0.53190972222220967</c:v>
                </c:pt>
                <c:pt idx="358">
                  <c:v>0.53192129629628371</c:v>
                </c:pt>
                <c:pt idx="359">
                  <c:v>0.53193287037035775</c:v>
                </c:pt>
                <c:pt idx="360">
                  <c:v>0.53194444444443179</c:v>
                </c:pt>
                <c:pt idx="361">
                  <c:v>0.53195601851850582</c:v>
                </c:pt>
                <c:pt idx="362">
                  <c:v>0.53196759259257986</c:v>
                </c:pt>
                <c:pt idx="363">
                  <c:v>0.5319791666666539</c:v>
                </c:pt>
                <c:pt idx="364">
                  <c:v>0.53199074074072794</c:v>
                </c:pt>
                <c:pt idx="365">
                  <c:v>0.53200231481480198</c:v>
                </c:pt>
                <c:pt idx="366">
                  <c:v>0.53201388888887602</c:v>
                </c:pt>
                <c:pt idx="367">
                  <c:v>0.53202546296295006</c:v>
                </c:pt>
                <c:pt idx="368">
                  <c:v>0.5320370370370241</c:v>
                </c:pt>
                <c:pt idx="369">
                  <c:v>0.53204861111109814</c:v>
                </c:pt>
                <c:pt idx="370">
                  <c:v>0.53206018518517217</c:v>
                </c:pt>
                <c:pt idx="371">
                  <c:v>0.53207175925924621</c:v>
                </c:pt>
                <c:pt idx="372">
                  <c:v>0.53208333333332025</c:v>
                </c:pt>
                <c:pt idx="373">
                  <c:v>0.53209490740739429</c:v>
                </c:pt>
                <c:pt idx="374">
                  <c:v>0.53210648148146833</c:v>
                </c:pt>
                <c:pt idx="375">
                  <c:v>0.53211805555554237</c:v>
                </c:pt>
                <c:pt idx="376">
                  <c:v>0.53212962962961641</c:v>
                </c:pt>
                <c:pt idx="377">
                  <c:v>0.53214120370369045</c:v>
                </c:pt>
                <c:pt idx="378">
                  <c:v>0.53215277777776449</c:v>
                </c:pt>
                <c:pt idx="379">
                  <c:v>0.53216435185183852</c:v>
                </c:pt>
                <c:pt idx="380">
                  <c:v>0.53217592592591256</c:v>
                </c:pt>
                <c:pt idx="381">
                  <c:v>0.5321874999999866</c:v>
                </c:pt>
                <c:pt idx="382">
                  <c:v>0.53219907407406064</c:v>
                </c:pt>
                <c:pt idx="383">
                  <c:v>0.53221064814813468</c:v>
                </c:pt>
                <c:pt idx="384">
                  <c:v>0.53222222222220872</c:v>
                </c:pt>
                <c:pt idx="385">
                  <c:v>0.53223379629628276</c:v>
                </c:pt>
                <c:pt idx="386">
                  <c:v>0.5322453703703568</c:v>
                </c:pt>
                <c:pt idx="387">
                  <c:v>0.53225694444443084</c:v>
                </c:pt>
                <c:pt idx="388">
                  <c:v>0.53226851851850487</c:v>
                </c:pt>
                <c:pt idx="389">
                  <c:v>0.53228009259257891</c:v>
                </c:pt>
                <c:pt idx="390">
                  <c:v>0.53229166666665295</c:v>
                </c:pt>
                <c:pt idx="391">
                  <c:v>0.53230324074072699</c:v>
                </c:pt>
                <c:pt idx="392">
                  <c:v>0.53231481481480103</c:v>
                </c:pt>
                <c:pt idx="393">
                  <c:v>0.53232638888887507</c:v>
                </c:pt>
                <c:pt idx="394">
                  <c:v>0.53233796296294911</c:v>
                </c:pt>
                <c:pt idx="395">
                  <c:v>0.53234953703702315</c:v>
                </c:pt>
                <c:pt idx="396">
                  <c:v>0.53236111111109718</c:v>
                </c:pt>
                <c:pt idx="397">
                  <c:v>0.53237268518517122</c:v>
                </c:pt>
                <c:pt idx="398">
                  <c:v>0.53238425925924526</c:v>
                </c:pt>
                <c:pt idx="399">
                  <c:v>0.5323958333333193</c:v>
                </c:pt>
                <c:pt idx="400">
                  <c:v>0.53240740740739334</c:v>
                </c:pt>
                <c:pt idx="401">
                  <c:v>0.53241898148146738</c:v>
                </c:pt>
                <c:pt idx="402">
                  <c:v>0.53243055555554142</c:v>
                </c:pt>
                <c:pt idx="403">
                  <c:v>0.53244212962961546</c:v>
                </c:pt>
                <c:pt idx="404">
                  <c:v>0.5324537037036895</c:v>
                </c:pt>
                <c:pt idx="405">
                  <c:v>0.53246527777776353</c:v>
                </c:pt>
                <c:pt idx="406">
                  <c:v>0.53247685185183757</c:v>
                </c:pt>
                <c:pt idx="407">
                  <c:v>0.53248842592591161</c:v>
                </c:pt>
                <c:pt idx="408">
                  <c:v>0.53249999999998565</c:v>
                </c:pt>
                <c:pt idx="409">
                  <c:v>0.53251157407405969</c:v>
                </c:pt>
                <c:pt idx="410">
                  <c:v>0.53252314814813373</c:v>
                </c:pt>
                <c:pt idx="411">
                  <c:v>0.53253472222220777</c:v>
                </c:pt>
                <c:pt idx="412">
                  <c:v>0.53254629629628181</c:v>
                </c:pt>
                <c:pt idx="413">
                  <c:v>0.53255787037035585</c:v>
                </c:pt>
                <c:pt idx="414">
                  <c:v>0.53256944444442988</c:v>
                </c:pt>
                <c:pt idx="415">
                  <c:v>0.53258101851850392</c:v>
                </c:pt>
                <c:pt idx="416">
                  <c:v>0.53259259259257796</c:v>
                </c:pt>
                <c:pt idx="417">
                  <c:v>0.532604166666652</c:v>
                </c:pt>
                <c:pt idx="418">
                  <c:v>0.53261574074072604</c:v>
                </c:pt>
                <c:pt idx="419">
                  <c:v>0.53262731481480008</c:v>
                </c:pt>
                <c:pt idx="420">
                  <c:v>0.53263888888887412</c:v>
                </c:pt>
                <c:pt idx="421">
                  <c:v>0.53265046296294816</c:v>
                </c:pt>
                <c:pt idx="422">
                  <c:v>0.5326620370370222</c:v>
                </c:pt>
                <c:pt idx="423">
                  <c:v>0.53267361111109623</c:v>
                </c:pt>
                <c:pt idx="424">
                  <c:v>0.53268518518517027</c:v>
                </c:pt>
                <c:pt idx="425">
                  <c:v>0.53269675925924431</c:v>
                </c:pt>
                <c:pt idx="426">
                  <c:v>0.53270833333331835</c:v>
                </c:pt>
                <c:pt idx="427">
                  <c:v>0.53271990740739239</c:v>
                </c:pt>
                <c:pt idx="428">
                  <c:v>0.53273148148146643</c:v>
                </c:pt>
                <c:pt idx="429">
                  <c:v>0.53274305555554047</c:v>
                </c:pt>
                <c:pt idx="430">
                  <c:v>0.53275462962961451</c:v>
                </c:pt>
                <c:pt idx="431">
                  <c:v>0.53276620370368855</c:v>
                </c:pt>
                <c:pt idx="432">
                  <c:v>0.53277777777776258</c:v>
                </c:pt>
                <c:pt idx="433">
                  <c:v>0.53278935185183662</c:v>
                </c:pt>
                <c:pt idx="434">
                  <c:v>0.53280092592591066</c:v>
                </c:pt>
                <c:pt idx="435">
                  <c:v>0.5328124999999847</c:v>
                </c:pt>
                <c:pt idx="436">
                  <c:v>0.53282407407405874</c:v>
                </c:pt>
                <c:pt idx="437">
                  <c:v>0.53283564814813278</c:v>
                </c:pt>
                <c:pt idx="438">
                  <c:v>0.53284722222220682</c:v>
                </c:pt>
                <c:pt idx="439">
                  <c:v>0.53285879629628086</c:v>
                </c:pt>
                <c:pt idx="440">
                  <c:v>0.5328703703703549</c:v>
                </c:pt>
                <c:pt idx="441">
                  <c:v>0.53288194444442893</c:v>
                </c:pt>
                <c:pt idx="442">
                  <c:v>0.53289351851850297</c:v>
                </c:pt>
                <c:pt idx="443">
                  <c:v>0.53290509259257701</c:v>
                </c:pt>
                <c:pt idx="444">
                  <c:v>0.53291666666665105</c:v>
                </c:pt>
                <c:pt idx="445">
                  <c:v>0.53292824074072509</c:v>
                </c:pt>
                <c:pt idx="446">
                  <c:v>0.53293981481479913</c:v>
                </c:pt>
                <c:pt idx="447">
                  <c:v>0.53295138888887317</c:v>
                </c:pt>
                <c:pt idx="448">
                  <c:v>0.53296296296294721</c:v>
                </c:pt>
                <c:pt idx="449">
                  <c:v>0.53297453703702125</c:v>
                </c:pt>
                <c:pt idx="450">
                  <c:v>0.53298611111109528</c:v>
                </c:pt>
                <c:pt idx="451">
                  <c:v>0.53299768518516932</c:v>
                </c:pt>
                <c:pt idx="452">
                  <c:v>0.53300925925924336</c:v>
                </c:pt>
                <c:pt idx="453">
                  <c:v>0.5330208333333174</c:v>
                </c:pt>
                <c:pt idx="454">
                  <c:v>0.53303240740739144</c:v>
                </c:pt>
                <c:pt idx="455">
                  <c:v>0.53304398148146548</c:v>
                </c:pt>
                <c:pt idx="456">
                  <c:v>0.53305555555553952</c:v>
                </c:pt>
                <c:pt idx="457">
                  <c:v>0.53306712962961356</c:v>
                </c:pt>
                <c:pt idx="458">
                  <c:v>0.5330787037036876</c:v>
                </c:pt>
                <c:pt idx="459">
                  <c:v>0.53309027777776163</c:v>
                </c:pt>
                <c:pt idx="460">
                  <c:v>0.53310185185183567</c:v>
                </c:pt>
                <c:pt idx="461">
                  <c:v>0.53311342592590971</c:v>
                </c:pt>
                <c:pt idx="462">
                  <c:v>0.53312499999998375</c:v>
                </c:pt>
                <c:pt idx="463">
                  <c:v>0.53313657407405779</c:v>
                </c:pt>
                <c:pt idx="464">
                  <c:v>0.53314814814813183</c:v>
                </c:pt>
                <c:pt idx="465">
                  <c:v>0.53315972222220587</c:v>
                </c:pt>
                <c:pt idx="466">
                  <c:v>0.53317129629627991</c:v>
                </c:pt>
                <c:pt idx="467">
                  <c:v>0.53318287037035395</c:v>
                </c:pt>
                <c:pt idx="468">
                  <c:v>0.53319444444442798</c:v>
                </c:pt>
                <c:pt idx="469">
                  <c:v>0.53320601851850202</c:v>
                </c:pt>
                <c:pt idx="470">
                  <c:v>0.53321759259257606</c:v>
                </c:pt>
                <c:pt idx="471">
                  <c:v>0.5332291666666501</c:v>
                </c:pt>
                <c:pt idx="472">
                  <c:v>0.53324074074072414</c:v>
                </c:pt>
                <c:pt idx="473">
                  <c:v>0.53325231481479818</c:v>
                </c:pt>
                <c:pt idx="474">
                  <c:v>0.53326388888887222</c:v>
                </c:pt>
                <c:pt idx="475">
                  <c:v>0.53327546296294626</c:v>
                </c:pt>
                <c:pt idx="476">
                  <c:v>0.5332870370370203</c:v>
                </c:pt>
                <c:pt idx="477">
                  <c:v>0.53329861111109433</c:v>
                </c:pt>
                <c:pt idx="478">
                  <c:v>0.53331018518516837</c:v>
                </c:pt>
                <c:pt idx="479">
                  <c:v>0.53332175925924241</c:v>
                </c:pt>
                <c:pt idx="480">
                  <c:v>0.53333333333331645</c:v>
                </c:pt>
                <c:pt idx="481">
                  <c:v>0.53334490740739049</c:v>
                </c:pt>
                <c:pt idx="482">
                  <c:v>0.53335648148146453</c:v>
                </c:pt>
                <c:pt idx="483">
                  <c:v>0.53336805555553857</c:v>
                </c:pt>
                <c:pt idx="484">
                  <c:v>0.53337962962961261</c:v>
                </c:pt>
                <c:pt idx="485">
                  <c:v>0.53339120370368664</c:v>
                </c:pt>
                <c:pt idx="486">
                  <c:v>0.53340277777776068</c:v>
                </c:pt>
                <c:pt idx="487">
                  <c:v>0.53341435185183472</c:v>
                </c:pt>
                <c:pt idx="488">
                  <c:v>0.53342592592590876</c:v>
                </c:pt>
                <c:pt idx="489">
                  <c:v>0.5334374999999828</c:v>
                </c:pt>
                <c:pt idx="490">
                  <c:v>0.53344907407405684</c:v>
                </c:pt>
                <c:pt idx="491">
                  <c:v>0.53346064814813088</c:v>
                </c:pt>
                <c:pt idx="492">
                  <c:v>0.53347222222220492</c:v>
                </c:pt>
                <c:pt idx="493">
                  <c:v>0.53348379629627896</c:v>
                </c:pt>
                <c:pt idx="494">
                  <c:v>0.53349537037035299</c:v>
                </c:pt>
                <c:pt idx="495">
                  <c:v>0.53350694444442703</c:v>
                </c:pt>
                <c:pt idx="496">
                  <c:v>0.53351851851850107</c:v>
                </c:pt>
                <c:pt idx="497">
                  <c:v>0.53353009259257511</c:v>
                </c:pt>
                <c:pt idx="498">
                  <c:v>0.53354166666664915</c:v>
                </c:pt>
                <c:pt idx="499">
                  <c:v>0.53355324074072319</c:v>
                </c:pt>
                <c:pt idx="500">
                  <c:v>0.53356481481479723</c:v>
                </c:pt>
                <c:pt idx="501">
                  <c:v>0.53357638888887127</c:v>
                </c:pt>
                <c:pt idx="502">
                  <c:v>0.53358796296294531</c:v>
                </c:pt>
                <c:pt idx="503">
                  <c:v>0.53359953703701934</c:v>
                </c:pt>
                <c:pt idx="504">
                  <c:v>0.53361111111109338</c:v>
                </c:pt>
                <c:pt idx="505">
                  <c:v>0.53362268518516742</c:v>
                </c:pt>
                <c:pt idx="506">
                  <c:v>0.53363425925924146</c:v>
                </c:pt>
                <c:pt idx="507">
                  <c:v>0.5336458333333155</c:v>
                </c:pt>
                <c:pt idx="508">
                  <c:v>0.53365740740738954</c:v>
                </c:pt>
                <c:pt idx="509">
                  <c:v>0.53366898148146358</c:v>
                </c:pt>
                <c:pt idx="510">
                  <c:v>0.53368055555553762</c:v>
                </c:pt>
                <c:pt idx="511">
                  <c:v>0.53369212962961166</c:v>
                </c:pt>
                <c:pt idx="512">
                  <c:v>0.53370370370368569</c:v>
                </c:pt>
                <c:pt idx="513">
                  <c:v>0.53371527777775973</c:v>
                </c:pt>
                <c:pt idx="514">
                  <c:v>0.53372685185183377</c:v>
                </c:pt>
                <c:pt idx="515">
                  <c:v>0.53373842592590781</c:v>
                </c:pt>
                <c:pt idx="516">
                  <c:v>0.53374999999998185</c:v>
                </c:pt>
                <c:pt idx="517">
                  <c:v>0.53376157407405589</c:v>
                </c:pt>
                <c:pt idx="518">
                  <c:v>0.53377314814812993</c:v>
                </c:pt>
                <c:pt idx="519">
                  <c:v>0.53378472222220397</c:v>
                </c:pt>
                <c:pt idx="520">
                  <c:v>0.53379629629627801</c:v>
                </c:pt>
                <c:pt idx="521">
                  <c:v>0.53380787037035204</c:v>
                </c:pt>
                <c:pt idx="522">
                  <c:v>0.53381944444442608</c:v>
                </c:pt>
                <c:pt idx="523">
                  <c:v>0.53383101851850012</c:v>
                </c:pt>
                <c:pt idx="524">
                  <c:v>0.53384259259257416</c:v>
                </c:pt>
                <c:pt idx="525">
                  <c:v>0.5338541666666482</c:v>
                </c:pt>
                <c:pt idx="526">
                  <c:v>0.53386574074072224</c:v>
                </c:pt>
                <c:pt idx="527">
                  <c:v>0.53387731481479628</c:v>
                </c:pt>
                <c:pt idx="528">
                  <c:v>0.53388888888887032</c:v>
                </c:pt>
                <c:pt idx="529">
                  <c:v>0.53390046296294436</c:v>
                </c:pt>
                <c:pt idx="530">
                  <c:v>0.53391203703701839</c:v>
                </c:pt>
                <c:pt idx="531">
                  <c:v>0.53392361111109243</c:v>
                </c:pt>
                <c:pt idx="532">
                  <c:v>0.53393518518516647</c:v>
                </c:pt>
                <c:pt idx="533">
                  <c:v>0.53394675925924051</c:v>
                </c:pt>
                <c:pt idx="534">
                  <c:v>0.53395833333331455</c:v>
                </c:pt>
                <c:pt idx="535">
                  <c:v>0.53396990740738859</c:v>
                </c:pt>
                <c:pt idx="536">
                  <c:v>0.53398148148146263</c:v>
                </c:pt>
                <c:pt idx="537">
                  <c:v>0.53399305555553667</c:v>
                </c:pt>
                <c:pt idx="538">
                  <c:v>0.53400462962961071</c:v>
                </c:pt>
                <c:pt idx="539">
                  <c:v>0.53401620370368474</c:v>
                </c:pt>
                <c:pt idx="540">
                  <c:v>0.53402777777775878</c:v>
                </c:pt>
                <c:pt idx="541">
                  <c:v>0.53403935185183282</c:v>
                </c:pt>
                <c:pt idx="542">
                  <c:v>0.53405092592590686</c:v>
                </c:pt>
                <c:pt idx="543">
                  <c:v>0.5340624999999809</c:v>
                </c:pt>
                <c:pt idx="544">
                  <c:v>0.53407407407405494</c:v>
                </c:pt>
                <c:pt idx="545">
                  <c:v>0.53408564814812898</c:v>
                </c:pt>
                <c:pt idx="546">
                  <c:v>0.53409722222220302</c:v>
                </c:pt>
                <c:pt idx="547">
                  <c:v>0.53410879629627706</c:v>
                </c:pt>
                <c:pt idx="548">
                  <c:v>0.53412037037035109</c:v>
                </c:pt>
                <c:pt idx="549">
                  <c:v>0.53413194444442513</c:v>
                </c:pt>
                <c:pt idx="550">
                  <c:v>0.53414351851849917</c:v>
                </c:pt>
                <c:pt idx="551">
                  <c:v>0.53415509259257321</c:v>
                </c:pt>
                <c:pt idx="552">
                  <c:v>0.53416666666664725</c:v>
                </c:pt>
                <c:pt idx="553">
                  <c:v>0.53417824074072129</c:v>
                </c:pt>
                <c:pt idx="554">
                  <c:v>0.53418981481479533</c:v>
                </c:pt>
                <c:pt idx="555">
                  <c:v>0.53420138888886937</c:v>
                </c:pt>
                <c:pt idx="556">
                  <c:v>0.53421296296294341</c:v>
                </c:pt>
                <c:pt idx="557">
                  <c:v>0.53422453703701744</c:v>
                </c:pt>
                <c:pt idx="558">
                  <c:v>0.53423611111109148</c:v>
                </c:pt>
                <c:pt idx="559">
                  <c:v>0.53424768518516552</c:v>
                </c:pt>
                <c:pt idx="560">
                  <c:v>0.53425925925923956</c:v>
                </c:pt>
                <c:pt idx="561">
                  <c:v>0.5342708333333136</c:v>
                </c:pt>
                <c:pt idx="562">
                  <c:v>0.53428240740738764</c:v>
                </c:pt>
                <c:pt idx="563">
                  <c:v>0.53429398148146168</c:v>
                </c:pt>
                <c:pt idx="564">
                  <c:v>0.53430555555553572</c:v>
                </c:pt>
                <c:pt idx="565">
                  <c:v>0.53431712962960975</c:v>
                </c:pt>
                <c:pt idx="566">
                  <c:v>0.53432870370368379</c:v>
                </c:pt>
                <c:pt idx="567">
                  <c:v>0.53434027777775783</c:v>
                </c:pt>
                <c:pt idx="568">
                  <c:v>0.53435185185183187</c:v>
                </c:pt>
                <c:pt idx="569">
                  <c:v>0.53436342592590591</c:v>
                </c:pt>
                <c:pt idx="570">
                  <c:v>0.53437499999997995</c:v>
                </c:pt>
                <c:pt idx="571">
                  <c:v>0.53438657407405399</c:v>
                </c:pt>
                <c:pt idx="572">
                  <c:v>0.53439814814812803</c:v>
                </c:pt>
                <c:pt idx="573">
                  <c:v>0.53440972222220207</c:v>
                </c:pt>
                <c:pt idx="574">
                  <c:v>0.5344212962962761</c:v>
                </c:pt>
                <c:pt idx="575">
                  <c:v>0.53443287037035014</c:v>
                </c:pt>
                <c:pt idx="576">
                  <c:v>0.53444444444442418</c:v>
                </c:pt>
                <c:pt idx="577">
                  <c:v>0.53445601851849822</c:v>
                </c:pt>
                <c:pt idx="578">
                  <c:v>0.53446759259257226</c:v>
                </c:pt>
                <c:pt idx="579">
                  <c:v>0.5344791666666463</c:v>
                </c:pt>
                <c:pt idx="580">
                  <c:v>0.53449074074072034</c:v>
                </c:pt>
                <c:pt idx="581">
                  <c:v>0.53450231481479438</c:v>
                </c:pt>
                <c:pt idx="582">
                  <c:v>0.53451388888886842</c:v>
                </c:pt>
                <c:pt idx="583">
                  <c:v>0.53452546296294245</c:v>
                </c:pt>
                <c:pt idx="584">
                  <c:v>0.53453703703701649</c:v>
                </c:pt>
                <c:pt idx="585">
                  <c:v>0.53454861111109053</c:v>
                </c:pt>
                <c:pt idx="586">
                  <c:v>0.53456018518516457</c:v>
                </c:pt>
                <c:pt idx="587">
                  <c:v>0.53457175925923861</c:v>
                </c:pt>
                <c:pt idx="588">
                  <c:v>0.53458333333331265</c:v>
                </c:pt>
                <c:pt idx="589">
                  <c:v>0.53459490740738669</c:v>
                </c:pt>
                <c:pt idx="590">
                  <c:v>0.53460648148146073</c:v>
                </c:pt>
                <c:pt idx="591">
                  <c:v>0.53461805555553477</c:v>
                </c:pt>
                <c:pt idx="592">
                  <c:v>0.5346296296296088</c:v>
                </c:pt>
                <c:pt idx="593">
                  <c:v>0.53464120370368284</c:v>
                </c:pt>
                <c:pt idx="594">
                  <c:v>0.53465277777775688</c:v>
                </c:pt>
                <c:pt idx="595">
                  <c:v>0.53466435185183092</c:v>
                </c:pt>
                <c:pt idx="596">
                  <c:v>0.53467592592590496</c:v>
                </c:pt>
                <c:pt idx="597">
                  <c:v>0.534687499999979</c:v>
                </c:pt>
                <c:pt idx="598">
                  <c:v>0.53469907407405304</c:v>
                </c:pt>
                <c:pt idx="599">
                  <c:v>0.53471064814812708</c:v>
                </c:pt>
                <c:pt idx="600">
                  <c:v>0.53472222222220112</c:v>
                </c:pt>
                <c:pt idx="601">
                  <c:v>0.53473379629627515</c:v>
                </c:pt>
                <c:pt idx="602">
                  <c:v>0.53474537037034919</c:v>
                </c:pt>
                <c:pt idx="603">
                  <c:v>0.53475694444442323</c:v>
                </c:pt>
                <c:pt idx="604">
                  <c:v>0.53476851851849727</c:v>
                </c:pt>
                <c:pt idx="605">
                  <c:v>0.53478009259257131</c:v>
                </c:pt>
                <c:pt idx="606">
                  <c:v>0.53479166666664535</c:v>
                </c:pt>
                <c:pt idx="607">
                  <c:v>0.53480324074071939</c:v>
                </c:pt>
                <c:pt idx="608">
                  <c:v>0.53481481481479343</c:v>
                </c:pt>
                <c:pt idx="609">
                  <c:v>0.53482638888886747</c:v>
                </c:pt>
                <c:pt idx="610">
                  <c:v>0.5348379629629415</c:v>
                </c:pt>
                <c:pt idx="611">
                  <c:v>0.53484953703701554</c:v>
                </c:pt>
                <c:pt idx="612">
                  <c:v>0.53486111111108958</c:v>
                </c:pt>
                <c:pt idx="613">
                  <c:v>0.53487268518516362</c:v>
                </c:pt>
                <c:pt idx="614">
                  <c:v>0.53488425925923766</c:v>
                </c:pt>
                <c:pt idx="615">
                  <c:v>0.5348958333333117</c:v>
                </c:pt>
                <c:pt idx="616">
                  <c:v>0.53490740740738574</c:v>
                </c:pt>
                <c:pt idx="617">
                  <c:v>0.53491898148145978</c:v>
                </c:pt>
                <c:pt idx="618">
                  <c:v>0.53493055555553382</c:v>
                </c:pt>
                <c:pt idx="619">
                  <c:v>0.53494212962960785</c:v>
                </c:pt>
                <c:pt idx="620">
                  <c:v>0.53495370370368189</c:v>
                </c:pt>
                <c:pt idx="621">
                  <c:v>0.53496527777775593</c:v>
                </c:pt>
                <c:pt idx="622">
                  <c:v>0.53497685185182997</c:v>
                </c:pt>
                <c:pt idx="623">
                  <c:v>0.53498842592590401</c:v>
                </c:pt>
                <c:pt idx="624">
                  <c:v>0.53499999999997805</c:v>
                </c:pt>
                <c:pt idx="625">
                  <c:v>0.53501157407405209</c:v>
                </c:pt>
                <c:pt idx="626">
                  <c:v>0.53502314814812613</c:v>
                </c:pt>
                <c:pt idx="627">
                  <c:v>0.53503472222220017</c:v>
                </c:pt>
                <c:pt idx="628">
                  <c:v>0.5350462962962742</c:v>
                </c:pt>
                <c:pt idx="629">
                  <c:v>0.53505787037034824</c:v>
                </c:pt>
                <c:pt idx="630">
                  <c:v>0.53506944444442228</c:v>
                </c:pt>
                <c:pt idx="631">
                  <c:v>0.53508101851849632</c:v>
                </c:pt>
                <c:pt idx="632">
                  <c:v>0.53509259259257036</c:v>
                </c:pt>
                <c:pt idx="633">
                  <c:v>0.5351041666666444</c:v>
                </c:pt>
                <c:pt idx="634">
                  <c:v>0.53511574074071844</c:v>
                </c:pt>
                <c:pt idx="635">
                  <c:v>0.53512731481479248</c:v>
                </c:pt>
                <c:pt idx="636">
                  <c:v>0.53513888888886652</c:v>
                </c:pt>
                <c:pt idx="637">
                  <c:v>0.53515046296294055</c:v>
                </c:pt>
                <c:pt idx="638">
                  <c:v>0.53516203703701459</c:v>
                </c:pt>
                <c:pt idx="639">
                  <c:v>0.53517361111108863</c:v>
                </c:pt>
                <c:pt idx="640">
                  <c:v>0.53518518518516267</c:v>
                </c:pt>
                <c:pt idx="641">
                  <c:v>0.53519675925923671</c:v>
                </c:pt>
                <c:pt idx="642">
                  <c:v>0.53520833333331075</c:v>
                </c:pt>
                <c:pt idx="643">
                  <c:v>0.53521990740738479</c:v>
                </c:pt>
                <c:pt idx="644">
                  <c:v>0.53523148148145883</c:v>
                </c:pt>
                <c:pt idx="645">
                  <c:v>0.53524305555553287</c:v>
                </c:pt>
                <c:pt idx="646">
                  <c:v>0.5352546296296069</c:v>
                </c:pt>
                <c:pt idx="647">
                  <c:v>0.53526620370368094</c:v>
                </c:pt>
                <c:pt idx="648">
                  <c:v>0.53527777777775498</c:v>
                </c:pt>
                <c:pt idx="649">
                  <c:v>0.53528935185182902</c:v>
                </c:pt>
                <c:pt idx="650">
                  <c:v>0.53530092592590306</c:v>
                </c:pt>
                <c:pt idx="651">
                  <c:v>0.5353124999999771</c:v>
                </c:pt>
                <c:pt idx="652">
                  <c:v>0.53532407407405114</c:v>
                </c:pt>
                <c:pt idx="653">
                  <c:v>0.53533564814812518</c:v>
                </c:pt>
                <c:pt idx="654">
                  <c:v>0.53534722222219921</c:v>
                </c:pt>
                <c:pt idx="655">
                  <c:v>0.53535879629627325</c:v>
                </c:pt>
                <c:pt idx="656">
                  <c:v>0.53537037037034729</c:v>
                </c:pt>
                <c:pt idx="657">
                  <c:v>0.53538194444442133</c:v>
                </c:pt>
                <c:pt idx="658">
                  <c:v>0.53539351851849537</c:v>
                </c:pt>
                <c:pt idx="659">
                  <c:v>0.53540509259256941</c:v>
                </c:pt>
                <c:pt idx="660">
                  <c:v>0.53541666666664345</c:v>
                </c:pt>
                <c:pt idx="661">
                  <c:v>0.53542824074071749</c:v>
                </c:pt>
                <c:pt idx="662">
                  <c:v>0.53543981481479153</c:v>
                </c:pt>
                <c:pt idx="663">
                  <c:v>0.53545138888886556</c:v>
                </c:pt>
                <c:pt idx="664">
                  <c:v>0.5354629629629396</c:v>
                </c:pt>
                <c:pt idx="665">
                  <c:v>0.53547453703701364</c:v>
                </c:pt>
                <c:pt idx="666">
                  <c:v>0.53548611111108768</c:v>
                </c:pt>
                <c:pt idx="667">
                  <c:v>0.53549768518516172</c:v>
                </c:pt>
                <c:pt idx="668">
                  <c:v>0.53550925925923576</c:v>
                </c:pt>
                <c:pt idx="669">
                  <c:v>0.5355208333333098</c:v>
                </c:pt>
                <c:pt idx="670">
                  <c:v>0.53553240740738384</c:v>
                </c:pt>
                <c:pt idx="671">
                  <c:v>0.53554398148145788</c:v>
                </c:pt>
                <c:pt idx="672">
                  <c:v>0.53555555555553191</c:v>
                </c:pt>
                <c:pt idx="673">
                  <c:v>0.53556712962960595</c:v>
                </c:pt>
                <c:pt idx="674">
                  <c:v>0.53557870370367999</c:v>
                </c:pt>
                <c:pt idx="675">
                  <c:v>0.53559027777775403</c:v>
                </c:pt>
                <c:pt idx="676">
                  <c:v>0.53560185185182807</c:v>
                </c:pt>
                <c:pt idx="677">
                  <c:v>0.53561342592590211</c:v>
                </c:pt>
                <c:pt idx="678">
                  <c:v>0.53562499999997615</c:v>
                </c:pt>
                <c:pt idx="679">
                  <c:v>0.53563657407405019</c:v>
                </c:pt>
                <c:pt idx="680">
                  <c:v>0.53564814814812423</c:v>
                </c:pt>
                <c:pt idx="681">
                  <c:v>0.53565972222219826</c:v>
                </c:pt>
                <c:pt idx="682">
                  <c:v>0.5356712962962723</c:v>
                </c:pt>
                <c:pt idx="683">
                  <c:v>0.53568287037034634</c:v>
                </c:pt>
                <c:pt idx="684">
                  <c:v>0.53569444444442038</c:v>
                </c:pt>
                <c:pt idx="685">
                  <c:v>0.53570601851849442</c:v>
                </c:pt>
                <c:pt idx="686">
                  <c:v>0.53571759259256846</c:v>
                </c:pt>
                <c:pt idx="687">
                  <c:v>0.5357291666666425</c:v>
                </c:pt>
                <c:pt idx="688">
                  <c:v>0.53574074074071654</c:v>
                </c:pt>
                <c:pt idx="689">
                  <c:v>0.53575231481479058</c:v>
                </c:pt>
                <c:pt idx="690">
                  <c:v>0.53576388888886461</c:v>
                </c:pt>
                <c:pt idx="691">
                  <c:v>0.53577546296293865</c:v>
                </c:pt>
                <c:pt idx="692">
                  <c:v>0.53578703703701269</c:v>
                </c:pt>
                <c:pt idx="693">
                  <c:v>0.53579861111108673</c:v>
                </c:pt>
                <c:pt idx="694">
                  <c:v>0.53581018518516077</c:v>
                </c:pt>
                <c:pt idx="695">
                  <c:v>0.53582175925923481</c:v>
                </c:pt>
                <c:pt idx="696">
                  <c:v>0.53583333333330885</c:v>
                </c:pt>
                <c:pt idx="697">
                  <c:v>0.53584490740738289</c:v>
                </c:pt>
                <c:pt idx="698">
                  <c:v>0.53585648148145693</c:v>
                </c:pt>
                <c:pt idx="699">
                  <c:v>0.53586805555553096</c:v>
                </c:pt>
                <c:pt idx="700">
                  <c:v>0.535879629629605</c:v>
                </c:pt>
                <c:pt idx="701">
                  <c:v>0.53589120370367904</c:v>
                </c:pt>
                <c:pt idx="702">
                  <c:v>0.53590277777775308</c:v>
                </c:pt>
                <c:pt idx="703">
                  <c:v>0.53591435185182712</c:v>
                </c:pt>
                <c:pt idx="704">
                  <c:v>0.53592592592590116</c:v>
                </c:pt>
                <c:pt idx="705">
                  <c:v>0.5359374999999752</c:v>
                </c:pt>
                <c:pt idx="706">
                  <c:v>0.53594907407404924</c:v>
                </c:pt>
                <c:pt idx="707">
                  <c:v>0.53596064814812328</c:v>
                </c:pt>
                <c:pt idx="708">
                  <c:v>0.53597222222219731</c:v>
                </c:pt>
                <c:pt idx="709">
                  <c:v>0.53598379629627135</c:v>
                </c:pt>
                <c:pt idx="710">
                  <c:v>0.53599537037034539</c:v>
                </c:pt>
                <c:pt idx="711">
                  <c:v>0.53600694444441943</c:v>
                </c:pt>
                <c:pt idx="712">
                  <c:v>0.53601851851849347</c:v>
                </c:pt>
                <c:pt idx="713">
                  <c:v>0.53603009259256751</c:v>
                </c:pt>
                <c:pt idx="714">
                  <c:v>0.53604166666664155</c:v>
                </c:pt>
                <c:pt idx="715">
                  <c:v>0.53605324074071559</c:v>
                </c:pt>
                <c:pt idx="716">
                  <c:v>0.53606481481478963</c:v>
                </c:pt>
                <c:pt idx="717">
                  <c:v>0.53607638888886366</c:v>
                </c:pt>
                <c:pt idx="718">
                  <c:v>0.5360879629629377</c:v>
                </c:pt>
                <c:pt idx="719">
                  <c:v>0.53609953703701174</c:v>
                </c:pt>
                <c:pt idx="720">
                  <c:v>0.53611111111108578</c:v>
                </c:pt>
                <c:pt idx="721">
                  <c:v>0.53612268518515982</c:v>
                </c:pt>
                <c:pt idx="722">
                  <c:v>0.53613425925923386</c:v>
                </c:pt>
                <c:pt idx="723">
                  <c:v>0.5361458333333079</c:v>
                </c:pt>
                <c:pt idx="724">
                  <c:v>0.53615740740738194</c:v>
                </c:pt>
                <c:pt idx="725">
                  <c:v>0.53616898148145598</c:v>
                </c:pt>
                <c:pt idx="726">
                  <c:v>0.53618055555553001</c:v>
                </c:pt>
                <c:pt idx="727">
                  <c:v>0.53619212962960405</c:v>
                </c:pt>
                <c:pt idx="728">
                  <c:v>0.53620370370367809</c:v>
                </c:pt>
                <c:pt idx="729">
                  <c:v>0.53621527777775213</c:v>
                </c:pt>
                <c:pt idx="730">
                  <c:v>0.53622685185182617</c:v>
                </c:pt>
                <c:pt idx="731">
                  <c:v>0.53623842592590021</c:v>
                </c:pt>
                <c:pt idx="732">
                  <c:v>0.53624999999997425</c:v>
                </c:pt>
                <c:pt idx="733">
                  <c:v>0.53626157407404829</c:v>
                </c:pt>
                <c:pt idx="734">
                  <c:v>0.53627314814812233</c:v>
                </c:pt>
                <c:pt idx="735">
                  <c:v>0.53628472222219636</c:v>
                </c:pt>
                <c:pt idx="736">
                  <c:v>0.5362962962962704</c:v>
                </c:pt>
                <c:pt idx="737">
                  <c:v>0.53630787037034444</c:v>
                </c:pt>
                <c:pt idx="738">
                  <c:v>0.53631944444441848</c:v>
                </c:pt>
                <c:pt idx="739">
                  <c:v>0.53633101851849252</c:v>
                </c:pt>
                <c:pt idx="740">
                  <c:v>0.53634259259256656</c:v>
                </c:pt>
                <c:pt idx="741">
                  <c:v>0.5363541666666406</c:v>
                </c:pt>
                <c:pt idx="742">
                  <c:v>0.53636574074071464</c:v>
                </c:pt>
                <c:pt idx="743">
                  <c:v>0.53637731481478867</c:v>
                </c:pt>
                <c:pt idx="744">
                  <c:v>0.53638888888886271</c:v>
                </c:pt>
                <c:pt idx="745">
                  <c:v>0.53640046296293675</c:v>
                </c:pt>
                <c:pt idx="746">
                  <c:v>0.53641203703701079</c:v>
                </c:pt>
                <c:pt idx="747">
                  <c:v>0.53642361111108483</c:v>
                </c:pt>
                <c:pt idx="748">
                  <c:v>0.53643518518515887</c:v>
                </c:pt>
                <c:pt idx="749">
                  <c:v>0.53644675925923291</c:v>
                </c:pt>
                <c:pt idx="750">
                  <c:v>0.53645833333330695</c:v>
                </c:pt>
                <c:pt idx="751">
                  <c:v>0.53646990740738099</c:v>
                </c:pt>
                <c:pt idx="752">
                  <c:v>0.53648148148145502</c:v>
                </c:pt>
                <c:pt idx="753">
                  <c:v>0.53649305555552906</c:v>
                </c:pt>
                <c:pt idx="754">
                  <c:v>0.5365046296296031</c:v>
                </c:pt>
                <c:pt idx="755">
                  <c:v>0.53651620370367714</c:v>
                </c:pt>
                <c:pt idx="756">
                  <c:v>0.53652777777775118</c:v>
                </c:pt>
                <c:pt idx="757">
                  <c:v>0.53653935185182522</c:v>
                </c:pt>
                <c:pt idx="758">
                  <c:v>0.53655092592589926</c:v>
                </c:pt>
                <c:pt idx="759">
                  <c:v>0.5365624999999733</c:v>
                </c:pt>
                <c:pt idx="760">
                  <c:v>0.53657407407404734</c:v>
                </c:pt>
                <c:pt idx="761">
                  <c:v>0.53658564814812137</c:v>
                </c:pt>
                <c:pt idx="762">
                  <c:v>0.53659722222219541</c:v>
                </c:pt>
                <c:pt idx="763">
                  <c:v>0.53660879629626945</c:v>
                </c:pt>
                <c:pt idx="764">
                  <c:v>0.53662037037034349</c:v>
                </c:pt>
                <c:pt idx="765">
                  <c:v>0.53663194444441753</c:v>
                </c:pt>
                <c:pt idx="766">
                  <c:v>0.53664351851849157</c:v>
                </c:pt>
                <c:pt idx="767">
                  <c:v>0.53665509259256561</c:v>
                </c:pt>
                <c:pt idx="768">
                  <c:v>0.53666666666663965</c:v>
                </c:pt>
                <c:pt idx="769">
                  <c:v>0.53667824074071369</c:v>
                </c:pt>
                <c:pt idx="770">
                  <c:v>0.53668981481478772</c:v>
                </c:pt>
                <c:pt idx="771">
                  <c:v>0.53670138888886176</c:v>
                </c:pt>
                <c:pt idx="772">
                  <c:v>0.5367129629629358</c:v>
                </c:pt>
                <c:pt idx="773">
                  <c:v>0.53672453703700984</c:v>
                </c:pt>
                <c:pt idx="774">
                  <c:v>0.53673611111108388</c:v>
                </c:pt>
                <c:pt idx="775">
                  <c:v>0.53674768518515792</c:v>
                </c:pt>
                <c:pt idx="776">
                  <c:v>0.53675925925923196</c:v>
                </c:pt>
                <c:pt idx="777">
                  <c:v>0.536770833333306</c:v>
                </c:pt>
                <c:pt idx="778">
                  <c:v>0.53678240740738004</c:v>
                </c:pt>
                <c:pt idx="779">
                  <c:v>0.53679398148145407</c:v>
                </c:pt>
                <c:pt idx="780">
                  <c:v>0.53680555555552811</c:v>
                </c:pt>
                <c:pt idx="781">
                  <c:v>0.53681712962960215</c:v>
                </c:pt>
                <c:pt idx="782">
                  <c:v>0.53682870370367619</c:v>
                </c:pt>
                <c:pt idx="783">
                  <c:v>0.53684027777775023</c:v>
                </c:pt>
                <c:pt idx="784">
                  <c:v>0.53685185185182427</c:v>
                </c:pt>
                <c:pt idx="785">
                  <c:v>0.53686342592589831</c:v>
                </c:pt>
                <c:pt idx="786">
                  <c:v>0.53687499999997235</c:v>
                </c:pt>
                <c:pt idx="787">
                  <c:v>0.53688657407404639</c:v>
                </c:pt>
                <c:pt idx="788">
                  <c:v>0.53689814814812042</c:v>
                </c:pt>
                <c:pt idx="789">
                  <c:v>0.53690972222219446</c:v>
                </c:pt>
                <c:pt idx="790">
                  <c:v>0.5369212962962685</c:v>
                </c:pt>
                <c:pt idx="791">
                  <c:v>0.53693287037034254</c:v>
                </c:pt>
                <c:pt idx="792">
                  <c:v>0.53694444444441658</c:v>
                </c:pt>
                <c:pt idx="793">
                  <c:v>0.53695601851849062</c:v>
                </c:pt>
                <c:pt idx="794">
                  <c:v>0.53696759259256466</c:v>
                </c:pt>
                <c:pt idx="795">
                  <c:v>0.5369791666666387</c:v>
                </c:pt>
                <c:pt idx="796">
                  <c:v>0.53699074074071274</c:v>
                </c:pt>
                <c:pt idx="797">
                  <c:v>0.53700231481478677</c:v>
                </c:pt>
                <c:pt idx="798">
                  <c:v>0.53701388888886081</c:v>
                </c:pt>
                <c:pt idx="799">
                  <c:v>0.53702546296293485</c:v>
                </c:pt>
                <c:pt idx="800">
                  <c:v>0.53703703703700889</c:v>
                </c:pt>
                <c:pt idx="801">
                  <c:v>0.53704861111108293</c:v>
                </c:pt>
                <c:pt idx="802">
                  <c:v>0.53706018518515697</c:v>
                </c:pt>
                <c:pt idx="803">
                  <c:v>0.53707175925923101</c:v>
                </c:pt>
                <c:pt idx="804">
                  <c:v>0.53708333333330505</c:v>
                </c:pt>
                <c:pt idx="805">
                  <c:v>0.53709490740737909</c:v>
                </c:pt>
                <c:pt idx="806">
                  <c:v>0.53710648148145312</c:v>
                </c:pt>
                <c:pt idx="807">
                  <c:v>0.53711805555552716</c:v>
                </c:pt>
                <c:pt idx="808">
                  <c:v>0.5371296296296012</c:v>
                </c:pt>
                <c:pt idx="809">
                  <c:v>0.53714120370367524</c:v>
                </c:pt>
                <c:pt idx="810">
                  <c:v>0.53715277777774928</c:v>
                </c:pt>
                <c:pt idx="811">
                  <c:v>0.53716435185182332</c:v>
                </c:pt>
                <c:pt idx="812">
                  <c:v>0.53717592592589736</c:v>
                </c:pt>
                <c:pt idx="813">
                  <c:v>0.5371874999999714</c:v>
                </c:pt>
                <c:pt idx="814">
                  <c:v>0.53719907407404544</c:v>
                </c:pt>
                <c:pt idx="815">
                  <c:v>0.53721064814811947</c:v>
                </c:pt>
                <c:pt idx="816">
                  <c:v>0.53722222222219351</c:v>
                </c:pt>
                <c:pt idx="817">
                  <c:v>0.53723379629626755</c:v>
                </c:pt>
                <c:pt idx="818">
                  <c:v>0.53724537037034159</c:v>
                </c:pt>
                <c:pt idx="819">
                  <c:v>0.53725694444441563</c:v>
                </c:pt>
                <c:pt idx="820">
                  <c:v>0.53726851851848967</c:v>
                </c:pt>
                <c:pt idx="821">
                  <c:v>0.53728009259256371</c:v>
                </c:pt>
                <c:pt idx="822">
                  <c:v>0.53729166666663775</c:v>
                </c:pt>
                <c:pt idx="823">
                  <c:v>0.53730324074071178</c:v>
                </c:pt>
                <c:pt idx="824">
                  <c:v>0.53731481481478582</c:v>
                </c:pt>
                <c:pt idx="825">
                  <c:v>0.53732638888885986</c:v>
                </c:pt>
                <c:pt idx="826">
                  <c:v>0.5373379629629339</c:v>
                </c:pt>
                <c:pt idx="827">
                  <c:v>0.53734953703700794</c:v>
                </c:pt>
                <c:pt idx="828">
                  <c:v>0.53736111111108198</c:v>
                </c:pt>
                <c:pt idx="829">
                  <c:v>0.53737268518515602</c:v>
                </c:pt>
                <c:pt idx="830">
                  <c:v>0.53738425925923006</c:v>
                </c:pt>
                <c:pt idx="831">
                  <c:v>0.5373958333333041</c:v>
                </c:pt>
                <c:pt idx="832">
                  <c:v>0.53740740740737813</c:v>
                </c:pt>
                <c:pt idx="833">
                  <c:v>0.53741898148145217</c:v>
                </c:pt>
                <c:pt idx="834">
                  <c:v>0.53743055555552621</c:v>
                </c:pt>
                <c:pt idx="835">
                  <c:v>0.53744212962960025</c:v>
                </c:pt>
                <c:pt idx="836">
                  <c:v>0.53745370370367429</c:v>
                </c:pt>
                <c:pt idx="837">
                  <c:v>0.53746527777774833</c:v>
                </c:pt>
                <c:pt idx="838">
                  <c:v>0.53747685185182237</c:v>
                </c:pt>
                <c:pt idx="839">
                  <c:v>0.53748842592589641</c:v>
                </c:pt>
                <c:pt idx="840">
                  <c:v>0.53749999999997045</c:v>
                </c:pt>
                <c:pt idx="841">
                  <c:v>0.53751157407404448</c:v>
                </c:pt>
                <c:pt idx="842">
                  <c:v>0.53752314814811852</c:v>
                </c:pt>
                <c:pt idx="843">
                  <c:v>0.53753472222219256</c:v>
                </c:pt>
                <c:pt idx="844">
                  <c:v>0.5375462962962666</c:v>
                </c:pt>
                <c:pt idx="845">
                  <c:v>0.53755787037034064</c:v>
                </c:pt>
                <c:pt idx="846">
                  <c:v>0.53756944444441468</c:v>
                </c:pt>
                <c:pt idx="847">
                  <c:v>0.53758101851848872</c:v>
                </c:pt>
                <c:pt idx="848">
                  <c:v>0.53759259259256276</c:v>
                </c:pt>
                <c:pt idx="849">
                  <c:v>0.5376041666666368</c:v>
                </c:pt>
                <c:pt idx="850">
                  <c:v>0.53761574074071083</c:v>
                </c:pt>
                <c:pt idx="851">
                  <c:v>0.53762731481478487</c:v>
                </c:pt>
                <c:pt idx="852">
                  <c:v>0.53763888888885891</c:v>
                </c:pt>
                <c:pt idx="853">
                  <c:v>0.53765046296293295</c:v>
                </c:pt>
                <c:pt idx="854">
                  <c:v>0.53766203703700699</c:v>
                </c:pt>
                <c:pt idx="855">
                  <c:v>0.53767361111108103</c:v>
                </c:pt>
                <c:pt idx="856">
                  <c:v>0.53768518518515507</c:v>
                </c:pt>
                <c:pt idx="857">
                  <c:v>0.53769675925922911</c:v>
                </c:pt>
                <c:pt idx="858">
                  <c:v>0.53770833333330315</c:v>
                </c:pt>
                <c:pt idx="859">
                  <c:v>0.53771990740737718</c:v>
                </c:pt>
                <c:pt idx="860">
                  <c:v>0.53773148148145122</c:v>
                </c:pt>
                <c:pt idx="861">
                  <c:v>0.53774305555552526</c:v>
                </c:pt>
                <c:pt idx="862">
                  <c:v>0.5377546296295993</c:v>
                </c:pt>
                <c:pt idx="863">
                  <c:v>0.53776620370367334</c:v>
                </c:pt>
                <c:pt idx="864">
                  <c:v>0.53777777777774738</c:v>
                </c:pt>
                <c:pt idx="865">
                  <c:v>0.53778935185182142</c:v>
                </c:pt>
                <c:pt idx="866">
                  <c:v>0.53780092592589546</c:v>
                </c:pt>
                <c:pt idx="867">
                  <c:v>0.5378124999999695</c:v>
                </c:pt>
                <c:pt idx="868">
                  <c:v>0.53782407407404353</c:v>
                </c:pt>
                <c:pt idx="869">
                  <c:v>0.53783564814811757</c:v>
                </c:pt>
                <c:pt idx="870">
                  <c:v>0.53784722222219161</c:v>
                </c:pt>
                <c:pt idx="871">
                  <c:v>0.53785879629626565</c:v>
                </c:pt>
                <c:pt idx="872">
                  <c:v>0.53787037037033969</c:v>
                </c:pt>
                <c:pt idx="873">
                  <c:v>0.53788194444441373</c:v>
                </c:pt>
                <c:pt idx="874">
                  <c:v>0.53789351851848777</c:v>
                </c:pt>
                <c:pt idx="875">
                  <c:v>0.53790509259256181</c:v>
                </c:pt>
                <c:pt idx="876">
                  <c:v>0.53791666666663585</c:v>
                </c:pt>
                <c:pt idx="877">
                  <c:v>0.53792824074070988</c:v>
                </c:pt>
                <c:pt idx="878">
                  <c:v>0.53793981481478392</c:v>
                </c:pt>
                <c:pt idx="879">
                  <c:v>0.53795138888885796</c:v>
                </c:pt>
                <c:pt idx="880">
                  <c:v>0.537962962962932</c:v>
                </c:pt>
                <c:pt idx="881">
                  <c:v>0.53797453703700604</c:v>
                </c:pt>
                <c:pt idx="882">
                  <c:v>0.53798611111108008</c:v>
                </c:pt>
                <c:pt idx="883">
                  <c:v>0.53799768518515412</c:v>
                </c:pt>
                <c:pt idx="884">
                  <c:v>0.53800925925922816</c:v>
                </c:pt>
                <c:pt idx="885">
                  <c:v>0.5380208333333022</c:v>
                </c:pt>
                <c:pt idx="886">
                  <c:v>0.53803240740737623</c:v>
                </c:pt>
                <c:pt idx="887">
                  <c:v>0.53804398148145027</c:v>
                </c:pt>
                <c:pt idx="888">
                  <c:v>0.53805555555552431</c:v>
                </c:pt>
                <c:pt idx="889">
                  <c:v>0.53806712962959835</c:v>
                </c:pt>
                <c:pt idx="890">
                  <c:v>0.53807870370367239</c:v>
                </c:pt>
                <c:pt idx="891">
                  <c:v>0.53809027777774643</c:v>
                </c:pt>
                <c:pt idx="892">
                  <c:v>0.53810185185182047</c:v>
                </c:pt>
                <c:pt idx="893">
                  <c:v>0.53811342592589451</c:v>
                </c:pt>
                <c:pt idx="894">
                  <c:v>0.53812499999996855</c:v>
                </c:pt>
                <c:pt idx="895">
                  <c:v>0.53813657407404258</c:v>
                </c:pt>
                <c:pt idx="896">
                  <c:v>0.53814814814811662</c:v>
                </c:pt>
                <c:pt idx="897">
                  <c:v>0.53815972222219066</c:v>
                </c:pt>
                <c:pt idx="898">
                  <c:v>0.5381712962962647</c:v>
                </c:pt>
                <c:pt idx="899">
                  <c:v>0.53818287037033874</c:v>
                </c:pt>
                <c:pt idx="900">
                  <c:v>0.53819444444441278</c:v>
                </c:pt>
                <c:pt idx="901">
                  <c:v>0.53820601851848682</c:v>
                </c:pt>
                <c:pt idx="902">
                  <c:v>0.53821759259256086</c:v>
                </c:pt>
                <c:pt idx="903">
                  <c:v>0.5382291666666349</c:v>
                </c:pt>
                <c:pt idx="904">
                  <c:v>0.53824074074070893</c:v>
                </c:pt>
                <c:pt idx="905">
                  <c:v>0.53825231481478297</c:v>
                </c:pt>
                <c:pt idx="906">
                  <c:v>0.53826388888885701</c:v>
                </c:pt>
                <c:pt idx="907">
                  <c:v>0.53827546296293105</c:v>
                </c:pt>
                <c:pt idx="908">
                  <c:v>0.53828703703700509</c:v>
                </c:pt>
                <c:pt idx="909">
                  <c:v>0.53829861111107913</c:v>
                </c:pt>
                <c:pt idx="910">
                  <c:v>0.53831018518515317</c:v>
                </c:pt>
                <c:pt idx="911">
                  <c:v>0.53832175925922721</c:v>
                </c:pt>
                <c:pt idx="912">
                  <c:v>0.53833333333330124</c:v>
                </c:pt>
                <c:pt idx="913">
                  <c:v>0.53834490740737528</c:v>
                </c:pt>
                <c:pt idx="914">
                  <c:v>0.53835648148144932</c:v>
                </c:pt>
                <c:pt idx="915">
                  <c:v>0.53836805555552336</c:v>
                </c:pt>
                <c:pt idx="916">
                  <c:v>0.5383796296295974</c:v>
                </c:pt>
                <c:pt idx="917">
                  <c:v>0.53839120370367144</c:v>
                </c:pt>
                <c:pt idx="918">
                  <c:v>0.53840277777774548</c:v>
                </c:pt>
                <c:pt idx="919">
                  <c:v>0.53841435185181952</c:v>
                </c:pt>
                <c:pt idx="920">
                  <c:v>0.53842592592589356</c:v>
                </c:pt>
                <c:pt idx="921">
                  <c:v>0.53843749999996759</c:v>
                </c:pt>
                <c:pt idx="922">
                  <c:v>0.53844907407404163</c:v>
                </c:pt>
                <c:pt idx="923">
                  <c:v>0.53846064814811567</c:v>
                </c:pt>
                <c:pt idx="924">
                  <c:v>0.53847222222218971</c:v>
                </c:pt>
                <c:pt idx="925">
                  <c:v>0.53848379629626375</c:v>
                </c:pt>
                <c:pt idx="926">
                  <c:v>0.53849537037033779</c:v>
                </c:pt>
                <c:pt idx="927">
                  <c:v>0.53850694444441183</c:v>
                </c:pt>
                <c:pt idx="928">
                  <c:v>0.53851851851848587</c:v>
                </c:pt>
                <c:pt idx="929">
                  <c:v>0.53853009259255991</c:v>
                </c:pt>
                <c:pt idx="930">
                  <c:v>0.53854166666663394</c:v>
                </c:pt>
                <c:pt idx="931">
                  <c:v>0.53855324074070798</c:v>
                </c:pt>
                <c:pt idx="932">
                  <c:v>0.53856481481478202</c:v>
                </c:pt>
                <c:pt idx="933">
                  <c:v>0.53857638888885606</c:v>
                </c:pt>
                <c:pt idx="934">
                  <c:v>0.5385879629629301</c:v>
                </c:pt>
                <c:pt idx="935">
                  <c:v>0.53859953703700414</c:v>
                </c:pt>
                <c:pt idx="936">
                  <c:v>0.53861111111107818</c:v>
                </c:pt>
                <c:pt idx="937">
                  <c:v>0.53862268518515222</c:v>
                </c:pt>
                <c:pt idx="938">
                  <c:v>0.53863425925922626</c:v>
                </c:pt>
                <c:pt idx="939">
                  <c:v>0.53864583333330029</c:v>
                </c:pt>
                <c:pt idx="940">
                  <c:v>0.53865740740737433</c:v>
                </c:pt>
                <c:pt idx="941">
                  <c:v>0.53866898148144837</c:v>
                </c:pt>
                <c:pt idx="942">
                  <c:v>0.53868055555552241</c:v>
                </c:pt>
                <c:pt idx="943">
                  <c:v>0.53869212962959645</c:v>
                </c:pt>
                <c:pt idx="944">
                  <c:v>0.53870370370367049</c:v>
                </c:pt>
                <c:pt idx="945">
                  <c:v>0.53871527777774453</c:v>
                </c:pt>
                <c:pt idx="946">
                  <c:v>0.53872685185181857</c:v>
                </c:pt>
                <c:pt idx="947">
                  <c:v>0.53873842592589261</c:v>
                </c:pt>
                <c:pt idx="948">
                  <c:v>0.53874999999996664</c:v>
                </c:pt>
                <c:pt idx="949">
                  <c:v>0.53876157407404068</c:v>
                </c:pt>
                <c:pt idx="950">
                  <c:v>0.53877314814811472</c:v>
                </c:pt>
                <c:pt idx="951">
                  <c:v>0.53878472222218876</c:v>
                </c:pt>
                <c:pt idx="952">
                  <c:v>0.5387962962962628</c:v>
                </c:pt>
                <c:pt idx="953">
                  <c:v>0.53880787037033684</c:v>
                </c:pt>
                <c:pt idx="954">
                  <c:v>0.53881944444441088</c:v>
                </c:pt>
                <c:pt idx="955">
                  <c:v>0.53883101851848492</c:v>
                </c:pt>
                <c:pt idx="956">
                  <c:v>0.53884259259255896</c:v>
                </c:pt>
                <c:pt idx="957">
                  <c:v>0.53885416666663299</c:v>
                </c:pt>
                <c:pt idx="958">
                  <c:v>0.53886574074070703</c:v>
                </c:pt>
                <c:pt idx="959">
                  <c:v>0.53887731481478107</c:v>
                </c:pt>
                <c:pt idx="960">
                  <c:v>0.53888888888885511</c:v>
                </c:pt>
                <c:pt idx="961">
                  <c:v>0.53890046296292915</c:v>
                </c:pt>
                <c:pt idx="962">
                  <c:v>0.53891203703700319</c:v>
                </c:pt>
                <c:pt idx="963">
                  <c:v>0.53892361111107723</c:v>
                </c:pt>
                <c:pt idx="964">
                  <c:v>0.53893518518515127</c:v>
                </c:pt>
                <c:pt idx="965">
                  <c:v>0.53894675925922531</c:v>
                </c:pt>
                <c:pt idx="966">
                  <c:v>0.53895833333329934</c:v>
                </c:pt>
                <c:pt idx="967">
                  <c:v>0.53896990740737338</c:v>
                </c:pt>
                <c:pt idx="968">
                  <c:v>0.53898148148144742</c:v>
                </c:pt>
                <c:pt idx="969">
                  <c:v>0.53899305555552146</c:v>
                </c:pt>
                <c:pt idx="970">
                  <c:v>0.5390046296295955</c:v>
                </c:pt>
                <c:pt idx="971">
                  <c:v>0.53901620370366954</c:v>
                </c:pt>
                <c:pt idx="972">
                  <c:v>0.53902777777774358</c:v>
                </c:pt>
                <c:pt idx="973">
                  <c:v>0.53903935185181762</c:v>
                </c:pt>
                <c:pt idx="974">
                  <c:v>0.53905092592589166</c:v>
                </c:pt>
                <c:pt idx="975">
                  <c:v>0.53906249999996569</c:v>
                </c:pt>
                <c:pt idx="976">
                  <c:v>0.53907407407403973</c:v>
                </c:pt>
                <c:pt idx="977">
                  <c:v>0.53908564814811377</c:v>
                </c:pt>
                <c:pt idx="978">
                  <c:v>0.53909722222218781</c:v>
                </c:pt>
                <c:pt idx="979">
                  <c:v>0.53910879629626185</c:v>
                </c:pt>
                <c:pt idx="980">
                  <c:v>0.53912037037033589</c:v>
                </c:pt>
                <c:pt idx="981">
                  <c:v>0.53913194444440993</c:v>
                </c:pt>
                <c:pt idx="982">
                  <c:v>0.53914351851848397</c:v>
                </c:pt>
                <c:pt idx="983">
                  <c:v>0.53915509259255801</c:v>
                </c:pt>
                <c:pt idx="984">
                  <c:v>0.53916666666663204</c:v>
                </c:pt>
                <c:pt idx="985">
                  <c:v>0.53917824074070608</c:v>
                </c:pt>
                <c:pt idx="986">
                  <c:v>0.53918981481478012</c:v>
                </c:pt>
                <c:pt idx="987">
                  <c:v>0.53920138888885416</c:v>
                </c:pt>
                <c:pt idx="988">
                  <c:v>0.5392129629629282</c:v>
                </c:pt>
                <c:pt idx="989">
                  <c:v>0.53922453703700224</c:v>
                </c:pt>
                <c:pt idx="990">
                  <c:v>0.53923611111107628</c:v>
                </c:pt>
                <c:pt idx="991">
                  <c:v>0.53924768518515032</c:v>
                </c:pt>
                <c:pt idx="992">
                  <c:v>0.53925925925922435</c:v>
                </c:pt>
                <c:pt idx="993">
                  <c:v>0.53927083333329839</c:v>
                </c:pt>
                <c:pt idx="994">
                  <c:v>0.53928240740737243</c:v>
                </c:pt>
                <c:pt idx="995">
                  <c:v>0.53929398148144647</c:v>
                </c:pt>
                <c:pt idx="996">
                  <c:v>0.53930555555552051</c:v>
                </c:pt>
                <c:pt idx="997">
                  <c:v>0.53931712962959455</c:v>
                </c:pt>
                <c:pt idx="998">
                  <c:v>0.53932870370366859</c:v>
                </c:pt>
                <c:pt idx="999">
                  <c:v>0.53934027777774263</c:v>
                </c:pt>
                <c:pt idx="1000">
                  <c:v>0.53935185185181667</c:v>
                </c:pt>
                <c:pt idx="1001">
                  <c:v>0.5393634259258907</c:v>
                </c:pt>
                <c:pt idx="1002">
                  <c:v>0.53937499999996474</c:v>
                </c:pt>
                <c:pt idx="1003">
                  <c:v>0.53938657407403878</c:v>
                </c:pt>
                <c:pt idx="1004">
                  <c:v>0.53939814814811282</c:v>
                </c:pt>
                <c:pt idx="1005">
                  <c:v>0.53940972222218686</c:v>
                </c:pt>
                <c:pt idx="1006">
                  <c:v>0.5394212962962609</c:v>
                </c:pt>
                <c:pt idx="1007">
                  <c:v>0.53943287037033494</c:v>
                </c:pt>
                <c:pt idx="1008">
                  <c:v>0.53944444444440898</c:v>
                </c:pt>
                <c:pt idx="1009">
                  <c:v>0.53945601851848302</c:v>
                </c:pt>
                <c:pt idx="1010">
                  <c:v>0.53946759259255705</c:v>
                </c:pt>
                <c:pt idx="1011">
                  <c:v>0.53947916666663109</c:v>
                </c:pt>
                <c:pt idx="1012">
                  <c:v>0.53949074074070513</c:v>
                </c:pt>
                <c:pt idx="1013">
                  <c:v>0.53950231481477917</c:v>
                </c:pt>
                <c:pt idx="1014">
                  <c:v>0.53951388888885321</c:v>
                </c:pt>
                <c:pt idx="1015">
                  <c:v>0.53952546296292725</c:v>
                </c:pt>
                <c:pt idx="1016">
                  <c:v>0.53953703703700129</c:v>
                </c:pt>
                <c:pt idx="1017">
                  <c:v>0.53954861111107533</c:v>
                </c:pt>
                <c:pt idx="1018">
                  <c:v>0.53956018518514937</c:v>
                </c:pt>
                <c:pt idx="1019">
                  <c:v>0.5395717592592234</c:v>
                </c:pt>
                <c:pt idx="1020">
                  <c:v>0.53958333333329744</c:v>
                </c:pt>
                <c:pt idx="1021">
                  <c:v>0.53959490740737148</c:v>
                </c:pt>
                <c:pt idx="1022">
                  <c:v>0.53960648148144552</c:v>
                </c:pt>
                <c:pt idx="1023">
                  <c:v>0.53961805555551956</c:v>
                </c:pt>
                <c:pt idx="1024">
                  <c:v>0.5396296296295936</c:v>
                </c:pt>
                <c:pt idx="1025">
                  <c:v>0.53964120370366764</c:v>
                </c:pt>
                <c:pt idx="1026">
                  <c:v>0.53965277777774168</c:v>
                </c:pt>
                <c:pt idx="1027">
                  <c:v>0.53966435185181572</c:v>
                </c:pt>
                <c:pt idx="1028">
                  <c:v>0.53967592592588975</c:v>
                </c:pt>
                <c:pt idx="1029">
                  <c:v>0.53968749999996379</c:v>
                </c:pt>
                <c:pt idx="1030">
                  <c:v>0.53969907407403783</c:v>
                </c:pt>
                <c:pt idx="1031">
                  <c:v>0.53971064814811187</c:v>
                </c:pt>
                <c:pt idx="1032">
                  <c:v>0.53972222222218591</c:v>
                </c:pt>
                <c:pt idx="1033">
                  <c:v>0.53973379629625995</c:v>
                </c:pt>
                <c:pt idx="1034">
                  <c:v>0.53974537037033399</c:v>
                </c:pt>
                <c:pt idx="1035">
                  <c:v>0.53975694444440803</c:v>
                </c:pt>
                <c:pt idx="1036">
                  <c:v>0.53976851851848207</c:v>
                </c:pt>
                <c:pt idx="1037">
                  <c:v>0.5397800925925561</c:v>
                </c:pt>
                <c:pt idx="1038">
                  <c:v>0.53979166666663014</c:v>
                </c:pt>
                <c:pt idx="1039">
                  <c:v>0.53980324074070418</c:v>
                </c:pt>
                <c:pt idx="1040">
                  <c:v>0.53981481481477822</c:v>
                </c:pt>
                <c:pt idx="1041">
                  <c:v>0.53982638888885226</c:v>
                </c:pt>
                <c:pt idx="1042">
                  <c:v>0.5398379629629263</c:v>
                </c:pt>
                <c:pt idx="1043">
                  <c:v>0.53984953703700034</c:v>
                </c:pt>
                <c:pt idx="1044">
                  <c:v>0.53986111111107438</c:v>
                </c:pt>
                <c:pt idx="1045">
                  <c:v>0.53987268518514842</c:v>
                </c:pt>
                <c:pt idx="1046">
                  <c:v>0.53988425925922245</c:v>
                </c:pt>
                <c:pt idx="1047">
                  <c:v>0.53989583333329649</c:v>
                </c:pt>
                <c:pt idx="1048">
                  <c:v>0.53990740740737053</c:v>
                </c:pt>
                <c:pt idx="1049">
                  <c:v>0.53991898148144457</c:v>
                </c:pt>
                <c:pt idx="1050">
                  <c:v>0.53993055555551861</c:v>
                </c:pt>
                <c:pt idx="1051">
                  <c:v>0.53994212962959265</c:v>
                </c:pt>
                <c:pt idx="1052">
                  <c:v>0.53995370370366669</c:v>
                </c:pt>
                <c:pt idx="1053">
                  <c:v>0.53996527777774073</c:v>
                </c:pt>
                <c:pt idx="1054">
                  <c:v>0.53997685185181477</c:v>
                </c:pt>
                <c:pt idx="1055">
                  <c:v>0.5399884259258888</c:v>
                </c:pt>
                <c:pt idx="1056">
                  <c:v>0.53999999999996284</c:v>
                </c:pt>
                <c:pt idx="1057">
                  <c:v>0.54001157407403688</c:v>
                </c:pt>
                <c:pt idx="1058">
                  <c:v>0.54002314814811092</c:v>
                </c:pt>
                <c:pt idx="1059">
                  <c:v>0.54003472222218496</c:v>
                </c:pt>
                <c:pt idx="1060">
                  <c:v>0.540046296296259</c:v>
                </c:pt>
                <c:pt idx="1061">
                  <c:v>0.54005787037033304</c:v>
                </c:pt>
                <c:pt idx="1062">
                  <c:v>0.54006944444440708</c:v>
                </c:pt>
                <c:pt idx="1063">
                  <c:v>0.54008101851848112</c:v>
                </c:pt>
                <c:pt idx="1064">
                  <c:v>0.54009259259255515</c:v>
                </c:pt>
                <c:pt idx="1065">
                  <c:v>0.54010416666662919</c:v>
                </c:pt>
                <c:pt idx="1066">
                  <c:v>0.54011574074070323</c:v>
                </c:pt>
                <c:pt idx="1067">
                  <c:v>0.54012731481477727</c:v>
                </c:pt>
                <c:pt idx="1068">
                  <c:v>0.54013888888885131</c:v>
                </c:pt>
                <c:pt idx="1069">
                  <c:v>0.54015046296292535</c:v>
                </c:pt>
                <c:pt idx="1070">
                  <c:v>0.54016203703699939</c:v>
                </c:pt>
                <c:pt idx="1071">
                  <c:v>0.54017361111107343</c:v>
                </c:pt>
                <c:pt idx="1072">
                  <c:v>0.54018518518514747</c:v>
                </c:pt>
                <c:pt idx="1073">
                  <c:v>0.5401967592592215</c:v>
                </c:pt>
                <c:pt idx="1074">
                  <c:v>0.54020833333329554</c:v>
                </c:pt>
                <c:pt idx="1075">
                  <c:v>0.54021990740736958</c:v>
                </c:pt>
                <c:pt idx="1076">
                  <c:v>0.54023148148144362</c:v>
                </c:pt>
                <c:pt idx="1077">
                  <c:v>0.54024305555551766</c:v>
                </c:pt>
                <c:pt idx="1078">
                  <c:v>0.5402546296295917</c:v>
                </c:pt>
                <c:pt idx="1079">
                  <c:v>0.54026620370366574</c:v>
                </c:pt>
                <c:pt idx="1080">
                  <c:v>0.54027777777773978</c:v>
                </c:pt>
                <c:pt idx="1081">
                  <c:v>0.54028935185181381</c:v>
                </c:pt>
                <c:pt idx="1082">
                  <c:v>0.54030092592588785</c:v>
                </c:pt>
                <c:pt idx="1083">
                  <c:v>0.54031249999996189</c:v>
                </c:pt>
                <c:pt idx="1084">
                  <c:v>0.54032407407403593</c:v>
                </c:pt>
                <c:pt idx="1085">
                  <c:v>0.54033564814810997</c:v>
                </c:pt>
                <c:pt idx="1086">
                  <c:v>0.54034722222218401</c:v>
                </c:pt>
                <c:pt idx="1087">
                  <c:v>0.54035879629625805</c:v>
                </c:pt>
                <c:pt idx="1088">
                  <c:v>0.54037037037033209</c:v>
                </c:pt>
                <c:pt idx="1089">
                  <c:v>0.54038194444440613</c:v>
                </c:pt>
                <c:pt idx="1090">
                  <c:v>0.54039351851848016</c:v>
                </c:pt>
                <c:pt idx="1091">
                  <c:v>0.5404050925925542</c:v>
                </c:pt>
                <c:pt idx="1092">
                  <c:v>0.54041666666662824</c:v>
                </c:pt>
                <c:pt idx="1093">
                  <c:v>0.54042824074070228</c:v>
                </c:pt>
                <c:pt idx="1094">
                  <c:v>0.54043981481477632</c:v>
                </c:pt>
                <c:pt idx="1095">
                  <c:v>0.54045138888885036</c:v>
                </c:pt>
                <c:pt idx="1096">
                  <c:v>0.5404629629629244</c:v>
                </c:pt>
                <c:pt idx="1097">
                  <c:v>0.54047453703699844</c:v>
                </c:pt>
                <c:pt idx="1098">
                  <c:v>0.54048611111107248</c:v>
                </c:pt>
                <c:pt idx="1099">
                  <c:v>0.54049768518514651</c:v>
                </c:pt>
                <c:pt idx="1100">
                  <c:v>0.54050925925922055</c:v>
                </c:pt>
                <c:pt idx="1101">
                  <c:v>0.54052083333329459</c:v>
                </c:pt>
                <c:pt idx="1102">
                  <c:v>0.54053240740736863</c:v>
                </c:pt>
                <c:pt idx="1103">
                  <c:v>0.54054398148144267</c:v>
                </c:pt>
                <c:pt idx="1104">
                  <c:v>0.54055555555551671</c:v>
                </c:pt>
                <c:pt idx="1105">
                  <c:v>0.54056712962959075</c:v>
                </c:pt>
                <c:pt idx="1106">
                  <c:v>0.54057870370366479</c:v>
                </c:pt>
                <c:pt idx="1107">
                  <c:v>0.54059027777773883</c:v>
                </c:pt>
                <c:pt idx="1108">
                  <c:v>0.54060185185181286</c:v>
                </c:pt>
                <c:pt idx="1109">
                  <c:v>0.5406134259258869</c:v>
                </c:pt>
                <c:pt idx="1110">
                  <c:v>0.54062499999996094</c:v>
                </c:pt>
                <c:pt idx="1111">
                  <c:v>0.54063657407403498</c:v>
                </c:pt>
                <c:pt idx="1112">
                  <c:v>0.54064814814810902</c:v>
                </c:pt>
                <c:pt idx="1113">
                  <c:v>0.54065972222218306</c:v>
                </c:pt>
                <c:pt idx="1114">
                  <c:v>0.5406712962962571</c:v>
                </c:pt>
                <c:pt idx="1115">
                  <c:v>0.54068287037033114</c:v>
                </c:pt>
                <c:pt idx="1116">
                  <c:v>0.54069444444440518</c:v>
                </c:pt>
                <c:pt idx="1117">
                  <c:v>0.54070601851847921</c:v>
                </c:pt>
                <c:pt idx="1118">
                  <c:v>0.54071759259255325</c:v>
                </c:pt>
                <c:pt idx="1119">
                  <c:v>0.54072916666662729</c:v>
                </c:pt>
                <c:pt idx="1120">
                  <c:v>0.54074074074070133</c:v>
                </c:pt>
                <c:pt idx="1121">
                  <c:v>0.54075231481477537</c:v>
                </c:pt>
                <c:pt idx="1122">
                  <c:v>0.54076388888884941</c:v>
                </c:pt>
                <c:pt idx="1123">
                  <c:v>0.54077546296292345</c:v>
                </c:pt>
                <c:pt idx="1124">
                  <c:v>0.54078703703699749</c:v>
                </c:pt>
                <c:pt idx="1125">
                  <c:v>0.54079861111107153</c:v>
                </c:pt>
                <c:pt idx="1126">
                  <c:v>0.54081018518514556</c:v>
                </c:pt>
                <c:pt idx="1127">
                  <c:v>0.5408217592592196</c:v>
                </c:pt>
                <c:pt idx="1128">
                  <c:v>0.54083333333329364</c:v>
                </c:pt>
                <c:pt idx="1129">
                  <c:v>0.54084490740736768</c:v>
                </c:pt>
                <c:pt idx="1130">
                  <c:v>0.54085648148144172</c:v>
                </c:pt>
                <c:pt idx="1131">
                  <c:v>0.54086805555551576</c:v>
                </c:pt>
                <c:pt idx="1132">
                  <c:v>0.5408796296295898</c:v>
                </c:pt>
                <c:pt idx="1133">
                  <c:v>0.54089120370366384</c:v>
                </c:pt>
                <c:pt idx="1134">
                  <c:v>0.54090277777773788</c:v>
                </c:pt>
                <c:pt idx="1135">
                  <c:v>0.54091435185181191</c:v>
                </c:pt>
                <c:pt idx="1136">
                  <c:v>0.54092592592588595</c:v>
                </c:pt>
                <c:pt idx="1137">
                  <c:v>0.54093749999995999</c:v>
                </c:pt>
                <c:pt idx="1138">
                  <c:v>0.54094907407403403</c:v>
                </c:pt>
                <c:pt idx="1139">
                  <c:v>0.54096064814810807</c:v>
                </c:pt>
                <c:pt idx="1140">
                  <c:v>0.54097222222218211</c:v>
                </c:pt>
                <c:pt idx="1141">
                  <c:v>0.54098379629625615</c:v>
                </c:pt>
                <c:pt idx="1142">
                  <c:v>0.54099537037033019</c:v>
                </c:pt>
                <c:pt idx="1143">
                  <c:v>0.54100694444440423</c:v>
                </c:pt>
                <c:pt idx="1144">
                  <c:v>0.54101851851847826</c:v>
                </c:pt>
                <c:pt idx="1145">
                  <c:v>0.5410300925925523</c:v>
                </c:pt>
                <c:pt idx="1146">
                  <c:v>0.54104166666662634</c:v>
                </c:pt>
                <c:pt idx="1147">
                  <c:v>0.54105324074070038</c:v>
                </c:pt>
                <c:pt idx="1148">
                  <c:v>0.54106481481477442</c:v>
                </c:pt>
                <c:pt idx="1149">
                  <c:v>0.54107638888884846</c:v>
                </c:pt>
                <c:pt idx="1150">
                  <c:v>0.5410879629629225</c:v>
                </c:pt>
                <c:pt idx="1151">
                  <c:v>0.54109953703699654</c:v>
                </c:pt>
                <c:pt idx="1152">
                  <c:v>0.54111111111107058</c:v>
                </c:pt>
                <c:pt idx="1153">
                  <c:v>0.54112268518514461</c:v>
                </c:pt>
                <c:pt idx="1154">
                  <c:v>0.54113425925921865</c:v>
                </c:pt>
                <c:pt idx="1155">
                  <c:v>0.54114583333329269</c:v>
                </c:pt>
                <c:pt idx="1156">
                  <c:v>0.54115740740736673</c:v>
                </c:pt>
                <c:pt idx="1157">
                  <c:v>0.54116898148144077</c:v>
                </c:pt>
                <c:pt idx="1158">
                  <c:v>0.54118055555551481</c:v>
                </c:pt>
                <c:pt idx="1159">
                  <c:v>0.54119212962958885</c:v>
                </c:pt>
                <c:pt idx="1160">
                  <c:v>0.54120370370366289</c:v>
                </c:pt>
                <c:pt idx="1161">
                  <c:v>0.54121527777773693</c:v>
                </c:pt>
                <c:pt idx="1162">
                  <c:v>0.54122685185181096</c:v>
                </c:pt>
                <c:pt idx="1163">
                  <c:v>0.541238425925885</c:v>
                </c:pt>
                <c:pt idx="1164">
                  <c:v>0.54124999999995904</c:v>
                </c:pt>
                <c:pt idx="1165">
                  <c:v>0.54126157407403308</c:v>
                </c:pt>
                <c:pt idx="1166">
                  <c:v>0.54127314814810712</c:v>
                </c:pt>
                <c:pt idx="1167">
                  <c:v>0.54128472222218116</c:v>
                </c:pt>
                <c:pt idx="1168">
                  <c:v>0.5412962962962552</c:v>
                </c:pt>
                <c:pt idx="1169">
                  <c:v>0.54130787037032924</c:v>
                </c:pt>
                <c:pt idx="1170">
                  <c:v>0.54131944444440327</c:v>
                </c:pt>
                <c:pt idx="1171">
                  <c:v>0.54133101851847731</c:v>
                </c:pt>
                <c:pt idx="1172">
                  <c:v>0.54134259259255135</c:v>
                </c:pt>
                <c:pt idx="1173">
                  <c:v>0.54135416666662539</c:v>
                </c:pt>
                <c:pt idx="1174">
                  <c:v>0.54136574074069943</c:v>
                </c:pt>
                <c:pt idx="1175">
                  <c:v>0.54137731481477347</c:v>
                </c:pt>
                <c:pt idx="1176">
                  <c:v>0.54138888888884751</c:v>
                </c:pt>
                <c:pt idx="1177">
                  <c:v>0.54140046296292155</c:v>
                </c:pt>
                <c:pt idx="1178">
                  <c:v>0.54141203703699559</c:v>
                </c:pt>
                <c:pt idx="1179">
                  <c:v>0.54142361111106962</c:v>
                </c:pt>
                <c:pt idx="1180">
                  <c:v>0.54143518518514366</c:v>
                </c:pt>
                <c:pt idx="1181">
                  <c:v>0.5414467592592177</c:v>
                </c:pt>
                <c:pt idx="1182">
                  <c:v>0.54145833333329174</c:v>
                </c:pt>
                <c:pt idx="1183">
                  <c:v>0.54146990740736578</c:v>
                </c:pt>
                <c:pt idx="1184">
                  <c:v>0.54148148148143982</c:v>
                </c:pt>
                <c:pt idx="1185">
                  <c:v>0.54149305555551386</c:v>
                </c:pt>
                <c:pt idx="1186">
                  <c:v>0.5415046296295879</c:v>
                </c:pt>
                <c:pt idx="1187">
                  <c:v>0.54151620370366194</c:v>
                </c:pt>
                <c:pt idx="1188">
                  <c:v>0.54152777777773597</c:v>
                </c:pt>
                <c:pt idx="1189">
                  <c:v>0.54153935185181001</c:v>
                </c:pt>
                <c:pt idx="1190">
                  <c:v>0.54155092592588405</c:v>
                </c:pt>
                <c:pt idx="1191">
                  <c:v>0.54156249999995809</c:v>
                </c:pt>
                <c:pt idx="1192">
                  <c:v>0.54157407407403213</c:v>
                </c:pt>
                <c:pt idx="1193">
                  <c:v>0.54158564814810617</c:v>
                </c:pt>
                <c:pt idx="1194">
                  <c:v>0.54159722222218021</c:v>
                </c:pt>
                <c:pt idx="1195">
                  <c:v>0.54160879629625425</c:v>
                </c:pt>
                <c:pt idx="1196">
                  <c:v>0.54162037037032829</c:v>
                </c:pt>
                <c:pt idx="1197">
                  <c:v>0.54163194444440232</c:v>
                </c:pt>
                <c:pt idx="1198">
                  <c:v>0.54164351851847636</c:v>
                </c:pt>
                <c:pt idx="1199">
                  <c:v>0.5416550925925504</c:v>
                </c:pt>
                <c:pt idx="1200">
                  <c:v>0.54166666666662444</c:v>
                </c:pt>
                <c:pt idx="1201">
                  <c:v>0.54167824074069848</c:v>
                </c:pt>
                <c:pt idx="1202">
                  <c:v>0.54168981481477252</c:v>
                </c:pt>
                <c:pt idx="1203">
                  <c:v>0.54170138888884656</c:v>
                </c:pt>
                <c:pt idx="1204">
                  <c:v>0.5417129629629206</c:v>
                </c:pt>
                <c:pt idx="1205">
                  <c:v>0.54172453703699464</c:v>
                </c:pt>
                <c:pt idx="1206">
                  <c:v>0.54173611111106867</c:v>
                </c:pt>
                <c:pt idx="1207">
                  <c:v>0.54174768518514271</c:v>
                </c:pt>
                <c:pt idx="1208">
                  <c:v>0.54175925925921675</c:v>
                </c:pt>
                <c:pt idx="1209">
                  <c:v>0.54177083333329079</c:v>
                </c:pt>
                <c:pt idx="1210">
                  <c:v>0.54178240740736483</c:v>
                </c:pt>
                <c:pt idx="1211">
                  <c:v>0.54179398148143887</c:v>
                </c:pt>
                <c:pt idx="1212">
                  <c:v>0.54180555555551291</c:v>
                </c:pt>
                <c:pt idx="1213">
                  <c:v>0.54181712962958695</c:v>
                </c:pt>
                <c:pt idx="1214">
                  <c:v>0.54182870370366099</c:v>
                </c:pt>
                <c:pt idx="1215">
                  <c:v>0.54184027777773502</c:v>
                </c:pt>
                <c:pt idx="1216">
                  <c:v>0.54185185185180906</c:v>
                </c:pt>
                <c:pt idx="1217">
                  <c:v>0.5418634259258831</c:v>
                </c:pt>
                <c:pt idx="1218">
                  <c:v>0.54187499999995714</c:v>
                </c:pt>
                <c:pt idx="1219">
                  <c:v>0.54188657407403118</c:v>
                </c:pt>
                <c:pt idx="1220">
                  <c:v>0.54189814814810522</c:v>
                </c:pt>
                <c:pt idx="1221">
                  <c:v>0.54190972222217926</c:v>
                </c:pt>
                <c:pt idx="1222">
                  <c:v>0.5419212962962533</c:v>
                </c:pt>
                <c:pt idx="1223">
                  <c:v>0.54193287037032734</c:v>
                </c:pt>
                <c:pt idx="1224">
                  <c:v>0.54194444444440137</c:v>
                </c:pt>
                <c:pt idx="1225">
                  <c:v>0.54195601851847541</c:v>
                </c:pt>
                <c:pt idx="1226">
                  <c:v>0.54196759259254945</c:v>
                </c:pt>
                <c:pt idx="1227">
                  <c:v>0.54197916666662349</c:v>
                </c:pt>
                <c:pt idx="1228">
                  <c:v>0.54199074074069753</c:v>
                </c:pt>
                <c:pt idx="1229">
                  <c:v>0.54200231481477157</c:v>
                </c:pt>
                <c:pt idx="1230">
                  <c:v>0.54201388888884561</c:v>
                </c:pt>
                <c:pt idx="1231">
                  <c:v>0.54202546296291965</c:v>
                </c:pt>
                <c:pt idx="1232">
                  <c:v>0.54203703703699369</c:v>
                </c:pt>
                <c:pt idx="1233">
                  <c:v>0.54204861111106772</c:v>
                </c:pt>
                <c:pt idx="1234">
                  <c:v>0.54206018518514176</c:v>
                </c:pt>
                <c:pt idx="1235">
                  <c:v>0.5420717592592158</c:v>
                </c:pt>
                <c:pt idx="1236">
                  <c:v>0.54208333333328984</c:v>
                </c:pt>
                <c:pt idx="1237">
                  <c:v>0.54209490740736388</c:v>
                </c:pt>
                <c:pt idx="1238">
                  <c:v>0.54210648148143792</c:v>
                </c:pt>
                <c:pt idx="1239">
                  <c:v>0.54211805555551196</c:v>
                </c:pt>
                <c:pt idx="1240">
                  <c:v>0.542129629629586</c:v>
                </c:pt>
                <c:pt idx="1241">
                  <c:v>0.54214120370366004</c:v>
                </c:pt>
                <c:pt idx="1242">
                  <c:v>0.54215277777773407</c:v>
                </c:pt>
                <c:pt idx="1243">
                  <c:v>0.54216435185180811</c:v>
                </c:pt>
                <c:pt idx="1244">
                  <c:v>0.54217592592588215</c:v>
                </c:pt>
                <c:pt idx="1245">
                  <c:v>0.54218749999995619</c:v>
                </c:pt>
                <c:pt idx="1246">
                  <c:v>0.54219907407403023</c:v>
                </c:pt>
                <c:pt idx="1247">
                  <c:v>0.54221064814810427</c:v>
                </c:pt>
                <c:pt idx="1248">
                  <c:v>0.54222222222217831</c:v>
                </c:pt>
                <c:pt idx="1249">
                  <c:v>0.54223379629625235</c:v>
                </c:pt>
                <c:pt idx="1250">
                  <c:v>0.54224537037032638</c:v>
                </c:pt>
                <c:pt idx="1251">
                  <c:v>0.54225694444440042</c:v>
                </c:pt>
                <c:pt idx="1252">
                  <c:v>0.54226851851847446</c:v>
                </c:pt>
                <c:pt idx="1253">
                  <c:v>0.5422800925925485</c:v>
                </c:pt>
                <c:pt idx="1254">
                  <c:v>0.54229166666662254</c:v>
                </c:pt>
                <c:pt idx="1255">
                  <c:v>0.54230324074069658</c:v>
                </c:pt>
                <c:pt idx="1256">
                  <c:v>0.54231481481477062</c:v>
                </c:pt>
                <c:pt idx="1257">
                  <c:v>0.54232638888884466</c:v>
                </c:pt>
                <c:pt idx="1258">
                  <c:v>0.5423379629629187</c:v>
                </c:pt>
                <c:pt idx="1259">
                  <c:v>0.54234953703699273</c:v>
                </c:pt>
                <c:pt idx="1260">
                  <c:v>0.54236111111106677</c:v>
                </c:pt>
                <c:pt idx="1261">
                  <c:v>0.54237268518514081</c:v>
                </c:pt>
                <c:pt idx="1262">
                  <c:v>0.54238425925921485</c:v>
                </c:pt>
                <c:pt idx="1263">
                  <c:v>0.54239583333328889</c:v>
                </c:pt>
                <c:pt idx="1264">
                  <c:v>0.54240740740736293</c:v>
                </c:pt>
                <c:pt idx="1265">
                  <c:v>0.54241898148143697</c:v>
                </c:pt>
                <c:pt idx="1266">
                  <c:v>0.54243055555551101</c:v>
                </c:pt>
                <c:pt idx="1267">
                  <c:v>0.54244212962958505</c:v>
                </c:pt>
                <c:pt idx="1268">
                  <c:v>0.54245370370365908</c:v>
                </c:pt>
                <c:pt idx="1269">
                  <c:v>0.54246527777773312</c:v>
                </c:pt>
                <c:pt idx="1270">
                  <c:v>0.54247685185180716</c:v>
                </c:pt>
                <c:pt idx="1271">
                  <c:v>0.5424884259258812</c:v>
                </c:pt>
                <c:pt idx="1272">
                  <c:v>0.54249999999995524</c:v>
                </c:pt>
                <c:pt idx="1273">
                  <c:v>0.54251157407402928</c:v>
                </c:pt>
                <c:pt idx="1274">
                  <c:v>0.54252314814810332</c:v>
                </c:pt>
                <c:pt idx="1275">
                  <c:v>0.54253472222217736</c:v>
                </c:pt>
                <c:pt idx="1276">
                  <c:v>0.5425462962962514</c:v>
                </c:pt>
                <c:pt idx="1277">
                  <c:v>0.54255787037032543</c:v>
                </c:pt>
                <c:pt idx="1278">
                  <c:v>0.54256944444439947</c:v>
                </c:pt>
                <c:pt idx="1279">
                  <c:v>0.54258101851847351</c:v>
                </c:pt>
                <c:pt idx="1280">
                  <c:v>0.54259259259254755</c:v>
                </c:pt>
                <c:pt idx="1281">
                  <c:v>0.54260416666662159</c:v>
                </c:pt>
                <c:pt idx="1282">
                  <c:v>0.54261574074069563</c:v>
                </c:pt>
                <c:pt idx="1283">
                  <c:v>0.54262731481476967</c:v>
                </c:pt>
                <c:pt idx="1284">
                  <c:v>0.54263888888884371</c:v>
                </c:pt>
                <c:pt idx="1285">
                  <c:v>0.54265046296291775</c:v>
                </c:pt>
                <c:pt idx="1286">
                  <c:v>0.54266203703699178</c:v>
                </c:pt>
                <c:pt idx="1287">
                  <c:v>0.54267361111106582</c:v>
                </c:pt>
                <c:pt idx="1288">
                  <c:v>0.54268518518513986</c:v>
                </c:pt>
                <c:pt idx="1289">
                  <c:v>0.5426967592592139</c:v>
                </c:pt>
                <c:pt idx="1290">
                  <c:v>0.54270833333328794</c:v>
                </c:pt>
                <c:pt idx="1291">
                  <c:v>0.54271990740736198</c:v>
                </c:pt>
                <c:pt idx="1292">
                  <c:v>0.54273148148143602</c:v>
                </c:pt>
                <c:pt idx="1293">
                  <c:v>0.54274305555551006</c:v>
                </c:pt>
                <c:pt idx="1294">
                  <c:v>0.5427546296295841</c:v>
                </c:pt>
                <c:pt idx="1295">
                  <c:v>0.54276620370365813</c:v>
                </c:pt>
                <c:pt idx="1296">
                  <c:v>0.54277777777773217</c:v>
                </c:pt>
                <c:pt idx="1297">
                  <c:v>0.54278935185180621</c:v>
                </c:pt>
                <c:pt idx="1298">
                  <c:v>0.54280092592588025</c:v>
                </c:pt>
                <c:pt idx="1299">
                  <c:v>0.54281249999995429</c:v>
                </c:pt>
                <c:pt idx="1300">
                  <c:v>0.54282407407402833</c:v>
                </c:pt>
                <c:pt idx="1301">
                  <c:v>0.54283564814810237</c:v>
                </c:pt>
                <c:pt idx="1302">
                  <c:v>0.54284722222217641</c:v>
                </c:pt>
                <c:pt idx="1303">
                  <c:v>0.54285879629625045</c:v>
                </c:pt>
                <c:pt idx="1304">
                  <c:v>0.54287037037032448</c:v>
                </c:pt>
                <c:pt idx="1305">
                  <c:v>0.54288194444439852</c:v>
                </c:pt>
                <c:pt idx="1306">
                  <c:v>0.54289351851847256</c:v>
                </c:pt>
                <c:pt idx="1307">
                  <c:v>0.5429050925925466</c:v>
                </c:pt>
                <c:pt idx="1308">
                  <c:v>0.54291666666662064</c:v>
                </c:pt>
                <c:pt idx="1309">
                  <c:v>0.54292824074069468</c:v>
                </c:pt>
                <c:pt idx="1310">
                  <c:v>0.54293981481476872</c:v>
                </c:pt>
                <c:pt idx="1311">
                  <c:v>0.54295138888884276</c:v>
                </c:pt>
                <c:pt idx="1312">
                  <c:v>0.5429629629629168</c:v>
                </c:pt>
                <c:pt idx="1313">
                  <c:v>0.54297453703699083</c:v>
                </c:pt>
                <c:pt idx="1314">
                  <c:v>0.54298611111106487</c:v>
                </c:pt>
                <c:pt idx="1315">
                  <c:v>0.54299768518513891</c:v>
                </c:pt>
                <c:pt idx="1316">
                  <c:v>0.54300925925921295</c:v>
                </c:pt>
                <c:pt idx="1317">
                  <c:v>0.54302083333328699</c:v>
                </c:pt>
                <c:pt idx="1318">
                  <c:v>0.54303240740736103</c:v>
                </c:pt>
                <c:pt idx="1319">
                  <c:v>0.54304398148143507</c:v>
                </c:pt>
                <c:pt idx="1320">
                  <c:v>0.54305555555550911</c:v>
                </c:pt>
                <c:pt idx="1321">
                  <c:v>0.54306712962958315</c:v>
                </c:pt>
                <c:pt idx="1322">
                  <c:v>0.54307870370365718</c:v>
                </c:pt>
                <c:pt idx="1323">
                  <c:v>0.54309027777773122</c:v>
                </c:pt>
                <c:pt idx="1324">
                  <c:v>0.54310185185180526</c:v>
                </c:pt>
                <c:pt idx="1325">
                  <c:v>0.5431134259258793</c:v>
                </c:pt>
                <c:pt idx="1326">
                  <c:v>0.54312499999995334</c:v>
                </c:pt>
                <c:pt idx="1327">
                  <c:v>0.54313657407402738</c:v>
                </c:pt>
                <c:pt idx="1328">
                  <c:v>0.54314814814810142</c:v>
                </c:pt>
                <c:pt idx="1329">
                  <c:v>0.54315972222217546</c:v>
                </c:pt>
                <c:pt idx="1330">
                  <c:v>0.5431712962962495</c:v>
                </c:pt>
                <c:pt idx="1331">
                  <c:v>0.54318287037032353</c:v>
                </c:pt>
                <c:pt idx="1332">
                  <c:v>0.54319444444439757</c:v>
                </c:pt>
                <c:pt idx="1333">
                  <c:v>0.54320601851847161</c:v>
                </c:pt>
                <c:pt idx="1334">
                  <c:v>0.54321759259254565</c:v>
                </c:pt>
                <c:pt idx="1335">
                  <c:v>0.54322916666661969</c:v>
                </c:pt>
                <c:pt idx="1336">
                  <c:v>0.54324074074069373</c:v>
                </c:pt>
                <c:pt idx="1337">
                  <c:v>0.54325231481476777</c:v>
                </c:pt>
                <c:pt idx="1338">
                  <c:v>0.54326388888884181</c:v>
                </c:pt>
                <c:pt idx="1339">
                  <c:v>0.54327546296291584</c:v>
                </c:pt>
                <c:pt idx="1340">
                  <c:v>0.54328703703698988</c:v>
                </c:pt>
                <c:pt idx="1341">
                  <c:v>0.54329861111106392</c:v>
                </c:pt>
                <c:pt idx="1342">
                  <c:v>0.54331018518513796</c:v>
                </c:pt>
                <c:pt idx="1343">
                  <c:v>0.543321759259212</c:v>
                </c:pt>
                <c:pt idx="1344">
                  <c:v>0.54333333333328604</c:v>
                </c:pt>
                <c:pt idx="1345">
                  <c:v>0.54334490740736008</c:v>
                </c:pt>
                <c:pt idx="1346">
                  <c:v>0.54335648148143412</c:v>
                </c:pt>
                <c:pt idx="1347">
                  <c:v>0.54336805555550816</c:v>
                </c:pt>
                <c:pt idx="1348">
                  <c:v>0.54337962962958219</c:v>
                </c:pt>
                <c:pt idx="1349">
                  <c:v>0.54339120370365623</c:v>
                </c:pt>
                <c:pt idx="1350">
                  <c:v>0.54340277777773027</c:v>
                </c:pt>
                <c:pt idx="1351">
                  <c:v>0.54341435185180431</c:v>
                </c:pt>
                <c:pt idx="1352">
                  <c:v>0.54342592592587835</c:v>
                </c:pt>
                <c:pt idx="1353">
                  <c:v>0.54343749999995239</c:v>
                </c:pt>
                <c:pt idx="1354">
                  <c:v>0.54344907407402643</c:v>
                </c:pt>
                <c:pt idx="1355">
                  <c:v>0.54346064814810047</c:v>
                </c:pt>
                <c:pt idx="1356">
                  <c:v>0.54347222222217451</c:v>
                </c:pt>
                <c:pt idx="1357">
                  <c:v>0.54348379629624854</c:v>
                </c:pt>
                <c:pt idx="1358">
                  <c:v>0.54349537037032258</c:v>
                </c:pt>
                <c:pt idx="1359">
                  <c:v>0.54350694444439662</c:v>
                </c:pt>
                <c:pt idx="1360">
                  <c:v>0.54351851851847066</c:v>
                </c:pt>
                <c:pt idx="1361">
                  <c:v>0.5435300925925447</c:v>
                </c:pt>
                <c:pt idx="1362">
                  <c:v>0.54354166666661874</c:v>
                </c:pt>
                <c:pt idx="1363">
                  <c:v>0.54355324074069278</c:v>
                </c:pt>
                <c:pt idx="1364">
                  <c:v>0.54356481481476682</c:v>
                </c:pt>
                <c:pt idx="1365">
                  <c:v>0.54357638888884086</c:v>
                </c:pt>
                <c:pt idx="1366">
                  <c:v>0.54358796296291489</c:v>
                </c:pt>
                <c:pt idx="1367">
                  <c:v>0.54359953703698893</c:v>
                </c:pt>
                <c:pt idx="1368">
                  <c:v>0.54361111111106297</c:v>
                </c:pt>
                <c:pt idx="1369">
                  <c:v>0.54362268518513701</c:v>
                </c:pt>
                <c:pt idx="1370">
                  <c:v>0.54363425925921105</c:v>
                </c:pt>
                <c:pt idx="1371">
                  <c:v>0.54364583333328509</c:v>
                </c:pt>
                <c:pt idx="1372">
                  <c:v>0.54365740740735913</c:v>
                </c:pt>
                <c:pt idx="1373">
                  <c:v>0.54366898148143317</c:v>
                </c:pt>
                <c:pt idx="1374">
                  <c:v>0.54368055555550721</c:v>
                </c:pt>
                <c:pt idx="1375">
                  <c:v>0.54369212962958124</c:v>
                </c:pt>
                <c:pt idx="1376">
                  <c:v>0.54370370370365528</c:v>
                </c:pt>
                <c:pt idx="1377">
                  <c:v>0.54371527777772932</c:v>
                </c:pt>
                <c:pt idx="1378">
                  <c:v>0.54372685185180336</c:v>
                </c:pt>
                <c:pt idx="1379">
                  <c:v>0.5437384259258774</c:v>
                </c:pt>
                <c:pt idx="1380">
                  <c:v>0.54374999999995144</c:v>
                </c:pt>
                <c:pt idx="1381">
                  <c:v>0.54376157407402548</c:v>
                </c:pt>
                <c:pt idx="1382">
                  <c:v>0.54377314814809952</c:v>
                </c:pt>
                <c:pt idx="1383">
                  <c:v>0.54378472222217356</c:v>
                </c:pt>
                <c:pt idx="1384">
                  <c:v>0.54379629629624759</c:v>
                </c:pt>
                <c:pt idx="1385">
                  <c:v>0.54380787037032163</c:v>
                </c:pt>
                <c:pt idx="1386">
                  <c:v>0.54381944444439567</c:v>
                </c:pt>
                <c:pt idx="1387">
                  <c:v>0.54383101851846971</c:v>
                </c:pt>
                <c:pt idx="1388">
                  <c:v>0.54384259259254375</c:v>
                </c:pt>
                <c:pt idx="1389">
                  <c:v>0.54385416666661779</c:v>
                </c:pt>
                <c:pt idx="1390">
                  <c:v>0.54386574074069183</c:v>
                </c:pt>
                <c:pt idx="1391">
                  <c:v>0.54387731481476587</c:v>
                </c:pt>
                <c:pt idx="1392">
                  <c:v>0.54388888888883991</c:v>
                </c:pt>
                <c:pt idx="1393">
                  <c:v>0.54390046296291394</c:v>
                </c:pt>
                <c:pt idx="1394">
                  <c:v>0.54391203703698798</c:v>
                </c:pt>
                <c:pt idx="1395">
                  <c:v>0.54392361111106202</c:v>
                </c:pt>
                <c:pt idx="1396">
                  <c:v>0.54393518518513606</c:v>
                </c:pt>
                <c:pt idx="1397">
                  <c:v>0.5439467592592101</c:v>
                </c:pt>
                <c:pt idx="1398">
                  <c:v>0.54395833333328414</c:v>
                </c:pt>
                <c:pt idx="1399">
                  <c:v>0.54396990740735818</c:v>
                </c:pt>
                <c:pt idx="1400">
                  <c:v>0.54398148148143222</c:v>
                </c:pt>
                <c:pt idx="1401">
                  <c:v>0.54399305555550626</c:v>
                </c:pt>
                <c:pt idx="1402">
                  <c:v>0.54400462962958029</c:v>
                </c:pt>
                <c:pt idx="1403">
                  <c:v>0.54401620370365433</c:v>
                </c:pt>
                <c:pt idx="1404">
                  <c:v>0.54402777777772837</c:v>
                </c:pt>
                <c:pt idx="1405">
                  <c:v>0.54403935185180241</c:v>
                </c:pt>
                <c:pt idx="1406">
                  <c:v>0.54405092592587645</c:v>
                </c:pt>
                <c:pt idx="1407">
                  <c:v>0.54406249999995049</c:v>
                </c:pt>
                <c:pt idx="1408">
                  <c:v>0.54407407407402453</c:v>
                </c:pt>
                <c:pt idx="1409">
                  <c:v>0.54408564814809857</c:v>
                </c:pt>
                <c:pt idx="1410">
                  <c:v>0.54409722222217261</c:v>
                </c:pt>
                <c:pt idx="1411">
                  <c:v>0.54410879629624664</c:v>
                </c:pt>
                <c:pt idx="1412">
                  <c:v>0.54412037037032068</c:v>
                </c:pt>
                <c:pt idx="1413">
                  <c:v>0.54413194444439472</c:v>
                </c:pt>
                <c:pt idx="1414">
                  <c:v>0.54414351851846876</c:v>
                </c:pt>
                <c:pt idx="1415">
                  <c:v>0.5441550925925428</c:v>
                </c:pt>
                <c:pt idx="1416">
                  <c:v>0.54416666666661684</c:v>
                </c:pt>
                <c:pt idx="1417">
                  <c:v>0.54417824074069088</c:v>
                </c:pt>
                <c:pt idx="1418">
                  <c:v>0.54418981481476492</c:v>
                </c:pt>
                <c:pt idx="1419">
                  <c:v>0.54420138888883896</c:v>
                </c:pt>
                <c:pt idx="1420">
                  <c:v>0.54421296296291299</c:v>
                </c:pt>
                <c:pt idx="1421">
                  <c:v>0.54422453703698703</c:v>
                </c:pt>
                <c:pt idx="1422">
                  <c:v>0.54423611111106107</c:v>
                </c:pt>
                <c:pt idx="1423">
                  <c:v>0.54424768518513511</c:v>
                </c:pt>
                <c:pt idx="1424">
                  <c:v>0.54425925925920915</c:v>
                </c:pt>
                <c:pt idx="1425">
                  <c:v>0.54427083333328319</c:v>
                </c:pt>
                <c:pt idx="1426">
                  <c:v>0.54428240740735723</c:v>
                </c:pt>
                <c:pt idx="1427">
                  <c:v>0.54429398148143127</c:v>
                </c:pt>
                <c:pt idx="1428">
                  <c:v>0.5443055555555053</c:v>
                </c:pt>
                <c:pt idx="1429">
                  <c:v>0.54431712962957934</c:v>
                </c:pt>
                <c:pt idx="1430">
                  <c:v>0.54432870370365338</c:v>
                </c:pt>
                <c:pt idx="1431">
                  <c:v>0.54434027777772742</c:v>
                </c:pt>
                <c:pt idx="1432">
                  <c:v>0.54435185185180146</c:v>
                </c:pt>
                <c:pt idx="1433">
                  <c:v>0.5443634259258755</c:v>
                </c:pt>
                <c:pt idx="1434">
                  <c:v>0.54437499999994954</c:v>
                </c:pt>
                <c:pt idx="1435">
                  <c:v>0.54438657407402358</c:v>
                </c:pt>
                <c:pt idx="1436">
                  <c:v>0.54439814814809762</c:v>
                </c:pt>
                <c:pt idx="1437">
                  <c:v>0.54440972222217165</c:v>
                </c:pt>
                <c:pt idx="1438">
                  <c:v>0.54442129629624569</c:v>
                </c:pt>
                <c:pt idx="1439">
                  <c:v>0.54443287037031973</c:v>
                </c:pt>
                <c:pt idx="1440">
                  <c:v>0.54444444444439377</c:v>
                </c:pt>
                <c:pt idx="1441">
                  <c:v>0.54445601851846781</c:v>
                </c:pt>
                <c:pt idx="1442">
                  <c:v>0.54446759259254185</c:v>
                </c:pt>
                <c:pt idx="1443">
                  <c:v>0.54447916666661589</c:v>
                </c:pt>
                <c:pt idx="1444">
                  <c:v>0.54449074074068993</c:v>
                </c:pt>
                <c:pt idx="1445">
                  <c:v>0.54450231481476397</c:v>
                </c:pt>
                <c:pt idx="1446">
                  <c:v>0.544513888888838</c:v>
                </c:pt>
                <c:pt idx="1447">
                  <c:v>0.54452546296291204</c:v>
                </c:pt>
                <c:pt idx="1448">
                  <c:v>0.54453703703698608</c:v>
                </c:pt>
                <c:pt idx="1449">
                  <c:v>0.54454861111106012</c:v>
                </c:pt>
                <c:pt idx="1450">
                  <c:v>0.54456018518513416</c:v>
                </c:pt>
                <c:pt idx="1451">
                  <c:v>0.5445717592592082</c:v>
                </c:pt>
                <c:pt idx="1452">
                  <c:v>0.54458333333328224</c:v>
                </c:pt>
                <c:pt idx="1453">
                  <c:v>0.54459490740735628</c:v>
                </c:pt>
                <c:pt idx="1454">
                  <c:v>0.54460648148143032</c:v>
                </c:pt>
                <c:pt idx="1455">
                  <c:v>0.54461805555550435</c:v>
                </c:pt>
                <c:pt idx="1456">
                  <c:v>0.54462962962957839</c:v>
                </c:pt>
                <c:pt idx="1457">
                  <c:v>0.54464120370365243</c:v>
                </c:pt>
                <c:pt idx="1458">
                  <c:v>0.54465277777772647</c:v>
                </c:pt>
                <c:pt idx="1459">
                  <c:v>0.54466435185180051</c:v>
                </c:pt>
                <c:pt idx="1460">
                  <c:v>0.54467592592587455</c:v>
                </c:pt>
                <c:pt idx="1461">
                  <c:v>0.54468749999994859</c:v>
                </c:pt>
                <c:pt idx="1462">
                  <c:v>0.54469907407402263</c:v>
                </c:pt>
                <c:pt idx="1463">
                  <c:v>0.54471064814809667</c:v>
                </c:pt>
                <c:pt idx="1464">
                  <c:v>0.5447222222221707</c:v>
                </c:pt>
                <c:pt idx="1465">
                  <c:v>0.54473379629624474</c:v>
                </c:pt>
                <c:pt idx="1466">
                  <c:v>0.54474537037031878</c:v>
                </c:pt>
                <c:pt idx="1467">
                  <c:v>0.54475694444439282</c:v>
                </c:pt>
                <c:pt idx="1468">
                  <c:v>0.54476851851846686</c:v>
                </c:pt>
                <c:pt idx="1469">
                  <c:v>0.5447800925925409</c:v>
                </c:pt>
                <c:pt idx="1470">
                  <c:v>0.54479166666661494</c:v>
                </c:pt>
                <c:pt idx="1471">
                  <c:v>0.54480324074068898</c:v>
                </c:pt>
                <c:pt idx="1472">
                  <c:v>0.54481481481476302</c:v>
                </c:pt>
                <c:pt idx="1473">
                  <c:v>0.54482638888883705</c:v>
                </c:pt>
                <c:pt idx="1474">
                  <c:v>0.54483796296291109</c:v>
                </c:pt>
                <c:pt idx="1475">
                  <c:v>0.54484953703698513</c:v>
                </c:pt>
                <c:pt idx="1476">
                  <c:v>0.54486111111105917</c:v>
                </c:pt>
                <c:pt idx="1477">
                  <c:v>0.54487268518513321</c:v>
                </c:pt>
                <c:pt idx="1478">
                  <c:v>0.54488425925920725</c:v>
                </c:pt>
                <c:pt idx="1479">
                  <c:v>0.54489583333328129</c:v>
                </c:pt>
                <c:pt idx="1480">
                  <c:v>0.54490740740735533</c:v>
                </c:pt>
                <c:pt idx="1481">
                  <c:v>0.54491898148142937</c:v>
                </c:pt>
                <c:pt idx="1482">
                  <c:v>0.5449305555555034</c:v>
                </c:pt>
                <c:pt idx="1483">
                  <c:v>0.54494212962957744</c:v>
                </c:pt>
                <c:pt idx="1484">
                  <c:v>0.54495370370365148</c:v>
                </c:pt>
                <c:pt idx="1485">
                  <c:v>0.54496527777772552</c:v>
                </c:pt>
                <c:pt idx="1486">
                  <c:v>0.54497685185179956</c:v>
                </c:pt>
                <c:pt idx="1487">
                  <c:v>0.5449884259258736</c:v>
                </c:pt>
                <c:pt idx="1488">
                  <c:v>0.54499999999994764</c:v>
                </c:pt>
                <c:pt idx="1489">
                  <c:v>0.54501157407402168</c:v>
                </c:pt>
                <c:pt idx="1490">
                  <c:v>0.54502314814809572</c:v>
                </c:pt>
                <c:pt idx="1491">
                  <c:v>0.54503472222216975</c:v>
                </c:pt>
                <c:pt idx="1492">
                  <c:v>0.54504629629624379</c:v>
                </c:pt>
                <c:pt idx="1493">
                  <c:v>0.54505787037031783</c:v>
                </c:pt>
                <c:pt idx="1494">
                  <c:v>0.54506944444439187</c:v>
                </c:pt>
                <c:pt idx="1495">
                  <c:v>0.54508101851846591</c:v>
                </c:pt>
                <c:pt idx="1496">
                  <c:v>0.54509259259253995</c:v>
                </c:pt>
                <c:pt idx="1497">
                  <c:v>0.54510416666661399</c:v>
                </c:pt>
                <c:pt idx="1498">
                  <c:v>0.54511574074068803</c:v>
                </c:pt>
                <c:pt idx="1499">
                  <c:v>0.54512731481476207</c:v>
                </c:pt>
                <c:pt idx="1500">
                  <c:v>0.5451388888888361</c:v>
                </c:pt>
                <c:pt idx="1501">
                  <c:v>0.54515046296291014</c:v>
                </c:pt>
                <c:pt idx="1502">
                  <c:v>0.54516203703698418</c:v>
                </c:pt>
                <c:pt idx="1503">
                  <c:v>0.54517361111105822</c:v>
                </c:pt>
                <c:pt idx="1504">
                  <c:v>0.54518518518513226</c:v>
                </c:pt>
                <c:pt idx="1505">
                  <c:v>0.5451967592592063</c:v>
                </c:pt>
                <c:pt idx="1506">
                  <c:v>0.54520833333328034</c:v>
                </c:pt>
                <c:pt idx="1507">
                  <c:v>0.54521990740735438</c:v>
                </c:pt>
                <c:pt idx="1508">
                  <c:v>0.54523148148142841</c:v>
                </c:pt>
                <c:pt idx="1509">
                  <c:v>0.54524305555550245</c:v>
                </c:pt>
                <c:pt idx="1510">
                  <c:v>0.54525462962957649</c:v>
                </c:pt>
                <c:pt idx="1511">
                  <c:v>0.54526620370365053</c:v>
                </c:pt>
                <c:pt idx="1512">
                  <c:v>0.54527777777772457</c:v>
                </c:pt>
                <c:pt idx="1513">
                  <c:v>0.54528935185179861</c:v>
                </c:pt>
                <c:pt idx="1514">
                  <c:v>0.54530092592587265</c:v>
                </c:pt>
                <c:pt idx="1515">
                  <c:v>0.54531249999994669</c:v>
                </c:pt>
                <c:pt idx="1516">
                  <c:v>0.54532407407402073</c:v>
                </c:pt>
                <c:pt idx="1517">
                  <c:v>0.54533564814809476</c:v>
                </c:pt>
                <c:pt idx="1518">
                  <c:v>0.5453472222221688</c:v>
                </c:pt>
                <c:pt idx="1519">
                  <c:v>0.54535879629624284</c:v>
                </c:pt>
                <c:pt idx="1520">
                  <c:v>0.54537037037031688</c:v>
                </c:pt>
                <c:pt idx="1521">
                  <c:v>0.54538194444439092</c:v>
                </c:pt>
                <c:pt idx="1522">
                  <c:v>0.54539351851846496</c:v>
                </c:pt>
                <c:pt idx="1523">
                  <c:v>0.545405092592539</c:v>
                </c:pt>
                <c:pt idx="1524">
                  <c:v>0.54541666666661304</c:v>
                </c:pt>
                <c:pt idx="1525">
                  <c:v>0.54542824074068708</c:v>
                </c:pt>
                <c:pt idx="1526">
                  <c:v>0.54543981481476111</c:v>
                </c:pt>
                <c:pt idx="1527">
                  <c:v>0.54545138888883515</c:v>
                </c:pt>
                <c:pt idx="1528">
                  <c:v>0.54546296296290919</c:v>
                </c:pt>
                <c:pt idx="1529">
                  <c:v>0.54547453703698323</c:v>
                </c:pt>
                <c:pt idx="1530">
                  <c:v>0.54548611111105727</c:v>
                </c:pt>
                <c:pt idx="1531">
                  <c:v>0.54549768518513131</c:v>
                </c:pt>
                <c:pt idx="1532">
                  <c:v>0.54550925925920535</c:v>
                </c:pt>
                <c:pt idx="1533">
                  <c:v>0.54552083333327939</c:v>
                </c:pt>
                <c:pt idx="1534">
                  <c:v>0.54553240740735343</c:v>
                </c:pt>
                <c:pt idx="1535">
                  <c:v>0.54554398148142746</c:v>
                </c:pt>
                <c:pt idx="1536">
                  <c:v>0.5455555555555015</c:v>
                </c:pt>
                <c:pt idx="1537">
                  <c:v>0.54556712962957554</c:v>
                </c:pt>
                <c:pt idx="1538">
                  <c:v>0.54557870370364958</c:v>
                </c:pt>
                <c:pt idx="1539">
                  <c:v>0.54559027777772362</c:v>
                </c:pt>
                <c:pt idx="1540">
                  <c:v>0.54560185185179766</c:v>
                </c:pt>
                <c:pt idx="1541">
                  <c:v>0.5456134259258717</c:v>
                </c:pt>
                <c:pt idx="1542">
                  <c:v>0.54562499999994574</c:v>
                </c:pt>
                <c:pt idx="1543">
                  <c:v>0.54563657407401978</c:v>
                </c:pt>
                <c:pt idx="1544">
                  <c:v>0.54564814814809381</c:v>
                </c:pt>
                <c:pt idx="1545">
                  <c:v>0.54565972222216785</c:v>
                </c:pt>
                <c:pt idx="1546">
                  <c:v>0.54567129629624189</c:v>
                </c:pt>
                <c:pt idx="1547">
                  <c:v>0.54568287037031593</c:v>
                </c:pt>
                <c:pt idx="1548">
                  <c:v>0.54569444444438997</c:v>
                </c:pt>
                <c:pt idx="1549">
                  <c:v>0.54570601851846401</c:v>
                </c:pt>
                <c:pt idx="1550">
                  <c:v>0.54571759259253805</c:v>
                </c:pt>
                <c:pt idx="1551">
                  <c:v>0.54572916666661209</c:v>
                </c:pt>
                <c:pt idx="1552">
                  <c:v>0.54574074074068613</c:v>
                </c:pt>
                <c:pt idx="1553">
                  <c:v>0.54575231481476016</c:v>
                </c:pt>
                <c:pt idx="1554">
                  <c:v>0.5457638888888342</c:v>
                </c:pt>
                <c:pt idx="1555">
                  <c:v>0.54577546296290824</c:v>
                </c:pt>
                <c:pt idx="1556">
                  <c:v>0.54578703703698228</c:v>
                </c:pt>
                <c:pt idx="1557">
                  <c:v>0.54579861111105632</c:v>
                </c:pt>
                <c:pt idx="1558">
                  <c:v>0.54581018518513036</c:v>
                </c:pt>
                <c:pt idx="1559">
                  <c:v>0.5458217592592044</c:v>
                </c:pt>
                <c:pt idx="1560">
                  <c:v>0.54583333333327844</c:v>
                </c:pt>
                <c:pt idx="1561">
                  <c:v>0.54584490740735248</c:v>
                </c:pt>
                <c:pt idx="1562">
                  <c:v>0.54585648148142651</c:v>
                </c:pt>
                <c:pt idx="1563">
                  <c:v>0.54586805555550055</c:v>
                </c:pt>
                <c:pt idx="1564">
                  <c:v>0.54587962962957459</c:v>
                </c:pt>
                <c:pt idx="1565">
                  <c:v>0.54589120370364863</c:v>
                </c:pt>
                <c:pt idx="1566">
                  <c:v>0.54590277777772267</c:v>
                </c:pt>
                <c:pt idx="1567">
                  <c:v>0.54591435185179671</c:v>
                </c:pt>
                <c:pt idx="1568">
                  <c:v>0.54592592592587075</c:v>
                </c:pt>
                <c:pt idx="1569">
                  <c:v>0.54593749999994479</c:v>
                </c:pt>
                <c:pt idx="1570">
                  <c:v>0.54594907407401883</c:v>
                </c:pt>
                <c:pt idx="1571">
                  <c:v>0.54596064814809286</c:v>
                </c:pt>
                <c:pt idx="1572">
                  <c:v>0.5459722222221669</c:v>
                </c:pt>
                <c:pt idx="1573">
                  <c:v>0.54598379629624094</c:v>
                </c:pt>
                <c:pt idx="1574">
                  <c:v>0.54599537037031498</c:v>
                </c:pt>
                <c:pt idx="1575">
                  <c:v>0.54600694444438902</c:v>
                </c:pt>
                <c:pt idx="1576">
                  <c:v>0.54601851851846306</c:v>
                </c:pt>
                <c:pt idx="1577">
                  <c:v>0.5460300925925371</c:v>
                </c:pt>
                <c:pt idx="1578">
                  <c:v>0.54604166666661114</c:v>
                </c:pt>
                <c:pt idx="1579">
                  <c:v>0.54605324074068518</c:v>
                </c:pt>
                <c:pt idx="1580">
                  <c:v>0.54606481481475921</c:v>
                </c:pt>
                <c:pt idx="1581">
                  <c:v>0.54607638888883325</c:v>
                </c:pt>
                <c:pt idx="1582">
                  <c:v>0.54608796296290729</c:v>
                </c:pt>
                <c:pt idx="1583">
                  <c:v>0.54609953703698133</c:v>
                </c:pt>
                <c:pt idx="1584">
                  <c:v>0.54611111111105537</c:v>
                </c:pt>
                <c:pt idx="1585">
                  <c:v>0.54612268518512941</c:v>
                </c:pt>
                <c:pt idx="1586">
                  <c:v>0.54613425925920345</c:v>
                </c:pt>
                <c:pt idx="1587">
                  <c:v>0.54614583333327749</c:v>
                </c:pt>
                <c:pt idx="1588">
                  <c:v>0.54615740740735153</c:v>
                </c:pt>
                <c:pt idx="1589">
                  <c:v>0.54616898148142556</c:v>
                </c:pt>
                <c:pt idx="1590">
                  <c:v>0.5461805555554996</c:v>
                </c:pt>
                <c:pt idx="1591">
                  <c:v>0.54619212962957364</c:v>
                </c:pt>
                <c:pt idx="1592">
                  <c:v>0.54620370370364768</c:v>
                </c:pt>
                <c:pt idx="1593">
                  <c:v>0.54621527777772172</c:v>
                </c:pt>
                <c:pt idx="1594">
                  <c:v>0.54622685185179576</c:v>
                </c:pt>
                <c:pt idx="1595">
                  <c:v>0.5462384259258698</c:v>
                </c:pt>
                <c:pt idx="1596">
                  <c:v>0.54624999999994384</c:v>
                </c:pt>
                <c:pt idx="1597">
                  <c:v>0.54626157407401787</c:v>
                </c:pt>
                <c:pt idx="1598">
                  <c:v>0.54627314814809191</c:v>
                </c:pt>
                <c:pt idx="1599">
                  <c:v>0.54628472222216595</c:v>
                </c:pt>
                <c:pt idx="1600">
                  <c:v>0.54629629629623999</c:v>
                </c:pt>
                <c:pt idx="1601">
                  <c:v>0.54630787037031403</c:v>
                </c:pt>
                <c:pt idx="1602">
                  <c:v>0.54631944444438807</c:v>
                </c:pt>
                <c:pt idx="1603">
                  <c:v>0.54633101851846211</c:v>
                </c:pt>
                <c:pt idx="1604">
                  <c:v>0.54634259259253615</c:v>
                </c:pt>
                <c:pt idx="1605">
                  <c:v>0.54635416666661019</c:v>
                </c:pt>
                <c:pt idx="1606">
                  <c:v>0.54636574074068422</c:v>
                </c:pt>
                <c:pt idx="1607">
                  <c:v>0.54637731481475826</c:v>
                </c:pt>
                <c:pt idx="1608">
                  <c:v>0.5463888888888323</c:v>
                </c:pt>
                <c:pt idx="1609">
                  <c:v>0.54640046296290634</c:v>
                </c:pt>
                <c:pt idx="1610">
                  <c:v>0.54641203703698038</c:v>
                </c:pt>
                <c:pt idx="1611">
                  <c:v>0.54642361111105442</c:v>
                </c:pt>
                <c:pt idx="1612">
                  <c:v>0.54643518518512846</c:v>
                </c:pt>
                <c:pt idx="1613">
                  <c:v>0.5464467592592025</c:v>
                </c:pt>
                <c:pt idx="1614">
                  <c:v>0.54645833333327654</c:v>
                </c:pt>
                <c:pt idx="1615">
                  <c:v>0.54646990740735057</c:v>
                </c:pt>
                <c:pt idx="1616">
                  <c:v>0.54648148148142461</c:v>
                </c:pt>
                <c:pt idx="1617">
                  <c:v>0.54649305555549865</c:v>
                </c:pt>
                <c:pt idx="1618">
                  <c:v>0.54650462962957269</c:v>
                </c:pt>
                <c:pt idx="1619">
                  <c:v>0.54651620370364673</c:v>
                </c:pt>
                <c:pt idx="1620">
                  <c:v>0.54652777777772077</c:v>
                </c:pt>
                <c:pt idx="1621">
                  <c:v>0.54653935185179481</c:v>
                </c:pt>
                <c:pt idx="1622">
                  <c:v>0.54655092592586885</c:v>
                </c:pt>
                <c:pt idx="1623">
                  <c:v>0.54656249999994289</c:v>
                </c:pt>
                <c:pt idx="1624">
                  <c:v>0.54657407407401692</c:v>
                </c:pt>
                <c:pt idx="1625">
                  <c:v>0.54658564814809096</c:v>
                </c:pt>
                <c:pt idx="1626">
                  <c:v>0.546597222222165</c:v>
                </c:pt>
                <c:pt idx="1627">
                  <c:v>0.54660879629623904</c:v>
                </c:pt>
                <c:pt idx="1628">
                  <c:v>0.54662037037031308</c:v>
                </c:pt>
                <c:pt idx="1629">
                  <c:v>0.54663194444438712</c:v>
                </c:pt>
                <c:pt idx="1630">
                  <c:v>0.54664351851846116</c:v>
                </c:pt>
                <c:pt idx="1631">
                  <c:v>0.5466550925925352</c:v>
                </c:pt>
                <c:pt idx="1632">
                  <c:v>0.54666666666660924</c:v>
                </c:pt>
                <c:pt idx="1633">
                  <c:v>0.54667824074068327</c:v>
                </c:pt>
                <c:pt idx="1634">
                  <c:v>0.54668981481475731</c:v>
                </c:pt>
                <c:pt idx="1635">
                  <c:v>0.54670138888883135</c:v>
                </c:pt>
                <c:pt idx="1636">
                  <c:v>0.54671296296290539</c:v>
                </c:pt>
                <c:pt idx="1637">
                  <c:v>0.54672453703697943</c:v>
                </c:pt>
                <c:pt idx="1638">
                  <c:v>0.54673611111105347</c:v>
                </c:pt>
                <c:pt idx="1639">
                  <c:v>0.54674768518512751</c:v>
                </c:pt>
                <c:pt idx="1640">
                  <c:v>0.54675925925920155</c:v>
                </c:pt>
                <c:pt idx="1641">
                  <c:v>0.54677083333327559</c:v>
                </c:pt>
                <c:pt idx="1642">
                  <c:v>0.54678240740734962</c:v>
                </c:pt>
                <c:pt idx="1643">
                  <c:v>0.54679398148142366</c:v>
                </c:pt>
                <c:pt idx="1644">
                  <c:v>0.5468055555554977</c:v>
                </c:pt>
                <c:pt idx="1645">
                  <c:v>0.54681712962957174</c:v>
                </c:pt>
                <c:pt idx="1646">
                  <c:v>0.54682870370364578</c:v>
                </c:pt>
                <c:pt idx="1647">
                  <c:v>0.54684027777771982</c:v>
                </c:pt>
                <c:pt idx="1648">
                  <c:v>0.54685185185179386</c:v>
                </c:pt>
                <c:pt idx="1649">
                  <c:v>0.5468634259258679</c:v>
                </c:pt>
                <c:pt idx="1650">
                  <c:v>0.54687499999994194</c:v>
                </c:pt>
                <c:pt idx="1651">
                  <c:v>0.54688657407401597</c:v>
                </c:pt>
                <c:pt idx="1652">
                  <c:v>0.54689814814809001</c:v>
                </c:pt>
                <c:pt idx="1653">
                  <c:v>0.54690972222216405</c:v>
                </c:pt>
                <c:pt idx="1654">
                  <c:v>0.54692129629623809</c:v>
                </c:pt>
                <c:pt idx="1655">
                  <c:v>0.54693287037031213</c:v>
                </c:pt>
                <c:pt idx="1656">
                  <c:v>0.54694444444438617</c:v>
                </c:pt>
                <c:pt idx="1657">
                  <c:v>0.54695601851846021</c:v>
                </c:pt>
                <c:pt idx="1658">
                  <c:v>0.54696759259253425</c:v>
                </c:pt>
                <c:pt idx="1659">
                  <c:v>0.54697916666660829</c:v>
                </c:pt>
                <c:pt idx="1660">
                  <c:v>0.54699074074068232</c:v>
                </c:pt>
                <c:pt idx="1661">
                  <c:v>0.54700231481475636</c:v>
                </c:pt>
                <c:pt idx="1662">
                  <c:v>0.5470138888888304</c:v>
                </c:pt>
                <c:pt idx="1663">
                  <c:v>0.54702546296290444</c:v>
                </c:pt>
                <c:pt idx="1664">
                  <c:v>0.54703703703697848</c:v>
                </c:pt>
                <c:pt idx="1665">
                  <c:v>0.54704861111105252</c:v>
                </c:pt>
                <c:pt idx="1666">
                  <c:v>0.54706018518512656</c:v>
                </c:pt>
                <c:pt idx="1667">
                  <c:v>0.5470717592592006</c:v>
                </c:pt>
                <c:pt idx="1668">
                  <c:v>0.54708333333327464</c:v>
                </c:pt>
                <c:pt idx="1669">
                  <c:v>0.54709490740734867</c:v>
                </c:pt>
                <c:pt idx="1670">
                  <c:v>0.54710648148142271</c:v>
                </c:pt>
                <c:pt idx="1671">
                  <c:v>0.54711805555549675</c:v>
                </c:pt>
                <c:pt idx="1672">
                  <c:v>0.54712962962957079</c:v>
                </c:pt>
                <c:pt idx="1673">
                  <c:v>0.54714120370364483</c:v>
                </c:pt>
                <c:pt idx="1674">
                  <c:v>0.54715277777771887</c:v>
                </c:pt>
                <c:pt idx="1675">
                  <c:v>0.54716435185179291</c:v>
                </c:pt>
                <c:pt idx="1676">
                  <c:v>0.54717592592586695</c:v>
                </c:pt>
                <c:pt idx="1677">
                  <c:v>0.54718749999994098</c:v>
                </c:pt>
                <c:pt idx="1678">
                  <c:v>0.54719907407401502</c:v>
                </c:pt>
                <c:pt idx="1679">
                  <c:v>0.54721064814808906</c:v>
                </c:pt>
                <c:pt idx="1680">
                  <c:v>0.5472222222221631</c:v>
                </c:pt>
                <c:pt idx="1681">
                  <c:v>0.54723379629623714</c:v>
                </c:pt>
                <c:pt idx="1682">
                  <c:v>0.54724537037031118</c:v>
                </c:pt>
                <c:pt idx="1683">
                  <c:v>0.54725694444438522</c:v>
                </c:pt>
                <c:pt idx="1684">
                  <c:v>0.54726851851845926</c:v>
                </c:pt>
                <c:pt idx="1685">
                  <c:v>0.5472800925925333</c:v>
                </c:pt>
                <c:pt idx="1686">
                  <c:v>0.54729166666660733</c:v>
                </c:pt>
                <c:pt idx="1687">
                  <c:v>0.54730324074068137</c:v>
                </c:pt>
                <c:pt idx="1688">
                  <c:v>0.54731481481475541</c:v>
                </c:pt>
                <c:pt idx="1689">
                  <c:v>0.54732638888882945</c:v>
                </c:pt>
                <c:pt idx="1690">
                  <c:v>0.54733796296290349</c:v>
                </c:pt>
                <c:pt idx="1691">
                  <c:v>0.54734953703697753</c:v>
                </c:pt>
                <c:pt idx="1692">
                  <c:v>0.54736111111105157</c:v>
                </c:pt>
                <c:pt idx="1693">
                  <c:v>0.54737268518512561</c:v>
                </c:pt>
                <c:pt idx="1694">
                  <c:v>0.54738425925919965</c:v>
                </c:pt>
                <c:pt idx="1695">
                  <c:v>0.54739583333327368</c:v>
                </c:pt>
                <c:pt idx="1696">
                  <c:v>0.54740740740734772</c:v>
                </c:pt>
                <c:pt idx="1697">
                  <c:v>0.54741898148142176</c:v>
                </c:pt>
                <c:pt idx="1698">
                  <c:v>0.5474305555554958</c:v>
                </c:pt>
                <c:pt idx="1699">
                  <c:v>0.54744212962956984</c:v>
                </c:pt>
                <c:pt idx="1700">
                  <c:v>0.54745370370364388</c:v>
                </c:pt>
                <c:pt idx="1701">
                  <c:v>0.54746527777771792</c:v>
                </c:pt>
                <c:pt idx="1702">
                  <c:v>0.54747685185179196</c:v>
                </c:pt>
                <c:pt idx="1703">
                  <c:v>0.547488425925866</c:v>
                </c:pt>
                <c:pt idx="1704">
                  <c:v>0.54749999999994003</c:v>
                </c:pt>
                <c:pt idx="1705">
                  <c:v>0.54751157407401407</c:v>
                </c:pt>
                <c:pt idx="1706">
                  <c:v>0.54752314814808811</c:v>
                </c:pt>
                <c:pt idx="1707">
                  <c:v>0.54753472222216215</c:v>
                </c:pt>
                <c:pt idx="1708">
                  <c:v>0.54754629629623619</c:v>
                </c:pt>
                <c:pt idx="1709">
                  <c:v>0.54755787037031023</c:v>
                </c:pt>
                <c:pt idx="1710">
                  <c:v>0.54756944444438427</c:v>
                </c:pt>
                <c:pt idx="1711">
                  <c:v>0.54758101851845831</c:v>
                </c:pt>
                <c:pt idx="1712">
                  <c:v>0.54759259259253235</c:v>
                </c:pt>
                <c:pt idx="1713">
                  <c:v>0.54760416666660638</c:v>
                </c:pt>
                <c:pt idx="1714">
                  <c:v>0.54761574074068042</c:v>
                </c:pt>
                <c:pt idx="1715">
                  <c:v>0.54762731481475446</c:v>
                </c:pt>
                <c:pt idx="1716">
                  <c:v>0.5476388888888285</c:v>
                </c:pt>
                <c:pt idx="1717">
                  <c:v>0.54765046296290254</c:v>
                </c:pt>
                <c:pt idx="1718">
                  <c:v>0.54766203703697658</c:v>
                </c:pt>
                <c:pt idx="1719">
                  <c:v>0.54767361111105062</c:v>
                </c:pt>
                <c:pt idx="1720">
                  <c:v>0.54768518518512466</c:v>
                </c:pt>
                <c:pt idx="1721">
                  <c:v>0.5476967592591987</c:v>
                </c:pt>
                <c:pt idx="1722">
                  <c:v>0.54770833333327273</c:v>
                </c:pt>
                <c:pt idx="1723">
                  <c:v>0.54771990740734677</c:v>
                </c:pt>
                <c:pt idx="1724">
                  <c:v>0.54773148148142081</c:v>
                </c:pt>
                <c:pt idx="1725">
                  <c:v>0.54774305555549485</c:v>
                </c:pt>
                <c:pt idx="1726">
                  <c:v>0.54775462962956889</c:v>
                </c:pt>
                <c:pt idx="1727">
                  <c:v>0.54776620370364293</c:v>
                </c:pt>
                <c:pt idx="1728">
                  <c:v>0.54777777777771697</c:v>
                </c:pt>
                <c:pt idx="1729">
                  <c:v>0.54778935185179101</c:v>
                </c:pt>
                <c:pt idx="1730">
                  <c:v>0.54780092592586505</c:v>
                </c:pt>
                <c:pt idx="1731">
                  <c:v>0.54781249999993908</c:v>
                </c:pt>
                <c:pt idx="1732">
                  <c:v>0.54782407407401312</c:v>
                </c:pt>
                <c:pt idx="1733">
                  <c:v>0.54783564814808716</c:v>
                </c:pt>
                <c:pt idx="1734">
                  <c:v>0.5478472222221612</c:v>
                </c:pt>
                <c:pt idx="1735">
                  <c:v>0.54785879629623524</c:v>
                </c:pt>
                <c:pt idx="1736">
                  <c:v>0.54787037037030928</c:v>
                </c:pt>
                <c:pt idx="1737">
                  <c:v>0.54788194444438332</c:v>
                </c:pt>
                <c:pt idx="1738">
                  <c:v>0.54789351851845736</c:v>
                </c:pt>
                <c:pt idx="1739">
                  <c:v>0.5479050925925314</c:v>
                </c:pt>
                <c:pt idx="1740">
                  <c:v>0.54791666666660543</c:v>
                </c:pt>
                <c:pt idx="1741">
                  <c:v>0.54792824074067947</c:v>
                </c:pt>
                <c:pt idx="1742">
                  <c:v>0.54793981481475351</c:v>
                </c:pt>
                <c:pt idx="1743">
                  <c:v>0.54795138888882755</c:v>
                </c:pt>
                <c:pt idx="1744">
                  <c:v>0.54796296296290159</c:v>
                </c:pt>
                <c:pt idx="1745">
                  <c:v>0.54797453703697563</c:v>
                </c:pt>
                <c:pt idx="1746">
                  <c:v>0.54798611111104967</c:v>
                </c:pt>
                <c:pt idx="1747">
                  <c:v>0.54799768518512371</c:v>
                </c:pt>
                <c:pt idx="1748">
                  <c:v>0.54800925925919775</c:v>
                </c:pt>
                <c:pt idx="1749">
                  <c:v>0.54802083333327178</c:v>
                </c:pt>
                <c:pt idx="1750">
                  <c:v>0.54803240740734582</c:v>
                </c:pt>
                <c:pt idx="1751">
                  <c:v>0.54804398148141986</c:v>
                </c:pt>
                <c:pt idx="1752">
                  <c:v>0.5480555555554939</c:v>
                </c:pt>
                <c:pt idx="1753">
                  <c:v>0.54806712962956794</c:v>
                </c:pt>
                <c:pt idx="1754">
                  <c:v>0.54807870370364198</c:v>
                </c:pt>
                <c:pt idx="1755">
                  <c:v>0.54809027777771602</c:v>
                </c:pt>
                <c:pt idx="1756">
                  <c:v>0.54810185185179006</c:v>
                </c:pt>
                <c:pt idx="1757">
                  <c:v>0.5481134259258641</c:v>
                </c:pt>
                <c:pt idx="1758">
                  <c:v>0.54812499999993813</c:v>
                </c:pt>
                <c:pt idx="1759">
                  <c:v>0.54813657407401217</c:v>
                </c:pt>
                <c:pt idx="1760">
                  <c:v>0.54814814814808621</c:v>
                </c:pt>
                <c:pt idx="1761">
                  <c:v>0.54815972222216025</c:v>
                </c:pt>
                <c:pt idx="1762">
                  <c:v>0.54817129629623429</c:v>
                </c:pt>
                <c:pt idx="1763">
                  <c:v>0.54818287037030833</c:v>
                </c:pt>
                <c:pt idx="1764">
                  <c:v>0.54819444444438237</c:v>
                </c:pt>
                <c:pt idx="1765">
                  <c:v>0.54820601851845641</c:v>
                </c:pt>
                <c:pt idx="1766">
                  <c:v>0.54821759259253044</c:v>
                </c:pt>
                <c:pt idx="1767">
                  <c:v>0.54822916666660448</c:v>
                </c:pt>
                <c:pt idx="1768">
                  <c:v>0.54824074074067852</c:v>
                </c:pt>
                <c:pt idx="1769">
                  <c:v>0.54825231481475256</c:v>
                </c:pt>
                <c:pt idx="1770">
                  <c:v>0.5482638888888266</c:v>
                </c:pt>
                <c:pt idx="1771">
                  <c:v>0.54827546296290064</c:v>
                </c:pt>
                <c:pt idx="1772">
                  <c:v>0.54828703703697468</c:v>
                </c:pt>
                <c:pt idx="1773">
                  <c:v>0.54829861111104872</c:v>
                </c:pt>
                <c:pt idx="1774">
                  <c:v>0.54831018518512276</c:v>
                </c:pt>
                <c:pt idx="1775">
                  <c:v>0.54832175925919679</c:v>
                </c:pt>
                <c:pt idx="1776">
                  <c:v>0.54833333333327083</c:v>
                </c:pt>
                <c:pt idx="1777">
                  <c:v>0.54834490740734487</c:v>
                </c:pt>
                <c:pt idx="1778">
                  <c:v>0.54835648148141891</c:v>
                </c:pt>
                <c:pt idx="1779">
                  <c:v>0.54836805555549295</c:v>
                </c:pt>
                <c:pt idx="1780">
                  <c:v>0.54837962962956699</c:v>
                </c:pt>
                <c:pt idx="1781">
                  <c:v>0.54839120370364103</c:v>
                </c:pt>
                <c:pt idx="1782">
                  <c:v>0.54840277777771507</c:v>
                </c:pt>
                <c:pt idx="1783">
                  <c:v>0.54841435185178911</c:v>
                </c:pt>
                <c:pt idx="1784">
                  <c:v>0.54842592592586314</c:v>
                </c:pt>
                <c:pt idx="1785">
                  <c:v>0.54843749999993718</c:v>
                </c:pt>
                <c:pt idx="1786">
                  <c:v>0.54844907407401122</c:v>
                </c:pt>
                <c:pt idx="1787">
                  <c:v>0.54846064814808526</c:v>
                </c:pt>
                <c:pt idx="1788">
                  <c:v>0.5484722222221593</c:v>
                </c:pt>
                <c:pt idx="1789">
                  <c:v>0.54848379629623334</c:v>
                </c:pt>
                <c:pt idx="1790">
                  <c:v>0.54849537037030738</c:v>
                </c:pt>
                <c:pt idx="1791">
                  <c:v>0.54850694444438142</c:v>
                </c:pt>
                <c:pt idx="1792">
                  <c:v>0.54851851851845546</c:v>
                </c:pt>
                <c:pt idx="1793">
                  <c:v>0.54853009259252949</c:v>
                </c:pt>
                <c:pt idx="1794">
                  <c:v>0.54854166666660353</c:v>
                </c:pt>
                <c:pt idx="1795">
                  <c:v>0.54855324074067757</c:v>
                </c:pt>
                <c:pt idx="1796">
                  <c:v>0.54856481481475161</c:v>
                </c:pt>
                <c:pt idx="1797">
                  <c:v>0.54857638888882565</c:v>
                </c:pt>
                <c:pt idx="1798">
                  <c:v>0.54858796296289969</c:v>
                </c:pt>
                <c:pt idx="1799">
                  <c:v>0.54859953703697373</c:v>
                </c:pt>
                <c:pt idx="1800">
                  <c:v>0.54861111111104777</c:v>
                </c:pt>
                <c:pt idx="1801">
                  <c:v>0.54862268518512181</c:v>
                </c:pt>
                <c:pt idx="1802">
                  <c:v>0.54863425925919584</c:v>
                </c:pt>
                <c:pt idx="1803">
                  <c:v>0.54864583333326988</c:v>
                </c:pt>
                <c:pt idx="1804">
                  <c:v>0.54865740740734392</c:v>
                </c:pt>
                <c:pt idx="1805">
                  <c:v>0.54866898148141796</c:v>
                </c:pt>
                <c:pt idx="1806">
                  <c:v>0.548680555555492</c:v>
                </c:pt>
                <c:pt idx="1807">
                  <c:v>0.54869212962956604</c:v>
                </c:pt>
                <c:pt idx="1808">
                  <c:v>0.54870370370364008</c:v>
                </c:pt>
                <c:pt idx="1809">
                  <c:v>0.54871527777771412</c:v>
                </c:pt>
                <c:pt idx="1810">
                  <c:v>0.54872685185178816</c:v>
                </c:pt>
                <c:pt idx="1811">
                  <c:v>0.54873842592586219</c:v>
                </c:pt>
                <c:pt idx="1812">
                  <c:v>0.54874999999993623</c:v>
                </c:pt>
                <c:pt idx="1813">
                  <c:v>0.54876157407401027</c:v>
                </c:pt>
                <c:pt idx="1814">
                  <c:v>0.54877314814808431</c:v>
                </c:pt>
                <c:pt idx="1815">
                  <c:v>0.54878472222215835</c:v>
                </c:pt>
                <c:pt idx="1816">
                  <c:v>0.54879629629623239</c:v>
                </c:pt>
                <c:pt idx="1817">
                  <c:v>0.54880787037030643</c:v>
                </c:pt>
                <c:pt idx="1818">
                  <c:v>0.54881944444438047</c:v>
                </c:pt>
                <c:pt idx="1819">
                  <c:v>0.54883101851845451</c:v>
                </c:pt>
                <c:pt idx="1820">
                  <c:v>0.54884259259252854</c:v>
                </c:pt>
                <c:pt idx="1821">
                  <c:v>0.54885416666660258</c:v>
                </c:pt>
                <c:pt idx="1822">
                  <c:v>0.54886574074067662</c:v>
                </c:pt>
                <c:pt idx="1823">
                  <c:v>0.54887731481475066</c:v>
                </c:pt>
                <c:pt idx="1824">
                  <c:v>0.5488888888888247</c:v>
                </c:pt>
                <c:pt idx="1825">
                  <c:v>0.54890046296289874</c:v>
                </c:pt>
                <c:pt idx="1826">
                  <c:v>0.54891203703697278</c:v>
                </c:pt>
                <c:pt idx="1827">
                  <c:v>0.54892361111104682</c:v>
                </c:pt>
                <c:pt idx="1828">
                  <c:v>0.54893518518512086</c:v>
                </c:pt>
                <c:pt idx="1829">
                  <c:v>0.54894675925919489</c:v>
                </c:pt>
                <c:pt idx="1830">
                  <c:v>0.54895833333326893</c:v>
                </c:pt>
                <c:pt idx="1831">
                  <c:v>0.54896990740734297</c:v>
                </c:pt>
                <c:pt idx="1832">
                  <c:v>0.54898148148141701</c:v>
                </c:pt>
                <c:pt idx="1833">
                  <c:v>0.54899305555549105</c:v>
                </c:pt>
                <c:pt idx="1834">
                  <c:v>0.54900462962956509</c:v>
                </c:pt>
                <c:pt idx="1835">
                  <c:v>0.54901620370363913</c:v>
                </c:pt>
                <c:pt idx="1836">
                  <c:v>0.54902777777771317</c:v>
                </c:pt>
                <c:pt idx="1837">
                  <c:v>0.54903935185178721</c:v>
                </c:pt>
                <c:pt idx="1838">
                  <c:v>0.54905092592586124</c:v>
                </c:pt>
                <c:pt idx="1839">
                  <c:v>0.54906249999993528</c:v>
                </c:pt>
                <c:pt idx="1840">
                  <c:v>0.54907407407400932</c:v>
                </c:pt>
                <c:pt idx="1841">
                  <c:v>0.54908564814808336</c:v>
                </c:pt>
                <c:pt idx="1842">
                  <c:v>0.5490972222221574</c:v>
                </c:pt>
                <c:pt idx="1843">
                  <c:v>0.54910879629623144</c:v>
                </c:pt>
                <c:pt idx="1844">
                  <c:v>0.54912037037030548</c:v>
                </c:pt>
                <c:pt idx="1845">
                  <c:v>0.54913194444437952</c:v>
                </c:pt>
                <c:pt idx="1846">
                  <c:v>0.54914351851845356</c:v>
                </c:pt>
                <c:pt idx="1847">
                  <c:v>0.54915509259252759</c:v>
                </c:pt>
                <c:pt idx="1848">
                  <c:v>0.54916666666660163</c:v>
                </c:pt>
                <c:pt idx="1849">
                  <c:v>0.54917824074067567</c:v>
                </c:pt>
                <c:pt idx="1850">
                  <c:v>0.54918981481474971</c:v>
                </c:pt>
                <c:pt idx="1851">
                  <c:v>0.54920138888882375</c:v>
                </c:pt>
                <c:pt idx="1852">
                  <c:v>0.54921296296289779</c:v>
                </c:pt>
                <c:pt idx="1853">
                  <c:v>0.54922453703697183</c:v>
                </c:pt>
                <c:pt idx="1854">
                  <c:v>0.54923611111104587</c:v>
                </c:pt>
                <c:pt idx="1855">
                  <c:v>0.5492476851851199</c:v>
                </c:pt>
                <c:pt idx="1856">
                  <c:v>0.54925925925919394</c:v>
                </c:pt>
                <c:pt idx="1857">
                  <c:v>0.54927083333326798</c:v>
                </c:pt>
                <c:pt idx="1858">
                  <c:v>0.54928240740734202</c:v>
                </c:pt>
                <c:pt idx="1859">
                  <c:v>0.54929398148141606</c:v>
                </c:pt>
                <c:pt idx="1860">
                  <c:v>0.5493055555554901</c:v>
                </c:pt>
                <c:pt idx="1861">
                  <c:v>0.54931712962956414</c:v>
                </c:pt>
                <c:pt idx="1862">
                  <c:v>0.54932870370363818</c:v>
                </c:pt>
                <c:pt idx="1863">
                  <c:v>0.54934027777771222</c:v>
                </c:pt>
                <c:pt idx="1864">
                  <c:v>0.54935185185178625</c:v>
                </c:pt>
                <c:pt idx="1865">
                  <c:v>0.54936342592586029</c:v>
                </c:pt>
                <c:pt idx="1866">
                  <c:v>0.54937499999993433</c:v>
                </c:pt>
                <c:pt idx="1867">
                  <c:v>0.54938657407400837</c:v>
                </c:pt>
                <c:pt idx="1868">
                  <c:v>0.54939814814808241</c:v>
                </c:pt>
                <c:pt idx="1869">
                  <c:v>0.54940972222215645</c:v>
                </c:pt>
                <c:pt idx="1870">
                  <c:v>0.54942129629623049</c:v>
                </c:pt>
                <c:pt idx="1871">
                  <c:v>0.54943287037030453</c:v>
                </c:pt>
                <c:pt idx="1872">
                  <c:v>0.54944444444437857</c:v>
                </c:pt>
                <c:pt idx="1873">
                  <c:v>0.5494560185184526</c:v>
                </c:pt>
                <c:pt idx="1874">
                  <c:v>0.54946759259252664</c:v>
                </c:pt>
                <c:pt idx="1875">
                  <c:v>0.54947916666660068</c:v>
                </c:pt>
                <c:pt idx="1876">
                  <c:v>0.54949074074067472</c:v>
                </c:pt>
                <c:pt idx="1877">
                  <c:v>0.54950231481474876</c:v>
                </c:pt>
                <c:pt idx="1878">
                  <c:v>0.5495138888888228</c:v>
                </c:pt>
                <c:pt idx="1879">
                  <c:v>0.54952546296289684</c:v>
                </c:pt>
                <c:pt idx="1880">
                  <c:v>0.54953703703697088</c:v>
                </c:pt>
                <c:pt idx="1881">
                  <c:v>0.54954861111104492</c:v>
                </c:pt>
                <c:pt idx="1882">
                  <c:v>0.54956018518511895</c:v>
                </c:pt>
                <c:pt idx="1883">
                  <c:v>0.54957175925919299</c:v>
                </c:pt>
                <c:pt idx="1884">
                  <c:v>0.54958333333326703</c:v>
                </c:pt>
                <c:pt idx="1885">
                  <c:v>0.54959490740734107</c:v>
                </c:pt>
                <c:pt idx="1886">
                  <c:v>0.54960648148141511</c:v>
                </c:pt>
                <c:pt idx="1887">
                  <c:v>0.54961805555548915</c:v>
                </c:pt>
                <c:pt idx="1888">
                  <c:v>0.54962962962956319</c:v>
                </c:pt>
                <c:pt idx="1889">
                  <c:v>0.54964120370363723</c:v>
                </c:pt>
                <c:pt idx="1890">
                  <c:v>0.54965277777771127</c:v>
                </c:pt>
                <c:pt idx="1891">
                  <c:v>0.5496643518517853</c:v>
                </c:pt>
                <c:pt idx="1892">
                  <c:v>0.54967592592585934</c:v>
                </c:pt>
                <c:pt idx="1893">
                  <c:v>0.54968749999993338</c:v>
                </c:pt>
                <c:pt idx="1894">
                  <c:v>0.54969907407400742</c:v>
                </c:pt>
                <c:pt idx="1895">
                  <c:v>0.54971064814808146</c:v>
                </c:pt>
                <c:pt idx="1896">
                  <c:v>0.5497222222221555</c:v>
                </c:pt>
                <c:pt idx="1897">
                  <c:v>0.54973379629622954</c:v>
                </c:pt>
                <c:pt idx="1898">
                  <c:v>0.54974537037030358</c:v>
                </c:pt>
                <c:pt idx="1899">
                  <c:v>0.54975694444437762</c:v>
                </c:pt>
                <c:pt idx="1900">
                  <c:v>0.54976851851845165</c:v>
                </c:pt>
                <c:pt idx="1901">
                  <c:v>0.54978009259252569</c:v>
                </c:pt>
                <c:pt idx="1902">
                  <c:v>0.54979166666659973</c:v>
                </c:pt>
                <c:pt idx="1903">
                  <c:v>0.54980324074067377</c:v>
                </c:pt>
                <c:pt idx="1904">
                  <c:v>0.54981481481474781</c:v>
                </c:pt>
                <c:pt idx="1905">
                  <c:v>0.54982638888882185</c:v>
                </c:pt>
                <c:pt idx="1906">
                  <c:v>0.54983796296289589</c:v>
                </c:pt>
                <c:pt idx="1907">
                  <c:v>0.54984953703696993</c:v>
                </c:pt>
                <c:pt idx="1908">
                  <c:v>0.54986111111104397</c:v>
                </c:pt>
                <c:pt idx="1909">
                  <c:v>0.549872685185118</c:v>
                </c:pt>
                <c:pt idx="1910">
                  <c:v>0.54988425925919204</c:v>
                </c:pt>
                <c:pt idx="1911">
                  <c:v>0.54989583333326608</c:v>
                </c:pt>
                <c:pt idx="1912">
                  <c:v>0.54990740740734012</c:v>
                </c:pt>
                <c:pt idx="1913">
                  <c:v>0.54991898148141416</c:v>
                </c:pt>
                <c:pt idx="1914">
                  <c:v>0.5499305555554882</c:v>
                </c:pt>
                <c:pt idx="1915">
                  <c:v>0.54994212962956224</c:v>
                </c:pt>
                <c:pt idx="1916">
                  <c:v>0.54995370370363628</c:v>
                </c:pt>
                <c:pt idx="1917">
                  <c:v>0.54996527777771032</c:v>
                </c:pt>
                <c:pt idx="1918">
                  <c:v>0.54997685185178435</c:v>
                </c:pt>
                <c:pt idx="1919">
                  <c:v>0.54998842592585839</c:v>
                </c:pt>
                <c:pt idx="1920">
                  <c:v>0.54999999999993243</c:v>
                </c:pt>
                <c:pt idx="1921">
                  <c:v>0.55001157407400647</c:v>
                </c:pt>
                <c:pt idx="1922">
                  <c:v>0.55002314814808051</c:v>
                </c:pt>
                <c:pt idx="1923">
                  <c:v>0.55003472222215455</c:v>
                </c:pt>
                <c:pt idx="1924">
                  <c:v>0.55004629629622859</c:v>
                </c:pt>
                <c:pt idx="1925">
                  <c:v>0.55005787037030263</c:v>
                </c:pt>
                <c:pt idx="1926">
                  <c:v>0.55006944444437667</c:v>
                </c:pt>
                <c:pt idx="1927">
                  <c:v>0.5500810185184507</c:v>
                </c:pt>
                <c:pt idx="1928">
                  <c:v>0.55009259259252474</c:v>
                </c:pt>
                <c:pt idx="1929">
                  <c:v>0.55010416666659878</c:v>
                </c:pt>
                <c:pt idx="1930">
                  <c:v>0.55011574074067282</c:v>
                </c:pt>
                <c:pt idx="1931">
                  <c:v>0.55012731481474686</c:v>
                </c:pt>
                <c:pt idx="1932">
                  <c:v>0.5501388888888209</c:v>
                </c:pt>
                <c:pt idx="1933">
                  <c:v>0.55015046296289494</c:v>
                </c:pt>
                <c:pt idx="1934">
                  <c:v>0.55016203703696898</c:v>
                </c:pt>
                <c:pt idx="1935">
                  <c:v>0.55017361111104301</c:v>
                </c:pt>
                <c:pt idx="1936">
                  <c:v>0.55018518518511705</c:v>
                </c:pt>
                <c:pt idx="1937">
                  <c:v>0.55019675925919109</c:v>
                </c:pt>
                <c:pt idx="1938">
                  <c:v>0.55020833333326513</c:v>
                </c:pt>
                <c:pt idx="1939">
                  <c:v>0.55021990740733917</c:v>
                </c:pt>
                <c:pt idx="1940">
                  <c:v>0.55023148148141321</c:v>
                </c:pt>
                <c:pt idx="1941">
                  <c:v>0.55024305555548725</c:v>
                </c:pt>
                <c:pt idx="1942">
                  <c:v>0.55025462962956129</c:v>
                </c:pt>
                <c:pt idx="1943">
                  <c:v>0.55026620370363533</c:v>
                </c:pt>
                <c:pt idx="1944">
                  <c:v>0.55027777777770936</c:v>
                </c:pt>
                <c:pt idx="1945">
                  <c:v>0.5502893518517834</c:v>
                </c:pt>
                <c:pt idx="1946">
                  <c:v>0.55030092592585744</c:v>
                </c:pt>
                <c:pt idx="1947">
                  <c:v>0.55031249999993148</c:v>
                </c:pt>
                <c:pt idx="1948">
                  <c:v>0.55032407407400552</c:v>
                </c:pt>
                <c:pt idx="1949">
                  <c:v>0.55033564814807956</c:v>
                </c:pt>
                <c:pt idx="1950">
                  <c:v>0.5503472222221536</c:v>
                </c:pt>
                <c:pt idx="1951">
                  <c:v>0.55035879629622764</c:v>
                </c:pt>
                <c:pt idx="1952">
                  <c:v>0.55037037037030168</c:v>
                </c:pt>
                <c:pt idx="1953">
                  <c:v>0.55038194444437571</c:v>
                </c:pt>
                <c:pt idx="1954">
                  <c:v>0.55039351851844975</c:v>
                </c:pt>
                <c:pt idx="1955">
                  <c:v>0.55040509259252379</c:v>
                </c:pt>
                <c:pt idx="1956">
                  <c:v>0.55041666666659783</c:v>
                </c:pt>
                <c:pt idx="1957">
                  <c:v>0.55042824074067187</c:v>
                </c:pt>
                <c:pt idx="1958">
                  <c:v>0.55043981481474591</c:v>
                </c:pt>
                <c:pt idx="1959">
                  <c:v>0.55045138888881995</c:v>
                </c:pt>
                <c:pt idx="1960">
                  <c:v>0.55046296296289399</c:v>
                </c:pt>
                <c:pt idx="1961">
                  <c:v>0.55047453703696803</c:v>
                </c:pt>
                <c:pt idx="1962">
                  <c:v>0.55048611111104206</c:v>
                </c:pt>
                <c:pt idx="1963">
                  <c:v>0.5504976851851161</c:v>
                </c:pt>
                <c:pt idx="1964">
                  <c:v>0.55050925925919014</c:v>
                </c:pt>
                <c:pt idx="1965">
                  <c:v>0.55052083333326418</c:v>
                </c:pt>
                <c:pt idx="1966">
                  <c:v>0.55053240740733822</c:v>
                </c:pt>
                <c:pt idx="1967">
                  <c:v>0.55054398148141226</c:v>
                </c:pt>
                <c:pt idx="1968">
                  <c:v>0.5505555555554863</c:v>
                </c:pt>
                <c:pt idx="1969">
                  <c:v>0.55056712962956034</c:v>
                </c:pt>
                <c:pt idx="1970">
                  <c:v>0.55057870370363438</c:v>
                </c:pt>
                <c:pt idx="1971">
                  <c:v>0.55059027777770841</c:v>
                </c:pt>
                <c:pt idx="1972">
                  <c:v>0.55060185185178245</c:v>
                </c:pt>
                <c:pt idx="1973">
                  <c:v>0.55061342592585649</c:v>
                </c:pt>
                <c:pt idx="1974">
                  <c:v>0.55062499999993053</c:v>
                </c:pt>
                <c:pt idx="1975">
                  <c:v>0.55063657407400457</c:v>
                </c:pt>
                <c:pt idx="1976">
                  <c:v>0.55064814814807861</c:v>
                </c:pt>
                <c:pt idx="1977">
                  <c:v>0.55065972222215265</c:v>
                </c:pt>
                <c:pt idx="1978">
                  <c:v>0.55067129629622669</c:v>
                </c:pt>
                <c:pt idx="1979">
                  <c:v>0.55068287037030073</c:v>
                </c:pt>
                <c:pt idx="1980">
                  <c:v>0.55069444444437476</c:v>
                </c:pt>
                <c:pt idx="1981">
                  <c:v>0.5507060185184488</c:v>
                </c:pt>
                <c:pt idx="1982">
                  <c:v>0.55071759259252284</c:v>
                </c:pt>
                <c:pt idx="1983">
                  <c:v>0.55072916666659688</c:v>
                </c:pt>
                <c:pt idx="1984">
                  <c:v>0.55074074074067092</c:v>
                </c:pt>
                <c:pt idx="1985">
                  <c:v>0.55075231481474496</c:v>
                </c:pt>
                <c:pt idx="1986">
                  <c:v>0.550763888888819</c:v>
                </c:pt>
                <c:pt idx="1987">
                  <c:v>0.55077546296289304</c:v>
                </c:pt>
                <c:pt idx="1988">
                  <c:v>0.55078703703696708</c:v>
                </c:pt>
                <c:pt idx="1989">
                  <c:v>0.55079861111104111</c:v>
                </c:pt>
                <c:pt idx="1990">
                  <c:v>0.55081018518511515</c:v>
                </c:pt>
                <c:pt idx="1991">
                  <c:v>0.55082175925918919</c:v>
                </c:pt>
                <c:pt idx="1992">
                  <c:v>0.55083333333326323</c:v>
                </c:pt>
                <c:pt idx="1993">
                  <c:v>0.55084490740733727</c:v>
                </c:pt>
                <c:pt idx="1994">
                  <c:v>0.55085648148141131</c:v>
                </c:pt>
                <c:pt idx="1995">
                  <c:v>0.55086805555548535</c:v>
                </c:pt>
                <c:pt idx="1996">
                  <c:v>0.55087962962955939</c:v>
                </c:pt>
                <c:pt idx="1997">
                  <c:v>0.55089120370363343</c:v>
                </c:pt>
                <c:pt idx="1998">
                  <c:v>0.55090277777770746</c:v>
                </c:pt>
                <c:pt idx="1999">
                  <c:v>0.5509143518517815</c:v>
                </c:pt>
                <c:pt idx="2000">
                  <c:v>0.55092592592585554</c:v>
                </c:pt>
                <c:pt idx="2001">
                  <c:v>0.55093749999992958</c:v>
                </c:pt>
                <c:pt idx="2002">
                  <c:v>0.55094907407400362</c:v>
                </c:pt>
                <c:pt idx="2003">
                  <c:v>0.55096064814807766</c:v>
                </c:pt>
                <c:pt idx="2004">
                  <c:v>0.5509722222221517</c:v>
                </c:pt>
                <c:pt idx="2005">
                  <c:v>0.55098379629622574</c:v>
                </c:pt>
                <c:pt idx="2006">
                  <c:v>0.55099537037029978</c:v>
                </c:pt>
                <c:pt idx="2007">
                  <c:v>0.55100694444437381</c:v>
                </c:pt>
                <c:pt idx="2008">
                  <c:v>0.55101851851844785</c:v>
                </c:pt>
                <c:pt idx="2009">
                  <c:v>0.55103009259252189</c:v>
                </c:pt>
                <c:pt idx="2010">
                  <c:v>0.55104166666659593</c:v>
                </c:pt>
                <c:pt idx="2011">
                  <c:v>0.55105324074066997</c:v>
                </c:pt>
                <c:pt idx="2012">
                  <c:v>0.55106481481474401</c:v>
                </c:pt>
                <c:pt idx="2013">
                  <c:v>0.55107638888881805</c:v>
                </c:pt>
                <c:pt idx="2014">
                  <c:v>0.55108796296289209</c:v>
                </c:pt>
                <c:pt idx="2015">
                  <c:v>0.55109953703696613</c:v>
                </c:pt>
                <c:pt idx="2016">
                  <c:v>0.55111111111104016</c:v>
                </c:pt>
                <c:pt idx="2017">
                  <c:v>0.5511226851851142</c:v>
                </c:pt>
                <c:pt idx="2018">
                  <c:v>0.55113425925918824</c:v>
                </c:pt>
                <c:pt idx="2019">
                  <c:v>0.55114583333326228</c:v>
                </c:pt>
                <c:pt idx="2020">
                  <c:v>0.55115740740733632</c:v>
                </c:pt>
                <c:pt idx="2021">
                  <c:v>0.55116898148141036</c:v>
                </c:pt>
                <c:pt idx="2022">
                  <c:v>0.5511805555554844</c:v>
                </c:pt>
                <c:pt idx="2023">
                  <c:v>0.55119212962955844</c:v>
                </c:pt>
                <c:pt idx="2024">
                  <c:v>0.55120370370363247</c:v>
                </c:pt>
                <c:pt idx="2025">
                  <c:v>0.55121527777770651</c:v>
                </c:pt>
                <c:pt idx="2026">
                  <c:v>0.55122685185178055</c:v>
                </c:pt>
                <c:pt idx="2027">
                  <c:v>0.55123842592585459</c:v>
                </c:pt>
                <c:pt idx="2028">
                  <c:v>0.55124999999992863</c:v>
                </c:pt>
                <c:pt idx="2029">
                  <c:v>0.55126157407400267</c:v>
                </c:pt>
                <c:pt idx="2030">
                  <c:v>0.55127314814807671</c:v>
                </c:pt>
                <c:pt idx="2031">
                  <c:v>0.55128472222215075</c:v>
                </c:pt>
                <c:pt idx="2032">
                  <c:v>0.55129629629622479</c:v>
                </c:pt>
                <c:pt idx="2033">
                  <c:v>0.55130787037029882</c:v>
                </c:pt>
                <c:pt idx="2034">
                  <c:v>0.55131944444437286</c:v>
                </c:pt>
                <c:pt idx="2035">
                  <c:v>0.5513310185184469</c:v>
                </c:pt>
                <c:pt idx="2036">
                  <c:v>0.55134259259252094</c:v>
                </c:pt>
                <c:pt idx="2037">
                  <c:v>0.55135416666659498</c:v>
                </c:pt>
                <c:pt idx="2038">
                  <c:v>0.55136574074066902</c:v>
                </c:pt>
                <c:pt idx="2039">
                  <c:v>0.55137731481474306</c:v>
                </c:pt>
                <c:pt idx="2040">
                  <c:v>0.5513888888888171</c:v>
                </c:pt>
                <c:pt idx="2041">
                  <c:v>0.55140046296289114</c:v>
                </c:pt>
                <c:pt idx="2042">
                  <c:v>0.55141203703696517</c:v>
                </c:pt>
                <c:pt idx="2043">
                  <c:v>0.55142361111103921</c:v>
                </c:pt>
                <c:pt idx="2044">
                  <c:v>0.55143518518511325</c:v>
                </c:pt>
                <c:pt idx="2045">
                  <c:v>0.55144675925918729</c:v>
                </c:pt>
                <c:pt idx="2046">
                  <c:v>0.55145833333326133</c:v>
                </c:pt>
                <c:pt idx="2047">
                  <c:v>0.55146990740733537</c:v>
                </c:pt>
                <c:pt idx="2048">
                  <c:v>0.55148148148140941</c:v>
                </c:pt>
                <c:pt idx="2049">
                  <c:v>0.55149305555548345</c:v>
                </c:pt>
                <c:pt idx="2050">
                  <c:v>0.55150462962955749</c:v>
                </c:pt>
                <c:pt idx="2051">
                  <c:v>0.55151620370363152</c:v>
                </c:pt>
                <c:pt idx="2052">
                  <c:v>0.55152777777770556</c:v>
                </c:pt>
                <c:pt idx="2053">
                  <c:v>0.5515393518517796</c:v>
                </c:pt>
                <c:pt idx="2054">
                  <c:v>0.55155092592585364</c:v>
                </c:pt>
                <c:pt idx="2055">
                  <c:v>0.55156249999992768</c:v>
                </c:pt>
                <c:pt idx="2056">
                  <c:v>0.55157407407400172</c:v>
                </c:pt>
                <c:pt idx="2057">
                  <c:v>0.55158564814807576</c:v>
                </c:pt>
                <c:pt idx="2058">
                  <c:v>0.5515972222221498</c:v>
                </c:pt>
                <c:pt idx="2059">
                  <c:v>0.55160879629622384</c:v>
                </c:pt>
                <c:pt idx="2060">
                  <c:v>0.55162037037029787</c:v>
                </c:pt>
                <c:pt idx="2061">
                  <c:v>0.55163194444437191</c:v>
                </c:pt>
                <c:pt idx="2062">
                  <c:v>0.55164351851844595</c:v>
                </c:pt>
                <c:pt idx="2063">
                  <c:v>0.55165509259251999</c:v>
                </c:pt>
                <c:pt idx="2064">
                  <c:v>0.55166666666659403</c:v>
                </c:pt>
                <c:pt idx="2065">
                  <c:v>0.55167824074066807</c:v>
                </c:pt>
                <c:pt idx="2066">
                  <c:v>0.55168981481474211</c:v>
                </c:pt>
                <c:pt idx="2067">
                  <c:v>0.55170138888881615</c:v>
                </c:pt>
                <c:pt idx="2068">
                  <c:v>0.55171296296289019</c:v>
                </c:pt>
                <c:pt idx="2069">
                  <c:v>0.55172453703696422</c:v>
                </c:pt>
                <c:pt idx="2070">
                  <c:v>0.55173611111103826</c:v>
                </c:pt>
                <c:pt idx="2071">
                  <c:v>0.5517476851851123</c:v>
                </c:pt>
                <c:pt idx="2072">
                  <c:v>0.55175925925918634</c:v>
                </c:pt>
                <c:pt idx="2073">
                  <c:v>0.55177083333326038</c:v>
                </c:pt>
                <c:pt idx="2074">
                  <c:v>0.55178240740733442</c:v>
                </c:pt>
                <c:pt idx="2075">
                  <c:v>0.55179398148140846</c:v>
                </c:pt>
                <c:pt idx="2076">
                  <c:v>0.5518055555554825</c:v>
                </c:pt>
                <c:pt idx="2077">
                  <c:v>0.55181712962955654</c:v>
                </c:pt>
                <c:pt idx="2078">
                  <c:v>0.55182870370363057</c:v>
                </c:pt>
                <c:pt idx="2079">
                  <c:v>0.55184027777770461</c:v>
                </c:pt>
                <c:pt idx="2080">
                  <c:v>0.55185185185177865</c:v>
                </c:pt>
                <c:pt idx="2081">
                  <c:v>0.55186342592585269</c:v>
                </c:pt>
                <c:pt idx="2082">
                  <c:v>0.55187499999992673</c:v>
                </c:pt>
                <c:pt idx="2083">
                  <c:v>0.55188657407400077</c:v>
                </c:pt>
                <c:pt idx="2084">
                  <c:v>0.55189814814807481</c:v>
                </c:pt>
                <c:pt idx="2085">
                  <c:v>0.55190972222214885</c:v>
                </c:pt>
                <c:pt idx="2086">
                  <c:v>0.55192129629622289</c:v>
                </c:pt>
                <c:pt idx="2087">
                  <c:v>0.55193287037029692</c:v>
                </c:pt>
                <c:pt idx="2088">
                  <c:v>0.55194444444437096</c:v>
                </c:pt>
                <c:pt idx="2089">
                  <c:v>0.551956018518445</c:v>
                </c:pt>
                <c:pt idx="2090">
                  <c:v>0.55196759259251904</c:v>
                </c:pt>
                <c:pt idx="2091">
                  <c:v>0.55197916666659308</c:v>
                </c:pt>
                <c:pt idx="2092">
                  <c:v>0.55199074074066712</c:v>
                </c:pt>
                <c:pt idx="2093">
                  <c:v>0.55200231481474116</c:v>
                </c:pt>
                <c:pt idx="2094">
                  <c:v>0.5520138888888152</c:v>
                </c:pt>
                <c:pt idx="2095">
                  <c:v>0.55202546296288924</c:v>
                </c:pt>
                <c:pt idx="2096">
                  <c:v>0.55203703703696327</c:v>
                </c:pt>
                <c:pt idx="2097">
                  <c:v>0.55204861111103731</c:v>
                </c:pt>
                <c:pt idx="2098">
                  <c:v>0.55206018518511135</c:v>
                </c:pt>
                <c:pt idx="2099">
                  <c:v>0.55207175925918539</c:v>
                </c:pt>
                <c:pt idx="2100">
                  <c:v>0.55208333333325943</c:v>
                </c:pt>
                <c:pt idx="2101">
                  <c:v>0.55209490740733347</c:v>
                </c:pt>
                <c:pt idx="2102">
                  <c:v>0.55210648148140751</c:v>
                </c:pt>
                <c:pt idx="2103">
                  <c:v>0.55211805555548155</c:v>
                </c:pt>
                <c:pt idx="2104">
                  <c:v>0.55212962962955558</c:v>
                </c:pt>
                <c:pt idx="2105">
                  <c:v>0.55214120370362962</c:v>
                </c:pt>
                <c:pt idx="2106">
                  <c:v>0.55215277777770366</c:v>
                </c:pt>
                <c:pt idx="2107">
                  <c:v>0.5521643518517777</c:v>
                </c:pt>
                <c:pt idx="2108">
                  <c:v>0.55217592592585174</c:v>
                </c:pt>
                <c:pt idx="2109">
                  <c:v>0.55218749999992578</c:v>
                </c:pt>
                <c:pt idx="2110">
                  <c:v>0.55219907407399982</c:v>
                </c:pt>
                <c:pt idx="2111">
                  <c:v>0.55221064814807386</c:v>
                </c:pt>
                <c:pt idx="2112">
                  <c:v>0.5522222222221479</c:v>
                </c:pt>
                <c:pt idx="2113">
                  <c:v>0.55223379629622193</c:v>
                </c:pt>
                <c:pt idx="2114">
                  <c:v>0.55224537037029597</c:v>
                </c:pt>
                <c:pt idx="2115">
                  <c:v>0.55225694444437001</c:v>
                </c:pt>
                <c:pt idx="2116">
                  <c:v>0.55226851851844405</c:v>
                </c:pt>
                <c:pt idx="2117">
                  <c:v>0.55228009259251809</c:v>
                </c:pt>
                <c:pt idx="2118">
                  <c:v>0.55229166666659213</c:v>
                </c:pt>
                <c:pt idx="2119">
                  <c:v>0.55230324074066617</c:v>
                </c:pt>
                <c:pt idx="2120">
                  <c:v>0.55231481481474021</c:v>
                </c:pt>
                <c:pt idx="2121">
                  <c:v>0.55232638888881425</c:v>
                </c:pt>
                <c:pt idx="2122">
                  <c:v>0.55233796296288828</c:v>
                </c:pt>
                <c:pt idx="2123">
                  <c:v>0.55234953703696232</c:v>
                </c:pt>
                <c:pt idx="2124">
                  <c:v>0.55236111111103636</c:v>
                </c:pt>
                <c:pt idx="2125">
                  <c:v>0.5523726851851104</c:v>
                </c:pt>
                <c:pt idx="2126">
                  <c:v>0.55238425925918444</c:v>
                </c:pt>
                <c:pt idx="2127">
                  <c:v>0.55239583333325848</c:v>
                </c:pt>
                <c:pt idx="2128">
                  <c:v>0.55240740740733252</c:v>
                </c:pt>
                <c:pt idx="2129">
                  <c:v>0.55241898148140656</c:v>
                </c:pt>
                <c:pt idx="2130">
                  <c:v>0.5524305555554806</c:v>
                </c:pt>
                <c:pt idx="2131">
                  <c:v>0.55244212962955463</c:v>
                </c:pt>
                <c:pt idx="2132">
                  <c:v>0.55245370370362867</c:v>
                </c:pt>
                <c:pt idx="2133">
                  <c:v>0.55246527777770271</c:v>
                </c:pt>
                <c:pt idx="2134">
                  <c:v>0.55247685185177675</c:v>
                </c:pt>
                <c:pt idx="2135">
                  <c:v>0.55248842592585079</c:v>
                </c:pt>
                <c:pt idx="2136">
                  <c:v>0.55249999999992483</c:v>
                </c:pt>
                <c:pt idx="2137">
                  <c:v>0.55251157407399887</c:v>
                </c:pt>
                <c:pt idx="2138">
                  <c:v>0.55252314814807291</c:v>
                </c:pt>
                <c:pt idx="2139">
                  <c:v>0.55253472222214695</c:v>
                </c:pt>
                <c:pt idx="2140">
                  <c:v>0.55254629629622098</c:v>
                </c:pt>
                <c:pt idx="2141">
                  <c:v>0.55255787037029502</c:v>
                </c:pt>
                <c:pt idx="2142">
                  <c:v>0.55256944444436906</c:v>
                </c:pt>
                <c:pt idx="2143">
                  <c:v>0.5525810185184431</c:v>
                </c:pt>
                <c:pt idx="2144">
                  <c:v>0.55259259259251714</c:v>
                </c:pt>
                <c:pt idx="2145">
                  <c:v>0.55260416666659118</c:v>
                </c:pt>
                <c:pt idx="2146">
                  <c:v>0.55261574074066522</c:v>
                </c:pt>
                <c:pt idx="2147">
                  <c:v>0.55262731481473926</c:v>
                </c:pt>
                <c:pt idx="2148">
                  <c:v>0.5526388888888133</c:v>
                </c:pt>
                <c:pt idx="2149">
                  <c:v>0.55265046296288733</c:v>
                </c:pt>
                <c:pt idx="2150">
                  <c:v>0.55266203703696137</c:v>
                </c:pt>
                <c:pt idx="2151">
                  <c:v>0.55267361111103541</c:v>
                </c:pt>
                <c:pt idx="2152">
                  <c:v>0.55268518518510945</c:v>
                </c:pt>
                <c:pt idx="2153">
                  <c:v>0.55269675925918349</c:v>
                </c:pt>
                <c:pt idx="2154">
                  <c:v>0.55270833333325753</c:v>
                </c:pt>
                <c:pt idx="2155">
                  <c:v>0.55271990740733157</c:v>
                </c:pt>
                <c:pt idx="2156">
                  <c:v>0.55273148148140561</c:v>
                </c:pt>
                <c:pt idx="2157">
                  <c:v>0.55274305555547965</c:v>
                </c:pt>
                <c:pt idx="2158">
                  <c:v>0.55275462962955368</c:v>
                </c:pt>
                <c:pt idx="2159">
                  <c:v>0.55276620370362772</c:v>
                </c:pt>
                <c:pt idx="2160">
                  <c:v>0.55277777777770176</c:v>
                </c:pt>
                <c:pt idx="2161">
                  <c:v>0.5527893518517758</c:v>
                </c:pt>
                <c:pt idx="2162">
                  <c:v>0.55280092592584984</c:v>
                </c:pt>
                <c:pt idx="2163">
                  <c:v>0.55281249999992388</c:v>
                </c:pt>
                <c:pt idx="2164">
                  <c:v>0.55282407407399792</c:v>
                </c:pt>
                <c:pt idx="2165">
                  <c:v>0.55283564814807196</c:v>
                </c:pt>
                <c:pt idx="2166">
                  <c:v>0.552847222222146</c:v>
                </c:pt>
                <c:pt idx="2167">
                  <c:v>0.55285879629622003</c:v>
                </c:pt>
                <c:pt idx="2168">
                  <c:v>0.55287037037029407</c:v>
                </c:pt>
                <c:pt idx="2169">
                  <c:v>0.55288194444436811</c:v>
                </c:pt>
                <c:pt idx="2170">
                  <c:v>0.55289351851844215</c:v>
                </c:pt>
                <c:pt idx="2171">
                  <c:v>0.55290509259251619</c:v>
                </c:pt>
                <c:pt idx="2172">
                  <c:v>0.55291666666659023</c:v>
                </c:pt>
                <c:pt idx="2173">
                  <c:v>0.55292824074066427</c:v>
                </c:pt>
                <c:pt idx="2174">
                  <c:v>0.55293981481473831</c:v>
                </c:pt>
                <c:pt idx="2175">
                  <c:v>0.55295138888881235</c:v>
                </c:pt>
                <c:pt idx="2176">
                  <c:v>0.55296296296288638</c:v>
                </c:pt>
                <c:pt idx="2177">
                  <c:v>0.55297453703696042</c:v>
                </c:pt>
                <c:pt idx="2178">
                  <c:v>0.55298611111103446</c:v>
                </c:pt>
                <c:pt idx="2179">
                  <c:v>0.5529976851851085</c:v>
                </c:pt>
                <c:pt idx="2180">
                  <c:v>0.55300925925918254</c:v>
                </c:pt>
                <c:pt idx="2181">
                  <c:v>0.55302083333325658</c:v>
                </c:pt>
                <c:pt idx="2182">
                  <c:v>0.55303240740733062</c:v>
                </c:pt>
                <c:pt idx="2183">
                  <c:v>0.55304398148140466</c:v>
                </c:pt>
                <c:pt idx="2184">
                  <c:v>0.5530555555554787</c:v>
                </c:pt>
                <c:pt idx="2185">
                  <c:v>0.55306712962955273</c:v>
                </c:pt>
                <c:pt idx="2186">
                  <c:v>0.55307870370362677</c:v>
                </c:pt>
                <c:pt idx="2187">
                  <c:v>0.55309027777770081</c:v>
                </c:pt>
                <c:pt idx="2188">
                  <c:v>0.55310185185177485</c:v>
                </c:pt>
                <c:pt idx="2189">
                  <c:v>0.55311342592584889</c:v>
                </c:pt>
                <c:pt idx="2190">
                  <c:v>0.55312499999992293</c:v>
                </c:pt>
                <c:pt idx="2191">
                  <c:v>0.55313657407399697</c:v>
                </c:pt>
                <c:pt idx="2192">
                  <c:v>0.55314814814807101</c:v>
                </c:pt>
                <c:pt idx="2193">
                  <c:v>0.55315972222214504</c:v>
                </c:pt>
                <c:pt idx="2194">
                  <c:v>0.55317129629621908</c:v>
                </c:pt>
                <c:pt idx="2195">
                  <c:v>0.55318287037029312</c:v>
                </c:pt>
                <c:pt idx="2196">
                  <c:v>0.55319444444436716</c:v>
                </c:pt>
                <c:pt idx="2197">
                  <c:v>0.5532060185184412</c:v>
                </c:pt>
                <c:pt idx="2198">
                  <c:v>0.55321759259251524</c:v>
                </c:pt>
                <c:pt idx="2199">
                  <c:v>0.55322916666658928</c:v>
                </c:pt>
                <c:pt idx="2200">
                  <c:v>0.55324074074066332</c:v>
                </c:pt>
                <c:pt idx="2201">
                  <c:v>0.55325231481473736</c:v>
                </c:pt>
                <c:pt idx="2202">
                  <c:v>0.55326388888881139</c:v>
                </c:pt>
                <c:pt idx="2203">
                  <c:v>0.55327546296288543</c:v>
                </c:pt>
                <c:pt idx="2204">
                  <c:v>0.55328703703695947</c:v>
                </c:pt>
                <c:pt idx="2205">
                  <c:v>0.55329861111103351</c:v>
                </c:pt>
                <c:pt idx="2206">
                  <c:v>0.55331018518510755</c:v>
                </c:pt>
                <c:pt idx="2207">
                  <c:v>0.55332175925918159</c:v>
                </c:pt>
                <c:pt idx="2208">
                  <c:v>0.55333333333325563</c:v>
                </c:pt>
                <c:pt idx="2209">
                  <c:v>0.55334490740732967</c:v>
                </c:pt>
                <c:pt idx="2210">
                  <c:v>0.55335648148140371</c:v>
                </c:pt>
                <c:pt idx="2211">
                  <c:v>0.55336805555547774</c:v>
                </c:pt>
                <c:pt idx="2212">
                  <c:v>0.55337962962955178</c:v>
                </c:pt>
                <c:pt idx="2213">
                  <c:v>0.55339120370362582</c:v>
                </c:pt>
                <c:pt idx="2214">
                  <c:v>0.55340277777769986</c:v>
                </c:pt>
                <c:pt idx="2215">
                  <c:v>0.5534143518517739</c:v>
                </c:pt>
                <c:pt idx="2216">
                  <c:v>0.55342592592584794</c:v>
                </c:pt>
                <c:pt idx="2217">
                  <c:v>0.55343749999992198</c:v>
                </c:pt>
                <c:pt idx="2218">
                  <c:v>0.55344907407399602</c:v>
                </c:pt>
                <c:pt idx="2219">
                  <c:v>0.55346064814807006</c:v>
                </c:pt>
                <c:pt idx="2220">
                  <c:v>0.55347222222214409</c:v>
                </c:pt>
                <c:pt idx="2221">
                  <c:v>0.55348379629621813</c:v>
                </c:pt>
                <c:pt idx="2222">
                  <c:v>0.55349537037029217</c:v>
                </c:pt>
                <c:pt idx="2223">
                  <c:v>0.55350694444436621</c:v>
                </c:pt>
                <c:pt idx="2224">
                  <c:v>0.55351851851844025</c:v>
                </c:pt>
                <c:pt idx="2225">
                  <c:v>0.55353009259251429</c:v>
                </c:pt>
                <c:pt idx="2226">
                  <c:v>0.55354166666658833</c:v>
                </c:pt>
                <c:pt idx="2227">
                  <c:v>0.55355324074066237</c:v>
                </c:pt>
                <c:pt idx="2228">
                  <c:v>0.55356481481473641</c:v>
                </c:pt>
                <c:pt idx="2229">
                  <c:v>0.55357638888881044</c:v>
                </c:pt>
                <c:pt idx="2230">
                  <c:v>0.55358796296288448</c:v>
                </c:pt>
                <c:pt idx="2231">
                  <c:v>0.55359953703695852</c:v>
                </c:pt>
                <c:pt idx="2232">
                  <c:v>0.55361111111103256</c:v>
                </c:pt>
                <c:pt idx="2233">
                  <c:v>0.5536226851851066</c:v>
                </c:pt>
                <c:pt idx="2234">
                  <c:v>0.55363425925918064</c:v>
                </c:pt>
                <c:pt idx="2235">
                  <c:v>0.55364583333325468</c:v>
                </c:pt>
                <c:pt idx="2236">
                  <c:v>0.55365740740732872</c:v>
                </c:pt>
                <c:pt idx="2237">
                  <c:v>0.55366898148140276</c:v>
                </c:pt>
                <c:pt idx="2238">
                  <c:v>0.55368055555547679</c:v>
                </c:pt>
                <c:pt idx="2239">
                  <c:v>0.55369212962955083</c:v>
                </c:pt>
                <c:pt idx="2240">
                  <c:v>0.55370370370362487</c:v>
                </c:pt>
                <c:pt idx="2241">
                  <c:v>0.55371527777769891</c:v>
                </c:pt>
                <c:pt idx="2242">
                  <c:v>0.55372685185177295</c:v>
                </c:pt>
                <c:pt idx="2243">
                  <c:v>0.55373842592584699</c:v>
                </c:pt>
                <c:pt idx="2244">
                  <c:v>0.55374999999992103</c:v>
                </c:pt>
                <c:pt idx="2245">
                  <c:v>0.55376157407399507</c:v>
                </c:pt>
                <c:pt idx="2246">
                  <c:v>0.55377314814806911</c:v>
                </c:pt>
                <c:pt idx="2247">
                  <c:v>0.55378472222214314</c:v>
                </c:pt>
                <c:pt idx="2248">
                  <c:v>0.55379629629621718</c:v>
                </c:pt>
                <c:pt idx="2249">
                  <c:v>0.55380787037029122</c:v>
                </c:pt>
                <c:pt idx="2250">
                  <c:v>0.55381944444436526</c:v>
                </c:pt>
                <c:pt idx="2251">
                  <c:v>0.5538310185184393</c:v>
                </c:pt>
                <c:pt idx="2252">
                  <c:v>0.55384259259251334</c:v>
                </c:pt>
                <c:pt idx="2253">
                  <c:v>0.55385416666658738</c:v>
                </c:pt>
                <c:pt idx="2254">
                  <c:v>0.55386574074066142</c:v>
                </c:pt>
                <c:pt idx="2255">
                  <c:v>0.55387731481473546</c:v>
                </c:pt>
                <c:pt idx="2256">
                  <c:v>0.55388888888880949</c:v>
                </c:pt>
                <c:pt idx="2257">
                  <c:v>0.55390046296288353</c:v>
                </c:pt>
                <c:pt idx="2258">
                  <c:v>0.55391203703695757</c:v>
                </c:pt>
                <c:pt idx="2259">
                  <c:v>0.55392361111103161</c:v>
                </c:pt>
                <c:pt idx="2260">
                  <c:v>0.55393518518510565</c:v>
                </c:pt>
                <c:pt idx="2261">
                  <c:v>0.55394675925917969</c:v>
                </c:pt>
                <c:pt idx="2262">
                  <c:v>0.55395833333325373</c:v>
                </c:pt>
                <c:pt idx="2263">
                  <c:v>0.55396990740732777</c:v>
                </c:pt>
                <c:pt idx="2264">
                  <c:v>0.55398148148140181</c:v>
                </c:pt>
                <c:pt idx="2265">
                  <c:v>0.55399305555547584</c:v>
                </c:pt>
                <c:pt idx="2266">
                  <c:v>0.55400462962954988</c:v>
                </c:pt>
                <c:pt idx="2267">
                  <c:v>0.55401620370362392</c:v>
                </c:pt>
                <c:pt idx="2268">
                  <c:v>0.55402777777769796</c:v>
                </c:pt>
                <c:pt idx="2269">
                  <c:v>0.554039351851772</c:v>
                </c:pt>
                <c:pt idx="2270">
                  <c:v>0.55405092592584604</c:v>
                </c:pt>
                <c:pt idx="2271">
                  <c:v>0.55406249999992008</c:v>
                </c:pt>
                <c:pt idx="2272">
                  <c:v>0.55407407407399412</c:v>
                </c:pt>
                <c:pt idx="2273">
                  <c:v>0.55408564814806816</c:v>
                </c:pt>
                <c:pt idx="2274">
                  <c:v>0.55409722222214219</c:v>
                </c:pt>
                <c:pt idx="2275">
                  <c:v>0.55410879629621623</c:v>
                </c:pt>
                <c:pt idx="2276">
                  <c:v>0.55412037037029027</c:v>
                </c:pt>
                <c:pt idx="2277">
                  <c:v>0.55413194444436431</c:v>
                </c:pt>
                <c:pt idx="2278">
                  <c:v>0.55414351851843835</c:v>
                </c:pt>
                <c:pt idx="2279">
                  <c:v>0.55415509259251239</c:v>
                </c:pt>
                <c:pt idx="2280">
                  <c:v>0.55416666666658643</c:v>
                </c:pt>
                <c:pt idx="2281">
                  <c:v>0.55417824074066047</c:v>
                </c:pt>
                <c:pt idx="2282">
                  <c:v>0.5541898148147345</c:v>
                </c:pt>
                <c:pt idx="2283">
                  <c:v>0.55420138888880854</c:v>
                </c:pt>
                <c:pt idx="2284">
                  <c:v>0.55421296296288258</c:v>
                </c:pt>
                <c:pt idx="2285">
                  <c:v>0.55422453703695662</c:v>
                </c:pt>
                <c:pt idx="2286">
                  <c:v>0.55423611111103066</c:v>
                </c:pt>
                <c:pt idx="2287">
                  <c:v>0.5542476851851047</c:v>
                </c:pt>
                <c:pt idx="2288">
                  <c:v>0.55425925925917874</c:v>
                </c:pt>
                <c:pt idx="2289">
                  <c:v>0.55427083333325278</c:v>
                </c:pt>
                <c:pt idx="2290">
                  <c:v>0.55428240740732682</c:v>
                </c:pt>
                <c:pt idx="2291">
                  <c:v>0.55429398148140085</c:v>
                </c:pt>
                <c:pt idx="2292">
                  <c:v>0.55430555555547489</c:v>
                </c:pt>
                <c:pt idx="2293">
                  <c:v>0.55431712962954893</c:v>
                </c:pt>
                <c:pt idx="2294">
                  <c:v>0.55432870370362297</c:v>
                </c:pt>
                <c:pt idx="2295">
                  <c:v>0.55434027777769701</c:v>
                </c:pt>
                <c:pt idx="2296">
                  <c:v>0.55435185185177105</c:v>
                </c:pt>
                <c:pt idx="2297">
                  <c:v>0.55436342592584509</c:v>
                </c:pt>
                <c:pt idx="2298">
                  <c:v>0.55437499999991913</c:v>
                </c:pt>
                <c:pt idx="2299">
                  <c:v>0.55438657407399317</c:v>
                </c:pt>
                <c:pt idx="2300">
                  <c:v>0.5543981481480672</c:v>
                </c:pt>
                <c:pt idx="2301">
                  <c:v>0.55440972222214124</c:v>
                </c:pt>
                <c:pt idx="2302">
                  <c:v>0.55442129629621528</c:v>
                </c:pt>
                <c:pt idx="2303">
                  <c:v>0.55443287037028932</c:v>
                </c:pt>
                <c:pt idx="2304">
                  <c:v>0.55444444444436336</c:v>
                </c:pt>
                <c:pt idx="2305">
                  <c:v>0.5544560185184374</c:v>
                </c:pt>
                <c:pt idx="2306">
                  <c:v>0.55446759259251144</c:v>
                </c:pt>
                <c:pt idx="2307">
                  <c:v>0.55447916666658548</c:v>
                </c:pt>
                <c:pt idx="2308">
                  <c:v>0.55449074074065952</c:v>
                </c:pt>
                <c:pt idx="2309">
                  <c:v>0.55450231481473355</c:v>
                </c:pt>
                <c:pt idx="2310">
                  <c:v>0.55451388888880759</c:v>
                </c:pt>
                <c:pt idx="2311">
                  <c:v>0.55452546296288163</c:v>
                </c:pt>
                <c:pt idx="2312">
                  <c:v>0.55453703703695567</c:v>
                </c:pt>
                <c:pt idx="2313">
                  <c:v>0.55454861111102971</c:v>
                </c:pt>
                <c:pt idx="2314">
                  <c:v>0.55456018518510375</c:v>
                </c:pt>
                <c:pt idx="2315">
                  <c:v>0.55457175925917779</c:v>
                </c:pt>
                <c:pt idx="2316">
                  <c:v>0.55458333333325183</c:v>
                </c:pt>
                <c:pt idx="2317">
                  <c:v>0.55459490740732587</c:v>
                </c:pt>
                <c:pt idx="2318">
                  <c:v>0.5546064814813999</c:v>
                </c:pt>
                <c:pt idx="2319">
                  <c:v>0.55461805555547394</c:v>
                </c:pt>
                <c:pt idx="2320">
                  <c:v>0.55462962962954798</c:v>
                </c:pt>
                <c:pt idx="2321">
                  <c:v>0.55464120370362202</c:v>
                </c:pt>
                <c:pt idx="2322">
                  <c:v>0.55465277777769606</c:v>
                </c:pt>
                <c:pt idx="2323">
                  <c:v>0.5546643518517701</c:v>
                </c:pt>
                <c:pt idx="2324">
                  <c:v>0.55467592592584414</c:v>
                </c:pt>
                <c:pt idx="2325">
                  <c:v>0.55468749999991818</c:v>
                </c:pt>
                <c:pt idx="2326">
                  <c:v>0.55469907407399222</c:v>
                </c:pt>
                <c:pt idx="2327">
                  <c:v>0.55471064814806625</c:v>
                </c:pt>
                <c:pt idx="2328">
                  <c:v>0.55472222222214029</c:v>
                </c:pt>
                <c:pt idx="2329">
                  <c:v>0.55473379629621433</c:v>
                </c:pt>
                <c:pt idx="2330">
                  <c:v>0.55474537037028837</c:v>
                </c:pt>
                <c:pt idx="2331">
                  <c:v>0.55475694444436241</c:v>
                </c:pt>
                <c:pt idx="2332">
                  <c:v>0.55476851851843645</c:v>
                </c:pt>
                <c:pt idx="2333">
                  <c:v>0.55478009259251049</c:v>
                </c:pt>
                <c:pt idx="2334">
                  <c:v>0.55479166666658453</c:v>
                </c:pt>
                <c:pt idx="2335">
                  <c:v>0.55480324074065857</c:v>
                </c:pt>
                <c:pt idx="2336">
                  <c:v>0.5548148148147326</c:v>
                </c:pt>
                <c:pt idx="2337">
                  <c:v>0.55482638888880664</c:v>
                </c:pt>
                <c:pt idx="2338">
                  <c:v>0.55483796296288068</c:v>
                </c:pt>
                <c:pt idx="2339">
                  <c:v>0.55484953703695472</c:v>
                </c:pt>
                <c:pt idx="2340">
                  <c:v>0.55486111111102876</c:v>
                </c:pt>
                <c:pt idx="2341">
                  <c:v>0.5548726851851028</c:v>
                </c:pt>
                <c:pt idx="2342">
                  <c:v>0.55488425925917684</c:v>
                </c:pt>
                <c:pt idx="2343">
                  <c:v>0.55489583333325088</c:v>
                </c:pt>
                <c:pt idx="2344">
                  <c:v>0.55490740740732492</c:v>
                </c:pt>
                <c:pt idx="2345">
                  <c:v>0.55491898148139895</c:v>
                </c:pt>
                <c:pt idx="2346">
                  <c:v>0.55493055555547299</c:v>
                </c:pt>
                <c:pt idx="2347">
                  <c:v>0.55494212962954703</c:v>
                </c:pt>
                <c:pt idx="2348">
                  <c:v>0.55495370370362107</c:v>
                </c:pt>
                <c:pt idx="2349">
                  <c:v>0.55496527777769511</c:v>
                </c:pt>
                <c:pt idx="2350">
                  <c:v>0.55497685185176915</c:v>
                </c:pt>
                <c:pt idx="2351">
                  <c:v>0.55498842592584319</c:v>
                </c:pt>
                <c:pt idx="2352">
                  <c:v>0.55499999999991723</c:v>
                </c:pt>
                <c:pt idx="2353">
                  <c:v>0.55501157407399127</c:v>
                </c:pt>
                <c:pt idx="2354">
                  <c:v>0.5550231481480653</c:v>
                </c:pt>
                <c:pt idx="2355">
                  <c:v>0.55503472222213934</c:v>
                </c:pt>
                <c:pt idx="2356">
                  <c:v>0.55504629629621338</c:v>
                </c:pt>
                <c:pt idx="2357">
                  <c:v>0.55505787037028742</c:v>
                </c:pt>
                <c:pt idx="2358">
                  <c:v>0.55506944444436146</c:v>
                </c:pt>
                <c:pt idx="2359">
                  <c:v>0.5550810185184355</c:v>
                </c:pt>
                <c:pt idx="2360">
                  <c:v>0.55509259259250954</c:v>
                </c:pt>
                <c:pt idx="2361">
                  <c:v>0.55510416666658358</c:v>
                </c:pt>
                <c:pt idx="2362">
                  <c:v>0.55511574074065761</c:v>
                </c:pt>
                <c:pt idx="2363">
                  <c:v>0.55512731481473165</c:v>
                </c:pt>
                <c:pt idx="2364">
                  <c:v>0.55513888888880569</c:v>
                </c:pt>
                <c:pt idx="2365">
                  <c:v>0.55515046296287973</c:v>
                </c:pt>
                <c:pt idx="2366">
                  <c:v>0.55516203703695377</c:v>
                </c:pt>
                <c:pt idx="2367">
                  <c:v>0.55517361111102781</c:v>
                </c:pt>
                <c:pt idx="2368">
                  <c:v>0.55518518518510185</c:v>
                </c:pt>
                <c:pt idx="2369">
                  <c:v>0.55519675925917589</c:v>
                </c:pt>
                <c:pt idx="2370">
                  <c:v>0.55520833333324993</c:v>
                </c:pt>
                <c:pt idx="2371">
                  <c:v>0.55521990740732396</c:v>
                </c:pt>
                <c:pt idx="2372">
                  <c:v>0.555231481481398</c:v>
                </c:pt>
                <c:pt idx="2373">
                  <c:v>0.55524305555547204</c:v>
                </c:pt>
                <c:pt idx="2374">
                  <c:v>0.55525462962954608</c:v>
                </c:pt>
                <c:pt idx="2375">
                  <c:v>0.55526620370362012</c:v>
                </c:pt>
                <c:pt idx="2376">
                  <c:v>0.55527777777769416</c:v>
                </c:pt>
                <c:pt idx="2377">
                  <c:v>0.5552893518517682</c:v>
                </c:pt>
                <c:pt idx="2378">
                  <c:v>0.55530092592584224</c:v>
                </c:pt>
                <c:pt idx="2379">
                  <c:v>0.55531249999991628</c:v>
                </c:pt>
                <c:pt idx="2380">
                  <c:v>0.55532407407399031</c:v>
                </c:pt>
                <c:pt idx="2381">
                  <c:v>0.55533564814806435</c:v>
                </c:pt>
                <c:pt idx="2382">
                  <c:v>0.55534722222213839</c:v>
                </c:pt>
                <c:pt idx="2383">
                  <c:v>0.55535879629621243</c:v>
                </c:pt>
                <c:pt idx="2384">
                  <c:v>0.55537037037028647</c:v>
                </c:pt>
                <c:pt idx="2385">
                  <c:v>0.55538194444436051</c:v>
                </c:pt>
                <c:pt idx="2386">
                  <c:v>0.55539351851843455</c:v>
                </c:pt>
                <c:pt idx="2387">
                  <c:v>0.55540509259250859</c:v>
                </c:pt>
                <c:pt idx="2388">
                  <c:v>0.55541666666658263</c:v>
                </c:pt>
                <c:pt idx="2389">
                  <c:v>0.55542824074065666</c:v>
                </c:pt>
                <c:pt idx="2390">
                  <c:v>0.5554398148147307</c:v>
                </c:pt>
                <c:pt idx="2391">
                  <c:v>0.55545138888880474</c:v>
                </c:pt>
                <c:pt idx="2392">
                  <c:v>0.55546296296287878</c:v>
                </c:pt>
                <c:pt idx="2393">
                  <c:v>0.55547453703695282</c:v>
                </c:pt>
                <c:pt idx="2394">
                  <c:v>0.55548611111102686</c:v>
                </c:pt>
                <c:pt idx="2395">
                  <c:v>0.5554976851851009</c:v>
                </c:pt>
                <c:pt idx="2396">
                  <c:v>0.55550925925917494</c:v>
                </c:pt>
                <c:pt idx="2397">
                  <c:v>0.55552083333324898</c:v>
                </c:pt>
                <c:pt idx="2398">
                  <c:v>0.55553240740732301</c:v>
                </c:pt>
                <c:pt idx="2399">
                  <c:v>0.55554398148139705</c:v>
                </c:pt>
                <c:pt idx="2400">
                  <c:v>0.55555555555547109</c:v>
                </c:pt>
                <c:pt idx="2401">
                  <c:v>0.55556712962954513</c:v>
                </c:pt>
                <c:pt idx="2402">
                  <c:v>0.55557870370361917</c:v>
                </c:pt>
                <c:pt idx="2403">
                  <c:v>0.55559027777769321</c:v>
                </c:pt>
                <c:pt idx="2404">
                  <c:v>0.55560185185176725</c:v>
                </c:pt>
                <c:pt idx="2405">
                  <c:v>0.55561342592584129</c:v>
                </c:pt>
                <c:pt idx="2406">
                  <c:v>0.55562499999991533</c:v>
                </c:pt>
                <c:pt idx="2407">
                  <c:v>0.55563657407398936</c:v>
                </c:pt>
                <c:pt idx="2408">
                  <c:v>0.5556481481480634</c:v>
                </c:pt>
                <c:pt idx="2409">
                  <c:v>0.55565972222213744</c:v>
                </c:pt>
                <c:pt idx="2410">
                  <c:v>0.55567129629621148</c:v>
                </c:pt>
                <c:pt idx="2411">
                  <c:v>0.55568287037028552</c:v>
                </c:pt>
                <c:pt idx="2412">
                  <c:v>0.55569444444435956</c:v>
                </c:pt>
                <c:pt idx="2413">
                  <c:v>0.5557060185184336</c:v>
                </c:pt>
                <c:pt idx="2414">
                  <c:v>0.55571759259250764</c:v>
                </c:pt>
                <c:pt idx="2415">
                  <c:v>0.55572916666658168</c:v>
                </c:pt>
                <c:pt idx="2416">
                  <c:v>0.55574074074065571</c:v>
                </c:pt>
                <c:pt idx="2417">
                  <c:v>0.55575231481472975</c:v>
                </c:pt>
                <c:pt idx="2418">
                  <c:v>0.55576388888880379</c:v>
                </c:pt>
                <c:pt idx="2419">
                  <c:v>0.55577546296287783</c:v>
                </c:pt>
                <c:pt idx="2420">
                  <c:v>0.55578703703695187</c:v>
                </c:pt>
                <c:pt idx="2421">
                  <c:v>0.55579861111102591</c:v>
                </c:pt>
                <c:pt idx="2422">
                  <c:v>0.55581018518509995</c:v>
                </c:pt>
                <c:pt idx="2423">
                  <c:v>0.55582175925917399</c:v>
                </c:pt>
                <c:pt idx="2424">
                  <c:v>0.55583333333324803</c:v>
                </c:pt>
                <c:pt idx="2425">
                  <c:v>0.55584490740732206</c:v>
                </c:pt>
                <c:pt idx="2426">
                  <c:v>0.5558564814813961</c:v>
                </c:pt>
                <c:pt idx="2427">
                  <c:v>0.55586805555547014</c:v>
                </c:pt>
                <c:pt idx="2428">
                  <c:v>0.55587962962954418</c:v>
                </c:pt>
                <c:pt idx="2429">
                  <c:v>0.55589120370361822</c:v>
                </c:pt>
                <c:pt idx="2430">
                  <c:v>0.55590277777769226</c:v>
                </c:pt>
                <c:pt idx="2431">
                  <c:v>0.5559143518517663</c:v>
                </c:pt>
                <c:pt idx="2432">
                  <c:v>0.55592592592584034</c:v>
                </c:pt>
                <c:pt idx="2433">
                  <c:v>0.55593749999991438</c:v>
                </c:pt>
                <c:pt idx="2434">
                  <c:v>0.55594907407398841</c:v>
                </c:pt>
                <c:pt idx="2435">
                  <c:v>0.55596064814806245</c:v>
                </c:pt>
                <c:pt idx="2436">
                  <c:v>0.55597222222213649</c:v>
                </c:pt>
                <c:pt idx="2437">
                  <c:v>0.55598379629621053</c:v>
                </c:pt>
                <c:pt idx="2438">
                  <c:v>0.55599537037028457</c:v>
                </c:pt>
                <c:pt idx="2439">
                  <c:v>0.55600694444435861</c:v>
                </c:pt>
                <c:pt idx="2440">
                  <c:v>0.55601851851843265</c:v>
                </c:pt>
                <c:pt idx="2441">
                  <c:v>0.55603009259250669</c:v>
                </c:pt>
                <c:pt idx="2442">
                  <c:v>0.55604166666658073</c:v>
                </c:pt>
                <c:pt idx="2443">
                  <c:v>0.55605324074065476</c:v>
                </c:pt>
                <c:pt idx="2444">
                  <c:v>0.5560648148147288</c:v>
                </c:pt>
                <c:pt idx="2445">
                  <c:v>0.55607638888880284</c:v>
                </c:pt>
                <c:pt idx="2446">
                  <c:v>0.55608796296287688</c:v>
                </c:pt>
                <c:pt idx="2447">
                  <c:v>0.55609953703695092</c:v>
                </c:pt>
                <c:pt idx="2448">
                  <c:v>0.55611111111102496</c:v>
                </c:pt>
                <c:pt idx="2449">
                  <c:v>0.556122685185099</c:v>
                </c:pt>
                <c:pt idx="2450">
                  <c:v>0.55613425925917304</c:v>
                </c:pt>
                <c:pt idx="2451">
                  <c:v>0.55614583333324707</c:v>
                </c:pt>
                <c:pt idx="2452">
                  <c:v>0.55615740740732111</c:v>
                </c:pt>
                <c:pt idx="2453">
                  <c:v>0.55616898148139515</c:v>
                </c:pt>
                <c:pt idx="2454">
                  <c:v>0.55618055555546919</c:v>
                </c:pt>
                <c:pt idx="2455">
                  <c:v>0.55619212962954323</c:v>
                </c:pt>
                <c:pt idx="2456">
                  <c:v>0.55620370370361727</c:v>
                </c:pt>
                <c:pt idx="2457">
                  <c:v>0.55621527777769131</c:v>
                </c:pt>
                <c:pt idx="2458">
                  <c:v>0.55622685185176535</c:v>
                </c:pt>
                <c:pt idx="2459">
                  <c:v>0.55623842592583939</c:v>
                </c:pt>
                <c:pt idx="2460">
                  <c:v>0.55624999999991342</c:v>
                </c:pt>
                <c:pt idx="2461">
                  <c:v>0.55626157407398746</c:v>
                </c:pt>
                <c:pt idx="2462">
                  <c:v>0.5562731481480615</c:v>
                </c:pt>
                <c:pt idx="2463">
                  <c:v>0.55628472222213554</c:v>
                </c:pt>
                <c:pt idx="2464">
                  <c:v>0.55629629629620958</c:v>
                </c:pt>
                <c:pt idx="2465">
                  <c:v>0.55630787037028362</c:v>
                </c:pt>
                <c:pt idx="2466">
                  <c:v>0.55631944444435766</c:v>
                </c:pt>
                <c:pt idx="2467">
                  <c:v>0.5563310185184317</c:v>
                </c:pt>
                <c:pt idx="2468">
                  <c:v>0.55634259259250574</c:v>
                </c:pt>
                <c:pt idx="2469">
                  <c:v>0.55635416666657977</c:v>
                </c:pt>
                <c:pt idx="2470">
                  <c:v>0.55636574074065381</c:v>
                </c:pt>
                <c:pt idx="2471">
                  <c:v>0.55637731481472785</c:v>
                </c:pt>
                <c:pt idx="2472">
                  <c:v>0.55638888888880189</c:v>
                </c:pt>
                <c:pt idx="2473">
                  <c:v>0.55640046296287593</c:v>
                </c:pt>
                <c:pt idx="2474">
                  <c:v>0.55641203703694997</c:v>
                </c:pt>
                <c:pt idx="2475">
                  <c:v>0.55642361111102401</c:v>
                </c:pt>
                <c:pt idx="2476">
                  <c:v>0.55643518518509805</c:v>
                </c:pt>
                <c:pt idx="2477">
                  <c:v>0.55644675925917209</c:v>
                </c:pt>
                <c:pt idx="2478">
                  <c:v>0.55645833333324612</c:v>
                </c:pt>
                <c:pt idx="2479">
                  <c:v>0.55646990740732016</c:v>
                </c:pt>
                <c:pt idx="2480">
                  <c:v>0.5564814814813942</c:v>
                </c:pt>
                <c:pt idx="2481">
                  <c:v>0.55649305555546824</c:v>
                </c:pt>
                <c:pt idx="2482">
                  <c:v>0.55650462962954228</c:v>
                </c:pt>
                <c:pt idx="2483">
                  <c:v>0.55651620370361632</c:v>
                </c:pt>
                <c:pt idx="2484">
                  <c:v>0.55652777777769036</c:v>
                </c:pt>
                <c:pt idx="2485">
                  <c:v>0.5565393518517644</c:v>
                </c:pt>
                <c:pt idx="2486">
                  <c:v>0.55655092592583844</c:v>
                </c:pt>
                <c:pt idx="2487">
                  <c:v>0.55656249999991247</c:v>
                </c:pt>
                <c:pt idx="2488">
                  <c:v>0.55657407407398651</c:v>
                </c:pt>
                <c:pt idx="2489">
                  <c:v>0.55658564814806055</c:v>
                </c:pt>
                <c:pt idx="2490">
                  <c:v>0.55659722222213459</c:v>
                </c:pt>
                <c:pt idx="2491">
                  <c:v>0.55660879629620863</c:v>
                </c:pt>
                <c:pt idx="2492">
                  <c:v>0.55662037037028267</c:v>
                </c:pt>
                <c:pt idx="2493">
                  <c:v>0.55663194444435671</c:v>
                </c:pt>
                <c:pt idx="2494">
                  <c:v>0.55664351851843075</c:v>
                </c:pt>
                <c:pt idx="2495">
                  <c:v>0.55665509259250479</c:v>
                </c:pt>
                <c:pt idx="2496">
                  <c:v>0.55666666666657882</c:v>
                </c:pt>
                <c:pt idx="2497">
                  <c:v>0.55667824074065286</c:v>
                </c:pt>
                <c:pt idx="2498">
                  <c:v>0.5566898148147269</c:v>
                </c:pt>
                <c:pt idx="2499">
                  <c:v>0.55670138888880094</c:v>
                </c:pt>
                <c:pt idx="2500">
                  <c:v>0.55671296296287498</c:v>
                </c:pt>
                <c:pt idx="2501">
                  <c:v>0.55672453703694902</c:v>
                </c:pt>
                <c:pt idx="2502">
                  <c:v>0.55673611111102306</c:v>
                </c:pt>
                <c:pt idx="2503">
                  <c:v>0.5567476851850971</c:v>
                </c:pt>
                <c:pt idx="2504">
                  <c:v>0.55675925925917114</c:v>
                </c:pt>
                <c:pt idx="2505">
                  <c:v>0.55677083333324517</c:v>
                </c:pt>
                <c:pt idx="2506">
                  <c:v>0.55678240740731921</c:v>
                </c:pt>
                <c:pt idx="2507">
                  <c:v>0.55679398148139325</c:v>
                </c:pt>
                <c:pt idx="2508">
                  <c:v>0.55680555555546729</c:v>
                </c:pt>
                <c:pt idx="2509">
                  <c:v>0.55681712962954133</c:v>
                </c:pt>
                <c:pt idx="2510">
                  <c:v>0.55682870370361537</c:v>
                </c:pt>
                <c:pt idx="2511">
                  <c:v>0.55684027777768941</c:v>
                </c:pt>
                <c:pt idx="2512">
                  <c:v>0.55685185185176345</c:v>
                </c:pt>
                <c:pt idx="2513">
                  <c:v>0.55686342592583749</c:v>
                </c:pt>
                <c:pt idx="2514">
                  <c:v>0.55687499999991152</c:v>
                </c:pt>
                <c:pt idx="2515">
                  <c:v>0.55688657407398556</c:v>
                </c:pt>
                <c:pt idx="2516">
                  <c:v>0.5568981481480596</c:v>
                </c:pt>
                <c:pt idx="2517">
                  <c:v>0.55690972222213364</c:v>
                </c:pt>
                <c:pt idx="2518">
                  <c:v>0.55692129629620768</c:v>
                </c:pt>
                <c:pt idx="2519">
                  <c:v>0.55693287037028172</c:v>
                </c:pt>
                <c:pt idx="2520">
                  <c:v>0.55694444444435576</c:v>
                </c:pt>
                <c:pt idx="2521">
                  <c:v>0.5569560185184298</c:v>
                </c:pt>
                <c:pt idx="2522">
                  <c:v>0.55696759259250384</c:v>
                </c:pt>
                <c:pt idx="2523">
                  <c:v>0.55697916666657787</c:v>
                </c:pt>
                <c:pt idx="2524">
                  <c:v>0.55699074074065191</c:v>
                </c:pt>
                <c:pt idx="2525">
                  <c:v>0.55700231481472595</c:v>
                </c:pt>
                <c:pt idx="2526">
                  <c:v>0.55701388888879999</c:v>
                </c:pt>
                <c:pt idx="2527">
                  <c:v>0.55702546296287403</c:v>
                </c:pt>
                <c:pt idx="2528">
                  <c:v>0.55703703703694807</c:v>
                </c:pt>
                <c:pt idx="2529">
                  <c:v>0.55704861111102211</c:v>
                </c:pt>
                <c:pt idx="2530">
                  <c:v>0.55706018518509615</c:v>
                </c:pt>
                <c:pt idx="2531">
                  <c:v>0.55707175925917018</c:v>
                </c:pt>
                <c:pt idx="2532">
                  <c:v>0.55708333333324422</c:v>
                </c:pt>
                <c:pt idx="2533">
                  <c:v>0.55709490740731826</c:v>
                </c:pt>
                <c:pt idx="2534">
                  <c:v>0.5571064814813923</c:v>
                </c:pt>
                <c:pt idx="2535">
                  <c:v>0.55711805555546634</c:v>
                </c:pt>
                <c:pt idx="2536">
                  <c:v>0.55712962962954038</c:v>
                </c:pt>
                <c:pt idx="2537">
                  <c:v>0.55714120370361442</c:v>
                </c:pt>
                <c:pt idx="2538">
                  <c:v>0.55715277777768846</c:v>
                </c:pt>
                <c:pt idx="2539">
                  <c:v>0.5571643518517625</c:v>
                </c:pt>
                <c:pt idx="2540">
                  <c:v>0.55717592592583653</c:v>
                </c:pt>
                <c:pt idx="2541">
                  <c:v>0.55718749999991057</c:v>
                </c:pt>
                <c:pt idx="2542">
                  <c:v>0.55719907407398461</c:v>
                </c:pt>
                <c:pt idx="2543">
                  <c:v>0.55721064814805865</c:v>
                </c:pt>
                <c:pt idx="2544">
                  <c:v>0.55722222222213269</c:v>
                </c:pt>
                <c:pt idx="2545">
                  <c:v>0.55723379629620673</c:v>
                </c:pt>
                <c:pt idx="2546">
                  <c:v>0.55724537037028077</c:v>
                </c:pt>
                <c:pt idx="2547">
                  <c:v>0.55725694444435481</c:v>
                </c:pt>
                <c:pt idx="2548">
                  <c:v>0.55726851851842885</c:v>
                </c:pt>
                <c:pt idx="2549">
                  <c:v>0.55728009259250288</c:v>
                </c:pt>
                <c:pt idx="2550">
                  <c:v>0.55729166666657692</c:v>
                </c:pt>
                <c:pt idx="2551">
                  <c:v>0.55730324074065096</c:v>
                </c:pt>
                <c:pt idx="2552">
                  <c:v>0.557314814814725</c:v>
                </c:pt>
                <c:pt idx="2553">
                  <c:v>0.55732638888879904</c:v>
                </c:pt>
                <c:pt idx="2554">
                  <c:v>0.55733796296287308</c:v>
                </c:pt>
                <c:pt idx="2555">
                  <c:v>0.55734953703694712</c:v>
                </c:pt>
                <c:pt idx="2556">
                  <c:v>0.55736111111102116</c:v>
                </c:pt>
                <c:pt idx="2557">
                  <c:v>0.5573726851850952</c:v>
                </c:pt>
                <c:pt idx="2558">
                  <c:v>0.55738425925916923</c:v>
                </c:pt>
                <c:pt idx="2559">
                  <c:v>0.55739583333324327</c:v>
                </c:pt>
                <c:pt idx="2560">
                  <c:v>0.55740740740731731</c:v>
                </c:pt>
                <c:pt idx="2561">
                  <c:v>0.55741898148139135</c:v>
                </c:pt>
                <c:pt idx="2562">
                  <c:v>0.55743055555546539</c:v>
                </c:pt>
                <c:pt idx="2563">
                  <c:v>0.55744212962953943</c:v>
                </c:pt>
                <c:pt idx="2564">
                  <c:v>0.55745370370361347</c:v>
                </c:pt>
                <c:pt idx="2565">
                  <c:v>0.55746527777768751</c:v>
                </c:pt>
                <c:pt idx="2566">
                  <c:v>0.55747685185176155</c:v>
                </c:pt>
                <c:pt idx="2567">
                  <c:v>0.55748842592583558</c:v>
                </c:pt>
                <c:pt idx="2568">
                  <c:v>0.55749999999990962</c:v>
                </c:pt>
                <c:pt idx="2569">
                  <c:v>0.55751157407398366</c:v>
                </c:pt>
                <c:pt idx="2570">
                  <c:v>0.5575231481480577</c:v>
                </c:pt>
                <c:pt idx="2571">
                  <c:v>0.55753472222213174</c:v>
                </c:pt>
                <c:pt idx="2572">
                  <c:v>0.55754629629620578</c:v>
                </c:pt>
                <c:pt idx="2573">
                  <c:v>0.55755787037027982</c:v>
                </c:pt>
                <c:pt idx="2574">
                  <c:v>0.55756944444435386</c:v>
                </c:pt>
                <c:pt idx="2575">
                  <c:v>0.5575810185184279</c:v>
                </c:pt>
                <c:pt idx="2576">
                  <c:v>0.55759259259250193</c:v>
                </c:pt>
                <c:pt idx="2577">
                  <c:v>0.55760416666657597</c:v>
                </c:pt>
                <c:pt idx="2578">
                  <c:v>0.55761574074065001</c:v>
                </c:pt>
                <c:pt idx="2579">
                  <c:v>0.55762731481472405</c:v>
                </c:pt>
                <c:pt idx="2580">
                  <c:v>0.55763888888879809</c:v>
                </c:pt>
                <c:pt idx="2581">
                  <c:v>0.55765046296287213</c:v>
                </c:pt>
                <c:pt idx="2582">
                  <c:v>0.55766203703694617</c:v>
                </c:pt>
                <c:pt idx="2583">
                  <c:v>0.55767361111102021</c:v>
                </c:pt>
                <c:pt idx="2584">
                  <c:v>0.55768518518509425</c:v>
                </c:pt>
                <c:pt idx="2585">
                  <c:v>0.55769675925916828</c:v>
                </c:pt>
                <c:pt idx="2586">
                  <c:v>0.55770833333324232</c:v>
                </c:pt>
                <c:pt idx="2587">
                  <c:v>0.55771990740731636</c:v>
                </c:pt>
                <c:pt idx="2588">
                  <c:v>0.5577314814813904</c:v>
                </c:pt>
                <c:pt idx="2589">
                  <c:v>0.55774305555546444</c:v>
                </c:pt>
                <c:pt idx="2590">
                  <c:v>0.55775462962953848</c:v>
                </c:pt>
                <c:pt idx="2591">
                  <c:v>0.55776620370361252</c:v>
                </c:pt>
                <c:pt idx="2592">
                  <c:v>0.55777777777768656</c:v>
                </c:pt>
                <c:pt idx="2593">
                  <c:v>0.5577893518517606</c:v>
                </c:pt>
                <c:pt idx="2594">
                  <c:v>0.55780092592583463</c:v>
                </c:pt>
                <c:pt idx="2595">
                  <c:v>0.55781249999990867</c:v>
                </c:pt>
                <c:pt idx="2596">
                  <c:v>0.55782407407398271</c:v>
                </c:pt>
                <c:pt idx="2597">
                  <c:v>0.55783564814805675</c:v>
                </c:pt>
                <c:pt idx="2598">
                  <c:v>0.55784722222213079</c:v>
                </c:pt>
                <c:pt idx="2599">
                  <c:v>0.55785879629620483</c:v>
                </c:pt>
                <c:pt idx="2600">
                  <c:v>0.55787037037027887</c:v>
                </c:pt>
                <c:pt idx="2601">
                  <c:v>0.55788194444435291</c:v>
                </c:pt>
                <c:pt idx="2602">
                  <c:v>0.55789351851842695</c:v>
                </c:pt>
                <c:pt idx="2603">
                  <c:v>0.55790509259250098</c:v>
                </c:pt>
                <c:pt idx="2604">
                  <c:v>0.55791666666657502</c:v>
                </c:pt>
                <c:pt idx="2605">
                  <c:v>0.55792824074064906</c:v>
                </c:pt>
                <c:pt idx="2606">
                  <c:v>0.5579398148147231</c:v>
                </c:pt>
                <c:pt idx="2607">
                  <c:v>0.55795138888879714</c:v>
                </c:pt>
                <c:pt idx="2608">
                  <c:v>0.55796296296287118</c:v>
                </c:pt>
                <c:pt idx="2609">
                  <c:v>0.55797453703694522</c:v>
                </c:pt>
                <c:pt idx="2610">
                  <c:v>0.55798611111101926</c:v>
                </c:pt>
                <c:pt idx="2611">
                  <c:v>0.5579976851850933</c:v>
                </c:pt>
                <c:pt idx="2612">
                  <c:v>0.55800925925916733</c:v>
                </c:pt>
                <c:pt idx="2613">
                  <c:v>0.55802083333324137</c:v>
                </c:pt>
                <c:pt idx="2614">
                  <c:v>0.55803240740731541</c:v>
                </c:pt>
                <c:pt idx="2615">
                  <c:v>0.55804398148138945</c:v>
                </c:pt>
              </c:numCache>
            </c:numRef>
          </c:cat>
          <c:val>
            <c:numRef>
              <c:f>Friday!$G$6:$G$2618</c:f>
              <c:numCache>
                <c:formatCode>0.00</c:formatCode>
                <c:ptCount val="2613"/>
                <c:pt idx="0">
                  <c:v>10.805</c:v>
                </c:pt>
                <c:pt idx="1">
                  <c:v>10.795999999999999</c:v>
                </c:pt>
                <c:pt idx="2">
                  <c:v>10.813000000000001</c:v>
                </c:pt>
                <c:pt idx="3">
                  <c:v>10.839</c:v>
                </c:pt>
                <c:pt idx="4">
                  <c:v>10.846</c:v>
                </c:pt>
                <c:pt idx="5">
                  <c:v>10.85</c:v>
                </c:pt>
                <c:pt idx="6">
                  <c:v>10.856999999999999</c:v>
                </c:pt>
                <c:pt idx="7">
                  <c:v>10.86</c:v>
                </c:pt>
                <c:pt idx="8">
                  <c:v>10.861000000000001</c:v>
                </c:pt>
                <c:pt idx="9">
                  <c:v>10.863</c:v>
                </c:pt>
                <c:pt idx="10">
                  <c:v>10.871</c:v>
                </c:pt>
                <c:pt idx="11">
                  <c:v>10.87</c:v>
                </c:pt>
                <c:pt idx="12">
                  <c:v>10.88</c:v>
                </c:pt>
                <c:pt idx="13">
                  <c:v>10.976000000000001</c:v>
                </c:pt>
                <c:pt idx="14">
                  <c:v>10.987</c:v>
                </c:pt>
                <c:pt idx="15">
                  <c:v>10.962999999999999</c:v>
                </c:pt>
                <c:pt idx="16">
                  <c:v>10.96</c:v>
                </c:pt>
                <c:pt idx="17">
                  <c:v>10.97</c:v>
                </c:pt>
                <c:pt idx="18">
                  <c:v>10.983000000000001</c:v>
                </c:pt>
                <c:pt idx="19">
                  <c:v>11.010999999999999</c:v>
                </c:pt>
                <c:pt idx="20">
                  <c:v>11.045</c:v>
                </c:pt>
                <c:pt idx="21">
                  <c:v>11.025</c:v>
                </c:pt>
                <c:pt idx="22">
                  <c:v>11.031000000000001</c:v>
                </c:pt>
                <c:pt idx="23">
                  <c:v>11.037000000000001</c:v>
                </c:pt>
                <c:pt idx="24">
                  <c:v>11.045</c:v>
                </c:pt>
                <c:pt idx="25">
                  <c:v>11.045</c:v>
                </c:pt>
                <c:pt idx="26">
                  <c:v>11.045</c:v>
                </c:pt>
                <c:pt idx="27">
                  <c:v>11.045</c:v>
                </c:pt>
                <c:pt idx="28">
                  <c:v>10.885</c:v>
                </c:pt>
                <c:pt idx="29">
                  <c:v>10.885</c:v>
                </c:pt>
                <c:pt idx="30">
                  <c:v>10.885</c:v>
                </c:pt>
                <c:pt idx="31">
                  <c:v>10.86</c:v>
                </c:pt>
                <c:pt idx="32">
                  <c:v>10.885</c:v>
                </c:pt>
                <c:pt idx="33">
                  <c:v>10.717000000000001</c:v>
                </c:pt>
                <c:pt idx="34">
                  <c:v>10.803000000000001</c:v>
                </c:pt>
                <c:pt idx="35">
                  <c:v>10.829000000000001</c:v>
                </c:pt>
                <c:pt idx="36">
                  <c:v>10.846</c:v>
                </c:pt>
                <c:pt idx="37">
                  <c:v>10.86</c:v>
                </c:pt>
                <c:pt idx="38">
                  <c:v>10.864000000000001</c:v>
                </c:pt>
                <c:pt idx="39">
                  <c:v>10.848000000000001</c:v>
                </c:pt>
                <c:pt idx="40">
                  <c:v>10.834</c:v>
                </c:pt>
                <c:pt idx="41">
                  <c:v>10.836</c:v>
                </c:pt>
                <c:pt idx="42">
                  <c:v>10.845000000000001</c:v>
                </c:pt>
                <c:pt idx="43">
                  <c:v>10.548</c:v>
                </c:pt>
                <c:pt idx="44">
                  <c:v>10.554</c:v>
                </c:pt>
                <c:pt idx="45">
                  <c:v>10.56</c:v>
                </c:pt>
                <c:pt idx="46">
                  <c:v>10.53</c:v>
                </c:pt>
                <c:pt idx="47">
                  <c:v>10.522</c:v>
                </c:pt>
                <c:pt idx="48">
                  <c:v>10.532999999999999</c:v>
                </c:pt>
                <c:pt idx="49">
                  <c:v>10.52</c:v>
                </c:pt>
                <c:pt idx="50">
                  <c:v>10.506</c:v>
                </c:pt>
                <c:pt idx="51">
                  <c:v>10.503</c:v>
                </c:pt>
                <c:pt idx="52">
                  <c:v>10.481</c:v>
                </c:pt>
                <c:pt idx="53">
                  <c:v>10.477</c:v>
                </c:pt>
                <c:pt idx="54">
                  <c:v>10.464</c:v>
                </c:pt>
                <c:pt idx="55">
                  <c:v>10.443</c:v>
                </c:pt>
                <c:pt idx="56">
                  <c:v>10.414999999999999</c:v>
                </c:pt>
                <c:pt idx="57">
                  <c:v>10.401</c:v>
                </c:pt>
                <c:pt idx="58">
                  <c:v>10.657999999999999</c:v>
                </c:pt>
                <c:pt idx="59">
                  <c:v>10.657</c:v>
                </c:pt>
                <c:pt idx="60">
                  <c:v>10.669</c:v>
                </c:pt>
                <c:pt idx="61">
                  <c:v>10.702999999999999</c:v>
                </c:pt>
                <c:pt idx="62">
                  <c:v>10.731</c:v>
                </c:pt>
                <c:pt idx="63">
                  <c:v>10.739000000000001</c:v>
                </c:pt>
                <c:pt idx="64">
                  <c:v>10.738</c:v>
                </c:pt>
                <c:pt idx="65">
                  <c:v>10.738</c:v>
                </c:pt>
                <c:pt idx="66">
                  <c:v>10.731</c:v>
                </c:pt>
                <c:pt idx="67">
                  <c:v>10.734</c:v>
                </c:pt>
                <c:pt idx="68">
                  <c:v>10.725</c:v>
                </c:pt>
                <c:pt idx="69">
                  <c:v>10.742000000000001</c:v>
                </c:pt>
                <c:pt idx="70">
                  <c:v>10.741</c:v>
                </c:pt>
                <c:pt idx="71">
                  <c:v>10.734</c:v>
                </c:pt>
                <c:pt idx="72">
                  <c:v>10.725</c:v>
                </c:pt>
                <c:pt idx="73">
                  <c:v>10.348000000000001</c:v>
                </c:pt>
                <c:pt idx="74">
                  <c:v>10.353</c:v>
                </c:pt>
                <c:pt idx="75">
                  <c:v>10.369</c:v>
                </c:pt>
                <c:pt idx="76">
                  <c:v>10.385999999999999</c:v>
                </c:pt>
                <c:pt idx="77">
                  <c:v>10.411</c:v>
                </c:pt>
                <c:pt idx="78">
                  <c:v>10.425000000000001</c:v>
                </c:pt>
                <c:pt idx="79">
                  <c:v>10.443</c:v>
                </c:pt>
                <c:pt idx="80">
                  <c:v>10.457000000000001</c:v>
                </c:pt>
                <c:pt idx="81">
                  <c:v>10.472</c:v>
                </c:pt>
                <c:pt idx="82">
                  <c:v>10.481</c:v>
                </c:pt>
                <c:pt idx="83">
                  <c:v>10.5</c:v>
                </c:pt>
                <c:pt idx="84">
                  <c:v>10.510999999999999</c:v>
                </c:pt>
                <c:pt idx="85">
                  <c:v>10.52</c:v>
                </c:pt>
                <c:pt idx="86">
                  <c:v>10.531000000000001</c:v>
                </c:pt>
                <c:pt idx="87">
                  <c:v>10.534000000000001</c:v>
                </c:pt>
                <c:pt idx="88">
                  <c:v>11.010999999999999</c:v>
                </c:pt>
                <c:pt idx="89">
                  <c:v>11.010999999999999</c:v>
                </c:pt>
                <c:pt idx="90">
                  <c:v>11.007</c:v>
                </c:pt>
                <c:pt idx="91">
                  <c:v>10.994999999999999</c:v>
                </c:pt>
                <c:pt idx="92">
                  <c:v>10.988</c:v>
                </c:pt>
                <c:pt idx="93">
                  <c:v>10.984</c:v>
                </c:pt>
                <c:pt idx="94">
                  <c:v>10.988</c:v>
                </c:pt>
                <c:pt idx="95">
                  <c:v>10.992000000000001</c:v>
                </c:pt>
                <c:pt idx="96">
                  <c:v>11.007</c:v>
                </c:pt>
                <c:pt idx="97">
                  <c:v>11.010999999999999</c:v>
                </c:pt>
                <c:pt idx="98">
                  <c:v>11.012</c:v>
                </c:pt>
                <c:pt idx="99">
                  <c:v>11.021000000000001</c:v>
                </c:pt>
                <c:pt idx="100">
                  <c:v>11.026</c:v>
                </c:pt>
                <c:pt idx="101">
                  <c:v>11.032</c:v>
                </c:pt>
                <c:pt idx="102">
                  <c:v>11.028</c:v>
                </c:pt>
                <c:pt idx="103">
                  <c:v>10.798999999999999</c:v>
                </c:pt>
                <c:pt idx="104">
                  <c:v>10.768000000000001</c:v>
                </c:pt>
                <c:pt idx="105">
                  <c:v>10.760999999999999</c:v>
                </c:pt>
                <c:pt idx="106">
                  <c:v>10.769</c:v>
                </c:pt>
                <c:pt idx="107">
                  <c:v>10.760999999999999</c:v>
                </c:pt>
                <c:pt idx="108">
                  <c:v>10.776</c:v>
                </c:pt>
                <c:pt idx="109">
                  <c:v>10.784000000000001</c:v>
                </c:pt>
                <c:pt idx="110">
                  <c:v>10.795</c:v>
                </c:pt>
                <c:pt idx="111">
                  <c:v>10.788</c:v>
                </c:pt>
                <c:pt idx="112">
                  <c:v>10.779</c:v>
                </c:pt>
                <c:pt idx="113">
                  <c:v>10.773</c:v>
                </c:pt>
                <c:pt idx="114">
                  <c:v>10.779</c:v>
                </c:pt>
                <c:pt idx="115">
                  <c:v>10.78</c:v>
                </c:pt>
                <c:pt idx="116">
                  <c:v>10.77</c:v>
                </c:pt>
                <c:pt idx="117">
                  <c:v>10.766</c:v>
                </c:pt>
                <c:pt idx="118">
                  <c:v>10.86</c:v>
                </c:pt>
                <c:pt idx="119">
                  <c:v>10.858000000000001</c:v>
                </c:pt>
                <c:pt idx="120">
                  <c:v>10.84</c:v>
                </c:pt>
                <c:pt idx="121">
                  <c:v>10.821999999999999</c:v>
                </c:pt>
                <c:pt idx="122">
                  <c:v>10.8</c:v>
                </c:pt>
                <c:pt idx="123">
                  <c:v>10.779</c:v>
                </c:pt>
                <c:pt idx="124">
                  <c:v>10.769</c:v>
                </c:pt>
                <c:pt idx="125">
                  <c:v>10.781000000000001</c:v>
                </c:pt>
                <c:pt idx="126">
                  <c:v>10.811</c:v>
                </c:pt>
                <c:pt idx="127">
                  <c:v>10.837999999999999</c:v>
                </c:pt>
                <c:pt idx="128">
                  <c:v>10.836</c:v>
                </c:pt>
                <c:pt idx="129">
                  <c:v>10.827999999999999</c:v>
                </c:pt>
                <c:pt idx="130">
                  <c:v>10.829000000000001</c:v>
                </c:pt>
                <c:pt idx="131">
                  <c:v>10.839</c:v>
                </c:pt>
                <c:pt idx="132">
                  <c:v>10.856999999999999</c:v>
                </c:pt>
                <c:pt idx="133">
                  <c:v>10.701000000000001</c:v>
                </c:pt>
                <c:pt idx="134">
                  <c:v>10.712</c:v>
                </c:pt>
                <c:pt idx="135">
                  <c:v>10.711</c:v>
                </c:pt>
                <c:pt idx="136">
                  <c:v>10.701000000000001</c:v>
                </c:pt>
                <c:pt idx="137">
                  <c:v>10.692</c:v>
                </c:pt>
                <c:pt idx="138">
                  <c:v>10.688000000000001</c:v>
                </c:pt>
                <c:pt idx="139">
                  <c:v>10.694000000000001</c:v>
                </c:pt>
                <c:pt idx="140">
                  <c:v>10.7</c:v>
                </c:pt>
                <c:pt idx="141">
                  <c:v>10.707000000000001</c:v>
                </c:pt>
                <c:pt idx="142">
                  <c:v>10.707000000000001</c:v>
                </c:pt>
                <c:pt idx="143">
                  <c:v>10.704000000000001</c:v>
                </c:pt>
                <c:pt idx="144">
                  <c:v>10.701000000000001</c:v>
                </c:pt>
                <c:pt idx="145">
                  <c:v>10.709</c:v>
                </c:pt>
                <c:pt idx="146">
                  <c:v>10.724</c:v>
                </c:pt>
                <c:pt idx="147">
                  <c:v>10.744</c:v>
                </c:pt>
                <c:pt idx="148">
                  <c:v>10.946</c:v>
                </c:pt>
                <c:pt idx="149">
                  <c:v>10.941000000000001</c:v>
                </c:pt>
                <c:pt idx="150">
                  <c:v>10.938000000000001</c:v>
                </c:pt>
                <c:pt idx="151">
                  <c:v>10.943</c:v>
                </c:pt>
                <c:pt idx="152">
                  <c:v>10.942</c:v>
                </c:pt>
                <c:pt idx="153">
                  <c:v>10.938000000000001</c:v>
                </c:pt>
                <c:pt idx="154">
                  <c:v>10.933999999999999</c:v>
                </c:pt>
                <c:pt idx="155">
                  <c:v>10.936</c:v>
                </c:pt>
                <c:pt idx="156">
                  <c:v>10.948</c:v>
                </c:pt>
                <c:pt idx="157">
                  <c:v>10.95</c:v>
                </c:pt>
                <c:pt idx="158">
                  <c:v>10.952999999999999</c:v>
                </c:pt>
                <c:pt idx="159">
                  <c:v>10.973000000000001</c:v>
                </c:pt>
                <c:pt idx="160">
                  <c:v>10.991</c:v>
                </c:pt>
                <c:pt idx="161">
                  <c:v>11.037000000000001</c:v>
                </c:pt>
                <c:pt idx="162">
                  <c:v>11.063000000000001</c:v>
                </c:pt>
                <c:pt idx="163">
                  <c:v>11.794</c:v>
                </c:pt>
                <c:pt idx="164">
                  <c:v>11.842000000000001</c:v>
                </c:pt>
                <c:pt idx="165">
                  <c:v>11.88</c:v>
                </c:pt>
                <c:pt idx="166">
                  <c:v>11.891999999999999</c:v>
                </c:pt>
                <c:pt idx="167">
                  <c:v>11.75</c:v>
                </c:pt>
                <c:pt idx="168">
                  <c:v>11.696999999999999</c:v>
                </c:pt>
                <c:pt idx="169">
                  <c:v>11.688000000000001</c:v>
                </c:pt>
                <c:pt idx="170">
                  <c:v>9.1929999999999996</c:v>
                </c:pt>
                <c:pt idx="171">
                  <c:v>5.4669999999999996</c:v>
                </c:pt>
                <c:pt idx="172">
                  <c:v>4.5190000000000001</c:v>
                </c:pt>
                <c:pt idx="173">
                  <c:v>4.1989999999999998</c:v>
                </c:pt>
                <c:pt idx="174">
                  <c:v>3.931</c:v>
                </c:pt>
                <c:pt idx="175">
                  <c:v>3.9060000000000001</c:v>
                </c:pt>
                <c:pt idx="176">
                  <c:v>4.032</c:v>
                </c:pt>
                <c:pt idx="177">
                  <c:v>4.0629999999999997</c:v>
                </c:pt>
                <c:pt idx="178">
                  <c:v>1.4730000000000001</c:v>
                </c:pt>
                <c:pt idx="179">
                  <c:v>1.661</c:v>
                </c:pt>
                <c:pt idx="180">
                  <c:v>1.9019999999999999</c:v>
                </c:pt>
                <c:pt idx="181">
                  <c:v>2.13</c:v>
                </c:pt>
                <c:pt idx="182">
                  <c:v>2.46</c:v>
                </c:pt>
                <c:pt idx="183">
                  <c:v>2.7490000000000001</c:v>
                </c:pt>
                <c:pt idx="184">
                  <c:v>3.1589999999999998</c:v>
                </c:pt>
                <c:pt idx="185">
                  <c:v>3.2210000000000001</c:v>
                </c:pt>
                <c:pt idx="186">
                  <c:v>3.2759999999999998</c:v>
                </c:pt>
                <c:pt idx="187">
                  <c:v>2.9790000000000001</c:v>
                </c:pt>
                <c:pt idx="188">
                  <c:v>2.3340000000000001</c:v>
                </c:pt>
                <c:pt idx="189">
                  <c:v>2.0710000000000002</c:v>
                </c:pt>
                <c:pt idx="190">
                  <c:v>1.931</c:v>
                </c:pt>
                <c:pt idx="191">
                  <c:v>1.9259999999999999</c:v>
                </c:pt>
                <c:pt idx="192">
                  <c:v>1.984</c:v>
                </c:pt>
                <c:pt idx="193">
                  <c:v>3.052</c:v>
                </c:pt>
                <c:pt idx="194">
                  <c:v>3.431</c:v>
                </c:pt>
                <c:pt idx="195">
                  <c:v>3.1989999999999998</c:v>
                </c:pt>
                <c:pt idx="196">
                  <c:v>2.5840000000000001</c:v>
                </c:pt>
                <c:pt idx="197">
                  <c:v>2.0459999999999998</c:v>
                </c:pt>
                <c:pt idx="198">
                  <c:v>1.7430000000000001</c:v>
                </c:pt>
                <c:pt idx="199">
                  <c:v>1.653</c:v>
                </c:pt>
                <c:pt idx="200">
                  <c:v>1.6080000000000001</c:v>
                </c:pt>
                <c:pt idx="201">
                  <c:v>1.5720000000000001</c:v>
                </c:pt>
                <c:pt idx="202">
                  <c:v>1.544</c:v>
                </c:pt>
                <c:pt idx="203">
                  <c:v>1.5209999999999999</c:v>
                </c:pt>
                <c:pt idx="204">
                  <c:v>1.5009999999999999</c:v>
                </c:pt>
                <c:pt idx="205">
                  <c:v>1.4830000000000001</c:v>
                </c:pt>
                <c:pt idx="206">
                  <c:v>1.466</c:v>
                </c:pt>
                <c:pt idx="207">
                  <c:v>1.4510000000000001</c:v>
                </c:pt>
                <c:pt idx="208">
                  <c:v>0.66</c:v>
                </c:pt>
                <c:pt idx="209">
                  <c:v>0.65300000000000002</c:v>
                </c:pt>
                <c:pt idx="210">
                  <c:v>0.64800000000000002</c:v>
                </c:pt>
                <c:pt idx="211">
                  <c:v>0.64300000000000002</c:v>
                </c:pt>
                <c:pt idx="212">
                  <c:v>0.63800000000000001</c:v>
                </c:pt>
                <c:pt idx="213">
                  <c:v>0.63300000000000001</c:v>
                </c:pt>
                <c:pt idx="214">
                  <c:v>0.63</c:v>
                </c:pt>
                <c:pt idx="215">
                  <c:v>0.627</c:v>
                </c:pt>
                <c:pt idx="216">
                  <c:v>0.624</c:v>
                </c:pt>
                <c:pt idx="217">
                  <c:v>0.623</c:v>
                </c:pt>
                <c:pt idx="218">
                  <c:v>0.62</c:v>
                </c:pt>
                <c:pt idx="219">
                  <c:v>0.61699999999999999</c:v>
                </c:pt>
                <c:pt idx="220">
                  <c:v>0.61499999999999999</c:v>
                </c:pt>
                <c:pt idx="221">
                  <c:v>0.61399999999999999</c:v>
                </c:pt>
                <c:pt idx="222">
                  <c:v>0.61199999999999999</c:v>
                </c:pt>
                <c:pt idx="223">
                  <c:v>0.57499999999999996</c:v>
                </c:pt>
                <c:pt idx="224">
                  <c:v>0.57399999999999995</c:v>
                </c:pt>
                <c:pt idx="225">
                  <c:v>0.57299999999999995</c:v>
                </c:pt>
                <c:pt idx="226">
                  <c:v>0.57199999999999995</c:v>
                </c:pt>
                <c:pt idx="227">
                  <c:v>0.57199999999999995</c:v>
                </c:pt>
                <c:pt idx="228">
                  <c:v>0.57199999999999995</c:v>
                </c:pt>
                <c:pt idx="229">
                  <c:v>0.57199999999999995</c:v>
                </c:pt>
                <c:pt idx="230">
                  <c:v>0.57299999999999995</c:v>
                </c:pt>
                <c:pt idx="231">
                  <c:v>0.57499999999999996</c:v>
                </c:pt>
                <c:pt idx="232">
                  <c:v>0.57499999999999996</c:v>
                </c:pt>
                <c:pt idx="233">
                  <c:v>0.57699999999999996</c:v>
                </c:pt>
                <c:pt idx="234">
                  <c:v>0.58399999999999996</c:v>
                </c:pt>
                <c:pt idx="235">
                  <c:v>0.60399999999999998</c:v>
                </c:pt>
                <c:pt idx="236">
                  <c:v>0.63300000000000001</c:v>
                </c:pt>
                <c:pt idx="237">
                  <c:v>0.63600000000000001</c:v>
                </c:pt>
                <c:pt idx="238">
                  <c:v>0.73799999999999999</c:v>
                </c:pt>
                <c:pt idx="239">
                  <c:v>0.84699999999999998</c:v>
                </c:pt>
                <c:pt idx="240">
                  <c:v>0.99399999999999999</c:v>
                </c:pt>
                <c:pt idx="241">
                  <c:v>1.1279999999999999</c:v>
                </c:pt>
                <c:pt idx="242">
                  <c:v>1.163</c:v>
                </c:pt>
                <c:pt idx="243">
                  <c:v>0.90100000000000002</c:v>
                </c:pt>
                <c:pt idx="244">
                  <c:v>0.71199999999999997</c:v>
                </c:pt>
                <c:pt idx="245">
                  <c:v>0.65100000000000002</c:v>
                </c:pt>
                <c:pt idx="246">
                  <c:v>0.627</c:v>
                </c:pt>
                <c:pt idx="247">
                  <c:v>0.61699999999999999</c:v>
                </c:pt>
                <c:pt idx="248">
                  <c:v>0.60899999999999999</c:v>
                </c:pt>
                <c:pt idx="249">
                  <c:v>0.60399999999999998</c:v>
                </c:pt>
                <c:pt idx="250">
                  <c:v>0.59899999999999998</c:v>
                </c:pt>
                <c:pt idx="251">
                  <c:v>0.59499999999999997</c:v>
                </c:pt>
                <c:pt idx="252">
                  <c:v>0.59</c:v>
                </c:pt>
                <c:pt idx="253">
                  <c:v>0.46</c:v>
                </c:pt>
                <c:pt idx="254">
                  <c:v>0.45600000000000002</c:v>
                </c:pt>
                <c:pt idx="255">
                  <c:v>0.45300000000000001</c:v>
                </c:pt>
                <c:pt idx="256">
                  <c:v>0.45100000000000001</c:v>
                </c:pt>
                <c:pt idx="257">
                  <c:v>0.44800000000000001</c:v>
                </c:pt>
                <c:pt idx="258">
                  <c:v>0.44500000000000001</c:v>
                </c:pt>
                <c:pt idx="259">
                  <c:v>0.443</c:v>
                </c:pt>
                <c:pt idx="260">
                  <c:v>0.441</c:v>
                </c:pt>
                <c:pt idx="261">
                  <c:v>0.439</c:v>
                </c:pt>
                <c:pt idx="262">
                  <c:v>0.436</c:v>
                </c:pt>
                <c:pt idx="263">
                  <c:v>0.434</c:v>
                </c:pt>
                <c:pt idx="264">
                  <c:v>0.432</c:v>
                </c:pt>
                <c:pt idx="265">
                  <c:v>0.43</c:v>
                </c:pt>
                <c:pt idx="266">
                  <c:v>0.42799999999999999</c:v>
                </c:pt>
                <c:pt idx="267">
                  <c:v>0.42699999999999999</c:v>
                </c:pt>
                <c:pt idx="268">
                  <c:v>0.39700000000000002</c:v>
                </c:pt>
                <c:pt idx="269">
                  <c:v>0.39600000000000002</c:v>
                </c:pt>
                <c:pt idx="270">
                  <c:v>0.39400000000000002</c:v>
                </c:pt>
                <c:pt idx="271">
                  <c:v>0.39300000000000002</c:v>
                </c:pt>
                <c:pt idx="272">
                  <c:v>0.39100000000000001</c:v>
                </c:pt>
                <c:pt idx="273">
                  <c:v>0.39</c:v>
                </c:pt>
                <c:pt idx="274">
                  <c:v>0.38900000000000001</c:v>
                </c:pt>
                <c:pt idx="275">
                  <c:v>0.38800000000000001</c:v>
                </c:pt>
                <c:pt idx="276">
                  <c:v>0.38700000000000001</c:v>
                </c:pt>
                <c:pt idx="277">
                  <c:v>0.38600000000000001</c:v>
                </c:pt>
                <c:pt idx="278">
                  <c:v>0.38500000000000001</c:v>
                </c:pt>
                <c:pt idx="279">
                  <c:v>0.38400000000000001</c:v>
                </c:pt>
                <c:pt idx="280">
                  <c:v>0.38300000000000001</c:v>
                </c:pt>
                <c:pt idx="281">
                  <c:v>0.38100000000000001</c:v>
                </c:pt>
                <c:pt idx="282">
                  <c:v>0.38</c:v>
                </c:pt>
                <c:pt idx="283">
                  <c:v>0.38</c:v>
                </c:pt>
                <c:pt idx="284">
                  <c:v>0.379</c:v>
                </c:pt>
                <c:pt idx="285">
                  <c:v>0.378</c:v>
                </c:pt>
                <c:pt idx="286">
                  <c:v>0.377</c:v>
                </c:pt>
                <c:pt idx="287">
                  <c:v>0.376</c:v>
                </c:pt>
                <c:pt idx="288">
                  <c:v>0.375</c:v>
                </c:pt>
                <c:pt idx="289">
                  <c:v>0.375</c:v>
                </c:pt>
                <c:pt idx="290">
                  <c:v>0.374</c:v>
                </c:pt>
                <c:pt idx="291">
                  <c:v>0.373</c:v>
                </c:pt>
                <c:pt idx="292">
                  <c:v>0.372</c:v>
                </c:pt>
                <c:pt idx="293">
                  <c:v>0.372</c:v>
                </c:pt>
                <c:pt idx="294">
                  <c:v>0.371</c:v>
                </c:pt>
                <c:pt idx="295">
                  <c:v>0.37</c:v>
                </c:pt>
                <c:pt idx="296">
                  <c:v>0.36899999999999999</c:v>
                </c:pt>
                <c:pt idx="297">
                  <c:v>0.36899999999999999</c:v>
                </c:pt>
                <c:pt idx="298">
                  <c:v>0.35299999999999998</c:v>
                </c:pt>
                <c:pt idx="299">
                  <c:v>0.35199999999999998</c:v>
                </c:pt>
                <c:pt idx="300">
                  <c:v>0.35199999999999998</c:v>
                </c:pt>
                <c:pt idx="301">
                  <c:v>0.35099999999999998</c:v>
                </c:pt>
                <c:pt idx="302">
                  <c:v>0.35099999999999998</c:v>
                </c:pt>
                <c:pt idx="303">
                  <c:v>0.35</c:v>
                </c:pt>
                <c:pt idx="304">
                  <c:v>0.35</c:v>
                </c:pt>
                <c:pt idx="305">
                  <c:v>0.34899999999999998</c:v>
                </c:pt>
                <c:pt idx="306">
                  <c:v>0.34799999999999998</c:v>
                </c:pt>
                <c:pt idx="307">
                  <c:v>0.34699999999999998</c:v>
                </c:pt>
                <c:pt idx="308">
                  <c:v>0.34699999999999998</c:v>
                </c:pt>
                <c:pt idx="309">
                  <c:v>0.34599999999999997</c:v>
                </c:pt>
                <c:pt idx="310">
                  <c:v>0.34599999999999997</c:v>
                </c:pt>
                <c:pt idx="311">
                  <c:v>0.34499999999999997</c:v>
                </c:pt>
                <c:pt idx="312">
                  <c:v>0.34499999999999997</c:v>
                </c:pt>
                <c:pt idx="313">
                  <c:v>0.32600000000000001</c:v>
                </c:pt>
                <c:pt idx="314">
                  <c:v>0.32600000000000001</c:v>
                </c:pt>
                <c:pt idx="315">
                  <c:v>0.32500000000000001</c:v>
                </c:pt>
                <c:pt idx="316">
                  <c:v>0.32500000000000001</c:v>
                </c:pt>
                <c:pt idx="317">
                  <c:v>0.32400000000000001</c:v>
                </c:pt>
                <c:pt idx="318">
                  <c:v>0.32300000000000001</c:v>
                </c:pt>
                <c:pt idx="319">
                  <c:v>0.32300000000000001</c:v>
                </c:pt>
                <c:pt idx="320">
                  <c:v>0.32300000000000001</c:v>
                </c:pt>
                <c:pt idx="321">
                  <c:v>0.32200000000000001</c:v>
                </c:pt>
                <c:pt idx="322">
                  <c:v>0.32100000000000001</c:v>
                </c:pt>
                <c:pt idx="323">
                  <c:v>0.32100000000000001</c:v>
                </c:pt>
                <c:pt idx="324">
                  <c:v>0.32</c:v>
                </c:pt>
                <c:pt idx="325">
                  <c:v>0.32</c:v>
                </c:pt>
                <c:pt idx="326">
                  <c:v>0.31900000000000001</c:v>
                </c:pt>
                <c:pt idx="327">
                  <c:v>0.318</c:v>
                </c:pt>
                <c:pt idx="328">
                  <c:v>0.30099999999999999</c:v>
                </c:pt>
                <c:pt idx="329">
                  <c:v>0.30099999999999999</c:v>
                </c:pt>
                <c:pt idx="330">
                  <c:v>0.3</c:v>
                </c:pt>
                <c:pt idx="331">
                  <c:v>0.3</c:v>
                </c:pt>
                <c:pt idx="332">
                  <c:v>0.29899999999999999</c:v>
                </c:pt>
                <c:pt idx="333">
                  <c:v>0.29899999999999999</c:v>
                </c:pt>
                <c:pt idx="334">
                  <c:v>0.29799999999999999</c:v>
                </c:pt>
                <c:pt idx="335">
                  <c:v>0.29799999999999999</c:v>
                </c:pt>
                <c:pt idx="336">
                  <c:v>0.29699999999999999</c:v>
                </c:pt>
                <c:pt idx="337">
                  <c:v>0.29599999999999999</c:v>
                </c:pt>
                <c:pt idx="338">
                  <c:v>0.29599999999999999</c:v>
                </c:pt>
                <c:pt idx="339">
                  <c:v>0.29499999999999998</c:v>
                </c:pt>
                <c:pt idx="340">
                  <c:v>0.29499999999999998</c:v>
                </c:pt>
                <c:pt idx="341">
                  <c:v>0.29399999999999998</c:v>
                </c:pt>
                <c:pt idx="342">
                  <c:v>0.29399999999999998</c:v>
                </c:pt>
                <c:pt idx="343">
                  <c:v>0.30099999999999999</c:v>
                </c:pt>
                <c:pt idx="344">
                  <c:v>0.30099999999999999</c:v>
                </c:pt>
                <c:pt idx="345">
                  <c:v>0.3</c:v>
                </c:pt>
                <c:pt idx="346">
                  <c:v>0.3</c:v>
                </c:pt>
                <c:pt idx="347">
                  <c:v>0.3</c:v>
                </c:pt>
                <c:pt idx="348">
                  <c:v>0.29899999999999999</c:v>
                </c:pt>
                <c:pt idx="349">
                  <c:v>0.29899999999999999</c:v>
                </c:pt>
                <c:pt idx="350">
                  <c:v>0.29799999999999999</c:v>
                </c:pt>
                <c:pt idx="351">
                  <c:v>0.29799999999999999</c:v>
                </c:pt>
                <c:pt idx="352">
                  <c:v>0.29799999999999999</c:v>
                </c:pt>
                <c:pt idx="353">
                  <c:v>0.29699999999999999</c:v>
                </c:pt>
                <c:pt idx="354">
                  <c:v>0.29699999999999999</c:v>
                </c:pt>
                <c:pt idx="355">
                  <c:v>0.29699999999999999</c:v>
                </c:pt>
                <c:pt idx="356">
                  <c:v>0.29599999999999999</c:v>
                </c:pt>
                <c:pt idx="357">
                  <c:v>0.29599999999999999</c:v>
                </c:pt>
                <c:pt idx="358">
                  <c:v>0.28599999999999998</c:v>
                </c:pt>
                <c:pt idx="359">
                  <c:v>0.28499999999999998</c:v>
                </c:pt>
                <c:pt idx="360">
                  <c:v>0.28499999999999998</c:v>
                </c:pt>
                <c:pt idx="361">
                  <c:v>0.28499999999999998</c:v>
                </c:pt>
                <c:pt idx="362">
                  <c:v>0.28499999999999998</c:v>
                </c:pt>
                <c:pt idx="363">
                  <c:v>0.28499999999999998</c:v>
                </c:pt>
                <c:pt idx="364">
                  <c:v>0.28399999999999997</c:v>
                </c:pt>
                <c:pt idx="365">
                  <c:v>0.28399999999999997</c:v>
                </c:pt>
                <c:pt idx="366">
                  <c:v>0.28399999999999997</c:v>
                </c:pt>
                <c:pt idx="367">
                  <c:v>0.28399999999999997</c:v>
                </c:pt>
                <c:pt idx="368">
                  <c:v>0.28399999999999997</c:v>
                </c:pt>
                <c:pt idx="369">
                  <c:v>0.28299999999999997</c:v>
                </c:pt>
                <c:pt idx="370">
                  <c:v>0.28299999999999997</c:v>
                </c:pt>
                <c:pt idx="371">
                  <c:v>0.28299999999999997</c:v>
                </c:pt>
                <c:pt idx="372">
                  <c:v>0.28299999999999997</c:v>
                </c:pt>
                <c:pt idx="373">
                  <c:v>0.27900000000000003</c:v>
                </c:pt>
                <c:pt idx="374">
                  <c:v>0.27900000000000003</c:v>
                </c:pt>
                <c:pt idx="375">
                  <c:v>0.27900000000000003</c:v>
                </c:pt>
                <c:pt idx="376">
                  <c:v>0.27900000000000003</c:v>
                </c:pt>
                <c:pt idx="377">
                  <c:v>0.27900000000000003</c:v>
                </c:pt>
                <c:pt idx="378">
                  <c:v>0.27900000000000003</c:v>
                </c:pt>
                <c:pt idx="379">
                  <c:v>0.27900000000000003</c:v>
                </c:pt>
                <c:pt idx="380">
                  <c:v>0.27900000000000003</c:v>
                </c:pt>
                <c:pt idx="381">
                  <c:v>0.27900000000000003</c:v>
                </c:pt>
                <c:pt idx="382">
                  <c:v>0.27900000000000003</c:v>
                </c:pt>
                <c:pt idx="383">
                  <c:v>0.28000000000000003</c:v>
                </c:pt>
                <c:pt idx="384">
                  <c:v>0.28000000000000003</c:v>
                </c:pt>
                <c:pt idx="385">
                  <c:v>0.28000000000000003</c:v>
                </c:pt>
                <c:pt idx="386">
                  <c:v>0.28000000000000003</c:v>
                </c:pt>
                <c:pt idx="387">
                  <c:v>0.28100000000000003</c:v>
                </c:pt>
                <c:pt idx="388">
                  <c:v>0.28699999999999998</c:v>
                </c:pt>
                <c:pt idx="389">
                  <c:v>0.28799999999999998</c:v>
                </c:pt>
                <c:pt idx="390">
                  <c:v>0.28799999999999998</c:v>
                </c:pt>
                <c:pt idx="391">
                  <c:v>0.28899999999999998</c:v>
                </c:pt>
                <c:pt idx="392">
                  <c:v>0.28899999999999998</c:v>
                </c:pt>
                <c:pt idx="393">
                  <c:v>0.28999999999999998</c:v>
                </c:pt>
                <c:pt idx="394">
                  <c:v>0.29099999999999998</c:v>
                </c:pt>
                <c:pt idx="395">
                  <c:v>0.29199999999999998</c:v>
                </c:pt>
                <c:pt idx="396">
                  <c:v>0.29299999999999998</c:v>
                </c:pt>
                <c:pt idx="397">
                  <c:v>0.29399999999999998</c:v>
                </c:pt>
                <c:pt idx="398">
                  <c:v>0.29599999999999999</c:v>
                </c:pt>
                <c:pt idx="399">
                  <c:v>0.29699999999999999</c:v>
                </c:pt>
                <c:pt idx="400">
                  <c:v>0.29899999999999999</c:v>
                </c:pt>
                <c:pt idx="401">
                  <c:v>0.3</c:v>
                </c:pt>
                <c:pt idx="402">
                  <c:v>0.30199999999999999</c:v>
                </c:pt>
                <c:pt idx="403">
                  <c:v>0.313</c:v>
                </c:pt>
                <c:pt idx="404">
                  <c:v>0.316</c:v>
                </c:pt>
                <c:pt idx="405">
                  <c:v>0.31900000000000001</c:v>
                </c:pt>
                <c:pt idx="406">
                  <c:v>0.32300000000000001</c:v>
                </c:pt>
                <c:pt idx="407">
                  <c:v>0.32900000000000001</c:v>
                </c:pt>
                <c:pt idx="408">
                  <c:v>0.34100000000000003</c:v>
                </c:pt>
                <c:pt idx="409">
                  <c:v>0.47899999999999998</c:v>
                </c:pt>
                <c:pt idx="410">
                  <c:v>0.76300000000000001</c:v>
                </c:pt>
                <c:pt idx="411">
                  <c:v>1.0349999999999999</c:v>
                </c:pt>
                <c:pt idx="412">
                  <c:v>1.1879999999999999</c:v>
                </c:pt>
                <c:pt idx="413">
                  <c:v>1.2909999999999999</c:v>
                </c:pt>
                <c:pt idx="414">
                  <c:v>1.3149999999999999</c:v>
                </c:pt>
                <c:pt idx="415">
                  <c:v>1.304</c:v>
                </c:pt>
                <c:pt idx="416">
                  <c:v>1.2529999999999999</c:v>
                </c:pt>
                <c:pt idx="417">
                  <c:v>1.196</c:v>
                </c:pt>
                <c:pt idx="418">
                  <c:v>4.6449999999999996</c:v>
                </c:pt>
                <c:pt idx="419">
                  <c:v>4.7380000000000004</c:v>
                </c:pt>
                <c:pt idx="420">
                  <c:v>4.8630000000000004</c:v>
                </c:pt>
                <c:pt idx="421">
                  <c:v>4.8739999999999997</c:v>
                </c:pt>
                <c:pt idx="422">
                  <c:v>4.8710000000000004</c:v>
                </c:pt>
                <c:pt idx="423">
                  <c:v>4.8879999999999999</c:v>
                </c:pt>
                <c:pt idx="424">
                  <c:v>4.9909999999999997</c:v>
                </c:pt>
                <c:pt idx="425">
                  <c:v>5.1749999999999998</c:v>
                </c:pt>
                <c:pt idx="426">
                  <c:v>5.2839999999999998</c:v>
                </c:pt>
                <c:pt idx="427">
                  <c:v>5.29</c:v>
                </c:pt>
                <c:pt idx="428">
                  <c:v>5.2629999999999999</c:v>
                </c:pt>
                <c:pt idx="429">
                  <c:v>5.2350000000000003</c:v>
                </c:pt>
                <c:pt idx="430">
                  <c:v>5.1989999999999998</c:v>
                </c:pt>
                <c:pt idx="431">
                  <c:v>5.1260000000000003</c:v>
                </c:pt>
                <c:pt idx="432">
                  <c:v>5.0330000000000004</c:v>
                </c:pt>
                <c:pt idx="433">
                  <c:v>5.266</c:v>
                </c:pt>
                <c:pt idx="434">
                  <c:v>5.21</c:v>
                </c:pt>
                <c:pt idx="435">
                  <c:v>5.1580000000000004</c:v>
                </c:pt>
                <c:pt idx="436">
                  <c:v>5.1429999999999998</c:v>
                </c:pt>
                <c:pt idx="437">
                  <c:v>5.1529999999999996</c:v>
                </c:pt>
                <c:pt idx="438">
                  <c:v>5.1879999999999997</c:v>
                </c:pt>
                <c:pt idx="439">
                  <c:v>5.2229999999999999</c:v>
                </c:pt>
                <c:pt idx="440">
                  <c:v>5.24</c:v>
                </c:pt>
                <c:pt idx="441">
                  <c:v>5.25</c:v>
                </c:pt>
                <c:pt idx="442">
                  <c:v>5.2649999999999997</c:v>
                </c:pt>
                <c:pt idx="443">
                  <c:v>5.2939999999999996</c:v>
                </c:pt>
                <c:pt idx="444">
                  <c:v>5.3239999999999998</c:v>
                </c:pt>
                <c:pt idx="445">
                  <c:v>5.3620000000000001</c:v>
                </c:pt>
                <c:pt idx="446">
                  <c:v>5.4009999999999998</c:v>
                </c:pt>
                <c:pt idx="447">
                  <c:v>5.4160000000000004</c:v>
                </c:pt>
                <c:pt idx="448">
                  <c:v>5.226</c:v>
                </c:pt>
                <c:pt idx="449">
                  <c:v>5.2309999999999999</c:v>
                </c:pt>
                <c:pt idx="450">
                  <c:v>5.319</c:v>
                </c:pt>
                <c:pt idx="451">
                  <c:v>5.3090000000000002</c:v>
                </c:pt>
                <c:pt idx="452">
                  <c:v>5.1920000000000002</c:v>
                </c:pt>
                <c:pt idx="453">
                  <c:v>4.9870000000000001</c:v>
                </c:pt>
                <c:pt idx="454">
                  <c:v>4.6710000000000003</c:v>
                </c:pt>
                <c:pt idx="455">
                  <c:v>4.1189999999999998</c:v>
                </c:pt>
                <c:pt idx="456">
                  <c:v>3.3450000000000002</c:v>
                </c:pt>
                <c:pt idx="457">
                  <c:v>2.6379999999999999</c:v>
                </c:pt>
                <c:pt idx="458">
                  <c:v>2.206</c:v>
                </c:pt>
                <c:pt idx="459">
                  <c:v>1.9910000000000001</c:v>
                </c:pt>
                <c:pt idx="460">
                  <c:v>1.9079999999999999</c:v>
                </c:pt>
                <c:pt idx="461">
                  <c:v>1.8640000000000001</c:v>
                </c:pt>
                <c:pt idx="462">
                  <c:v>1.843</c:v>
                </c:pt>
                <c:pt idx="463">
                  <c:v>0.64600000000000002</c:v>
                </c:pt>
                <c:pt idx="464">
                  <c:v>0.64</c:v>
                </c:pt>
                <c:pt idx="465">
                  <c:v>0.63300000000000001</c:v>
                </c:pt>
                <c:pt idx="466">
                  <c:v>0.627</c:v>
                </c:pt>
                <c:pt idx="467">
                  <c:v>0.622</c:v>
                </c:pt>
                <c:pt idx="468">
                  <c:v>0.61799999999999999</c:v>
                </c:pt>
                <c:pt idx="469">
                  <c:v>0.61399999999999999</c:v>
                </c:pt>
                <c:pt idx="470">
                  <c:v>0.61099999999999999</c:v>
                </c:pt>
                <c:pt idx="471">
                  <c:v>0.60899999999999999</c:v>
                </c:pt>
                <c:pt idx="472">
                  <c:v>0.60699999999999998</c:v>
                </c:pt>
                <c:pt idx="473">
                  <c:v>0.60499999999999998</c:v>
                </c:pt>
                <c:pt idx="474">
                  <c:v>0.60399999999999998</c:v>
                </c:pt>
                <c:pt idx="475">
                  <c:v>0.60399999999999998</c:v>
                </c:pt>
                <c:pt idx="476">
                  <c:v>0.60399999999999998</c:v>
                </c:pt>
                <c:pt idx="477">
                  <c:v>0.60499999999999998</c:v>
                </c:pt>
                <c:pt idx="478">
                  <c:v>0.57799999999999996</c:v>
                </c:pt>
                <c:pt idx="479">
                  <c:v>0.57899999999999996</c:v>
                </c:pt>
                <c:pt idx="480">
                  <c:v>0.57999999999999996</c:v>
                </c:pt>
                <c:pt idx="481">
                  <c:v>0.58199999999999996</c:v>
                </c:pt>
                <c:pt idx="482">
                  <c:v>0.58799999999999997</c:v>
                </c:pt>
                <c:pt idx="483">
                  <c:v>0.60499999999999998</c:v>
                </c:pt>
                <c:pt idx="484">
                  <c:v>0.63</c:v>
                </c:pt>
                <c:pt idx="485">
                  <c:v>0.68899999999999995</c:v>
                </c:pt>
                <c:pt idx="486">
                  <c:v>0.78400000000000003</c:v>
                </c:pt>
                <c:pt idx="487">
                  <c:v>0.88700000000000001</c:v>
                </c:pt>
                <c:pt idx="488">
                  <c:v>0.98899999999999999</c:v>
                </c:pt>
                <c:pt idx="489">
                  <c:v>1.0720000000000001</c:v>
                </c:pt>
                <c:pt idx="490">
                  <c:v>1.1659999999999999</c:v>
                </c:pt>
                <c:pt idx="491">
                  <c:v>1.2729999999999999</c:v>
                </c:pt>
                <c:pt idx="492">
                  <c:v>1.381</c:v>
                </c:pt>
                <c:pt idx="493">
                  <c:v>3.9860000000000002</c:v>
                </c:pt>
                <c:pt idx="494">
                  <c:v>4.2240000000000002</c:v>
                </c:pt>
                <c:pt idx="495">
                  <c:v>4.3280000000000003</c:v>
                </c:pt>
                <c:pt idx="496">
                  <c:v>4.407</c:v>
                </c:pt>
                <c:pt idx="497">
                  <c:v>4.4729999999999999</c:v>
                </c:pt>
                <c:pt idx="498">
                  <c:v>4.5620000000000003</c:v>
                </c:pt>
                <c:pt idx="499">
                  <c:v>4.641</c:v>
                </c:pt>
                <c:pt idx="500">
                  <c:v>4.6929999999999996</c:v>
                </c:pt>
                <c:pt idx="501">
                  <c:v>4.7439999999999998</c:v>
                </c:pt>
                <c:pt idx="502">
                  <c:v>4.7850000000000001</c:v>
                </c:pt>
                <c:pt idx="503">
                  <c:v>4.806</c:v>
                </c:pt>
                <c:pt idx="504">
                  <c:v>4.8049999999999997</c:v>
                </c:pt>
                <c:pt idx="505">
                  <c:v>4.7960000000000003</c:v>
                </c:pt>
                <c:pt idx="506">
                  <c:v>4.8040000000000003</c:v>
                </c:pt>
                <c:pt idx="507">
                  <c:v>4.8040000000000003</c:v>
                </c:pt>
                <c:pt idx="508">
                  <c:v>5.851</c:v>
                </c:pt>
                <c:pt idx="509">
                  <c:v>5.8220000000000001</c:v>
                </c:pt>
                <c:pt idx="510">
                  <c:v>5.819</c:v>
                </c:pt>
                <c:pt idx="511">
                  <c:v>5.8289999999999997</c:v>
                </c:pt>
                <c:pt idx="512">
                  <c:v>5.8419999999999996</c:v>
                </c:pt>
                <c:pt idx="513">
                  <c:v>5.8390000000000004</c:v>
                </c:pt>
                <c:pt idx="514">
                  <c:v>5.8259999999999996</c:v>
                </c:pt>
                <c:pt idx="515">
                  <c:v>5.806</c:v>
                </c:pt>
                <c:pt idx="516">
                  <c:v>5.7809999999999997</c:v>
                </c:pt>
                <c:pt idx="517">
                  <c:v>5.7629999999999999</c:v>
                </c:pt>
                <c:pt idx="518">
                  <c:v>5.7549999999999999</c:v>
                </c:pt>
                <c:pt idx="519">
                  <c:v>5.7619999999999996</c:v>
                </c:pt>
                <c:pt idx="520">
                  <c:v>5.7759999999999998</c:v>
                </c:pt>
                <c:pt idx="521">
                  <c:v>5.79</c:v>
                </c:pt>
                <c:pt idx="522">
                  <c:v>5.8129999999999997</c:v>
                </c:pt>
                <c:pt idx="523">
                  <c:v>5.7869999999999999</c:v>
                </c:pt>
                <c:pt idx="524">
                  <c:v>5.8140000000000001</c:v>
                </c:pt>
                <c:pt idx="525">
                  <c:v>5.8220000000000001</c:v>
                </c:pt>
                <c:pt idx="526">
                  <c:v>5.8250000000000002</c:v>
                </c:pt>
                <c:pt idx="527">
                  <c:v>5.827</c:v>
                </c:pt>
                <c:pt idx="528">
                  <c:v>5.8</c:v>
                </c:pt>
                <c:pt idx="529">
                  <c:v>5.7919999999999998</c:v>
                </c:pt>
                <c:pt idx="530">
                  <c:v>5.782</c:v>
                </c:pt>
                <c:pt idx="531">
                  <c:v>5.7830000000000004</c:v>
                </c:pt>
                <c:pt idx="532">
                  <c:v>5.7869999999999999</c:v>
                </c:pt>
                <c:pt idx="533">
                  <c:v>5.8070000000000004</c:v>
                </c:pt>
                <c:pt idx="534">
                  <c:v>5.8449999999999998</c:v>
                </c:pt>
                <c:pt idx="535">
                  <c:v>5.8890000000000002</c:v>
                </c:pt>
                <c:pt idx="536">
                  <c:v>5.9429999999999996</c:v>
                </c:pt>
                <c:pt idx="537">
                  <c:v>6.0090000000000003</c:v>
                </c:pt>
                <c:pt idx="538">
                  <c:v>6.1669999999999998</c:v>
                </c:pt>
                <c:pt idx="539">
                  <c:v>6.218</c:v>
                </c:pt>
                <c:pt idx="540">
                  <c:v>6.2439999999999998</c:v>
                </c:pt>
                <c:pt idx="541">
                  <c:v>6.2569999999999997</c:v>
                </c:pt>
                <c:pt idx="542">
                  <c:v>6.2539999999999996</c:v>
                </c:pt>
                <c:pt idx="543">
                  <c:v>6.2619999999999996</c:v>
                </c:pt>
                <c:pt idx="544">
                  <c:v>6.2610000000000001</c:v>
                </c:pt>
                <c:pt idx="545">
                  <c:v>6.2469999999999999</c:v>
                </c:pt>
                <c:pt idx="546">
                  <c:v>6.2480000000000002</c:v>
                </c:pt>
                <c:pt idx="547">
                  <c:v>6.25</c:v>
                </c:pt>
                <c:pt idx="548">
                  <c:v>6.2670000000000003</c:v>
                </c:pt>
                <c:pt idx="549">
                  <c:v>6.2690000000000001</c:v>
                </c:pt>
                <c:pt idx="550">
                  <c:v>6.2830000000000004</c:v>
                </c:pt>
                <c:pt idx="551">
                  <c:v>6.319</c:v>
                </c:pt>
                <c:pt idx="552">
                  <c:v>6.3540000000000001</c:v>
                </c:pt>
                <c:pt idx="553">
                  <c:v>6.5759999999999996</c:v>
                </c:pt>
                <c:pt idx="554">
                  <c:v>6.6180000000000003</c:v>
                </c:pt>
                <c:pt idx="555">
                  <c:v>6.6539999999999999</c:v>
                </c:pt>
                <c:pt idx="556">
                  <c:v>6.6580000000000004</c:v>
                </c:pt>
                <c:pt idx="557">
                  <c:v>6.6420000000000003</c:v>
                </c:pt>
                <c:pt idx="558">
                  <c:v>6.5869999999999997</c:v>
                </c:pt>
                <c:pt idx="559">
                  <c:v>6.5529999999999999</c:v>
                </c:pt>
                <c:pt idx="560">
                  <c:v>6.4950000000000001</c:v>
                </c:pt>
                <c:pt idx="561">
                  <c:v>6.444</c:v>
                </c:pt>
                <c:pt idx="562">
                  <c:v>6.3949999999999996</c:v>
                </c:pt>
                <c:pt idx="563">
                  <c:v>6.3390000000000004</c:v>
                </c:pt>
                <c:pt idx="564">
                  <c:v>6.28</c:v>
                </c:pt>
                <c:pt idx="565">
                  <c:v>6.2220000000000004</c:v>
                </c:pt>
                <c:pt idx="566">
                  <c:v>6.1609999999999996</c:v>
                </c:pt>
                <c:pt idx="567">
                  <c:v>6.109</c:v>
                </c:pt>
                <c:pt idx="568">
                  <c:v>5.5830000000000002</c:v>
                </c:pt>
                <c:pt idx="569">
                  <c:v>5.556</c:v>
                </c:pt>
                <c:pt idx="570">
                  <c:v>5.56</c:v>
                </c:pt>
                <c:pt idx="571">
                  <c:v>5.59</c:v>
                </c:pt>
                <c:pt idx="572">
                  <c:v>5.6280000000000001</c:v>
                </c:pt>
                <c:pt idx="573">
                  <c:v>5.6719999999999997</c:v>
                </c:pt>
                <c:pt idx="574">
                  <c:v>5.7149999999999999</c:v>
                </c:pt>
                <c:pt idx="575">
                  <c:v>5.7539999999999996</c:v>
                </c:pt>
                <c:pt idx="576">
                  <c:v>5.7830000000000004</c:v>
                </c:pt>
                <c:pt idx="577">
                  <c:v>5.7990000000000004</c:v>
                </c:pt>
                <c:pt idx="578">
                  <c:v>5.819</c:v>
                </c:pt>
                <c:pt idx="579">
                  <c:v>5.8540000000000001</c:v>
                </c:pt>
                <c:pt idx="580">
                  <c:v>5.8860000000000001</c:v>
                </c:pt>
                <c:pt idx="581">
                  <c:v>5.9240000000000004</c:v>
                </c:pt>
                <c:pt idx="582">
                  <c:v>5.9660000000000002</c:v>
                </c:pt>
                <c:pt idx="583">
                  <c:v>6.4560000000000004</c:v>
                </c:pt>
                <c:pt idx="584">
                  <c:v>6.4859999999999998</c:v>
                </c:pt>
                <c:pt idx="585">
                  <c:v>6.516</c:v>
                </c:pt>
                <c:pt idx="586">
                  <c:v>6.5289999999999999</c:v>
                </c:pt>
                <c:pt idx="587">
                  <c:v>6.5439999999999996</c:v>
                </c:pt>
                <c:pt idx="588">
                  <c:v>6.5759999999999996</c:v>
                </c:pt>
                <c:pt idx="589">
                  <c:v>6.6349999999999998</c:v>
                </c:pt>
                <c:pt idx="590">
                  <c:v>6.702</c:v>
                </c:pt>
                <c:pt idx="591">
                  <c:v>6.7539999999999996</c:v>
                </c:pt>
                <c:pt idx="592">
                  <c:v>6.7949999999999999</c:v>
                </c:pt>
                <c:pt idx="593">
                  <c:v>6.8220000000000001</c:v>
                </c:pt>
                <c:pt idx="594">
                  <c:v>6.8470000000000004</c:v>
                </c:pt>
                <c:pt idx="595">
                  <c:v>6.8559999999999999</c:v>
                </c:pt>
                <c:pt idx="596">
                  <c:v>6.8609999999999998</c:v>
                </c:pt>
                <c:pt idx="597">
                  <c:v>6.8369999999999997</c:v>
                </c:pt>
                <c:pt idx="598">
                  <c:v>7.0810000000000004</c:v>
                </c:pt>
                <c:pt idx="599">
                  <c:v>7.0140000000000002</c:v>
                </c:pt>
                <c:pt idx="600">
                  <c:v>6.9589999999999996</c:v>
                </c:pt>
                <c:pt idx="601">
                  <c:v>6.94</c:v>
                </c:pt>
                <c:pt idx="602">
                  <c:v>6.9569999999999999</c:v>
                </c:pt>
                <c:pt idx="603">
                  <c:v>6.9889999999999999</c:v>
                </c:pt>
                <c:pt idx="604">
                  <c:v>7.0380000000000003</c:v>
                </c:pt>
                <c:pt idx="605">
                  <c:v>7.0960000000000001</c:v>
                </c:pt>
                <c:pt idx="606">
                  <c:v>7.1630000000000003</c:v>
                </c:pt>
                <c:pt idx="607">
                  <c:v>7.2220000000000004</c:v>
                </c:pt>
                <c:pt idx="608">
                  <c:v>7.258</c:v>
                </c:pt>
                <c:pt idx="609">
                  <c:v>7.2590000000000003</c:v>
                </c:pt>
                <c:pt idx="610">
                  <c:v>7.2409999999999997</c:v>
                </c:pt>
                <c:pt idx="611">
                  <c:v>7.2089999999999996</c:v>
                </c:pt>
                <c:pt idx="612">
                  <c:v>7.1829999999999998</c:v>
                </c:pt>
                <c:pt idx="613">
                  <c:v>7.2389999999999999</c:v>
                </c:pt>
                <c:pt idx="614">
                  <c:v>7.26</c:v>
                </c:pt>
                <c:pt idx="615">
                  <c:v>7.2839999999999998</c:v>
                </c:pt>
                <c:pt idx="616">
                  <c:v>7.3250000000000002</c:v>
                </c:pt>
                <c:pt idx="617">
                  <c:v>7.3639999999999999</c:v>
                </c:pt>
                <c:pt idx="618">
                  <c:v>7.4180000000000001</c:v>
                </c:pt>
                <c:pt idx="619">
                  <c:v>7.4930000000000003</c:v>
                </c:pt>
                <c:pt idx="620">
                  <c:v>7.5830000000000002</c:v>
                </c:pt>
                <c:pt idx="621">
                  <c:v>7.6529999999999996</c:v>
                </c:pt>
                <c:pt idx="622">
                  <c:v>7.7080000000000002</c:v>
                </c:pt>
                <c:pt idx="623">
                  <c:v>7.7460000000000004</c:v>
                </c:pt>
                <c:pt idx="624">
                  <c:v>7.7789999999999999</c:v>
                </c:pt>
                <c:pt idx="625">
                  <c:v>7.8040000000000003</c:v>
                </c:pt>
                <c:pt idx="626">
                  <c:v>7.8239999999999998</c:v>
                </c:pt>
                <c:pt idx="627">
                  <c:v>7.84</c:v>
                </c:pt>
                <c:pt idx="628">
                  <c:v>8.8849999999999998</c:v>
                </c:pt>
                <c:pt idx="629">
                  <c:v>8.8849999999999998</c:v>
                </c:pt>
                <c:pt idx="630">
                  <c:v>8.8699999999999992</c:v>
                </c:pt>
                <c:pt idx="631">
                  <c:v>8.8510000000000009</c:v>
                </c:pt>
                <c:pt idx="632">
                  <c:v>8.8230000000000004</c:v>
                </c:pt>
                <c:pt idx="633">
                  <c:v>8.7780000000000005</c:v>
                </c:pt>
                <c:pt idx="634">
                  <c:v>8.7309999999999999</c:v>
                </c:pt>
                <c:pt idx="635">
                  <c:v>8.6809999999999992</c:v>
                </c:pt>
                <c:pt idx="636">
                  <c:v>8.61</c:v>
                </c:pt>
                <c:pt idx="637">
                  <c:v>8.532</c:v>
                </c:pt>
                <c:pt idx="638">
                  <c:v>8.4589999999999996</c:v>
                </c:pt>
                <c:pt idx="639">
                  <c:v>8.4239999999999995</c:v>
                </c:pt>
                <c:pt idx="640">
                  <c:v>8.3989999999999991</c:v>
                </c:pt>
                <c:pt idx="641">
                  <c:v>8.3710000000000004</c:v>
                </c:pt>
                <c:pt idx="642">
                  <c:v>8.3550000000000004</c:v>
                </c:pt>
                <c:pt idx="643">
                  <c:v>7.8959999999999999</c:v>
                </c:pt>
                <c:pt idx="644">
                  <c:v>7.9290000000000003</c:v>
                </c:pt>
                <c:pt idx="645">
                  <c:v>7.97</c:v>
                </c:pt>
                <c:pt idx="646">
                  <c:v>8.0060000000000002</c:v>
                </c:pt>
                <c:pt idx="647">
                  <c:v>8.0459999999999994</c:v>
                </c:pt>
                <c:pt idx="648">
                  <c:v>8.1050000000000004</c:v>
                </c:pt>
                <c:pt idx="649">
                  <c:v>8.157</c:v>
                </c:pt>
                <c:pt idx="650">
                  <c:v>8.23</c:v>
                </c:pt>
                <c:pt idx="651">
                  <c:v>8.2910000000000004</c:v>
                </c:pt>
                <c:pt idx="652">
                  <c:v>8.3529999999999998</c:v>
                </c:pt>
                <c:pt idx="653">
                  <c:v>8.4049999999999994</c:v>
                </c:pt>
                <c:pt idx="654">
                  <c:v>8.4369999999999994</c:v>
                </c:pt>
                <c:pt idx="655">
                  <c:v>8.4250000000000007</c:v>
                </c:pt>
                <c:pt idx="656">
                  <c:v>8.3819999999999997</c:v>
                </c:pt>
                <c:pt idx="657">
                  <c:v>8.3109999999999999</c:v>
                </c:pt>
                <c:pt idx="658">
                  <c:v>8.1300000000000008</c:v>
                </c:pt>
                <c:pt idx="659">
                  <c:v>8.0530000000000008</c:v>
                </c:pt>
                <c:pt idx="660">
                  <c:v>7.97</c:v>
                </c:pt>
                <c:pt idx="661">
                  <c:v>7.9009999999999998</c:v>
                </c:pt>
                <c:pt idx="662">
                  <c:v>7.8369999999999997</c:v>
                </c:pt>
                <c:pt idx="663">
                  <c:v>7.8040000000000003</c:v>
                </c:pt>
                <c:pt idx="664">
                  <c:v>7.7720000000000002</c:v>
                </c:pt>
                <c:pt idx="665">
                  <c:v>7.7469999999999999</c:v>
                </c:pt>
                <c:pt idx="666">
                  <c:v>7.7220000000000004</c:v>
                </c:pt>
                <c:pt idx="667">
                  <c:v>7.6980000000000004</c:v>
                </c:pt>
                <c:pt idx="668">
                  <c:v>7.6660000000000004</c:v>
                </c:pt>
                <c:pt idx="669">
                  <c:v>7.6429999999999998</c:v>
                </c:pt>
                <c:pt idx="670">
                  <c:v>7.6189999999999998</c:v>
                </c:pt>
                <c:pt idx="671">
                  <c:v>7.6050000000000004</c:v>
                </c:pt>
                <c:pt idx="672">
                  <c:v>7.5860000000000003</c:v>
                </c:pt>
                <c:pt idx="673">
                  <c:v>7.4669999999999996</c:v>
                </c:pt>
                <c:pt idx="674">
                  <c:v>7.4630000000000001</c:v>
                </c:pt>
                <c:pt idx="675">
                  <c:v>7.4589999999999996</c:v>
                </c:pt>
                <c:pt idx="676">
                  <c:v>7.4660000000000002</c:v>
                </c:pt>
                <c:pt idx="677">
                  <c:v>7.4749999999999996</c:v>
                </c:pt>
                <c:pt idx="678">
                  <c:v>7.4829999999999997</c:v>
                </c:pt>
                <c:pt idx="679">
                  <c:v>7.4930000000000003</c:v>
                </c:pt>
                <c:pt idx="680">
                  <c:v>7.5030000000000001</c:v>
                </c:pt>
                <c:pt idx="681">
                  <c:v>7.52</c:v>
                </c:pt>
                <c:pt idx="682">
                  <c:v>7.5380000000000003</c:v>
                </c:pt>
                <c:pt idx="683">
                  <c:v>7.5529999999999999</c:v>
                </c:pt>
                <c:pt idx="684">
                  <c:v>7.5679999999999996</c:v>
                </c:pt>
                <c:pt idx="685">
                  <c:v>7.5780000000000003</c:v>
                </c:pt>
                <c:pt idx="686">
                  <c:v>7.5949999999999998</c:v>
                </c:pt>
                <c:pt idx="687">
                  <c:v>7.6289999999999996</c:v>
                </c:pt>
                <c:pt idx="688">
                  <c:v>7.9580000000000002</c:v>
                </c:pt>
                <c:pt idx="689">
                  <c:v>8.0299999999999994</c:v>
                </c:pt>
                <c:pt idx="690">
                  <c:v>8.1059999999999999</c:v>
                </c:pt>
                <c:pt idx="691">
                  <c:v>8.17</c:v>
                </c:pt>
                <c:pt idx="692">
                  <c:v>8.2379999999999995</c:v>
                </c:pt>
                <c:pt idx="693">
                  <c:v>8.3040000000000003</c:v>
                </c:pt>
                <c:pt idx="694">
                  <c:v>8.3569999999999993</c:v>
                </c:pt>
                <c:pt idx="695">
                  <c:v>8.4079999999999995</c:v>
                </c:pt>
                <c:pt idx="696">
                  <c:v>8.4420000000000002</c:v>
                </c:pt>
                <c:pt idx="697">
                  <c:v>8.4570000000000007</c:v>
                </c:pt>
                <c:pt idx="698">
                  <c:v>8.4640000000000004</c:v>
                </c:pt>
                <c:pt idx="699">
                  <c:v>8.468</c:v>
                </c:pt>
                <c:pt idx="700">
                  <c:v>8.484</c:v>
                </c:pt>
                <c:pt idx="701">
                  <c:v>8.5079999999999991</c:v>
                </c:pt>
                <c:pt idx="702">
                  <c:v>8.5359999999999996</c:v>
                </c:pt>
                <c:pt idx="703">
                  <c:v>9.0670000000000002</c:v>
                </c:pt>
                <c:pt idx="704">
                  <c:v>9.0730000000000004</c:v>
                </c:pt>
                <c:pt idx="705">
                  <c:v>9.0820000000000007</c:v>
                </c:pt>
                <c:pt idx="706">
                  <c:v>9.1039999999999992</c:v>
                </c:pt>
                <c:pt idx="707">
                  <c:v>9.1180000000000003</c:v>
                </c:pt>
                <c:pt idx="708">
                  <c:v>9.1319999999999997</c:v>
                </c:pt>
                <c:pt idx="709">
                  <c:v>9.1539999999999999</c:v>
                </c:pt>
                <c:pt idx="710">
                  <c:v>9.1620000000000008</c:v>
                </c:pt>
                <c:pt idx="711">
                  <c:v>9.1950000000000003</c:v>
                </c:pt>
                <c:pt idx="712">
                  <c:v>9.2319999999999993</c:v>
                </c:pt>
                <c:pt idx="713">
                  <c:v>9.2409999999999997</c:v>
                </c:pt>
                <c:pt idx="714">
                  <c:v>9.2859999999999996</c:v>
                </c:pt>
                <c:pt idx="715">
                  <c:v>9.3409999999999993</c:v>
                </c:pt>
                <c:pt idx="716">
                  <c:v>9.4079999999999995</c:v>
                </c:pt>
                <c:pt idx="717">
                  <c:v>9.4710000000000001</c:v>
                </c:pt>
                <c:pt idx="718">
                  <c:v>9.6210000000000004</c:v>
                </c:pt>
                <c:pt idx="719">
                  <c:v>9.6709999999999994</c:v>
                </c:pt>
                <c:pt idx="720">
                  <c:v>9.6929999999999996</c:v>
                </c:pt>
                <c:pt idx="721">
                  <c:v>9.6829999999999998</c:v>
                </c:pt>
                <c:pt idx="722">
                  <c:v>9.6310000000000002</c:v>
                </c:pt>
                <c:pt idx="723">
                  <c:v>9.5920000000000005</c:v>
                </c:pt>
                <c:pt idx="724">
                  <c:v>9.5570000000000004</c:v>
                </c:pt>
                <c:pt idx="725">
                  <c:v>9.5259999999999998</c:v>
                </c:pt>
                <c:pt idx="726">
                  <c:v>9.5129999999999999</c:v>
                </c:pt>
                <c:pt idx="727">
                  <c:v>9.4749999999999996</c:v>
                </c:pt>
                <c:pt idx="728">
                  <c:v>9.452</c:v>
                </c:pt>
                <c:pt idx="729">
                  <c:v>9.4390000000000001</c:v>
                </c:pt>
                <c:pt idx="730">
                  <c:v>9.4269999999999996</c:v>
                </c:pt>
                <c:pt idx="731">
                  <c:v>9.4090000000000007</c:v>
                </c:pt>
                <c:pt idx="732">
                  <c:v>9.3949999999999996</c:v>
                </c:pt>
                <c:pt idx="733">
                  <c:v>9.7279999999999998</c:v>
                </c:pt>
                <c:pt idx="734">
                  <c:v>9.7200000000000006</c:v>
                </c:pt>
                <c:pt idx="735">
                  <c:v>9.7140000000000004</c:v>
                </c:pt>
                <c:pt idx="736">
                  <c:v>9.7089999999999996</c:v>
                </c:pt>
                <c:pt idx="737">
                  <c:v>9.7289999999999992</c:v>
                </c:pt>
                <c:pt idx="738">
                  <c:v>9.76</c:v>
                </c:pt>
                <c:pt idx="739">
                  <c:v>9.798</c:v>
                </c:pt>
                <c:pt idx="740">
                  <c:v>9.8420000000000005</c:v>
                </c:pt>
                <c:pt idx="741">
                  <c:v>9.8889999999999993</c:v>
                </c:pt>
                <c:pt idx="742">
                  <c:v>9.9350000000000005</c:v>
                </c:pt>
                <c:pt idx="743">
                  <c:v>9.9779999999999998</c:v>
                </c:pt>
                <c:pt idx="744">
                  <c:v>9.9930000000000003</c:v>
                </c:pt>
                <c:pt idx="745">
                  <c:v>10.016</c:v>
                </c:pt>
                <c:pt idx="746">
                  <c:v>10.021000000000001</c:v>
                </c:pt>
                <c:pt idx="747">
                  <c:v>10.004</c:v>
                </c:pt>
                <c:pt idx="748">
                  <c:v>9.61</c:v>
                </c:pt>
                <c:pt idx="749">
                  <c:v>9.5779999999999994</c:v>
                </c:pt>
                <c:pt idx="750">
                  <c:v>9.5359999999999996</c:v>
                </c:pt>
                <c:pt idx="751">
                  <c:v>9.4909999999999997</c:v>
                </c:pt>
                <c:pt idx="752">
                  <c:v>9.4469999999999992</c:v>
                </c:pt>
                <c:pt idx="753">
                  <c:v>9.4160000000000004</c:v>
                </c:pt>
                <c:pt idx="754">
                  <c:v>9.4039999999999999</c:v>
                </c:pt>
                <c:pt idx="755">
                  <c:v>9.3940000000000001</c:v>
                </c:pt>
                <c:pt idx="756">
                  <c:v>9.3849999999999998</c:v>
                </c:pt>
                <c:pt idx="757">
                  <c:v>9.3949999999999996</c:v>
                </c:pt>
                <c:pt idx="758">
                  <c:v>9.4109999999999996</c:v>
                </c:pt>
                <c:pt idx="759">
                  <c:v>9.4420000000000002</c:v>
                </c:pt>
                <c:pt idx="760">
                  <c:v>9.4819999999999993</c:v>
                </c:pt>
                <c:pt idx="761">
                  <c:v>9.5190000000000001</c:v>
                </c:pt>
                <c:pt idx="762">
                  <c:v>9.548</c:v>
                </c:pt>
                <c:pt idx="763">
                  <c:v>10.17</c:v>
                </c:pt>
                <c:pt idx="764">
                  <c:v>10.193</c:v>
                </c:pt>
                <c:pt idx="765">
                  <c:v>10.239000000000001</c:v>
                </c:pt>
                <c:pt idx="766">
                  <c:v>10.27</c:v>
                </c:pt>
                <c:pt idx="767">
                  <c:v>10.318</c:v>
                </c:pt>
                <c:pt idx="768">
                  <c:v>10.347</c:v>
                </c:pt>
                <c:pt idx="769">
                  <c:v>10.379</c:v>
                </c:pt>
                <c:pt idx="770">
                  <c:v>10.409000000000001</c:v>
                </c:pt>
                <c:pt idx="771">
                  <c:v>10.42</c:v>
                </c:pt>
                <c:pt idx="772">
                  <c:v>10.441000000000001</c:v>
                </c:pt>
                <c:pt idx="773">
                  <c:v>10.464</c:v>
                </c:pt>
                <c:pt idx="774">
                  <c:v>10.49</c:v>
                </c:pt>
                <c:pt idx="775">
                  <c:v>10.513</c:v>
                </c:pt>
                <c:pt idx="776">
                  <c:v>10.548999999999999</c:v>
                </c:pt>
                <c:pt idx="777">
                  <c:v>10.593999999999999</c:v>
                </c:pt>
                <c:pt idx="778">
                  <c:v>11.167</c:v>
                </c:pt>
                <c:pt idx="779">
                  <c:v>11.218999999999999</c:v>
                </c:pt>
                <c:pt idx="780">
                  <c:v>11.257</c:v>
                </c:pt>
                <c:pt idx="781">
                  <c:v>11.28</c:v>
                </c:pt>
                <c:pt idx="782">
                  <c:v>11.29</c:v>
                </c:pt>
                <c:pt idx="783">
                  <c:v>11.301</c:v>
                </c:pt>
                <c:pt idx="784">
                  <c:v>11.317</c:v>
                </c:pt>
                <c:pt idx="785">
                  <c:v>11.351000000000001</c:v>
                </c:pt>
                <c:pt idx="786">
                  <c:v>11.372</c:v>
                </c:pt>
                <c:pt idx="787">
                  <c:v>11.411</c:v>
                </c:pt>
                <c:pt idx="788">
                  <c:v>11.454000000000001</c:v>
                </c:pt>
                <c:pt idx="789">
                  <c:v>11.509</c:v>
                </c:pt>
                <c:pt idx="790">
                  <c:v>11.558</c:v>
                </c:pt>
                <c:pt idx="791">
                  <c:v>11.602</c:v>
                </c:pt>
                <c:pt idx="792">
                  <c:v>11.622</c:v>
                </c:pt>
                <c:pt idx="793">
                  <c:v>11.994999999999999</c:v>
                </c:pt>
                <c:pt idx="794">
                  <c:v>12.009</c:v>
                </c:pt>
                <c:pt idx="795">
                  <c:v>12.022</c:v>
                </c:pt>
                <c:pt idx="796">
                  <c:v>12.013</c:v>
                </c:pt>
                <c:pt idx="797">
                  <c:v>11.981999999999999</c:v>
                </c:pt>
                <c:pt idx="798">
                  <c:v>11.965999999999999</c:v>
                </c:pt>
                <c:pt idx="799">
                  <c:v>11.943</c:v>
                </c:pt>
                <c:pt idx="800">
                  <c:v>11.917</c:v>
                </c:pt>
                <c:pt idx="801">
                  <c:v>11.98</c:v>
                </c:pt>
                <c:pt idx="802">
                  <c:v>11.919</c:v>
                </c:pt>
                <c:pt idx="803">
                  <c:v>11.96</c:v>
                </c:pt>
                <c:pt idx="804">
                  <c:v>11.911</c:v>
                </c:pt>
                <c:pt idx="805">
                  <c:v>11.896000000000001</c:v>
                </c:pt>
                <c:pt idx="806">
                  <c:v>11.887</c:v>
                </c:pt>
                <c:pt idx="807">
                  <c:v>11.885</c:v>
                </c:pt>
                <c:pt idx="808">
                  <c:v>11.186</c:v>
                </c:pt>
                <c:pt idx="809">
                  <c:v>11.221</c:v>
                </c:pt>
                <c:pt idx="810">
                  <c:v>11.26</c:v>
                </c:pt>
                <c:pt idx="811">
                  <c:v>11.313000000000001</c:v>
                </c:pt>
                <c:pt idx="812">
                  <c:v>11.355</c:v>
                </c:pt>
                <c:pt idx="813">
                  <c:v>11.38</c:v>
                </c:pt>
                <c:pt idx="814">
                  <c:v>11.404999999999999</c:v>
                </c:pt>
                <c:pt idx="815">
                  <c:v>11.423</c:v>
                </c:pt>
                <c:pt idx="816">
                  <c:v>11.427</c:v>
                </c:pt>
                <c:pt idx="817">
                  <c:v>11.43</c:v>
                </c:pt>
                <c:pt idx="818">
                  <c:v>11.425000000000001</c:v>
                </c:pt>
                <c:pt idx="819">
                  <c:v>11.423</c:v>
                </c:pt>
                <c:pt idx="820">
                  <c:v>11.433999999999999</c:v>
                </c:pt>
                <c:pt idx="821">
                  <c:v>11.441000000000001</c:v>
                </c:pt>
                <c:pt idx="822">
                  <c:v>11.451000000000001</c:v>
                </c:pt>
                <c:pt idx="823">
                  <c:v>11.987</c:v>
                </c:pt>
                <c:pt idx="824">
                  <c:v>12</c:v>
                </c:pt>
                <c:pt idx="825">
                  <c:v>12.022</c:v>
                </c:pt>
                <c:pt idx="826">
                  <c:v>12.019</c:v>
                </c:pt>
                <c:pt idx="827">
                  <c:v>12.031000000000001</c:v>
                </c:pt>
                <c:pt idx="828">
                  <c:v>12.045</c:v>
                </c:pt>
                <c:pt idx="829">
                  <c:v>12.044</c:v>
                </c:pt>
                <c:pt idx="830">
                  <c:v>12.083</c:v>
                </c:pt>
                <c:pt idx="831">
                  <c:v>12.07</c:v>
                </c:pt>
                <c:pt idx="832">
                  <c:v>12.067</c:v>
                </c:pt>
                <c:pt idx="833">
                  <c:v>12.073</c:v>
                </c:pt>
                <c:pt idx="834">
                  <c:v>12.079000000000001</c:v>
                </c:pt>
                <c:pt idx="835">
                  <c:v>12.087999999999999</c:v>
                </c:pt>
                <c:pt idx="836">
                  <c:v>12.108000000000001</c:v>
                </c:pt>
                <c:pt idx="837">
                  <c:v>12.106</c:v>
                </c:pt>
                <c:pt idx="838">
                  <c:v>12.612</c:v>
                </c:pt>
                <c:pt idx="839">
                  <c:v>12.599</c:v>
                </c:pt>
                <c:pt idx="840">
                  <c:v>12.57</c:v>
                </c:pt>
                <c:pt idx="841">
                  <c:v>12.542999999999999</c:v>
                </c:pt>
                <c:pt idx="842">
                  <c:v>12.5</c:v>
                </c:pt>
                <c:pt idx="843">
                  <c:v>12.435</c:v>
                </c:pt>
                <c:pt idx="844">
                  <c:v>12.381</c:v>
                </c:pt>
                <c:pt idx="845">
                  <c:v>12.391999999999999</c:v>
                </c:pt>
                <c:pt idx="846">
                  <c:v>12.457000000000001</c:v>
                </c:pt>
                <c:pt idx="847">
                  <c:v>12.483000000000001</c:v>
                </c:pt>
                <c:pt idx="848">
                  <c:v>12.5</c:v>
                </c:pt>
                <c:pt idx="849">
                  <c:v>12.500999999999999</c:v>
                </c:pt>
                <c:pt idx="850">
                  <c:v>12.500999999999999</c:v>
                </c:pt>
                <c:pt idx="851">
                  <c:v>12.481999999999999</c:v>
                </c:pt>
                <c:pt idx="852">
                  <c:v>12.481999999999999</c:v>
                </c:pt>
                <c:pt idx="853">
                  <c:v>12.505000000000001</c:v>
                </c:pt>
                <c:pt idx="854">
                  <c:v>12.516999999999999</c:v>
                </c:pt>
                <c:pt idx="855">
                  <c:v>12.565</c:v>
                </c:pt>
                <c:pt idx="856">
                  <c:v>12.583</c:v>
                </c:pt>
                <c:pt idx="857">
                  <c:v>12.585000000000001</c:v>
                </c:pt>
                <c:pt idx="858">
                  <c:v>12.597</c:v>
                </c:pt>
                <c:pt idx="859">
                  <c:v>12.621</c:v>
                </c:pt>
                <c:pt idx="860">
                  <c:v>12.65</c:v>
                </c:pt>
                <c:pt idx="861">
                  <c:v>12.648999999999999</c:v>
                </c:pt>
                <c:pt idx="862">
                  <c:v>12.67</c:v>
                </c:pt>
                <c:pt idx="863">
                  <c:v>12.702</c:v>
                </c:pt>
                <c:pt idx="864">
                  <c:v>12.725</c:v>
                </c:pt>
                <c:pt idx="865">
                  <c:v>12.731999999999999</c:v>
                </c:pt>
                <c:pt idx="866">
                  <c:v>12.746</c:v>
                </c:pt>
                <c:pt idx="867">
                  <c:v>12.757</c:v>
                </c:pt>
                <c:pt idx="868">
                  <c:v>12.398</c:v>
                </c:pt>
                <c:pt idx="869">
                  <c:v>12.411</c:v>
                </c:pt>
                <c:pt idx="870">
                  <c:v>12.42</c:v>
                </c:pt>
                <c:pt idx="871">
                  <c:v>12.426</c:v>
                </c:pt>
                <c:pt idx="872">
                  <c:v>12.423999999999999</c:v>
                </c:pt>
                <c:pt idx="873">
                  <c:v>12.414999999999999</c:v>
                </c:pt>
                <c:pt idx="874">
                  <c:v>12.378</c:v>
                </c:pt>
                <c:pt idx="875">
                  <c:v>12.382999999999999</c:v>
                </c:pt>
                <c:pt idx="876">
                  <c:v>12.388999999999999</c:v>
                </c:pt>
                <c:pt idx="877">
                  <c:v>12.414999999999999</c:v>
                </c:pt>
                <c:pt idx="878">
                  <c:v>12.401999999999999</c:v>
                </c:pt>
                <c:pt idx="879">
                  <c:v>12.367000000000001</c:v>
                </c:pt>
                <c:pt idx="880">
                  <c:v>12.294</c:v>
                </c:pt>
                <c:pt idx="881">
                  <c:v>11.939</c:v>
                </c:pt>
                <c:pt idx="882">
                  <c:v>10.848000000000001</c:v>
                </c:pt>
                <c:pt idx="883">
                  <c:v>6.2560000000000002</c:v>
                </c:pt>
                <c:pt idx="884">
                  <c:v>5.7370000000000001</c:v>
                </c:pt>
                <c:pt idx="885">
                  <c:v>6.1390000000000002</c:v>
                </c:pt>
                <c:pt idx="886">
                  <c:v>6.6509999999999998</c:v>
                </c:pt>
                <c:pt idx="887">
                  <c:v>6.7770000000000001</c:v>
                </c:pt>
                <c:pt idx="888">
                  <c:v>6.3109999999999999</c:v>
                </c:pt>
                <c:pt idx="889">
                  <c:v>4.782</c:v>
                </c:pt>
                <c:pt idx="890">
                  <c:v>4.0170000000000003</c:v>
                </c:pt>
                <c:pt idx="891">
                  <c:v>3.8809999999999998</c:v>
                </c:pt>
                <c:pt idx="892">
                  <c:v>3.4630000000000001</c:v>
                </c:pt>
                <c:pt idx="893">
                  <c:v>3.282</c:v>
                </c:pt>
                <c:pt idx="894">
                  <c:v>3.3039999999999998</c:v>
                </c:pt>
                <c:pt idx="895">
                  <c:v>3.2789999999999999</c:v>
                </c:pt>
                <c:pt idx="896">
                  <c:v>3.0760000000000001</c:v>
                </c:pt>
                <c:pt idx="897">
                  <c:v>3.044</c:v>
                </c:pt>
                <c:pt idx="898">
                  <c:v>1.758</c:v>
                </c:pt>
                <c:pt idx="899">
                  <c:v>1.968</c:v>
                </c:pt>
                <c:pt idx="900">
                  <c:v>2.2949999999999999</c:v>
                </c:pt>
                <c:pt idx="901">
                  <c:v>2.294</c:v>
                </c:pt>
                <c:pt idx="902">
                  <c:v>1.88</c:v>
                </c:pt>
                <c:pt idx="903">
                  <c:v>1.696</c:v>
                </c:pt>
                <c:pt idx="904">
                  <c:v>1.6970000000000001</c:v>
                </c:pt>
                <c:pt idx="905">
                  <c:v>1.6319999999999999</c:v>
                </c:pt>
                <c:pt idx="906">
                  <c:v>1.58</c:v>
                </c:pt>
                <c:pt idx="907">
                  <c:v>1.488</c:v>
                </c:pt>
                <c:pt idx="908">
                  <c:v>1.452</c:v>
                </c:pt>
                <c:pt idx="909">
                  <c:v>1.3660000000000001</c:v>
                </c:pt>
                <c:pt idx="910">
                  <c:v>1.3009999999999999</c:v>
                </c:pt>
                <c:pt idx="911">
                  <c:v>1.3360000000000001</c:v>
                </c:pt>
                <c:pt idx="912">
                  <c:v>1.4530000000000001</c:v>
                </c:pt>
                <c:pt idx="913">
                  <c:v>1.4550000000000001</c:v>
                </c:pt>
                <c:pt idx="914">
                  <c:v>1.44</c:v>
                </c:pt>
                <c:pt idx="915">
                  <c:v>1.593</c:v>
                </c:pt>
                <c:pt idx="916">
                  <c:v>1.974</c:v>
                </c:pt>
                <c:pt idx="917">
                  <c:v>2.4889999999999999</c:v>
                </c:pt>
                <c:pt idx="918">
                  <c:v>3.1720000000000002</c:v>
                </c:pt>
                <c:pt idx="919">
                  <c:v>3.8490000000000002</c:v>
                </c:pt>
                <c:pt idx="920">
                  <c:v>4.08</c:v>
                </c:pt>
                <c:pt idx="921">
                  <c:v>4.1020000000000003</c:v>
                </c:pt>
                <c:pt idx="922">
                  <c:v>4.1139999999999999</c:v>
                </c:pt>
                <c:pt idx="923">
                  <c:v>4.1219999999999999</c:v>
                </c:pt>
                <c:pt idx="924">
                  <c:v>4.1440000000000001</c:v>
                </c:pt>
                <c:pt idx="925">
                  <c:v>4.157</c:v>
                </c:pt>
                <c:pt idx="926">
                  <c:v>4.1660000000000004</c:v>
                </c:pt>
                <c:pt idx="927">
                  <c:v>4.1710000000000003</c:v>
                </c:pt>
                <c:pt idx="928">
                  <c:v>11.971</c:v>
                </c:pt>
                <c:pt idx="929">
                  <c:v>11.974</c:v>
                </c:pt>
                <c:pt idx="930">
                  <c:v>11.962</c:v>
                </c:pt>
                <c:pt idx="931">
                  <c:v>11.939</c:v>
                </c:pt>
                <c:pt idx="932">
                  <c:v>11.914999999999999</c:v>
                </c:pt>
                <c:pt idx="933">
                  <c:v>11.884</c:v>
                </c:pt>
                <c:pt idx="934">
                  <c:v>11.866</c:v>
                </c:pt>
                <c:pt idx="935">
                  <c:v>11.852</c:v>
                </c:pt>
                <c:pt idx="936">
                  <c:v>11.835000000000001</c:v>
                </c:pt>
                <c:pt idx="937">
                  <c:v>11.819000000000001</c:v>
                </c:pt>
                <c:pt idx="938">
                  <c:v>11.797000000000001</c:v>
                </c:pt>
                <c:pt idx="939">
                  <c:v>11.781000000000001</c:v>
                </c:pt>
                <c:pt idx="940">
                  <c:v>11.776</c:v>
                </c:pt>
                <c:pt idx="941">
                  <c:v>11.776</c:v>
                </c:pt>
                <c:pt idx="942">
                  <c:v>11.773</c:v>
                </c:pt>
                <c:pt idx="943">
                  <c:v>11.355</c:v>
                </c:pt>
                <c:pt idx="944">
                  <c:v>11.332000000000001</c:v>
                </c:pt>
                <c:pt idx="945">
                  <c:v>11.319000000000001</c:v>
                </c:pt>
                <c:pt idx="946">
                  <c:v>11.307</c:v>
                </c:pt>
                <c:pt idx="947">
                  <c:v>11.318</c:v>
                </c:pt>
                <c:pt idx="948">
                  <c:v>11.340999999999999</c:v>
                </c:pt>
                <c:pt idx="949">
                  <c:v>11.378</c:v>
                </c:pt>
                <c:pt idx="950">
                  <c:v>11.381</c:v>
                </c:pt>
                <c:pt idx="951">
                  <c:v>11.368</c:v>
                </c:pt>
                <c:pt idx="952">
                  <c:v>11.352</c:v>
                </c:pt>
                <c:pt idx="953">
                  <c:v>11.336</c:v>
                </c:pt>
                <c:pt idx="954">
                  <c:v>11.321</c:v>
                </c:pt>
                <c:pt idx="955">
                  <c:v>11.298999999999999</c:v>
                </c:pt>
                <c:pt idx="956">
                  <c:v>11.297000000000001</c:v>
                </c:pt>
                <c:pt idx="957">
                  <c:v>11.291</c:v>
                </c:pt>
                <c:pt idx="958">
                  <c:v>11.16</c:v>
                </c:pt>
                <c:pt idx="959">
                  <c:v>11.17</c:v>
                </c:pt>
                <c:pt idx="960">
                  <c:v>11.173</c:v>
                </c:pt>
                <c:pt idx="961">
                  <c:v>11.183</c:v>
                </c:pt>
                <c:pt idx="962">
                  <c:v>11.193</c:v>
                </c:pt>
                <c:pt idx="963">
                  <c:v>11.21</c:v>
                </c:pt>
                <c:pt idx="964">
                  <c:v>11.202999999999999</c:v>
                </c:pt>
                <c:pt idx="965">
                  <c:v>11.21</c:v>
                </c:pt>
                <c:pt idx="966">
                  <c:v>11.207000000000001</c:v>
                </c:pt>
                <c:pt idx="967">
                  <c:v>11.215</c:v>
                </c:pt>
                <c:pt idx="968">
                  <c:v>11.239000000000001</c:v>
                </c:pt>
                <c:pt idx="969">
                  <c:v>11.249000000000001</c:v>
                </c:pt>
                <c:pt idx="970">
                  <c:v>11.237</c:v>
                </c:pt>
                <c:pt idx="971">
                  <c:v>11.227</c:v>
                </c:pt>
                <c:pt idx="972">
                  <c:v>11.228999999999999</c:v>
                </c:pt>
                <c:pt idx="973">
                  <c:v>11.795999999999999</c:v>
                </c:pt>
                <c:pt idx="974">
                  <c:v>11.786</c:v>
                </c:pt>
                <c:pt idx="975">
                  <c:v>11.781000000000001</c:v>
                </c:pt>
                <c:pt idx="976">
                  <c:v>11.778</c:v>
                </c:pt>
                <c:pt idx="977">
                  <c:v>11.788</c:v>
                </c:pt>
                <c:pt idx="978">
                  <c:v>11.79</c:v>
                </c:pt>
                <c:pt idx="979">
                  <c:v>11.78</c:v>
                </c:pt>
                <c:pt idx="980">
                  <c:v>11.778</c:v>
                </c:pt>
                <c:pt idx="981">
                  <c:v>11.771000000000001</c:v>
                </c:pt>
                <c:pt idx="982">
                  <c:v>11.763</c:v>
                </c:pt>
                <c:pt idx="983">
                  <c:v>11.768000000000001</c:v>
                </c:pt>
                <c:pt idx="984">
                  <c:v>11.759</c:v>
                </c:pt>
                <c:pt idx="985">
                  <c:v>11.772</c:v>
                </c:pt>
                <c:pt idx="986">
                  <c:v>11.776999999999999</c:v>
                </c:pt>
                <c:pt idx="987">
                  <c:v>11.784000000000001</c:v>
                </c:pt>
                <c:pt idx="988">
                  <c:v>11.406000000000001</c:v>
                </c:pt>
                <c:pt idx="989">
                  <c:v>11.423999999999999</c:v>
                </c:pt>
                <c:pt idx="990">
                  <c:v>11.44</c:v>
                </c:pt>
                <c:pt idx="991">
                  <c:v>11.449</c:v>
                </c:pt>
                <c:pt idx="992">
                  <c:v>11.462</c:v>
                </c:pt>
                <c:pt idx="993">
                  <c:v>11.459</c:v>
                </c:pt>
                <c:pt idx="994">
                  <c:v>11.462999999999999</c:v>
                </c:pt>
                <c:pt idx="995">
                  <c:v>11.433999999999999</c:v>
                </c:pt>
                <c:pt idx="996">
                  <c:v>11.446</c:v>
                </c:pt>
                <c:pt idx="997">
                  <c:v>11.446</c:v>
                </c:pt>
                <c:pt idx="998">
                  <c:v>11.45</c:v>
                </c:pt>
                <c:pt idx="999">
                  <c:v>11.454000000000001</c:v>
                </c:pt>
                <c:pt idx="1000">
                  <c:v>11.462</c:v>
                </c:pt>
                <c:pt idx="1001">
                  <c:v>11.456</c:v>
                </c:pt>
                <c:pt idx="1002">
                  <c:v>11.44</c:v>
                </c:pt>
                <c:pt idx="1003">
                  <c:v>11.737</c:v>
                </c:pt>
                <c:pt idx="1004">
                  <c:v>11.725</c:v>
                </c:pt>
                <c:pt idx="1005">
                  <c:v>11.71</c:v>
                </c:pt>
                <c:pt idx="1006">
                  <c:v>11.680999999999999</c:v>
                </c:pt>
                <c:pt idx="1007">
                  <c:v>11.691000000000001</c:v>
                </c:pt>
                <c:pt idx="1008">
                  <c:v>11.694000000000001</c:v>
                </c:pt>
                <c:pt idx="1009">
                  <c:v>11.653</c:v>
                </c:pt>
                <c:pt idx="1010">
                  <c:v>11.606999999999999</c:v>
                </c:pt>
                <c:pt idx="1011">
                  <c:v>11.566000000000001</c:v>
                </c:pt>
                <c:pt idx="1012">
                  <c:v>11.539</c:v>
                </c:pt>
                <c:pt idx="1013">
                  <c:v>11.56</c:v>
                </c:pt>
                <c:pt idx="1014">
                  <c:v>11.606</c:v>
                </c:pt>
                <c:pt idx="1015">
                  <c:v>11.603999999999999</c:v>
                </c:pt>
                <c:pt idx="1016">
                  <c:v>11.622</c:v>
                </c:pt>
                <c:pt idx="1017">
                  <c:v>11.659000000000001</c:v>
                </c:pt>
                <c:pt idx="1018">
                  <c:v>11.605</c:v>
                </c:pt>
                <c:pt idx="1019">
                  <c:v>11.525</c:v>
                </c:pt>
                <c:pt idx="1020">
                  <c:v>11.333</c:v>
                </c:pt>
                <c:pt idx="1021">
                  <c:v>10.757999999999999</c:v>
                </c:pt>
                <c:pt idx="1022">
                  <c:v>9.3209999999999997</c:v>
                </c:pt>
                <c:pt idx="1023">
                  <c:v>7.7729999999999997</c:v>
                </c:pt>
                <c:pt idx="1024">
                  <c:v>8.9749999999999996</c:v>
                </c:pt>
                <c:pt idx="1025">
                  <c:v>11.089</c:v>
                </c:pt>
                <c:pt idx="1026">
                  <c:v>11.55</c:v>
                </c:pt>
                <c:pt idx="1027">
                  <c:v>11.608000000000001</c:v>
                </c:pt>
                <c:pt idx="1028">
                  <c:v>11.593</c:v>
                </c:pt>
                <c:pt idx="1029">
                  <c:v>11.564</c:v>
                </c:pt>
                <c:pt idx="1030">
                  <c:v>11.295999999999999</c:v>
                </c:pt>
                <c:pt idx="1031">
                  <c:v>10.486000000000001</c:v>
                </c:pt>
                <c:pt idx="1032">
                  <c:v>10.250999999999999</c:v>
                </c:pt>
                <c:pt idx="1033">
                  <c:v>7.0049999999999999</c:v>
                </c:pt>
                <c:pt idx="1034">
                  <c:v>6.46</c:v>
                </c:pt>
                <c:pt idx="1035">
                  <c:v>6.2530000000000001</c:v>
                </c:pt>
                <c:pt idx="1036">
                  <c:v>5.8179999999999996</c:v>
                </c:pt>
                <c:pt idx="1037">
                  <c:v>5.3949999999999996</c:v>
                </c:pt>
                <c:pt idx="1038">
                  <c:v>5.3739999999999997</c:v>
                </c:pt>
                <c:pt idx="1039">
                  <c:v>5.5970000000000004</c:v>
                </c:pt>
                <c:pt idx="1040">
                  <c:v>5.4390000000000001</c:v>
                </c:pt>
                <c:pt idx="1041">
                  <c:v>4.6360000000000001</c:v>
                </c:pt>
                <c:pt idx="1042">
                  <c:v>4.2830000000000004</c:v>
                </c:pt>
                <c:pt idx="1043">
                  <c:v>4.2759999999999998</c:v>
                </c:pt>
                <c:pt idx="1044">
                  <c:v>3.9249999999999998</c:v>
                </c:pt>
                <c:pt idx="1045">
                  <c:v>3.7080000000000002</c:v>
                </c:pt>
                <c:pt idx="1046">
                  <c:v>3.6269999999999998</c:v>
                </c:pt>
                <c:pt idx="1047">
                  <c:v>3.403</c:v>
                </c:pt>
                <c:pt idx="1048">
                  <c:v>1.4950000000000001</c:v>
                </c:pt>
                <c:pt idx="1049">
                  <c:v>1.5669999999999999</c:v>
                </c:pt>
                <c:pt idx="1050">
                  <c:v>1.6659999999999999</c:v>
                </c:pt>
                <c:pt idx="1051">
                  <c:v>1.671</c:v>
                </c:pt>
                <c:pt idx="1052">
                  <c:v>1.589</c:v>
                </c:pt>
                <c:pt idx="1053">
                  <c:v>1.496</c:v>
                </c:pt>
                <c:pt idx="1054">
                  <c:v>1.4710000000000001</c:v>
                </c:pt>
                <c:pt idx="1055">
                  <c:v>1.534</c:v>
                </c:pt>
                <c:pt idx="1056">
                  <c:v>1.56</c:v>
                </c:pt>
                <c:pt idx="1057">
                  <c:v>1.5589999999999999</c:v>
                </c:pt>
                <c:pt idx="1058">
                  <c:v>1.6020000000000001</c:v>
                </c:pt>
                <c:pt idx="1059">
                  <c:v>1.6819999999999999</c:v>
                </c:pt>
                <c:pt idx="1060">
                  <c:v>1.7749999999999999</c:v>
                </c:pt>
                <c:pt idx="1061">
                  <c:v>1.915</c:v>
                </c:pt>
                <c:pt idx="1062">
                  <c:v>2.2309999999999999</c:v>
                </c:pt>
                <c:pt idx="1063">
                  <c:v>4.8029999999999999</c:v>
                </c:pt>
                <c:pt idx="1064">
                  <c:v>5.4269999999999996</c:v>
                </c:pt>
                <c:pt idx="1065">
                  <c:v>5.758</c:v>
                </c:pt>
                <c:pt idx="1066">
                  <c:v>5.9429999999999996</c:v>
                </c:pt>
                <c:pt idx="1067">
                  <c:v>6.1020000000000003</c:v>
                </c:pt>
                <c:pt idx="1068">
                  <c:v>5.6609999999999996</c:v>
                </c:pt>
                <c:pt idx="1069">
                  <c:v>4.375</c:v>
                </c:pt>
                <c:pt idx="1070">
                  <c:v>2.9</c:v>
                </c:pt>
                <c:pt idx="1071">
                  <c:v>2.3149999999999999</c:v>
                </c:pt>
                <c:pt idx="1072">
                  <c:v>2.2290000000000001</c:v>
                </c:pt>
                <c:pt idx="1073">
                  <c:v>2.3239999999999998</c:v>
                </c:pt>
                <c:pt idx="1074">
                  <c:v>2.4769999999999999</c:v>
                </c:pt>
                <c:pt idx="1075">
                  <c:v>2.5209999999999999</c:v>
                </c:pt>
                <c:pt idx="1076">
                  <c:v>2.4329999999999998</c:v>
                </c:pt>
                <c:pt idx="1077">
                  <c:v>2.246</c:v>
                </c:pt>
                <c:pt idx="1078">
                  <c:v>0.84599999999999997</c:v>
                </c:pt>
                <c:pt idx="1079">
                  <c:v>0.82199999999999995</c:v>
                </c:pt>
                <c:pt idx="1080">
                  <c:v>0.81799999999999995</c:v>
                </c:pt>
                <c:pt idx="1081">
                  <c:v>0.82</c:v>
                </c:pt>
                <c:pt idx="1082">
                  <c:v>0.83699999999999997</c:v>
                </c:pt>
                <c:pt idx="1083">
                  <c:v>0.91700000000000004</c:v>
                </c:pt>
                <c:pt idx="1084">
                  <c:v>1.1100000000000001</c:v>
                </c:pt>
                <c:pt idx="1085">
                  <c:v>1.361</c:v>
                </c:pt>
                <c:pt idx="1086">
                  <c:v>1.7</c:v>
                </c:pt>
                <c:pt idx="1087">
                  <c:v>2.1469999999999998</c:v>
                </c:pt>
                <c:pt idx="1088">
                  <c:v>2.5640000000000001</c:v>
                </c:pt>
                <c:pt idx="1089">
                  <c:v>2.718</c:v>
                </c:pt>
                <c:pt idx="1090">
                  <c:v>2.7490000000000001</c:v>
                </c:pt>
                <c:pt idx="1091">
                  <c:v>2.742</c:v>
                </c:pt>
                <c:pt idx="1092">
                  <c:v>2.6890000000000001</c:v>
                </c:pt>
                <c:pt idx="1093">
                  <c:v>9.2439999999999998</c:v>
                </c:pt>
                <c:pt idx="1094">
                  <c:v>9.5129999999999999</c:v>
                </c:pt>
                <c:pt idx="1095">
                  <c:v>9.5939999999999994</c:v>
                </c:pt>
                <c:pt idx="1096">
                  <c:v>10.095000000000001</c:v>
                </c:pt>
                <c:pt idx="1097">
                  <c:v>10.385999999999999</c:v>
                </c:pt>
                <c:pt idx="1098">
                  <c:v>10.382999999999999</c:v>
                </c:pt>
                <c:pt idx="1099">
                  <c:v>10.351000000000001</c:v>
                </c:pt>
                <c:pt idx="1100">
                  <c:v>10.351000000000001</c:v>
                </c:pt>
                <c:pt idx="1101">
                  <c:v>10.326000000000001</c:v>
                </c:pt>
                <c:pt idx="1102">
                  <c:v>10.323</c:v>
                </c:pt>
                <c:pt idx="1103">
                  <c:v>10.31</c:v>
                </c:pt>
                <c:pt idx="1104">
                  <c:v>10.3</c:v>
                </c:pt>
                <c:pt idx="1105">
                  <c:v>10.271000000000001</c:v>
                </c:pt>
                <c:pt idx="1106">
                  <c:v>10.231</c:v>
                </c:pt>
                <c:pt idx="1107">
                  <c:v>10.19</c:v>
                </c:pt>
                <c:pt idx="1108">
                  <c:v>10.661</c:v>
                </c:pt>
                <c:pt idx="1109">
                  <c:v>10.598000000000001</c:v>
                </c:pt>
                <c:pt idx="1110">
                  <c:v>10.538</c:v>
                </c:pt>
                <c:pt idx="1111">
                  <c:v>10.462</c:v>
                </c:pt>
                <c:pt idx="1112">
                  <c:v>10.387</c:v>
                </c:pt>
                <c:pt idx="1113">
                  <c:v>10.324999999999999</c:v>
                </c:pt>
                <c:pt idx="1114">
                  <c:v>10.286</c:v>
                </c:pt>
                <c:pt idx="1115">
                  <c:v>10.269</c:v>
                </c:pt>
                <c:pt idx="1116">
                  <c:v>10.262</c:v>
                </c:pt>
                <c:pt idx="1117">
                  <c:v>10.28</c:v>
                </c:pt>
                <c:pt idx="1118">
                  <c:v>10.318</c:v>
                </c:pt>
                <c:pt idx="1119">
                  <c:v>10.375999999999999</c:v>
                </c:pt>
                <c:pt idx="1120">
                  <c:v>10.435</c:v>
                </c:pt>
                <c:pt idx="1121">
                  <c:v>10.494</c:v>
                </c:pt>
                <c:pt idx="1122">
                  <c:v>10.561</c:v>
                </c:pt>
                <c:pt idx="1123">
                  <c:v>10.451000000000001</c:v>
                </c:pt>
                <c:pt idx="1124">
                  <c:v>10.500999999999999</c:v>
                </c:pt>
                <c:pt idx="1125">
                  <c:v>10.547000000000001</c:v>
                </c:pt>
                <c:pt idx="1126">
                  <c:v>10.595000000000001</c:v>
                </c:pt>
                <c:pt idx="1127">
                  <c:v>10.621</c:v>
                </c:pt>
                <c:pt idx="1128">
                  <c:v>10.641</c:v>
                </c:pt>
                <c:pt idx="1129">
                  <c:v>10.662000000000001</c:v>
                </c:pt>
                <c:pt idx="1130">
                  <c:v>10.67</c:v>
                </c:pt>
                <c:pt idx="1131">
                  <c:v>10.678000000000001</c:v>
                </c:pt>
                <c:pt idx="1132">
                  <c:v>10.691000000000001</c:v>
                </c:pt>
                <c:pt idx="1133">
                  <c:v>10.691000000000001</c:v>
                </c:pt>
                <c:pt idx="1134">
                  <c:v>10.691000000000001</c:v>
                </c:pt>
                <c:pt idx="1135">
                  <c:v>10.698</c:v>
                </c:pt>
                <c:pt idx="1136">
                  <c:v>10.685</c:v>
                </c:pt>
                <c:pt idx="1137">
                  <c:v>10.695</c:v>
                </c:pt>
                <c:pt idx="1138">
                  <c:v>11.465</c:v>
                </c:pt>
                <c:pt idx="1139">
                  <c:v>11.452999999999999</c:v>
                </c:pt>
                <c:pt idx="1140">
                  <c:v>11.446</c:v>
                </c:pt>
                <c:pt idx="1141">
                  <c:v>11.436999999999999</c:v>
                </c:pt>
                <c:pt idx="1142">
                  <c:v>11.411</c:v>
                </c:pt>
                <c:pt idx="1143">
                  <c:v>11.407999999999999</c:v>
                </c:pt>
                <c:pt idx="1144">
                  <c:v>11.394</c:v>
                </c:pt>
                <c:pt idx="1145">
                  <c:v>11.404999999999999</c:v>
                </c:pt>
                <c:pt idx="1146">
                  <c:v>11.414</c:v>
                </c:pt>
                <c:pt idx="1147">
                  <c:v>11.449</c:v>
                </c:pt>
                <c:pt idx="1148">
                  <c:v>11.454000000000001</c:v>
                </c:pt>
                <c:pt idx="1149">
                  <c:v>11.46</c:v>
                </c:pt>
                <c:pt idx="1150">
                  <c:v>11.476000000000001</c:v>
                </c:pt>
                <c:pt idx="1151">
                  <c:v>11.472</c:v>
                </c:pt>
                <c:pt idx="1152">
                  <c:v>11.465999999999999</c:v>
                </c:pt>
                <c:pt idx="1153">
                  <c:v>11.426</c:v>
                </c:pt>
                <c:pt idx="1154">
                  <c:v>11.46</c:v>
                </c:pt>
                <c:pt idx="1155">
                  <c:v>11.515000000000001</c:v>
                </c:pt>
                <c:pt idx="1156">
                  <c:v>11.585000000000001</c:v>
                </c:pt>
                <c:pt idx="1157">
                  <c:v>11.608000000000001</c:v>
                </c:pt>
                <c:pt idx="1158">
                  <c:v>11.631</c:v>
                </c:pt>
                <c:pt idx="1159">
                  <c:v>11.654</c:v>
                </c:pt>
                <c:pt idx="1160">
                  <c:v>11.673</c:v>
                </c:pt>
                <c:pt idx="1161">
                  <c:v>11.712</c:v>
                </c:pt>
                <c:pt idx="1162">
                  <c:v>11.734999999999999</c:v>
                </c:pt>
                <c:pt idx="1163">
                  <c:v>11.759</c:v>
                </c:pt>
                <c:pt idx="1164">
                  <c:v>11.794</c:v>
                </c:pt>
                <c:pt idx="1165">
                  <c:v>11.795</c:v>
                </c:pt>
                <c:pt idx="1166">
                  <c:v>11.817</c:v>
                </c:pt>
                <c:pt idx="1167">
                  <c:v>11.835000000000001</c:v>
                </c:pt>
                <c:pt idx="1168">
                  <c:v>12.217000000000001</c:v>
                </c:pt>
                <c:pt idx="1169">
                  <c:v>12.239000000000001</c:v>
                </c:pt>
                <c:pt idx="1170">
                  <c:v>12.244999999999999</c:v>
                </c:pt>
                <c:pt idx="1171">
                  <c:v>12.222</c:v>
                </c:pt>
                <c:pt idx="1172">
                  <c:v>12.212999999999999</c:v>
                </c:pt>
                <c:pt idx="1173">
                  <c:v>12.211</c:v>
                </c:pt>
                <c:pt idx="1174">
                  <c:v>12.186</c:v>
                </c:pt>
                <c:pt idx="1175">
                  <c:v>12.151</c:v>
                </c:pt>
                <c:pt idx="1176">
                  <c:v>12.135999999999999</c:v>
                </c:pt>
                <c:pt idx="1177">
                  <c:v>12.122</c:v>
                </c:pt>
                <c:pt idx="1178">
                  <c:v>12.103</c:v>
                </c:pt>
                <c:pt idx="1179">
                  <c:v>12.115</c:v>
                </c:pt>
                <c:pt idx="1180">
                  <c:v>12.121</c:v>
                </c:pt>
                <c:pt idx="1181">
                  <c:v>12.044</c:v>
                </c:pt>
                <c:pt idx="1182">
                  <c:v>11.598000000000001</c:v>
                </c:pt>
                <c:pt idx="1183">
                  <c:v>10.811999999999999</c:v>
                </c:pt>
                <c:pt idx="1184">
                  <c:v>10.95</c:v>
                </c:pt>
                <c:pt idx="1185">
                  <c:v>11.202999999999999</c:v>
                </c:pt>
                <c:pt idx="1186">
                  <c:v>11.403</c:v>
                </c:pt>
                <c:pt idx="1187">
                  <c:v>11.441000000000001</c:v>
                </c:pt>
                <c:pt idx="1188">
                  <c:v>11.475</c:v>
                </c:pt>
                <c:pt idx="1189">
                  <c:v>11.483000000000001</c:v>
                </c:pt>
                <c:pt idx="1190">
                  <c:v>11.478999999999999</c:v>
                </c:pt>
                <c:pt idx="1191">
                  <c:v>11.426</c:v>
                </c:pt>
                <c:pt idx="1192">
                  <c:v>11.321999999999999</c:v>
                </c:pt>
                <c:pt idx="1193">
                  <c:v>11.259</c:v>
                </c:pt>
                <c:pt idx="1194">
                  <c:v>11.307</c:v>
                </c:pt>
                <c:pt idx="1195">
                  <c:v>11.388999999999999</c:v>
                </c:pt>
                <c:pt idx="1196">
                  <c:v>11.356</c:v>
                </c:pt>
                <c:pt idx="1197">
                  <c:v>11.244999999999999</c:v>
                </c:pt>
                <c:pt idx="1198">
                  <c:v>11.747999999999999</c:v>
                </c:pt>
                <c:pt idx="1199">
                  <c:v>11.787000000000001</c:v>
                </c:pt>
                <c:pt idx="1200">
                  <c:v>11.787000000000001</c:v>
                </c:pt>
                <c:pt idx="1201">
                  <c:v>11.85</c:v>
                </c:pt>
                <c:pt idx="1202">
                  <c:v>11.906000000000001</c:v>
                </c:pt>
                <c:pt idx="1203">
                  <c:v>11.925000000000001</c:v>
                </c:pt>
                <c:pt idx="1204">
                  <c:v>11.933999999999999</c:v>
                </c:pt>
                <c:pt idx="1205">
                  <c:v>11.914</c:v>
                </c:pt>
                <c:pt idx="1206">
                  <c:v>11.882999999999999</c:v>
                </c:pt>
                <c:pt idx="1207">
                  <c:v>11.859</c:v>
                </c:pt>
                <c:pt idx="1208">
                  <c:v>11.879</c:v>
                </c:pt>
                <c:pt idx="1209">
                  <c:v>11.914</c:v>
                </c:pt>
                <c:pt idx="1210">
                  <c:v>11.973000000000001</c:v>
                </c:pt>
                <c:pt idx="1211">
                  <c:v>11.991</c:v>
                </c:pt>
                <c:pt idx="1212">
                  <c:v>12.016</c:v>
                </c:pt>
                <c:pt idx="1213">
                  <c:v>12.624000000000001</c:v>
                </c:pt>
                <c:pt idx="1214">
                  <c:v>12.621</c:v>
                </c:pt>
                <c:pt idx="1215">
                  <c:v>12.597</c:v>
                </c:pt>
                <c:pt idx="1216">
                  <c:v>12.608000000000001</c:v>
                </c:pt>
                <c:pt idx="1217">
                  <c:v>12.638999999999999</c:v>
                </c:pt>
                <c:pt idx="1218">
                  <c:v>12.606</c:v>
                </c:pt>
                <c:pt idx="1219">
                  <c:v>12.558</c:v>
                </c:pt>
                <c:pt idx="1220">
                  <c:v>12.545999999999999</c:v>
                </c:pt>
                <c:pt idx="1221">
                  <c:v>12.39</c:v>
                </c:pt>
                <c:pt idx="1222">
                  <c:v>12.022</c:v>
                </c:pt>
                <c:pt idx="1223">
                  <c:v>12.114000000000001</c:v>
                </c:pt>
                <c:pt idx="1224">
                  <c:v>12.252000000000001</c:v>
                </c:pt>
                <c:pt idx="1225">
                  <c:v>12.169</c:v>
                </c:pt>
                <c:pt idx="1226">
                  <c:v>12.028</c:v>
                </c:pt>
                <c:pt idx="1227">
                  <c:v>11.941000000000001</c:v>
                </c:pt>
                <c:pt idx="1228">
                  <c:v>10.951000000000001</c:v>
                </c:pt>
                <c:pt idx="1229">
                  <c:v>10.557</c:v>
                </c:pt>
                <c:pt idx="1230">
                  <c:v>9.14</c:v>
                </c:pt>
                <c:pt idx="1231">
                  <c:v>6.806</c:v>
                </c:pt>
                <c:pt idx="1232">
                  <c:v>4.9390000000000001</c:v>
                </c:pt>
                <c:pt idx="1233">
                  <c:v>4.056</c:v>
                </c:pt>
                <c:pt idx="1234">
                  <c:v>3.4870000000000001</c:v>
                </c:pt>
                <c:pt idx="1235">
                  <c:v>3.3420000000000001</c:v>
                </c:pt>
                <c:pt idx="1236">
                  <c:v>3.3290000000000002</c:v>
                </c:pt>
                <c:pt idx="1237">
                  <c:v>3.3170000000000002</c:v>
                </c:pt>
                <c:pt idx="1238">
                  <c:v>3.1320000000000001</c:v>
                </c:pt>
                <c:pt idx="1239">
                  <c:v>3.101</c:v>
                </c:pt>
                <c:pt idx="1240">
                  <c:v>2.992</c:v>
                </c:pt>
                <c:pt idx="1241">
                  <c:v>2.8610000000000002</c:v>
                </c:pt>
                <c:pt idx="1242">
                  <c:v>2.8260000000000001</c:v>
                </c:pt>
                <c:pt idx="1243">
                  <c:v>0.73499999999999999</c:v>
                </c:pt>
                <c:pt idx="1244">
                  <c:v>0.72899999999999998</c:v>
                </c:pt>
                <c:pt idx="1245">
                  <c:v>0.72299999999999998</c:v>
                </c:pt>
                <c:pt idx="1246">
                  <c:v>0.71699999999999997</c:v>
                </c:pt>
                <c:pt idx="1247">
                  <c:v>0.71299999999999997</c:v>
                </c:pt>
                <c:pt idx="1248">
                  <c:v>0.70899999999999996</c:v>
                </c:pt>
                <c:pt idx="1249">
                  <c:v>0.70499999999999996</c:v>
                </c:pt>
                <c:pt idx="1250">
                  <c:v>0.70299999999999996</c:v>
                </c:pt>
                <c:pt idx="1251">
                  <c:v>0.70099999999999996</c:v>
                </c:pt>
                <c:pt idx="1252">
                  <c:v>0.69899999999999995</c:v>
                </c:pt>
                <c:pt idx="1253">
                  <c:v>0.69699999999999995</c:v>
                </c:pt>
                <c:pt idx="1254">
                  <c:v>0.69699999999999995</c:v>
                </c:pt>
                <c:pt idx="1255">
                  <c:v>0.69699999999999995</c:v>
                </c:pt>
                <c:pt idx="1256">
                  <c:v>0.69699999999999995</c:v>
                </c:pt>
                <c:pt idx="1257">
                  <c:v>0.69699999999999995</c:v>
                </c:pt>
                <c:pt idx="1258">
                  <c:v>0.65200000000000002</c:v>
                </c:pt>
                <c:pt idx="1259">
                  <c:v>0.65300000000000002</c:v>
                </c:pt>
                <c:pt idx="1260">
                  <c:v>0.65500000000000003</c:v>
                </c:pt>
                <c:pt idx="1261">
                  <c:v>0.65800000000000003</c:v>
                </c:pt>
                <c:pt idx="1262">
                  <c:v>0.66100000000000003</c:v>
                </c:pt>
                <c:pt idx="1263">
                  <c:v>0.66400000000000003</c:v>
                </c:pt>
                <c:pt idx="1264">
                  <c:v>0.66800000000000004</c:v>
                </c:pt>
                <c:pt idx="1265">
                  <c:v>0.67100000000000004</c:v>
                </c:pt>
                <c:pt idx="1266">
                  <c:v>0.67600000000000005</c:v>
                </c:pt>
                <c:pt idx="1267">
                  <c:v>0.68100000000000005</c:v>
                </c:pt>
                <c:pt idx="1268">
                  <c:v>0.68600000000000005</c:v>
                </c:pt>
                <c:pt idx="1269">
                  <c:v>0.69499999999999995</c:v>
                </c:pt>
                <c:pt idx="1270">
                  <c:v>0.70899999999999996</c:v>
                </c:pt>
                <c:pt idx="1271">
                  <c:v>0.749</c:v>
                </c:pt>
                <c:pt idx="1272">
                  <c:v>0.79</c:v>
                </c:pt>
                <c:pt idx="1273">
                  <c:v>0.97099999999999997</c:v>
                </c:pt>
                <c:pt idx="1274">
                  <c:v>1.1319999999999999</c:v>
                </c:pt>
                <c:pt idx="1275">
                  <c:v>1.2569999999999999</c:v>
                </c:pt>
                <c:pt idx="1276">
                  <c:v>1.119</c:v>
                </c:pt>
                <c:pt idx="1277">
                  <c:v>1.224</c:v>
                </c:pt>
                <c:pt idx="1278">
                  <c:v>1.64</c:v>
                </c:pt>
                <c:pt idx="1279">
                  <c:v>1.8089999999999999</c:v>
                </c:pt>
                <c:pt idx="1280">
                  <c:v>1.5589999999999999</c:v>
                </c:pt>
                <c:pt idx="1281">
                  <c:v>1.556</c:v>
                </c:pt>
                <c:pt idx="1282">
                  <c:v>1.6279999999999999</c:v>
                </c:pt>
                <c:pt idx="1283">
                  <c:v>1.4950000000000001</c:v>
                </c:pt>
                <c:pt idx="1284">
                  <c:v>1.2529999999999999</c:v>
                </c:pt>
                <c:pt idx="1285">
                  <c:v>1.1020000000000001</c:v>
                </c:pt>
                <c:pt idx="1286">
                  <c:v>1.0289999999999999</c:v>
                </c:pt>
                <c:pt idx="1287">
                  <c:v>0.95699999999999996</c:v>
                </c:pt>
                <c:pt idx="1288">
                  <c:v>0.88</c:v>
                </c:pt>
                <c:pt idx="1289">
                  <c:v>0.84899999999999998</c:v>
                </c:pt>
                <c:pt idx="1290">
                  <c:v>0.82899999999999996</c:v>
                </c:pt>
                <c:pt idx="1291">
                  <c:v>0.82199999999999995</c:v>
                </c:pt>
                <c:pt idx="1292">
                  <c:v>0.81899999999999995</c:v>
                </c:pt>
                <c:pt idx="1293">
                  <c:v>0.81799999999999995</c:v>
                </c:pt>
                <c:pt idx="1294">
                  <c:v>0.81899999999999995</c:v>
                </c:pt>
                <c:pt idx="1295">
                  <c:v>0.82</c:v>
                </c:pt>
                <c:pt idx="1296">
                  <c:v>0.82099999999999995</c:v>
                </c:pt>
                <c:pt idx="1297">
                  <c:v>0.82299999999999995</c:v>
                </c:pt>
                <c:pt idx="1298">
                  <c:v>0.82699999999999996</c:v>
                </c:pt>
                <c:pt idx="1299">
                  <c:v>0.83199999999999996</c:v>
                </c:pt>
                <c:pt idx="1300">
                  <c:v>0.83699999999999997</c:v>
                </c:pt>
                <c:pt idx="1301">
                  <c:v>0.85</c:v>
                </c:pt>
                <c:pt idx="1302">
                  <c:v>0.85299999999999998</c:v>
                </c:pt>
                <c:pt idx="1303">
                  <c:v>0.83599999999999997</c:v>
                </c:pt>
                <c:pt idx="1304">
                  <c:v>0.85199999999999998</c:v>
                </c:pt>
                <c:pt idx="1305">
                  <c:v>0.88600000000000001</c:v>
                </c:pt>
                <c:pt idx="1306">
                  <c:v>1.0409999999999999</c:v>
                </c:pt>
                <c:pt idx="1307">
                  <c:v>1.532</c:v>
                </c:pt>
                <c:pt idx="1308">
                  <c:v>2.177</c:v>
                </c:pt>
                <c:pt idx="1309">
                  <c:v>2.6160000000000001</c:v>
                </c:pt>
                <c:pt idx="1310">
                  <c:v>2.8050000000000002</c:v>
                </c:pt>
                <c:pt idx="1311">
                  <c:v>2.8340000000000001</c:v>
                </c:pt>
                <c:pt idx="1312">
                  <c:v>2.9049999999999998</c:v>
                </c:pt>
                <c:pt idx="1313">
                  <c:v>3.008</c:v>
                </c:pt>
                <c:pt idx="1314">
                  <c:v>2.8929999999999998</c:v>
                </c:pt>
                <c:pt idx="1315">
                  <c:v>2.4580000000000002</c:v>
                </c:pt>
                <c:pt idx="1316">
                  <c:v>2.1110000000000002</c:v>
                </c:pt>
                <c:pt idx="1317">
                  <c:v>2.391</c:v>
                </c:pt>
                <c:pt idx="1318">
                  <c:v>8.1219999999999999</c:v>
                </c:pt>
                <c:pt idx="1319">
                  <c:v>7.4139999999999997</c:v>
                </c:pt>
                <c:pt idx="1320">
                  <c:v>6.6890000000000001</c:v>
                </c:pt>
                <c:pt idx="1321">
                  <c:v>6.2619999999999996</c:v>
                </c:pt>
                <c:pt idx="1322">
                  <c:v>6.3650000000000002</c:v>
                </c:pt>
                <c:pt idx="1323">
                  <c:v>7.5469999999999997</c:v>
                </c:pt>
                <c:pt idx="1324">
                  <c:v>8.43</c:v>
                </c:pt>
                <c:pt idx="1325">
                  <c:v>7.8259999999999996</c:v>
                </c:pt>
                <c:pt idx="1326">
                  <c:v>6.59</c:v>
                </c:pt>
                <c:pt idx="1327">
                  <c:v>5.7859999999999996</c:v>
                </c:pt>
                <c:pt idx="1328">
                  <c:v>5.6609999999999996</c:v>
                </c:pt>
                <c:pt idx="1329">
                  <c:v>5.88</c:v>
                </c:pt>
                <c:pt idx="1330">
                  <c:v>6.673</c:v>
                </c:pt>
                <c:pt idx="1331">
                  <c:v>7.8159999999999998</c:v>
                </c:pt>
                <c:pt idx="1332">
                  <c:v>8.9359999999999999</c:v>
                </c:pt>
                <c:pt idx="1333">
                  <c:v>11.436</c:v>
                </c:pt>
                <c:pt idx="1334">
                  <c:v>11.721</c:v>
                </c:pt>
                <c:pt idx="1335">
                  <c:v>11.776999999999999</c:v>
                </c:pt>
                <c:pt idx="1336">
                  <c:v>11.749000000000001</c:v>
                </c:pt>
                <c:pt idx="1337">
                  <c:v>11.651999999999999</c:v>
                </c:pt>
                <c:pt idx="1338">
                  <c:v>11.68</c:v>
                </c:pt>
                <c:pt idx="1339">
                  <c:v>11.779</c:v>
                </c:pt>
                <c:pt idx="1340">
                  <c:v>11.833</c:v>
                </c:pt>
                <c:pt idx="1341">
                  <c:v>11.853</c:v>
                </c:pt>
                <c:pt idx="1342">
                  <c:v>11.864000000000001</c:v>
                </c:pt>
                <c:pt idx="1343">
                  <c:v>11.847</c:v>
                </c:pt>
                <c:pt idx="1344">
                  <c:v>11.83</c:v>
                </c:pt>
                <c:pt idx="1345">
                  <c:v>11.821</c:v>
                </c:pt>
                <c:pt idx="1346">
                  <c:v>11.746</c:v>
                </c:pt>
                <c:pt idx="1347">
                  <c:v>11.736000000000001</c:v>
                </c:pt>
                <c:pt idx="1348">
                  <c:v>12.045</c:v>
                </c:pt>
                <c:pt idx="1349">
                  <c:v>12.097</c:v>
                </c:pt>
                <c:pt idx="1350">
                  <c:v>12.103</c:v>
                </c:pt>
                <c:pt idx="1351">
                  <c:v>12.093999999999999</c:v>
                </c:pt>
                <c:pt idx="1352">
                  <c:v>12.102</c:v>
                </c:pt>
                <c:pt idx="1353">
                  <c:v>12.106</c:v>
                </c:pt>
                <c:pt idx="1354">
                  <c:v>12.116</c:v>
                </c:pt>
                <c:pt idx="1355">
                  <c:v>12.157</c:v>
                </c:pt>
                <c:pt idx="1356">
                  <c:v>12.157</c:v>
                </c:pt>
                <c:pt idx="1357">
                  <c:v>12.145</c:v>
                </c:pt>
                <c:pt idx="1358">
                  <c:v>12.112</c:v>
                </c:pt>
                <c:pt idx="1359">
                  <c:v>12.106</c:v>
                </c:pt>
                <c:pt idx="1360">
                  <c:v>12.175000000000001</c:v>
                </c:pt>
                <c:pt idx="1361">
                  <c:v>12.237</c:v>
                </c:pt>
                <c:pt idx="1362">
                  <c:v>12.278</c:v>
                </c:pt>
                <c:pt idx="1363">
                  <c:v>12.456</c:v>
                </c:pt>
                <c:pt idx="1364">
                  <c:v>12.481999999999999</c:v>
                </c:pt>
                <c:pt idx="1365">
                  <c:v>12.521000000000001</c:v>
                </c:pt>
                <c:pt idx="1366">
                  <c:v>12.516</c:v>
                </c:pt>
                <c:pt idx="1367">
                  <c:v>12.553000000000001</c:v>
                </c:pt>
                <c:pt idx="1368">
                  <c:v>12.566000000000001</c:v>
                </c:pt>
                <c:pt idx="1369">
                  <c:v>12.584</c:v>
                </c:pt>
                <c:pt idx="1370">
                  <c:v>12.61</c:v>
                </c:pt>
                <c:pt idx="1371">
                  <c:v>12.624000000000001</c:v>
                </c:pt>
                <c:pt idx="1372">
                  <c:v>12.618</c:v>
                </c:pt>
                <c:pt idx="1373">
                  <c:v>12.669</c:v>
                </c:pt>
                <c:pt idx="1374">
                  <c:v>12.678000000000001</c:v>
                </c:pt>
                <c:pt idx="1375">
                  <c:v>12.675000000000001</c:v>
                </c:pt>
                <c:pt idx="1376">
                  <c:v>12.664999999999999</c:v>
                </c:pt>
                <c:pt idx="1377">
                  <c:v>12.686999999999999</c:v>
                </c:pt>
                <c:pt idx="1378">
                  <c:v>13.811999999999999</c:v>
                </c:pt>
                <c:pt idx="1379">
                  <c:v>13.868</c:v>
                </c:pt>
                <c:pt idx="1380">
                  <c:v>13.868</c:v>
                </c:pt>
                <c:pt idx="1381">
                  <c:v>13.914999999999999</c:v>
                </c:pt>
                <c:pt idx="1382">
                  <c:v>13.906000000000001</c:v>
                </c:pt>
                <c:pt idx="1383">
                  <c:v>13.912000000000001</c:v>
                </c:pt>
                <c:pt idx="1384">
                  <c:v>13.906000000000001</c:v>
                </c:pt>
                <c:pt idx="1385">
                  <c:v>13.875999999999999</c:v>
                </c:pt>
                <c:pt idx="1386">
                  <c:v>13.855</c:v>
                </c:pt>
                <c:pt idx="1387">
                  <c:v>13.849</c:v>
                </c:pt>
                <c:pt idx="1388">
                  <c:v>13.896000000000001</c:v>
                </c:pt>
                <c:pt idx="1389">
                  <c:v>13.945</c:v>
                </c:pt>
                <c:pt idx="1390">
                  <c:v>13.96</c:v>
                </c:pt>
                <c:pt idx="1391">
                  <c:v>13.928000000000001</c:v>
                </c:pt>
                <c:pt idx="1392">
                  <c:v>13.914999999999999</c:v>
                </c:pt>
                <c:pt idx="1393">
                  <c:v>13.959</c:v>
                </c:pt>
                <c:pt idx="1394">
                  <c:v>13.907999999999999</c:v>
                </c:pt>
                <c:pt idx="1395">
                  <c:v>13.933999999999999</c:v>
                </c:pt>
                <c:pt idx="1396">
                  <c:v>13.946</c:v>
                </c:pt>
                <c:pt idx="1397">
                  <c:v>13.948</c:v>
                </c:pt>
                <c:pt idx="1398">
                  <c:v>13.992000000000001</c:v>
                </c:pt>
                <c:pt idx="1399">
                  <c:v>13.991</c:v>
                </c:pt>
                <c:pt idx="1400">
                  <c:v>13.999000000000001</c:v>
                </c:pt>
                <c:pt idx="1401">
                  <c:v>14.053000000000001</c:v>
                </c:pt>
                <c:pt idx="1402">
                  <c:v>14.095000000000001</c:v>
                </c:pt>
                <c:pt idx="1403">
                  <c:v>14.093999999999999</c:v>
                </c:pt>
                <c:pt idx="1404">
                  <c:v>14.108000000000001</c:v>
                </c:pt>
                <c:pt idx="1405">
                  <c:v>14.148</c:v>
                </c:pt>
                <c:pt idx="1406">
                  <c:v>14.111000000000001</c:v>
                </c:pt>
                <c:pt idx="1407">
                  <c:v>14.105</c:v>
                </c:pt>
                <c:pt idx="1408">
                  <c:v>14.218</c:v>
                </c:pt>
                <c:pt idx="1409">
                  <c:v>14.234</c:v>
                </c:pt>
                <c:pt idx="1410">
                  <c:v>14.206</c:v>
                </c:pt>
                <c:pt idx="1411">
                  <c:v>14.186</c:v>
                </c:pt>
                <c:pt idx="1412">
                  <c:v>14.224</c:v>
                </c:pt>
                <c:pt idx="1413">
                  <c:v>14.157999999999999</c:v>
                </c:pt>
                <c:pt idx="1414">
                  <c:v>14.102</c:v>
                </c:pt>
                <c:pt idx="1415">
                  <c:v>14.164999999999999</c:v>
                </c:pt>
                <c:pt idx="1416">
                  <c:v>14.196999999999999</c:v>
                </c:pt>
                <c:pt idx="1417">
                  <c:v>14.186999999999999</c:v>
                </c:pt>
                <c:pt idx="1418">
                  <c:v>14.141999999999999</c:v>
                </c:pt>
                <c:pt idx="1419">
                  <c:v>14.103999999999999</c:v>
                </c:pt>
                <c:pt idx="1420">
                  <c:v>14.106999999999999</c:v>
                </c:pt>
                <c:pt idx="1421">
                  <c:v>14.163</c:v>
                </c:pt>
                <c:pt idx="1422">
                  <c:v>14.287000000000001</c:v>
                </c:pt>
                <c:pt idx="1423">
                  <c:v>14.664999999999999</c:v>
                </c:pt>
                <c:pt idx="1424">
                  <c:v>14.762</c:v>
                </c:pt>
                <c:pt idx="1425">
                  <c:v>14.362</c:v>
                </c:pt>
                <c:pt idx="1426">
                  <c:v>14.237</c:v>
                </c:pt>
                <c:pt idx="1427">
                  <c:v>14.422000000000001</c:v>
                </c:pt>
                <c:pt idx="1428">
                  <c:v>14.513</c:v>
                </c:pt>
                <c:pt idx="1429">
                  <c:v>14.202999999999999</c:v>
                </c:pt>
                <c:pt idx="1430">
                  <c:v>14.311</c:v>
                </c:pt>
                <c:pt idx="1431">
                  <c:v>14.218999999999999</c:v>
                </c:pt>
                <c:pt idx="1432">
                  <c:v>14.162000000000001</c:v>
                </c:pt>
                <c:pt idx="1433">
                  <c:v>14.183999999999999</c:v>
                </c:pt>
                <c:pt idx="1434">
                  <c:v>14.271000000000001</c:v>
                </c:pt>
                <c:pt idx="1435">
                  <c:v>14.303000000000001</c:v>
                </c:pt>
                <c:pt idx="1436">
                  <c:v>14.301</c:v>
                </c:pt>
                <c:pt idx="1437">
                  <c:v>14.324</c:v>
                </c:pt>
                <c:pt idx="1438">
                  <c:v>14.904</c:v>
                </c:pt>
                <c:pt idx="1439">
                  <c:v>14.904</c:v>
                </c:pt>
                <c:pt idx="1440">
                  <c:v>15.03</c:v>
                </c:pt>
                <c:pt idx="1441">
                  <c:v>15.032</c:v>
                </c:pt>
                <c:pt idx="1442">
                  <c:v>14.837</c:v>
                </c:pt>
                <c:pt idx="1443">
                  <c:v>14.832000000000001</c:v>
                </c:pt>
                <c:pt idx="1444">
                  <c:v>14.862</c:v>
                </c:pt>
                <c:pt idx="1445">
                  <c:v>14.782</c:v>
                </c:pt>
                <c:pt idx="1446">
                  <c:v>14.74</c:v>
                </c:pt>
                <c:pt idx="1447">
                  <c:v>14.772</c:v>
                </c:pt>
                <c:pt idx="1448">
                  <c:v>14.802</c:v>
                </c:pt>
                <c:pt idx="1449">
                  <c:v>14.869</c:v>
                </c:pt>
                <c:pt idx="1450">
                  <c:v>14.914999999999999</c:v>
                </c:pt>
                <c:pt idx="1451">
                  <c:v>14.814</c:v>
                </c:pt>
                <c:pt idx="1452">
                  <c:v>14.922000000000001</c:v>
                </c:pt>
                <c:pt idx="1453">
                  <c:v>14.468999999999999</c:v>
                </c:pt>
                <c:pt idx="1454">
                  <c:v>14.266</c:v>
                </c:pt>
                <c:pt idx="1455">
                  <c:v>14.335000000000001</c:v>
                </c:pt>
                <c:pt idx="1456">
                  <c:v>14.227</c:v>
                </c:pt>
                <c:pt idx="1457">
                  <c:v>14.246</c:v>
                </c:pt>
                <c:pt idx="1458">
                  <c:v>14.212</c:v>
                </c:pt>
                <c:pt idx="1459">
                  <c:v>14.222</c:v>
                </c:pt>
                <c:pt idx="1460">
                  <c:v>14.218999999999999</c:v>
                </c:pt>
                <c:pt idx="1461">
                  <c:v>14.255000000000001</c:v>
                </c:pt>
                <c:pt idx="1462">
                  <c:v>14.244</c:v>
                </c:pt>
                <c:pt idx="1463">
                  <c:v>14.202999999999999</c:v>
                </c:pt>
                <c:pt idx="1464">
                  <c:v>14.202999999999999</c:v>
                </c:pt>
                <c:pt idx="1465">
                  <c:v>14.222</c:v>
                </c:pt>
                <c:pt idx="1466">
                  <c:v>14.222</c:v>
                </c:pt>
                <c:pt idx="1467">
                  <c:v>14.214</c:v>
                </c:pt>
                <c:pt idx="1468">
                  <c:v>14.499000000000001</c:v>
                </c:pt>
                <c:pt idx="1469">
                  <c:v>14.474</c:v>
                </c:pt>
                <c:pt idx="1470">
                  <c:v>14.420999999999999</c:v>
                </c:pt>
                <c:pt idx="1471">
                  <c:v>14.326000000000001</c:v>
                </c:pt>
                <c:pt idx="1472">
                  <c:v>14.238</c:v>
                </c:pt>
                <c:pt idx="1473">
                  <c:v>14.053000000000001</c:v>
                </c:pt>
                <c:pt idx="1474">
                  <c:v>13.904999999999999</c:v>
                </c:pt>
                <c:pt idx="1475">
                  <c:v>13.760999999999999</c:v>
                </c:pt>
                <c:pt idx="1476">
                  <c:v>13.651999999999999</c:v>
                </c:pt>
                <c:pt idx="1477">
                  <c:v>13.61</c:v>
                </c:pt>
                <c:pt idx="1478">
                  <c:v>13.576000000000001</c:v>
                </c:pt>
                <c:pt idx="1479">
                  <c:v>13.659000000000001</c:v>
                </c:pt>
                <c:pt idx="1480">
                  <c:v>13.643000000000001</c:v>
                </c:pt>
                <c:pt idx="1481">
                  <c:v>13.696</c:v>
                </c:pt>
                <c:pt idx="1482">
                  <c:v>13.708</c:v>
                </c:pt>
                <c:pt idx="1483">
                  <c:v>12.741</c:v>
                </c:pt>
                <c:pt idx="1484">
                  <c:v>12.782999999999999</c:v>
                </c:pt>
                <c:pt idx="1485">
                  <c:v>12.834</c:v>
                </c:pt>
                <c:pt idx="1486">
                  <c:v>12.824999999999999</c:v>
                </c:pt>
                <c:pt idx="1487">
                  <c:v>12.831</c:v>
                </c:pt>
                <c:pt idx="1488">
                  <c:v>12.847</c:v>
                </c:pt>
                <c:pt idx="1489">
                  <c:v>12.871</c:v>
                </c:pt>
                <c:pt idx="1490">
                  <c:v>12.853</c:v>
                </c:pt>
                <c:pt idx="1491">
                  <c:v>12.862</c:v>
                </c:pt>
                <c:pt idx="1492">
                  <c:v>12.872</c:v>
                </c:pt>
                <c:pt idx="1493">
                  <c:v>12.904</c:v>
                </c:pt>
                <c:pt idx="1494">
                  <c:v>12.967000000000001</c:v>
                </c:pt>
                <c:pt idx="1495">
                  <c:v>13.007999999999999</c:v>
                </c:pt>
                <c:pt idx="1496">
                  <c:v>12.333</c:v>
                </c:pt>
                <c:pt idx="1497">
                  <c:v>10.228999999999999</c:v>
                </c:pt>
                <c:pt idx="1498">
                  <c:v>15.722</c:v>
                </c:pt>
                <c:pt idx="1499">
                  <c:v>15.772</c:v>
                </c:pt>
                <c:pt idx="1500">
                  <c:v>15.811999999999999</c:v>
                </c:pt>
                <c:pt idx="1501">
                  <c:v>15.814</c:v>
                </c:pt>
                <c:pt idx="1502">
                  <c:v>15.8</c:v>
                </c:pt>
                <c:pt idx="1503">
                  <c:v>15.807</c:v>
                </c:pt>
                <c:pt idx="1504">
                  <c:v>15.802</c:v>
                </c:pt>
                <c:pt idx="1505">
                  <c:v>15.823</c:v>
                </c:pt>
                <c:pt idx="1506">
                  <c:v>15.805999999999999</c:v>
                </c:pt>
                <c:pt idx="1507">
                  <c:v>15.909000000000001</c:v>
                </c:pt>
                <c:pt idx="1508">
                  <c:v>15.986000000000001</c:v>
                </c:pt>
                <c:pt idx="1509">
                  <c:v>15.994</c:v>
                </c:pt>
                <c:pt idx="1510">
                  <c:v>15.903</c:v>
                </c:pt>
                <c:pt idx="1511">
                  <c:v>15.814</c:v>
                </c:pt>
                <c:pt idx="1512">
                  <c:v>15.811</c:v>
                </c:pt>
                <c:pt idx="1513">
                  <c:v>15.744999999999999</c:v>
                </c:pt>
                <c:pt idx="1514">
                  <c:v>15.731999999999999</c:v>
                </c:pt>
                <c:pt idx="1515">
                  <c:v>15.74</c:v>
                </c:pt>
                <c:pt idx="1516">
                  <c:v>15.755000000000001</c:v>
                </c:pt>
                <c:pt idx="1517">
                  <c:v>15.858000000000001</c:v>
                </c:pt>
                <c:pt idx="1518">
                  <c:v>15.872</c:v>
                </c:pt>
                <c:pt idx="1519">
                  <c:v>15.819000000000001</c:v>
                </c:pt>
                <c:pt idx="1520">
                  <c:v>15.939</c:v>
                </c:pt>
                <c:pt idx="1521">
                  <c:v>15.927</c:v>
                </c:pt>
                <c:pt idx="1522">
                  <c:v>15.919</c:v>
                </c:pt>
                <c:pt idx="1523">
                  <c:v>16.042999999999999</c:v>
                </c:pt>
                <c:pt idx="1524">
                  <c:v>15.944000000000001</c:v>
                </c:pt>
                <c:pt idx="1525">
                  <c:v>15.802</c:v>
                </c:pt>
                <c:pt idx="1526">
                  <c:v>15.99</c:v>
                </c:pt>
                <c:pt idx="1527">
                  <c:v>16.059000000000001</c:v>
                </c:pt>
                <c:pt idx="1528">
                  <c:v>16.062999999999999</c:v>
                </c:pt>
                <c:pt idx="1529">
                  <c:v>16.021000000000001</c:v>
                </c:pt>
                <c:pt idx="1530">
                  <c:v>15.991</c:v>
                </c:pt>
                <c:pt idx="1531">
                  <c:v>16.009</c:v>
                </c:pt>
                <c:pt idx="1532">
                  <c:v>16.007999999999999</c:v>
                </c:pt>
                <c:pt idx="1533">
                  <c:v>15.999000000000001</c:v>
                </c:pt>
                <c:pt idx="1534">
                  <c:v>15.946999999999999</c:v>
                </c:pt>
                <c:pt idx="1535">
                  <c:v>15.967000000000001</c:v>
                </c:pt>
                <c:pt idx="1536">
                  <c:v>15.968999999999999</c:v>
                </c:pt>
                <c:pt idx="1537">
                  <c:v>15.984</c:v>
                </c:pt>
                <c:pt idx="1538">
                  <c:v>16.003</c:v>
                </c:pt>
                <c:pt idx="1539">
                  <c:v>16.082000000000001</c:v>
                </c:pt>
                <c:pt idx="1540">
                  <c:v>16.215</c:v>
                </c:pt>
                <c:pt idx="1541">
                  <c:v>16.091999999999999</c:v>
                </c:pt>
                <c:pt idx="1542">
                  <c:v>16.242000000000001</c:v>
                </c:pt>
                <c:pt idx="1543">
                  <c:v>16.728999999999999</c:v>
                </c:pt>
                <c:pt idx="1544">
                  <c:v>16.672999999999998</c:v>
                </c:pt>
                <c:pt idx="1545">
                  <c:v>16.818000000000001</c:v>
                </c:pt>
                <c:pt idx="1546">
                  <c:v>16.861999999999998</c:v>
                </c:pt>
                <c:pt idx="1547">
                  <c:v>16.818000000000001</c:v>
                </c:pt>
                <c:pt idx="1548">
                  <c:v>16.759</c:v>
                </c:pt>
                <c:pt idx="1549">
                  <c:v>16.861999999999998</c:v>
                </c:pt>
                <c:pt idx="1550">
                  <c:v>16.88</c:v>
                </c:pt>
                <c:pt idx="1551">
                  <c:v>16.701000000000001</c:v>
                </c:pt>
                <c:pt idx="1552">
                  <c:v>16.988</c:v>
                </c:pt>
                <c:pt idx="1553">
                  <c:v>16.774999999999999</c:v>
                </c:pt>
                <c:pt idx="1554">
                  <c:v>16.727</c:v>
                </c:pt>
                <c:pt idx="1555">
                  <c:v>16.759</c:v>
                </c:pt>
                <c:pt idx="1556">
                  <c:v>16.870999999999999</c:v>
                </c:pt>
                <c:pt idx="1557">
                  <c:v>17.033999999999999</c:v>
                </c:pt>
                <c:pt idx="1558">
                  <c:v>17.027000000000001</c:v>
                </c:pt>
                <c:pt idx="1559">
                  <c:v>16.995000000000001</c:v>
                </c:pt>
                <c:pt idx="1560">
                  <c:v>17.004000000000001</c:v>
                </c:pt>
                <c:pt idx="1561">
                  <c:v>17.056999999999999</c:v>
                </c:pt>
                <c:pt idx="1562">
                  <c:v>16.983000000000001</c:v>
                </c:pt>
                <c:pt idx="1563">
                  <c:v>17.007999999999999</c:v>
                </c:pt>
                <c:pt idx="1564">
                  <c:v>16.981000000000002</c:v>
                </c:pt>
                <c:pt idx="1565">
                  <c:v>17.052</c:v>
                </c:pt>
                <c:pt idx="1566">
                  <c:v>16.998999999999999</c:v>
                </c:pt>
                <c:pt idx="1567">
                  <c:v>17.047000000000001</c:v>
                </c:pt>
                <c:pt idx="1568">
                  <c:v>17.042999999999999</c:v>
                </c:pt>
                <c:pt idx="1569">
                  <c:v>17.032</c:v>
                </c:pt>
                <c:pt idx="1570">
                  <c:v>17.077000000000002</c:v>
                </c:pt>
                <c:pt idx="1571">
                  <c:v>17.196999999999999</c:v>
                </c:pt>
                <c:pt idx="1572">
                  <c:v>17.259</c:v>
                </c:pt>
                <c:pt idx="1573">
                  <c:v>17.533000000000001</c:v>
                </c:pt>
                <c:pt idx="1574">
                  <c:v>17.655999999999999</c:v>
                </c:pt>
                <c:pt idx="1575">
                  <c:v>17.923999999999999</c:v>
                </c:pt>
                <c:pt idx="1576">
                  <c:v>17.475000000000001</c:v>
                </c:pt>
                <c:pt idx="1577">
                  <c:v>17.515000000000001</c:v>
                </c:pt>
                <c:pt idx="1578">
                  <c:v>17.585999999999999</c:v>
                </c:pt>
                <c:pt idx="1579">
                  <c:v>17.59</c:v>
                </c:pt>
                <c:pt idx="1580">
                  <c:v>17.651</c:v>
                </c:pt>
                <c:pt idx="1581">
                  <c:v>17.655999999999999</c:v>
                </c:pt>
                <c:pt idx="1582">
                  <c:v>17.55</c:v>
                </c:pt>
                <c:pt idx="1583">
                  <c:v>17.649000000000001</c:v>
                </c:pt>
                <c:pt idx="1584">
                  <c:v>17.706</c:v>
                </c:pt>
                <c:pt idx="1585">
                  <c:v>17.734999999999999</c:v>
                </c:pt>
                <c:pt idx="1586">
                  <c:v>17.850999999999999</c:v>
                </c:pt>
                <c:pt idx="1587">
                  <c:v>17.939</c:v>
                </c:pt>
                <c:pt idx="1588">
                  <c:v>18.753</c:v>
                </c:pt>
                <c:pt idx="1589">
                  <c:v>18.768000000000001</c:v>
                </c:pt>
                <c:pt idx="1590">
                  <c:v>18.736000000000001</c:v>
                </c:pt>
                <c:pt idx="1591">
                  <c:v>18.904</c:v>
                </c:pt>
                <c:pt idx="1592">
                  <c:v>18.812000000000001</c:v>
                </c:pt>
                <c:pt idx="1593">
                  <c:v>18.815999999999999</c:v>
                </c:pt>
                <c:pt idx="1594">
                  <c:v>18.885000000000002</c:v>
                </c:pt>
                <c:pt idx="1595">
                  <c:v>18.452000000000002</c:v>
                </c:pt>
                <c:pt idx="1596">
                  <c:v>17.806999999999999</c:v>
                </c:pt>
                <c:pt idx="1597">
                  <c:v>16.634</c:v>
                </c:pt>
                <c:pt idx="1598">
                  <c:v>15.477</c:v>
                </c:pt>
                <c:pt idx="1599">
                  <c:v>15.955</c:v>
                </c:pt>
                <c:pt idx="1600">
                  <c:v>17.538</c:v>
                </c:pt>
                <c:pt idx="1601">
                  <c:v>19.047000000000001</c:v>
                </c:pt>
                <c:pt idx="1602">
                  <c:v>19.558</c:v>
                </c:pt>
                <c:pt idx="1603">
                  <c:v>18.994</c:v>
                </c:pt>
                <c:pt idx="1604">
                  <c:v>17.399000000000001</c:v>
                </c:pt>
                <c:pt idx="1605">
                  <c:v>14.43</c:v>
                </c:pt>
                <c:pt idx="1606">
                  <c:v>10.826000000000001</c:v>
                </c:pt>
                <c:pt idx="1607">
                  <c:v>8.2929999999999993</c:v>
                </c:pt>
                <c:pt idx="1608">
                  <c:v>8.4920000000000009</c:v>
                </c:pt>
                <c:pt idx="1609">
                  <c:v>9.0090000000000003</c:v>
                </c:pt>
                <c:pt idx="1610">
                  <c:v>9.0519999999999996</c:v>
                </c:pt>
                <c:pt idx="1611">
                  <c:v>8.1300000000000008</c:v>
                </c:pt>
                <c:pt idx="1612">
                  <c:v>7.4160000000000004</c:v>
                </c:pt>
                <c:pt idx="1613">
                  <c:v>7.9809999999999999</c:v>
                </c:pt>
                <c:pt idx="1614">
                  <c:v>8.1920000000000002</c:v>
                </c:pt>
                <c:pt idx="1615">
                  <c:v>7.625</c:v>
                </c:pt>
                <c:pt idx="1616">
                  <c:v>6.9640000000000004</c:v>
                </c:pt>
                <c:pt idx="1617">
                  <c:v>7.6879999999999997</c:v>
                </c:pt>
                <c:pt idx="1618">
                  <c:v>5.2439999999999998</c:v>
                </c:pt>
                <c:pt idx="1619">
                  <c:v>6.234</c:v>
                </c:pt>
                <c:pt idx="1620">
                  <c:v>6.7789999999999999</c:v>
                </c:pt>
                <c:pt idx="1621">
                  <c:v>7.4130000000000003</c:v>
                </c:pt>
                <c:pt idx="1622">
                  <c:v>7.09</c:v>
                </c:pt>
                <c:pt idx="1623">
                  <c:v>5.9160000000000004</c:v>
                </c:pt>
                <c:pt idx="1624">
                  <c:v>5.3479999999999999</c:v>
                </c:pt>
                <c:pt idx="1625">
                  <c:v>6.5780000000000003</c:v>
                </c:pt>
                <c:pt idx="1626">
                  <c:v>7.9550000000000001</c:v>
                </c:pt>
                <c:pt idx="1627">
                  <c:v>7.77</c:v>
                </c:pt>
                <c:pt idx="1628">
                  <c:v>7.0350000000000001</c:v>
                </c:pt>
                <c:pt idx="1629">
                  <c:v>8.1509999999999998</c:v>
                </c:pt>
                <c:pt idx="1630">
                  <c:v>9.2490000000000006</c:v>
                </c:pt>
                <c:pt idx="1631">
                  <c:v>9.7279999999999998</c:v>
                </c:pt>
                <c:pt idx="1632">
                  <c:v>9.673</c:v>
                </c:pt>
                <c:pt idx="1633">
                  <c:v>17.303999999999998</c:v>
                </c:pt>
                <c:pt idx="1634">
                  <c:v>17.495000000000001</c:v>
                </c:pt>
                <c:pt idx="1635">
                  <c:v>17.635999999999999</c:v>
                </c:pt>
                <c:pt idx="1636">
                  <c:v>17.448</c:v>
                </c:pt>
                <c:pt idx="1637">
                  <c:v>17.166</c:v>
                </c:pt>
                <c:pt idx="1638">
                  <c:v>17.695</c:v>
                </c:pt>
                <c:pt idx="1639">
                  <c:v>17.507000000000001</c:v>
                </c:pt>
                <c:pt idx="1640">
                  <c:v>17.486000000000001</c:v>
                </c:pt>
                <c:pt idx="1641">
                  <c:v>17.388999999999999</c:v>
                </c:pt>
                <c:pt idx="1642">
                  <c:v>17.532</c:v>
                </c:pt>
                <c:pt idx="1643">
                  <c:v>17.433</c:v>
                </c:pt>
                <c:pt idx="1644">
                  <c:v>17.433</c:v>
                </c:pt>
                <c:pt idx="1645">
                  <c:v>17.518000000000001</c:v>
                </c:pt>
                <c:pt idx="1646">
                  <c:v>17.454999999999998</c:v>
                </c:pt>
                <c:pt idx="1647">
                  <c:v>17.358000000000001</c:v>
                </c:pt>
                <c:pt idx="1648">
                  <c:v>17.667999999999999</c:v>
                </c:pt>
                <c:pt idx="1649">
                  <c:v>17.797999999999998</c:v>
                </c:pt>
                <c:pt idx="1650">
                  <c:v>17.731000000000002</c:v>
                </c:pt>
                <c:pt idx="1651">
                  <c:v>17.701000000000001</c:v>
                </c:pt>
                <c:pt idx="1652">
                  <c:v>17.684000000000001</c:v>
                </c:pt>
                <c:pt idx="1653">
                  <c:v>17.797999999999998</c:v>
                </c:pt>
                <c:pt idx="1654">
                  <c:v>17.768000000000001</c:v>
                </c:pt>
                <c:pt idx="1655">
                  <c:v>17.797999999999998</c:v>
                </c:pt>
                <c:pt idx="1656">
                  <c:v>17.751999999999999</c:v>
                </c:pt>
                <c:pt idx="1657">
                  <c:v>17.654</c:v>
                </c:pt>
                <c:pt idx="1658">
                  <c:v>17.71</c:v>
                </c:pt>
                <c:pt idx="1659">
                  <c:v>17.657</c:v>
                </c:pt>
                <c:pt idx="1660">
                  <c:v>17.681999999999999</c:v>
                </c:pt>
                <c:pt idx="1661">
                  <c:v>17.678000000000001</c:v>
                </c:pt>
                <c:pt idx="1662">
                  <c:v>17.719000000000001</c:v>
                </c:pt>
                <c:pt idx="1663">
                  <c:v>17.858000000000001</c:v>
                </c:pt>
                <c:pt idx="1664">
                  <c:v>17.882999999999999</c:v>
                </c:pt>
                <c:pt idx="1665">
                  <c:v>18.038</c:v>
                </c:pt>
                <c:pt idx="1666">
                  <c:v>18.120999999999999</c:v>
                </c:pt>
                <c:pt idx="1667">
                  <c:v>18.021000000000001</c:v>
                </c:pt>
                <c:pt idx="1668">
                  <c:v>17.905999999999999</c:v>
                </c:pt>
                <c:pt idx="1669">
                  <c:v>18.221</c:v>
                </c:pt>
                <c:pt idx="1670">
                  <c:v>18.152999999999999</c:v>
                </c:pt>
                <c:pt idx="1671">
                  <c:v>18.265000000000001</c:v>
                </c:pt>
                <c:pt idx="1672">
                  <c:v>18.295000000000002</c:v>
                </c:pt>
                <c:pt idx="1673">
                  <c:v>18.166</c:v>
                </c:pt>
                <c:pt idx="1674">
                  <c:v>17.594000000000001</c:v>
                </c:pt>
                <c:pt idx="1675">
                  <c:v>16.728999999999999</c:v>
                </c:pt>
                <c:pt idx="1676">
                  <c:v>16.096</c:v>
                </c:pt>
                <c:pt idx="1677">
                  <c:v>16.286999999999999</c:v>
                </c:pt>
                <c:pt idx="1678">
                  <c:v>16.335999999999999</c:v>
                </c:pt>
                <c:pt idx="1679">
                  <c:v>16.428999999999998</c:v>
                </c:pt>
                <c:pt idx="1680">
                  <c:v>16.102</c:v>
                </c:pt>
                <c:pt idx="1681">
                  <c:v>15.247</c:v>
                </c:pt>
                <c:pt idx="1682">
                  <c:v>14.294</c:v>
                </c:pt>
                <c:pt idx="1683">
                  <c:v>12.711</c:v>
                </c:pt>
                <c:pt idx="1684">
                  <c:v>10.875999999999999</c:v>
                </c:pt>
                <c:pt idx="1685">
                  <c:v>9.7089999999999996</c:v>
                </c:pt>
                <c:pt idx="1686">
                  <c:v>9.0410000000000004</c:v>
                </c:pt>
                <c:pt idx="1687">
                  <c:v>8.5609999999999999</c:v>
                </c:pt>
                <c:pt idx="1688">
                  <c:v>8.2460000000000004</c:v>
                </c:pt>
                <c:pt idx="1689">
                  <c:v>9.0820000000000007</c:v>
                </c:pt>
                <c:pt idx="1690">
                  <c:v>10.211</c:v>
                </c:pt>
                <c:pt idx="1691">
                  <c:v>11.095000000000001</c:v>
                </c:pt>
                <c:pt idx="1692">
                  <c:v>12.055999999999999</c:v>
                </c:pt>
                <c:pt idx="1693">
                  <c:v>11.481999999999999</c:v>
                </c:pt>
                <c:pt idx="1694">
                  <c:v>12.471</c:v>
                </c:pt>
                <c:pt idx="1695">
                  <c:v>12.936</c:v>
                </c:pt>
                <c:pt idx="1696">
                  <c:v>13.183</c:v>
                </c:pt>
                <c:pt idx="1697">
                  <c:v>12.188000000000001</c:v>
                </c:pt>
                <c:pt idx="1698">
                  <c:v>10.662000000000001</c:v>
                </c:pt>
                <c:pt idx="1699">
                  <c:v>10.319000000000001</c:v>
                </c:pt>
                <c:pt idx="1700">
                  <c:v>10.456</c:v>
                </c:pt>
                <c:pt idx="1701">
                  <c:v>10.058999999999999</c:v>
                </c:pt>
                <c:pt idx="1702">
                  <c:v>9.5180000000000007</c:v>
                </c:pt>
                <c:pt idx="1703">
                  <c:v>9.4870000000000001</c:v>
                </c:pt>
                <c:pt idx="1704">
                  <c:v>10.188000000000001</c:v>
                </c:pt>
                <c:pt idx="1705">
                  <c:v>11.307</c:v>
                </c:pt>
                <c:pt idx="1706">
                  <c:v>12.061</c:v>
                </c:pt>
                <c:pt idx="1707">
                  <c:v>12.667999999999999</c:v>
                </c:pt>
                <c:pt idx="1708">
                  <c:v>14.904999999999999</c:v>
                </c:pt>
                <c:pt idx="1709">
                  <c:v>15.815</c:v>
                </c:pt>
                <c:pt idx="1710">
                  <c:v>15.843999999999999</c:v>
                </c:pt>
                <c:pt idx="1711">
                  <c:v>15.962</c:v>
                </c:pt>
                <c:pt idx="1712">
                  <c:v>16.007000000000001</c:v>
                </c:pt>
                <c:pt idx="1713">
                  <c:v>16.024999999999999</c:v>
                </c:pt>
                <c:pt idx="1714">
                  <c:v>16.009</c:v>
                </c:pt>
                <c:pt idx="1715">
                  <c:v>16.154</c:v>
                </c:pt>
                <c:pt idx="1716">
                  <c:v>15.965</c:v>
                </c:pt>
                <c:pt idx="1717">
                  <c:v>15.939</c:v>
                </c:pt>
                <c:pt idx="1718">
                  <c:v>16.077999999999999</c:v>
                </c:pt>
                <c:pt idx="1719">
                  <c:v>15.972</c:v>
                </c:pt>
                <c:pt idx="1720">
                  <c:v>15.912000000000001</c:v>
                </c:pt>
                <c:pt idx="1721">
                  <c:v>15.959</c:v>
                </c:pt>
                <c:pt idx="1722">
                  <c:v>15.946999999999999</c:v>
                </c:pt>
                <c:pt idx="1723">
                  <c:v>17.437000000000001</c:v>
                </c:pt>
                <c:pt idx="1724">
                  <c:v>17.43</c:v>
                </c:pt>
                <c:pt idx="1725">
                  <c:v>17.417999999999999</c:v>
                </c:pt>
                <c:pt idx="1726">
                  <c:v>17.349</c:v>
                </c:pt>
                <c:pt idx="1727">
                  <c:v>17.289000000000001</c:v>
                </c:pt>
                <c:pt idx="1728">
                  <c:v>17.238</c:v>
                </c:pt>
                <c:pt idx="1729">
                  <c:v>17.251000000000001</c:v>
                </c:pt>
                <c:pt idx="1730">
                  <c:v>17.341000000000001</c:v>
                </c:pt>
                <c:pt idx="1731">
                  <c:v>17.326000000000001</c:v>
                </c:pt>
                <c:pt idx="1732">
                  <c:v>17.434000000000001</c:v>
                </c:pt>
                <c:pt idx="1733">
                  <c:v>17.143000000000001</c:v>
                </c:pt>
                <c:pt idx="1734">
                  <c:v>17.161000000000001</c:v>
                </c:pt>
                <c:pt idx="1735">
                  <c:v>17.332000000000001</c:v>
                </c:pt>
                <c:pt idx="1736">
                  <c:v>17.414000000000001</c:v>
                </c:pt>
                <c:pt idx="1737">
                  <c:v>17.513000000000002</c:v>
                </c:pt>
                <c:pt idx="1738">
                  <c:v>17.809999999999999</c:v>
                </c:pt>
                <c:pt idx="1739">
                  <c:v>17.782</c:v>
                </c:pt>
                <c:pt idx="1740">
                  <c:v>17.805</c:v>
                </c:pt>
                <c:pt idx="1741">
                  <c:v>17.797999999999998</c:v>
                </c:pt>
                <c:pt idx="1742">
                  <c:v>17.800999999999998</c:v>
                </c:pt>
                <c:pt idx="1743">
                  <c:v>17.824999999999999</c:v>
                </c:pt>
                <c:pt idx="1744">
                  <c:v>17.832000000000001</c:v>
                </c:pt>
                <c:pt idx="1745">
                  <c:v>17.814</c:v>
                </c:pt>
                <c:pt idx="1746">
                  <c:v>17.847999999999999</c:v>
                </c:pt>
                <c:pt idx="1747">
                  <c:v>17.814</c:v>
                </c:pt>
                <c:pt idx="1748">
                  <c:v>17.834</c:v>
                </c:pt>
                <c:pt idx="1749">
                  <c:v>17.855</c:v>
                </c:pt>
                <c:pt idx="1750">
                  <c:v>17.88</c:v>
                </c:pt>
                <c:pt idx="1751">
                  <c:v>17.850000000000001</c:v>
                </c:pt>
                <c:pt idx="1752">
                  <c:v>17.841000000000001</c:v>
                </c:pt>
                <c:pt idx="1753">
                  <c:v>17.916</c:v>
                </c:pt>
                <c:pt idx="1754">
                  <c:v>17.963000000000001</c:v>
                </c:pt>
                <c:pt idx="1755">
                  <c:v>17.995000000000001</c:v>
                </c:pt>
                <c:pt idx="1756">
                  <c:v>18.100999999999999</c:v>
                </c:pt>
                <c:pt idx="1757">
                  <c:v>18.033000000000001</c:v>
                </c:pt>
                <c:pt idx="1758">
                  <c:v>17.905999999999999</c:v>
                </c:pt>
                <c:pt idx="1759">
                  <c:v>17.896999999999998</c:v>
                </c:pt>
                <c:pt idx="1760">
                  <c:v>17.934000000000001</c:v>
                </c:pt>
                <c:pt idx="1761">
                  <c:v>17.97</c:v>
                </c:pt>
                <c:pt idx="1762">
                  <c:v>18.016999999999999</c:v>
                </c:pt>
                <c:pt idx="1763">
                  <c:v>18.026</c:v>
                </c:pt>
                <c:pt idx="1764">
                  <c:v>17.940999999999999</c:v>
                </c:pt>
                <c:pt idx="1765">
                  <c:v>17.936</c:v>
                </c:pt>
                <c:pt idx="1766">
                  <c:v>17.956</c:v>
                </c:pt>
                <c:pt idx="1767">
                  <c:v>17.972000000000001</c:v>
                </c:pt>
                <c:pt idx="1768">
                  <c:v>17.259</c:v>
                </c:pt>
                <c:pt idx="1769">
                  <c:v>17.183</c:v>
                </c:pt>
                <c:pt idx="1770">
                  <c:v>17.148</c:v>
                </c:pt>
                <c:pt idx="1771">
                  <c:v>17.117000000000001</c:v>
                </c:pt>
                <c:pt idx="1772">
                  <c:v>17.103000000000002</c:v>
                </c:pt>
                <c:pt idx="1773">
                  <c:v>17.093</c:v>
                </c:pt>
                <c:pt idx="1774">
                  <c:v>17.135000000000002</c:v>
                </c:pt>
                <c:pt idx="1775">
                  <c:v>17.109000000000002</c:v>
                </c:pt>
                <c:pt idx="1776">
                  <c:v>17.079000000000001</c:v>
                </c:pt>
                <c:pt idx="1777">
                  <c:v>17.077000000000002</c:v>
                </c:pt>
                <c:pt idx="1778">
                  <c:v>17.145</c:v>
                </c:pt>
                <c:pt idx="1779">
                  <c:v>17.268000000000001</c:v>
                </c:pt>
                <c:pt idx="1780">
                  <c:v>17.353000000000002</c:v>
                </c:pt>
                <c:pt idx="1781">
                  <c:v>17.344000000000001</c:v>
                </c:pt>
                <c:pt idx="1782">
                  <c:v>17.369</c:v>
                </c:pt>
                <c:pt idx="1783">
                  <c:v>18.024000000000001</c:v>
                </c:pt>
                <c:pt idx="1784">
                  <c:v>18.021999999999998</c:v>
                </c:pt>
                <c:pt idx="1785">
                  <c:v>18.068999999999999</c:v>
                </c:pt>
                <c:pt idx="1786">
                  <c:v>18.106999999999999</c:v>
                </c:pt>
                <c:pt idx="1787">
                  <c:v>18.131</c:v>
                </c:pt>
                <c:pt idx="1788">
                  <c:v>18.131</c:v>
                </c:pt>
                <c:pt idx="1789">
                  <c:v>18.082000000000001</c:v>
                </c:pt>
                <c:pt idx="1790">
                  <c:v>18.027999999999999</c:v>
                </c:pt>
                <c:pt idx="1791">
                  <c:v>18.001999999999999</c:v>
                </c:pt>
                <c:pt idx="1792">
                  <c:v>17.957000000000001</c:v>
                </c:pt>
                <c:pt idx="1793">
                  <c:v>17.869</c:v>
                </c:pt>
                <c:pt idx="1794">
                  <c:v>17.876000000000001</c:v>
                </c:pt>
                <c:pt idx="1795">
                  <c:v>17.91</c:v>
                </c:pt>
                <c:pt idx="1796">
                  <c:v>17.963999999999999</c:v>
                </c:pt>
                <c:pt idx="1797">
                  <c:v>18.013000000000002</c:v>
                </c:pt>
                <c:pt idx="1798">
                  <c:v>17.581</c:v>
                </c:pt>
                <c:pt idx="1799">
                  <c:v>17.568999999999999</c:v>
                </c:pt>
                <c:pt idx="1800">
                  <c:v>17.594000000000001</c:v>
                </c:pt>
                <c:pt idx="1801">
                  <c:v>17.626000000000001</c:v>
                </c:pt>
                <c:pt idx="1802">
                  <c:v>17.626000000000001</c:v>
                </c:pt>
                <c:pt idx="1803">
                  <c:v>17.622</c:v>
                </c:pt>
                <c:pt idx="1804">
                  <c:v>17.634</c:v>
                </c:pt>
                <c:pt idx="1805">
                  <c:v>17.643000000000001</c:v>
                </c:pt>
                <c:pt idx="1806">
                  <c:v>17.661000000000001</c:v>
                </c:pt>
                <c:pt idx="1807">
                  <c:v>17.623999999999999</c:v>
                </c:pt>
                <c:pt idx="1808">
                  <c:v>17.658999999999999</c:v>
                </c:pt>
                <c:pt idx="1809">
                  <c:v>17.643000000000001</c:v>
                </c:pt>
                <c:pt idx="1810">
                  <c:v>17.64</c:v>
                </c:pt>
                <c:pt idx="1811">
                  <c:v>17.657</c:v>
                </c:pt>
                <c:pt idx="1812">
                  <c:v>17.654</c:v>
                </c:pt>
                <c:pt idx="1813">
                  <c:v>17.649000000000001</c:v>
                </c:pt>
                <c:pt idx="1814">
                  <c:v>17.78</c:v>
                </c:pt>
                <c:pt idx="1815">
                  <c:v>17.722000000000001</c:v>
                </c:pt>
                <c:pt idx="1816">
                  <c:v>17.77</c:v>
                </c:pt>
                <c:pt idx="1817">
                  <c:v>17.882999999999999</c:v>
                </c:pt>
                <c:pt idx="1818">
                  <c:v>17.882999999999999</c:v>
                </c:pt>
                <c:pt idx="1819">
                  <c:v>17.869</c:v>
                </c:pt>
                <c:pt idx="1820">
                  <c:v>17.841999999999999</c:v>
                </c:pt>
                <c:pt idx="1821">
                  <c:v>17.946000000000002</c:v>
                </c:pt>
                <c:pt idx="1822">
                  <c:v>17.948</c:v>
                </c:pt>
                <c:pt idx="1823">
                  <c:v>17.954999999999998</c:v>
                </c:pt>
                <c:pt idx="1824">
                  <c:v>17.925000000000001</c:v>
                </c:pt>
                <c:pt idx="1825">
                  <c:v>17.959</c:v>
                </c:pt>
                <c:pt idx="1826">
                  <c:v>17.966999999999999</c:v>
                </c:pt>
                <c:pt idx="1827">
                  <c:v>17.872</c:v>
                </c:pt>
                <c:pt idx="1828">
                  <c:v>18.47</c:v>
                </c:pt>
                <c:pt idx="1829">
                  <c:v>18.428000000000001</c:v>
                </c:pt>
                <c:pt idx="1830">
                  <c:v>18.463999999999999</c:v>
                </c:pt>
                <c:pt idx="1831">
                  <c:v>18.443000000000001</c:v>
                </c:pt>
                <c:pt idx="1832">
                  <c:v>18.396000000000001</c:v>
                </c:pt>
                <c:pt idx="1833">
                  <c:v>18.428000000000001</c:v>
                </c:pt>
                <c:pt idx="1834">
                  <c:v>18.39</c:v>
                </c:pt>
                <c:pt idx="1835">
                  <c:v>18.440999999999999</c:v>
                </c:pt>
                <c:pt idx="1836">
                  <c:v>18.507999999999999</c:v>
                </c:pt>
                <c:pt idx="1837">
                  <c:v>18.507999999999999</c:v>
                </c:pt>
                <c:pt idx="1838">
                  <c:v>18.515000000000001</c:v>
                </c:pt>
                <c:pt idx="1839">
                  <c:v>18.553000000000001</c:v>
                </c:pt>
                <c:pt idx="1840">
                  <c:v>18.521999999999998</c:v>
                </c:pt>
                <c:pt idx="1841">
                  <c:v>18.501999999999999</c:v>
                </c:pt>
                <c:pt idx="1842">
                  <c:v>18.513000000000002</c:v>
                </c:pt>
                <c:pt idx="1843">
                  <c:v>18.934000000000001</c:v>
                </c:pt>
                <c:pt idx="1844">
                  <c:v>18.951000000000001</c:v>
                </c:pt>
                <c:pt idx="1845">
                  <c:v>18.992999999999999</c:v>
                </c:pt>
                <c:pt idx="1846">
                  <c:v>18.943000000000001</c:v>
                </c:pt>
                <c:pt idx="1847">
                  <c:v>18.946999999999999</c:v>
                </c:pt>
                <c:pt idx="1848">
                  <c:v>18.943000000000001</c:v>
                </c:pt>
                <c:pt idx="1849">
                  <c:v>18.962</c:v>
                </c:pt>
                <c:pt idx="1850">
                  <c:v>18.986000000000001</c:v>
                </c:pt>
                <c:pt idx="1851">
                  <c:v>19.016999999999999</c:v>
                </c:pt>
                <c:pt idx="1852">
                  <c:v>19.053000000000001</c:v>
                </c:pt>
                <c:pt idx="1853">
                  <c:v>19.053000000000001</c:v>
                </c:pt>
                <c:pt idx="1854">
                  <c:v>19.064</c:v>
                </c:pt>
                <c:pt idx="1855">
                  <c:v>18.984000000000002</c:v>
                </c:pt>
                <c:pt idx="1856">
                  <c:v>18.969000000000001</c:v>
                </c:pt>
                <c:pt idx="1857">
                  <c:v>18.971</c:v>
                </c:pt>
                <c:pt idx="1858">
                  <c:v>19.102</c:v>
                </c:pt>
                <c:pt idx="1859">
                  <c:v>19.164999999999999</c:v>
                </c:pt>
                <c:pt idx="1860">
                  <c:v>19.222999999999999</c:v>
                </c:pt>
                <c:pt idx="1861">
                  <c:v>19.361000000000001</c:v>
                </c:pt>
                <c:pt idx="1862">
                  <c:v>19.204000000000001</c:v>
                </c:pt>
                <c:pt idx="1863">
                  <c:v>19.257999999999999</c:v>
                </c:pt>
                <c:pt idx="1864">
                  <c:v>19.251999999999999</c:v>
                </c:pt>
                <c:pt idx="1865">
                  <c:v>19.271000000000001</c:v>
                </c:pt>
                <c:pt idx="1866">
                  <c:v>19.273</c:v>
                </c:pt>
                <c:pt idx="1867">
                  <c:v>19.263999999999999</c:v>
                </c:pt>
                <c:pt idx="1868">
                  <c:v>19.268999999999998</c:v>
                </c:pt>
                <c:pt idx="1869">
                  <c:v>19.273</c:v>
                </c:pt>
                <c:pt idx="1870">
                  <c:v>19.238</c:v>
                </c:pt>
                <c:pt idx="1871">
                  <c:v>19.344000000000001</c:v>
                </c:pt>
                <c:pt idx="1872">
                  <c:v>19.510000000000002</c:v>
                </c:pt>
                <c:pt idx="1873">
                  <c:v>19.483000000000001</c:v>
                </c:pt>
                <c:pt idx="1874">
                  <c:v>19.539000000000001</c:v>
                </c:pt>
                <c:pt idx="1875">
                  <c:v>19.555</c:v>
                </c:pt>
                <c:pt idx="1876">
                  <c:v>19.608000000000001</c:v>
                </c:pt>
                <c:pt idx="1877">
                  <c:v>19.472999999999999</c:v>
                </c:pt>
                <c:pt idx="1878">
                  <c:v>19.466000000000001</c:v>
                </c:pt>
                <c:pt idx="1879">
                  <c:v>19.440000000000001</c:v>
                </c:pt>
                <c:pt idx="1880">
                  <c:v>19.504999999999999</c:v>
                </c:pt>
                <c:pt idx="1881">
                  <c:v>19.449000000000002</c:v>
                </c:pt>
                <c:pt idx="1882">
                  <c:v>19.488</c:v>
                </c:pt>
                <c:pt idx="1883">
                  <c:v>19.501000000000001</c:v>
                </c:pt>
                <c:pt idx="1884">
                  <c:v>19.54</c:v>
                </c:pt>
                <c:pt idx="1885">
                  <c:v>19.609000000000002</c:v>
                </c:pt>
                <c:pt idx="1886">
                  <c:v>19.574000000000002</c:v>
                </c:pt>
                <c:pt idx="1887">
                  <c:v>19.544</c:v>
                </c:pt>
                <c:pt idx="1888">
                  <c:v>20.472999999999999</c:v>
                </c:pt>
                <c:pt idx="1889">
                  <c:v>20.506</c:v>
                </c:pt>
                <c:pt idx="1890">
                  <c:v>20.497</c:v>
                </c:pt>
                <c:pt idx="1891">
                  <c:v>20.526</c:v>
                </c:pt>
                <c:pt idx="1892">
                  <c:v>20.46</c:v>
                </c:pt>
                <c:pt idx="1893">
                  <c:v>20.507999999999999</c:v>
                </c:pt>
                <c:pt idx="1894">
                  <c:v>20.521999999999998</c:v>
                </c:pt>
                <c:pt idx="1895">
                  <c:v>20.53</c:v>
                </c:pt>
                <c:pt idx="1896">
                  <c:v>20.512</c:v>
                </c:pt>
                <c:pt idx="1897">
                  <c:v>20.483000000000001</c:v>
                </c:pt>
                <c:pt idx="1898">
                  <c:v>20.655000000000001</c:v>
                </c:pt>
                <c:pt idx="1899">
                  <c:v>20.588000000000001</c:v>
                </c:pt>
                <c:pt idx="1900">
                  <c:v>20.702000000000002</c:v>
                </c:pt>
                <c:pt idx="1901">
                  <c:v>20.692</c:v>
                </c:pt>
                <c:pt idx="1902">
                  <c:v>20.684000000000001</c:v>
                </c:pt>
                <c:pt idx="1903">
                  <c:v>20.736999999999998</c:v>
                </c:pt>
                <c:pt idx="1904">
                  <c:v>20.728000000000002</c:v>
                </c:pt>
                <c:pt idx="1905">
                  <c:v>20.71</c:v>
                </c:pt>
                <c:pt idx="1906">
                  <c:v>20.712</c:v>
                </c:pt>
                <c:pt idx="1907">
                  <c:v>20.733000000000001</c:v>
                </c:pt>
                <c:pt idx="1908">
                  <c:v>20.728000000000002</c:v>
                </c:pt>
                <c:pt idx="1909">
                  <c:v>20.742999999999999</c:v>
                </c:pt>
                <c:pt idx="1910">
                  <c:v>20.661000000000001</c:v>
                </c:pt>
                <c:pt idx="1911">
                  <c:v>20.81</c:v>
                </c:pt>
                <c:pt idx="1912">
                  <c:v>20.698</c:v>
                </c:pt>
                <c:pt idx="1913">
                  <c:v>20.771999999999998</c:v>
                </c:pt>
                <c:pt idx="1914">
                  <c:v>20.79</c:v>
                </c:pt>
                <c:pt idx="1915">
                  <c:v>20.818999999999999</c:v>
                </c:pt>
                <c:pt idx="1916">
                  <c:v>20.821000000000002</c:v>
                </c:pt>
                <c:pt idx="1917">
                  <c:v>20.808</c:v>
                </c:pt>
                <c:pt idx="1918">
                  <c:v>20.640999999999998</c:v>
                </c:pt>
                <c:pt idx="1919">
                  <c:v>20.690999999999999</c:v>
                </c:pt>
                <c:pt idx="1920">
                  <c:v>20.701000000000001</c:v>
                </c:pt>
                <c:pt idx="1921">
                  <c:v>20.695</c:v>
                </c:pt>
                <c:pt idx="1922">
                  <c:v>20.74</c:v>
                </c:pt>
                <c:pt idx="1923">
                  <c:v>20.754000000000001</c:v>
                </c:pt>
                <c:pt idx="1924">
                  <c:v>20.686</c:v>
                </c:pt>
                <c:pt idx="1925">
                  <c:v>20.716999999999999</c:v>
                </c:pt>
                <c:pt idx="1926">
                  <c:v>20.66</c:v>
                </c:pt>
                <c:pt idx="1927">
                  <c:v>20.719000000000001</c:v>
                </c:pt>
                <c:pt idx="1928">
                  <c:v>20.734000000000002</c:v>
                </c:pt>
                <c:pt idx="1929">
                  <c:v>20.710999999999999</c:v>
                </c:pt>
                <c:pt idx="1930">
                  <c:v>20.690999999999999</c:v>
                </c:pt>
                <c:pt idx="1931">
                  <c:v>20.68</c:v>
                </c:pt>
                <c:pt idx="1932">
                  <c:v>20.707000000000001</c:v>
                </c:pt>
                <c:pt idx="1933">
                  <c:v>20.869</c:v>
                </c:pt>
                <c:pt idx="1934">
                  <c:v>20.853999999999999</c:v>
                </c:pt>
                <c:pt idx="1935">
                  <c:v>20.875</c:v>
                </c:pt>
                <c:pt idx="1936">
                  <c:v>20.92</c:v>
                </c:pt>
                <c:pt idx="1937">
                  <c:v>20.93</c:v>
                </c:pt>
                <c:pt idx="1938">
                  <c:v>20.981000000000002</c:v>
                </c:pt>
                <c:pt idx="1939">
                  <c:v>20.971</c:v>
                </c:pt>
                <c:pt idx="1940">
                  <c:v>20.951000000000001</c:v>
                </c:pt>
                <c:pt idx="1941">
                  <c:v>20.922000000000001</c:v>
                </c:pt>
                <c:pt idx="1942">
                  <c:v>20.946000000000002</c:v>
                </c:pt>
                <c:pt idx="1943">
                  <c:v>20.893000000000001</c:v>
                </c:pt>
                <c:pt idx="1944">
                  <c:v>20.901</c:v>
                </c:pt>
                <c:pt idx="1945">
                  <c:v>20.978999999999999</c:v>
                </c:pt>
                <c:pt idx="1946">
                  <c:v>20.954999999999998</c:v>
                </c:pt>
                <c:pt idx="1947">
                  <c:v>20.971</c:v>
                </c:pt>
                <c:pt idx="1948">
                  <c:v>20.260999999999999</c:v>
                </c:pt>
                <c:pt idx="1949">
                  <c:v>20.266999999999999</c:v>
                </c:pt>
                <c:pt idx="1950">
                  <c:v>20.274000000000001</c:v>
                </c:pt>
                <c:pt idx="1951">
                  <c:v>20.298999999999999</c:v>
                </c:pt>
                <c:pt idx="1952">
                  <c:v>20.291</c:v>
                </c:pt>
                <c:pt idx="1953">
                  <c:v>20.289000000000001</c:v>
                </c:pt>
                <c:pt idx="1954">
                  <c:v>20.298999999999999</c:v>
                </c:pt>
                <c:pt idx="1955">
                  <c:v>20.331</c:v>
                </c:pt>
                <c:pt idx="1956">
                  <c:v>20.350000000000001</c:v>
                </c:pt>
                <c:pt idx="1957">
                  <c:v>20.298999999999999</c:v>
                </c:pt>
                <c:pt idx="1958">
                  <c:v>20.245999999999999</c:v>
                </c:pt>
                <c:pt idx="1959">
                  <c:v>20.206</c:v>
                </c:pt>
                <c:pt idx="1960">
                  <c:v>20.100999999999999</c:v>
                </c:pt>
                <c:pt idx="1961">
                  <c:v>20.12</c:v>
                </c:pt>
                <c:pt idx="1962">
                  <c:v>20.172000000000001</c:v>
                </c:pt>
                <c:pt idx="1963">
                  <c:v>21.055</c:v>
                </c:pt>
                <c:pt idx="1964">
                  <c:v>21.065999999999999</c:v>
                </c:pt>
                <c:pt idx="1965">
                  <c:v>21.076000000000001</c:v>
                </c:pt>
                <c:pt idx="1966">
                  <c:v>21.088000000000001</c:v>
                </c:pt>
                <c:pt idx="1967">
                  <c:v>21.131</c:v>
                </c:pt>
                <c:pt idx="1968">
                  <c:v>21.103999999999999</c:v>
                </c:pt>
                <c:pt idx="1969">
                  <c:v>21.1</c:v>
                </c:pt>
                <c:pt idx="1970">
                  <c:v>21.146999999999998</c:v>
                </c:pt>
                <c:pt idx="1971">
                  <c:v>21.169</c:v>
                </c:pt>
                <c:pt idx="1972">
                  <c:v>21.158999999999999</c:v>
                </c:pt>
                <c:pt idx="1973">
                  <c:v>21.178000000000001</c:v>
                </c:pt>
                <c:pt idx="1974">
                  <c:v>21.138999999999999</c:v>
                </c:pt>
                <c:pt idx="1975">
                  <c:v>21.082000000000001</c:v>
                </c:pt>
                <c:pt idx="1976">
                  <c:v>21.132999999999999</c:v>
                </c:pt>
                <c:pt idx="1977">
                  <c:v>21.18</c:v>
                </c:pt>
                <c:pt idx="1978">
                  <c:v>20.244</c:v>
                </c:pt>
                <c:pt idx="1979">
                  <c:v>20.202999999999999</c:v>
                </c:pt>
                <c:pt idx="1980">
                  <c:v>20.276</c:v>
                </c:pt>
                <c:pt idx="1981">
                  <c:v>20.254000000000001</c:v>
                </c:pt>
                <c:pt idx="1982">
                  <c:v>20.137</c:v>
                </c:pt>
                <c:pt idx="1983">
                  <c:v>20.109000000000002</c:v>
                </c:pt>
                <c:pt idx="1984">
                  <c:v>20.302</c:v>
                </c:pt>
                <c:pt idx="1985">
                  <c:v>20.353000000000002</c:v>
                </c:pt>
                <c:pt idx="1986">
                  <c:v>20.263000000000002</c:v>
                </c:pt>
                <c:pt idx="1987">
                  <c:v>20.149000000000001</c:v>
                </c:pt>
                <c:pt idx="1988">
                  <c:v>20.155999999999999</c:v>
                </c:pt>
                <c:pt idx="1989">
                  <c:v>20.428000000000001</c:v>
                </c:pt>
                <c:pt idx="1990">
                  <c:v>20.408999999999999</c:v>
                </c:pt>
                <c:pt idx="1991">
                  <c:v>20.399999999999999</c:v>
                </c:pt>
                <c:pt idx="1992">
                  <c:v>20.434000000000001</c:v>
                </c:pt>
                <c:pt idx="1993">
                  <c:v>21.748000000000001</c:v>
                </c:pt>
                <c:pt idx="1994">
                  <c:v>21.745999999999999</c:v>
                </c:pt>
                <c:pt idx="1995">
                  <c:v>21.818000000000001</c:v>
                </c:pt>
                <c:pt idx="1996">
                  <c:v>21.856000000000002</c:v>
                </c:pt>
                <c:pt idx="1997">
                  <c:v>21.803999999999998</c:v>
                </c:pt>
                <c:pt idx="1998">
                  <c:v>21.827999999999999</c:v>
                </c:pt>
                <c:pt idx="1999">
                  <c:v>21.884</c:v>
                </c:pt>
                <c:pt idx="2000">
                  <c:v>21.898</c:v>
                </c:pt>
                <c:pt idx="2001">
                  <c:v>21.943999999999999</c:v>
                </c:pt>
                <c:pt idx="2002">
                  <c:v>21.902000000000001</c:v>
                </c:pt>
                <c:pt idx="2003">
                  <c:v>21.96</c:v>
                </c:pt>
                <c:pt idx="2004">
                  <c:v>21.943999999999999</c:v>
                </c:pt>
                <c:pt idx="2005">
                  <c:v>21.923999999999999</c:v>
                </c:pt>
                <c:pt idx="2006">
                  <c:v>21.984000000000002</c:v>
                </c:pt>
                <c:pt idx="2007">
                  <c:v>21.956</c:v>
                </c:pt>
                <c:pt idx="2008">
                  <c:v>22.448</c:v>
                </c:pt>
                <c:pt idx="2009">
                  <c:v>22.463000000000001</c:v>
                </c:pt>
                <c:pt idx="2010">
                  <c:v>22.446000000000002</c:v>
                </c:pt>
                <c:pt idx="2011">
                  <c:v>22.504999999999999</c:v>
                </c:pt>
                <c:pt idx="2012">
                  <c:v>22.486999999999998</c:v>
                </c:pt>
                <c:pt idx="2013">
                  <c:v>22.469000000000001</c:v>
                </c:pt>
                <c:pt idx="2014">
                  <c:v>22.382999999999999</c:v>
                </c:pt>
                <c:pt idx="2015">
                  <c:v>22.513999999999999</c:v>
                </c:pt>
                <c:pt idx="2016">
                  <c:v>22.527999999999999</c:v>
                </c:pt>
                <c:pt idx="2017">
                  <c:v>22.363</c:v>
                </c:pt>
                <c:pt idx="2018">
                  <c:v>22.41</c:v>
                </c:pt>
                <c:pt idx="2019">
                  <c:v>22.533999999999999</c:v>
                </c:pt>
                <c:pt idx="2020">
                  <c:v>22.533999999999999</c:v>
                </c:pt>
                <c:pt idx="2021">
                  <c:v>22.55</c:v>
                </c:pt>
                <c:pt idx="2022">
                  <c:v>22.581</c:v>
                </c:pt>
                <c:pt idx="2023">
                  <c:v>22.216000000000001</c:v>
                </c:pt>
                <c:pt idx="2024">
                  <c:v>22.231999999999999</c:v>
                </c:pt>
                <c:pt idx="2025">
                  <c:v>22.234000000000002</c:v>
                </c:pt>
                <c:pt idx="2026">
                  <c:v>22.27</c:v>
                </c:pt>
                <c:pt idx="2027">
                  <c:v>22.315999999999999</c:v>
                </c:pt>
                <c:pt idx="2028">
                  <c:v>22.308</c:v>
                </c:pt>
                <c:pt idx="2029">
                  <c:v>22.303999999999998</c:v>
                </c:pt>
                <c:pt idx="2030">
                  <c:v>22.3</c:v>
                </c:pt>
                <c:pt idx="2031">
                  <c:v>22.303999999999998</c:v>
                </c:pt>
                <c:pt idx="2032">
                  <c:v>22.292000000000002</c:v>
                </c:pt>
                <c:pt idx="2033">
                  <c:v>22.271999999999998</c:v>
                </c:pt>
                <c:pt idx="2034">
                  <c:v>22.31</c:v>
                </c:pt>
                <c:pt idx="2035">
                  <c:v>22.324000000000002</c:v>
                </c:pt>
                <c:pt idx="2036">
                  <c:v>22.338000000000001</c:v>
                </c:pt>
                <c:pt idx="2037">
                  <c:v>22.346</c:v>
                </c:pt>
                <c:pt idx="2038">
                  <c:v>22.123000000000001</c:v>
                </c:pt>
                <c:pt idx="2039">
                  <c:v>22.126999999999999</c:v>
                </c:pt>
                <c:pt idx="2040">
                  <c:v>22.149000000000001</c:v>
                </c:pt>
                <c:pt idx="2041">
                  <c:v>22.123000000000001</c:v>
                </c:pt>
                <c:pt idx="2042">
                  <c:v>22.062999999999999</c:v>
                </c:pt>
                <c:pt idx="2043">
                  <c:v>21.687000000000001</c:v>
                </c:pt>
                <c:pt idx="2044">
                  <c:v>21.332000000000001</c:v>
                </c:pt>
                <c:pt idx="2045">
                  <c:v>21.183</c:v>
                </c:pt>
                <c:pt idx="2046">
                  <c:v>21.439</c:v>
                </c:pt>
                <c:pt idx="2047">
                  <c:v>21.981999999999999</c:v>
                </c:pt>
                <c:pt idx="2048">
                  <c:v>22.073</c:v>
                </c:pt>
                <c:pt idx="2049">
                  <c:v>22.091000000000001</c:v>
                </c:pt>
                <c:pt idx="2050">
                  <c:v>22.081</c:v>
                </c:pt>
                <c:pt idx="2051">
                  <c:v>22.042999999999999</c:v>
                </c:pt>
                <c:pt idx="2052">
                  <c:v>22.013999999999999</c:v>
                </c:pt>
                <c:pt idx="2053">
                  <c:v>22.553000000000001</c:v>
                </c:pt>
                <c:pt idx="2054">
                  <c:v>22.545000000000002</c:v>
                </c:pt>
                <c:pt idx="2055">
                  <c:v>22.526</c:v>
                </c:pt>
                <c:pt idx="2056">
                  <c:v>22.53</c:v>
                </c:pt>
                <c:pt idx="2057">
                  <c:v>22.550999999999998</c:v>
                </c:pt>
                <c:pt idx="2058">
                  <c:v>22.504000000000001</c:v>
                </c:pt>
                <c:pt idx="2059">
                  <c:v>22.465</c:v>
                </c:pt>
                <c:pt idx="2060">
                  <c:v>22.474</c:v>
                </c:pt>
                <c:pt idx="2061">
                  <c:v>22.449000000000002</c:v>
                </c:pt>
                <c:pt idx="2062">
                  <c:v>22.481999999999999</c:v>
                </c:pt>
                <c:pt idx="2063">
                  <c:v>22.463000000000001</c:v>
                </c:pt>
                <c:pt idx="2064">
                  <c:v>22.437000000000001</c:v>
                </c:pt>
                <c:pt idx="2065">
                  <c:v>22.445</c:v>
                </c:pt>
                <c:pt idx="2066">
                  <c:v>22.439</c:v>
                </c:pt>
                <c:pt idx="2067">
                  <c:v>22.431000000000001</c:v>
                </c:pt>
                <c:pt idx="2068">
                  <c:v>21.545999999999999</c:v>
                </c:pt>
                <c:pt idx="2069">
                  <c:v>21.553999999999998</c:v>
                </c:pt>
                <c:pt idx="2070">
                  <c:v>21.510999999999999</c:v>
                </c:pt>
                <c:pt idx="2071">
                  <c:v>21.544</c:v>
                </c:pt>
                <c:pt idx="2072">
                  <c:v>21.547999999999998</c:v>
                </c:pt>
                <c:pt idx="2073">
                  <c:v>21.507000000000001</c:v>
                </c:pt>
                <c:pt idx="2074">
                  <c:v>21.492999999999999</c:v>
                </c:pt>
                <c:pt idx="2075">
                  <c:v>21.45</c:v>
                </c:pt>
                <c:pt idx="2076">
                  <c:v>21.478999999999999</c:v>
                </c:pt>
                <c:pt idx="2077">
                  <c:v>21.503</c:v>
                </c:pt>
                <c:pt idx="2078">
                  <c:v>21.547999999999998</c:v>
                </c:pt>
                <c:pt idx="2079">
                  <c:v>21.492999999999999</c:v>
                </c:pt>
                <c:pt idx="2080">
                  <c:v>21.532</c:v>
                </c:pt>
                <c:pt idx="2081">
                  <c:v>21.361999999999998</c:v>
                </c:pt>
                <c:pt idx="2082">
                  <c:v>21.486999999999998</c:v>
                </c:pt>
                <c:pt idx="2083">
                  <c:v>22.286000000000001</c:v>
                </c:pt>
                <c:pt idx="2084">
                  <c:v>22.276</c:v>
                </c:pt>
                <c:pt idx="2085">
                  <c:v>22.297999999999998</c:v>
                </c:pt>
                <c:pt idx="2086">
                  <c:v>22.32</c:v>
                </c:pt>
                <c:pt idx="2087">
                  <c:v>22.343</c:v>
                </c:pt>
                <c:pt idx="2088">
                  <c:v>22.338999999999999</c:v>
                </c:pt>
                <c:pt idx="2089">
                  <c:v>22.277999999999999</c:v>
                </c:pt>
                <c:pt idx="2090">
                  <c:v>22.24</c:v>
                </c:pt>
                <c:pt idx="2091">
                  <c:v>22.228000000000002</c:v>
                </c:pt>
                <c:pt idx="2092">
                  <c:v>22.163</c:v>
                </c:pt>
                <c:pt idx="2093">
                  <c:v>22.126999999999999</c:v>
                </c:pt>
                <c:pt idx="2094">
                  <c:v>22.077999999999999</c:v>
                </c:pt>
                <c:pt idx="2095">
                  <c:v>22.033999999999999</c:v>
                </c:pt>
                <c:pt idx="2096">
                  <c:v>22.015999999999998</c:v>
                </c:pt>
                <c:pt idx="2097">
                  <c:v>22.013999999999999</c:v>
                </c:pt>
                <c:pt idx="2098">
                  <c:v>21.393999999999998</c:v>
                </c:pt>
                <c:pt idx="2099">
                  <c:v>21.373999999999999</c:v>
                </c:pt>
                <c:pt idx="2100">
                  <c:v>21.303999999999998</c:v>
                </c:pt>
                <c:pt idx="2101">
                  <c:v>21.241</c:v>
                </c:pt>
                <c:pt idx="2102">
                  <c:v>21.215</c:v>
                </c:pt>
                <c:pt idx="2103">
                  <c:v>21.181999999999999</c:v>
                </c:pt>
                <c:pt idx="2104">
                  <c:v>21.152999999999999</c:v>
                </c:pt>
                <c:pt idx="2105">
                  <c:v>21.09</c:v>
                </c:pt>
                <c:pt idx="2106">
                  <c:v>21.155999999999999</c:v>
                </c:pt>
                <c:pt idx="2107">
                  <c:v>21.161999999999999</c:v>
                </c:pt>
                <c:pt idx="2108">
                  <c:v>21.164000000000001</c:v>
                </c:pt>
                <c:pt idx="2109">
                  <c:v>21.146999999999998</c:v>
                </c:pt>
                <c:pt idx="2110">
                  <c:v>21.161999999999999</c:v>
                </c:pt>
                <c:pt idx="2111">
                  <c:v>21.155999999999999</c:v>
                </c:pt>
                <c:pt idx="2112">
                  <c:v>21.198</c:v>
                </c:pt>
                <c:pt idx="2113">
                  <c:v>20.637</c:v>
                </c:pt>
                <c:pt idx="2114">
                  <c:v>20.690999999999999</c:v>
                </c:pt>
                <c:pt idx="2115">
                  <c:v>20.658000000000001</c:v>
                </c:pt>
                <c:pt idx="2116">
                  <c:v>20.696999999999999</c:v>
                </c:pt>
                <c:pt idx="2117">
                  <c:v>20.702000000000002</c:v>
                </c:pt>
                <c:pt idx="2118">
                  <c:v>20.696999999999999</c:v>
                </c:pt>
                <c:pt idx="2119">
                  <c:v>20.689</c:v>
                </c:pt>
                <c:pt idx="2120">
                  <c:v>20.661999999999999</c:v>
                </c:pt>
                <c:pt idx="2121">
                  <c:v>20.654</c:v>
                </c:pt>
                <c:pt idx="2122">
                  <c:v>20.626000000000001</c:v>
                </c:pt>
                <c:pt idx="2123">
                  <c:v>20.603999999999999</c:v>
                </c:pt>
                <c:pt idx="2124">
                  <c:v>20.62</c:v>
                </c:pt>
                <c:pt idx="2125">
                  <c:v>20.667999999999999</c:v>
                </c:pt>
                <c:pt idx="2126">
                  <c:v>20.739000000000001</c:v>
                </c:pt>
                <c:pt idx="2127">
                  <c:v>20.81</c:v>
                </c:pt>
                <c:pt idx="2128">
                  <c:v>19.344000000000001</c:v>
                </c:pt>
                <c:pt idx="2129">
                  <c:v>19.401</c:v>
                </c:pt>
                <c:pt idx="2130">
                  <c:v>19.422000000000001</c:v>
                </c:pt>
                <c:pt idx="2131">
                  <c:v>19.460999999999999</c:v>
                </c:pt>
                <c:pt idx="2132">
                  <c:v>19.481000000000002</c:v>
                </c:pt>
                <c:pt idx="2133">
                  <c:v>19.475000000000001</c:v>
                </c:pt>
                <c:pt idx="2134">
                  <c:v>19.456</c:v>
                </c:pt>
                <c:pt idx="2135">
                  <c:v>19.411999999999999</c:v>
                </c:pt>
                <c:pt idx="2136">
                  <c:v>19.369</c:v>
                </c:pt>
                <c:pt idx="2137">
                  <c:v>19.338999999999999</c:v>
                </c:pt>
                <c:pt idx="2138">
                  <c:v>19.341000000000001</c:v>
                </c:pt>
                <c:pt idx="2139">
                  <c:v>19.338999999999999</c:v>
                </c:pt>
                <c:pt idx="2140">
                  <c:v>19.355</c:v>
                </c:pt>
                <c:pt idx="2141">
                  <c:v>19.370999999999999</c:v>
                </c:pt>
                <c:pt idx="2142">
                  <c:v>19.39</c:v>
                </c:pt>
                <c:pt idx="2143">
                  <c:v>19.355</c:v>
                </c:pt>
                <c:pt idx="2144">
                  <c:v>19.38</c:v>
                </c:pt>
                <c:pt idx="2145">
                  <c:v>19.402999999999999</c:v>
                </c:pt>
                <c:pt idx="2146">
                  <c:v>19.459</c:v>
                </c:pt>
                <c:pt idx="2147">
                  <c:v>19.541</c:v>
                </c:pt>
                <c:pt idx="2148">
                  <c:v>19.605</c:v>
                </c:pt>
                <c:pt idx="2149">
                  <c:v>19.638000000000002</c:v>
                </c:pt>
                <c:pt idx="2150">
                  <c:v>19.658999999999999</c:v>
                </c:pt>
                <c:pt idx="2151">
                  <c:v>19.684000000000001</c:v>
                </c:pt>
                <c:pt idx="2152">
                  <c:v>19.698</c:v>
                </c:pt>
                <c:pt idx="2153">
                  <c:v>19.7</c:v>
                </c:pt>
                <c:pt idx="2154">
                  <c:v>19.677</c:v>
                </c:pt>
                <c:pt idx="2155">
                  <c:v>19.678999999999998</c:v>
                </c:pt>
                <c:pt idx="2156">
                  <c:v>19.673999999999999</c:v>
                </c:pt>
                <c:pt idx="2157">
                  <c:v>19.666</c:v>
                </c:pt>
                <c:pt idx="2158">
                  <c:v>19.36</c:v>
                </c:pt>
                <c:pt idx="2159">
                  <c:v>18.861999999999998</c:v>
                </c:pt>
                <c:pt idx="2160">
                  <c:v>18.23</c:v>
                </c:pt>
                <c:pt idx="2161">
                  <c:v>17.841999999999999</c:v>
                </c:pt>
                <c:pt idx="2162">
                  <c:v>17.844000000000001</c:v>
                </c:pt>
                <c:pt idx="2163">
                  <c:v>18.236999999999998</c:v>
                </c:pt>
                <c:pt idx="2164">
                  <c:v>17.706</c:v>
                </c:pt>
                <c:pt idx="2165">
                  <c:v>15.551</c:v>
                </c:pt>
                <c:pt idx="2166">
                  <c:v>14.568</c:v>
                </c:pt>
                <c:pt idx="2167">
                  <c:v>14.976000000000001</c:v>
                </c:pt>
                <c:pt idx="2168">
                  <c:v>16.375</c:v>
                </c:pt>
                <c:pt idx="2169">
                  <c:v>17.849</c:v>
                </c:pt>
                <c:pt idx="2170">
                  <c:v>19.081</c:v>
                </c:pt>
                <c:pt idx="2171">
                  <c:v>19.507999999999999</c:v>
                </c:pt>
                <c:pt idx="2172">
                  <c:v>19.361999999999998</c:v>
                </c:pt>
                <c:pt idx="2173">
                  <c:v>18.266999999999999</c:v>
                </c:pt>
                <c:pt idx="2174">
                  <c:v>17.331</c:v>
                </c:pt>
                <c:pt idx="2175">
                  <c:v>17.411000000000001</c:v>
                </c:pt>
                <c:pt idx="2176">
                  <c:v>18.076000000000001</c:v>
                </c:pt>
                <c:pt idx="2177">
                  <c:v>18.925999999999998</c:v>
                </c:pt>
                <c:pt idx="2178">
                  <c:v>19.521000000000001</c:v>
                </c:pt>
                <c:pt idx="2179">
                  <c:v>19.829999999999998</c:v>
                </c:pt>
                <c:pt idx="2180">
                  <c:v>20.021000000000001</c:v>
                </c:pt>
                <c:pt idx="2181">
                  <c:v>19.867000000000001</c:v>
                </c:pt>
                <c:pt idx="2182">
                  <c:v>19.381</c:v>
                </c:pt>
                <c:pt idx="2183">
                  <c:v>18.141999999999999</c:v>
                </c:pt>
                <c:pt idx="2184">
                  <c:v>17.582999999999998</c:v>
                </c:pt>
                <c:pt idx="2185">
                  <c:v>18.044</c:v>
                </c:pt>
                <c:pt idx="2186">
                  <c:v>18.568999999999999</c:v>
                </c:pt>
                <c:pt idx="2187">
                  <c:v>19.103999999999999</c:v>
                </c:pt>
                <c:pt idx="2188">
                  <c:v>19.888000000000002</c:v>
                </c:pt>
                <c:pt idx="2189">
                  <c:v>20.341999999999999</c:v>
                </c:pt>
                <c:pt idx="2190">
                  <c:v>20.396999999999998</c:v>
                </c:pt>
                <c:pt idx="2191">
                  <c:v>20.337</c:v>
                </c:pt>
                <c:pt idx="2192">
                  <c:v>20.209</c:v>
                </c:pt>
                <c:pt idx="2193">
                  <c:v>20.172000000000001</c:v>
                </c:pt>
                <c:pt idx="2194">
                  <c:v>20.164999999999999</c:v>
                </c:pt>
                <c:pt idx="2195">
                  <c:v>20.122</c:v>
                </c:pt>
                <c:pt idx="2196">
                  <c:v>20.085000000000001</c:v>
                </c:pt>
                <c:pt idx="2197">
                  <c:v>20.03</c:v>
                </c:pt>
                <c:pt idx="2198">
                  <c:v>19.893999999999998</c:v>
                </c:pt>
                <c:pt idx="2199">
                  <c:v>19.702000000000002</c:v>
                </c:pt>
                <c:pt idx="2200">
                  <c:v>19.408999999999999</c:v>
                </c:pt>
                <c:pt idx="2201">
                  <c:v>19.042000000000002</c:v>
                </c:pt>
                <c:pt idx="2202">
                  <c:v>18.631</c:v>
                </c:pt>
                <c:pt idx="2203">
                  <c:v>18.3</c:v>
                </c:pt>
                <c:pt idx="2204">
                  <c:v>18.140999999999998</c:v>
                </c:pt>
                <c:pt idx="2205">
                  <c:v>18.145</c:v>
                </c:pt>
                <c:pt idx="2206">
                  <c:v>18.244</c:v>
                </c:pt>
                <c:pt idx="2207">
                  <c:v>18.513000000000002</c:v>
                </c:pt>
                <c:pt idx="2208">
                  <c:v>18.927</c:v>
                </c:pt>
                <c:pt idx="2209">
                  <c:v>19.117000000000001</c:v>
                </c:pt>
                <c:pt idx="2210">
                  <c:v>19.081</c:v>
                </c:pt>
                <c:pt idx="2211">
                  <c:v>18.835999999999999</c:v>
                </c:pt>
                <c:pt idx="2212">
                  <c:v>18.488</c:v>
                </c:pt>
                <c:pt idx="2213">
                  <c:v>18.292000000000002</c:v>
                </c:pt>
                <c:pt idx="2214">
                  <c:v>18.193000000000001</c:v>
                </c:pt>
                <c:pt idx="2215">
                  <c:v>18.242999999999999</c:v>
                </c:pt>
                <c:pt idx="2216">
                  <c:v>18.346</c:v>
                </c:pt>
                <c:pt idx="2217">
                  <c:v>18.478999999999999</c:v>
                </c:pt>
                <c:pt idx="2218">
                  <c:v>18.911000000000001</c:v>
                </c:pt>
                <c:pt idx="2219">
                  <c:v>19.074000000000002</c:v>
                </c:pt>
                <c:pt idx="2220">
                  <c:v>19.231000000000002</c:v>
                </c:pt>
                <c:pt idx="2221">
                  <c:v>19.398</c:v>
                </c:pt>
                <c:pt idx="2222">
                  <c:v>19.513999999999999</c:v>
                </c:pt>
                <c:pt idx="2223">
                  <c:v>19.504999999999999</c:v>
                </c:pt>
                <c:pt idx="2224">
                  <c:v>19.452999999999999</c:v>
                </c:pt>
                <c:pt idx="2225">
                  <c:v>19.414999999999999</c:v>
                </c:pt>
                <c:pt idx="2226">
                  <c:v>19.463000000000001</c:v>
                </c:pt>
                <c:pt idx="2227">
                  <c:v>19.561</c:v>
                </c:pt>
                <c:pt idx="2228">
                  <c:v>19.681999999999999</c:v>
                </c:pt>
                <c:pt idx="2229">
                  <c:v>19.908999999999999</c:v>
                </c:pt>
                <c:pt idx="2230">
                  <c:v>20.207000000000001</c:v>
                </c:pt>
                <c:pt idx="2231">
                  <c:v>20.550999999999998</c:v>
                </c:pt>
                <c:pt idx="2232">
                  <c:v>20.831</c:v>
                </c:pt>
                <c:pt idx="2233">
                  <c:v>17.311</c:v>
                </c:pt>
                <c:pt idx="2234">
                  <c:v>17.446999999999999</c:v>
                </c:pt>
                <c:pt idx="2235">
                  <c:v>17.407</c:v>
                </c:pt>
                <c:pt idx="2236">
                  <c:v>16.553999999999998</c:v>
                </c:pt>
                <c:pt idx="2237">
                  <c:v>13.906000000000001</c:v>
                </c:pt>
                <c:pt idx="2238">
                  <c:v>10.58</c:v>
                </c:pt>
                <c:pt idx="2239">
                  <c:v>8.2579999999999991</c:v>
                </c:pt>
                <c:pt idx="2240">
                  <c:v>7.7690000000000001</c:v>
                </c:pt>
                <c:pt idx="2241">
                  <c:v>8.2330000000000005</c:v>
                </c:pt>
                <c:pt idx="2242">
                  <c:v>9.0530000000000008</c:v>
                </c:pt>
                <c:pt idx="2243">
                  <c:v>9.8379999999999992</c:v>
                </c:pt>
                <c:pt idx="2244">
                  <c:v>9.2750000000000004</c:v>
                </c:pt>
                <c:pt idx="2245">
                  <c:v>7.8630000000000004</c:v>
                </c:pt>
                <c:pt idx="2246">
                  <c:v>7.2939999999999996</c:v>
                </c:pt>
                <c:pt idx="2247">
                  <c:v>7.0949999999999998</c:v>
                </c:pt>
                <c:pt idx="2248">
                  <c:v>8.1229999999999993</c:v>
                </c:pt>
                <c:pt idx="2249">
                  <c:v>8.0359999999999996</c:v>
                </c:pt>
                <c:pt idx="2250">
                  <c:v>8.1509999999999998</c:v>
                </c:pt>
                <c:pt idx="2251">
                  <c:v>8.0809999999999995</c:v>
                </c:pt>
                <c:pt idx="2252">
                  <c:v>7.7549999999999999</c:v>
                </c:pt>
                <c:pt idx="2253">
                  <c:v>7.39</c:v>
                </c:pt>
                <c:pt idx="2254">
                  <c:v>7.1360000000000001</c:v>
                </c:pt>
                <c:pt idx="2255">
                  <c:v>6.8710000000000004</c:v>
                </c:pt>
                <c:pt idx="2256">
                  <c:v>6.6289999999999996</c:v>
                </c:pt>
                <c:pt idx="2257">
                  <c:v>6.3579999999999997</c:v>
                </c:pt>
                <c:pt idx="2258">
                  <c:v>6.1669999999999998</c:v>
                </c:pt>
                <c:pt idx="2259">
                  <c:v>6.125</c:v>
                </c:pt>
                <c:pt idx="2260">
                  <c:v>6.2089999999999996</c:v>
                </c:pt>
                <c:pt idx="2261">
                  <c:v>6.3209999999999997</c:v>
                </c:pt>
                <c:pt idx="2262">
                  <c:v>6.367</c:v>
                </c:pt>
                <c:pt idx="2263">
                  <c:v>6.6319999999999997</c:v>
                </c:pt>
                <c:pt idx="2264">
                  <c:v>6.5229999999999997</c:v>
                </c:pt>
                <c:pt idx="2265">
                  <c:v>6.4640000000000004</c:v>
                </c:pt>
                <c:pt idx="2266">
                  <c:v>6.4379999999999997</c:v>
                </c:pt>
                <c:pt idx="2267">
                  <c:v>6.4370000000000003</c:v>
                </c:pt>
                <c:pt idx="2268">
                  <c:v>6.4790000000000001</c:v>
                </c:pt>
                <c:pt idx="2269">
                  <c:v>6.5730000000000004</c:v>
                </c:pt>
                <c:pt idx="2270">
                  <c:v>6.6970000000000001</c:v>
                </c:pt>
                <c:pt idx="2271">
                  <c:v>6.8760000000000003</c:v>
                </c:pt>
                <c:pt idx="2272">
                  <c:v>7.1349999999999998</c:v>
                </c:pt>
                <c:pt idx="2273">
                  <c:v>7.6669999999999998</c:v>
                </c:pt>
                <c:pt idx="2274">
                  <c:v>8.7850000000000001</c:v>
                </c:pt>
                <c:pt idx="2275">
                  <c:v>10.763</c:v>
                </c:pt>
                <c:pt idx="2276">
                  <c:v>13.557</c:v>
                </c:pt>
                <c:pt idx="2277">
                  <c:v>16.553999999999998</c:v>
                </c:pt>
                <c:pt idx="2278">
                  <c:v>18.364999999999998</c:v>
                </c:pt>
                <c:pt idx="2279">
                  <c:v>19.617999999999999</c:v>
                </c:pt>
                <c:pt idx="2280">
                  <c:v>20.239999999999998</c:v>
                </c:pt>
                <c:pt idx="2281">
                  <c:v>20.596</c:v>
                </c:pt>
                <c:pt idx="2282">
                  <c:v>20.664000000000001</c:v>
                </c:pt>
                <c:pt idx="2283">
                  <c:v>20.242999999999999</c:v>
                </c:pt>
                <c:pt idx="2284">
                  <c:v>19.27</c:v>
                </c:pt>
                <c:pt idx="2285">
                  <c:v>18.718</c:v>
                </c:pt>
                <c:pt idx="2286">
                  <c:v>18.552</c:v>
                </c:pt>
                <c:pt idx="2287">
                  <c:v>17.683</c:v>
                </c:pt>
                <c:pt idx="2288">
                  <c:v>15.942</c:v>
                </c:pt>
                <c:pt idx="2289">
                  <c:v>14.574999999999999</c:v>
                </c:pt>
                <c:pt idx="2290">
                  <c:v>13.238</c:v>
                </c:pt>
                <c:pt idx="2291">
                  <c:v>12.212</c:v>
                </c:pt>
                <c:pt idx="2292">
                  <c:v>12.304</c:v>
                </c:pt>
                <c:pt idx="2293">
                  <c:v>11.252000000000001</c:v>
                </c:pt>
                <c:pt idx="2294">
                  <c:v>10.32</c:v>
                </c:pt>
                <c:pt idx="2295">
                  <c:v>8.9459999999999997</c:v>
                </c:pt>
                <c:pt idx="2296">
                  <c:v>7.7619999999999996</c:v>
                </c:pt>
                <c:pt idx="2297">
                  <c:v>6.992</c:v>
                </c:pt>
                <c:pt idx="2298">
                  <c:v>6.5679999999999996</c:v>
                </c:pt>
                <c:pt idx="2299">
                  <c:v>6.641</c:v>
                </c:pt>
                <c:pt idx="2300">
                  <c:v>7.056</c:v>
                </c:pt>
                <c:pt idx="2301">
                  <c:v>7.71</c:v>
                </c:pt>
                <c:pt idx="2302">
                  <c:v>8.1959999999999997</c:v>
                </c:pt>
                <c:pt idx="2303">
                  <c:v>8.7970000000000006</c:v>
                </c:pt>
                <c:pt idx="2304">
                  <c:v>9.6750000000000007</c:v>
                </c:pt>
                <c:pt idx="2305">
                  <c:v>10.318</c:v>
                </c:pt>
                <c:pt idx="2306">
                  <c:v>11.034000000000001</c:v>
                </c:pt>
                <c:pt idx="2307">
                  <c:v>12.294</c:v>
                </c:pt>
                <c:pt idx="2308">
                  <c:v>14.407999999999999</c:v>
                </c:pt>
                <c:pt idx="2309">
                  <c:v>15.914999999999999</c:v>
                </c:pt>
                <c:pt idx="2310">
                  <c:v>16.681999999999999</c:v>
                </c:pt>
                <c:pt idx="2311">
                  <c:v>16.103999999999999</c:v>
                </c:pt>
                <c:pt idx="2312">
                  <c:v>15.276</c:v>
                </c:pt>
                <c:pt idx="2313">
                  <c:v>13.88</c:v>
                </c:pt>
                <c:pt idx="2314">
                  <c:v>11.256</c:v>
                </c:pt>
                <c:pt idx="2315">
                  <c:v>8.4870000000000001</c:v>
                </c:pt>
                <c:pt idx="2316">
                  <c:v>7.125</c:v>
                </c:pt>
                <c:pt idx="2317">
                  <c:v>6.407</c:v>
                </c:pt>
                <c:pt idx="2318">
                  <c:v>5.9139999999999997</c:v>
                </c:pt>
                <c:pt idx="2319">
                  <c:v>5.7729999999999997</c:v>
                </c:pt>
                <c:pt idx="2320">
                  <c:v>5.7370000000000001</c:v>
                </c:pt>
                <c:pt idx="2321">
                  <c:v>5.6609999999999996</c:v>
                </c:pt>
                <c:pt idx="2322">
                  <c:v>5.6379999999999999</c:v>
                </c:pt>
                <c:pt idx="2323">
                  <c:v>3.5150000000000001</c:v>
                </c:pt>
                <c:pt idx="2324">
                  <c:v>3.5190000000000001</c:v>
                </c:pt>
                <c:pt idx="2325">
                  <c:v>3.4609999999999999</c:v>
                </c:pt>
                <c:pt idx="2326">
                  <c:v>3.3719999999999999</c:v>
                </c:pt>
                <c:pt idx="2327">
                  <c:v>3.2959999999999998</c:v>
                </c:pt>
                <c:pt idx="2328">
                  <c:v>3.238</c:v>
                </c:pt>
                <c:pt idx="2329">
                  <c:v>3.1960000000000002</c:v>
                </c:pt>
                <c:pt idx="2330">
                  <c:v>3.17</c:v>
                </c:pt>
                <c:pt idx="2331">
                  <c:v>3.1480000000000001</c:v>
                </c:pt>
                <c:pt idx="2332">
                  <c:v>3.13</c:v>
                </c:pt>
                <c:pt idx="2333">
                  <c:v>3.1110000000000002</c:v>
                </c:pt>
                <c:pt idx="2334">
                  <c:v>3.0950000000000002</c:v>
                </c:pt>
                <c:pt idx="2335">
                  <c:v>3.0779999999999998</c:v>
                </c:pt>
                <c:pt idx="2336">
                  <c:v>3.0619999999999998</c:v>
                </c:pt>
                <c:pt idx="2337">
                  <c:v>3.0489999999999999</c:v>
                </c:pt>
                <c:pt idx="2338">
                  <c:v>1.71</c:v>
                </c:pt>
                <c:pt idx="2339">
                  <c:v>1.7090000000000001</c:v>
                </c:pt>
                <c:pt idx="2340">
                  <c:v>1.7070000000000001</c:v>
                </c:pt>
                <c:pt idx="2341">
                  <c:v>1.7070000000000001</c:v>
                </c:pt>
                <c:pt idx="2342">
                  <c:v>1.712</c:v>
                </c:pt>
                <c:pt idx="2343">
                  <c:v>1.72</c:v>
                </c:pt>
                <c:pt idx="2344">
                  <c:v>1.7250000000000001</c:v>
                </c:pt>
                <c:pt idx="2345">
                  <c:v>1.7350000000000001</c:v>
                </c:pt>
                <c:pt idx="2346">
                  <c:v>1.756</c:v>
                </c:pt>
                <c:pt idx="2347">
                  <c:v>1.778</c:v>
                </c:pt>
                <c:pt idx="2348">
                  <c:v>1.786</c:v>
                </c:pt>
                <c:pt idx="2349">
                  <c:v>1.782</c:v>
                </c:pt>
                <c:pt idx="2350">
                  <c:v>1.75</c:v>
                </c:pt>
                <c:pt idx="2351">
                  <c:v>1.706</c:v>
                </c:pt>
                <c:pt idx="2352">
                  <c:v>1.712</c:v>
                </c:pt>
                <c:pt idx="2353">
                  <c:v>2.0009999999999999</c:v>
                </c:pt>
                <c:pt idx="2354">
                  <c:v>2.0470000000000002</c:v>
                </c:pt>
                <c:pt idx="2355">
                  <c:v>2.044</c:v>
                </c:pt>
                <c:pt idx="2356">
                  <c:v>1.9790000000000001</c:v>
                </c:pt>
                <c:pt idx="2357">
                  <c:v>1.8979999999999999</c:v>
                </c:pt>
                <c:pt idx="2358">
                  <c:v>1.8520000000000001</c:v>
                </c:pt>
                <c:pt idx="2359">
                  <c:v>1.8260000000000001</c:v>
                </c:pt>
                <c:pt idx="2360">
                  <c:v>1.8089999999999999</c:v>
                </c:pt>
                <c:pt idx="2361">
                  <c:v>1.8029999999999999</c:v>
                </c:pt>
                <c:pt idx="2362">
                  <c:v>1.7989999999999999</c:v>
                </c:pt>
                <c:pt idx="2363">
                  <c:v>1.798</c:v>
                </c:pt>
                <c:pt idx="2364">
                  <c:v>1.798</c:v>
                </c:pt>
                <c:pt idx="2365">
                  <c:v>1.8009999999999999</c:v>
                </c:pt>
                <c:pt idx="2366">
                  <c:v>1.8049999999999999</c:v>
                </c:pt>
                <c:pt idx="2367">
                  <c:v>1.8089999999999999</c:v>
                </c:pt>
                <c:pt idx="2368">
                  <c:v>3.9620000000000002</c:v>
                </c:pt>
                <c:pt idx="2369">
                  <c:v>3.9590000000000001</c:v>
                </c:pt>
                <c:pt idx="2370">
                  <c:v>3.96</c:v>
                </c:pt>
                <c:pt idx="2371">
                  <c:v>3.9510000000000001</c:v>
                </c:pt>
                <c:pt idx="2372">
                  <c:v>3.9249999999999998</c:v>
                </c:pt>
                <c:pt idx="2373">
                  <c:v>3.911</c:v>
                </c:pt>
                <c:pt idx="2374">
                  <c:v>3.9079999999999999</c:v>
                </c:pt>
                <c:pt idx="2375">
                  <c:v>3.9079999999999999</c:v>
                </c:pt>
                <c:pt idx="2376">
                  <c:v>3.9079999999999999</c:v>
                </c:pt>
                <c:pt idx="2377">
                  <c:v>3.915</c:v>
                </c:pt>
                <c:pt idx="2378">
                  <c:v>3.9220000000000002</c:v>
                </c:pt>
                <c:pt idx="2379">
                  <c:v>3.9260000000000002</c:v>
                </c:pt>
                <c:pt idx="2380">
                  <c:v>3.9289999999999998</c:v>
                </c:pt>
                <c:pt idx="2381">
                  <c:v>3.9369999999999998</c:v>
                </c:pt>
                <c:pt idx="2382">
                  <c:v>3.94</c:v>
                </c:pt>
                <c:pt idx="2383">
                  <c:v>2.2250000000000001</c:v>
                </c:pt>
                <c:pt idx="2384">
                  <c:v>2.2229999999999999</c:v>
                </c:pt>
                <c:pt idx="2385">
                  <c:v>2.218</c:v>
                </c:pt>
                <c:pt idx="2386">
                  <c:v>2.214</c:v>
                </c:pt>
                <c:pt idx="2387">
                  <c:v>2.214</c:v>
                </c:pt>
                <c:pt idx="2388">
                  <c:v>2.218</c:v>
                </c:pt>
                <c:pt idx="2389">
                  <c:v>2.2269999999999999</c:v>
                </c:pt>
                <c:pt idx="2390">
                  <c:v>2.242</c:v>
                </c:pt>
                <c:pt idx="2391">
                  <c:v>2.2559999999999998</c:v>
                </c:pt>
                <c:pt idx="2392">
                  <c:v>2.2690000000000001</c:v>
                </c:pt>
                <c:pt idx="2393">
                  <c:v>2.2679999999999998</c:v>
                </c:pt>
                <c:pt idx="2394">
                  <c:v>2.25</c:v>
                </c:pt>
                <c:pt idx="2395">
                  <c:v>2.2410000000000001</c:v>
                </c:pt>
                <c:pt idx="2396">
                  <c:v>2.2530000000000001</c:v>
                </c:pt>
                <c:pt idx="2397">
                  <c:v>2.2850000000000001</c:v>
                </c:pt>
                <c:pt idx="2398">
                  <c:v>1.2749999999999999</c:v>
                </c:pt>
                <c:pt idx="2399">
                  <c:v>1.2909999999999999</c:v>
                </c:pt>
                <c:pt idx="2400">
                  <c:v>1.3009999999999999</c:v>
                </c:pt>
                <c:pt idx="2401">
                  <c:v>1.337</c:v>
                </c:pt>
                <c:pt idx="2402">
                  <c:v>1.4450000000000001</c:v>
                </c:pt>
                <c:pt idx="2403">
                  <c:v>1.6140000000000001</c:v>
                </c:pt>
                <c:pt idx="2404">
                  <c:v>1.806</c:v>
                </c:pt>
                <c:pt idx="2405">
                  <c:v>1.9870000000000001</c:v>
                </c:pt>
                <c:pt idx="2406">
                  <c:v>2.1019999999999999</c:v>
                </c:pt>
                <c:pt idx="2407">
                  <c:v>2.1179999999999999</c:v>
                </c:pt>
                <c:pt idx="2408">
                  <c:v>2.117</c:v>
                </c:pt>
                <c:pt idx="2409">
                  <c:v>2.1080000000000001</c:v>
                </c:pt>
                <c:pt idx="2410">
                  <c:v>2.0939999999999999</c:v>
                </c:pt>
                <c:pt idx="2411">
                  <c:v>2.0630000000000002</c:v>
                </c:pt>
                <c:pt idx="2412">
                  <c:v>2.0619999999999998</c:v>
                </c:pt>
                <c:pt idx="2413">
                  <c:v>2.2429999999999999</c:v>
                </c:pt>
                <c:pt idx="2414">
                  <c:v>2.3079999999999998</c:v>
                </c:pt>
                <c:pt idx="2415">
                  <c:v>2.4049999999999998</c:v>
                </c:pt>
                <c:pt idx="2416">
                  <c:v>2.4209999999999998</c:v>
                </c:pt>
                <c:pt idx="2417">
                  <c:v>2.3780000000000001</c:v>
                </c:pt>
                <c:pt idx="2418">
                  <c:v>2.3279999999999998</c:v>
                </c:pt>
                <c:pt idx="2419">
                  <c:v>2.2330000000000001</c:v>
                </c:pt>
                <c:pt idx="2420">
                  <c:v>2.1440000000000001</c:v>
                </c:pt>
                <c:pt idx="2421">
                  <c:v>2.133</c:v>
                </c:pt>
                <c:pt idx="2422">
                  <c:v>2.1219999999999999</c:v>
                </c:pt>
                <c:pt idx="2423">
                  <c:v>2.0569999999999999</c:v>
                </c:pt>
                <c:pt idx="2424">
                  <c:v>1.9119999999999999</c:v>
                </c:pt>
                <c:pt idx="2425">
                  <c:v>1.7010000000000001</c:v>
                </c:pt>
                <c:pt idx="2426">
                  <c:v>1.4970000000000001</c:v>
                </c:pt>
                <c:pt idx="2427">
                  <c:v>1.35</c:v>
                </c:pt>
                <c:pt idx="2428">
                  <c:v>1.302</c:v>
                </c:pt>
                <c:pt idx="2429">
                  <c:v>1.254</c:v>
                </c:pt>
                <c:pt idx="2430">
                  <c:v>1.222</c:v>
                </c:pt>
                <c:pt idx="2431">
                  <c:v>1.1990000000000001</c:v>
                </c:pt>
                <c:pt idx="2432">
                  <c:v>1.1839999999999999</c:v>
                </c:pt>
                <c:pt idx="2433">
                  <c:v>1.169</c:v>
                </c:pt>
                <c:pt idx="2434">
                  <c:v>1.1539999999999999</c:v>
                </c:pt>
                <c:pt idx="2435">
                  <c:v>1.139</c:v>
                </c:pt>
                <c:pt idx="2436">
                  <c:v>1.1240000000000001</c:v>
                </c:pt>
                <c:pt idx="2437">
                  <c:v>1.1100000000000001</c:v>
                </c:pt>
                <c:pt idx="2438">
                  <c:v>1.099</c:v>
                </c:pt>
                <c:pt idx="2439">
                  <c:v>1.0860000000000001</c:v>
                </c:pt>
                <c:pt idx="2440">
                  <c:v>1.073</c:v>
                </c:pt>
                <c:pt idx="2441">
                  <c:v>1.0620000000000001</c:v>
                </c:pt>
                <c:pt idx="2442">
                  <c:v>1.0509999999999999</c:v>
                </c:pt>
                <c:pt idx="2443">
                  <c:v>0.33700000000000002</c:v>
                </c:pt>
                <c:pt idx="2444">
                  <c:v>0.33400000000000002</c:v>
                </c:pt>
                <c:pt idx="2445">
                  <c:v>0.33100000000000002</c:v>
                </c:pt>
                <c:pt idx="2446">
                  <c:v>0.32800000000000001</c:v>
                </c:pt>
                <c:pt idx="2447">
                  <c:v>0.32600000000000001</c:v>
                </c:pt>
                <c:pt idx="2448">
                  <c:v>0.32300000000000001</c:v>
                </c:pt>
                <c:pt idx="2449">
                  <c:v>0.32100000000000001</c:v>
                </c:pt>
                <c:pt idx="2450">
                  <c:v>0.318</c:v>
                </c:pt>
                <c:pt idx="2451">
                  <c:v>0.316</c:v>
                </c:pt>
                <c:pt idx="2452">
                  <c:v>0.314</c:v>
                </c:pt>
                <c:pt idx="2453">
                  <c:v>0.312</c:v>
                </c:pt>
                <c:pt idx="2454">
                  <c:v>0.31</c:v>
                </c:pt>
                <c:pt idx="2455">
                  <c:v>0.308</c:v>
                </c:pt>
                <c:pt idx="2456">
                  <c:v>0.307</c:v>
                </c:pt>
                <c:pt idx="2457">
                  <c:v>0.30499999999999999</c:v>
                </c:pt>
                <c:pt idx="2458">
                  <c:v>0.83699999999999997</c:v>
                </c:pt>
                <c:pt idx="2459">
                  <c:v>0.83399999999999996</c:v>
                </c:pt>
                <c:pt idx="2460">
                  <c:v>0.82899999999999996</c:v>
                </c:pt>
                <c:pt idx="2461">
                  <c:v>0.82599999999999996</c:v>
                </c:pt>
                <c:pt idx="2462">
                  <c:v>0.82299999999999995</c:v>
                </c:pt>
                <c:pt idx="2463">
                  <c:v>0.82</c:v>
                </c:pt>
                <c:pt idx="2464">
                  <c:v>0.81699999999999995</c:v>
                </c:pt>
                <c:pt idx="2465">
                  <c:v>0.81399999999999995</c:v>
                </c:pt>
                <c:pt idx="2466">
                  <c:v>0.81100000000000005</c:v>
                </c:pt>
                <c:pt idx="2467">
                  <c:v>0.80900000000000005</c:v>
                </c:pt>
                <c:pt idx="2468">
                  <c:v>0.80600000000000005</c:v>
                </c:pt>
                <c:pt idx="2469">
                  <c:v>0.80400000000000005</c:v>
                </c:pt>
                <c:pt idx="2470">
                  <c:v>0.80100000000000005</c:v>
                </c:pt>
                <c:pt idx="2471">
                  <c:v>0.79900000000000004</c:v>
                </c:pt>
                <c:pt idx="2472">
                  <c:v>0.79700000000000004</c:v>
                </c:pt>
                <c:pt idx="2473">
                  <c:v>0.82</c:v>
                </c:pt>
                <c:pt idx="2474">
                  <c:v>0.81799999999999995</c:v>
                </c:pt>
                <c:pt idx="2475">
                  <c:v>0.81599999999999995</c:v>
                </c:pt>
                <c:pt idx="2476">
                  <c:v>0.81399999999999995</c:v>
                </c:pt>
                <c:pt idx="2477">
                  <c:v>0.81200000000000006</c:v>
                </c:pt>
                <c:pt idx="2478">
                  <c:v>0.81100000000000005</c:v>
                </c:pt>
                <c:pt idx="2479">
                  <c:v>0.80900000000000005</c:v>
                </c:pt>
                <c:pt idx="2480">
                  <c:v>0.80800000000000005</c:v>
                </c:pt>
                <c:pt idx="2481">
                  <c:v>0.80700000000000005</c:v>
                </c:pt>
                <c:pt idx="2482">
                  <c:v>0.80500000000000005</c:v>
                </c:pt>
                <c:pt idx="2483">
                  <c:v>0.80400000000000005</c:v>
                </c:pt>
                <c:pt idx="2484">
                  <c:v>0.80300000000000005</c:v>
                </c:pt>
                <c:pt idx="2485">
                  <c:v>0.80200000000000005</c:v>
                </c:pt>
                <c:pt idx="2486">
                  <c:v>0.80100000000000005</c:v>
                </c:pt>
                <c:pt idx="2487">
                  <c:v>0.8</c:v>
                </c:pt>
                <c:pt idx="2488">
                  <c:v>1.3620000000000001</c:v>
                </c:pt>
                <c:pt idx="2489">
                  <c:v>1.361</c:v>
                </c:pt>
                <c:pt idx="2490">
                  <c:v>1.359</c:v>
                </c:pt>
                <c:pt idx="2491">
                  <c:v>1.357</c:v>
                </c:pt>
                <c:pt idx="2492">
                  <c:v>1.3560000000000001</c:v>
                </c:pt>
                <c:pt idx="2493">
                  <c:v>1.3540000000000001</c:v>
                </c:pt>
                <c:pt idx="2494">
                  <c:v>1.3520000000000001</c:v>
                </c:pt>
                <c:pt idx="2495">
                  <c:v>1.351</c:v>
                </c:pt>
                <c:pt idx="2496">
                  <c:v>1.349</c:v>
                </c:pt>
                <c:pt idx="2497">
                  <c:v>1.347</c:v>
                </c:pt>
                <c:pt idx="2498">
                  <c:v>1.347</c:v>
                </c:pt>
                <c:pt idx="2499">
                  <c:v>1.345</c:v>
                </c:pt>
                <c:pt idx="2500">
                  <c:v>1.3440000000000001</c:v>
                </c:pt>
                <c:pt idx="2501">
                  <c:v>1.3420000000000001</c:v>
                </c:pt>
                <c:pt idx="2502">
                  <c:v>1.341</c:v>
                </c:pt>
                <c:pt idx="2503">
                  <c:v>1.2190000000000001</c:v>
                </c:pt>
                <c:pt idx="2504">
                  <c:v>1.218</c:v>
                </c:pt>
                <c:pt idx="2505">
                  <c:v>1.2170000000000001</c:v>
                </c:pt>
                <c:pt idx="2506">
                  <c:v>1.216</c:v>
                </c:pt>
                <c:pt idx="2507">
                  <c:v>1.2150000000000001</c:v>
                </c:pt>
                <c:pt idx="2508">
                  <c:v>1.2150000000000001</c:v>
                </c:pt>
                <c:pt idx="2509">
                  <c:v>1.214</c:v>
                </c:pt>
                <c:pt idx="2510">
                  <c:v>1.214</c:v>
                </c:pt>
                <c:pt idx="2511">
                  <c:v>1.2130000000000001</c:v>
                </c:pt>
                <c:pt idx="2512">
                  <c:v>1.212</c:v>
                </c:pt>
                <c:pt idx="2513">
                  <c:v>1.212</c:v>
                </c:pt>
                <c:pt idx="2514">
                  <c:v>1.212</c:v>
                </c:pt>
                <c:pt idx="2515">
                  <c:v>1.21</c:v>
                </c:pt>
                <c:pt idx="2516">
                  <c:v>1.2090000000000001</c:v>
                </c:pt>
                <c:pt idx="2517">
                  <c:v>1.2090000000000001</c:v>
                </c:pt>
                <c:pt idx="2518">
                  <c:v>0.63200000000000001</c:v>
                </c:pt>
                <c:pt idx="2519">
                  <c:v>0.63100000000000001</c:v>
                </c:pt>
                <c:pt idx="2520">
                  <c:v>0.63100000000000001</c:v>
                </c:pt>
                <c:pt idx="2521">
                  <c:v>0.63</c:v>
                </c:pt>
                <c:pt idx="2522">
                  <c:v>0.63</c:v>
                </c:pt>
                <c:pt idx="2523">
                  <c:v>0.629</c:v>
                </c:pt>
                <c:pt idx="2524">
                  <c:v>0.629</c:v>
                </c:pt>
                <c:pt idx="2525">
                  <c:v>0.629</c:v>
                </c:pt>
                <c:pt idx="2526">
                  <c:v>0.628</c:v>
                </c:pt>
                <c:pt idx="2527">
                  <c:v>0.628</c:v>
                </c:pt>
                <c:pt idx="2528">
                  <c:v>0.627</c:v>
                </c:pt>
                <c:pt idx="2529">
                  <c:v>0.627</c:v>
                </c:pt>
                <c:pt idx="2530">
                  <c:v>0.627</c:v>
                </c:pt>
                <c:pt idx="2531">
                  <c:v>0.626</c:v>
                </c:pt>
                <c:pt idx="2532">
                  <c:v>0.626</c:v>
                </c:pt>
                <c:pt idx="2533">
                  <c:v>0.55300000000000005</c:v>
                </c:pt>
                <c:pt idx="2534">
                  <c:v>0.55200000000000005</c:v>
                </c:pt>
                <c:pt idx="2535">
                  <c:v>0.55100000000000005</c:v>
                </c:pt>
                <c:pt idx="2536">
                  <c:v>0.55100000000000005</c:v>
                </c:pt>
                <c:pt idx="2537">
                  <c:v>0.55100000000000005</c:v>
                </c:pt>
                <c:pt idx="2538">
                  <c:v>0.55000000000000004</c:v>
                </c:pt>
                <c:pt idx="2539">
                  <c:v>0.55000000000000004</c:v>
                </c:pt>
                <c:pt idx="2540">
                  <c:v>0.54900000000000004</c:v>
                </c:pt>
                <c:pt idx="2541">
                  <c:v>0.54900000000000004</c:v>
                </c:pt>
                <c:pt idx="2542">
                  <c:v>0.54800000000000004</c:v>
                </c:pt>
                <c:pt idx="2543">
                  <c:v>0.54800000000000004</c:v>
                </c:pt>
                <c:pt idx="2544">
                  <c:v>0.54700000000000004</c:v>
                </c:pt>
                <c:pt idx="2545">
                  <c:v>0.54700000000000004</c:v>
                </c:pt>
                <c:pt idx="2546">
                  <c:v>0.54600000000000004</c:v>
                </c:pt>
                <c:pt idx="2547">
                  <c:v>0.54600000000000004</c:v>
                </c:pt>
                <c:pt idx="2548">
                  <c:v>0.51300000000000001</c:v>
                </c:pt>
                <c:pt idx="2549">
                  <c:v>0.51300000000000001</c:v>
                </c:pt>
                <c:pt idx="2550">
                  <c:v>0.51300000000000001</c:v>
                </c:pt>
                <c:pt idx="2551">
                  <c:v>0.51200000000000001</c:v>
                </c:pt>
                <c:pt idx="2552">
                  <c:v>0.51200000000000001</c:v>
                </c:pt>
                <c:pt idx="2553">
                  <c:v>0.51200000000000001</c:v>
                </c:pt>
                <c:pt idx="2554">
                  <c:v>0.51200000000000001</c:v>
                </c:pt>
                <c:pt idx="2555">
                  <c:v>0.51200000000000001</c:v>
                </c:pt>
                <c:pt idx="2556">
                  <c:v>0.51200000000000001</c:v>
                </c:pt>
                <c:pt idx="2557">
                  <c:v>0.51200000000000001</c:v>
                </c:pt>
                <c:pt idx="2558">
                  <c:v>0.51100000000000001</c:v>
                </c:pt>
                <c:pt idx="2559">
                  <c:v>0.51100000000000001</c:v>
                </c:pt>
                <c:pt idx="2560">
                  <c:v>0.51100000000000001</c:v>
                </c:pt>
                <c:pt idx="2561">
                  <c:v>0.51100000000000001</c:v>
                </c:pt>
                <c:pt idx="2562">
                  <c:v>0.51100000000000001</c:v>
                </c:pt>
                <c:pt idx="2563">
                  <c:v>0.498</c:v>
                </c:pt>
                <c:pt idx="2564">
                  <c:v>0.498</c:v>
                </c:pt>
                <c:pt idx="2565">
                  <c:v>0.498</c:v>
                </c:pt>
                <c:pt idx="2566">
                  <c:v>0.498</c:v>
                </c:pt>
                <c:pt idx="2567">
                  <c:v>0.498</c:v>
                </c:pt>
                <c:pt idx="2568">
                  <c:v>0.498</c:v>
                </c:pt>
                <c:pt idx="2569">
                  <c:v>0.498</c:v>
                </c:pt>
                <c:pt idx="2570">
                  <c:v>0.498</c:v>
                </c:pt>
                <c:pt idx="2571">
                  <c:v>0.498</c:v>
                </c:pt>
                <c:pt idx="2572">
                  <c:v>0.498</c:v>
                </c:pt>
                <c:pt idx="2573">
                  <c:v>0.498</c:v>
                </c:pt>
                <c:pt idx="2574">
                  <c:v>0.498</c:v>
                </c:pt>
                <c:pt idx="2575">
                  <c:v>0.498</c:v>
                </c:pt>
                <c:pt idx="2576">
                  <c:v>0.498</c:v>
                </c:pt>
                <c:pt idx="2577">
                  <c:v>0.497</c:v>
                </c:pt>
                <c:pt idx="2578">
                  <c:v>0.49099999999999999</c:v>
                </c:pt>
                <c:pt idx="2579">
                  <c:v>0.49199999999999999</c:v>
                </c:pt>
                <c:pt idx="2580">
                  <c:v>0.49199999999999999</c:v>
                </c:pt>
                <c:pt idx="2581">
                  <c:v>0.48899999999999999</c:v>
                </c:pt>
                <c:pt idx="2582">
                  <c:v>0.48</c:v>
                </c:pt>
                <c:pt idx="2583">
                  <c:v>0.49099999999999999</c:v>
                </c:pt>
                <c:pt idx="2584">
                  <c:v>0.49099999999999999</c:v>
                </c:pt>
                <c:pt idx="2585">
                  <c:v>0.49099999999999999</c:v>
                </c:pt>
                <c:pt idx="2586">
                  <c:v>0.49099999999999999</c:v>
                </c:pt>
                <c:pt idx="2587">
                  <c:v>0.49099999999999999</c:v>
                </c:pt>
                <c:pt idx="2588">
                  <c:v>0.49099999999999999</c:v>
                </c:pt>
                <c:pt idx="2589">
                  <c:v>0.49099999999999999</c:v>
                </c:pt>
                <c:pt idx="2590">
                  <c:v>0.49099999999999999</c:v>
                </c:pt>
                <c:pt idx="2591">
                  <c:v>0.49099999999999999</c:v>
                </c:pt>
                <c:pt idx="2592">
                  <c:v>0.49099999999999999</c:v>
                </c:pt>
                <c:pt idx="2593">
                  <c:v>0.48699999999999999</c:v>
                </c:pt>
                <c:pt idx="2594">
                  <c:v>0.48699999999999999</c:v>
                </c:pt>
                <c:pt idx="2595">
                  <c:v>0.48699999999999999</c:v>
                </c:pt>
                <c:pt idx="2596">
                  <c:v>0.48699999999999999</c:v>
                </c:pt>
                <c:pt idx="2597">
                  <c:v>0.48699999999999999</c:v>
                </c:pt>
                <c:pt idx="2598">
                  <c:v>0.48699999999999999</c:v>
                </c:pt>
                <c:pt idx="2599">
                  <c:v>0.48699999999999999</c:v>
                </c:pt>
                <c:pt idx="2600">
                  <c:v>0.48699999999999999</c:v>
                </c:pt>
                <c:pt idx="2601">
                  <c:v>0.48699999999999999</c:v>
                </c:pt>
                <c:pt idx="2602">
                  <c:v>0.48699999999999999</c:v>
                </c:pt>
                <c:pt idx="2603">
                  <c:v>0.48699999999999999</c:v>
                </c:pt>
                <c:pt idx="2604">
                  <c:v>0.48699999999999999</c:v>
                </c:pt>
                <c:pt idx="2605">
                  <c:v>0.48699999999999999</c:v>
                </c:pt>
                <c:pt idx="2606">
                  <c:v>0.48699999999999999</c:v>
                </c:pt>
                <c:pt idx="2607">
                  <c:v>0.48699999999999999</c:v>
                </c:pt>
                <c:pt idx="2608">
                  <c:v>0.432</c:v>
                </c:pt>
                <c:pt idx="2609">
                  <c:v>0.432</c:v>
                </c:pt>
                <c:pt idx="2610">
                  <c:v>0.432</c:v>
                </c:pt>
                <c:pt idx="2611">
                  <c:v>0.435</c:v>
                </c:pt>
                <c:pt idx="2612">
                  <c:v>0.52500000000000002</c:v>
                </c:pt>
              </c:numCache>
            </c:numRef>
          </c:val>
          <c:smooth val="0"/>
          <c:extLst>
            <c:ext xmlns:c16="http://schemas.microsoft.com/office/drawing/2014/chart" uri="{C3380CC4-5D6E-409C-BE32-E72D297353CC}">
              <c16:uniqueId val="{00000003-C2A6-49B1-940C-76A5504D24DC}"/>
            </c:ext>
          </c:extLst>
        </c:ser>
        <c:ser>
          <c:idx val="1"/>
          <c:order val="1"/>
          <c:tx>
            <c:v>Baseline</c:v>
          </c:tx>
          <c:spPr>
            <a:ln w="31750" cap="rnd">
              <a:solidFill>
                <a:schemeClr val="accent5"/>
              </a:solidFill>
              <a:round/>
            </a:ln>
            <a:effectLst/>
          </c:spPr>
          <c:marker>
            <c:symbol val="none"/>
          </c:marker>
          <c:cat>
            <c:numRef>
              <c:f>Friday!$C$3:$C$2618</c:f>
              <c:numCache>
                <c:formatCode>[$-F400]h:mm:ss\ AM/PM</c:formatCode>
                <c:ptCount val="2616"/>
                <c:pt idx="0">
                  <c:v>0.52777777777777779</c:v>
                </c:pt>
                <c:pt idx="1">
                  <c:v>0.52778935185185183</c:v>
                </c:pt>
                <c:pt idx="2">
                  <c:v>0.52780092592592587</c:v>
                </c:pt>
                <c:pt idx="3">
                  <c:v>0.52781249999999991</c:v>
                </c:pt>
                <c:pt idx="4">
                  <c:v>0.52782407407407395</c:v>
                </c:pt>
                <c:pt idx="5">
                  <c:v>0.52783564814814798</c:v>
                </c:pt>
                <c:pt idx="6">
                  <c:v>0.52784722222222202</c:v>
                </c:pt>
                <c:pt idx="7">
                  <c:v>0.52785879629629606</c:v>
                </c:pt>
                <c:pt idx="8">
                  <c:v>0.5278703703703701</c:v>
                </c:pt>
                <c:pt idx="9">
                  <c:v>0.52788194444444414</c:v>
                </c:pt>
                <c:pt idx="10">
                  <c:v>0.52789351851851818</c:v>
                </c:pt>
                <c:pt idx="11">
                  <c:v>0.52790509259259222</c:v>
                </c:pt>
                <c:pt idx="12">
                  <c:v>0.52791666666666626</c:v>
                </c:pt>
                <c:pt idx="13">
                  <c:v>0.5279282407407403</c:v>
                </c:pt>
                <c:pt idx="14">
                  <c:v>0.52793981481481433</c:v>
                </c:pt>
                <c:pt idx="15">
                  <c:v>0.52795138888888837</c:v>
                </c:pt>
                <c:pt idx="16">
                  <c:v>0.52796296296296241</c:v>
                </c:pt>
                <c:pt idx="17">
                  <c:v>0.52797453703703645</c:v>
                </c:pt>
                <c:pt idx="18">
                  <c:v>0.52798611111111049</c:v>
                </c:pt>
                <c:pt idx="19">
                  <c:v>0.52799768518518453</c:v>
                </c:pt>
                <c:pt idx="20">
                  <c:v>0.52800925925925857</c:v>
                </c:pt>
                <c:pt idx="21">
                  <c:v>0.52802083333333261</c:v>
                </c:pt>
                <c:pt idx="22">
                  <c:v>0.52803240740740665</c:v>
                </c:pt>
                <c:pt idx="23">
                  <c:v>0.52804398148148068</c:v>
                </c:pt>
                <c:pt idx="24">
                  <c:v>0.52805555555555472</c:v>
                </c:pt>
                <c:pt idx="25">
                  <c:v>0.52806712962962876</c:v>
                </c:pt>
                <c:pt idx="26">
                  <c:v>0.5280787037037028</c:v>
                </c:pt>
                <c:pt idx="27">
                  <c:v>0.52809027777777684</c:v>
                </c:pt>
                <c:pt idx="28">
                  <c:v>0.52810185185185088</c:v>
                </c:pt>
                <c:pt idx="29">
                  <c:v>0.52811342592592492</c:v>
                </c:pt>
                <c:pt idx="30">
                  <c:v>0.52812499999999896</c:v>
                </c:pt>
                <c:pt idx="31">
                  <c:v>0.528136574074073</c:v>
                </c:pt>
                <c:pt idx="32">
                  <c:v>0.52814814814814703</c:v>
                </c:pt>
                <c:pt idx="33">
                  <c:v>0.52815972222222107</c:v>
                </c:pt>
                <c:pt idx="34">
                  <c:v>0.52817129629629511</c:v>
                </c:pt>
                <c:pt idx="35">
                  <c:v>0.52818287037036915</c:v>
                </c:pt>
                <c:pt idx="36">
                  <c:v>0.52819444444444319</c:v>
                </c:pt>
                <c:pt idx="37">
                  <c:v>0.52820601851851723</c:v>
                </c:pt>
                <c:pt idx="38">
                  <c:v>0.52821759259259127</c:v>
                </c:pt>
                <c:pt idx="39">
                  <c:v>0.52822916666666531</c:v>
                </c:pt>
                <c:pt idx="40">
                  <c:v>0.52824074074073935</c:v>
                </c:pt>
                <c:pt idx="41">
                  <c:v>0.52825231481481338</c:v>
                </c:pt>
                <c:pt idx="42">
                  <c:v>0.52826388888888742</c:v>
                </c:pt>
                <c:pt idx="43">
                  <c:v>0.52827546296296146</c:v>
                </c:pt>
                <c:pt idx="44">
                  <c:v>0.5282870370370355</c:v>
                </c:pt>
                <c:pt idx="45">
                  <c:v>0.52829861111110954</c:v>
                </c:pt>
                <c:pt idx="46">
                  <c:v>0.52831018518518358</c:v>
                </c:pt>
                <c:pt idx="47">
                  <c:v>0.52832175925925762</c:v>
                </c:pt>
                <c:pt idx="48">
                  <c:v>0.52833333333333166</c:v>
                </c:pt>
                <c:pt idx="49">
                  <c:v>0.5283449074074057</c:v>
                </c:pt>
                <c:pt idx="50">
                  <c:v>0.52835648148147973</c:v>
                </c:pt>
                <c:pt idx="51">
                  <c:v>0.52836805555555377</c:v>
                </c:pt>
                <c:pt idx="52">
                  <c:v>0.52837962962962781</c:v>
                </c:pt>
                <c:pt idx="53">
                  <c:v>0.52839120370370185</c:v>
                </c:pt>
                <c:pt idx="54">
                  <c:v>0.52840277777777589</c:v>
                </c:pt>
                <c:pt idx="55">
                  <c:v>0.52841435185184993</c:v>
                </c:pt>
                <c:pt idx="56">
                  <c:v>0.52842592592592397</c:v>
                </c:pt>
                <c:pt idx="57">
                  <c:v>0.52843749999999801</c:v>
                </c:pt>
                <c:pt idx="58">
                  <c:v>0.52844907407407204</c:v>
                </c:pt>
                <c:pt idx="59">
                  <c:v>0.52846064814814608</c:v>
                </c:pt>
                <c:pt idx="60">
                  <c:v>0.52847222222222012</c:v>
                </c:pt>
                <c:pt idx="61">
                  <c:v>0.52848379629629416</c:v>
                </c:pt>
                <c:pt idx="62">
                  <c:v>0.5284953703703682</c:v>
                </c:pt>
                <c:pt idx="63">
                  <c:v>0.52850694444444224</c:v>
                </c:pt>
                <c:pt idx="64">
                  <c:v>0.52851851851851628</c:v>
                </c:pt>
                <c:pt idx="65">
                  <c:v>0.52853009259259032</c:v>
                </c:pt>
                <c:pt idx="66">
                  <c:v>0.52854166666666436</c:v>
                </c:pt>
                <c:pt idx="67">
                  <c:v>0.52855324074073839</c:v>
                </c:pt>
                <c:pt idx="68">
                  <c:v>0.52856481481481243</c:v>
                </c:pt>
                <c:pt idx="69">
                  <c:v>0.52857638888888647</c:v>
                </c:pt>
                <c:pt idx="70">
                  <c:v>0.52858796296296051</c:v>
                </c:pt>
                <c:pt idx="71">
                  <c:v>0.52859953703703455</c:v>
                </c:pt>
                <c:pt idx="72">
                  <c:v>0.52861111111110859</c:v>
                </c:pt>
                <c:pt idx="73">
                  <c:v>0.52862268518518263</c:v>
                </c:pt>
                <c:pt idx="74">
                  <c:v>0.52863425925925667</c:v>
                </c:pt>
                <c:pt idx="75">
                  <c:v>0.52864583333333071</c:v>
                </c:pt>
                <c:pt idx="76">
                  <c:v>0.52865740740740474</c:v>
                </c:pt>
                <c:pt idx="77">
                  <c:v>0.52866898148147878</c:v>
                </c:pt>
                <c:pt idx="78">
                  <c:v>0.52868055555555282</c:v>
                </c:pt>
                <c:pt idx="79">
                  <c:v>0.52869212962962686</c:v>
                </c:pt>
                <c:pt idx="80">
                  <c:v>0.5287037037037009</c:v>
                </c:pt>
                <c:pt idx="81">
                  <c:v>0.52871527777777494</c:v>
                </c:pt>
                <c:pt idx="82">
                  <c:v>0.52872685185184898</c:v>
                </c:pt>
                <c:pt idx="83">
                  <c:v>0.52873842592592302</c:v>
                </c:pt>
                <c:pt idx="84">
                  <c:v>0.52874999999999706</c:v>
                </c:pt>
                <c:pt idx="85">
                  <c:v>0.52876157407407109</c:v>
                </c:pt>
                <c:pt idx="86">
                  <c:v>0.52877314814814513</c:v>
                </c:pt>
                <c:pt idx="87">
                  <c:v>0.52878472222221917</c:v>
                </c:pt>
                <c:pt idx="88">
                  <c:v>0.52879629629629321</c:v>
                </c:pt>
                <c:pt idx="89">
                  <c:v>0.52880787037036725</c:v>
                </c:pt>
                <c:pt idx="90">
                  <c:v>0.52881944444444129</c:v>
                </c:pt>
                <c:pt idx="91">
                  <c:v>0.52883101851851533</c:v>
                </c:pt>
                <c:pt idx="92">
                  <c:v>0.52884259259258937</c:v>
                </c:pt>
                <c:pt idx="93">
                  <c:v>0.52885416666666341</c:v>
                </c:pt>
                <c:pt idx="94">
                  <c:v>0.52886574074073744</c:v>
                </c:pt>
                <c:pt idx="95">
                  <c:v>0.52887731481481148</c:v>
                </c:pt>
                <c:pt idx="96">
                  <c:v>0.52888888888888552</c:v>
                </c:pt>
                <c:pt idx="97">
                  <c:v>0.52890046296295956</c:v>
                </c:pt>
                <c:pt idx="98">
                  <c:v>0.5289120370370336</c:v>
                </c:pt>
                <c:pt idx="99">
                  <c:v>0.52892361111110764</c:v>
                </c:pt>
                <c:pt idx="100">
                  <c:v>0.52893518518518168</c:v>
                </c:pt>
                <c:pt idx="101">
                  <c:v>0.52894675925925572</c:v>
                </c:pt>
                <c:pt idx="102">
                  <c:v>0.52895833333332976</c:v>
                </c:pt>
                <c:pt idx="103">
                  <c:v>0.52896990740740379</c:v>
                </c:pt>
                <c:pt idx="104">
                  <c:v>0.52898148148147783</c:v>
                </c:pt>
                <c:pt idx="105">
                  <c:v>0.52899305555555187</c:v>
                </c:pt>
                <c:pt idx="106">
                  <c:v>0.52900462962962591</c:v>
                </c:pt>
                <c:pt idx="107">
                  <c:v>0.52901620370369995</c:v>
                </c:pt>
                <c:pt idx="108">
                  <c:v>0.52902777777777399</c:v>
                </c:pt>
                <c:pt idx="109">
                  <c:v>0.52903935185184803</c:v>
                </c:pt>
                <c:pt idx="110">
                  <c:v>0.52905092592592207</c:v>
                </c:pt>
                <c:pt idx="111">
                  <c:v>0.52906249999999611</c:v>
                </c:pt>
                <c:pt idx="112">
                  <c:v>0.52907407407407014</c:v>
                </c:pt>
                <c:pt idx="113">
                  <c:v>0.52908564814814418</c:v>
                </c:pt>
                <c:pt idx="114">
                  <c:v>0.52909722222221822</c:v>
                </c:pt>
                <c:pt idx="115">
                  <c:v>0.52910879629629226</c:v>
                </c:pt>
                <c:pt idx="116">
                  <c:v>0.5291203703703663</c:v>
                </c:pt>
                <c:pt idx="117">
                  <c:v>0.52913194444444034</c:v>
                </c:pt>
                <c:pt idx="118">
                  <c:v>0.52914351851851438</c:v>
                </c:pt>
                <c:pt idx="119">
                  <c:v>0.52915509259258842</c:v>
                </c:pt>
                <c:pt idx="120">
                  <c:v>0.52916666666666246</c:v>
                </c:pt>
                <c:pt idx="121">
                  <c:v>0.52917824074073649</c:v>
                </c:pt>
                <c:pt idx="122">
                  <c:v>0.52918981481481053</c:v>
                </c:pt>
                <c:pt idx="123">
                  <c:v>0.52920138888888457</c:v>
                </c:pt>
                <c:pt idx="124">
                  <c:v>0.52921296296295861</c:v>
                </c:pt>
                <c:pt idx="125">
                  <c:v>0.52922453703703265</c:v>
                </c:pt>
                <c:pt idx="126">
                  <c:v>0.52923611111110669</c:v>
                </c:pt>
                <c:pt idx="127">
                  <c:v>0.52924768518518073</c:v>
                </c:pt>
                <c:pt idx="128">
                  <c:v>0.52925925925925477</c:v>
                </c:pt>
                <c:pt idx="129">
                  <c:v>0.52927083333332881</c:v>
                </c:pt>
                <c:pt idx="130">
                  <c:v>0.52928240740740284</c:v>
                </c:pt>
                <c:pt idx="131">
                  <c:v>0.52929398148147688</c:v>
                </c:pt>
                <c:pt idx="132">
                  <c:v>0.52930555555555092</c:v>
                </c:pt>
                <c:pt idx="133">
                  <c:v>0.52931712962962496</c:v>
                </c:pt>
                <c:pt idx="134">
                  <c:v>0.529328703703699</c:v>
                </c:pt>
                <c:pt idx="135">
                  <c:v>0.52934027777777304</c:v>
                </c:pt>
                <c:pt idx="136">
                  <c:v>0.52935185185184708</c:v>
                </c:pt>
                <c:pt idx="137">
                  <c:v>0.52936342592592112</c:v>
                </c:pt>
                <c:pt idx="138">
                  <c:v>0.52937499999999515</c:v>
                </c:pt>
                <c:pt idx="139">
                  <c:v>0.52938657407406919</c:v>
                </c:pt>
                <c:pt idx="140">
                  <c:v>0.52939814814814323</c:v>
                </c:pt>
                <c:pt idx="141">
                  <c:v>0.52940972222221727</c:v>
                </c:pt>
                <c:pt idx="142">
                  <c:v>0.52942129629629131</c:v>
                </c:pt>
                <c:pt idx="143">
                  <c:v>0.52943287037036535</c:v>
                </c:pt>
                <c:pt idx="144">
                  <c:v>0.52944444444443939</c:v>
                </c:pt>
                <c:pt idx="145">
                  <c:v>0.52945601851851343</c:v>
                </c:pt>
                <c:pt idx="146">
                  <c:v>0.52946759259258747</c:v>
                </c:pt>
                <c:pt idx="147">
                  <c:v>0.5294791666666615</c:v>
                </c:pt>
                <c:pt idx="148">
                  <c:v>0.52949074074073554</c:v>
                </c:pt>
                <c:pt idx="149">
                  <c:v>0.52950231481480958</c:v>
                </c:pt>
                <c:pt idx="150">
                  <c:v>0.52951388888888362</c:v>
                </c:pt>
                <c:pt idx="151">
                  <c:v>0.52952546296295766</c:v>
                </c:pt>
                <c:pt idx="152">
                  <c:v>0.5295370370370317</c:v>
                </c:pt>
                <c:pt idx="153">
                  <c:v>0.52954861111110574</c:v>
                </c:pt>
                <c:pt idx="154">
                  <c:v>0.52956018518517978</c:v>
                </c:pt>
                <c:pt idx="155">
                  <c:v>0.52957175925925382</c:v>
                </c:pt>
                <c:pt idx="156">
                  <c:v>0.52958333333332785</c:v>
                </c:pt>
                <c:pt idx="157">
                  <c:v>0.52959490740740189</c:v>
                </c:pt>
                <c:pt idx="158">
                  <c:v>0.52960648148147593</c:v>
                </c:pt>
                <c:pt idx="159">
                  <c:v>0.52961805555554997</c:v>
                </c:pt>
                <c:pt idx="160">
                  <c:v>0.52962962962962401</c:v>
                </c:pt>
                <c:pt idx="161">
                  <c:v>0.52964120370369805</c:v>
                </c:pt>
                <c:pt idx="162">
                  <c:v>0.52965277777777209</c:v>
                </c:pt>
                <c:pt idx="163">
                  <c:v>0.52966435185184613</c:v>
                </c:pt>
                <c:pt idx="164">
                  <c:v>0.52967592592592017</c:v>
                </c:pt>
                <c:pt idx="165">
                  <c:v>0.5296874999999942</c:v>
                </c:pt>
                <c:pt idx="166">
                  <c:v>0.52969907407406824</c:v>
                </c:pt>
                <c:pt idx="167">
                  <c:v>0.52971064814814228</c:v>
                </c:pt>
                <c:pt idx="168">
                  <c:v>0.52972222222221632</c:v>
                </c:pt>
                <c:pt idx="169">
                  <c:v>0.52973379629629036</c:v>
                </c:pt>
                <c:pt idx="170">
                  <c:v>0.5297453703703644</c:v>
                </c:pt>
                <c:pt idx="171">
                  <c:v>0.52975694444443844</c:v>
                </c:pt>
                <c:pt idx="172">
                  <c:v>0.52976851851851248</c:v>
                </c:pt>
                <c:pt idx="173">
                  <c:v>0.52978009259258652</c:v>
                </c:pt>
                <c:pt idx="174">
                  <c:v>0.52979166666666055</c:v>
                </c:pt>
                <c:pt idx="175">
                  <c:v>0.52980324074073459</c:v>
                </c:pt>
                <c:pt idx="176">
                  <c:v>0.52981481481480863</c:v>
                </c:pt>
                <c:pt idx="177">
                  <c:v>0.52982638888888267</c:v>
                </c:pt>
                <c:pt idx="178">
                  <c:v>0.52983796296295671</c:v>
                </c:pt>
                <c:pt idx="179">
                  <c:v>0.52984953703703075</c:v>
                </c:pt>
                <c:pt idx="180">
                  <c:v>0.52986111111110479</c:v>
                </c:pt>
                <c:pt idx="181">
                  <c:v>0.52987268518517883</c:v>
                </c:pt>
                <c:pt idx="182">
                  <c:v>0.52988425925925287</c:v>
                </c:pt>
                <c:pt idx="183">
                  <c:v>0.5298958333333269</c:v>
                </c:pt>
                <c:pt idx="184">
                  <c:v>0.52990740740740094</c:v>
                </c:pt>
                <c:pt idx="185">
                  <c:v>0.52991898148147498</c:v>
                </c:pt>
                <c:pt idx="186">
                  <c:v>0.52993055555554902</c:v>
                </c:pt>
                <c:pt idx="187">
                  <c:v>0.52994212962962306</c:v>
                </c:pt>
                <c:pt idx="188">
                  <c:v>0.5299537037036971</c:v>
                </c:pt>
                <c:pt idx="189">
                  <c:v>0.52996527777777114</c:v>
                </c:pt>
                <c:pt idx="190">
                  <c:v>0.52997685185184518</c:v>
                </c:pt>
                <c:pt idx="191">
                  <c:v>0.52998842592591922</c:v>
                </c:pt>
                <c:pt idx="192">
                  <c:v>0.52999999999999325</c:v>
                </c:pt>
                <c:pt idx="193">
                  <c:v>0.53001157407406729</c:v>
                </c:pt>
                <c:pt idx="194">
                  <c:v>0.53002314814814133</c:v>
                </c:pt>
                <c:pt idx="195">
                  <c:v>0.53003472222221537</c:v>
                </c:pt>
                <c:pt idx="196">
                  <c:v>0.53004629629628941</c:v>
                </c:pt>
                <c:pt idx="197">
                  <c:v>0.53005787037036345</c:v>
                </c:pt>
                <c:pt idx="198">
                  <c:v>0.53006944444443749</c:v>
                </c:pt>
                <c:pt idx="199">
                  <c:v>0.53008101851851153</c:v>
                </c:pt>
                <c:pt idx="200">
                  <c:v>0.53009259259258557</c:v>
                </c:pt>
                <c:pt idx="201">
                  <c:v>0.5301041666666596</c:v>
                </c:pt>
                <c:pt idx="202">
                  <c:v>0.53011574074073364</c:v>
                </c:pt>
                <c:pt idx="203">
                  <c:v>0.53012731481480768</c:v>
                </c:pt>
                <c:pt idx="204">
                  <c:v>0.53013888888888172</c:v>
                </c:pt>
                <c:pt idx="205">
                  <c:v>0.53015046296295576</c:v>
                </c:pt>
                <c:pt idx="206">
                  <c:v>0.5301620370370298</c:v>
                </c:pt>
                <c:pt idx="207">
                  <c:v>0.53017361111110384</c:v>
                </c:pt>
                <c:pt idx="208">
                  <c:v>0.53018518518517788</c:v>
                </c:pt>
                <c:pt idx="209">
                  <c:v>0.53019675925925192</c:v>
                </c:pt>
                <c:pt idx="210">
                  <c:v>0.53020833333332595</c:v>
                </c:pt>
                <c:pt idx="211">
                  <c:v>0.53021990740739999</c:v>
                </c:pt>
                <c:pt idx="212">
                  <c:v>0.53023148148147403</c:v>
                </c:pt>
                <c:pt idx="213">
                  <c:v>0.53024305555554807</c:v>
                </c:pt>
                <c:pt idx="214">
                  <c:v>0.53025462962962211</c:v>
                </c:pt>
                <c:pt idx="215">
                  <c:v>0.53026620370369615</c:v>
                </c:pt>
                <c:pt idx="216">
                  <c:v>0.53027777777777019</c:v>
                </c:pt>
                <c:pt idx="217">
                  <c:v>0.53028935185184423</c:v>
                </c:pt>
                <c:pt idx="218">
                  <c:v>0.53030092592591827</c:v>
                </c:pt>
                <c:pt idx="219">
                  <c:v>0.5303124999999923</c:v>
                </c:pt>
                <c:pt idx="220">
                  <c:v>0.53032407407406634</c:v>
                </c:pt>
                <c:pt idx="221">
                  <c:v>0.53033564814814038</c:v>
                </c:pt>
                <c:pt idx="222">
                  <c:v>0.53034722222221442</c:v>
                </c:pt>
                <c:pt idx="223">
                  <c:v>0.53035879629628846</c:v>
                </c:pt>
                <c:pt idx="224">
                  <c:v>0.5303703703703625</c:v>
                </c:pt>
                <c:pt idx="225">
                  <c:v>0.53038194444443654</c:v>
                </c:pt>
                <c:pt idx="226">
                  <c:v>0.53039351851851058</c:v>
                </c:pt>
                <c:pt idx="227">
                  <c:v>0.53040509259258461</c:v>
                </c:pt>
                <c:pt idx="228">
                  <c:v>0.53041666666665865</c:v>
                </c:pt>
                <c:pt idx="229">
                  <c:v>0.53042824074073269</c:v>
                </c:pt>
                <c:pt idx="230">
                  <c:v>0.53043981481480673</c:v>
                </c:pt>
                <c:pt idx="231">
                  <c:v>0.53045138888888077</c:v>
                </c:pt>
                <c:pt idx="232">
                  <c:v>0.53046296296295481</c:v>
                </c:pt>
                <c:pt idx="233">
                  <c:v>0.53047453703702885</c:v>
                </c:pt>
                <c:pt idx="234">
                  <c:v>0.53048611111110289</c:v>
                </c:pt>
                <c:pt idx="235">
                  <c:v>0.53049768518517693</c:v>
                </c:pt>
                <c:pt idx="236">
                  <c:v>0.53050925925925096</c:v>
                </c:pt>
                <c:pt idx="237">
                  <c:v>0.530520833333325</c:v>
                </c:pt>
                <c:pt idx="238">
                  <c:v>0.53053240740739904</c:v>
                </c:pt>
                <c:pt idx="239">
                  <c:v>0.53054398148147308</c:v>
                </c:pt>
                <c:pt idx="240">
                  <c:v>0.53055555555554712</c:v>
                </c:pt>
                <c:pt idx="241">
                  <c:v>0.53056712962962116</c:v>
                </c:pt>
                <c:pt idx="242">
                  <c:v>0.5305787037036952</c:v>
                </c:pt>
                <c:pt idx="243">
                  <c:v>0.53059027777776924</c:v>
                </c:pt>
                <c:pt idx="244">
                  <c:v>0.53060185185184328</c:v>
                </c:pt>
                <c:pt idx="245">
                  <c:v>0.53061342592591731</c:v>
                </c:pt>
                <c:pt idx="246">
                  <c:v>0.53062499999999135</c:v>
                </c:pt>
                <c:pt idx="247">
                  <c:v>0.53063657407406539</c:v>
                </c:pt>
                <c:pt idx="248">
                  <c:v>0.53064814814813943</c:v>
                </c:pt>
                <c:pt idx="249">
                  <c:v>0.53065972222221347</c:v>
                </c:pt>
                <c:pt idx="250">
                  <c:v>0.53067129629628751</c:v>
                </c:pt>
                <c:pt idx="251">
                  <c:v>0.53068287037036155</c:v>
                </c:pt>
                <c:pt idx="252">
                  <c:v>0.53069444444443559</c:v>
                </c:pt>
                <c:pt idx="253">
                  <c:v>0.53070601851850963</c:v>
                </c:pt>
                <c:pt idx="254">
                  <c:v>0.53071759259258366</c:v>
                </c:pt>
                <c:pt idx="255">
                  <c:v>0.5307291666666577</c:v>
                </c:pt>
                <c:pt idx="256">
                  <c:v>0.53074074074073174</c:v>
                </c:pt>
                <c:pt idx="257">
                  <c:v>0.53075231481480578</c:v>
                </c:pt>
                <c:pt idx="258">
                  <c:v>0.53076388888887982</c:v>
                </c:pt>
                <c:pt idx="259">
                  <c:v>0.53077546296295386</c:v>
                </c:pt>
                <c:pt idx="260">
                  <c:v>0.5307870370370279</c:v>
                </c:pt>
                <c:pt idx="261">
                  <c:v>0.53079861111110194</c:v>
                </c:pt>
                <c:pt idx="262">
                  <c:v>0.53081018518517598</c:v>
                </c:pt>
                <c:pt idx="263">
                  <c:v>0.53082175925925001</c:v>
                </c:pt>
                <c:pt idx="264">
                  <c:v>0.53083333333332405</c:v>
                </c:pt>
                <c:pt idx="265">
                  <c:v>0.53084490740739809</c:v>
                </c:pt>
                <c:pt idx="266">
                  <c:v>0.53085648148147213</c:v>
                </c:pt>
                <c:pt idx="267">
                  <c:v>0.53086805555554617</c:v>
                </c:pt>
                <c:pt idx="268">
                  <c:v>0.53087962962962021</c:v>
                </c:pt>
                <c:pt idx="269">
                  <c:v>0.53089120370369425</c:v>
                </c:pt>
                <c:pt idx="270">
                  <c:v>0.53090277777776829</c:v>
                </c:pt>
                <c:pt idx="271">
                  <c:v>0.53091435185184233</c:v>
                </c:pt>
                <c:pt idx="272">
                  <c:v>0.53092592592591636</c:v>
                </c:pt>
                <c:pt idx="273">
                  <c:v>0.5309374999999904</c:v>
                </c:pt>
                <c:pt idx="274">
                  <c:v>0.53094907407406444</c:v>
                </c:pt>
                <c:pt idx="275">
                  <c:v>0.53096064814813848</c:v>
                </c:pt>
                <c:pt idx="276">
                  <c:v>0.53097222222221252</c:v>
                </c:pt>
                <c:pt idx="277">
                  <c:v>0.53098379629628656</c:v>
                </c:pt>
                <c:pt idx="278">
                  <c:v>0.5309953703703606</c:v>
                </c:pt>
                <c:pt idx="279">
                  <c:v>0.53100694444443464</c:v>
                </c:pt>
                <c:pt idx="280">
                  <c:v>0.53101851851850868</c:v>
                </c:pt>
                <c:pt idx="281">
                  <c:v>0.53103009259258271</c:v>
                </c:pt>
                <c:pt idx="282">
                  <c:v>0.53104166666665675</c:v>
                </c:pt>
                <c:pt idx="283">
                  <c:v>0.53105324074073079</c:v>
                </c:pt>
                <c:pt idx="284">
                  <c:v>0.53106481481480483</c:v>
                </c:pt>
                <c:pt idx="285">
                  <c:v>0.53107638888887887</c:v>
                </c:pt>
                <c:pt idx="286">
                  <c:v>0.53108796296295291</c:v>
                </c:pt>
                <c:pt idx="287">
                  <c:v>0.53109953703702695</c:v>
                </c:pt>
                <c:pt idx="288">
                  <c:v>0.53111111111110099</c:v>
                </c:pt>
                <c:pt idx="289">
                  <c:v>0.53112268518517503</c:v>
                </c:pt>
                <c:pt idx="290">
                  <c:v>0.53113425925924906</c:v>
                </c:pt>
                <c:pt idx="291">
                  <c:v>0.5311458333333231</c:v>
                </c:pt>
                <c:pt idx="292">
                  <c:v>0.53115740740739714</c:v>
                </c:pt>
                <c:pt idx="293">
                  <c:v>0.53116898148147118</c:v>
                </c:pt>
                <c:pt idx="294">
                  <c:v>0.53118055555554522</c:v>
                </c:pt>
                <c:pt idx="295">
                  <c:v>0.53119212962961926</c:v>
                </c:pt>
                <c:pt idx="296">
                  <c:v>0.5312037037036933</c:v>
                </c:pt>
                <c:pt idx="297">
                  <c:v>0.53121527777776734</c:v>
                </c:pt>
                <c:pt idx="298">
                  <c:v>0.53122685185184138</c:v>
                </c:pt>
                <c:pt idx="299">
                  <c:v>0.53123842592591541</c:v>
                </c:pt>
                <c:pt idx="300">
                  <c:v>0.53124999999998945</c:v>
                </c:pt>
                <c:pt idx="301">
                  <c:v>0.53126157407406349</c:v>
                </c:pt>
                <c:pt idx="302">
                  <c:v>0.53127314814813753</c:v>
                </c:pt>
                <c:pt idx="303">
                  <c:v>0.53128472222221157</c:v>
                </c:pt>
                <c:pt idx="304">
                  <c:v>0.53129629629628561</c:v>
                </c:pt>
                <c:pt idx="305">
                  <c:v>0.53130787037035965</c:v>
                </c:pt>
                <c:pt idx="306">
                  <c:v>0.53131944444443369</c:v>
                </c:pt>
                <c:pt idx="307">
                  <c:v>0.53133101851850773</c:v>
                </c:pt>
                <c:pt idx="308">
                  <c:v>0.53134259259258176</c:v>
                </c:pt>
                <c:pt idx="309">
                  <c:v>0.5313541666666558</c:v>
                </c:pt>
                <c:pt idx="310">
                  <c:v>0.53136574074072984</c:v>
                </c:pt>
                <c:pt idx="311">
                  <c:v>0.53137731481480388</c:v>
                </c:pt>
                <c:pt idx="312">
                  <c:v>0.53138888888887792</c:v>
                </c:pt>
                <c:pt idx="313">
                  <c:v>0.53140046296295196</c:v>
                </c:pt>
                <c:pt idx="314">
                  <c:v>0.531412037037026</c:v>
                </c:pt>
                <c:pt idx="315">
                  <c:v>0.53142361111110004</c:v>
                </c:pt>
                <c:pt idx="316">
                  <c:v>0.53143518518517407</c:v>
                </c:pt>
                <c:pt idx="317">
                  <c:v>0.53144675925924811</c:v>
                </c:pt>
                <c:pt idx="318">
                  <c:v>0.53145833333332215</c:v>
                </c:pt>
                <c:pt idx="319">
                  <c:v>0.53146990740739619</c:v>
                </c:pt>
                <c:pt idx="320">
                  <c:v>0.53148148148147023</c:v>
                </c:pt>
                <c:pt idx="321">
                  <c:v>0.53149305555554427</c:v>
                </c:pt>
                <c:pt idx="322">
                  <c:v>0.53150462962961831</c:v>
                </c:pt>
                <c:pt idx="323">
                  <c:v>0.53151620370369235</c:v>
                </c:pt>
                <c:pt idx="324">
                  <c:v>0.53152777777776639</c:v>
                </c:pt>
                <c:pt idx="325">
                  <c:v>0.53153935185184042</c:v>
                </c:pt>
                <c:pt idx="326">
                  <c:v>0.53155092592591446</c:v>
                </c:pt>
                <c:pt idx="327">
                  <c:v>0.5315624999999885</c:v>
                </c:pt>
                <c:pt idx="328">
                  <c:v>0.53157407407406254</c:v>
                </c:pt>
                <c:pt idx="329">
                  <c:v>0.53158564814813658</c:v>
                </c:pt>
                <c:pt idx="330">
                  <c:v>0.53159722222221062</c:v>
                </c:pt>
                <c:pt idx="331">
                  <c:v>0.53160879629628466</c:v>
                </c:pt>
                <c:pt idx="332">
                  <c:v>0.5316203703703587</c:v>
                </c:pt>
                <c:pt idx="333">
                  <c:v>0.53163194444443274</c:v>
                </c:pt>
                <c:pt idx="334">
                  <c:v>0.53164351851850677</c:v>
                </c:pt>
                <c:pt idx="335">
                  <c:v>0.53165509259258081</c:v>
                </c:pt>
                <c:pt idx="336">
                  <c:v>0.53166666666665485</c:v>
                </c:pt>
                <c:pt idx="337">
                  <c:v>0.53167824074072889</c:v>
                </c:pt>
                <c:pt idx="338">
                  <c:v>0.53168981481480293</c:v>
                </c:pt>
                <c:pt idx="339">
                  <c:v>0.53170138888887697</c:v>
                </c:pt>
                <c:pt idx="340">
                  <c:v>0.53171296296295101</c:v>
                </c:pt>
                <c:pt idx="341">
                  <c:v>0.53172453703702505</c:v>
                </c:pt>
                <c:pt idx="342">
                  <c:v>0.53173611111109909</c:v>
                </c:pt>
                <c:pt idx="343">
                  <c:v>0.53174768518517312</c:v>
                </c:pt>
                <c:pt idx="344">
                  <c:v>0.53175925925924716</c:v>
                </c:pt>
                <c:pt idx="345">
                  <c:v>0.5317708333333212</c:v>
                </c:pt>
                <c:pt idx="346">
                  <c:v>0.53178240740739524</c:v>
                </c:pt>
                <c:pt idx="347">
                  <c:v>0.53179398148146928</c:v>
                </c:pt>
                <c:pt idx="348">
                  <c:v>0.53180555555554332</c:v>
                </c:pt>
                <c:pt idx="349">
                  <c:v>0.53181712962961736</c:v>
                </c:pt>
                <c:pt idx="350">
                  <c:v>0.5318287037036914</c:v>
                </c:pt>
                <c:pt idx="351">
                  <c:v>0.53184027777776544</c:v>
                </c:pt>
                <c:pt idx="352">
                  <c:v>0.53185185185183947</c:v>
                </c:pt>
                <c:pt idx="353">
                  <c:v>0.53186342592591351</c:v>
                </c:pt>
                <c:pt idx="354">
                  <c:v>0.53187499999998755</c:v>
                </c:pt>
                <c:pt idx="355">
                  <c:v>0.53188657407406159</c:v>
                </c:pt>
                <c:pt idx="356">
                  <c:v>0.53189814814813563</c:v>
                </c:pt>
                <c:pt idx="357">
                  <c:v>0.53190972222220967</c:v>
                </c:pt>
                <c:pt idx="358">
                  <c:v>0.53192129629628371</c:v>
                </c:pt>
                <c:pt idx="359">
                  <c:v>0.53193287037035775</c:v>
                </c:pt>
                <c:pt idx="360">
                  <c:v>0.53194444444443179</c:v>
                </c:pt>
                <c:pt idx="361">
                  <c:v>0.53195601851850582</c:v>
                </c:pt>
                <c:pt idx="362">
                  <c:v>0.53196759259257986</c:v>
                </c:pt>
                <c:pt idx="363">
                  <c:v>0.5319791666666539</c:v>
                </c:pt>
                <c:pt idx="364">
                  <c:v>0.53199074074072794</c:v>
                </c:pt>
                <c:pt idx="365">
                  <c:v>0.53200231481480198</c:v>
                </c:pt>
                <c:pt idx="366">
                  <c:v>0.53201388888887602</c:v>
                </c:pt>
                <c:pt idx="367">
                  <c:v>0.53202546296295006</c:v>
                </c:pt>
                <c:pt idx="368">
                  <c:v>0.5320370370370241</c:v>
                </c:pt>
                <c:pt idx="369">
                  <c:v>0.53204861111109814</c:v>
                </c:pt>
                <c:pt idx="370">
                  <c:v>0.53206018518517217</c:v>
                </c:pt>
                <c:pt idx="371">
                  <c:v>0.53207175925924621</c:v>
                </c:pt>
                <c:pt idx="372">
                  <c:v>0.53208333333332025</c:v>
                </c:pt>
                <c:pt idx="373">
                  <c:v>0.53209490740739429</c:v>
                </c:pt>
                <c:pt idx="374">
                  <c:v>0.53210648148146833</c:v>
                </c:pt>
                <c:pt idx="375">
                  <c:v>0.53211805555554237</c:v>
                </c:pt>
                <c:pt idx="376">
                  <c:v>0.53212962962961641</c:v>
                </c:pt>
                <c:pt idx="377">
                  <c:v>0.53214120370369045</c:v>
                </c:pt>
                <c:pt idx="378">
                  <c:v>0.53215277777776449</c:v>
                </c:pt>
                <c:pt idx="379">
                  <c:v>0.53216435185183852</c:v>
                </c:pt>
                <c:pt idx="380">
                  <c:v>0.53217592592591256</c:v>
                </c:pt>
                <c:pt idx="381">
                  <c:v>0.5321874999999866</c:v>
                </c:pt>
                <c:pt idx="382">
                  <c:v>0.53219907407406064</c:v>
                </c:pt>
                <c:pt idx="383">
                  <c:v>0.53221064814813468</c:v>
                </c:pt>
                <c:pt idx="384">
                  <c:v>0.53222222222220872</c:v>
                </c:pt>
                <c:pt idx="385">
                  <c:v>0.53223379629628276</c:v>
                </c:pt>
                <c:pt idx="386">
                  <c:v>0.5322453703703568</c:v>
                </c:pt>
                <c:pt idx="387">
                  <c:v>0.53225694444443084</c:v>
                </c:pt>
                <c:pt idx="388">
                  <c:v>0.53226851851850487</c:v>
                </c:pt>
                <c:pt idx="389">
                  <c:v>0.53228009259257891</c:v>
                </c:pt>
                <c:pt idx="390">
                  <c:v>0.53229166666665295</c:v>
                </c:pt>
                <c:pt idx="391">
                  <c:v>0.53230324074072699</c:v>
                </c:pt>
                <c:pt idx="392">
                  <c:v>0.53231481481480103</c:v>
                </c:pt>
                <c:pt idx="393">
                  <c:v>0.53232638888887507</c:v>
                </c:pt>
                <c:pt idx="394">
                  <c:v>0.53233796296294911</c:v>
                </c:pt>
                <c:pt idx="395">
                  <c:v>0.53234953703702315</c:v>
                </c:pt>
                <c:pt idx="396">
                  <c:v>0.53236111111109718</c:v>
                </c:pt>
                <c:pt idx="397">
                  <c:v>0.53237268518517122</c:v>
                </c:pt>
                <c:pt idx="398">
                  <c:v>0.53238425925924526</c:v>
                </c:pt>
                <c:pt idx="399">
                  <c:v>0.5323958333333193</c:v>
                </c:pt>
                <c:pt idx="400">
                  <c:v>0.53240740740739334</c:v>
                </c:pt>
                <c:pt idx="401">
                  <c:v>0.53241898148146738</c:v>
                </c:pt>
                <c:pt idx="402">
                  <c:v>0.53243055555554142</c:v>
                </c:pt>
                <c:pt idx="403">
                  <c:v>0.53244212962961546</c:v>
                </c:pt>
                <c:pt idx="404">
                  <c:v>0.5324537037036895</c:v>
                </c:pt>
                <c:pt idx="405">
                  <c:v>0.53246527777776353</c:v>
                </c:pt>
                <c:pt idx="406">
                  <c:v>0.53247685185183757</c:v>
                </c:pt>
                <c:pt idx="407">
                  <c:v>0.53248842592591161</c:v>
                </c:pt>
                <c:pt idx="408">
                  <c:v>0.53249999999998565</c:v>
                </c:pt>
                <c:pt idx="409">
                  <c:v>0.53251157407405969</c:v>
                </c:pt>
                <c:pt idx="410">
                  <c:v>0.53252314814813373</c:v>
                </c:pt>
                <c:pt idx="411">
                  <c:v>0.53253472222220777</c:v>
                </c:pt>
                <c:pt idx="412">
                  <c:v>0.53254629629628181</c:v>
                </c:pt>
                <c:pt idx="413">
                  <c:v>0.53255787037035585</c:v>
                </c:pt>
                <c:pt idx="414">
                  <c:v>0.53256944444442988</c:v>
                </c:pt>
                <c:pt idx="415">
                  <c:v>0.53258101851850392</c:v>
                </c:pt>
                <c:pt idx="416">
                  <c:v>0.53259259259257796</c:v>
                </c:pt>
                <c:pt idx="417">
                  <c:v>0.532604166666652</c:v>
                </c:pt>
                <c:pt idx="418">
                  <c:v>0.53261574074072604</c:v>
                </c:pt>
                <c:pt idx="419">
                  <c:v>0.53262731481480008</c:v>
                </c:pt>
                <c:pt idx="420">
                  <c:v>0.53263888888887412</c:v>
                </c:pt>
                <c:pt idx="421">
                  <c:v>0.53265046296294816</c:v>
                </c:pt>
                <c:pt idx="422">
                  <c:v>0.5326620370370222</c:v>
                </c:pt>
                <c:pt idx="423">
                  <c:v>0.53267361111109623</c:v>
                </c:pt>
                <c:pt idx="424">
                  <c:v>0.53268518518517027</c:v>
                </c:pt>
                <c:pt idx="425">
                  <c:v>0.53269675925924431</c:v>
                </c:pt>
                <c:pt idx="426">
                  <c:v>0.53270833333331835</c:v>
                </c:pt>
                <c:pt idx="427">
                  <c:v>0.53271990740739239</c:v>
                </c:pt>
                <c:pt idx="428">
                  <c:v>0.53273148148146643</c:v>
                </c:pt>
                <c:pt idx="429">
                  <c:v>0.53274305555554047</c:v>
                </c:pt>
                <c:pt idx="430">
                  <c:v>0.53275462962961451</c:v>
                </c:pt>
                <c:pt idx="431">
                  <c:v>0.53276620370368855</c:v>
                </c:pt>
                <c:pt idx="432">
                  <c:v>0.53277777777776258</c:v>
                </c:pt>
                <c:pt idx="433">
                  <c:v>0.53278935185183662</c:v>
                </c:pt>
                <c:pt idx="434">
                  <c:v>0.53280092592591066</c:v>
                </c:pt>
                <c:pt idx="435">
                  <c:v>0.5328124999999847</c:v>
                </c:pt>
                <c:pt idx="436">
                  <c:v>0.53282407407405874</c:v>
                </c:pt>
                <c:pt idx="437">
                  <c:v>0.53283564814813278</c:v>
                </c:pt>
                <c:pt idx="438">
                  <c:v>0.53284722222220682</c:v>
                </c:pt>
                <c:pt idx="439">
                  <c:v>0.53285879629628086</c:v>
                </c:pt>
                <c:pt idx="440">
                  <c:v>0.5328703703703549</c:v>
                </c:pt>
                <c:pt idx="441">
                  <c:v>0.53288194444442893</c:v>
                </c:pt>
                <c:pt idx="442">
                  <c:v>0.53289351851850297</c:v>
                </c:pt>
                <c:pt idx="443">
                  <c:v>0.53290509259257701</c:v>
                </c:pt>
                <c:pt idx="444">
                  <c:v>0.53291666666665105</c:v>
                </c:pt>
                <c:pt idx="445">
                  <c:v>0.53292824074072509</c:v>
                </c:pt>
                <c:pt idx="446">
                  <c:v>0.53293981481479913</c:v>
                </c:pt>
                <c:pt idx="447">
                  <c:v>0.53295138888887317</c:v>
                </c:pt>
                <c:pt idx="448">
                  <c:v>0.53296296296294721</c:v>
                </c:pt>
                <c:pt idx="449">
                  <c:v>0.53297453703702125</c:v>
                </c:pt>
                <c:pt idx="450">
                  <c:v>0.53298611111109528</c:v>
                </c:pt>
                <c:pt idx="451">
                  <c:v>0.53299768518516932</c:v>
                </c:pt>
                <c:pt idx="452">
                  <c:v>0.53300925925924336</c:v>
                </c:pt>
                <c:pt idx="453">
                  <c:v>0.5330208333333174</c:v>
                </c:pt>
                <c:pt idx="454">
                  <c:v>0.53303240740739144</c:v>
                </c:pt>
                <c:pt idx="455">
                  <c:v>0.53304398148146548</c:v>
                </c:pt>
                <c:pt idx="456">
                  <c:v>0.53305555555553952</c:v>
                </c:pt>
                <c:pt idx="457">
                  <c:v>0.53306712962961356</c:v>
                </c:pt>
                <c:pt idx="458">
                  <c:v>0.5330787037036876</c:v>
                </c:pt>
                <c:pt idx="459">
                  <c:v>0.53309027777776163</c:v>
                </c:pt>
                <c:pt idx="460">
                  <c:v>0.53310185185183567</c:v>
                </c:pt>
                <c:pt idx="461">
                  <c:v>0.53311342592590971</c:v>
                </c:pt>
                <c:pt idx="462">
                  <c:v>0.53312499999998375</c:v>
                </c:pt>
                <c:pt idx="463">
                  <c:v>0.53313657407405779</c:v>
                </c:pt>
                <c:pt idx="464">
                  <c:v>0.53314814814813183</c:v>
                </c:pt>
                <c:pt idx="465">
                  <c:v>0.53315972222220587</c:v>
                </c:pt>
                <c:pt idx="466">
                  <c:v>0.53317129629627991</c:v>
                </c:pt>
                <c:pt idx="467">
                  <c:v>0.53318287037035395</c:v>
                </c:pt>
                <c:pt idx="468">
                  <c:v>0.53319444444442798</c:v>
                </c:pt>
                <c:pt idx="469">
                  <c:v>0.53320601851850202</c:v>
                </c:pt>
                <c:pt idx="470">
                  <c:v>0.53321759259257606</c:v>
                </c:pt>
                <c:pt idx="471">
                  <c:v>0.5332291666666501</c:v>
                </c:pt>
                <c:pt idx="472">
                  <c:v>0.53324074074072414</c:v>
                </c:pt>
                <c:pt idx="473">
                  <c:v>0.53325231481479818</c:v>
                </c:pt>
                <c:pt idx="474">
                  <c:v>0.53326388888887222</c:v>
                </c:pt>
                <c:pt idx="475">
                  <c:v>0.53327546296294626</c:v>
                </c:pt>
                <c:pt idx="476">
                  <c:v>0.5332870370370203</c:v>
                </c:pt>
                <c:pt idx="477">
                  <c:v>0.53329861111109433</c:v>
                </c:pt>
                <c:pt idx="478">
                  <c:v>0.53331018518516837</c:v>
                </c:pt>
                <c:pt idx="479">
                  <c:v>0.53332175925924241</c:v>
                </c:pt>
                <c:pt idx="480">
                  <c:v>0.53333333333331645</c:v>
                </c:pt>
                <c:pt idx="481">
                  <c:v>0.53334490740739049</c:v>
                </c:pt>
                <c:pt idx="482">
                  <c:v>0.53335648148146453</c:v>
                </c:pt>
                <c:pt idx="483">
                  <c:v>0.53336805555553857</c:v>
                </c:pt>
                <c:pt idx="484">
                  <c:v>0.53337962962961261</c:v>
                </c:pt>
                <c:pt idx="485">
                  <c:v>0.53339120370368664</c:v>
                </c:pt>
                <c:pt idx="486">
                  <c:v>0.53340277777776068</c:v>
                </c:pt>
                <c:pt idx="487">
                  <c:v>0.53341435185183472</c:v>
                </c:pt>
                <c:pt idx="488">
                  <c:v>0.53342592592590876</c:v>
                </c:pt>
                <c:pt idx="489">
                  <c:v>0.5334374999999828</c:v>
                </c:pt>
                <c:pt idx="490">
                  <c:v>0.53344907407405684</c:v>
                </c:pt>
                <c:pt idx="491">
                  <c:v>0.53346064814813088</c:v>
                </c:pt>
                <c:pt idx="492">
                  <c:v>0.53347222222220492</c:v>
                </c:pt>
                <c:pt idx="493">
                  <c:v>0.53348379629627896</c:v>
                </c:pt>
                <c:pt idx="494">
                  <c:v>0.53349537037035299</c:v>
                </c:pt>
                <c:pt idx="495">
                  <c:v>0.53350694444442703</c:v>
                </c:pt>
                <c:pt idx="496">
                  <c:v>0.53351851851850107</c:v>
                </c:pt>
                <c:pt idx="497">
                  <c:v>0.53353009259257511</c:v>
                </c:pt>
                <c:pt idx="498">
                  <c:v>0.53354166666664915</c:v>
                </c:pt>
                <c:pt idx="499">
                  <c:v>0.53355324074072319</c:v>
                </c:pt>
                <c:pt idx="500">
                  <c:v>0.53356481481479723</c:v>
                </c:pt>
                <c:pt idx="501">
                  <c:v>0.53357638888887127</c:v>
                </c:pt>
                <c:pt idx="502">
                  <c:v>0.53358796296294531</c:v>
                </c:pt>
                <c:pt idx="503">
                  <c:v>0.53359953703701934</c:v>
                </c:pt>
                <c:pt idx="504">
                  <c:v>0.53361111111109338</c:v>
                </c:pt>
                <c:pt idx="505">
                  <c:v>0.53362268518516742</c:v>
                </c:pt>
                <c:pt idx="506">
                  <c:v>0.53363425925924146</c:v>
                </c:pt>
                <c:pt idx="507">
                  <c:v>0.5336458333333155</c:v>
                </c:pt>
                <c:pt idx="508">
                  <c:v>0.53365740740738954</c:v>
                </c:pt>
                <c:pt idx="509">
                  <c:v>0.53366898148146358</c:v>
                </c:pt>
                <c:pt idx="510">
                  <c:v>0.53368055555553762</c:v>
                </c:pt>
                <c:pt idx="511">
                  <c:v>0.53369212962961166</c:v>
                </c:pt>
                <c:pt idx="512">
                  <c:v>0.53370370370368569</c:v>
                </c:pt>
                <c:pt idx="513">
                  <c:v>0.53371527777775973</c:v>
                </c:pt>
                <c:pt idx="514">
                  <c:v>0.53372685185183377</c:v>
                </c:pt>
                <c:pt idx="515">
                  <c:v>0.53373842592590781</c:v>
                </c:pt>
                <c:pt idx="516">
                  <c:v>0.53374999999998185</c:v>
                </c:pt>
                <c:pt idx="517">
                  <c:v>0.53376157407405589</c:v>
                </c:pt>
                <c:pt idx="518">
                  <c:v>0.53377314814812993</c:v>
                </c:pt>
                <c:pt idx="519">
                  <c:v>0.53378472222220397</c:v>
                </c:pt>
                <c:pt idx="520">
                  <c:v>0.53379629629627801</c:v>
                </c:pt>
                <c:pt idx="521">
                  <c:v>0.53380787037035204</c:v>
                </c:pt>
                <c:pt idx="522">
                  <c:v>0.53381944444442608</c:v>
                </c:pt>
                <c:pt idx="523">
                  <c:v>0.53383101851850012</c:v>
                </c:pt>
                <c:pt idx="524">
                  <c:v>0.53384259259257416</c:v>
                </c:pt>
                <c:pt idx="525">
                  <c:v>0.5338541666666482</c:v>
                </c:pt>
                <c:pt idx="526">
                  <c:v>0.53386574074072224</c:v>
                </c:pt>
                <c:pt idx="527">
                  <c:v>0.53387731481479628</c:v>
                </c:pt>
                <c:pt idx="528">
                  <c:v>0.53388888888887032</c:v>
                </c:pt>
                <c:pt idx="529">
                  <c:v>0.53390046296294436</c:v>
                </c:pt>
                <c:pt idx="530">
                  <c:v>0.53391203703701839</c:v>
                </c:pt>
                <c:pt idx="531">
                  <c:v>0.53392361111109243</c:v>
                </c:pt>
                <c:pt idx="532">
                  <c:v>0.53393518518516647</c:v>
                </c:pt>
                <c:pt idx="533">
                  <c:v>0.53394675925924051</c:v>
                </c:pt>
                <c:pt idx="534">
                  <c:v>0.53395833333331455</c:v>
                </c:pt>
                <c:pt idx="535">
                  <c:v>0.53396990740738859</c:v>
                </c:pt>
                <c:pt idx="536">
                  <c:v>0.53398148148146263</c:v>
                </c:pt>
                <c:pt idx="537">
                  <c:v>0.53399305555553667</c:v>
                </c:pt>
                <c:pt idx="538">
                  <c:v>0.53400462962961071</c:v>
                </c:pt>
                <c:pt idx="539">
                  <c:v>0.53401620370368474</c:v>
                </c:pt>
                <c:pt idx="540">
                  <c:v>0.53402777777775878</c:v>
                </c:pt>
                <c:pt idx="541">
                  <c:v>0.53403935185183282</c:v>
                </c:pt>
                <c:pt idx="542">
                  <c:v>0.53405092592590686</c:v>
                </c:pt>
                <c:pt idx="543">
                  <c:v>0.5340624999999809</c:v>
                </c:pt>
                <c:pt idx="544">
                  <c:v>0.53407407407405494</c:v>
                </c:pt>
                <c:pt idx="545">
                  <c:v>0.53408564814812898</c:v>
                </c:pt>
                <c:pt idx="546">
                  <c:v>0.53409722222220302</c:v>
                </c:pt>
                <c:pt idx="547">
                  <c:v>0.53410879629627706</c:v>
                </c:pt>
                <c:pt idx="548">
                  <c:v>0.53412037037035109</c:v>
                </c:pt>
                <c:pt idx="549">
                  <c:v>0.53413194444442513</c:v>
                </c:pt>
                <c:pt idx="550">
                  <c:v>0.53414351851849917</c:v>
                </c:pt>
                <c:pt idx="551">
                  <c:v>0.53415509259257321</c:v>
                </c:pt>
                <c:pt idx="552">
                  <c:v>0.53416666666664725</c:v>
                </c:pt>
                <c:pt idx="553">
                  <c:v>0.53417824074072129</c:v>
                </c:pt>
                <c:pt idx="554">
                  <c:v>0.53418981481479533</c:v>
                </c:pt>
                <c:pt idx="555">
                  <c:v>0.53420138888886937</c:v>
                </c:pt>
                <c:pt idx="556">
                  <c:v>0.53421296296294341</c:v>
                </c:pt>
                <c:pt idx="557">
                  <c:v>0.53422453703701744</c:v>
                </c:pt>
                <c:pt idx="558">
                  <c:v>0.53423611111109148</c:v>
                </c:pt>
                <c:pt idx="559">
                  <c:v>0.53424768518516552</c:v>
                </c:pt>
                <c:pt idx="560">
                  <c:v>0.53425925925923956</c:v>
                </c:pt>
                <c:pt idx="561">
                  <c:v>0.5342708333333136</c:v>
                </c:pt>
                <c:pt idx="562">
                  <c:v>0.53428240740738764</c:v>
                </c:pt>
                <c:pt idx="563">
                  <c:v>0.53429398148146168</c:v>
                </c:pt>
                <c:pt idx="564">
                  <c:v>0.53430555555553572</c:v>
                </c:pt>
                <c:pt idx="565">
                  <c:v>0.53431712962960975</c:v>
                </c:pt>
                <c:pt idx="566">
                  <c:v>0.53432870370368379</c:v>
                </c:pt>
                <c:pt idx="567">
                  <c:v>0.53434027777775783</c:v>
                </c:pt>
                <c:pt idx="568">
                  <c:v>0.53435185185183187</c:v>
                </c:pt>
                <c:pt idx="569">
                  <c:v>0.53436342592590591</c:v>
                </c:pt>
                <c:pt idx="570">
                  <c:v>0.53437499999997995</c:v>
                </c:pt>
                <c:pt idx="571">
                  <c:v>0.53438657407405399</c:v>
                </c:pt>
                <c:pt idx="572">
                  <c:v>0.53439814814812803</c:v>
                </c:pt>
                <c:pt idx="573">
                  <c:v>0.53440972222220207</c:v>
                </c:pt>
                <c:pt idx="574">
                  <c:v>0.5344212962962761</c:v>
                </c:pt>
                <c:pt idx="575">
                  <c:v>0.53443287037035014</c:v>
                </c:pt>
                <c:pt idx="576">
                  <c:v>0.53444444444442418</c:v>
                </c:pt>
                <c:pt idx="577">
                  <c:v>0.53445601851849822</c:v>
                </c:pt>
                <c:pt idx="578">
                  <c:v>0.53446759259257226</c:v>
                </c:pt>
                <c:pt idx="579">
                  <c:v>0.5344791666666463</c:v>
                </c:pt>
                <c:pt idx="580">
                  <c:v>0.53449074074072034</c:v>
                </c:pt>
                <c:pt idx="581">
                  <c:v>0.53450231481479438</c:v>
                </c:pt>
                <c:pt idx="582">
                  <c:v>0.53451388888886842</c:v>
                </c:pt>
                <c:pt idx="583">
                  <c:v>0.53452546296294245</c:v>
                </c:pt>
                <c:pt idx="584">
                  <c:v>0.53453703703701649</c:v>
                </c:pt>
                <c:pt idx="585">
                  <c:v>0.53454861111109053</c:v>
                </c:pt>
                <c:pt idx="586">
                  <c:v>0.53456018518516457</c:v>
                </c:pt>
                <c:pt idx="587">
                  <c:v>0.53457175925923861</c:v>
                </c:pt>
                <c:pt idx="588">
                  <c:v>0.53458333333331265</c:v>
                </c:pt>
                <c:pt idx="589">
                  <c:v>0.53459490740738669</c:v>
                </c:pt>
                <c:pt idx="590">
                  <c:v>0.53460648148146073</c:v>
                </c:pt>
                <c:pt idx="591">
                  <c:v>0.53461805555553477</c:v>
                </c:pt>
                <c:pt idx="592">
                  <c:v>0.5346296296296088</c:v>
                </c:pt>
                <c:pt idx="593">
                  <c:v>0.53464120370368284</c:v>
                </c:pt>
                <c:pt idx="594">
                  <c:v>0.53465277777775688</c:v>
                </c:pt>
                <c:pt idx="595">
                  <c:v>0.53466435185183092</c:v>
                </c:pt>
                <c:pt idx="596">
                  <c:v>0.53467592592590496</c:v>
                </c:pt>
                <c:pt idx="597">
                  <c:v>0.534687499999979</c:v>
                </c:pt>
                <c:pt idx="598">
                  <c:v>0.53469907407405304</c:v>
                </c:pt>
                <c:pt idx="599">
                  <c:v>0.53471064814812708</c:v>
                </c:pt>
                <c:pt idx="600">
                  <c:v>0.53472222222220112</c:v>
                </c:pt>
                <c:pt idx="601">
                  <c:v>0.53473379629627515</c:v>
                </c:pt>
                <c:pt idx="602">
                  <c:v>0.53474537037034919</c:v>
                </c:pt>
                <c:pt idx="603">
                  <c:v>0.53475694444442323</c:v>
                </c:pt>
                <c:pt idx="604">
                  <c:v>0.53476851851849727</c:v>
                </c:pt>
                <c:pt idx="605">
                  <c:v>0.53478009259257131</c:v>
                </c:pt>
                <c:pt idx="606">
                  <c:v>0.53479166666664535</c:v>
                </c:pt>
                <c:pt idx="607">
                  <c:v>0.53480324074071939</c:v>
                </c:pt>
                <c:pt idx="608">
                  <c:v>0.53481481481479343</c:v>
                </c:pt>
                <c:pt idx="609">
                  <c:v>0.53482638888886747</c:v>
                </c:pt>
                <c:pt idx="610">
                  <c:v>0.5348379629629415</c:v>
                </c:pt>
                <c:pt idx="611">
                  <c:v>0.53484953703701554</c:v>
                </c:pt>
                <c:pt idx="612">
                  <c:v>0.53486111111108958</c:v>
                </c:pt>
                <c:pt idx="613">
                  <c:v>0.53487268518516362</c:v>
                </c:pt>
                <c:pt idx="614">
                  <c:v>0.53488425925923766</c:v>
                </c:pt>
                <c:pt idx="615">
                  <c:v>0.5348958333333117</c:v>
                </c:pt>
                <c:pt idx="616">
                  <c:v>0.53490740740738574</c:v>
                </c:pt>
                <c:pt idx="617">
                  <c:v>0.53491898148145978</c:v>
                </c:pt>
                <c:pt idx="618">
                  <c:v>0.53493055555553382</c:v>
                </c:pt>
                <c:pt idx="619">
                  <c:v>0.53494212962960785</c:v>
                </c:pt>
                <c:pt idx="620">
                  <c:v>0.53495370370368189</c:v>
                </c:pt>
                <c:pt idx="621">
                  <c:v>0.53496527777775593</c:v>
                </c:pt>
                <c:pt idx="622">
                  <c:v>0.53497685185182997</c:v>
                </c:pt>
                <c:pt idx="623">
                  <c:v>0.53498842592590401</c:v>
                </c:pt>
                <c:pt idx="624">
                  <c:v>0.53499999999997805</c:v>
                </c:pt>
                <c:pt idx="625">
                  <c:v>0.53501157407405209</c:v>
                </c:pt>
                <c:pt idx="626">
                  <c:v>0.53502314814812613</c:v>
                </c:pt>
                <c:pt idx="627">
                  <c:v>0.53503472222220017</c:v>
                </c:pt>
                <c:pt idx="628">
                  <c:v>0.5350462962962742</c:v>
                </c:pt>
                <c:pt idx="629">
                  <c:v>0.53505787037034824</c:v>
                </c:pt>
                <c:pt idx="630">
                  <c:v>0.53506944444442228</c:v>
                </c:pt>
                <c:pt idx="631">
                  <c:v>0.53508101851849632</c:v>
                </c:pt>
                <c:pt idx="632">
                  <c:v>0.53509259259257036</c:v>
                </c:pt>
                <c:pt idx="633">
                  <c:v>0.5351041666666444</c:v>
                </c:pt>
                <c:pt idx="634">
                  <c:v>0.53511574074071844</c:v>
                </c:pt>
                <c:pt idx="635">
                  <c:v>0.53512731481479248</c:v>
                </c:pt>
                <c:pt idx="636">
                  <c:v>0.53513888888886652</c:v>
                </c:pt>
                <c:pt idx="637">
                  <c:v>0.53515046296294055</c:v>
                </c:pt>
                <c:pt idx="638">
                  <c:v>0.53516203703701459</c:v>
                </c:pt>
                <c:pt idx="639">
                  <c:v>0.53517361111108863</c:v>
                </c:pt>
                <c:pt idx="640">
                  <c:v>0.53518518518516267</c:v>
                </c:pt>
                <c:pt idx="641">
                  <c:v>0.53519675925923671</c:v>
                </c:pt>
                <c:pt idx="642">
                  <c:v>0.53520833333331075</c:v>
                </c:pt>
                <c:pt idx="643">
                  <c:v>0.53521990740738479</c:v>
                </c:pt>
                <c:pt idx="644">
                  <c:v>0.53523148148145883</c:v>
                </c:pt>
                <c:pt idx="645">
                  <c:v>0.53524305555553287</c:v>
                </c:pt>
                <c:pt idx="646">
                  <c:v>0.5352546296296069</c:v>
                </c:pt>
                <c:pt idx="647">
                  <c:v>0.53526620370368094</c:v>
                </c:pt>
                <c:pt idx="648">
                  <c:v>0.53527777777775498</c:v>
                </c:pt>
                <c:pt idx="649">
                  <c:v>0.53528935185182902</c:v>
                </c:pt>
                <c:pt idx="650">
                  <c:v>0.53530092592590306</c:v>
                </c:pt>
                <c:pt idx="651">
                  <c:v>0.5353124999999771</c:v>
                </c:pt>
                <c:pt idx="652">
                  <c:v>0.53532407407405114</c:v>
                </c:pt>
                <c:pt idx="653">
                  <c:v>0.53533564814812518</c:v>
                </c:pt>
                <c:pt idx="654">
                  <c:v>0.53534722222219921</c:v>
                </c:pt>
                <c:pt idx="655">
                  <c:v>0.53535879629627325</c:v>
                </c:pt>
                <c:pt idx="656">
                  <c:v>0.53537037037034729</c:v>
                </c:pt>
                <c:pt idx="657">
                  <c:v>0.53538194444442133</c:v>
                </c:pt>
                <c:pt idx="658">
                  <c:v>0.53539351851849537</c:v>
                </c:pt>
                <c:pt idx="659">
                  <c:v>0.53540509259256941</c:v>
                </c:pt>
                <c:pt idx="660">
                  <c:v>0.53541666666664345</c:v>
                </c:pt>
                <c:pt idx="661">
                  <c:v>0.53542824074071749</c:v>
                </c:pt>
                <c:pt idx="662">
                  <c:v>0.53543981481479153</c:v>
                </c:pt>
                <c:pt idx="663">
                  <c:v>0.53545138888886556</c:v>
                </c:pt>
                <c:pt idx="664">
                  <c:v>0.5354629629629396</c:v>
                </c:pt>
                <c:pt idx="665">
                  <c:v>0.53547453703701364</c:v>
                </c:pt>
                <c:pt idx="666">
                  <c:v>0.53548611111108768</c:v>
                </c:pt>
                <c:pt idx="667">
                  <c:v>0.53549768518516172</c:v>
                </c:pt>
                <c:pt idx="668">
                  <c:v>0.53550925925923576</c:v>
                </c:pt>
                <c:pt idx="669">
                  <c:v>0.5355208333333098</c:v>
                </c:pt>
                <c:pt idx="670">
                  <c:v>0.53553240740738384</c:v>
                </c:pt>
                <c:pt idx="671">
                  <c:v>0.53554398148145788</c:v>
                </c:pt>
                <c:pt idx="672">
                  <c:v>0.53555555555553191</c:v>
                </c:pt>
                <c:pt idx="673">
                  <c:v>0.53556712962960595</c:v>
                </c:pt>
                <c:pt idx="674">
                  <c:v>0.53557870370367999</c:v>
                </c:pt>
                <c:pt idx="675">
                  <c:v>0.53559027777775403</c:v>
                </c:pt>
                <c:pt idx="676">
                  <c:v>0.53560185185182807</c:v>
                </c:pt>
                <c:pt idx="677">
                  <c:v>0.53561342592590211</c:v>
                </c:pt>
                <c:pt idx="678">
                  <c:v>0.53562499999997615</c:v>
                </c:pt>
                <c:pt idx="679">
                  <c:v>0.53563657407405019</c:v>
                </c:pt>
                <c:pt idx="680">
                  <c:v>0.53564814814812423</c:v>
                </c:pt>
                <c:pt idx="681">
                  <c:v>0.53565972222219826</c:v>
                </c:pt>
                <c:pt idx="682">
                  <c:v>0.5356712962962723</c:v>
                </c:pt>
                <c:pt idx="683">
                  <c:v>0.53568287037034634</c:v>
                </c:pt>
                <c:pt idx="684">
                  <c:v>0.53569444444442038</c:v>
                </c:pt>
                <c:pt idx="685">
                  <c:v>0.53570601851849442</c:v>
                </c:pt>
                <c:pt idx="686">
                  <c:v>0.53571759259256846</c:v>
                </c:pt>
                <c:pt idx="687">
                  <c:v>0.5357291666666425</c:v>
                </c:pt>
                <c:pt idx="688">
                  <c:v>0.53574074074071654</c:v>
                </c:pt>
                <c:pt idx="689">
                  <c:v>0.53575231481479058</c:v>
                </c:pt>
                <c:pt idx="690">
                  <c:v>0.53576388888886461</c:v>
                </c:pt>
                <c:pt idx="691">
                  <c:v>0.53577546296293865</c:v>
                </c:pt>
                <c:pt idx="692">
                  <c:v>0.53578703703701269</c:v>
                </c:pt>
                <c:pt idx="693">
                  <c:v>0.53579861111108673</c:v>
                </c:pt>
                <c:pt idx="694">
                  <c:v>0.53581018518516077</c:v>
                </c:pt>
                <c:pt idx="695">
                  <c:v>0.53582175925923481</c:v>
                </c:pt>
                <c:pt idx="696">
                  <c:v>0.53583333333330885</c:v>
                </c:pt>
                <c:pt idx="697">
                  <c:v>0.53584490740738289</c:v>
                </c:pt>
                <c:pt idx="698">
                  <c:v>0.53585648148145693</c:v>
                </c:pt>
                <c:pt idx="699">
                  <c:v>0.53586805555553096</c:v>
                </c:pt>
                <c:pt idx="700">
                  <c:v>0.535879629629605</c:v>
                </c:pt>
                <c:pt idx="701">
                  <c:v>0.53589120370367904</c:v>
                </c:pt>
                <c:pt idx="702">
                  <c:v>0.53590277777775308</c:v>
                </c:pt>
                <c:pt idx="703">
                  <c:v>0.53591435185182712</c:v>
                </c:pt>
                <c:pt idx="704">
                  <c:v>0.53592592592590116</c:v>
                </c:pt>
                <c:pt idx="705">
                  <c:v>0.5359374999999752</c:v>
                </c:pt>
                <c:pt idx="706">
                  <c:v>0.53594907407404924</c:v>
                </c:pt>
                <c:pt idx="707">
                  <c:v>0.53596064814812328</c:v>
                </c:pt>
                <c:pt idx="708">
                  <c:v>0.53597222222219731</c:v>
                </c:pt>
                <c:pt idx="709">
                  <c:v>0.53598379629627135</c:v>
                </c:pt>
                <c:pt idx="710">
                  <c:v>0.53599537037034539</c:v>
                </c:pt>
                <c:pt idx="711">
                  <c:v>0.53600694444441943</c:v>
                </c:pt>
                <c:pt idx="712">
                  <c:v>0.53601851851849347</c:v>
                </c:pt>
                <c:pt idx="713">
                  <c:v>0.53603009259256751</c:v>
                </c:pt>
                <c:pt idx="714">
                  <c:v>0.53604166666664155</c:v>
                </c:pt>
                <c:pt idx="715">
                  <c:v>0.53605324074071559</c:v>
                </c:pt>
                <c:pt idx="716">
                  <c:v>0.53606481481478963</c:v>
                </c:pt>
                <c:pt idx="717">
                  <c:v>0.53607638888886366</c:v>
                </c:pt>
                <c:pt idx="718">
                  <c:v>0.5360879629629377</c:v>
                </c:pt>
                <c:pt idx="719">
                  <c:v>0.53609953703701174</c:v>
                </c:pt>
                <c:pt idx="720">
                  <c:v>0.53611111111108578</c:v>
                </c:pt>
                <c:pt idx="721">
                  <c:v>0.53612268518515982</c:v>
                </c:pt>
                <c:pt idx="722">
                  <c:v>0.53613425925923386</c:v>
                </c:pt>
                <c:pt idx="723">
                  <c:v>0.5361458333333079</c:v>
                </c:pt>
                <c:pt idx="724">
                  <c:v>0.53615740740738194</c:v>
                </c:pt>
                <c:pt idx="725">
                  <c:v>0.53616898148145598</c:v>
                </c:pt>
                <c:pt idx="726">
                  <c:v>0.53618055555553001</c:v>
                </c:pt>
                <c:pt idx="727">
                  <c:v>0.53619212962960405</c:v>
                </c:pt>
                <c:pt idx="728">
                  <c:v>0.53620370370367809</c:v>
                </c:pt>
                <c:pt idx="729">
                  <c:v>0.53621527777775213</c:v>
                </c:pt>
                <c:pt idx="730">
                  <c:v>0.53622685185182617</c:v>
                </c:pt>
                <c:pt idx="731">
                  <c:v>0.53623842592590021</c:v>
                </c:pt>
                <c:pt idx="732">
                  <c:v>0.53624999999997425</c:v>
                </c:pt>
                <c:pt idx="733">
                  <c:v>0.53626157407404829</c:v>
                </c:pt>
                <c:pt idx="734">
                  <c:v>0.53627314814812233</c:v>
                </c:pt>
                <c:pt idx="735">
                  <c:v>0.53628472222219636</c:v>
                </c:pt>
                <c:pt idx="736">
                  <c:v>0.5362962962962704</c:v>
                </c:pt>
                <c:pt idx="737">
                  <c:v>0.53630787037034444</c:v>
                </c:pt>
                <c:pt idx="738">
                  <c:v>0.53631944444441848</c:v>
                </c:pt>
                <c:pt idx="739">
                  <c:v>0.53633101851849252</c:v>
                </c:pt>
                <c:pt idx="740">
                  <c:v>0.53634259259256656</c:v>
                </c:pt>
                <c:pt idx="741">
                  <c:v>0.5363541666666406</c:v>
                </c:pt>
                <c:pt idx="742">
                  <c:v>0.53636574074071464</c:v>
                </c:pt>
                <c:pt idx="743">
                  <c:v>0.53637731481478867</c:v>
                </c:pt>
                <c:pt idx="744">
                  <c:v>0.53638888888886271</c:v>
                </c:pt>
                <c:pt idx="745">
                  <c:v>0.53640046296293675</c:v>
                </c:pt>
                <c:pt idx="746">
                  <c:v>0.53641203703701079</c:v>
                </c:pt>
                <c:pt idx="747">
                  <c:v>0.53642361111108483</c:v>
                </c:pt>
                <c:pt idx="748">
                  <c:v>0.53643518518515887</c:v>
                </c:pt>
                <c:pt idx="749">
                  <c:v>0.53644675925923291</c:v>
                </c:pt>
                <c:pt idx="750">
                  <c:v>0.53645833333330695</c:v>
                </c:pt>
                <c:pt idx="751">
                  <c:v>0.53646990740738099</c:v>
                </c:pt>
                <c:pt idx="752">
                  <c:v>0.53648148148145502</c:v>
                </c:pt>
                <c:pt idx="753">
                  <c:v>0.53649305555552906</c:v>
                </c:pt>
                <c:pt idx="754">
                  <c:v>0.5365046296296031</c:v>
                </c:pt>
                <c:pt idx="755">
                  <c:v>0.53651620370367714</c:v>
                </c:pt>
                <c:pt idx="756">
                  <c:v>0.53652777777775118</c:v>
                </c:pt>
                <c:pt idx="757">
                  <c:v>0.53653935185182522</c:v>
                </c:pt>
                <c:pt idx="758">
                  <c:v>0.53655092592589926</c:v>
                </c:pt>
                <c:pt idx="759">
                  <c:v>0.5365624999999733</c:v>
                </c:pt>
                <c:pt idx="760">
                  <c:v>0.53657407407404734</c:v>
                </c:pt>
                <c:pt idx="761">
                  <c:v>0.53658564814812137</c:v>
                </c:pt>
                <c:pt idx="762">
                  <c:v>0.53659722222219541</c:v>
                </c:pt>
                <c:pt idx="763">
                  <c:v>0.53660879629626945</c:v>
                </c:pt>
                <c:pt idx="764">
                  <c:v>0.53662037037034349</c:v>
                </c:pt>
                <c:pt idx="765">
                  <c:v>0.53663194444441753</c:v>
                </c:pt>
                <c:pt idx="766">
                  <c:v>0.53664351851849157</c:v>
                </c:pt>
                <c:pt idx="767">
                  <c:v>0.53665509259256561</c:v>
                </c:pt>
                <c:pt idx="768">
                  <c:v>0.53666666666663965</c:v>
                </c:pt>
                <c:pt idx="769">
                  <c:v>0.53667824074071369</c:v>
                </c:pt>
                <c:pt idx="770">
                  <c:v>0.53668981481478772</c:v>
                </c:pt>
                <c:pt idx="771">
                  <c:v>0.53670138888886176</c:v>
                </c:pt>
                <c:pt idx="772">
                  <c:v>0.5367129629629358</c:v>
                </c:pt>
                <c:pt idx="773">
                  <c:v>0.53672453703700984</c:v>
                </c:pt>
                <c:pt idx="774">
                  <c:v>0.53673611111108388</c:v>
                </c:pt>
                <c:pt idx="775">
                  <c:v>0.53674768518515792</c:v>
                </c:pt>
                <c:pt idx="776">
                  <c:v>0.53675925925923196</c:v>
                </c:pt>
                <c:pt idx="777">
                  <c:v>0.536770833333306</c:v>
                </c:pt>
                <c:pt idx="778">
                  <c:v>0.53678240740738004</c:v>
                </c:pt>
                <c:pt idx="779">
                  <c:v>0.53679398148145407</c:v>
                </c:pt>
                <c:pt idx="780">
                  <c:v>0.53680555555552811</c:v>
                </c:pt>
                <c:pt idx="781">
                  <c:v>0.53681712962960215</c:v>
                </c:pt>
                <c:pt idx="782">
                  <c:v>0.53682870370367619</c:v>
                </c:pt>
                <c:pt idx="783">
                  <c:v>0.53684027777775023</c:v>
                </c:pt>
                <c:pt idx="784">
                  <c:v>0.53685185185182427</c:v>
                </c:pt>
                <c:pt idx="785">
                  <c:v>0.53686342592589831</c:v>
                </c:pt>
                <c:pt idx="786">
                  <c:v>0.53687499999997235</c:v>
                </c:pt>
                <c:pt idx="787">
                  <c:v>0.53688657407404639</c:v>
                </c:pt>
                <c:pt idx="788">
                  <c:v>0.53689814814812042</c:v>
                </c:pt>
                <c:pt idx="789">
                  <c:v>0.53690972222219446</c:v>
                </c:pt>
                <c:pt idx="790">
                  <c:v>0.5369212962962685</c:v>
                </c:pt>
                <c:pt idx="791">
                  <c:v>0.53693287037034254</c:v>
                </c:pt>
                <c:pt idx="792">
                  <c:v>0.53694444444441658</c:v>
                </c:pt>
                <c:pt idx="793">
                  <c:v>0.53695601851849062</c:v>
                </c:pt>
                <c:pt idx="794">
                  <c:v>0.53696759259256466</c:v>
                </c:pt>
                <c:pt idx="795">
                  <c:v>0.5369791666666387</c:v>
                </c:pt>
                <c:pt idx="796">
                  <c:v>0.53699074074071274</c:v>
                </c:pt>
                <c:pt idx="797">
                  <c:v>0.53700231481478677</c:v>
                </c:pt>
                <c:pt idx="798">
                  <c:v>0.53701388888886081</c:v>
                </c:pt>
                <c:pt idx="799">
                  <c:v>0.53702546296293485</c:v>
                </c:pt>
                <c:pt idx="800">
                  <c:v>0.53703703703700889</c:v>
                </c:pt>
                <c:pt idx="801">
                  <c:v>0.53704861111108293</c:v>
                </c:pt>
                <c:pt idx="802">
                  <c:v>0.53706018518515697</c:v>
                </c:pt>
                <c:pt idx="803">
                  <c:v>0.53707175925923101</c:v>
                </c:pt>
                <c:pt idx="804">
                  <c:v>0.53708333333330505</c:v>
                </c:pt>
                <c:pt idx="805">
                  <c:v>0.53709490740737909</c:v>
                </c:pt>
                <c:pt idx="806">
                  <c:v>0.53710648148145312</c:v>
                </c:pt>
                <c:pt idx="807">
                  <c:v>0.53711805555552716</c:v>
                </c:pt>
                <c:pt idx="808">
                  <c:v>0.5371296296296012</c:v>
                </c:pt>
                <c:pt idx="809">
                  <c:v>0.53714120370367524</c:v>
                </c:pt>
                <c:pt idx="810">
                  <c:v>0.53715277777774928</c:v>
                </c:pt>
                <c:pt idx="811">
                  <c:v>0.53716435185182332</c:v>
                </c:pt>
                <c:pt idx="812">
                  <c:v>0.53717592592589736</c:v>
                </c:pt>
                <c:pt idx="813">
                  <c:v>0.5371874999999714</c:v>
                </c:pt>
                <c:pt idx="814">
                  <c:v>0.53719907407404544</c:v>
                </c:pt>
                <c:pt idx="815">
                  <c:v>0.53721064814811947</c:v>
                </c:pt>
                <c:pt idx="816">
                  <c:v>0.53722222222219351</c:v>
                </c:pt>
                <c:pt idx="817">
                  <c:v>0.53723379629626755</c:v>
                </c:pt>
                <c:pt idx="818">
                  <c:v>0.53724537037034159</c:v>
                </c:pt>
                <c:pt idx="819">
                  <c:v>0.53725694444441563</c:v>
                </c:pt>
                <c:pt idx="820">
                  <c:v>0.53726851851848967</c:v>
                </c:pt>
                <c:pt idx="821">
                  <c:v>0.53728009259256371</c:v>
                </c:pt>
                <c:pt idx="822">
                  <c:v>0.53729166666663775</c:v>
                </c:pt>
                <c:pt idx="823">
                  <c:v>0.53730324074071178</c:v>
                </c:pt>
                <c:pt idx="824">
                  <c:v>0.53731481481478582</c:v>
                </c:pt>
                <c:pt idx="825">
                  <c:v>0.53732638888885986</c:v>
                </c:pt>
                <c:pt idx="826">
                  <c:v>0.5373379629629339</c:v>
                </c:pt>
                <c:pt idx="827">
                  <c:v>0.53734953703700794</c:v>
                </c:pt>
                <c:pt idx="828">
                  <c:v>0.53736111111108198</c:v>
                </c:pt>
                <c:pt idx="829">
                  <c:v>0.53737268518515602</c:v>
                </c:pt>
                <c:pt idx="830">
                  <c:v>0.53738425925923006</c:v>
                </c:pt>
                <c:pt idx="831">
                  <c:v>0.5373958333333041</c:v>
                </c:pt>
                <c:pt idx="832">
                  <c:v>0.53740740740737813</c:v>
                </c:pt>
                <c:pt idx="833">
                  <c:v>0.53741898148145217</c:v>
                </c:pt>
                <c:pt idx="834">
                  <c:v>0.53743055555552621</c:v>
                </c:pt>
                <c:pt idx="835">
                  <c:v>0.53744212962960025</c:v>
                </c:pt>
                <c:pt idx="836">
                  <c:v>0.53745370370367429</c:v>
                </c:pt>
                <c:pt idx="837">
                  <c:v>0.53746527777774833</c:v>
                </c:pt>
                <c:pt idx="838">
                  <c:v>0.53747685185182237</c:v>
                </c:pt>
                <c:pt idx="839">
                  <c:v>0.53748842592589641</c:v>
                </c:pt>
                <c:pt idx="840">
                  <c:v>0.53749999999997045</c:v>
                </c:pt>
                <c:pt idx="841">
                  <c:v>0.53751157407404448</c:v>
                </c:pt>
                <c:pt idx="842">
                  <c:v>0.53752314814811852</c:v>
                </c:pt>
                <c:pt idx="843">
                  <c:v>0.53753472222219256</c:v>
                </c:pt>
                <c:pt idx="844">
                  <c:v>0.5375462962962666</c:v>
                </c:pt>
                <c:pt idx="845">
                  <c:v>0.53755787037034064</c:v>
                </c:pt>
                <c:pt idx="846">
                  <c:v>0.53756944444441468</c:v>
                </c:pt>
                <c:pt idx="847">
                  <c:v>0.53758101851848872</c:v>
                </c:pt>
                <c:pt idx="848">
                  <c:v>0.53759259259256276</c:v>
                </c:pt>
                <c:pt idx="849">
                  <c:v>0.5376041666666368</c:v>
                </c:pt>
                <c:pt idx="850">
                  <c:v>0.53761574074071083</c:v>
                </c:pt>
                <c:pt idx="851">
                  <c:v>0.53762731481478487</c:v>
                </c:pt>
                <c:pt idx="852">
                  <c:v>0.53763888888885891</c:v>
                </c:pt>
                <c:pt idx="853">
                  <c:v>0.53765046296293295</c:v>
                </c:pt>
                <c:pt idx="854">
                  <c:v>0.53766203703700699</c:v>
                </c:pt>
                <c:pt idx="855">
                  <c:v>0.53767361111108103</c:v>
                </c:pt>
                <c:pt idx="856">
                  <c:v>0.53768518518515507</c:v>
                </c:pt>
                <c:pt idx="857">
                  <c:v>0.53769675925922911</c:v>
                </c:pt>
                <c:pt idx="858">
                  <c:v>0.53770833333330315</c:v>
                </c:pt>
                <c:pt idx="859">
                  <c:v>0.53771990740737718</c:v>
                </c:pt>
                <c:pt idx="860">
                  <c:v>0.53773148148145122</c:v>
                </c:pt>
                <c:pt idx="861">
                  <c:v>0.53774305555552526</c:v>
                </c:pt>
                <c:pt idx="862">
                  <c:v>0.5377546296295993</c:v>
                </c:pt>
                <c:pt idx="863">
                  <c:v>0.53776620370367334</c:v>
                </c:pt>
                <c:pt idx="864">
                  <c:v>0.53777777777774738</c:v>
                </c:pt>
                <c:pt idx="865">
                  <c:v>0.53778935185182142</c:v>
                </c:pt>
                <c:pt idx="866">
                  <c:v>0.53780092592589546</c:v>
                </c:pt>
                <c:pt idx="867">
                  <c:v>0.5378124999999695</c:v>
                </c:pt>
                <c:pt idx="868">
                  <c:v>0.53782407407404353</c:v>
                </c:pt>
                <c:pt idx="869">
                  <c:v>0.53783564814811757</c:v>
                </c:pt>
                <c:pt idx="870">
                  <c:v>0.53784722222219161</c:v>
                </c:pt>
                <c:pt idx="871">
                  <c:v>0.53785879629626565</c:v>
                </c:pt>
                <c:pt idx="872">
                  <c:v>0.53787037037033969</c:v>
                </c:pt>
                <c:pt idx="873">
                  <c:v>0.53788194444441373</c:v>
                </c:pt>
                <c:pt idx="874">
                  <c:v>0.53789351851848777</c:v>
                </c:pt>
                <c:pt idx="875">
                  <c:v>0.53790509259256181</c:v>
                </c:pt>
                <c:pt idx="876">
                  <c:v>0.53791666666663585</c:v>
                </c:pt>
                <c:pt idx="877">
                  <c:v>0.53792824074070988</c:v>
                </c:pt>
                <c:pt idx="878">
                  <c:v>0.53793981481478392</c:v>
                </c:pt>
                <c:pt idx="879">
                  <c:v>0.53795138888885796</c:v>
                </c:pt>
                <c:pt idx="880">
                  <c:v>0.537962962962932</c:v>
                </c:pt>
                <c:pt idx="881">
                  <c:v>0.53797453703700604</c:v>
                </c:pt>
                <c:pt idx="882">
                  <c:v>0.53798611111108008</c:v>
                </c:pt>
                <c:pt idx="883">
                  <c:v>0.53799768518515412</c:v>
                </c:pt>
                <c:pt idx="884">
                  <c:v>0.53800925925922816</c:v>
                </c:pt>
                <c:pt idx="885">
                  <c:v>0.5380208333333022</c:v>
                </c:pt>
                <c:pt idx="886">
                  <c:v>0.53803240740737623</c:v>
                </c:pt>
                <c:pt idx="887">
                  <c:v>0.53804398148145027</c:v>
                </c:pt>
                <c:pt idx="888">
                  <c:v>0.53805555555552431</c:v>
                </c:pt>
                <c:pt idx="889">
                  <c:v>0.53806712962959835</c:v>
                </c:pt>
                <c:pt idx="890">
                  <c:v>0.53807870370367239</c:v>
                </c:pt>
                <c:pt idx="891">
                  <c:v>0.53809027777774643</c:v>
                </c:pt>
                <c:pt idx="892">
                  <c:v>0.53810185185182047</c:v>
                </c:pt>
                <c:pt idx="893">
                  <c:v>0.53811342592589451</c:v>
                </c:pt>
                <c:pt idx="894">
                  <c:v>0.53812499999996855</c:v>
                </c:pt>
                <c:pt idx="895">
                  <c:v>0.53813657407404258</c:v>
                </c:pt>
                <c:pt idx="896">
                  <c:v>0.53814814814811662</c:v>
                </c:pt>
                <c:pt idx="897">
                  <c:v>0.53815972222219066</c:v>
                </c:pt>
                <c:pt idx="898">
                  <c:v>0.5381712962962647</c:v>
                </c:pt>
                <c:pt idx="899">
                  <c:v>0.53818287037033874</c:v>
                </c:pt>
                <c:pt idx="900">
                  <c:v>0.53819444444441278</c:v>
                </c:pt>
                <c:pt idx="901">
                  <c:v>0.53820601851848682</c:v>
                </c:pt>
                <c:pt idx="902">
                  <c:v>0.53821759259256086</c:v>
                </c:pt>
                <c:pt idx="903">
                  <c:v>0.5382291666666349</c:v>
                </c:pt>
                <c:pt idx="904">
                  <c:v>0.53824074074070893</c:v>
                </c:pt>
                <c:pt idx="905">
                  <c:v>0.53825231481478297</c:v>
                </c:pt>
                <c:pt idx="906">
                  <c:v>0.53826388888885701</c:v>
                </c:pt>
                <c:pt idx="907">
                  <c:v>0.53827546296293105</c:v>
                </c:pt>
                <c:pt idx="908">
                  <c:v>0.53828703703700509</c:v>
                </c:pt>
                <c:pt idx="909">
                  <c:v>0.53829861111107913</c:v>
                </c:pt>
                <c:pt idx="910">
                  <c:v>0.53831018518515317</c:v>
                </c:pt>
                <c:pt idx="911">
                  <c:v>0.53832175925922721</c:v>
                </c:pt>
                <c:pt idx="912">
                  <c:v>0.53833333333330124</c:v>
                </c:pt>
                <c:pt idx="913">
                  <c:v>0.53834490740737528</c:v>
                </c:pt>
                <c:pt idx="914">
                  <c:v>0.53835648148144932</c:v>
                </c:pt>
                <c:pt idx="915">
                  <c:v>0.53836805555552336</c:v>
                </c:pt>
                <c:pt idx="916">
                  <c:v>0.5383796296295974</c:v>
                </c:pt>
                <c:pt idx="917">
                  <c:v>0.53839120370367144</c:v>
                </c:pt>
                <c:pt idx="918">
                  <c:v>0.53840277777774548</c:v>
                </c:pt>
                <c:pt idx="919">
                  <c:v>0.53841435185181952</c:v>
                </c:pt>
                <c:pt idx="920">
                  <c:v>0.53842592592589356</c:v>
                </c:pt>
                <c:pt idx="921">
                  <c:v>0.53843749999996759</c:v>
                </c:pt>
                <c:pt idx="922">
                  <c:v>0.53844907407404163</c:v>
                </c:pt>
                <c:pt idx="923">
                  <c:v>0.53846064814811567</c:v>
                </c:pt>
                <c:pt idx="924">
                  <c:v>0.53847222222218971</c:v>
                </c:pt>
                <c:pt idx="925">
                  <c:v>0.53848379629626375</c:v>
                </c:pt>
                <c:pt idx="926">
                  <c:v>0.53849537037033779</c:v>
                </c:pt>
                <c:pt idx="927">
                  <c:v>0.53850694444441183</c:v>
                </c:pt>
                <c:pt idx="928">
                  <c:v>0.53851851851848587</c:v>
                </c:pt>
                <c:pt idx="929">
                  <c:v>0.53853009259255991</c:v>
                </c:pt>
                <c:pt idx="930">
                  <c:v>0.53854166666663394</c:v>
                </c:pt>
                <c:pt idx="931">
                  <c:v>0.53855324074070798</c:v>
                </c:pt>
                <c:pt idx="932">
                  <c:v>0.53856481481478202</c:v>
                </c:pt>
                <c:pt idx="933">
                  <c:v>0.53857638888885606</c:v>
                </c:pt>
                <c:pt idx="934">
                  <c:v>0.5385879629629301</c:v>
                </c:pt>
                <c:pt idx="935">
                  <c:v>0.53859953703700414</c:v>
                </c:pt>
                <c:pt idx="936">
                  <c:v>0.53861111111107818</c:v>
                </c:pt>
                <c:pt idx="937">
                  <c:v>0.53862268518515222</c:v>
                </c:pt>
                <c:pt idx="938">
                  <c:v>0.53863425925922626</c:v>
                </c:pt>
                <c:pt idx="939">
                  <c:v>0.53864583333330029</c:v>
                </c:pt>
                <c:pt idx="940">
                  <c:v>0.53865740740737433</c:v>
                </c:pt>
                <c:pt idx="941">
                  <c:v>0.53866898148144837</c:v>
                </c:pt>
                <c:pt idx="942">
                  <c:v>0.53868055555552241</c:v>
                </c:pt>
                <c:pt idx="943">
                  <c:v>0.53869212962959645</c:v>
                </c:pt>
                <c:pt idx="944">
                  <c:v>0.53870370370367049</c:v>
                </c:pt>
                <c:pt idx="945">
                  <c:v>0.53871527777774453</c:v>
                </c:pt>
                <c:pt idx="946">
                  <c:v>0.53872685185181857</c:v>
                </c:pt>
                <c:pt idx="947">
                  <c:v>0.53873842592589261</c:v>
                </c:pt>
                <c:pt idx="948">
                  <c:v>0.53874999999996664</c:v>
                </c:pt>
                <c:pt idx="949">
                  <c:v>0.53876157407404068</c:v>
                </c:pt>
                <c:pt idx="950">
                  <c:v>0.53877314814811472</c:v>
                </c:pt>
                <c:pt idx="951">
                  <c:v>0.53878472222218876</c:v>
                </c:pt>
                <c:pt idx="952">
                  <c:v>0.5387962962962628</c:v>
                </c:pt>
                <c:pt idx="953">
                  <c:v>0.53880787037033684</c:v>
                </c:pt>
                <c:pt idx="954">
                  <c:v>0.53881944444441088</c:v>
                </c:pt>
                <c:pt idx="955">
                  <c:v>0.53883101851848492</c:v>
                </c:pt>
                <c:pt idx="956">
                  <c:v>0.53884259259255896</c:v>
                </c:pt>
                <c:pt idx="957">
                  <c:v>0.53885416666663299</c:v>
                </c:pt>
                <c:pt idx="958">
                  <c:v>0.53886574074070703</c:v>
                </c:pt>
                <c:pt idx="959">
                  <c:v>0.53887731481478107</c:v>
                </c:pt>
                <c:pt idx="960">
                  <c:v>0.53888888888885511</c:v>
                </c:pt>
                <c:pt idx="961">
                  <c:v>0.53890046296292915</c:v>
                </c:pt>
                <c:pt idx="962">
                  <c:v>0.53891203703700319</c:v>
                </c:pt>
                <c:pt idx="963">
                  <c:v>0.53892361111107723</c:v>
                </c:pt>
                <c:pt idx="964">
                  <c:v>0.53893518518515127</c:v>
                </c:pt>
                <c:pt idx="965">
                  <c:v>0.53894675925922531</c:v>
                </c:pt>
                <c:pt idx="966">
                  <c:v>0.53895833333329934</c:v>
                </c:pt>
                <c:pt idx="967">
                  <c:v>0.53896990740737338</c:v>
                </c:pt>
                <c:pt idx="968">
                  <c:v>0.53898148148144742</c:v>
                </c:pt>
                <c:pt idx="969">
                  <c:v>0.53899305555552146</c:v>
                </c:pt>
                <c:pt idx="970">
                  <c:v>0.5390046296295955</c:v>
                </c:pt>
                <c:pt idx="971">
                  <c:v>0.53901620370366954</c:v>
                </c:pt>
                <c:pt idx="972">
                  <c:v>0.53902777777774358</c:v>
                </c:pt>
                <c:pt idx="973">
                  <c:v>0.53903935185181762</c:v>
                </c:pt>
                <c:pt idx="974">
                  <c:v>0.53905092592589166</c:v>
                </c:pt>
                <c:pt idx="975">
                  <c:v>0.53906249999996569</c:v>
                </c:pt>
                <c:pt idx="976">
                  <c:v>0.53907407407403973</c:v>
                </c:pt>
                <c:pt idx="977">
                  <c:v>0.53908564814811377</c:v>
                </c:pt>
                <c:pt idx="978">
                  <c:v>0.53909722222218781</c:v>
                </c:pt>
                <c:pt idx="979">
                  <c:v>0.53910879629626185</c:v>
                </c:pt>
                <c:pt idx="980">
                  <c:v>0.53912037037033589</c:v>
                </c:pt>
                <c:pt idx="981">
                  <c:v>0.53913194444440993</c:v>
                </c:pt>
                <c:pt idx="982">
                  <c:v>0.53914351851848397</c:v>
                </c:pt>
                <c:pt idx="983">
                  <c:v>0.53915509259255801</c:v>
                </c:pt>
                <c:pt idx="984">
                  <c:v>0.53916666666663204</c:v>
                </c:pt>
                <c:pt idx="985">
                  <c:v>0.53917824074070608</c:v>
                </c:pt>
                <c:pt idx="986">
                  <c:v>0.53918981481478012</c:v>
                </c:pt>
                <c:pt idx="987">
                  <c:v>0.53920138888885416</c:v>
                </c:pt>
                <c:pt idx="988">
                  <c:v>0.5392129629629282</c:v>
                </c:pt>
                <c:pt idx="989">
                  <c:v>0.53922453703700224</c:v>
                </c:pt>
                <c:pt idx="990">
                  <c:v>0.53923611111107628</c:v>
                </c:pt>
                <c:pt idx="991">
                  <c:v>0.53924768518515032</c:v>
                </c:pt>
                <c:pt idx="992">
                  <c:v>0.53925925925922435</c:v>
                </c:pt>
                <c:pt idx="993">
                  <c:v>0.53927083333329839</c:v>
                </c:pt>
                <c:pt idx="994">
                  <c:v>0.53928240740737243</c:v>
                </c:pt>
                <c:pt idx="995">
                  <c:v>0.53929398148144647</c:v>
                </c:pt>
                <c:pt idx="996">
                  <c:v>0.53930555555552051</c:v>
                </c:pt>
                <c:pt idx="997">
                  <c:v>0.53931712962959455</c:v>
                </c:pt>
                <c:pt idx="998">
                  <c:v>0.53932870370366859</c:v>
                </c:pt>
                <c:pt idx="999">
                  <c:v>0.53934027777774263</c:v>
                </c:pt>
                <c:pt idx="1000">
                  <c:v>0.53935185185181667</c:v>
                </c:pt>
                <c:pt idx="1001">
                  <c:v>0.5393634259258907</c:v>
                </c:pt>
                <c:pt idx="1002">
                  <c:v>0.53937499999996474</c:v>
                </c:pt>
                <c:pt idx="1003">
                  <c:v>0.53938657407403878</c:v>
                </c:pt>
                <c:pt idx="1004">
                  <c:v>0.53939814814811282</c:v>
                </c:pt>
                <c:pt idx="1005">
                  <c:v>0.53940972222218686</c:v>
                </c:pt>
                <c:pt idx="1006">
                  <c:v>0.5394212962962609</c:v>
                </c:pt>
                <c:pt idx="1007">
                  <c:v>0.53943287037033494</c:v>
                </c:pt>
                <c:pt idx="1008">
                  <c:v>0.53944444444440898</c:v>
                </c:pt>
                <c:pt idx="1009">
                  <c:v>0.53945601851848302</c:v>
                </c:pt>
                <c:pt idx="1010">
                  <c:v>0.53946759259255705</c:v>
                </c:pt>
                <c:pt idx="1011">
                  <c:v>0.53947916666663109</c:v>
                </c:pt>
                <c:pt idx="1012">
                  <c:v>0.53949074074070513</c:v>
                </c:pt>
                <c:pt idx="1013">
                  <c:v>0.53950231481477917</c:v>
                </c:pt>
                <c:pt idx="1014">
                  <c:v>0.53951388888885321</c:v>
                </c:pt>
                <c:pt idx="1015">
                  <c:v>0.53952546296292725</c:v>
                </c:pt>
                <c:pt idx="1016">
                  <c:v>0.53953703703700129</c:v>
                </c:pt>
                <c:pt idx="1017">
                  <c:v>0.53954861111107533</c:v>
                </c:pt>
                <c:pt idx="1018">
                  <c:v>0.53956018518514937</c:v>
                </c:pt>
                <c:pt idx="1019">
                  <c:v>0.5395717592592234</c:v>
                </c:pt>
                <c:pt idx="1020">
                  <c:v>0.53958333333329744</c:v>
                </c:pt>
                <c:pt idx="1021">
                  <c:v>0.53959490740737148</c:v>
                </c:pt>
                <c:pt idx="1022">
                  <c:v>0.53960648148144552</c:v>
                </c:pt>
                <c:pt idx="1023">
                  <c:v>0.53961805555551956</c:v>
                </c:pt>
                <c:pt idx="1024">
                  <c:v>0.5396296296295936</c:v>
                </c:pt>
                <c:pt idx="1025">
                  <c:v>0.53964120370366764</c:v>
                </c:pt>
                <c:pt idx="1026">
                  <c:v>0.53965277777774168</c:v>
                </c:pt>
                <c:pt idx="1027">
                  <c:v>0.53966435185181572</c:v>
                </c:pt>
                <c:pt idx="1028">
                  <c:v>0.53967592592588975</c:v>
                </c:pt>
                <c:pt idx="1029">
                  <c:v>0.53968749999996379</c:v>
                </c:pt>
                <c:pt idx="1030">
                  <c:v>0.53969907407403783</c:v>
                </c:pt>
                <c:pt idx="1031">
                  <c:v>0.53971064814811187</c:v>
                </c:pt>
                <c:pt idx="1032">
                  <c:v>0.53972222222218591</c:v>
                </c:pt>
                <c:pt idx="1033">
                  <c:v>0.53973379629625995</c:v>
                </c:pt>
                <c:pt idx="1034">
                  <c:v>0.53974537037033399</c:v>
                </c:pt>
                <c:pt idx="1035">
                  <c:v>0.53975694444440803</c:v>
                </c:pt>
                <c:pt idx="1036">
                  <c:v>0.53976851851848207</c:v>
                </c:pt>
                <c:pt idx="1037">
                  <c:v>0.5397800925925561</c:v>
                </c:pt>
                <c:pt idx="1038">
                  <c:v>0.53979166666663014</c:v>
                </c:pt>
                <c:pt idx="1039">
                  <c:v>0.53980324074070418</c:v>
                </c:pt>
                <c:pt idx="1040">
                  <c:v>0.53981481481477822</c:v>
                </c:pt>
                <c:pt idx="1041">
                  <c:v>0.53982638888885226</c:v>
                </c:pt>
                <c:pt idx="1042">
                  <c:v>0.5398379629629263</c:v>
                </c:pt>
                <c:pt idx="1043">
                  <c:v>0.53984953703700034</c:v>
                </c:pt>
                <c:pt idx="1044">
                  <c:v>0.53986111111107438</c:v>
                </c:pt>
                <c:pt idx="1045">
                  <c:v>0.53987268518514842</c:v>
                </c:pt>
                <c:pt idx="1046">
                  <c:v>0.53988425925922245</c:v>
                </c:pt>
                <c:pt idx="1047">
                  <c:v>0.53989583333329649</c:v>
                </c:pt>
                <c:pt idx="1048">
                  <c:v>0.53990740740737053</c:v>
                </c:pt>
                <c:pt idx="1049">
                  <c:v>0.53991898148144457</c:v>
                </c:pt>
                <c:pt idx="1050">
                  <c:v>0.53993055555551861</c:v>
                </c:pt>
                <c:pt idx="1051">
                  <c:v>0.53994212962959265</c:v>
                </c:pt>
                <c:pt idx="1052">
                  <c:v>0.53995370370366669</c:v>
                </c:pt>
                <c:pt idx="1053">
                  <c:v>0.53996527777774073</c:v>
                </c:pt>
                <c:pt idx="1054">
                  <c:v>0.53997685185181477</c:v>
                </c:pt>
                <c:pt idx="1055">
                  <c:v>0.5399884259258888</c:v>
                </c:pt>
                <c:pt idx="1056">
                  <c:v>0.53999999999996284</c:v>
                </c:pt>
                <c:pt idx="1057">
                  <c:v>0.54001157407403688</c:v>
                </c:pt>
                <c:pt idx="1058">
                  <c:v>0.54002314814811092</c:v>
                </c:pt>
                <c:pt idx="1059">
                  <c:v>0.54003472222218496</c:v>
                </c:pt>
                <c:pt idx="1060">
                  <c:v>0.540046296296259</c:v>
                </c:pt>
                <c:pt idx="1061">
                  <c:v>0.54005787037033304</c:v>
                </c:pt>
                <c:pt idx="1062">
                  <c:v>0.54006944444440708</c:v>
                </c:pt>
                <c:pt idx="1063">
                  <c:v>0.54008101851848112</c:v>
                </c:pt>
                <c:pt idx="1064">
                  <c:v>0.54009259259255515</c:v>
                </c:pt>
                <c:pt idx="1065">
                  <c:v>0.54010416666662919</c:v>
                </c:pt>
                <c:pt idx="1066">
                  <c:v>0.54011574074070323</c:v>
                </c:pt>
                <c:pt idx="1067">
                  <c:v>0.54012731481477727</c:v>
                </c:pt>
                <c:pt idx="1068">
                  <c:v>0.54013888888885131</c:v>
                </c:pt>
                <c:pt idx="1069">
                  <c:v>0.54015046296292535</c:v>
                </c:pt>
                <c:pt idx="1070">
                  <c:v>0.54016203703699939</c:v>
                </c:pt>
                <c:pt idx="1071">
                  <c:v>0.54017361111107343</c:v>
                </c:pt>
                <c:pt idx="1072">
                  <c:v>0.54018518518514747</c:v>
                </c:pt>
                <c:pt idx="1073">
                  <c:v>0.5401967592592215</c:v>
                </c:pt>
                <c:pt idx="1074">
                  <c:v>0.54020833333329554</c:v>
                </c:pt>
                <c:pt idx="1075">
                  <c:v>0.54021990740736958</c:v>
                </c:pt>
                <c:pt idx="1076">
                  <c:v>0.54023148148144362</c:v>
                </c:pt>
                <c:pt idx="1077">
                  <c:v>0.54024305555551766</c:v>
                </c:pt>
                <c:pt idx="1078">
                  <c:v>0.5402546296295917</c:v>
                </c:pt>
                <c:pt idx="1079">
                  <c:v>0.54026620370366574</c:v>
                </c:pt>
                <c:pt idx="1080">
                  <c:v>0.54027777777773978</c:v>
                </c:pt>
                <c:pt idx="1081">
                  <c:v>0.54028935185181381</c:v>
                </c:pt>
                <c:pt idx="1082">
                  <c:v>0.54030092592588785</c:v>
                </c:pt>
                <c:pt idx="1083">
                  <c:v>0.54031249999996189</c:v>
                </c:pt>
                <c:pt idx="1084">
                  <c:v>0.54032407407403593</c:v>
                </c:pt>
                <c:pt idx="1085">
                  <c:v>0.54033564814810997</c:v>
                </c:pt>
                <c:pt idx="1086">
                  <c:v>0.54034722222218401</c:v>
                </c:pt>
                <c:pt idx="1087">
                  <c:v>0.54035879629625805</c:v>
                </c:pt>
                <c:pt idx="1088">
                  <c:v>0.54037037037033209</c:v>
                </c:pt>
                <c:pt idx="1089">
                  <c:v>0.54038194444440613</c:v>
                </c:pt>
                <c:pt idx="1090">
                  <c:v>0.54039351851848016</c:v>
                </c:pt>
                <c:pt idx="1091">
                  <c:v>0.5404050925925542</c:v>
                </c:pt>
                <c:pt idx="1092">
                  <c:v>0.54041666666662824</c:v>
                </c:pt>
                <c:pt idx="1093">
                  <c:v>0.54042824074070228</c:v>
                </c:pt>
                <c:pt idx="1094">
                  <c:v>0.54043981481477632</c:v>
                </c:pt>
                <c:pt idx="1095">
                  <c:v>0.54045138888885036</c:v>
                </c:pt>
                <c:pt idx="1096">
                  <c:v>0.5404629629629244</c:v>
                </c:pt>
                <c:pt idx="1097">
                  <c:v>0.54047453703699844</c:v>
                </c:pt>
                <c:pt idx="1098">
                  <c:v>0.54048611111107248</c:v>
                </c:pt>
                <c:pt idx="1099">
                  <c:v>0.54049768518514651</c:v>
                </c:pt>
                <c:pt idx="1100">
                  <c:v>0.54050925925922055</c:v>
                </c:pt>
                <c:pt idx="1101">
                  <c:v>0.54052083333329459</c:v>
                </c:pt>
                <c:pt idx="1102">
                  <c:v>0.54053240740736863</c:v>
                </c:pt>
                <c:pt idx="1103">
                  <c:v>0.54054398148144267</c:v>
                </c:pt>
                <c:pt idx="1104">
                  <c:v>0.54055555555551671</c:v>
                </c:pt>
                <c:pt idx="1105">
                  <c:v>0.54056712962959075</c:v>
                </c:pt>
                <c:pt idx="1106">
                  <c:v>0.54057870370366479</c:v>
                </c:pt>
                <c:pt idx="1107">
                  <c:v>0.54059027777773883</c:v>
                </c:pt>
                <c:pt idx="1108">
                  <c:v>0.54060185185181286</c:v>
                </c:pt>
                <c:pt idx="1109">
                  <c:v>0.5406134259258869</c:v>
                </c:pt>
                <c:pt idx="1110">
                  <c:v>0.54062499999996094</c:v>
                </c:pt>
                <c:pt idx="1111">
                  <c:v>0.54063657407403498</c:v>
                </c:pt>
                <c:pt idx="1112">
                  <c:v>0.54064814814810902</c:v>
                </c:pt>
                <c:pt idx="1113">
                  <c:v>0.54065972222218306</c:v>
                </c:pt>
                <c:pt idx="1114">
                  <c:v>0.5406712962962571</c:v>
                </c:pt>
                <c:pt idx="1115">
                  <c:v>0.54068287037033114</c:v>
                </c:pt>
                <c:pt idx="1116">
                  <c:v>0.54069444444440518</c:v>
                </c:pt>
                <c:pt idx="1117">
                  <c:v>0.54070601851847921</c:v>
                </c:pt>
                <c:pt idx="1118">
                  <c:v>0.54071759259255325</c:v>
                </c:pt>
                <c:pt idx="1119">
                  <c:v>0.54072916666662729</c:v>
                </c:pt>
                <c:pt idx="1120">
                  <c:v>0.54074074074070133</c:v>
                </c:pt>
                <c:pt idx="1121">
                  <c:v>0.54075231481477537</c:v>
                </c:pt>
                <c:pt idx="1122">
                  <c:v>0.54076388888884941</c:v>
                </c:pt>
                <c:pt idx="1123">
                  <c:v>0.54077546296292345</c:v>
                </c:pt>
                <c:pt idx="1124">
                  <c:v>0.54078703703699749</c:v>
                </c:pt>
                <c:pt idx="1125">
                  <c:v>0.54079861111107153</c:v>
                </c:pt>
                <c:pt idx="1126">
                  <c:v>0.54081018518514556</c:v>
                </c:pt>
                <c:pt idx="1127">
                  <c:v>0.5408217592592196</c:v>
                </c:pt>
                <c:pt idx="1128">
                  <c:v>0.54083333333329364</c:v>
                </c:pt>
                <c:pt idx="1129">
                  <c:v>0.54084490740736768</c:v>
                </c:pt>
                <c:pt idx="1130">
                  <c:v>0.54085648148144172</c:v>
                </c:pt>
                <c:pt idx="1131">
                  <c:v>0.54086805555551576</c:v>
                </c:pt>
                <c:pt idx="1132">
                  <c:v>0.5408796296295898</c:v>
                </c:pt>
                <c:pt idx="1133">
                  <c:v>0.54089120370366384</c:v>
                </c:pt>
                <c:pt idx="1134">
                  <c:v>0.54090277777773788</c:v>
                </c:pt>
                <c:pt idx="1135">
                  <c:v>0.54091435185181191</c:v>
                </c:pt>
                <c:pt idx="1136">
                  <c:v>0.54092592592588595</c:v>
                </c:pt>
                <c:pt idx="1137">
                  <c:v>0.54093749999995999</c:v>
                </c:pt>
                <c:pt idx="1138">
                  <c:v>0.54094907407403403</c:v>
                </c:pt>
                <c:pt idx="1139">
                  <c:v>0.54096064814810807</c:v>
                </c:pt>
                <c:pt idx="1140">
                  <c:v>0.54097222222218211</c:v>
                </c:pt>
                <c:pt idx="1141">
                  <c:v>0.54098379629625615</c:v>
                </c:pt>
                <c:pt idx="1142">
                  <c:v>0.54099537037033019</c:v>
                </c:pt>
                <c:pt idx="1143">
                  <c:v>0.54100694444440423</c:v>
                </c:pt>
                <c:pt idx="1144">
                  <c:v>0.54101851851847826</c:v>
                </c:pt>
                <c:pt idx="1145">
                  <c:v>0.5410300925925523</c:v>
                </c:pt>
                <c:pt idx="1146">
                  <c:v>0.54104166666662634</c:v>
                </c:pt>
                <c:pt idx="1147">
                  <c:v>0.54105324074070038</c:v>
                </c:pt>
                <c:pt idx="1148">
                  <c:v>0.54106481481477442</c:v>
                </c:pt>
                <c:pt idx="1149">
                  <c:v>0.54107638888884846</c:v>
                </c:pt>
                <c:pt idx="1150">
                  <c:v>0.5410879629629225</c:v>
                </c:pt>
                <c:pt idx="1151">
                  <c:v>0.54109953703699654</c:v>
                </c:pt>
                <c:pt idx="1152">
                  <c:v>0.54111111111107058</c:v>
                </c:pt>
                <c:pt idx="1153">
                  <c:v>0.54112268518514461</c:v>
                </c:pt>
                <c:pt idx="1154">
                  <c:v>0.54113425925921865</c:v>
                </c:pt>
                <c:pt idx="1155">
                  <c:v>0.54114583333329269</c:v>
                </c:pt>
                <c:pt idx="1156">
                  <c:v>0.54115740740736673</c:v>
                </c:pt>
                <c:pt idx="1157">
                  <c:v>0.54116898148144077</c:v>
                </c:pt>
                <c:pt idx="1158">
                  <c:v>0.54118055555551481</c:v>
                </c:pt>
                <c:pt idx="1159">
                  <c:v>0.54119212962958885</c:v>
                </c:pt>
                <c:pt idx="1160">
                  <c:v>0.54120370370366289</c:v>
                </c:pt>
                <c:pt idx="1161">
                  <c:v>0.54121527777773693</c:v>
                </c:pt>
                <c:pt idx="1162">
                  <c:v>0.54122685185181096</c:v>
                </c:pt>
                <c:pt idx="1163">
                  <c:v>0.541238425925885</c:v>
                </c:pt>
                <c:pt idx="1164">
                  <c:v>0.54124999999995904</c:v>
                </c:pt>
                <c:pt idx="1165">
                  <c:v>0.54126157407403308</c:v>
                </c:pt>
                <c:pt idx="1166">
                  <c:v>0.54127314814810712</c:v>
                </c:pt>
                <c:pt idx="1167">
                  <c:v>0.54128472222218116</c:v>
                </c:pt>
                <c:pt idx="1168">
                  <c:v>0.5412962962962552</c:v>
                </c:pt>
                <c:pt idx="1169">
                  <c:v>0.54130787037032924</c:v>
                </c:pt>
                <c:pt idx="1170">
                  <c:v>0.54131944444440327</c:v>
                </c:pt>
                <c:pt idx="1171">
                  <c:v>0.54133101851847731</c:v>
                </c:pt>
                <c:pt idx="1172">
                  <c:v>0.54134259259255135</c:v>
                </c:pt>
                <c:pt idx="1173">
                  <c:v>0.54135416666662539</c:v>
                </c:pt>
                <c:pt idx="1174">
                  <c:v>0.54136574074069943</c:v>
                </c:pt>
                <c:pt idx="1175">
                  <c:v>0.54137731481477347</c:v>
                </c:pt>
                <c:pt idx="1176">
                  <c:v>0.54138888888884751</c:v>
                </c:pt>
                <c:pt idx="1177">
                  <c:v>0.54140046296292155</c:v>
                </c:pt>
                <c:pt idx="1178">
                  <c:v>0.54141203703699559</c:v>
                </c:pt>
                <c:pt idx="1179">
                  <c:v>0.54142361111106962</c:v>
                </c:pt>
                <c:pt idx="1180">
                  <c:v>0.54143518518514366</c:v>
                </c:pt>
                <c:pt idx="1181">
                  <c:v>0.5414467592592177</c:v>
                </c:pt>
                <c:pt idx="1182">
                  <c:v>0.54145833333329174</c:v>
                </c:pt>
                <c:pt idx="1183">
                  <c:v>0.54146990740736578</c:v>
                </c:pt>
                <c:pt idx="1184">
                  <c:v>0.54148148148143982</c:v>
                </c:pt>
                <c:pt idx="1185">
                  <c:v>0.54149305555551386</c:v>
                </c:pt>
                <c:pt idx="1186">
                  <c:v>0.5415046296295879</c:v>
                </c:pt>
                <c:pt idx="1187">
                  <c:v>0.54151620370366194</c:v>
                </c:pt>
                <c:pt idx="1188">
                  <c:v>0.54152777777773597</c:v>
                </c:pt>
                <c:pt idx="1189">
                  <c:v>0.54153935185181001</c:v>
                </c:pt>
                <c:pt idx="1190">
                  <c:v>0.54155092592588405</c:v>
                </c:pt>
                <c:pt idx="1191">
                  <c:v>0.54156249999995809</c:v>
                </c:pt>
                <c:pt idx="1192">
                  <c:v>0.54157407407403213</c:v>
                </c:pt>
                <c:pt idx="1193">
                  <c:v>0.54158564814810617</c:v>
                </c:pt>
                <c:pt idx="1194">
                  <c:v>0.54159722222218021</c:v>
                </c:pt>
                <c:pt idx="1195">
                  <c:v>0.54160879629625425</c:v>
                </c:pt>
                <c:pt idx="1196">
                  <c:v>0.54162037037032829</c:v>
                </c:pt>
                <c:pt idx="1197">
                  <c:v>0.54163194444440232</c:v>
                </c:pt>
                <c:pt idx="1198">
                  <c:v>0.54164351851847636</c:v>
                </c:pt>
                <c:pt idx="1199">
                  <c:v>0.5416550925925504</c:v>
                </c:pt>
                <c:pt idx="1200">
                  <c:v>0.54166666666662444</c:v>
                </c:pt>
                <c:pt idx="1201">
                  <c:v>0.54167824074069848</c:v>
                </c:pt>
                <c:pt idx="1202">
                  <c:v>0.54168981481477252</c:v>
                </c:pt>
                <c:pt idx="1203">
                  <c:v>0.54170138888884656</c:v>
                </c:pt>
                <c:pt idx="1204">
                  <c:v>0.5417129629629206</c:v>
                </c:pt>
                <c:pt idx="1205">
                  <c:v>0.54172453703699464</c:v>
                </c:pt>
                <c:pt idx="1206">
                  <c:v>0.54173611111106867</c:v>
                </c:pt>
                <c:pt idx="1207">
                  <c:v>0.54174768518514271</c:v>
                </c:pt>
                <c:pt idx="1208">
                  <c:v>0.54175925925921675</c:v>
                </c:pt>
                <c:pt idx="1209">
                  <c:v>0.54177083333329079</c:v>
                </c:pt>
                <c:pt idx="1210">
                  <c:v>0.54178240740736483</c:v>
                </c:pt>
                <c:pt idx="1211">
                  <c:v>0.54179398148143887</c:v>
                </c:pt>
                <c:pt idx="1212">
                  <c:v>0.54180555555551291</c:v>
                </c:pt>
                <c:pt idx="1213">
                  <c:v>0.54181712962958695</c:v>
                </c:pt>
                <c:pt idx="1214">
                  <c:v>0.54182870370366099</c:v>
                </c:pt>
                <c:pt idx="1215">
                  <c:v>0.54184027777773502</c:v>
                </c:pt>
                <c:pt idx="1216">
                  <c:v>0.54185185185180906</c:v>
                </c:pt>
                <c:pt idx="1217">
                  <c:v>0.5418634259258831</c:v>
                </c:pt>
                <c:pt idx="1218">
                  <c:v>0.54187499999995714</c:v>
                </c:pt>
                <c:pt idx="1219">
                  <c:v>0.54188657407403118</c:v>
                </c:pt>
                <c:pt idx="1220">
                  <c:v>0.54189814814810522</c:v>
                </c:pt>
                <c:pt idx="1221">
                  <c:v>0.54190972222217926</c:v>
                </c:pt>
                <c:pt idx="1222">
                  <c:v>0.5419212962962533</c:v>
                </c:pt>
                <c:pt idx="1223">
                  <c:v>0.54193287037032734</c:v>
                </c:pt>
                <c:pt idx="1224">
                  <c:v>0.54194444444440137</c:v>
                </c:pt>
                <c:pt idx="1225">
                  <c:v>0.54195601851847541</c:v>
                </c:pt>
                <c:pt idx="1226">
                  <c:v>0.54196759259254945</c:v>
                </c:pt>
                <c:pt idx="1227">
                  <c:v>0.54197916666662349</c:v>
                </c:pt>
                <c:pt idx="1228">
                  <c:v>0.54199074074069753</c:v>
                </c:pt>
                <c:pt idx="1229">
                  <c:v>0.54200231481477157</c:v>
                </c:pt>
                <c:pt idx="1230">
                  <c:v>0.54201388888884561</c:v>
                </c:pt>
                <c:pt idx="1231">
                  <c:v>0.54202546296291965</c:v>
                </c:pt>
                <c:pt idx="1232">
                  <c:v>0.54203703703699369</c:v>
                </c:pt>
                <c:pt idx="1233">
                  <c:v>0.54204861111106772</c:v>
                </c:pt>
                <c:pt idx="1234">
                  <c:v>0.54206018518514176</c:v>
                </c:pt>
                <c:pt idx="1235">
                  <c:v>0.5420717592592158</c:v>
                </c:pt>
                <c:pt idx="1236">
                  <c:v>0.54208333333328984</c:v>
                </c:pt>
                <c:pt idx="1237">
                  <c:v>0.54209490740736388</c:v>
                </c:pt>
                <c:pt idx="1238">
                  <c:v>0.54210648148143792</c:v>
                </c:pt>
                <c:pt idx="1239">
                  <c:v>0.54211805555551196</c:v>
                </c:pt>
                <c:pt idx="1240">
                  <c:v>0.542129629629586</c:v>
                </c:pt>
                <c:pt idx="1241">
                  <c:v>0.54214120370366004</c:v>
                </c:pt>
                <c:pt idx="1242">
                  <c:v>0.54215277777773407</c:v>
                </c:pt>
                <c:pt idx="1243">
                  <c:v>0.54216435185180811</c:v>
                </c:pt>
                <c:pt idx="1244">
                  <c:v>0.54217592592588215</c:v>
                </c:pt>
                <c:pt idx="1245">
                  <c:v>0.54218749999995619</c:v>
                </c:pt>
                <c:pt idx="1246">
                  <c:v>0.54219907407403023</c:v>
                </c:pt>
                <c:pt idx="1247">
                  <c:v>0.54221064814810427</c:v>
                </c:pt>
                <c:pt idx="1248">
                  <c:v>0.54222222222217831</c:v>
                </c:pt>
                <c:pt idx="1249">
                  <c:v>0.54223379629625235</c:v>
                </c:pt>
                <c:pt idx="1250">
                  <c:v>0.54224537037032638</c:v>
                </c:pt>
                <c:pt idx="1251">
                  <c:v>0.54225694444440042</c:v>
                </c:pt>
                <c:pt idx="1252">
                  <c:v>0.54226851851847446</c:v>
                </c:pt>
                <c:pt idx="1253">
                  <c:v>0.5422800925925485</c:v>
                </c:pt>
                <c:pt idx="1254">
                  <c:v>0.54229166666662254</c:v>
                </c:pt>
                <c:pt idx="1255">
                  <c:v>0.54230324074069658</c:v>
                </c:pt>
                <c:pt idx="1256">
                  <c:v>0.54231481481477062</c:v>
                </c:pt>
                <c:pt idx="1257">
                  <c:v>0.54232638888884466</c:v>
                </c:pt>
                <c:pt idx="1258">
                  <c:v>0.5423379629629187</c:v>
                </c:pt>
                <c:pt idx="1259">
                  <c:v>0.54234953703699273</c:v>
                </c:pt>
                <c:pt idx="1260">
                  <c:v>0.54236111111106677</c:v>
                </c:pt>
                <c:pt idx="1261">
                  <c:v>0.54237268518514081</c:v>
                </c:pt>
                <c:pt idx="1262">
                  <c:v>0.54238425925921485</c:v>
                </c:pt>
                <c:pt idx="1263">
                  <c:v>0.54239583333328889</c:v>
                </c:pt>
                <c:pt idx="1264">
                  <c:v>0.54240740740736293</c:v>
                </c:pt>
                <c:pt idx="1265">
                  <c:v>0.54241898148143697</c:v>
                </c:pt>
                <c:pt idx="1266">
                  <c:v>0.54243055555551101</c:v>
                </c:pt>
                <c:pt idx="1267">
                  <c:v>0.54244212962958505</c:v>
                </c:pt>
                <c:pt idx="1268">
                  <c:v>0.54245370370365908</c:v>
                </c:pt>
                <c:pt idx="1269">
                  <c:v>0.54246527777773312</c:v>
                </c:pt>
                <c:pt idx="1270">
                  <c:v>0.54247685185180716</c:v>
                </c:pt>
                <c:pt idx="1271">
                  <c:v>0.5424884259258812</c:v>
                </c:pt>
                <c:pt idx="1272">
                  <c:v>0.54249999999995524</c:v>
                </c:pt>
                <c:pt idx="1273">
                  <c:v>0.54251157407402928</c:v>
                </c:pt>
                <c:pt idx="1274">
                  <c:v>0.54252314814810332</c:v>
                </c:pt>
                <c:pt idx="1275">
                  <c:v>0.54253472222217736</c:v>
                </c:pt>
                <c:pt idx="1276">
                  <c:v>0.5425462962962514</c:v>
                </c:pt>
                <c:pt idx="1277">
                  <c:v>0.54255787037032543</c:v>
                </c:pt>
                <c:pt idx="1278">
                  <c:v>0.54256944444439947</c:v>
                </c:pt>
                <c:pt idx="1279">
                  <c:v>0.54258101851847351</c:v>
                </c:pt>
                <c:pt idx="1280">
                  <c:v>0.54259259259254755</c:v>
                </c:pt>
                <c:pt idx="1281">
                  <c:v>0.54260416666662159</c:v>
                </c:pt>
                <c:pt idx="1282">
                  <c:v>0.54261574074069563</c:v>
                </c:pt>
                <c:pt idx="1283">
                  <c:v>0.54262731481476967</c:v>
                </c:pt>
                <c:pt idx="1284">
                  <c:v>0.54263888888884371</c:v>
                </c:pt>
                <c:pt idx="1285">
                  <c:v>0.54265046296291775</c:v>
                </c:pt>
                <c:pt idx="1286">
                  <c:v>0.54266203703699178</c:v>
                </c:pt>
                <c:pt idx="1287">
                  <c:v>0.54267361111106582</c:v>
                </c:pt>
                <c:pt idx="1288">
                  <c:v>0.54268518518513986</c:v>
                </c:pt>
                <c:pt idx="1289">
                  <c:v>0.5426967592592139</c:v>
                </c:pt>
                <c:pt idx="1290">
                  <c:v>0.54270833333328794</c:v>
                </c:pt>
                <c:pt idx="1291">
                  <c:v>0.54271990740736198</c:v>
                </c:pt>
                <c:pt idx="1292">
                  <c:v>0.54273148148143602</c:v>
                </c:pt>
                <c:pt idx="1293">
                  <c:v>0.54274305555551006</c:v>
                </c:pt>
                <c:pt idx="1294">
                  <c:v>0.5427546296295841</c:v>
                </c:pt>
                <c:pt idx="1295">
                  <c:v>0.54276620370365813</c:v>
                </c:pt>
                <c:pt idx="1296">
                  <c:v>0.54277777777773217</c:v>
                </c:pt>
                <c:pt idx="1297">
                  <c:v>0.54278935185180621</c:v>
                </c:pt>
                <c:pt idx="1298">
                  <c:v>0.54280092592588025</c:v>
                </c:pt>
                <c:pt idx="1299">
                  <c:v>0.54281249999995429</c:v>
                </c:pt>
                <c:pt idx="1300">
                  <c:v>0.54282407407402833</c:v>
                </c:pt>
                <c:pt idx="1301">
                  <c:v>0.54283564814810237</c:v>
                </c:pt>
                <c:pt idx="1302">
                  <c:v>0.54284722222217641</c:v>
                </c:pt>
                <c:pt idx="1303">
                  <c:v>0.54285879629625045</c:v>
                </c:pt>
                <c:pt idx="1304">
                  <c:v>0.54287037037032448</c:v>
                </c:pt>
                <c:pt idx="1305">
                  <c:v>0.54288194444439852</c:v>
                </c:pt>
                <c:pt idx="1306">
                  <c:v>0.54289351851847256</c:v>
                </c:pt>
                <c:pt idx="1307">
                  <c:v>0.5429050925925466</c:v>
                </c:pt>
                <c:pt idx="1308">
                  <c:v>0.54291666666662064</c:v>
                </c:pt>
                <c:pt idx="1309">
                  <c:v>0.54292824074069468</c:v>
                </c:pt>
                <c:pt idx="1310">
                  <c:v>0.54293981481476872</c:v>
                </c:pt>
                <c:pt idx="1311">
                  <c:v>0.54295138888884276</c:v>
                </c:pt>
                <c:pt idx="1312">
                  <c:v>0.5429629629629168</c:v>
                </c:pt>
                <c:pt idx="1313">
                  <c:v>0.54297453703699083</c:v>
                </c:pt>
                <c:pt idx="1314">
                  <c:v>0.54298611111106487</c:v>
                </c:pt>
                <c:pt idx="1315">
                  <c:v>0.54299768518513891</c:v>
                </c:pt>
                <c:pt idx="1316">
                  <c:v>0.54300925925921295</c:v>
                </c:pt>
                <c:pt idx="1317">
                  <c:v>0.54302083333328699</c:v>
                </c:pt>
                <c:pt idx="1318">
                  <c:v>0.54303240740736103</c:v>
                </c:pt>
                <c:pt idx="1319">
                  <c:v>0.54304398148143507</c:v>
                </c:pt>
                <c:pt idx="1320">
                  <c:v>0.54305555555550911</c:v>
                </c:pt>
                <c:pt idx="1321">
                  <c:v>0.54306712962958315</c:v>
                </c:pt>
                <c:pt idx="1322">
                  <c:v>0.54307870370365718</c:v>
                </c:pt>
                <c:pt idx="1323">
                  <c:v>0.54309027777773122</c:v>
                </c:pt>
                <c:pt idx="1324">
                  <c:v>0.54310185185180526</c:v>
                </c:pt>
                <c:pt idx="1325">
                  <c:v>0.5431134259258793</c:v>
                </c:pt>
                <c:pt idx="1326">
                  <c:v>0.54312499999995334</c:v>
                </c:pt>
                <c:pt idx="1327">
                  <c:v>0.54313657407402738</c:v>
                </c:pt>
                <c:pt idx="1328">
                  <c:v>0.54314814814810142</c:v>
                </c:pt>
                <c:pt idx="1329">
                  <c:v>0.54315972222217546</c:v>
                </c:pt>
                <c:pt idx="1330">
                  <c:v>0.5431712962962495</c:v>
                </c:pt>
                <c:pt idx="1331">
                  <c:v>0.54318287037032353</c:v>
                </c:pt>
                <c:pt idx="1332">
                  <c:v>0.54319444444439757</c:v>
                </c:pt>
                <c:pt idx="1333">
                  <c:v>0.54320601851847161</c:v>
                </c:pt>
                <c:pt idx="1334">
                  <c:v>0.54321759259254565</c:v>
                </c:pt>
                <c:pt idx="1335">
                  <c:v>0.54322916666661969</c:v>
                </c:pt>
                <c:pt idx="1336">
                  <c:v>0.54324074074069373</c:v>
                </c:pt>
                <c:pt idx="1337">
                  <c:v>0.54325231481476777</c:v>
                </c:pt>
                <c:pt idx="1338">
                  <c:v>0.54326388888884181</c:v>
                </c:pt>
                <c:pt idx="1339">
                  <c:v>0.54327546296291584</c:v>
                </c:pt>
                <c:pt idx="1340">
                  <c:v>0.54328703703698988</c:v>
                </c:pt>
                <c:pt idx="1341">
                  <c:v>0.54329861111106392</c:v>
                </c:pt>
                <c:pt idx="1342">
                  <c:v>0.54331018518513796</c:v>
                </c:pt>
                <c:pt idx="1343">
                  <c:v>0.543321759259212</c:v>
                </c:pt>
                <c:pt idx="1344">
                  <c:v>0.54333333333328604</c:v>
                </c:pt>
                <c:pt idx="1345">
                  <c:v>0.54334490740736008</c:v>
                </c:pt>
                <c:pt idx="1346">
                  <c:v>0.54335648148143412</c:v>
                </c:pt>
                <c:pt idx="1347">
                  <c:v>0.54336805555550816</c:v>
                </c:pt>
                <c:pt idx="1348">
                  <c:v>0.54337962962958219</c:v>
                </c:pt>
                <c:pt idx="1349">
                  <c:v>0.54339120370365623</c:v>
                </c:pt>
                <c:pt idx="1350">
                  <c:v>0.54340277777773027</c:v>
                </c:pt>
                <c:pt idx="1351">
                  <c:v>0.54341435185180431</c:v>
                </c:pt>
                <c:pt idx="1352">
                  <c:v>0.54342592592587835</c:v>
                </c:pt>
                <c:pt idx="1353">
                  <c:v>0.54343749999995239</c:v>
                </c:pt>
                <c:pt idx="1354">
                  <c:v>0.54344907407402643</c:v>
                </c:pt>
                <c:pt idx="1355">
                  <c:v>0.54346064814810047</c:v>
                </c:pt>
                <c:pt idx="1356">
                  <c:v>0.54347222222217451</c:v>
                </c:pt>
                <c:pt idx="1357">
                  <c:v>0.54348379629624854</c:v>
                </c:pt>
                <c:pt idx="1358">
                  <c:v>0.54349537037032258</c:v>
                </c:pt>
                <c:pt idx="1359">
                  <c:v>0.54350694444439662</c:v>
                </c:pt>
                <c:pt idx="1360">
                  <c:v>0.54351851851847066</c:v>
                </c:pt>
                <c:pt idx="1361">
                  <c:v>0.5435300925925447</c:v>
                </c:pt>
                <c:pt idx="1362">
                  <c:v>0.54354166666661874</c:v>
                </c:pt>
                <c:pt idx="1363">
                  <c:v>0.54355324074069278</c:v>
                </c:pt>
                <c:pt idx="1364">
                  <c:v>0.54356481481476682</c:v>
                </c:pt>
                <c:pt idx="1365">
                  <c:v>0.54357638888884086</c:v>
                </c:pt>
                <c:pt idx="1366">
                  <c:v>0.54358796296291489</c:v>
                </c:pt>
                <c:pt idx="1367">
                  <c:v>0.54359953703698893</c:v>
                </c:pt>
                <c:pt idx="1368">
                  <c:v>0.54361111111106297</c:v>
                </c:pt>
                <c:pt idx="1369">
                  <c:v>0.54362268518513701</c:v>
                </c:pt>
                <c:pt idx="1370">
                  <c:v>0.54363425925921105</c:v>
                </c:pt>
                <c:pt idx="1371">
                  <c:v>0.54364583333328509</c:v>
                </c:pt>
                <c:pt idx="1372">
                  <c:v>0.54365740740735913</c:v>
                </c:pt>
                <c:pt idx="1373">
                  <c:v>0.54366898148143317</c:v>
                </c:pt>
                <c:pt idx="1374">
                  <c:v>0.54368055555550721</c:v>
                </c:pt>
                <c:pt idx="1375">
                  <c:v>0.54369212962958124</c:v>
                </c:pt>
                <c:pt idx="1376">
                  <c:v>0.54370370370365528</c:v>
                </c:pt>
                <c:pt idx="1377">
                  <c:v>0.54371527777772932</c:v>
                </c:pt>
                <c:pt idx="1378">
                  <c:v>0.54372685185180336</c:v>
                </c:pt>
                <c:pt idx="1379">
                  <c:v>0.5437384259258774</c:v>
                </c:pt>
                <c:pt idx="1380">
                  <c:v>0.54374999999995144</c:v>
                </c:pt>
                <c:pt idx="1381">
                  <c:v>0.54376157407402548</c:v>
                </c:pt>
                <c:pt idx="1382">
                  <c:v>0.54377314814809952</c:v>
                </c:pt>
                <c:pt idx="1383">
                  <c:v>0.54378472222217356</c:v>
                </c:pt>
                <c:pt idx="1384">
                  <c:v>0.54379629629624759</c:v>
                </c:pt>
                <c:pt idx="1385">
                  <c:v>0.54380787037032163</c:v>
                </c:pt>
                <c:pt idx="1386">
                  <c:v>0.54381944444439567</c:v>
                </c:pt>
                <c:pt idx="1387">
                  <c:v>0.54383101851846971</c:v>
                </c:pt>
                <c:pt idx="1388">
                  <c:v>0.54384259259254375</c:v>
                </c:pt>
                <c:pt idx="1389">
                  <c:v>0.54385416666661779</c:v>
                </c:pt>
                <c:pt idx="1390">
                  <c:v>0.54386574074069183</c:v>
                </c:pt>
                <c:pt idx="1391">
                  <c:v>0.54387731481476587</c:v>
                </c:pt>
                <c:pt idx="1392">
                  <c:v>0.54388888888883991</c:v>
                </c:pt>
                <c:pt idx="1393">
                  <c:v>0.54390046296291394</c:v>
                </c:pt>
                <c:pt idx="1394">
                  <c:v>0.54391203703698798</c:v>
                </c:pt>
                <c:pt idx="1395">
                  <c:v>0.54392361111106202</c:v>
                </c:pt>
                <c:pt idx="1396">
                  <c:v>0.54393518518513606</c:v>
                </c:pt>
                <c:pt idx="1397">
                  <c:v>0.5439467592592101</c:v>
                </c:pt>
                <c:pt idx="1398">
                  <c:v>0.54395833333328414</c:v>
                </c:pt>
                <c:pt idx="1399">
                  <c:v>0.54396990740735818</c:v>
                </c:pt>
                <c:pt idx="1400">
                  <c:v>0.54398148148143222</c:v>
                </c:pt>
                <c:pt idx="1401">
                  <c:v>0.54399305555550626</c:v>
                </c:pt>
                <c:pt idx="1402">
                  <c:v>0.54400462962958029</c:v>
                </c:pt>
                <c:pt idx="1403">
                  <c:v>0.54401620370365433</c:v>
                </c:pt>
                <c:pt idx="1404">
                  <c:v>0.54402777777772837</c:v>
                </c:pt>
                <c:pt idx="1405">
                  <c:v>0.54403935185180241</c:v>
                </c:pt>
                <c:pt idx="1406">
                  <c:v>0.54405092592587645</c:v>
                </c:pt>
                <c:pt idx="1407">
                  <c:v>0.54406249999995049</c:v>
                </c:pt>
                <c:pt idx="1408">
                  <c:v>0.54407407407402453</c:v>
                </c:pt>
                <c:pt idx="1409">
                  <c:v>0.54408564814809857</c:v>
                </c:pt>
                <c:pt idx="1410">
                  <c:v>0.54409722222217261</c:v>
                </c:pt>
                <c:pt idx="1411">
                  <c:v>0.54410879629624664</c:v>
                </c:pt>
                <c:pt idx="1412">
                  <c:v>0.54412037037032068</c:v>
                </c:pt>
                <c:pt idx="1413">
                  <c:v>0.54413194444439472</c:v>
                </c:pt>
                <c:pt idx="1414">
                  <c:v>0.54414351851846876</c:v>
                </c:pt>
                <c:pt idx="1415">
                  <c:v>0.5441550925925428</c:v>
                </c:pt>
                <c:pt idx="1416">
                  <c:v>0.54416666666661684</c:v>
                </c:pt>
                <c:pt idx="1417">
                  <c:v>0.54417824074069088</c:v>
                </c:pt>
                <c:pt idx="1418">
                  <c:v>0.54418981481476492</c:v>
                </c:pt>
                <c:pt idx="1419">
                  <c:v>0.54420138888883896</c:v>
                </c:pt>
                <c:pt idx="1420">
                  <c:v>0.54421296296291299</c:v>
                </c:pt>
                <c:pt idx="1421">
                  <c:v>0.54422453703698703</c:v>
                </c:pt>
                <c:pt idx="1422">
                  <c:v>0.54423611111106107</c:v>
                </c:pt>
                <c:pt idx="1423">
                  <c:v>0.54424768518513511</c:v>
                </c:pt>
                <c:pt idx="1424">
                  <c:v>0.54425925925920915</c:v>
                </c:pt>
                <c:pt idx="1425">
                  <c:v>0.54427083333328319</c:v>
                </c:pt>
                <c:pt idx="1426">
                  <c:v>0.54428240740735723</c:v>
                </c:pt>
                <c:pt idx="1427">
                  <c:v>0.54429398148143127</c:v>
                </c:pt>
                <c:pt idx="1428">
                  <c:v>0.5443055555555053</c:v>
                </c:pt>
                <c:pt idx="1429">
                  <c:v>0.54431712962957934</c:v>
                </c:pt>
                <c:pt idx="1430">
                  <c:v>0.54432870370365338</c:v>
                </c:pt>
                <c:pt idx="1431">
                  <c:v>0.54434027777772742</c:v>
                </c:pt>
                <c:pt idx="1432">
                  <c:v>0.54435185185180146</c:v>
                </c:pt>
                <c:pt idx="1433">
                  <c:v>0.5443634259258755</c:v>
                </c:pt>
                <c:pt idx="1434">
                  <c:v>0.54437499999994954</c:v>
                </c:pt>
                <c:pt idx="1435">
                  <c:v>0.54438657407402358</c:v>
                </c:pt>
                <c:pt idx="1436">
                  <c:v>0.54439814814809762</c:v>
                </c:pt>
                <c:pt idx="1437">
                  <c:v>0.54440972222217165</c:v>
                </c:pt>
                <c:pt idx="1438">
                  <c:v>0.54442129629624569</c:v>
                </c:pt>
                <c:pt idx="1439">
                  <c:v>0.54443287037031973</c:v>
                </c:pt>
                <c:pt idx="1440">
                  <c:v>0.54444444444439377</c:v>
                </c:pt>
                <c:pt idx="1441">
                  <c:v>0.54445601851846781</c:v>
                </c:pt>
                <c:pt idx="1442">
                  <c:v>0.54446759259254185</c:v>
                </c:pt>
                <c:pt idx="1443">
                  <c:v>0.54447916666661589</c:v>
                </c:pt>
                <c:pt idx="1444">
                  <c:v>0.54449074074068993</c:v>
                </c:pt>
                <c:pt idx="1445">
                  <c:v>0.54450231481476397</c:v>
                </c:pt>
                <c:pt idx="1446">
                  <c:v>0.544513888888838</c:v>
                </c:pt>
                <c:pt idx="1447">
                  <c:v>0.54452546296291204</c:v>
                </c:pt>
                <c:pt idx="1448">
                  <c:v>0.54453703703698608</c:v>
                </c:pt>
                <c:pt idx="1449">
                  <c:v>0.54454861111106012</c:v>
                </c:pt>
                <c:pt idx="1450">
                  <c:v>0.54456018518513416</c:v>
                </c:pt>
                <c:pt idx="1451">
                  <c:v>0.5445717592592082</c:v>
                </c:pt>
                <c:pt idx="1452">
                  <c:v>0.54458333333328224</c:v>
                </c:pt>
                <c:pt idx="1453">
                  <c:v>0.54459490740735628</c:v>
                </c:pt>
                <c:pt idx="1454">
                  <c:v>0.54460648148143032</c:v>
                </c:pt>
                <c:pt idx="1455">
                  <c:v>0.54461805555550435</c:v>
                </c:pt>
                <c:pt idx="1456">
                  <c:v>0.54462962962957839</c:v>
                </c:pt>
                <c:pt idx="1457">
                  <c:v>0.54464120370365243</c:v>
                </c:pt>
                <c:pt idx="1458">
                  <c:v>0.54465277777772647</c:v>
                </c:pt>
                <c:pt idx="1459">
                  <c:v>0.54466435185180051</c:v>
                </c:pt>
                <c:pt idx="1460">
                  <c:v>0.54467592592587455</c:v>
                </c:pt>
                <c:pt idx="1461">
                  <c:v>0.54468749999994859</c:v>
                </c:pt>
                <c:pt idx="1462">
                  <c:v>0.54469907407402263</c:v>
                </c:pt>
                <c:pt idx="1463">
                  <c:v>0.54471064814809667</c:v>
                </c:pt>
                <c:pt idx="1464">
                  <c:v>0.5447222222221707</c:v>
                </c:pt>
                <c:pt idx="1465">
                  <c:v>0.54473379629624474</c:v>
                </c:pt>
                <c:pt idx="1466">
                  <c:v>0.54474537037031878</c:v>
                </c:pt>
                <c:pt idx="1467">
                  <c:v>0.54475694444439282</c:v>
                </c:pt>
                <c:pt idx="1468">
                  <c:v>0.54476851851846686</c:v>
                </c:pt>
                <c:pt idx="1469">
                  <c:v>0.5447800925925409</c:v>
                </c:pt>
                <c:pt idx="1470">
                  <c:v>0.54479166666661494</c:v>
                </c:pt>
                <c:pt idx="1471">
                  <c:v>0.54480324074068898</c:v>
                </c:pt>
                <c:pt idx="1472">
                  <c:v>0.54481481481476302</c:v>
                </c:pt>
                <c:pt idx="1473">
                  <c:v>0.54482638888883705</c:v>
                </c:pt>
                <c:pt idx="1474">
                  <c:v>0.54483796296291109</c:v>
                </c:pt>
                <c:pt idx="1475">
                  <c:v>0.54484953703698513</c:v>
                </c:pt>
                <c:pt idx="1476">
                  <c:v>0.54486111111105917</c:v>
                </c:pt>
                <c:pt idx="1477">
                  <c:v>0.54487268518513321</c:v>
                </c:pt>
                <c:pt idx="1478">
                  <c:v>0.54488425925920725</c:v>
                </c:pt>
                <c:pt idx="1479">
                  <c:v>0.54489583333328129</c:v>
                </c:pt>
                <c:pt idx="1480">
                  <c:v>0.54490740740735533</c:v>
                </c:pt>
                <c:pt idx="1481">
                  <c:v>0.54491898148142937</c:v>
                </c:pt>
                <c:pt idx="1482">
                  <c:v>0.5449305555555034</c:v>
                </c:pt>
                <c:pt idx="1483">
                  <c:v>0.54494212962957744</c:v>
                </c:pt>
                <c:pt idx="1484">
                  <c:v>0.54495370370365148</c:v>
                </c:pt>
                <c:pt idx="1485">
                  <c:v>0.54496527777772552</c:v>
                </c:pt>
                <c:pt idx="1486">
                  <c:v>0.54497685185179956</c:v>
                </c:pt>
                <c:pt idx="1487">
                  <c:v>0.5449884259258736</c:v>
                </c:pt>
                <c:pt idx="1488">
                  <c:v>0.54499999999994764</c:v>
                </c:pt>
                <c:pt idx="1489">
                  <c:v>0.54501157407402168</c:v>
                </c:pt>
                <c:pt idx="1490">
                  <c:v>0.54502314814809572</c:v>
                </c:pt>
                <c:pt idx="1491">
                  <c:v>0.54503472222216975</c:v>
                </c:pt>
                <c:pt idx="1492">
                  <c:v>0.54504629629624379</c:v>
                </c:pt>
                <c:pt idx="1493">
                  <c:v>0.54505787037031783</c:v>
                </c:pt>
                <c:pt idx="1494">
                  <c:v>0.54506944444439187</c:v>
                </c:pt>
                <c:pt idx="1495">
                  <c:v>0.54508101851846591</c:v>
                </c:pt>
                <c:pt idx="1496">
                  <c:v>0.54509259259253995</c:v>
                </c:pt>
                <c:pt idx="1497">
                  <c:v>0.54510416666661399</c:v>
                </c:pt>
                <c:pt idx="1498">
                  <c:v>0.54511574074068803</c:v>
                </c:pt>
                <c:pt idx="1499">
                  <c:v>0.54512731481476207</c:v>
                </c:pt>
                <c:pt idx="1500">
                  <c:v>0.5451388888888361</c:v>
                </c:pt>
                <c:pt idx="1501">
                  <c:v>0.54515046296291014</c:v>
                </c:pt>
                <c:pt idx="1502">
                  <c:v>0.54516203703698418</c:v>
                </c:pt>
                <c:pt idx="1503">
                  <c:v>0.54517361111105822</c:v>
                </c:pt>
                <c:pt idx="1504">
                  <c:v>0.54518518518513226</c:v>
                </c:pt>
                <c:pt idx="1505">
                  <c:v>0.5451967592592063</c:v>
                </c:pt>
                <c:pt idx="1506">
                  <c:v>0.54520833333328034</c:v>
                </c:pt>
                <c:pt idx="1507">
                  <c:v>0.54521990740735438</c:v>
                </c:pt>
                <c:pt idx="1508">
                  <c:v>0.54523148148142841</c:v>
                </c:pt>
                <c:pt idx="1509">
                  <c:v>0.54524305555550245</c:v>
                </c:pt>
                <c:pt idx="1510">
                  <c:v>0.54525462962957649</c:v>
                </c:pt>
                <c:pt idx="1511">
                  <c:v>0.54526620370365053</c:v>
                </c:pt>
                <c:pt idx="1512">
                  <c:v>0.54527777777772457</c:v>
                </c:pt>
                <c:pt idx="1513">
                  <c:v>0.54528935185179861</c:v>
                </c:pt>
                <c:pt idx="1514">
                  <c:v>0.54530092592587265</c:v>
                </c:pt>
                <c:pt idx="1515">
                  <c:v>0.54531249999994669</c:v>
                </c:pt>
                <c:pt idx="1516">
                  <c:v>0.54532407407402073</c:v>
                </c:pt>
                <c:pt idx="1517">
                  <c:v>0.54533564814809476</c:v>
                </c:pt>
                <c:pt idx="1518">
                  <c:v>0.5453472222221688</c:v>
                </c:pt>
                <c:pt idx="1519">
                  <c:v>0.54535879629624284</c:v>
                </c:pt>
                <c:pt idx="1520">
                  <c:v>0.54537037037031688</c:v>
                </c:pt>
                <c:pt idx="1521">
                  <c:v>0.54538194444439092</c:v>
                </c:pt>
                <c:pt idx="1522">
                  <c:v>0.54539351851846496</c:v>
                </c:pt>
                <c:pt idx="1523">
                  <c:v>0.545405092592539</c:v>
                </c:pt>
                <c:pt idx="1524">
                  <c:v>0.54541666666661304</c:v>
                </c:pt>
                <c:pt idx="1525">
                  <c:v>0.54542824074068708</c:v>
                </c:pt>
                <c:pt idx="1526">
                  <c:v>0.54543981481476111</c:v>
                </c:pt>
                <c:pt idx="1527">
                  <c:v>0.54545138888883515</c:v>
                </c:pt>
                <c:pt idx="1528">
                  <c:v>0.54546296296290919</c:v>
                </c:pt>
                <c:pt idx="1529">
                  <c:v>0.54547453703698323</c:v>
                </c:pt>
                <c:pt idx="1530">
                  <c:v>0.54548611111105727</c:v>
                </c:pt>
                <c:pt idx="1531">
                  <c:v>0.54549768518513131</c:v>
                </c:pt>
                <c:pt idx="1532">
                  <c:v>0.54550925925920535</c:v>
                </c:pt>
                <c:pt idx="1533">
                  <c:v>0.54552083333327939</c:v>
                </c:pt>
                <c:pt idx="1534">
                  <c:v>0.54553240740735343</c:v>
                </c:pt>
                <c:pt idx="1535">
                  <c:v>0.54554398148142746</c:v>
                </c:pt>
                <c:pt idx="1536">
                  <c:v>0.5455555555555015</c:v>
                </c:pt>
                <c:pt idx="1537">
                  <c:v>0.54556712962957554</c:v>
                </c:pt>
                <c:pt idx="1538">
                  <c:v>0.54557870370364958</c:v>
                </c:pt>
                <c:pt idx="1539">
                  <c:v>0.54559027777772362</c:v>
                </c:pt>
                <c:pt idx="1540">
                  <c:v>0.54560185185179766</c:v>
                </c:pt>
                <c:pt idx="1541">
                  <c:v>0.5456134259258717</c:v>
                </c:pt>
                <c:pt idx="1542">
                  <c:v>0.54562499999994574</c:v>
                </c:pt>
                <c:pt idx="1543">
                  <c:v>0.54563657407401978</c:v>
                </c:pt>
                <c:pt idx="1544">
                  <c:v>0.54564814814809381</c:v>
                </c:pt>
                <c:pt idx="1545">
                  <c:v>0.54565972222216785</c:v>
                </c:pt>
                <c:pt idx="1546">
                  <c:v>0.54567129629624189</c:v>
                </c:pt>
                <c:pt idx="1547">
                  <c:v>0.54568287037031593</c:v>
                </c:pt>
                <c:pt idx="1548">
                  <c:v>0.54569444444438997</c:v>
                </c:pt>
                <c:pt idx="1549">
                  <c:v>0.54570601851846401</c:v>
                </c:pt>
                <c:pt idx="1550">
                  <c:v>0.54571759259253805</c:v>
                </c:pt>
                <c:pt idx="1551">
                  <c:v>0.54572916666661209</c:v>
                </c:pt>
                <c:pt idx="1552">
                  <c:v>0.54574074074068613</c:v>
                </c:pt>
                <c:pt idx="1553">
                  <c:v>0.54575231481476016</c:v>
                </c:pt>
                <c:pt idx="1554">
                  <c:v>0.5457638888888342</c:v>
                </c:pt>
                <c:pt idx="1555">
                  <c:v>0.54577546296290824</c:v>
                </c:pt>
                <c:pt idx="1556">
                  <c:v>0.54578703703698228</c:v>
                </c:pt>
                <c:pt idx="1557">
                  <c:v>0.54579861111105632</c:v>
                </c:pt>
                <c:pt idx="1558">
                  <c:v>0.54581018518513036</c:v>
                </c:pt>
                <c:pt idx="1559">
                  <c:v>0.5458217592592044</c:v>
                </c:pt>
                <c:pt idx="1560">
                  <c:v>0.54583333333327844</c:v>
                </c:pt>
                <c:pt idx="1561">
                  <c:v>0.54584490740735248</c:v>
                </c:pt>
                <c:pt idx="1562">
                  <c:v>0.54585648148142651</c:v>
                </c:pt>
                <c:pt idx="1563">
                  <c:v>0.54586805555550055</c:v>
                </c:pt>
                <c:pt idx="1564">
                  <c:v>0.54587962962957459</c:v>
                </c:pt>
                <c:pt idx="1565">
                  <c:v>0.54589120370364863</c:v>
                </c:pt>
                <c:pt idx="1566">
                  <c:v>0.54590277777772267</c:v>
                </c:pt>
                <c:pt idx="1567">
                  <c:v>0.54591435185179671</c:v>
                </c:pt>
                <c:pt idx="1568">
                  <c:v>0.54592592592587075</c:v>
                </c:pt>
                <c:pt idx="1569">
                  <c:v>0.54593749999994479</c:v>
                </c:pt>
                <c:pt idx="1570">
                  <c:v>0.54594907407401883</c:v>
                </c:pt>
                <c:pt idx="1571">
                  <c:v>0.54596064814809286</c:v>
                </c:pt>
                <c:pt idx="1572">
                  <c:v>0.5459722222221669</c:v>
                </c:pt>
                <c:pt idx="1573">
                  <c:v>0.54598379629624094</c:v>
                </c:pt>
                <c:pt idx="1574">
                  <c:v>0.54599537037031498</c:v>
                </c:pt>
                <c:pt idx="1575">
                  <c:v>0.54600694444438902</c:v>
                </c:pt>
                <c:pt idx="1576">
                  <c:v>0.54601851851846306</c:v>
                </c:pt>
                <c:pt idx="1577">
                  <c:v>0.5460300925925371</c:v>
                </c:pt>
                <c:pt idx="1578">
                  <c:v>0.54604166666661114</c:v>
                </c:pt>
                <c:pt idx="1579">
                  <c:v>0.54605324074068518</c:v>
                </c:pt>
                <c:pt idx="1580">
                  <c:v>0.54606481481475921</c:v>
                </c:pt>
                <c:pt idx="1581">
                  <c:v>0.54607638888883325</c:v>
                </c:pt>
                <c:pt idx="1582">
                  <c:v>0.54608796296290729</c:v>
                </c:pt>
                <c:pt idx="1583">
                  <c:v>0.54609953703698133</c:v>
                </c:pt>
                <c:pt idx="1584">
                  <c:v>0.54611111111105537</c:v>
                </c:pt>
                <c:pt idx="1585">
                  <c:v>0.54612268518512941</c:v>
                </c:pt>
                <c:pt idx="1586">
                  <c:v>0.54613425925920345</c:v>
                </c:pt>
                <c:pt idx="1587">
                  <c:v>0.54614583333327749</c:v>
                </c:pt>
                <c:pt idx="1588">
                  <c:v>0.54615740740735153</c:v>
                </c:pt>
                <c:pt idx="1589">
                  <c:v>0.54616898148142556</c:v>
                </c:pt>
                <c:pt idx="1590">
                  <c:v>0.5461805555554996</c:v>
                </c:pt>
                <c:pt idx="1591">
                  <c:v>0.54619212962957364</c:v>
                </c:pt>
                <c:pt idx="1592">
                  <c:v>0.54620370370364768</c:v>
                </c:pt>
                <c:pt idx="1593">
                  <c:v>0.54621527777772172</c:v>
                </c:pt>
                <c:pt idx="1594">
                  <c:v>0.54622685185179576</c:v>
                </c:pt>
                <c:pt idx="1595">
                  <c:v>0.5462384259258698</c:v>
                </c:pt>
                <c:pt idx="1596">
                  <c:v>0.54624999999994384</c:v>
                </c:pt>
                <c:pt idx="1597">
                  <c:v>0.54626157407401787</c:v>
                </c:pt>
                <c:pt idx="1598">
                  <c:v>0.54627314814809191</c:v>
                </c:pt>
                <c:pt idx="1599">
                  <c:v>0.54628472222216595</c:v>
                </c:pt>
                <c:pt idx="1600">
                  <c:v>0.54629629629623999</c:v>
                </c:pt>
                <c:pt idx="1601">
                  <c:v>0.54630787037031403</c:v>
                </c:pt>
                <c:pt idx="1602">
                  <c:v>0.54631944444438807</c:v>
                </c:pt>
                <c:pt idx="1603">
                  <c:v>0.54633101851846211</c:v>
                </c:pt>
                <c:pt idx="1604">
                  <c:v>0.54634259259253615</c:v>
                </c:pt>
                <c:pt idx="1605">
                  <c:v>0.54635416666661019</c:v>
                </c:pt>
                <c:pt idx="1606">
                  <c:v>0.54636574074068422</c:v>
                </c:pt>
                <c:pt idx="1607">
                  <c:v>0.54637731481475826</c:v>
                </c:pt>
                <c:pt idx="1608">
                  <c:v>0.5463888888888323</c:v>
                </c:pt>
                <c:pt idx="1609">
                  <c:v>0.54640046296290634</c:v>
                </c:pt>
                <c:pt idx="1610">
                  <c:v>0.54641203703698038</c:v>
                </c:pt>
                <c:pt idx="1611">
                  <c:v>0.54642361111105442</c:v>
                </c:pt>
                <c:pt idx="1612">
                  <c:v>0.54643518518512846</c:v>
                </c:pt>
                <c:pt idx="1613">
                  <c:v>0.5464467592592025</c:v>
                </c:pt>
                <c:pt idx="1614">
                  <c:v>0.54645833333327654</c:v>
                </c:pt>
                <c:pt idx="1615">
                  <c:v>0.54646990740735057</c:v>
                </c:pt>
                <c:pt idx="1616">
                  <c:v>0.54648148148142461</c:v>
                </c:pt>
                <c:pt idx="1617">
                  <c:v>0.54649305555549865</c:v>
                </c:pt>
                <c:pt idx="1618">
                  <c:v>0.54650462962957269</c:v>
                </c:pt>
                <c:pt idx="1619">
                  <c:v>0.54651620370364673</c:v>
                </c:pt>
                <c:pt idx="1620">
                  <c:v>0.54652777777772077</c:v>
                </c:pt>
                <c:pt idx="1621">
                  <c:v>0.54653935185179481</c:v>
                </c:pt>
                <c:pt idx="1622">
                  <c:v>0.54655092592586885</c:v>
                </c:pt>
                <c:pt idx="1623">
                  <c:v>0.54656249999994289</c:v>
                </c:pt>
                <c:pt idx="1624">
                  <c:v>0.54657407407401692</c:v>
                </c:pt>
                <c:pt idx="1625">
                  <c:v>0.54658564814809096</c:v>
                </c:pt>
                <c:pt idx="1626">
                  <c:v>0.546597222222165</c:v>
                </c:pt>
                <c:pt idx="1627">
                  <c:v>0.54660879629623904</c:v>
                </c:pt>
                <c:pt idx="1628">
                  <c:v>0.54662037037031308</c:v>
                </c:pt>
                <c:pt idx="1629">
                  <c:v>0.54663194444438712</c:v>
                </c:pt>
                <c:pt idx="1630">
                  <c:v>0.54664351851846116</c:v>
                </c:pt>
                <c:pt idx="1631">
                  <c:v>0.5466550925925352</c:v>
                </c:pt>
                <c:pt idx="1632">
                  <c:v>0.54666666666660924</c:v>
                </c:pt>
                <c:pt idx="1633">
                  <c:v>0.54667824074068327</c:v>
                </c:pt>
                <c:pt idx="1634">
                  <c:v>0.54668981481475731</c:v>
                </c:pt>
                <c:pt idx="1635">
                  <c:v>0.54670138888883135</c:v>
                </c:pt>
                <c:pt idx="1636">
                  <c:v>0.54671296296290539</c:v>
                </c:pt>
                <c:pt idx="1637">
                  <c:v>0.54672453703697943</c:v>
                </c:pt>
                <c:pt idx="1638">
                  <c:v>0.54673611111105347</c:v>
                </c:pt>
                <c:pt idx="1639">
                  <c:v>0.54674768518512751</c:v>
                </c:pt>
                <c:pt idx="1640">
                  <c:v>0.54675925925920155</c:v>
                </c:pt>
                <c:pt idx="1641">
                  <c:v>0.54677083333327559</c:v>
                </c:pt>
                <c:pt idx="1642">
                  <c:v>0.54678240740734962</c:v>
                </c:pt>
                <c:pt idx="1643">
                  <c:v>0.54679398148142366</c:v>
                </c:pt>
                <c:pt idx="1644">
                  <c:v>0.5468055555554977</c:v>
                </c:pt>
                <c:pt idx="1645">
                  <c:v>0.54681712962957174</c:v>
                </c:pt>
                <c:pt idx="1646">
                  <c:v>0.54682870370364578</c:v>
                </c:pt>
                <c:pt idx="1647">
                  <c:v>0.54684027777771982</c:v>
                </c:pt>
                <c:pt idx="1648">
                  <c:v>0.54685185185179386</c:v>
                </c:pt>
                <c:pt idx="1649">
                  <c:v>0.5468634259258679</c:v>
                </c:pt>
                <c:pt idx="1650">
                  <c:v>0.54687499999994194</c:v>
                </c:pt>
                <c:pt idx="1651">
                  <c:v>0.54688657407401597</c:v>
                </c:pt>
                <c:pt idx="1652">
                  <c:v>0.54689814814809001</c:v>
                </c:pt>
                <c:pt idx="1653">
                  <c:v>0.54690972222216405</c:v>
                </c:pt>
                <c:pt idx="1654">
                  <c:v>0.54692129629623809</c:v>
                </c:pt>
                <c:pt idx="1655">
                  <c:v>0.54693287037031213</c:v>
                </c:pt>
                <c:pt idx="1656">
                  <c:v>0.54694444444438617</c:v>
                </c:pt>
                <c:pt idx="1657">
                  <c:v>0.54695601851846021</c:v>
                </c:pt>
                <c:pt idx="1658">
                  <c:v>0.54696759259253425</c:v>
                </c:pt>
                <c:pt idx="1659">
                  <c:v>0.54697916666660829</c:v>
                </c:pt>
                <c:pt idx="1660">
                  <c:v>0.54699074074068232</c:v>
                </c:pt>
                <c:pt idx="1661">
                  <c:v>0.54700231481475636</c:v>
                </c:pt>
                <c:pt idx="1662">
                  <c:v>0.5470138888888304</c:v>
                </c:pt>
                <c:pt idx="1663">
                  <c:v>0.54702546296290444</c:v>
                </c:pt>
                <c:pt idx="1664">
                  <c:v>0.54703703703697848</c:v>
                </c:pt>
                <c:pt idx="1665">
                  <c:v>0.54704861111105252</c:v>
                </c:pt>
                <c:pt idx="1666">
                  <c:v>0.54706018518512656</c:v>
                </c:pt>
                <c:pt idx="1667">
                  <c:v>0.5470717592592006</c:v>
                </c:pt>
                <c:pt idx="1668">
                  <c:v>0.54708333333327464</c:v>
                </c:pt>
                <c:pt idx="1669">
                  <c:v>0.54709490740734867</c:v>
                </c:pt>
                <c:pt idx="1670">
                  <c:v>0.54710648148142271</c:v>
                </c:pt>
                <c:pt idx="1671">
                  <c:v>0.54711805555549675</c:v>
                </c:pt>
                <c:pt idx="1672">
                  <c:v>0.54712962962957079</c:v>
                </c:pt>
                <c:pt idx="1673">
                  <c:v>0.54714120370364483</c:v>
                </c:pt>
                <c:pt idx="1674">
                  <c:v>0.54715277777771887</c:v>
                </c:pt>
                <c:pt idx="1675">
                  <c:v>0.54716435185179291</c:v>
                </c:pt>
                <c:pt idx="1676">
                  <c:v>0.54717592592586695</c:v>
                </c:pt>
                <c:pt idx="1677">
                  <c:v>0.54718749999994098</c:v>
                </c:pt>
                <c:pt idx="1678">
                  <c:v>0.54719907407401502</c:v>
                </c:pt>
                <c:pt idx="1679">
                  <c:v>0.54721064814808906</c:v>
                </c:pt>
                <c:pt idx="1680">
                  <c:v>0.5472222222221631</c:v>
                </c:pt>
                <c:pt idx="1681">
                  <c:v>0.54723379629623714</c:v>
                </c:pt>
                <c:pt idx="1682">
                  <c:v>0.54724537037031118</c:v>
                </c:pt>
                <c:pt idx="1683">
                  <c:v>0.54725694444438522</c:v>
                </c:pt>
                <c:pt idx="1684">
                  <c:v>0.54726851851845926</c:v>
                </c:pt>
                <c:pt idx="1685">
                  <c:v>0.5472800925925333</c:v>
                </c:pt>
                <c:pt idx="1686">
                  <c:v>0.54729166666660733</c:v>
                </c:pt>
                <c:pt idx="1687">
                  <c:v>0.54730324074068137</c:v>
                </c:pt>
                <c:pt idx="1688">
                  <c:v>0.54731481481475541</c:v>
                </c:pt>
                <c:pt idx="1689">
                  <c:v>0.54732638888882945</c:v>
                </c:pt>
                <c:pt idx="1690">
                  <c:v>0.54733796296290349</c:v>
                </c:pt>
                <c:pt idx="1691">
                  <c:v>0.54734953703697753</c:v>
                </c:pt>
                <c:pt idx="1692">
                  <c:v>0.54736111111105157</c:v>
                </c:pt>
                <c:pt idx="1693">
                  <c:v>0.54737268518512561</c:v>
                </c:pt>
                <c:pt idx="1694">
                  <c:v>0.54738425925919965</c:v>
                </c:pt>
                <c:pt idx="1695">
                  <c:v>0.54739583333327368</c:v>
                </c:pt>
                <c:pt idx="1696">
                  <c:v>0.54740740740734772</c:v>
                </c:pt>
                <c:pt idx="1697">
                  <c:v>0.54741898148142176</c:v>
                </c:pt>
                <c:pt idx="1698">
                  <c:v>0.5474305555554958</c:v>
                </c:pt>
                <c:pt idx="1699">
                  <c:v>0.54744212962956984</c:v>
                </c:pt>
                <c:pt idx="1700">
                  <c:v>0.54745370370364388</c:v>
                </c:pt>
                <c:pt idx="1701">
                  <c:v>0.54746527777771792</c:v>
                </c:pt>
                <c:pt idx="1702">
                  <c:v>0.54747685185179196</c:v>
                </c:pt>
                <c:pt idx="1703">
                  <c:v>0.547488425925866</c:v>
                </c:pt>
                <c:pt idx="1704">
                  <c:v>0.54749999999994003</c:v>
                </c:pt>
                <c:pt idx="1705">
                  <c:v>0.54751157407401407</c:v>
                </c:pt>
                <c:pt idx="1706">
                  <c:v>0.54752314814808811</c:v>
                </c:pt>
                <c:pt idx="1707">
                  <c:v>0.54753472222216215</c:v>
                </c:pt>
                <c:pt idx="1708">
                  <c:v>0.54754629629623619</c:v>
                </c:pt>
                <c:pt idx="1709">
                  <c:v>0.54755787037031023</c:v>
                </c:pt>
                <c:pt idx="1710">
                  <c:v>0.54756944444438427</c:v>
                </c:pt>
                <c:pt idx="1711">
                  <c:v>0.54758101851845831</c:v>
                </c:pt>
                <c:pt idx="1712">
                  <c:v>0.54759259259253235</c:v>
                </c:pt>
                <c:pt idx="1713">
                  <c:v>0.54760416666660638</c:v>
                </c:pt>
                <c:pt idx="1714">
                  <c:v>0.54761574074068042</c:v>
                </c:pt>
                <c:pt idx="1715">
                  <c:v>0.54762731481475446</c:v>
                </c:pt>
                <c:pt idx="1716">
                  <c:v>0.5476388888888285</c:v>
                </c:pt>
                <c:pt idx="1717">
                  <c:v>0.54765046296290254</c:v>
                </c:pt>
                <c:pt idx="1718">
                  <c:v>0.54766203703697658</c:v>
                </c:pt>
                <c:pt idx="1719">
                  <c:v>0.54767361111105062</c:v>
                </c:pt>
                <c:pt idx="1720">
                  <c:v>0.54768518518512466</c:v>
                </c:pt>
                <c:pt idx="1721">
                  <c:v>0.5476967592591987</c:v>
                </c:pt>
                <c:pt idx="1722">
                  <c:v>0.54770833333327273</c:v>
                </c:pt>
                <c:pt idx="1723">
                  <c:v>0.54771990740734677</c:v>
                </c:pt>
                <c:pt idx="1724">
                  <c:v>0.54773148148142081</c:v>
                </c:pt>
                <c:pt idx="1725">
                  <c:v>0.54774305555549485</c:v>
                </c:pt>
                <c:pt idx="1726">
                  <c:v>0.54775462962956889</c:v>
                </c:pt>
                <c:pt idx="1727">
                  <c:v>0.54776620370364293</c:v>
                </c:pt>
                <c:pt idx="1728">
                  <c:v>0.54777777777771697</c:v>
                </c:pt>
                <c:pt idx="1729">
                  <c:v>0.54778935185179101</c:v>
                </c:pt>
                <c:pt idx="1730">
                  <c:v>0.54780092592586505</c:v>
                </c:pt>
                <c:pt idx="1731">
                  <c:v>0.54781249999993908</c:v>
                </c:pt>
                <c:pt idx="1732">
                  <c:v>0.54782407407401312</c:v>
                </c:pt>
                <c:pt idx="1733">
                  <c:v>0.54783564814808716</c:v>
                </c:pt>
                <c:pt idx="1734">
                  <c:v>0.5478472222221612</c:v>
                </c:pt>
                <c:pt idx="1735">
                  <c:v>0.54785879629623524</c:v>
                </c:pt>
                <c:pt idx="1736">
                  <c:v>0.54787037037030928</c:v>
                </c:pt>
                <c:pt idx="1737">
                  <c:v>0.54788194444438332</c:v>
                </c:pt>
                <c:pt idx="1738">
                  <c:v>0.54789351851845736</c:v>
                </c:pt>
                <c:pt idx="1739">
                  <c:v>0.5479050925925314</c:v>
                </c:pt>
                <c:pt idx="1740">
                  <c:v>0.54791666666660543</c:v>
                </c:pt>
                <c:pt idx="1741">
                  <c:v>0.54792824074067947</c:v>
                </c:pt>
                <c:pt idx="1742">
                  <c:v>0.54793981481475351</c:v>
                </c:pt>
                <c:pt idx="1743">
                  <c:v>0.54795138888882755</c:v>
                </c:pt>
                <c:pt idx="1744">
                  <c:v>0.54796296296290159</c:v>
                </c:pt>
                <c:pt idx="1745">
                  <c:v>0.54797453703697563</c:v>
                </c:pt>
                <c:pt idx="1746">
                  <c:v>0.54798611111104967</c:v>
                </c:pt>
                <c:pt idx="1747">
                  <c:v>0.54799768518512371</c:v>
                </c:pt>
                <c:pt idx="1748">
                  <c:v>0.54800925925919775</c:v>
                </c:pt>
                <c:pt idx="1749">
                  <c:v>0.54802083333327178</c:v>
                </c:pt>
                <c:pt idx="1750">
                  <c:v>0.54803240740734582</c:v>
                </c:pt>
                <c:pt idx="1751">
                  <c:v>0.54804398148141986</c:v>
                </c:pt>
                <c:pt idx="1752">
                  <c:v>0.5480555555554939</c:v>
                </c:pt>
                <c:pt idx="1753">
                  <c:v>0.54806712962956794</c:v>
                </c:pt>
                <c:pt idx="1754">
                  <c:v>0.54807870370364198</c:v>
                </c:pt>
                <c:pt idx="1755">
                  <c:v>0.54809027777771602</c:v>
                </c:pt>
                <c:pt idx="1756">
                  <c:v>0.54810185185179006</c:v>
                </c:pt>
                <c:pt idx="1757">
                  <c:v>0.5481134259258641</c:v>
                </c:pt>
                <c:pt idx="1758">
                  <c:v>0.54812499999993813</c:v>
                </c:pt>
                <c:pt idx="1759">
                  <c:v>0.54813657407401217</c:v>
                </c:pt>
                <c:pt idx="1760">
                  <c:v>0.54814814814808621</c:v>
                </c:pt>
                <c:pt idx="1761">
                  <c:v>0.54815972222216025</c:v>
                </c:pt>
                <c:pt idx="1762">
                  <c:v>0.54817129629623429</c:v>
                </c:pt>
                <c:pt idx="1763">
                  <c:v>0.54818287037030833</c:v>
                </c:pt>
                <c:pt idx="1764">
                  <c:v>0.54819444444438237</c:v>
                </c:pt>
                <c:pt idx="1765">
                  <c:v>0.54820601851845641</c:v>
                </c:pt>
                <c:pt idx="1766">
                  <c:v>0.54821759259253044</c:v>
                </c:pt>
                <c:pt idx="1767">
                  <c:v>0.54822916666660448</c:v>
                </c:pt>
                <c:pt idx="1768">
                  <c:v>0.54824074074067852</c:v>
                </c:pt>
                <c:pt idx="1769">
                  <c:v>0.54825231481475256</c:v>
                </c:pt>
                <c:pt idx="1770">
                  <c:v>0.5482638888888266</c:v>
                </c:pt>
                <c:pt idx="1771">
                  <c:v>0.54827546296290064</c:v>
                </c:pt>
                <c:pt idx="1772">
                  <c:v>0.54828703703697468</c:v>
                </c:pt>
                <c:pt idx="1773">
                  <c:v>0.54829861111104872</c:v>
                </c:pt>
                <c:pt idx="1774">
                  <c:v>0.54831018518512276</c:v>
                </c:pt>
                <c:pt idx="1775">
                  <c:v>0.54832175925919679</c:v>
                </c:pt>
                <c:pt idx="1776">
                  <c:v>0.54833333333327083</c:v>
                </c:pt>
                <c:pt idx="1777">
                  <c:v>0.54834490740734487</c:v>
                </c:pt>
                <c:pt idx="1778">
                  <c:v>0.54835648148141891</c:v>
                </c:pt>
                <c:pt idx="1779">
                  <c:v>0.54836805555549295</c:v>
                </c:pt>
                <c:pt idx="1780">
                  <c:v>0.54837962962956699</c:v>
                </c:pt>
                <c:pt idx="1781">
                  <c:v>0.54839120370364103</c:v>
                </c:pt>
                <c:pt idx="1782">
                  <c:v>0.54840277777771507</c:v>
                </c:pt>
                <c:pt idx="1783">
                  <c:v>0.54841435185178911</c:v>
                </c:pt>
                <c:pt idx="1784">
                  <c:v>0.54842592592586314</c:v>
                </c:pt>
                <c:pt idx="1785">
                  <c:v>0.54843749999993718</c:v>
                </c:pt>
                <c:pt idx="1786">
                  <c:v>0.54844907407401122</c:v>
                </c:pt>
                <c:pt idx="1787">
                  <c:v>0.54846064814808526</c:v>
                </c:pt>
                <c:pt idx="1788">
                  <c:v>0.5484722222221593</c:v>
                </c:pt>
                <c:pt idx="1789">
                  <c:v>0.54848379629623334</c:v>
                </c:pt>
                <c:pt idx="1790">
                  <c:v>0.54849537037030738</c:v>
                </c:pt>
                <c:pt idx="1791">
                  <c:v>0.54850694444438142</c:v>
                </c:pt>
                <c:pt idx="1792">
                  <c:v>0.54851851851845546</c:v>
                </c:pt>
                <c:pt idx="1793">
                  <c:v>0.54853009259252949</c:v>
                </c:pt>
                <c:pt idx="1794">
                  <c:v>0.54854166666660353</c:v>
                </c:pt>
                <c:pt idx="1795">
                  <c:v>0.54855324074067757</c:v>
                </c:pt>
                <c:pt idx="1796">
                  <c:v>0.54856481481475161</c:v>
                </c:pt>
                <c:pt idx="1797">
                  <c:v>0.54857638888882565</c:v>
                </c:pt>
                <c:pt idx="1798">
                  <c:v>0.54858796296289969</c:v>
                </c:pt>
                <c:pt idx="1799">
                  <c:v>0.54859953703697373</c:v>
                </c:pt>
                <c:pt idx="1800">
                  <c:v>0.54861111111104777</c:v>
                </c:pt>
                <c:pt idx="1801">
                  <c:v>0.54862268518512181</c:v>
                </c:pt>
                <c:pt idx="1802">
                  <c:v>0.54863425925919584</c:v>
                </c:pt>
                <c:pt idx="1803">
                  <c:v>0.54864583333326988</c:v>
                </c:pt>
                <c:pt idx="1804">
                  <c:v>0.54865740740734392</c:v>
                </c:pt>
                <c:pt idx="1805">
                  <c:v>0.54866898148141796</c:v>
                </c:pt>
                <c:pt idx="1806">
                  <c:v>0.548680555555492</c:v>
                </c:pt>
                <c:pt idx="1807">
                  <c:v>0.54869212962956604</c:v>
                </c:pt>
                <c:pt idx="1808">
                  <c:v>0.54870370370364008</c:v>
                </c:pt>
                <c:pt idx="1809">
                  <c:v>0.54871527777771412</c:v>
                </c:pt>
                <c:pt idx="1810">
                  <c:v>0.54872685185178816</c:v>
                </c:pt>
                <c:pt idx="1811">
                  <c:v>0.54873842592586219</c:v>
                </c:pt>
                <c:pt idx="1812">
                  <c:v>0.54874999999993623</c:v>
                </c:pt>
                <c:pt idx="1813">
                  <c:v>0.54876157407401027</c:v>
                </c:pt>
                <c:pt idx="1814">
                  <c:v>0.54877314814808431</c:v>
                </c:pt>
                <c:pt idx="1815">
                  <c:v>0.54878472222215835</c:v>
                </c:pt>
                <c:pt idx="1816">
                  <c:v>0.54879629629623239</c:v>
                </c:pt>
                <c:pt idx="1817">
                  <c:v>0.54880787037030643</c:v>
                </c:pt>
                <c:pt idx="1818">
                  <c:v>0.54881944444438047</c:v>
                </c:pt>
                <c:pt idx="1819">
                  <c:v>0.54883101851845451</c:v>
                </c:pt>
                <c:pt idx="1820">
                  <c:v>0.54884259259252854</c:v>
                </c:pt>
                <c:pt idx="1821">
                  <c:v>0.54885416666660258</c:v>
                </c:pt>
                <c:pt idx="1822">
                  <c:v>0.54886574074067662</c:v>
                </c:pt>
                <c:pt idx="1823">
                  <c:v>0.54887731481475066</c:v>
                </c:pt>
                <c:pt idx="1824">
                  <c:v>0.5488888888888247</c:v>
                </c:pt>
                <c:pt idx="1825">
                  <c:v>0.54890046296289874</c:v>
                </c:pt>
                <c:pt idx="1826">
                  <c:v>0.54891203703697278</c:v>
                </c:pt>
                <c:pt idx="1827">
                  <c:v>0.54892361111104682</c:v>
                </c:pt>
                <c:pt idx="1828">
                  <c:v>0.54893518518512086</c:v>
                </c:pt>
                <c:pt idx="1829">
                  <c:v>0.54894675925919489</c:v>
                </c:pt>
                <c:pt idx="1830">
                  <c:v>0.54895833333326893</c:v>
                </c:pt>
                <c:pt idx="1831">
                  <c:v>0.54896990740734297</c:v>
                </c:pt>
                <c:pt idx="1832">
                  <c:v>0.54898148148141701</c:v>
                </c:pt>
                <c:pt idx="1833">
                  <c:v>0.54899305555549105</c:v>
                </c:pt>
                <c:pt idx="1834">
                  <c:v>0.54900462962956509</c:v>
                </c:pt>
                <c:pt idx="1835">
                  <c:v>0.54901620370363913</c:v>
                </c:pt>
                <c:pt idx="1836">
                  <c:v>0.54902777777771317</c:v>
                </c:pt>
                <c:pt idx="1837">
                  <c:v>0.54903935185178721</c:v>
                </c:pt>
                <c:pt idx="1838">
                  <c:v>0.54905092592586124</c:v>
                </c:pt>
                <c:pt idx="1839">
                  <c:v>0.54906249999993528</c:v>
                </c:pt>
                <c:pt idx="1840">
                  <c:v>0.54907407407400932</c:v>
                </c:pt>
                <c:pt idx="1841">
                  <c:v>0.54908564814808336</c:v>
                </c:pt>
                <c:pt idx="1842">
                  <c:v>0.5490972222221574</c:v>
                </c:pt>
                <c:pt idx="1843">
                  <c:v>0.54910879629623144</c:v>
                </c:pt>
                <c:pt idx="1844">
                  <c:v>0.54912037037030548</c:v>
                </c:pt>
                <c:pt idx="1845">
                  <c:v>0.54913194444437952</c:v>
                </c:pt>
                <c:pt idx="1846">
                  <c:v>0.54914351851845356</c:v>
                </c:pt>
                <c:pt idx="1847">
                  <c:v>0.54915509259252759</c:v>
                </c:pt>
                <c:pt idx="1848">
                  <c:v>0.54916666666660163</c:v>
                </c:pt>
                <c:pt idx="1849">
                  <c:v>0.54917824074067567</c:v>
                </c:pt>
                <c:pt idx="1850">
                  <c:v>0.54918981481474971</c:v>
                </c:pt>
                <c:pt idx="1851">
                  <c:v>0.54920138888882375</c:v>
                </c:pt>
                <c:pt idx="1852">
                  <c:v>0.54921296296289779</c:v>
                </c:pt>
                <c:pt idx="1853">
                  <c:v>0.54922453703697183</c:v>
                </c:pt>
                <c:pt idx="1854">
                  <c:v>0.54923611111104587</c:v>
                </c:pt>
                <c:pt idx="1855">
                  <c:v>0.5492476851851199</c:v>
                </c:pt>
                <c:pt idx="1856">
                  <c:v>0.54925925925919394</c:v>
                </c:pt>
                <c:pt idx="1857">
                  <c:v>0.54927083333326798</c:v>
                </c:pt>
                <c:pt idx="1858">
                  <c:v>0.54928240740734202</c:v>
                </c:pt>
                <c:pt idx="1859">
                  <c:v>0.54929398148141606</c:v>
                </c:pt>
                <c:pt idx="1860">
                  <c:v>0.5493055555554901</c:v>
                </c:pt>
                <c:pt idx="1861">
                  <c:v>0.54931712962956414</c:v>
                </c:pt>
                <c:pt idx="1862">
                  <c:v>0.54932870370363818</c:v>
                </c:pt>
                <c:pt idx="1863">
                  <c:v>0.54934027777771222</c:v>
                </c:pt>
                <c:pt idx="1864">
                  <c:v>0.54935185185178625</c:v>
                </c:pt>
                <c:pt idx="1865">
                  <c:v>0.54936342592586029</c:v>
                </c:pt>
                <c:pt idx="1866">
                  <c:v>0.54937499999993433</c:v>
                </c:pt>
                <c:pt idx="1867">
                  <c:v>0.54938657407400837</c:v>
                </c:pt>
                <c:pt idx="1868">
                  <c:v>0.54939814814808241</c:v>
                </c:pt>
                <c:pt idx="1869">
                  <c:v>0.54940972222215645</c:v>
                </c:pt>
                <c:pt idx="1870">
                  <c:v>0.54942129629623049</c:v>
                </c:pt>
                <c:pt idx="1871">
                  <c:v>0.54943287037030453</c:v>
                </c:pt>
                <c:pt idx="1872">
                  <c:v>0.54944444444437857</c:v>
                </c:pt>
                <c:pt idx="1873">
                  <c:v>0.5494560185184526</c:v>
                </c:pt>
                <c:pt idx="1874">
                  <c:v>0.54946759259252664</c:v>
                </c:pt>
                <c:pt idx="1875">
                  <c:v>0.54947916666660068</c:v>
                </c:pt>
                <c:pt idx="1876">
                  <c:v>0.54949074074067472</c:v>
                </c:pt>
                <c:pt idx="1877">
                  <c:v>0.54950231481474876</c:v>
                </c:pt>
                <c:pt idx="1878">
                  <c:v>0.5495138888888228</c:v>
                </c:pt>
                <c:pt idx="1879">
                  <c:v>0.54952546296289684</c:v>
                </c:pt>
                <c:pt idx="1880">
                  <c:v>0.54953703703697088</c:v>
                </c:pt>
                <c:pt idx="1881">
                  <c:v>0.54954861111104492</c:v>
                </c:pt>
                <c:pt idx="1882">
                  <c:v>0.54956018518511895</c:v>
                </c:pt>
                <c:pt idx="1883">
                  <c:v>0.54957175925919299</c:v>
                </c:pt>
                <c:pt idx="1884">
                  <c:v>0.54958333333326703</c:v>
                </c:pt>
                <c:pt idx="1885">
                  <c:v>0.54959490740734107</c:v>
                </c:pt>
                <c:pt idx="1886">
                  <c:v>0.54960648148141511</c:v>
                </c:pt>
                <c:pt idx="1887">
                  <c:v>0.54961805555548915</c:v>
                </c:pt>
                <c:pt idx="1888">
                  <c:v>0.54962962962956319</c:v>
                </c:pt>
                <c:pt idx="1889">
                  <c:v>0.54964120370363723</c:v>
                </c:pt>
                <c:pt idx="1890">
                  <c:v>0.54965277777771127</c:v>
                </c:pt>
                <c:pt idx="1891">
                  <c:v>0.5496643518517853</c:v>
                </c:pt>
                <c:pt idx="1892">
                  <c:v>0.54967592592585934</c:v>
                </c:pt>
                <c:pt idx="1893">
                  <c:v>0.54968749999993338</c:v>
                </c:pt>
                <c:pt idx="1894">
                  <c:v>0.54969907407400742</c:v>
                </c:pt>
                <c:pt idx="1895">
                  <c:v>0.54971064814808146</c:v>
                </c:pt>
                <c:pt idx="1896">
                  <c:v>0.5497222222221555</c:v>
                </c:pt>
                <c:pt idx="1897">
                  <c:v>0.54973379629622954</c:v>
                </c:pt>
                <c:pt idx="1898">
                  <c:v>0.54974537037030358</c:v>
                </c:pt>
                <c:pt idx="1899">
                  <c:v>0.54975694444437762</c:v>
                </c:pt>
                <c:pt idx="1900">
                  <c:v>0.54976851851845165</c:v>
                </c:pt>
                <c:pt idx="1901">
                  <c:v>0.54978009259252569</c:v>
                </c:pt>
                <c:pt idx="1902">
                  <c:v>0.54979166666659973</c:v>
                </c:pt>
                <c:pt idx="1903">
                  <c:v>0.54980324074067377</c:v>
                </c:pt>
                <c:pt idx="1904">
                  <c:v>0.54981481481474781</c:v>
                </c:pt>
                <c:pt idx="1905">
                  <c:v>0.54982638888882185</c:v>
                </c:pt>
                <c:pt idx="1906">
                  <c:v>0.54983796296289589</c:v>
                </c:pt>
                <c:pt idx="1907">
                  <c:v>0.54984953703696993</c:v>
                </c:pt>
                <c:pt idx="1908">
                  <c:v>0.54986111111104397</c:v>
                </c:pt>
                <c:pt idx="1909">
                  <c:v>0.549872685185118</c:v>
                </c:pt>
                <c:pt idx="1910">
                  <c:v>0.54988425925919204</c:v>
                </c:pt>
                <c:pt idx="1911">
                  <c:v>0.54989583333326608</c:v>
                </c:pt>
                <c:pt idx="1912">
                  <c:v>0.54990740740734012</c:v>
                </c:pt>
                <c:pt idx="1913">
                  <c:v>0.54991898148141416</c:v>
                </c:pt>
                <c:pt idx="1914">
                  <c:v>0.5499305555554882</c:v>
                </c:pt>
                <c:pt idx="1915">
                  <c:v>0.54994212962956224</c:v>
                </c:pt>
                <c:pt idx="1916">
                  <c:v>0.54995370370363628</c:v>
                </c:pt>
                <c:pt idx="1917">
                  <c:v>0.54996527777771032</c:v>
                </c:pt>
                <c:pt idx="1918">
                  <c:v>0.54997685185178435</c:v>
                </c:pt>
                <c:pt idx="1919">
                  <c:v>0.54998842592585839</c:v>
                </c:pt>
                <c:pt idx="1920">
                  <c:v>0.54999999999993243</c:v>
                </c:pt>
                <c:pt idx="1921">
                  <c:v>0.55001157407400647</c:v>
                </c:pt>
                <c:pt idx="1922">
                  <c:v>0.55002314814808051</c:v>
                </c:pt>
                <c:pt idx="1923">
                  <c:v>0.55003472222215455</c:v>
                </c:pt>
                <c:pt idx="1924">
                  <c:v>0.55004629629622859</c:v>
                </c:pt>
                <c:pt idx="1925">
                  <c:v>0.55005787037030263</c:v>
                </c:pt>
                <c:pt idx="1926">
                  <c:v>0.55006944444437667</c:v>
                </c:pt>
                <c:pt idx="1927">
                  <c:v>0.5500810185184507</c:v>
                </c:pt>
                <c:pt idx="1928">
                  <c:v>0.55009259259252474</c:v>
                </c:pt>
                <c:pt idx="1929">
                  <c:v>0.55010416666659878</c:v>
                </c:pt>
                <c:pt idx="1930">
                  <c:v>0.55011574074067282</c:v>
                </c:pt>
                <c:pt idx="1931">
                  <c:v>0.55012731481474686</c:v>
                </c:pt>
                <c:pt idx="1932">
                  <c:v>0.5501388888888209</c:v>
                </c:pt>
                <c:pt idx="1933">
                  <c:v>0.55015046296289494</c:v>
                </c:pt>
                <c:pt idx="1934">
                  <c:v>0.55016203703696898</c:v>
                </c:pt>
                <c:pt idx="1935">
                  <c:v>0.55017361111104301</c:v>
                </c:pt>
                <c:pt idx="1936">
                  <c:v>0.55018518518511705</c:v>
                </c:pt>
                <c:pt idx="1937">
                  <c:v>0.55019675925919109</c:v>
                </c:pt>
                <c:pt idx="1938">
                  <c:v>0.55020833333326513</c:v>
                </c:pt>
                <c:pt idx="1939">
                  <c:v>0.55021990740733917</c:v>
                </c:pt>
                <c:pt idx="1940">
                  <c:v>0.55023148148141321</c:v>
                </c:pt>
                <c:pt idx="1941">
                  <c:v>0.55024305555548725</c:v>
                </c:pt>
                <c:pt idx="1942">
                  <c:v>0.55025462962956129</c:v>
                </c:pt>
                <c:pt idx="1943">
                  <c:v>0.55026620370363533</c:v>
                </c:pt>
                <c:pt idx="1944">
                  <c:v>0.55027777777770936</c:v>
                </c:pt>
                <c:pt idx="1945">
                  <c:v>0.5502893518517834</c:v>
                </c:pt>
                <c:pt idx="1946">
                  <c:v>0.55030092592585744</c:v>
                </c:pt>
                <c:pt idx="1947">
                  <c:v>0.55031249999993148</c:v>
                </c:pt>
                <c:pt idx="1948">
                  <c:v>0.55032407407400552</c:v>
                </c:pt>
                <c:pt idx="1949">
                  <c:v>0.55033564814807956</c:v>
                </c:pt>
                <c:pt idx="1950">
                  <c:v>0.5503472222221536</c:v>
                </c:pt>
                <c:pt idx="1951">
                  <c:v>0.55035879629622764</c:v>
                </c:pt>
                <c:pt idx="1952">
                  <c:v>0.55037037037030168</c:v>
                </c:pt>
                <c:pt idx="1953">
                  <c:v>0.55038194444437571</c:v>
                </c:pt>
                <c:pt idx="1954">
                  <c:v>0.55039351851844975</c:v>
                </c:pt>
                <c:pt idx="1955">
                  <c:v>0.55040509259252379</c:v>
                </c:pt>
                <c:pt idx="1956">
                  <c:v>0.55041666666659783</c:v>
                </c:pt>
                <c:pt idx="1957">
                  <c:v>0.55042824074067187</c:v>
                </c:pt>
                <c:pt idx="1958">
                  <c:v>0.55043981481474591</c:v>
                </c:pt>
                <c:pt idx="1959">
                  <c:v>0.55045138888881995</c:v>
                </c:pt>
                <c:pt idx="1960">
                  <c:v>0.55046296296289399</c:v>
                </c:pt>
                <c:pt idx="1961">
                  <c:v>0.55047453703696803</c:v>
                </c:pt>
                <c:pt idx="1962">
                  <c:v>0.55048611111104206</c:v>
                </c:pt>
                <c:pt idx="1963">
                  <c:v>0.5504976851851161</c:v>
                </c:pt>
                <c:pt idx="1964">
                  <c:v>0.55050925925919014</c:v>
                </c:pt>
                <c:pt idx="1965">
                  <c:v>0.55052083333326418</c:v>
                </c:pt>
                <c:pt idx="1966">
                  <c:v>0.55053240740733822</c:v>
                </c:pt>
                <c:pt idx="1967">
                  <c:v>0.55054398148141226</c:v>
                </c:pt>
                <c:pt idx="1968">
                  <c:v>0.5505555555554863</c:v>
                </c:pt>
                <c:pt idx="1969">
                  <c:v>0.55056712962956034</c:v>
                </c:pt>
                <c:pt idx="1970">
                  <c:v>0.55057870370363438</c:v>
                </c:pt>
                <c:pt idx="1971">
                  <c:v>0.55059027777770841</c:v>
                </c:pt>
                <c:pt idx="1972">
                  <c:v>0.55060185185178245</c:v>
                </c:pt>
                <c:pt idx="1973">
                  <c:v>0.55061342592585649</c:v>
                </c:pt>
                <c:pt idx="1974">
                  <c:v>0.55062499999993053</c:v>
                </c:pt>
                <c:pt idx="1975">
                  <c:v>0.55063657407400457</c:v>
                </c:pt>
                <c:pt idx="1976">
                  <c:v>0.55064814814807861</c:v>
                </c:pt>
                <c:pt idx="1977">
                  <c:v>0.55065972222215265</c:v>
                </c:pt>
                <c:pt idx="1978">
                  <c:v>0.55067129629622669</c:v>
                </c:pt>
                <c:pt idx="1979">
                  <c:v>0.55068287037030073</c:v>
                </c:pt>
                <c:pt idx="1980">
                  <c:v>0.55069444444437476</c:v>
                </c:pt>
                <c:pt idx="1981">
                  <c:v>0.5507060185184488</c:v>
                </c:pt>
                <c:pt idx="1982">
                  <c:v>0.55071759259252284</c:v>
                </c:pt>
                <c:pt idx="1983">
                  <c:v>0.55072916666659688</c:v>
                </c:pt>
                <c:pt idx="1984">
                  <c:v>0.55074074074067092</c:v>
                </c:pt>
                <c:pt idx="1985">
                  <c:v>0.55075231481474496</c:v>
                </c:pt>
                <c:pt idx="1986">
                  <c:v>0.550763888888819</c:v>
                </c:pt>
                <c:pt idx="1987">
                  <c:v>0.55077546296289304</c:v>
                </c:pt>
                <c:pt idx="1988">
                  <c:v>0.55078703703696708</c:v>
                </c:pt>
                <c:pt idx="1989">
                  <c:v>0.55079861111104111</c:v>
                </c:pt>
                <c:pt idx="1990">
                  <c:v>0.55081018518511515</c:v>
                </c:pt>
                <c:pt idx="1991">
                  <c:v>0.55082175925918919</c:v>
                </c:pt>
                <c:pt idx="1992">
                  <c:v>0.55083333333326323</c:v>
                </c:pt>
                <c:pt idx="1993">
                  <c:v>0.55084490740733727</c:v>
                </c:pt>
                <c:pt idx="1994">
                  <c:v>0.55085648148141131</c:v>
                </c:pt>
                <c:pt idx="1995">
                  <c:v>0.55086805555548535</c:v>
                </c:pt>
                <c:pt idx="1996">
                  <c:v>0.55087962962955939</c:v>
                </c:pt>
                <c:pt idx="1997">
                  <c:v>0.55089120370363343</c:v>
                </c:pt>
                <c:pt idx="1998">
                  <c:v>0.55090277777770746</c:v>
                </c:pt>
                <c:pt idx="1999">
                  <c:v>0.5509143518517815</c:v>
                </c:pt>
                <c:pt idx="2000">
                  <c:v>0.55092592592585554</c:v>
                </c:pt>
                <c:pt idx="2001">
                  <c:v>0.55093749999992958</c:v>
                </c:pt>
                <c:pt idx="2002">
                  <c:v>0.55094907407400362</c:v>
                </c:pt>
                <c:pt idx="2003">
                  <c:v>0.55096064814807766</c:v>
                </c:pt>
                <c:pt idx="2004">
                  <c:v>0.5509722222221517</c:v>
                </c:pt>
                <c:pt idx="2005">
                  <c:v>0.55098379629622574</c:v>
                </c:pt>
                <c:pt idx="2006">
                  <c:v>0.55099537037029978</c:v>
                </c:pt>
                <c:pt idx="2007">
                  <c:v>0.55100694444437381</c:v>
                </c:pt>
                <c:pt idx="2008">
                  <c:v>0.55101851851844785</c:v>
                </c:pt>
                <c:pt idx="2009">
                  <c:v>0.55103009259252189</c:v>
                </c:pt>
                <c:pt idx="2010">
                  <c:v>0.55104166666659593</c:v>
                </c:pt>
                <c:pt idx="2011">
                  <c:v>0.55105324074066997</c:v>
                </c:pt>
                <c:pt idx="2012">
                  <c:v>0.55106481481474401</c:v>
                </c:pt>
                <c:pt idx="2013">
                  <c:v>0.55107638888881805</c:v>
                </c:pt>
                <c:pt idx="2014">
                  <c:v>0.55108796296289209</c:v>
                </c:pt>
                <c:pt idx="2015">
                  <c:v>0.55109953703696613</c:v>
                </c:pt>
                <c:pt idx="2016">
                  <c:v>0.55111111111104016</c:v>
                </c:pt>
                <c:pt idx="2017">
                  <c:v>0.5511226851851142</c:v>
                </c:pt>
                <c:pt idx="2018">
                  <c:v>0.55113425925918824</c:v>
                </c:pt>
                <c:pt idx="2019">
                  <c:v>0.55114583333326228</c:v>
                </c:pt>
                <c:pt idx="2020">
                  <c:v>0.55115740740733632</c:v>
                </c:pt>
                <c:pt idx="2021">
                  <c:v>0.55116898148141036</c:v>
                </c:pt>
                <c:pt idx="2022">
                  <c:v>0.5511805555554844</c:v>
                </c:pt>
                <c:pt idx="2023">
                  <c:v>0.55119212962955844</c:v>
                </c:pt>
                <c:pt idx="2024">
                  <c:v>0.55120370370363247</c:v>
                </c:pt>
                <c:pt idx="2025">
                  <c:v>0.55121527777770651</c:v>
                </c:pt>
                <c:pt idx="2026">
                  <c:v>0.55122685185178055</c:v>
                </c:pt>
                <c:pt idx="2027">
                  <c:v>0.55123842592585459</c:v>
                </c:pt>
                <c:pt idx="2028">
                  <c:v>0.55124999999992863</c:v>
                </c:pt>
                <c:pt idx="2029">
                  <c:v>0.55126157407400267</c:v>
                </c:pt>
                <c:pt idx="2030">
                  <c:v>0.55127314814807671</c:v>
                </c:pt>
                <c:pt idx="2031">
                  <c:v>0.55128472222215075</c:v>
                </c:pt>
                <c:pt idx="2032">
                  <c:v>0.55129629629622479</c:v>
                </c:pt>
                <c:pt idx="2033">
                  <c:v>0.55130787037029882</c:v>
                </c:pt>
                <c:pt idx="2034">
                  <c:v>0.55131944444437286</c:v>
                </c:pt>
                <c:pt idx="2035">
                  <c:v>0.5513310185184469</c:v>
                </c:pt>
                <c:pt idx="2036">
                  <c:v>0.55134259259252094</c:v>
                </c:pt>
                <c:pt idx="2037">
                  <c:v>0.55135416666659498</c:v>
                </c:pt>
                <c:pt idx="2038">
                  <c:v>0.55136574074066902</c:v>
                </c:pt>
                <c:pt idx="2039">
                  <c:v>0.55137731481474306</c:v>
                </c:pt>
                <c:pt idx="2040">
                  <c:v>0.5513888888888171</c:v>
                </c:pt>
                <c:pt idx="2041">
                  <c:v>0.55140046296289114</c:v>
                </c:pt>
                <c:pt idx="2042">
                  <c:v>0.55141203703696517</c:v>
                </c:pt>
                <c:pt idx="2043">
                  <c:v>0.55142361111103921</c:v>
                </c:pt>
                <c:pt idx="2044">
                  <c:v>0.55143518518511325</c:v>
                </c:pt>
                <c:pt idx="2045">
                  <c:v>0.55144675925918729</c:v>
                </c:pt>
                <c:pt idx="2046">
                  <c:v>0.55145833333326133</c:v>
                </c:pt>
                <c:pt idx="2047">
                  <c:v>0.55146990740733537</c:v>
                </c:pt>
                <c:pt idx="2048">
                  <c:v>0.55148148148140941</c:v>
                </c:pt>
                <c:pt idx="2049">
                  <c:v>0.55149305555548345</c:v>
                </c:pt>
                <c:pt idx="2050">
                  <c:v>0.55150462962955749</c:v>
                </c:pt>
                <c:pt idx="2051">
                  <c:v>0.55151620370363152</c:v>
                </c:pt>
                <c:pt idx="2052">
                  <c:v>0.55152777777770556</c:v>
                </c:pt>
                <c:pt idx="2053">
                  <c:v>0.5515393518517796</c:v>
                </c:pt>
                <c:pt idx="2054">
                  <c:v>0.55155092592585364</c:v>
                </c:pt>
                <c:pt idx="2055">
                  <c:v>0.55156249999992768</c:v>
                </c:pt>
                <c:pt idx="2056">
                  <c:v>0.55157407407400172</c:v>
                </c:pt>
                <c:pt idx="2057">
                  <c:v>0.55158564814807576</c:v>
                </c:pt>
                <c:pt idx="2058">
                  <c:v>0.5515972222221498</c:v>
                </c:pt>
                <c:pt idx="2059">
                  <c:v>0.55160879629622384</c:v>
                </c:pt>
                <c:pt idx="2060">
                  <c:v>0.55162037037029787</c:v>
                </c:pt>
                <c:pt idx="2061">
                  <c:v>0.55163194444437191</c:v>
                </c:pt>
                <c:pt idx="2062">
                  <c:v>0.55164351851844595</c:v>
                </c:pt>
                <c:pt idx="2063">
                  <c:v>0.55165509259251999</c:v>
                </c:pt>
                <c:pt idx="2064">
                  <c:v>0.55166666666659403</c:v>
                </c:pt>
                <c:pt idx="2065">
                  <c:v>0.55167824074066807</c:v>
                </c:pt>
                <c:pt idx="2066">
                  <c:v>0.55168981481474211</c:v>
                </c:pt>
                <c:pt idx="2067">
                  <c:v>0.55170138888881615</c:v>
                </c:pt>
                <c:pt idx="2068">
                  <c:v>0.55171296296289019</c:v>
                </c:pt>
                <c:pt idx="2069">
                  <c:v>0.55172453703696422</c:v>
                </c:pt>
                <c:pt idx="2070">
                  <c:v>0.55173611111103826</c:v>
                </c:pt>
                <c:pt idx="2071">
                  <c:v>0.5517476851851123</c:v>
                </c:pt>
                <c:pt idx="2072">
                  <c:v>0.55175925925918634</c:v>
                </c:pt>
                <c:pt idx="2073">
                  <c:v>0.55177083333326038</c:v>
                </c:pt>
                <c:pt idx="2074">
                  <c:v>0.55178240740733442</c:v>
                </c:pt>
                <c:pt idx="2075">
                  <c:v>0.55179398148140846</c:v>
                </c:pt>
                <c:pt idx="2076">
                  <c:v>0.5518055555554825</c:v>
                </c:pt>
                <c:pt idx="2077">
                  <c:v>0.55181712962955654</c:v>
                </c:pt>
                <c:pt idx="2078">
                  <c:v>0.55182870370363057</c:v>
                </c:pt>
                <c:pt idx="2079">
                  <c:v>0.55184027777770461</c:v>
                </c:pt>
                <c:pt idx="2080">
                  <c:v>0.55185185185177865</c:v>
                </c:pt>
                <c:pt idx="2081">
                  <c:v>0.55186342592585269</c:v>
                </c:pt>
                <c:pt idx="2082">
                  <c:v>0.55187499999992673</c:v>
                </c:pt>
                <c:pt idx="2083">
                  <c:v>0.55188657407400077</c:v>
                </c:pt>
                <c:pt idx="2084">
                  <c:v>0.55189814814807481</c:v>
                </c:pt>
                <c:pt idx="2085">
                  <c:v>0.55190972222214885</c:v>
                </c:pt>
                <c:pt idx="2086">
                  <c:v>0.55192129629622289</c:v>
                </c:pt>
                <c:pt idx="2087">
                  <c:v>0.55193287037029692</c:v>
                </c:pt>
                <c:pt idx="2088">
                  <c:v>0.55194444444437096</c:v>
                </c:pt>
                <c:pt idx="2089">
                  <c:v>0.551956018518445</c:v>
                </c:pt>
                <c:pt idx="2090">
                  <c:v>0.55196759259251904</c:v>
                </c:pt>
                <c:pt idx="2091">
                  <c:v>0.55197916666659308</c:v>
                </c:pt>
                <c:pt idx="2092">
                  <c:v>0.55199074074066712</c:v>
                </c:pt>
                <c:pt idx="2093">
                  <c:v>0.55200231481474116</c:v>
                </c:pt>
                <c:pt idx="2094">
                  <c:v>0.5520138888888152</c:v>
                </c:pt>
                <c:pt idx="2095">
                  <c:v>0.55202546296288924</c:v>
                </c:pt>
                <c:pt idx="2096">
                  <c:v>0.55203703703696327</c:v>
                </c:pt>
                <c:pt idx="2097">
                  <c:v>0.55204861111103731</c:v>
                </c:pt>
                <c:pt idx="2098">
                  <c:v>0.55206018518511135</c:v>
                </c:pt>
                <c:pt idx="2099">
                  <c:v>0.55207175925918539</c:v>
                </c:pt>
                <c:pt idx="2100">
                  <c:v>0.55208333333325943</c:v>
                </c:pt>
                <c:pt idx="2101">
                  <c:v>0.55209490740733347</c:v>
                </c:pt>
                <c:pt idx="2102">
                  <c:v>0.55210648148140751</c:v>
                </c:pt>
                <c:pt idx="2103">
                  <c:v>0.55211805555548155</c:v>
                </c:pt>
                <c:pt idx="2104">
                  <c:v>0.55212962962955558</c:v>
                </c:pt>
                <c:pt idx="2105">
                  <c:v>0.55214120370362962</c:v>
                </c:pt>
                <c:pt idx="2106">
                  <c:v>0.55215277777770366</c:v>
                </c:pt>
                <c:pt idx="2107">
                  <c:v>0.5521643518517777</c:v>
                </c:pt>
                <c:pt idx="2108">
                  <c:v>0.55217592592585174</c:v>
                </c:pt>
                <c:pt idx="2109">
                  <c:v>0.55218749999992578</c:v>
                </c:pt>
                <c:pt idx="2110">
                  <c:v>0.55219907407399982</c:v>
                </c:pt>
                <c:pt idx="2111">
                  <c:v>0.55221064814807386</c:v>
                </c:pt>
                <c:pt idx="2112">
                  <c:v>0.5522222222221479</c:v>
                </c:pt>
                <c:pt idx="2113">
                  <c:v>0.55223379629622193</c:v>
                </c:pt>
                <c:pt idx="2114">
                  <c:v>0.55224537037029597</c:v>
                </c:pt>
                <c:pt idx="2115">
                  <c:v>0.55225694444437001</c:v>
                </c:pt>
                <c:pt idx="2116">
                  <c:v>0.55226851851844405</c:v>
                </c:pt>
                <c:pt idx="2117">
                  <c:v>0.55228009259251809</c:v>
                </c:pt>
                <c:pt idx="2118">
                  <c:v>0.55229166666659213</c:v>
                </c:pt>
                <c:pt idx="2119">
                  <c:v>0.55230324074066617</c:v>
                </c:pt>
                <c:pt idx="2120">
                  <c:v>0.55231481481474021</c:v>
                </c:pt>
                <c:pt idx="2121">
                  <c:v>0.55232638888881425</c:v>
                </c:pt>
                <c:pt idx="2122">
                  <c:v>0.55233796296288828</c:v>
                </c:pt>
                <c:pt idx="2123">
                  <c:v>0.55234953703696232</c:v>
                </c:pt>
                <c:pt idx="2124">
                  <c:v>0.55236111111103636</c:v>
                </c:pt>
                <c:pt idx="2125">
                  <c:v>0.5523726851851104</c:v>
                </c:pt>
                <c:pt idx="2126">
                  <c:v>0.55238425925918444</c:v>
                </c:pt>
                <c:pt idx="2127">
                  <c:v>0.55239583333325848</c:v>
                </c:pt>
                <c:pt idx="2128">
                  <c:v>0.55240740740733252</c:v>
                </c:pt>
                <c:pt idx="2129">
                  <c:v>0.55241898148140656</c:v>
                </c:pt>
                <c:pt idx="2130">
                  <c:v>0.5524305555554806</c:v>
                </c:pt>
                <c:pt idx="2131">
                  <c:v>0.55244212962955463</c:v>
                </c:pt>
                <c:pt idx="2132">
                  <c:v>0.55245370370362867</c:v>
                </c:pt>
                <c:pt idx="2133">
                  <c:v>0.55246527777770271</c:v>
                </c:pt>
                <c:pt idx="2134">
                  <c:v>0.55247685185177675</c:v>
                </c:pt>
                <c:pt idx="2135">
                  <c:v>0.55248842592585079</c:v>
                </c:pt>
                <c:pt idx="2136">
                  <c:v>0.55249999999992483</c:v>
                </c:pt>
                <c:pt idx="2137">
                  <c:v>0.55251157407399887</c:v>
                </c:pt>
                <c:pt idx="2138">
                  <c:v>0.55252314814807291</c:v>
                </c:pt>
                <c:pt idx="2139">
                  <c:v>0.55253472222214695</c:v>
                </c:pt>
                <c:pt idx="2140">
                  <c:v>0.55254629629622098</c:v>
                </c:pt>
                <c:pt idx="2141">
                  <c:v>0.55255787037029502</c:v>
                </c:pt>
                <c:pt idx="2142">
                  <c:v>0.55256944444436906</c:v>
                </c:pt>
                <c:pt idx="2143">
                  <c:v>0.5525810185184431</c:v>
                </c:pt>
                <c:pt idx="2144">
                  <c:v>0.55259259259251714</c:v>
                </c:pt>
                <c:pt idx="2145">
                  <c:v>0.55260416666659118</c:v>
                </c:pt>
                <c:pt idx="2146">
                  <c:v>0.55261574074066522</c:v>
                </c:pt>
                <c:pt idx="2147">
                  <c:v>0.55262731481473926</c:v>
                </c:pt>
                <c:pt idx="2148">
                  <c:v>0.5526388888888133</c:v>
                </c:pt>
                <c:pt idx="2149">
                  <c:v>0.55265046296288733</c:v>
                </c:pt>
                <c:pt idx="2150">
                  <c:v>0.55266203703696137</c:v>
                </c:pt>
                <c:pt idx="2151">
                  <c:v>0.55267361111103541</c:v>
                </c:pt>
                <c:pt idx="2152">
                  <c:v>0.55268518518510945</c:v>
                </c:pt>
                <c:pt idx="2153">
                  <c:v>0.55269675925918349</c:v>
                </c:pt>
                <c:pt idx="2154">
                  <c:v>0.55270833333325753</c:v>
                </c:pt>
                <c:pt idx="2155">
                  <c:v>0.55271990740733157</c:v>
                </c:pt>
                <c:pt idx="2156">
                  <c:v>0.55273148148140561</c:v>
                </c:pt>
                <c:pt idx="2157">
                  <c:v>0.55274305555547965</c:v>
                </c:pt>
                <c:pt idx="2158">
                  <c:v>0.55275462962955368</c:v>
                </c:pt>
                <c:pt idx="2159">
                  <c:v>0.55276620370362772</c:v>
                </c:pt>
                <c:pt idx="2160">
                  <c:v>0.55277777777770176</c:v>
                </c:pt>
                <c:pt idx="2161">
                  <c:v>0.5527893518517758</c:v>
                </c:pt>
                <c:pt idx="2162">
                  <c:v>0.55280092592584984</c:v>
                </c:pt>
                <c:pt idx="2163">
                  <c:v>0.55281249999992388</c:v>
                </c:pt>
                <c:pt idx="2164">
                  <c:v>0.55282407407399792</c:v>
                </c:pt>
                <c:pt idx="2165">
                  <c:v>0.55283564814807196</c:v>
                </c:pt>
                <c:pt idx="2166">
                  <c:v>0.552847222222146</c:v>
                </c:pt>
                <c:pt idx="2167">
                  <c:v>0.55285879629622003</c:v>
                </c:pt>
                <c:pt idx="2168">
                  <c:v>0.55287037037029407</c:v>
                </c:pt>
                <c:pt idx="2169">
                  <c:v>0.55288194444436811</c:v>
                </c:pt>
                <c:pt idx="2170">
                  <c:v>0.55289351851844215</c:v>
                </c:pt>
                <c:pt idx="2171">
                  <c:v>0.55290509259251619</c:v>
                </c:pt>
                <c:pt idx="2172">
                  <c:v>0.55291666666659023</c:v>
                </c:pt>
                <c:pt idx="2173">
                  <c:v>0.55292824074066427</c:v>
                </c:pt>
                <c:pt idx="2174">
                  <c:v>0.55293981481473831</c:v>
                </c:pt>
                <c:pt idx="2175">
                  <c:v>0.55295138888881235</c:v>
                </c:pt>
                <c:pt idx="2176">
                  <c:v>0.55296296296288638</c:v>
                </c:pt>
                <c:pt idx="2177">
                  <c:v>0.55297453703696042</c:v>
                </c:pt>
                <c:pt idx="2178">
                  <c:v>0.55298611111103446</c:v>
                </c:pt>
                <c:pt idx="2179">
                  <c:v>0.5529976851851085</c:v>
                </c:pt>
                <c:pt idx="2180">
                  <c:v>0.55300925925918254</c:v>
                </c:pt>
                <c:pt idx="2181">
                  <c:v>0.55302083333325658</c:v>
                </c:pt>
                <c:pt idx="2182">
                  <c:v>0.55303240740733062</c:v>
                </c:pt>
                <c:pt idx="2183">
                  <c:v>0.55304398148140466</c:v>
                </c:pt>
                <c:pt idx="2184">
                  <c:v>0.5530555555554787</c:v>
                </c:pt>
                <c:pt idx="2185">
                  <c:v>0.55306712962955273</c:v>
                </c:pt>
                <c:pt idx="2186">
                  <c:v>0.55307870370362677</c:v>
                </c:pt>
                <c:pt idx="2187">
                  <c:v>0.55309027777770081</c:v>
                </c:pt>
                <c:pt idx="2188">
                  <c:v>0.55310185185177485</c:v>
                </c:pt>
                <c:pt idx="2189">
                  <c:v>0.55311342592584889</c:v>
                </c:pt>
                <c:pt idx="2190">
                  <c:v>0.55312499999992293</c:v>
                </c:pt>
                <c:pt idx="2191">
                  <c:v>0.55313657407399697</c:v>
                </c:pt>
                <c:pt idx="2192">
                  <c:v>0.55314814814807101</c:v>
                </c:pt>
                <c:pt idx="2193">
                  <c:v>0.55315972222214504</c:v>
                </c:pt>
                <c:pt idx="2194">
                  <c:v>0.55317129629621908</c:v>
                </c:pt>
                <c:pt idx="2195">
                  <c:v>0.55318287037029312</c:v>
                </c:pt>
                <c:pt idx="2196">
                  <c:v>0.55319444444436716</c:v>
                </c:pt>
                <c:pt idx="2197">
                  <c:v>0.5532060185184412</c:v>
                </c:pt>
                <c:pt idx="2198">
                  <c:v>0.55321759259251524</c:v>
                </c:pt>
                <c:pt idx="2199">
                  <c:v>0.55322916666658928</c:v>
                </c:pt>
                <c:pt idx="2200">
                  <c:v>0.55324074074066332</c:v>
                </c:pt>
                <c:pt idx="2201">
                  <c:v>0.55325231481473736</c:v>
                </c:pt>
                <c:pt idx="2202">
                  <c:v>0.55326388888881139</c:v>
                </c:pt>
                <c:pt idx="2203">
                  <c:v>0.55327546296288543</c:v>
                </c:pt>
                <c:pt idx="2204">
                  <c:v>0.55328703703695947</c:v>
                </c:pt>
                <c:pt idx="2205">
                  <c:v>0.55329861111103351</c:v>
                </c:pt>
                <c:pt idx="2206">
                  <c:v>0.55331018518510755</c:v>
                </c:pt>
                <c:pt idx="2207">
                  <c:v>0.55332175925918159</c:v>
                </c:pt>
                <c:pt idx="2208">
                  <c:v>0.55333333333325563</c:v>
                </c:pt>
                <c:pt idx="2209">
                  <c:v>0.55334490740732967</c:v>
                </c:pt>
                <c:pt idx="2210">
                  <c:v>0.55335648148140371</c:v>
                </c:pt>
                <c:pt idx="2211">
                  <c:v>0.55336805555547774</c:v>
                </c:pt>
                <c:pt idx="2212">
                  <c:v>0.55337962962955178</c:v>
                </c:pt>
                <c:pt idx="2213">
                  <c:v>0.55339120370362582</c:v>
                </c:pt>
                <c:pt idx="2214">
                  <c:v>0.55340277777769986</c:v>
                </c:pt>
                <c:pt idx="2215">
                  <c:v>0.5534143518517739</c:v>
                </c:pt>
                <c:pt idx="2216">
                  <c:v>0.55342592592584794</c:v>
                </c:pt>
                <c:pt idx="2217">
                  <c:v>0.55343749999992198</c:v>
                </c:pt>
                <c:pt idx="2218">
                  <c:v>0.55344907407399602</c:v>
                </c:pt>
                <c:pt idx="2219">
                  <c:v>0.55346064814807006</c:v>
                </c:pt>
                <c:pt idx="2220">
                  <c:v>0.55347222222214409</c:v>
                </c:pt>
                <c:pt idx="2221">
                  <c:v>0.55348379629621813</c:v>
                </c:pt>
                <c:pt idx="2222">
                  <c:v>0.55349537037029217</c:v>
                </c:pt>
                <c:pt idx="2223">
                  <c:v>0.55350694444436621</c:v>
                </c:pt>
                <c:pt idx="2224">
                  <c:v>0.55351851851844025</c:v>
                </c:pt>
                <c:pt idx="2225">
                  <c:v>0.55353009259251429</c:v>
                </c:pt>
                <c:pt idx="2226">
                  <c:v>0.55354166666658833</c:v>
                </c:pt>
                <c:pt idx="2227">
                  <c:v>0.55355324074066237</c:v>
                </c:pt>
                <c:pt idx="2228">
                  <c:v>0.55356481481473641</c:v>
                </c:pt>
                <c:pt idx="2229">
                  <c:v>0.55357638888881044</c:v>
                </c:pt>
                <c:pt idx="2230">
                  <c:v>0.55358796296288448</c:v>
                </c:pt>
                <c:pt idx="2231">
                  <c:v>0.55359953703695852</c:v>
                </c:pt>
                <c:pt idx="2232">
                  <c:v>0.55361111111103256</c:v>
                </c:pt>
                <c:pt idx="2233">
                  <c:v>0.5536226851851066</c:v>
                </c:pt>
                <c:pt idx="2234">
                  <c:v>0.55363425925918064</c:v>
                </c:pt>
                <c:pt idx="2235">
                  <c:v>0.55364583333325468</c:v>
                </c:pt>
                <c:pt idx="2236">
                  <c:v>0.55365740740732872</c:v>
                </c:pt>
                <c:pt idx="2237">
                  <c:v>0.55366898148140276</c:v>
                </c:pt>
                <c:pt idx="2238">
                  <c:v>0.55368055555547679</c:v>
                </c:pt>
                <c:pt idx="2239">
                  <c:v>0.55369212962955083</c:v>
                </c:pt>
                <c:pt idx="2240">
                  <c:v>0.55370370370362487</c:v>
                </c:pt>
                <c:pt idx="2241">
                  <c:v>0.55371527777769891</c:v>
                </c:pt>
                <c:pt idx="2242">
                  <c:v>0.55372685185177295</c:v>
                </c:pt>
                <c:pt idx="2243">
                  <c:v>0.55373842592584699</c:v>
                </c:pt>
                <c:pt idx="2244">
                  <c:v>0.55374999999992103</c:v>
                </c:pt>
                <c:pt idx="2245">
                  <c:v>0.55376157407399507</c:v>
                </c:pt>
                <c:pt idx="2246">
                  <c:v>0.55377314814806911</c:v>
                </c:pt>
                <c:pt idx="2247">
                  <c:v>0.55378472222214314</c:v>
                </c:pt>
                <c:pt idx="2248">
                  <c:v>0.55379629629621718</c:v>
                </c:pt>
                <c:pt idx="2249">
                  <c:v>0.55380787037029122</c:v>
                </c:pt>
                <c:pt idx="2250">
                  <c:v>0.55381944444436526</c:v>
                </c:pt>
                <c:pt idx="2251">
                  <c:v>0.5538310185184393</c:v>
                </c:pt>
                <c:pt idx="2252">
                  <c:v>0.55384259259251334</c:v>
                </c:pt>
                <c:pt idx="2253">
                  <c:v>0.55385416666658738</c:v>
                </c:pt>
                <c:pt idx="2254">
                  <c:v>0.55386574074066142</c:v>
                </c:pt>
                <c:pt idx="2255">
                  <c:v>0.55387731481473546</c:v>
                </c:pt>
                <c:pt idx="2256">
                  <c:v>0.55388888888880949</c:v>
                </c:pt>
                <c:pt idx="2257">
                  <c:v>0.55390046296288353</c:v>
                </c:pt>
                <c:pt idx="2258">
                  <c:v>0.55391203703695757</c:v>
                </c:pt>
                <c:pt idx="2259">
                  <c:v>0.55392361111103161</c:v>
                </c:pt>
                <c:pt idx="2260">
                  <c:v>0.55393518518510565</c:v>
                </c:pt>
                <c:pt idx="2261">
                  <c:v>0.55394675925917969</c:v>
                </c:pt>
                <c:pt idx="2262">
                  <c:v>0.55395833333325373</c:v>
                </c:pt>
                <c:pt idx="2263">
                  <c:v>0.55396990740732777</c:v>
                </c:pt>
                <c:pt idx="2264">
                  <c:v>0.55398148148140181</c:v>
                </c:pt>
                <c:pt idx="2265">
                  <c:v>0.55399305555547584</c:v>
                </c:pt>
                <c:pt idx="2266">
                  <c:v>0.55400462962954988</c:v>
                </c:pt>
                <c:pt idx="2267">
                  <c:v>0.55401620370362392</c:v>
                </c:pt>
                <c:pt idx="2268">
                  <c:v>0.55402777777769796</c:v>
                </c:pt>
                <c:pt idx="2269">
                  <c:v>0.554039351851772</c:v>
                </c:pt>
                <c:pt idx="2270">
                  <c:v>0.55405092592584604</c:v>
                </c:pt>
                <c:pt idx="2271">
                  <c:v>0.55406249999992008</c:v>
                </c:pt>
                <c:pt idx="2272">
                  <c:v>0.55407407407399412</c:v>
                </c:pt>
                <c:pt idx="2273">
                  <c:v>0.55408564814806816</c:v>
                </c:pt>
                <c:pt idx="2274">
                  <c:v>0.55409722222214219</c:v>
                </c:pt>
                <c:pt idx="2275">
                  <c:v>0.55410879629621623</c:v>
                </c:pt>
                <c:pt idx="2276">
                  <c:v>0.55412037037029027</c:v>
                </c:pt>
                <c:pt idx="2277">
                  <c:v>0.55413194444436431</c:v>
                </c:pt>
                <c:pt idx="2278">
                  <c:v>0.55414351851843835</c:v>
                </c:pt>
                <c:pt idx="2279">
                  <c:v>0.55415509259251239</c:v>
                </c:pt>
                <c:pt idx="2280">
                  <c:v>0.55416666666658643</c:v>
                </c:pt>
                <c:pt idx="2281">
                  <c:v>0.55417824074066047</c:v>
                </c:pt>
                <c:pt idx="2282">
                  <c:v>0.5541898148147345</c:v>
                </c:pt>
                <c:pt idx="2283">
                  <c:v>0.55420138888880854</c:v>
                </c:pt>
                <c:pt idx="2284">
                  <c:v>0.55421296296288258</c:v>
                </c:pt>
                <c:pt idx="2285">
                  <c:v>0.55422453703695662</c:v>
                </c:pt>
                <c:pt idx="2286">
                  <c:v>0.55423611111103066</c:v>
                </c:pt>
                <c:pt idx="2287">
                  <c:v>0.5542476851851047</c:v>
                </c:pt>
                <c:pt idx="2288">
                  <c:v>0.55425925925917874</c:v>
                </c:pt>
                <c:pt idx="2289">
                  <c:v>0.55427083333325278</c:v>
                </c:pt>
                <c:pt idx="2290">
                  <c:v>0.55428240740732682</c:v>
                </c:pt>
                <c:pt idx="2291">
                  <c:v>0.55429398148140085</c:v>
                </c:pt>
                <c:pt idx="2292">
                  <c:v>0.55430555555547489</c:v>
                </c:pt>
                <c:pt idx="2293">
                  <c:v>0.55431712962954893</c:v>
                </c:pt>
                <c:pt idx="2294">
                  <c:v>0.55432870370362297</c:v>
                </c:pt>
                <c:pt idx="2295">
                  <c:v>0.55434027777769701</c:v>
                </c:pt>
                <c:pt idx="2296">
                  <c:v>0.55435185185177105</c:v>
                </c:pt>
                <c:pt idx="2297">
                  <c:v>0.55436342592584509</c:v>
                </c:pt>
                <c:pt idx="2298">
                  <c:v>0.55437499999991913</c:v>
                </c:pt>
                <c:pt idx="2299">
                  <c:v>0.55438657407399317</c:v>
                </c:pt>
                <c:pt idx="2300">
                  <c:v>0.5543981481480672</c:v>
                </c:pt>
                <c:pt idx="2301">
                  <c:v>0.55440972222214124</c:v>
                </c:pt>
                <c:pt idx="2302">
                  <c:v>0.55442129629621528</c:v>
                </c:pt>
                <c:pt idx="2303">
                  <c:v>0.55443287037028932</c:v>
                </c:pt>
                <c:pt idx="2304">
                  <c:v>0.55444444444436336</c:v>
                </c:pt>
                <c:pt idx="2305">
                  <c:v>0.5544560185184374</c:v>
                </c:pt>
                <c:pt idx="2306">
                  <c:v>0.55446759259251144</c:v>
                </c:pt>
                <c:pt idx="2307">
                  <c:v>0.55447916666658548</c:v>
                </c:pt>
                <c:pt idx="2308">
                  <c:v>0.55449074074065952</c:v>
                </c:pt>
                <c:pt idx="2309">
                  <c:v>0.55450231481473355</c:v>
                </c:pt>
                <c:pt idx="2310">
                  <c:v>0.55451388888880759</c:v>
                </c:pt>
                <c:pt idx="2311">
                  <c:v>0.55452546296288163</c:v>
                </c:pt>
                <c:pt idx="2312">
                  <c:v>0.55453703703695567</c:v>
                </c:pt>
                <c:pt idx="2313">
                  <c:v>0.55454861111102971</c:v>
                </c:pt>
                <c:pt idx="2314">
                  <c:v>0.55456018518510375</c:v>
                </c:pt>
                <c:pt idx="2315">
                  <c:v>0.55457175925917779</c:v>
                </c:pt>
                <c:pt idx="2316">
                  <c:v>0.55458333333325183</c:v>
                </c:pt>
                <c:pt idx="2317">
                  <c:v>0.55459490740732587</c:v>
                </c:pt>
                <c:pt idx="2318">
                  <c:v>0.5546064814813999</c:v>
                </c:pt>
                <c:pt idx="2319">
                  <c:v>0.55461805555547394</c:v>
                </c:pt>
                <c:pt idx="2320">
                  <c:v>0.55462962962954798</c:v>
                </c:pt>
                <c:pt idx="2321">
                  <c:v>0.55464120370362202</c:v>
                </c:pt>
                <c:pt idx="2322">
                  <c:v>0.55465277777769606</c:v>
                </c:pt>
                <c:pt idx="2323">
                  <c:v>0.5546643518517701</c:v>
                </c:pt>
                <c:pt idx="2324">
                  <c:v>0.55467592592584414</c:v>
                </c:pt>
                <c:pt idx="2325">
                  <c:v>0.55468749999991818</c:v>
                </c:pt>
                <c:pt idx="2326">
                  <c:v>0.55469907407399222</c:v>
                </c:pt>
                <c:pt idx="2327">
                  <c:v>0.55471064814806625</c:v>
                </c:pt>
                <c:pt idx="2328">
                  <c:v>0.55472222222214029</c:v>
                </c:pt>
                <c:pt idx="2329">
                  <c:v>0.55473379629621433</c:v>
                </c:pt>
                <c:pt idx="2330">
                  <c:v>0.55474537037028837</c:v>
                </c:pt>
                <c:pt idx="2331">
                  <c:v>0.55475694444436241</c:v>
                </c:pt>
                <c:pt idx="2332">
                  <c:v>0.55476851851843645</c:v>
                </c:pt>
                <c:pt idx="2333">
                  <c:v>0.55478009259251049</c:v>
                </c:pt>
                <c:pt idx="2334">
                  <c:v>0.55479166666658453</c:v>
                </c:pt>
                <c:pt idx="2335">
                  <c:v>0.55480324074065857</c:v>
                </c:pt>
                <c:pt idx="2336">
                  <c:v>0.5548148148147326</c:v>
                </c:pt>
                <c:pt idx="2337">
                  <c:v>0.55482638888880664</c:v>
                </c:pt>
                <c:pt idx="2338">
                  <c:v>0.55483796296288068</c:v>
                </c:pt>
                <c:pt idx="2339">
                  <c:v>0.55484953703695472</c:v>
                </c:pt>
                <c:pt idx="2340">
                  <c:v>0.55486111111102876</c:v>
                </c:pt>
                <c:pt idx="2341">
                  <c:v>0.5548726851851028</c:v>
                </c:pt>
                <c:pt idx="2342">
                  <c:v>0.55488425925917684</c:v>
                </c:pt>
                <c:pt idx="2343">
                  <c:v>0.55489583333325088</c:v>
                </c:pt>
                <c:pt idx="2344">
                  <c:v>0.55490740740732492</c:v>
                </c:pt>
                <c:pt idx="2345">
                  <c:v>0.55491898148139895</c:v>
                </c:pt>
                <c:pt idx="2346">
                  <c:v>0.55493055555547299</c:v>
                </c:pt>
                <c:pt idx="2347">
                  <c:v>0.55494212962954703</c:v>
                </c:pt>
                <c:pt idx="2348">
                  <c:v>0.55495370370362107</c:v>
                </c:pt>
                <c:pt idx="2349">
                  <c:v>0.55496527777769511</c:v>
                </c:pt>
                <c:pt idx="2350">
                  <c:v>0.55497685185176915</c:v>
                </c:pt>
                <c:pt idx="2351">
                  <c:v>0.55498842592584319</c:v>
                </c:pt>
                <c:pt idx="2352">
                  <c:v>0.55499999999991723</c:v>
                </c:pt>
                <c:pt idx="2353">
                  <c:v>0.55501157407399127</c:v>
                </c:pt>
                <c:pt idx="2354">
                  <c:v>0.5550231481480653</c:v>
                </c:pt>
                <c:pt idx="2355">
                  <c:v>0.55503472222213934</c:v>
                </c:pt>
                <c:pt idx="2356">
                  <c:v>0.55504629629621338</c:v>
                </c:pt>
                <c:pt idx="2357">
                  <c:v>0.55505787037028742</c:v>
                </c:pt>
                <c:pt idx="2358">
                  <c:v>0.55506944444436146</c:v>
                </c:pt>
                <c:pt idx="2359">
                  <c:v>0.5550810185184355</c:v>
                </c:pt>
                <c:pt idx="2360">
                  <c:v>0.55509259259250954</c:v>
                </c:pt>
                <c:pt idx="2361">
                  <c:v>0.55510416666658358</c:v>
                </c:pt>
                <c:pt idx="2362">
                  <c:v>0.55511574074065761</c:v>
                </c:pt>
                <c:pt idx="2363">
                  <c:v>0.55512731481473165</c:v>
                </c:pt>
                <c:pt idx="2364">
                  <c:v>0.55513888888880569</c:v>
                </c:pt>
                <c:pt idx="2365">
                  <c:v>0.55515046296287973</c:v>
                </c:pt>
                <c:pt idx="2366">
                  <c:v>0.55516203703695377</c:v>
                </c:pt>
                <c:pt idx="2367">
                  <c:v>0.55517361111102781</c:v>
                </c:pt>
                <c:pt idx="2368">
                  <c:v>0.55518518518510185</c:v>
                </c:pt>
                <c:pt idx="2369">
                  <c:v>0.55519675925917589</c:v>
                </c:pt>
                <c:pt idx="2370">
                  <c:v>0.55520833333324993</c:v>
                </c:pt>
                <c:pt idx="2371">
                  <c:v>0.55521990740732396</c:v>
                </c:pt>
                <c:pt idx="2372">
                  <c:v>0.555231481481398</c:v>
                </c:pt>
                <c:pt idx="2373">
                  <c:v>0.55524305555547204</c:v>
                </c:pt>
                <c:pt idx="2374">
                  <c:v>0.55525462962954608</c:v>
                </c:pt>
                <c:pt idx="2375">
                  <c:v>0.55526620370362012</c:v>
                </c:pt>
                <c:pt idx="2376">
                  <c:v>0.55527777777769416</c:v>
                </c:pt>
                <c:pt idx="2377">
                  <c:v>0.5552893518517682</c:v>
                </c:pt>
                <c:pt idx="2378">
                  <c:v>0.55530092592584224</c:v>
                </c:pt>
                <c:pt idx="2379">
                  <c:v>0.55531249999991628</c:v>
                </c:pt>
                <c:pt idx="2380">
                  <c:v>0.55532407407399031</c:v>
                </c:pt>
                <c:pt idx="2381">
                  <c:v>0.55533564814806435</c:v>
                </c:pt>
                <c:pt idx="2382">
                  <c:v>0.55534722222213839</c:v>
                </c:pt>
                <c:pt idx="2383">
                  <c:v>0.55535879629621243</c:v>
                </c:pt>
                <c:pt idx="2384">
                  <c:v>0.55537037037028647</c:v>
                </c:pt>
                <c:pt idx="2385">
                  <c:v>0.55538194444436051</c:v>
                </c:pt>
                <c:pt idx="2386">
                  <c:v>0.55539351851843455</c:v>
                </c:pt>
                <c:pt idx="2387">
                  <c:v>0.55540509259250859</c:v>
                </c:pt>
                <c:pt idx="2388">
                  <c:v>0.55541666666658263</c:v>
                </c:pt>
                <c:pt idx="2389">
                  <c:v>0.55542824074065666</c:v>
                </c:pt>
                <c:pt idx="2390">
                  <c:v>0.5554398148147307</c:v>
                </c:pt>
                <c:pt idx="2391">
                  <c:v>0.55545138888880474</c:v>
                </c:pt>
                <c:pt idx="2392">
                  <c:v>0.55546296296287878</c:v>
                </c:pt>
                <c:pt idx="2393">
                  <c:v>0.55547453703695282</c:v>
                </c:pt>
                <c:pt idx="2394">
                  <c:v>0.55548611111102686</c:v>
                </c:pt>
                <c:pt idx="2395">
                  <c:v>0.5554976851851009</c:v>
                </c:pt>
                <c:pt idx="2396">
                  <c:v>0.55550925925917494</c:v>
                </c:pt>
                <c:pt idx="2397">
                  <c:v>0.55552083333324898</c:v>
                </c:pt>
                <c:pt idx="2398">
                  <c:v>0.55553240740732301</c:v>
                </c:pt>
                <c:pt idx="2399">
                  <c:v>0.55554398148139705</c:v>
                </c:pt>
                <c:pt idx="2400">
                  <c:v>0.55555555555547109</c:v>
                </c:pt>
                <c:pt idx="2401">
                  <c:v>0.55556712962954513</c:v>
                </c:pt>
                <c:pt idx="2402">
                  <c:v>0.55557870370361917</c:v>
                </c:pt>
                <c:pt idx="2403">
                  <c:v>0.55559027777769321</c:v>
                </c:pt>
                <c:pt idx="2404">
                  <c:v>0.55560185185176725</c:v>
                </c:pt>
                <c:pt idx="2405">
                  <c:v>0.55561342592584129</c:v>
                </c:pt>
                <c:pt idx="2406">
                  <c:v>0.55562499999991533</c:v>
                </c:pt>
                <c:pt idx="2407">
                  <c:v>0.55563657407398936</c:v>
                </c:pt>
                <c:pt idx="2408">
                  <c:v>0.5556481481480634</c:v>
                </c:pt>
                <c:pt idx="2409">
                  <c:v>0.55565972222213744</c:v>
                </c:pt>
                <c:pt idx="2410">
                  <c:v>0.55567129629621148</c:v>
                </c:pt>
                <c:pt idx="2411">
                  <c:v>0.55568287037028552</c:v>
                </c:pt>
                <c:pt idx="2412">
                  <c:v>0.55569444444435956</c:v>
                </c:pt>
                <c:pt idx="2413">
                  <c:v>0.5557060185184336</c:v>
                </c:pt>
                <c:pt idx="2414">
                  <c:v>0.55571759259250764</c:v>
                </c:pt>
                <c:pt idx="2415">
                  <c:v>0.55572916666658168</c:v>
                </c:pt>
                <c:pt idx="2416">
                  <c:v>0.55574074074065571</c:v>
                </c:pt>
                <c:pt idx="2417">
                  <c:v>0.55575231481472975</c:v>
                </c:pt>
                <c:pt idx="2418">
                  <c:v>0.55576388888880379</c:v>
                </c:pt>
                <c:pt idx="2419">
                  <c:v>0.55577546296287783</c:v>
                </c:pt>
                <c:pt idx="2420">
                  <c:v>0.55578703703695187</c:v>
                </c:pt>
                <c:pt idx="2421">
                  <c:v>0.55579861111102591</c:v>
                </c:pt>
                <c:pt idx="2422">
                  <c:v>0.55581018518509995</c:v>
                </c:pt>
                <c:pt idx="2423">
                  <c:v>0.55582175925917399</c:v>
                </c:pt>
                <c:pt idx="2424">
                  <c:v>0.55583333333324803</c:v>
                </c:pt>
                <c:pt idx="2425">
                  <c:v>0.55584490740732206</c:v>
                </c:pt>
                <c:pt idx="2426">
                  <c:v>0.5558564814813961</c:v>
                </c:pt>
                <c:pt idx="2427">
                  <c:v>0.55586805555547014</c:v>
                </c:pt>
                <c:pt idx="2428">
                  <c:v>0.55587962962954418</c:v>
                </c:pt>
                <c:pt idx="2429">
                  <c:v>0.55589120370361822</c:v>
                </c:pt>
                <c:pt idx="2430">
                  <c:v>0.55590277777769226</c:v>
                </c:pt>
                <c:pt idx="2431">
                  <c:v>0.5559143518517663</c:v>
                </c:pt>
                <c:pt idx="2432">
                  <c:v>0.55592592592584034</c:v>
                </c:pt>
                <c:pt idx="2433">
                  <c:v>0.55593749999991438</c:v>
                </c:pt>
                <c:pt idx="2434">
                  <c:v>0.55594907407398841</c:v>
                </c:pt>
                <c:pt idx="2435">
                  <c:v>0.55596064814806245</c:v>
                </c:pt>
                <c:pt idx="2436">
                  <c:v>0.55597222222213649</c:v>
                </c:pt>
                <c:pt idx="2437">
                  <c:v>0.55598379629621053</c:v>
                </c:pt>
                <c:pt idx="2438">
                  <c:v>0.55599537037028457</c:v>
                </c:pt>
                <c:pt idx="2439">
                  <c:v>0.55600694444435861</c:v>
                </c:pt>
                <c:pt idx="2440">
                  <c:v>0.55601851851843265</c:v>
                </c:pt>
                <c:pt idx="2441">
                  <c:v>0.55603009259250669</c:v>
                </c:pt>
                <c:pt idx="2442">
                  <c:v>0.55604166666658073</c:v>
                </c:pt>
                <c:pt idx="2443">
                  <c:v>0.55605324074065476</c:v>
                </c:pt>
                <c:pt idx="2444">
                  <c:v>0.5560648148147288</c:v>
                </c:pt>
                <c:pt idx="2445">
                  <c:v>0.55607638888880284</c:v>
                </c:pt>
                <c:pt idx="2446">
                  <c:v>0.55608796296287688</c:v>
                </c:pt>
                <c:pt idx="2447">
                  <c:v>0.55609953703695092</c:v>
                </c:pt>
                <c:pt idx="2448">
                  <c:v>0.55611111111102496</c:v>
                </c:pt>
                <c:pt idx="2449">
                  <c:v>0.556122685185099</c:v>
                </c:pt>
                <c:pt idx="2450">
                  <c:v>0.55613425925917304</c:v>
                </c:pt>
                <c:pt idx="2451">
                  <c:v>0.55614583333324707</c:v>
                </c:pt>
                <c:pt idx="2452">
                  <c:v>0.55615740740732111</c:v>
                </c:pt>
                <c:pt idx="2453">
                  <c:v>0.55616898148139515</c:v>
                </c:pt>
                <c:pt idx="2454">
                  <c:v>0.55618055555546919</c:v>
                </c:pt>
                <c:pt idx="2455">
                  <c:v>0.55619212962954323</c:v>
                </c:pt>
                <c:pt idx="2456">
                  <c:v>0.55620370370361727</c:v>
                </c:pt>
                <c:pt idx="2457">
                  <c:v>0.55621527777769131</c:v>
                </c:pt>
                <c:pt idx="2458">
                  <c:v>0.55622685185176535</c:v>
                </c:pt>
                <c:pt idx="2459">
                  <c:v>0.55623842592583939</c:v>
                </c:pt>
                <c:pt idx="2460">
                  <c:v>0.55624999999991342</c:v>
                </c:pt>
                <c:pt idx="2461">
                  <c:v>0.55626157407398746</c:v>
                </c:pt>
                <c:pt idx="2462">
                  <c:v>0.5562731481480615</c:v>
                </c:pt>
                <c:pt idx="2463">
                  <c:v>0.55628472222213554</c:v>
                </c:pt>
                <c:pt idx="2464">
                  <c:v>0.55629629629620958</c:v>
                </c:pt>
                <c:pt idx="2465">
                  <c:v>0.55630787037028362</c:v>
                </c:pt>
                <c:pt idx="2466">
                  <c:v>0.55631944444435766</c:v>
                </c:pt>
                <c:pt idx="2467">
                  <c:v>0.5563310185184317</c:v>
                </c:pt>
                <c:pt idx="2468">
                  <c:v>0.55634259259250574</c:v>
                </c:pt>
                <c:pt idx="2469">
                  <c:v>0.55635416666657977</c:v>
                </c:pt>
                <c:pt idx="2470">
                  <c:v>0.55636574074065381</c:v>
                </c:pt>
                <c:pt idx="2471">
                  <c:v>0.55637731481472785</c:v>
                </c:pt>
                <c:pt idx="2472">
                  <c:v>0.55638888888880189</c:v>
                </c:pt>
                <c:pt idx="2473">
                  <c:v>0.55640046296287593</c:v>
                </c:pt>
                <c:pt idx="2474">
                  <c:v>0.55641203703694997</c:v>
                </c:pt>
                <c:pt idx="2475">
                  <c:v>0.55642361111102401</c:v>
                </c:pt>
                <c:pt idx="2476">
                  <c:v>0.55643518518509805</c:v>
                </c:pt>
                <c:pt idx="2477">
                  <c:v>0.55644675925917209</c:v>
                </c:pt>
                <c:pt idx="2478">
                  <c:v>0.55645833333324612</c:v>
                </c:pt>
                <c:pt idx="2479">
                  <c:v>0.55646990740732016</c:v>
                </c:pt>
                <c:pt idx="2480">
                  <c:v>0.5564814814813942</c:v>
                </c:pt>
                <c:pt idx="2481">
                  <c:v>0.55649305555546824</c:v>
                </c:pt>
                <c:pt idx="2482">
                  <c:v>0.55650462962954228</c:v>
                </c:pt>
                <c:pt idx="2483">
                  <c:v>0.55651620370361632</c:v>
                </c:pt>
                <c:pt idx="2484">
                  <c:v>0.55652777777769036</c:v>
                </c:pt>
                <c:pt idx="2485">
                  <c:v>0.5565393518517644</c:v>
                </c:pt>
                <c:pt idx="2486">
                  <c:v>0.55655092592583844</c:v>
                </c:pt>
                <c:pt idx="2487">
                  <c:v>0.55656249999991247</c:v>
                </c:pt>
                <c:pt idx="2488">
                  <c:v>0.55657407407398651</c:v>
                </c:pt>
                <c:pt idx="2489">
                  <c:v>0.55658564814806055</c:v>
                </c:pt>
                <c:pt idx="2490">
                  <c:v>0.55659722222213459</c:v>
                </c:pt>
                <c:pt idx="2491">
                  <c:v>0.55660879629620863</c:v>
                </c:pt>
                <c:pt idx="2492">
                  <c:v>0.55662037037028267</c:v>
                </c:pt>
                <c:pt idx="2493">
                  <c:v>0.55663194444435671</c:v>
                </c:pt>
                <c:pt idx="2494">
                  <c:v>0.55664351851843075</c:v>
                </c:pt>
                <c:pt idx="2495">
                  <c:v>0.55665509259250479</c:v>
                </c:pt>
                <c:pt idx="2496">
                  <c:v>0.55666666666657882</c:v>
                </c:pt>
                <c:pt idx="2497">
                  <c:v>0.55667824074065286</c:v>
                </c:pt>
                <c:pt idx="2498">
                  <c:v>0.5566898148147269</c:v>
                </c:pt>
                <c:pt idx="2499">
                  <c:v>0.55670138888880094</c:v>
                </c:pt>
                <c:pt idx="2500">
                  <c:v>0.55671296296287498</c:v>
                </c:pt>
                <c:pt idx="2501">
                  <c:v>0.55672453703694902</c:v>
                </c:pt>
                <c:pt idx="2502">
                  <c:v>0.55673611111102306</c:v>
                </c:pt>
                <c:pt idx="2503">
                  <c:v>0.5567476851850971</c:v>
                </c:pt>
                <c:pt idx="2504">
                  <c:v>0.55675925925917114</c:v>
                </c:pt>
                <c:pt idx="2505">
                  <c:v>0.55677083333324517</c:v>
                </c:pt>
                <c:pt idx="2506">
                  <c:v>0.55678240740731921</c:v>
                </c:pt>
                <c:pt idx="2507">
                  <c:v>0.55679398148139325</c:v>
                </c:pt>
                <c:pt idx="2508">
                  <c:v>0.55680555555546729</c:v>
                </c:pt>
                <c:pt idx="2509">
                  <c:v>0.55681712962954133</c:v>
                </c:pt>
                <c:pt idx="2510">
                  <c:v>0.55682870370361537</c:v>
                </c:pt>
                <c:pt idx="2511">
                  <c:v>0.55684027777768941</c:v>
                </c:pt>
                <c:pt idx="2512">
                  <c:v>0.55685185185176345</c:v>
                </c:pt>
                <c:pt idx="2513">
                  <c:v>0.55686342592583749</c:v>
                </c:pt>
                <c:pt idx="2514">
                  <c:v>0.55687499999991152</c:v>
                </c:pt>
                <c:pt idx="2515">
                  <c:v>0.55688657407398556</c:v>
                </c:pt>
                <c:pt idx="2516">
                  <c:v>0.5568981481480596</c:v>
                </c:pt>
                <c:pt idx="2517">
                  <c:v>0.55690972222213364</c:v>
                </c:pt>
                <c:pt idx="2518">
                  <c:v>0.55692129629620768</c:v>
                </c:pt>
                <c:pt idx="2519">
                  <c:v>0.55693287037028172</c:v>
                </c:pt>
                <c:pt idx="2520">
                  <c:v>0.55694444444435576</c:v>
                </c:pt>
                <c:pt idx="2521">
                  <c:v>0.5569560185184298</c:v>
                </c:pt>
                <c:pt idx="2522">
                  <c:v>0.55696759259250384</c:v>
                </c:pt>
                <c:pt idx="2523">
                  <c:v>0.55697916666657787</c:v>
                </c:pt>
                <c:pt idx="2524">
                  <c:v>0.55699074074065191</c:v>
                </c:pt>
                <c:pt idx="2525">
                  <c:v>0.55700231481472595</c:v>
                </c:pt>
                <c:pt idx="2526">
                  <c:v>0.55701388888879999</c:v>
                </c:pt>
                <c:pt idx="2527">
                  <c:v>0.55702546296287403</c:v>
                </c:pt>
                <c:pt idx="2528">
                  <c:v>0.55703703703694807</c:v>
                </c:pt>
                <c:pt idx="2529">
                  <c:v>0.55704861111102211</c:v>
                </c:pt>
                <c:pt idx="2530">
                  <c:v>0.55706018518509615</c:v>
                </c:pt>
                <c:pt idx="2531">
                  <c:v>0.55707175925917018</c:v>
                </c:pt>
                <c:pt idx="2532">
                  <c:v>0.55708333333324422</c:v>
                </c:pt>
                <c:pt idx="2533">
                  <c:v>0.55709490740731826</c:v>
                </c:pt>
                <c:pt idx="2534">
                  <c:v>0.5571064814813923</c:v>
                </c:pt>
                <c:pt idx="2535">
                  <c:v>0.55711805555546634</c:v>
                </c:pt>
                <c:pt idx="2536">
                  <c:v>0.55712962962954038</c:v>
                </c:pt>
                <c:pt idx="2537">
                  <c:v>0.55714120370361442</c:v>
                </c:pt>
                <c:pt idx="2538">
                  <c:v>0.55715277777768846</c:v>
                </c:pt>
                <c:pt idx="2539">
                  <c:v>0.5571643518517625</c:v>
                </c:pt>
                <c:pt idx="2540">
                  <c:v>0.55717592592583653</c:v>
                </c:pt>
                <c:pt idx="2541">
                  <c:v>0.55718749999991057</c:v>
                </c:pt>
                <c:pt idx="2542">
                  <c:v>0.55719907407398461</c:v>
                </c:pt>
                <c:pt idx="2543">
                  <c:v>0.55721064814805865</c:v>
                </c:pt>
                <c:pt idx="2544">
                  <c:v>0.55722222222213269</c:v>
                </c:pt>
                <c:pt idx="2545">
                  <c:v>0.55723379629620673</c:v>
                </c:pt>
                <c:pt idx="2546">
                  <c:v>0.55724537037028077</c:v>
                </c:pt>
                <c:pt idx="2547">
                  <c:v>0.55725694444435481</c:v>
                </c:pt>
                <c:pt idx="2548">
                  <c:v>0.55726851851842885</c:v>
                </c:pt>
                <c:pt idx="2549">
                  <c:v>0.55728009259250288</c:v>
                </c:pt>
                <c:pt idx="2550">
                  <c:v>0.55729166666657692</c:v>
                </c:pt>
                <c:pt idx="2551">
                  <c:v>0.55730324074065096</c:v>
                </c:pt>
                <c:pt idx="2552">
                  <c:v>0.557314814814725</c:v>
                </c:pt>
                <c:pt idx="2553">
                  <c:v>0.55732638888879904</c:v>
                </c:pt>
                <c:pt idx="2554">
                  <c:v>0.55733796296287308</c:v>
                </c:pt>
                <c:pt idx="2555">
                  <c:v>0.55734953703694712</c:v>
                </c:pt>
                <c:pt idx="2556">
                  <c:v>0.55736111111102116</c:v>
                </c:pt>
                <c:pt idx="2557">
                  <c:v>0.5573726851850952</c:v>
                </c:pt>
                <c:pt idx="2558">
                  <c:v>0.55738425925916923</c:v>
                </c:pt>
                <c:pt idx="2559">
                  <c:v>0.55739583333324327</c:v>
                </c:pt>
                <c:pt idx="2560">
                  <c:v>0.55740740740731731</c:v>
                </c:pt>
                <c:pt idx="2561">
                  <c:v>0.55741898148139135</c:v>
                </c:pt>
                <c:pt idx="2562">
                  <c:v>0.55743055555546539</c:v>
                </c:pt>
                <c:pt idx="2563">
                  <c:v>0.55744212962953943</c:v>
                </c:pt>
                <c:pt idx="2564">
                  <c:v>0.55745370370361347</c:v>
                </c:pt>
                <c:pt idx="2565">
                  <c:v>0.55746527777768751</c:v>
                </c:pt>
                <c:pt idx="2566">
                  <c:v>0.55747685185176155</c:v>
                </c:pt>
                <c:pt idx="2567">
                  <c:v>0.55748842592583558</c:v>
                </c:pt>
                <c:pt idx="2568">
                  <c:v>0.55749999999990962</c:v>
                </c:pt>
                <c:pt idx="2569">
                  <c:v>0.55751157407398366</c:v>
                </c:pt>
                <c:pt idx="2570">
                  <c:v>0.5575231481480577</c:v>
                </c:pt>
                <c:pt idx="2571">
                  <c:v>0.55753472222213174</c:v>
                </c:pt>
                <c:pt idx="2572">
                  <c:v>0.55754629629620578</c:v>
                </c:pt>
                <c:pt idx="2573">
                  <c:v>0.55755787037027982</c:v>
                </c:pt>
                <c:pt idx="2574">
                  <c:v>0.55756944444435386</c:v>
                </c:pt>
                <c:pt idx="2575">
                  <c:v>0.5575810185184279</c:v>
                </c:pt>
                <c:pt idx="2576">
                  <c:v>0.55759259259250193</c:v>
                </c:pt>
                <c:pt idx="2577">
                  <c:v>0.55760416666657597</c:v>
                </c:pt>
                <c:pt idx="2578">
                  <c:v>0.55761574074065001</c:v>
                </c:pt>
                <c:pt idx="2579">
                  <c:v>0.55762731481472405</c:v>
                </c:pt>
                <c:pt idx="2580">
                  <c:v>0.55763888888879809</c:v>
                </c:pt>
                <c:pt idx="2581">
                  <c:v>0.55765046296287213</c:v>
                </c:pt>
                <c:pt idx="2582">
                  <c:v>0.55766203703694617</c:v>
                </c:pt>
                <c:pt idx="2583">
                  <c:v>0.55767361111102021</c:v>
                </c:pt>
                <c:pt idx="2584">
                  <c:v>0.55768518518509425</c:v>
                </c:pt>
                <c:pt idx="2585">
                  <c:v>0.55769675925916828</c:v>
                </c:pt>
                <c:pt idx="2586">
                  <c:v>0.55770833333324232</c:v>
                </c:pt>
                <c:pt idx="2587">
                  <c:v>0.55771990740731636</c:v>
                </c:pt>
                <c:pt idx="2588">
                  <c:v>0.5577314814813904</c:v>
                </c:pt>
                <c:pt idx="2589">
                  <c:v>0.55774305555546444</c:v>
                </c:pt>
                <c:pt idx="2590">
                  <c:v>0.55775462962953848</c:v>
                </c:pt>
                <c:pt idx="2591">
                  <c:v>0.55776620370361252</c:v>
                </c:pt>
                <c:pt idx="2592">
                  <c:v>0.55777777777768656</c:v>
                </c:pt>
                <c:pt idx="2593">
                  <c:v>0.5577893518517606</c:v>
                </c:pt>
                <c:pt idx="2594">
                  <c:v>0.55780092592583463</c:v>
                </c:pt>
                <c:pt idx="2595">
                  <c:v>0.55781249999990867</c:v>
                </c:pt>
                <c:pt idx="2596">
                  <c:v>0.55782407407398271</c:v>
                </c:pt>
                <c:pt idx="2597">
                  <c:v>0.55783564814805675</c:v>
                </c:pt>
                <c:pt idx="2598">
                  <c:v>0.55784722222213079</c:v>
                </c:pt>
                <c:pt idx="2599">
                  <c:v>0.55785879629620483</c:v>
                </c:pt>
                <c:pt idx="2600">
                  <c:v>0.55787037037027887</c:v>
                </c:pt>
                <c:pt idx="2601">
                  <c:v>0.55788194444435291</c:v>
                </c:pt>
                <c:pt idx="2602">
                  <c:v>0.55789351851842695</c:v>
                </c:pt>
                <c:pt idx="2603">
                  <c:v>0.55790509259250098</c:v>
                </c:pt>
                <c:pt idx="2604">
                  <c:v>0.55791666666657502</c:v>
                </c:pt>
                <c:pt idx="2605">
                  <c:v>0.55792824074064906</c:v>
                </c:pt>
                <c:pt idx="2606">
                  <c:v>0.5579398148147231</c:v>
                </c:pt>
                <c:pt idx="2607">
                  <c:v>0.55795138888879714</c:v>
                </c:pt>
                <c:pt idx="2608">
                  <c:v>0.55796296296287118</c:v>
                </c:pt>
                <c:pt idx="2609">
                  <c:v>0.55797453703694522</c:v>
                </c:pt>
                <c:pt idx="2610">
                  <c:v>0.55798611111101926</c:v>
                </c:pt>
                <c:pt idx="2611">
                  <c:v>0.5579976851850933</c:v>
                </c:pt>
                <c:pt idx="2612">
                  <c:v>0.55800925925916733</c:v>
                </c:pt>
                <c:pt idx="2613">
                  <c:v>0.55802083333324137</c:v>
                </c:pt>
                <c:pt idx="2614">
                  <c:v>0.55803240740731541</c:v>
                </c:pt>
                <c:pt idx="2615">
                  <c:v>0.55804398148138945</c:v>
                </c:pt>
              </c:numCache>
            </c:numRef>
          </c:cat>
          <c:val>
            <c:numRef>
              <c:f>Friday!$K$3:$K$2618</c:f>
              <c:numCache>
                <c:formatCode>General</c:formatCode>
                <c:ptCount val="2616"/>
                <c:pt idx="0">
                  <c:v>6.28</c:v>
                </c:pt>
                <c:pt idx="1">
                  <c:v>6.29</c:v>
                </c:pt>
                <c:pt idx="2">
                  <c:v>6.3049999999999997</c:v>
                </c:pt>
                <c:pt idx="3">
                  <c:v>6.3109999999999999</c:v>
                </c:pt>
                <c:pt idx="4">
                  <c:v>6.3159999999999998</c:v>
                </c:pt>
                <c:pt idx="5">
                  <c:v>6.3129999999999997</c:v>
                </c:pt>
                <c:pt idx="6">
                  <c:v>6.31</c:v>
                </c:pt>
                <c:pt idx="7">
                  <c:v>6.2990000000000004</c:v>
                </c:pt>
                <c:pt idx="8">
                  <c:v>6.2869999999999999</c:v>
                </c:pt>
                <c:pt idx="9">
                  <c:v>6.2779999999999996</c:v>
                </c:pt>
                <c:pt idx="10">
                  <c:v>6.2670000000000003</c:v>
                </c:pt>
                <c:pt idx="11">
                  <c:v>6.258</c:v>
                </c:pt>
                <c:pt idx="12">
                  <c:v>6.2480000000000002</c:v>
                </c:pt>
                <c:pt idx="13">
                  <c:v>6.2370000000000001</c:v>
                </c:pt>
                <c:pt idx="14">
                  <c:v>6.2270000000000003</c:v>
                </c:pt>
                <c:pt idx="15">
                  <c:v>6.218</c:v>
                </c:pt>
                <c:pt idx="16">
                  <c:v>6.2119999999999997</c:v>
                </c:pt>
                <c:pt idx="17">
                  <c:v>6.2080000000000002</c:v>
                </c:pt>
                <c:pt idx="18">
                  <c:v>6.2069999999999999</c:v>
                </c:pt>
                <c:pt idx="19">
                  <c:v>6.1950000000000003</c:v>
                </c:pt>
                <c:pt idx="20">
                  <c:v>6.1859999999999999</c:v>
                </c:pt>
                <c:pt idx="21">
                  <c:v>6.1719999999999997</c:v>
                </c:pt>
                <c:pt idx="22">
                  <c:v>6.1589999999999998</c:v>
                </c:pt>
                <c:pt idx="23">
                  <c:v>6.1459999999999999</c:v>
                </c:pt>
                <c:pt idx="24">
                  <c:v>6.1379999999999999</c:v>
                </c:pt>
                <c:pt idx="25">
                  <c:v>6.1319999999999997</c:v>
                </c:pt>
                <c:pt idx="26">
                  <c:v>6.1310000000000002</c:v>
                </c:pt>
                <c:pt idx="27">
                  <c:v>6.1260000000000003</c:v>
                </c:pt>
                <c:pt idx="28">
                  <c:v>6.1219999999999999</c:v>
                </c:pt>
                <c:pt idx="29">
                  <c:v>6.0570000000000004</c:v>
                </c:pt>
                <c:pt idx="30">
                  <c:v>6.0410000000000004</c:v>
                </c:pt>
                <c:pt idx="31">
                  <c:v>6.016</c:v>
                </c:pt>
                <c:pt idx="32">
                  <c:v>5.9859999999999998</c:v>
                </c:pt>
                <c:pt idx="33">
                  <c:v>5.95</c:v>
                </c:pt>
                <c:pt idx="34">
                  <c:v>5.9160000000000004</c:v>
                </c:pt>
                <c:pt idx="35">
                  <c:v>5.8819999999999997</c:v>
                </c:pt>
                <c:pt idx="36">
                  <c:v>5.8550000000000004</c:v>
                </c:pt>
                <c:pt idx="37">
                  <c:v>5.8339999999999996</c:v>
                </c:pt>
                <c:pt idx="38">
                  <c:v>5.8140000000000001</c:v>
                </c:pt>
                <c:pt idx="39">
                  <c:v>5.8</c:v>
                </c:pt>
                <c:pt idx="40">
                  <c:v>5.7850000000000001</c:v>
                </c:pt>
                <c:pt idx="41">
                  <c:v>5.7679999999999998</c:v>
                </c:pt>
                <c:pt idx="42">
                  <c:v>5.7409999999999997</c:v>
                </c:pt>
                <c:pt idx="43">
                  <c:v>5.7060000000000004</c:v>
                </c:pt>
                <c:pt idx="44">
                  <c:v>5.6630000000000003</c:v>
                </c:pt>
                <c:pt idx="45">
                  <c:v>5.6239999999999997</c:v>
                </c:pt>
                <c:pt idx="46">
                  <c:v>5.58</c:v>
                </c:pt>
                <c:pt idx="47">
                  <c:v>5.5309999999999997</c:v>
                </c:pt>
                <c:pt idx="48">
                  <c:v>5.4770000000000003</c:v>
                </c:pt>
                <c:pt idx="49">
                  <c:v>5.4340000000000002</c:v>
                </c:pt>
                <c:pt idx="50">
                  <c:v>5.4009999999999998</c:v>
                </c:pt>
                <c:pt idx="51">
                  <c:v>5.38</c:v>
                </c:pt>
                <c:pt idx="52">
                  <c:v>5.3680000000000003</c:v>
                </c:pt>
                <c:pt idx="53">
                  <c:v>5.3630000000000004</c:v>
                </c:pt>
                <c:pt idx="54">
                  <c:v>5.359</c:v>
                </c:pt>
                <c:pt idx="55">
                  <c:v>5.36</c:v>
                </c:pt>
                <c:pt idx="56">
                  <c:v>5.3540000000000001</c:v>
                </c:pt>
                <c:pt idx="57">
                  <c:v>5.3410000000000002</c:v>
                </c:pt>
                <c:pt idx="58">
                  <c:v>5.3239999999999998</c:v>
                </c:pt>
                <c:pt idx="59">
                  <c:v>5.29</c:v>
                </c:pt>
                <c:pt idx="60">
                  <c:v>5.2610000000000001</c:v>
                </c:pt>
                <c:pt idx="61">
                  <c:v>5.2240000000000002</c:v>
                </c:pt>
                <c:pt idx="62">
                  <c:v>5.1929999999999996</c:v>
                </c:pt>
                <c:pt idx="63">
                  <c:v>5.1669999999999998</c:v>
                </c:pt>
                <c:pt idx="64">
                  <c:v>5.141</c:v>
                </c:pt>
                <c:pt idx="65">
                  <c:v>5.1159999999999997</c:v>
                </c:pt>
                <c:pt idx="66">
                  <c:v>5.0949999999999998</c:v>
                </c:pt>
                <c:pt idx="67">
                  <c:v>5.0810000000000004</c:v>
                </c:pt>
                <c:pt idx="68">
                  <c:v>5.0759999999999996</c:v>
                </c:pt>
                <c:pt idx="69">
                  <c:v>5.0759999999999996</c:v>
                </c:pt>
                <c:pt idx="70">
                  <c:v>5.0759999999999996</c:v>
                </c:pt>
                <c:pt idx="71">
                  <c:v>5.077</c:v>
                </c:pt>
                <c:pt idx="72">
                  <c:v>5.0739999999999998</c:v>
                </c:pt>
                <c:pt idx="73">
                  <c:v>5.0650000000000004</c:v>
                </c:pt>
                <c:pt idx="74">
                  <c:v>5.0439999999999996</c:v>
                </c:pt>
                <c:pt idx="75">
                  <c:v>5.0330000000000004</c:v>
                </c:pt>
                <c:pt idx="76">
                  <c:v>5.0229999999999997</c:v>
                </c:pt>
                <c:pt idx="77">
                  <c:v>5.0179999999999998</c:v>
                </c:pt>
                <c:pt idx="78">
                  <c:v>5.0199999999999996</c:v>
                </c:pt>
                <c:pt idx="79">
                  <c:v>5.0289999999999999</c:v>
                </c:pt>
                <c:pt idx="80">
                  <c:v>5.0380000000000003</c:v>
                </c:pt>
                <c:pt idx="81">
                  <c:v>5.0439999999999996</c:v>
                </c:pt>
                <c:pt idx="82">
                  <c:v>5.0540000000000003</c:v>
                </c:pt>
                <c:pt idx="83">
                  <c:v>5.0599999999999996</c:v>
                </c:pt>
                <c:pt idx="84">
                  <c:v>5.0629999999999997</c:v>
                </c:pt>
                <c:pt idx="85">
                  <c:v>5.0599999999999996</c:v>
                </c:pt>
                <c:pt idx="86">
                  <c:v>5.0540000000000003</c:v>
                </c:pt>
                <c:pt idx="87">
                  <c:v>5.048</c:v>
                </c:pt>
                <c:pt idx="88">
                  <c:v>5.0380000000000003</c:v>
                </c:pt>
                <c:pt idx="89">
                  <c:v>5.1539999999999999</c:v>
                </c:pt>
                <c:pt idx="90">
                  <c:v>5.1520000000000001</c:v>
                </c:pt>
                <c:pt idx="91">
                  <c:v>5.157</c:v>
                </c:pt>
                <c:pt idx="92">
                  <c:v>5.1580000000000004</c:v>
                </c:pt>
                <c:pt idx="93">
                  <c:v>5.1639999999999997</c:v>
                </c:pt>
                <c:pt idx="94">
                  <c:v>5.1669999999999998</c:v>
                </c:pt>
                <c:pt idx="95">
                  <c:v>5.1719999999999997</c:v>
                </c:pt>
                <c:pt idx="96">
                  <c:v>5.1740000000000004</c:v>
                </c:pt>
                <c:pt idx="97">
                  <c:v>5.1740000000000004</c:v>
                </c:pt>
                <c:pt idx="98">
                  <c:v>5.1740000000000004</c:v>
                </c:pt>
                <c:pt idx="99">
                  <c:v>5.1680000000000001</c:v>
                </c:pt>
                <c:pt idx="100">
                  <c:v>5.1589999999999998</c:v>
                </c:pt>
                <c:pt idx="101">
                  <c:v>5.141</c:v>
                </c:pt>
                <c:pt idx="102">
                  <c:v>5.1130000000000004</c:v>
                </c:pt>
                <c:pt idx="103">
                  <c:v>5.0839999999999996</c:v>
                </c:pt>
                <c:pt idx="104">
                  <c:v>4.9420000000000002</c:v>
                </c:pt>
                <c:pt idx="105">
                  <c:v>4.9189999999999996</c:v>
                </c:pt>
                <c:pt idx="106">
                  <c:v>4.9029999999999996</c:v>
                </c:pt>
                <c:pt idx="107">
                  <c:v>4.891</c:v>
                </c:pt>
                <c:pt idx="108">
                  <c:v>4.8810000000000002</c:v>
                </c:pt>
                <c:pt idx="109">
                  <c:v>4.867</c:v>
                </c:pt>
                <c:pt idx="110">
                  <c:v>4.8390000000000004</c:v>
                </c:pt>
                <c:pt idx="111">
                  <c:v>4.8040000000000003</c:v>
                </c:pt>
                <c:pt idx="112">
                  <c:v>4.7619999999999996</c:v>
                </c:pt>
                <c:pt idx="113">
                  <c:v>4.7210000000000001</c:v>
                </c:pt>
                <c:pt idx="114">
                  <c:v>4.6760000000000002</c:v>
                </c:pt>
                <c:pt idx="115">
                  <c:v>4.6360000000000001</c:v>
                </c:pt>
                <c:pt idx="116">
                  <c:v>4.6029999999999998</c:v>
                </c:pt>
                <c:pt idx="117">
                  <c:v>4.5720000000000001</c:v>
                </c:pt>
                <c:pt idx="118">
                  <c:v>4.5439999999999996</c:v>
                </c:pt>
                <c:pt idx="119">
                  <c:v>4.3220000000000001</c:v>
                </c:pt>
                <c:pt idx="120">
                  <c:v>4.3099999999999996</c:v>
                </c:pt>
                <c:pt idx="121">
                  <c:v>4.3120000000000003</c:v>
                </c:pt>
                <c:pt idx="122">
                  <c:v>4.327</c:v>
                </c:pt>
                <c:pt idx="123">
                  <c:v>4.3499999999999996</c:v>
                </c:pt>
                <c:pt idx="124">
                  <c:v>4.3780000000000001</c:v>
                </c:pt>
                <c:pt idx="125">
                  <c:v>4.4119999999999999</c:v>
                </c:pt>
                <c:pt idx="126">
                  <c:v>4.4390000000000001</c:v>
                </c:pt>
                <c:pt idx="127">
                  <c:v>4.4589999999999996</c:v>
                </c:pt>
                <c:pt idx="128">
                  <c:v>4.4749999999999996</c:v>
                </c:pt>
                <c:pt idx="129">
                  <c:v>4.4870000000000001</c:v>
                </c:pt>
                <c:pt idx="130">
                  <c:v>4.4969999999999999</c:v>
                </c:pt>
                <c:pt idx="131">
                  <c:v>4.5</c:v>
                </c:pt>
                <c:pt idx="132">
                  <c:v>4.5019999999999998</c:v>
                </c:pt>
                <c:pt idx="133">
                  <c:v>4.5030000000000001</c:v>
                </c:pt>
                <c:pt idx="134">
                  <c:v>4.1630000000000003</c:v>
                </c:pt>
                <c:pt idx="135">
                  <c:v>4.1710000000000003</c:v>
                </c:pt>
                <c:pt idx="136">
                  <c:v>4.1820000000000004</c:v>
                </c:pt>
                <c:pt idx="137">
                  <c:v>4.2009999999999996</c:v>
                </c:pt>
                <c:pt idx="138">
                  <c:v>4.2270000000000003</c:v>
                </c:pt>
                <c:pt idx="139">
                  <c:v>4.2569999999999997</c:v>
                </c:pt>
                <c:pt idx="140">
                  <c:v>4.2880000000000003</c:v>
                </c:pt>
                <c:pt idx="141">
                  <c:v>4.3220000000000001</c:v>
                </c:pt>
                <c:pt idx="142">
                  <c:v>4.351</c:v>
                </c:pt>
                <c:pt idx="143">
                  <c:v>4.3730000000000002</c:v>
                </c:pt>
                <c:pt idx="144">
                  <c:v>4.3920000000000003</c:v>
                </c:pt>
                <c:pt idx="145">
                  <c:v>4.3929999999999998</c:v>
                </c:pt>
                <c:pt idx="146">
                  <c:v>4.4020000000000001</c:v>
                </c:pt>
                <c:pt idx="147">
                  <c:v>4.407</c:v>
                </c:pt>
                <c:pt idx="148">
                  <c:v>4.38</c:v>
                </c:pt>
                <c:pt idx="149">
                  <c:v>4.173</c:v>
                </c:pt>
                <c:pt idx="150">
                  <c:v>4.1849999999999996</c:v>
                </c:pt>
                <c:pt idx="151">
                  <c:v>4.1970000000000001</c:v>
                </c:pt>
                <c:pt idx="152">
                  <c:v>4.2069999999999999</c:v>
                </c:pt>
                <c:pt idx="153">
                  <c:v>4.2160000000000002</c:v>
                </c:pt>
                <c:pt idx="154">
                  <c:v>4.2249999999999996</c:v>
                </c:pt>
                <c:pt idx="155">
                  <c:v>4.2350000000000003</c:v>
                </c:pt>
                <c:pt idx="156">
                  <c:v>4.2460000000000004</c:v>
                </c:pt>
                <c:pt idx="157">
                  <c:v>4.2619999999999996</c:v>
                </c:pt>
                <c:pt idx="158">
                  <c:v>4.2779999999999996</c:v>
                </c:pt>
                <c:pt idx="159">
                  <c:v>4.2910000000000004</c:v>
                </c:pt>
                <c:pt idx="160">
                  <c:v>4.3010000000000002</c:v>
                </c:pt>
                <c:pt idx="161">
                  <c:v>4.3090000000000002</c:v>
                </c:pt>
                <c:pt idx="162">
                  <c:v>4.3170000000000002</c:v>
                </c:pt>
                <c:pt idx="163">
                  <c:v>4.33</c:v>
                </c:pt>
                <c:pt idx="164">
                  <c:v>4.343</c:v>
                </c:pt>
                <c:pt idx="165">
                  <c:v>4.3609999999999998</c:v>
                </c:pt>
                <c:pt idx="166">
                  <c:v>4.3780000000000001</c:v>
                </c:pt>
                <c:pt idx="167">
                  <c:v>4.3869999999999996</c:v>
                </c:pt>
                <c:pt idx="168">
                  <c:v>4.391</c:v>
                </c:pt>
                <c:pt idx="169">
                  <c:v>4.391</c:v>
                </c:pt>
                <c:pt idx="170">
                  <c:v>4.391</c:v>
                </c:pt>
                <c:pt idx="171">
                  <c:v>4.3949999999999996</c:v>
                </c:pt>
                <c:pt idx="172">
                  <c:v>4.4050000000000002</c:v>
                </c:pt>
                <c:pt idx="173">
                  <c:v>4.4180000000000001</c:v>
                </c:pt>
                <c:pt idx="174">
                  <c:v>4.431</c:v>
                </c:pt>
                <c:pt idx="175">
                  <c:v>4.4409999999999998</c:v>
                </c:pt>
                <c:pt idx="176">
                  <c:v>4.4450000000000003</c:v>
                </c:pt>
                <c:pt idx="177">
                  <c:v>4.4429999999999996</c:v>
                </c:pt>
                <c:pt idx="178">
                  <c:v>4.4370000000000003</c:v>
                </c:pt>
                <c:pt idx="179">
                  <c:v>4.4260000000000002</c:v>
                </c:pt>
                <c:pt idx="180">
                  <c:v>4.4109999999999996</c:v>
                </c:pt>
                <c:pt idx="181">
                  <c:v>4.3959999999999999</c:v>
                </c:pt>
                <c:pt idx="182">
                  <c:v>4.3810000000000002</c:v>
                </c:pt>
                <c:pt idx="183">
                  <c:v>4.37</c:v>
                </c:pt>
                <c:pt idx="184">
                  <c:v>4.3609999999999998</c:v>
                </c:pt>
                <c:pt idx="185">
                  <c:v>4.3600000000000003</c:v>
                </c:pt>
                <c:pt idx="186">
                  <c:v>4.3630000000000004</c:v>
                </c:pt>
                <c:pt idx="187">
                  <c:v>4.3710000000000004</c:v>
                </c:pt>
                <c:pt idx="188">
                  <c:v>4.3760000000000003</c:v>
                </c:pt>
                <c:pt idx="189">
                  <c:v>4.38</c:v>
                </c:pt>
                <c:pt idx="190">
                  <c:v>4.3810000000000002</c:v>
                </c:pt>
                <c:pt idx="191">
                  <c:v>4.3689999999999998</c:v>
                </c:pt>
                <c:pt idx="192">
                  <c:v>4.3570000000000002</c:v>
                </c:pt>
                <c:pt idx="193">
                  <c:v>4.3419999999999996</c:v>
                </c:pt>
                <c:pt idx="194">
                  <c:v>4.0730000000000004</c:v>
                </c:pt>
                <c:pt idx="195">
                  <c:v>4.0629999999999997</c:v>
                </c:pt>
                <c:pt idx="196">
                  <c:v>4.0549999999999997</c:v>
                </c:pt>
                <c:pt idx="197">
                  <c:v>4.0510000000000002</c:v>
                </c:pt>
                <c:pt idx="198">
                  <c:v>4.0469999999999997</c:v>
                </c:pt>
                <c:pt idx="199">
                  <c:v>4.0460000000000003</c:v>
                </c:pt>
                <c:pt idx="200">
                  <c:v>4.048</c:v>
                </c:pt>
                <c:pt idx="201">
                  <c:v>4.0510000000000002</c:v>
                </c:pt>
                <c:pt idx="202">
                  <c:v>4.0469999999999997</c:v>
                </c:pt>
                <c:pt idx="203">
                  <c:v>4.0469999999999997</c:v>
                </c:pt>
                <c:pt idx="204">
                  <c:v>4.0439999999999996</c:v>
                </c:pt>
                <c:pt idx="205">
                  <c:v>4.0410000000000004</c:v>
                </c:pt>
                <c:pt idx="206">
                  <c:v>4.04</c:v>
                </c:pt>
                <c:pt idx="207">
                  <c:v>4.0359999999999996</c:v>
                </c:pt>
                <c:pt idx="208">
                  <c:v>4.0359999999999996</c:v>
                </c:pt>
                <c:pt idx="209">
                  <c:v>3.9780000000000002</c:v>
                </c:pt>
                <c:pt idx="210">
                  <c:v>3.9830000000000001</c:v>
                </c:pt>
                <c:pt idx="211">
                  <c:v>3.9910000000000001</c:v>
                </c:pt>
                <c:pt idx="212">
                  <c:v>3.9990000000000001</c:v>
                </c:pt>
                <c:pt idx="213">
                  <c:v>4.0119999999999996</c:v>
                </c:pt>
                <c:pt idx="214">
                  <c:v>4.0250000000000004</c:v>
                </c:pt>
                <c:pt idx="215">
                  <c:v>4.0380000000000003</c:v>
                </c:pt>
                <c:pt idx="216">
                  <c:v>4.0570000000000004</c:v>
                </c:pt>
                <c:pt idx="217">
                  <c:v>4.08</c:v>
                </c:pt>
                <c:pt idx="218">
                  <c:v>4.1029999999999998</c:v>
                </c:pt>
                <c:pt idx="219">
                  <c:v>4.1280000000000001</c:v>
                </c:pt>
                <c:pt idx="220">
                  <c:v>4.1479999999999997</c:v>
                </c:pt>
                <c:pt idx="221">
                  <c:v>4.165</c:v>
                </c:pt>
                <c:pt idx="222">
                  <c:v>4.1740000000000004</c:v>
                </c:pt>
                <c:pt idx="223">
                  <c:v>4.1769999999999996</c:v>
                </c:pt>
                <c:pt idx="224">
                  <c:v>4.4139999999999997</c:v>
                </c:pt>
                <c:pt idx="225">
                  <c:v>4.41</c:v>
                </c:pt>
                <c:pt idx="226">
                  <c:v>4.3869999999999996</c:v>
                </c:pt>
                <c:pt idx="227">
                  <c:v>4.3929999999999998</c:v>
                </c:pt>
                <c:pt idx="228">
                  <c:v>4.4240000000000004</c:v>
                </c:pt>
                <c:pt idx="229">
                  <c:v>4.4450000000000003</c:v>
                </c:pt>
                <c:pt idx="230">
                  <c:v>4.452</c:v>
                </c:pt>
                <c:pt idx="231">
                  <c:v>4.4589999999999996</c:v>
                </c:pt>
                <c:pt idx="232">
                  <c:v>4.4690000000000003</c:v>
                </c:pt>
                <c:pt idx="233">
                  <c:v>4.476</c:v>
                </c:pt>
                <c:pt idx="234">
                  <c:v>4.4569999999999999</c:v>
                </c:pt>
                <c:pt idx="235">
                  <c:v>4.4029999999999996</c:v>
                </c:pt>
                <c:pt idx="236">
                  <c:v>4.4109999999999996</c:v>
                </c:pt>
                <c:pt idx="237">
                  <c:v>4.4560000000000004</c:v>
                </c:pt>
                <c:pt idx="238">
                  <c:v>4.4580000000000002</c:v>
                </c:pt>
                <c:pt idx="239">
                  <c:v>4.6120000000000001</c:v>
                </c:pt>
                <c:pt idx="240">
                  <c:v>4.4610000000000003</c:v>
                </c:pt>
                <c:pt idx="241">
                  <c:v>4.2300000000000004</c:v>
                </c:pt>
                <c:pt idx="242">
                  <c:v>4.0439999999999996</c:v>
                </c:pt>
                <c:pt idx="243">
                  <c:v>4.1050000000000004</c:v>
                </c:pt>
                <c:pt idx="244">
                  <c:v>4.3150000000000004</c:v>
                </c:pt>
                <c:pt idx="245">
                  <c:v>4.4189999999999996</c:v>
                </c:pt>
                <c:pt idx="246">
                  <c:v>4.4729999999999999</c:v>
                </c:pt>
                <c:pt idx="247">
                  <c:v>4.5170000000000003</c:v>
                </c:pt>
                <c:pt idx="248">
                  <c:v>4.5309999999999997</c:v>
                </c:pt>
                <c:pt idx="249">
                  <c:v>4.5309999999999997</c:v>
                </c:pt>
                <c:pt idx="250">
                  <c:v>4.5179999999999998</c:v>
                </c:pt>
                <c:pt idx="251">
                  <c:v>4.4980000000000002</c:v>
                </c:pt>
                <c:pt idx="252">
                  <c:v>4.4749999999999996</c:v>
                </c:pt>
                <c:pt idx="253">
                  <c:v>4.4420000000000002</c:v>
                </c:pt>
                <c:pt idx="254">
                  <c:v>4.5510000000000002</c:v>
                </c:pt>
                <c:pt idx="255">
                  <c:v>4.5039999999999996</c:v>
                </c:pt>
                <c:pt idx="256">
                  <c:v>4.4489999999999998</c:v>
                </c:pt>
                <c:pt idx="257">
                  <c:v>4.3769999999999998</c:v>
                </c:pt>
                <c:pt idx="258">
                  <c:v>4.2939999999999996</c:v>
                </c:pt>
                <c:pt idx="259">
                  <c:v>4.2480000000000002</c:v>
                </c:pt>
                <c:pt idx="260">
                  <c:v>4.2469999999999999</c:v>
                </c:pt>
                <c:pt idx="261">
                  <c:v>4.2699999999999996</c:v>
                </c:pt>
                <c:pt idx="262">
                  <c:v>4.3159999999999998</c:v>
                </c:pt>
                <c:pt idx="263">
                  <c:v>4.3380000000000001</c:v>
                </c:pt>
                <c:pt idx="264">
                  <c:v>4.3419999999999996</c:v>
                </c:pt>
                <c:pt idx="265">
                  <c:v>4.3470000000000004</c:v>
                </c:pt>
                <c:pt idx="266">
                  <c:v>4.3550000000000004</c:v>
                </c:pt>
                <c:pt idx="267">
                  <c:v>4.3639999999999999</c:v>
                </c:pt>
                <c:pt idx="268">
                  <c:v>4.3719999999999999</c:v>
                </c:pt>
                <c:pt idx="269">
                  <c:v>4.3310000000000004</c:v>
                </c:pt>
                <c:pt idx="270">
                  <c:v>4.3310000000000004</c:v>
                </c:pt>
                <c:pt idx="271">
                  <c:v>4.3259999999999996</c:v>
                </c:pt>
                <c:pt idx="272">
                  <c:v>4.319</c:v>
                </c:pt>
                <c:pt idx="273">
                  <c:v>4.3109999999999999</c:v>
                </c:pt>
                <c:pt idx="274">
                  <c:v>4.3010000000000002</c:v>
                </c:pt>
                <c:pt idx="275">
                  <c:v>4.2939999999999996</c:v>
                </c:pt>
                <c:pt idx="276">
                  <c:v>4.2889999999999997</c:v>
                </c:pt>
                <c:pt idx="277">
                  <c:v>4.2889999999999997</c:v>
                </c:pt>
                <c:pt idx="278">
                  <c:v>4.298</c:v>
                </c:pt>
                <c:pt idx="279">
                  <c:v>4.3109999999999999</c:v>
                </c:pt>
                <c:pt idx="280">
                  <c:v>4.3289999999999997</c:v>
                </c:pt>
                <c:pt idx="281">
                  <c:v>4.351</c:v>
                </c:pt>
                <c:pt idx="282">
                  <c:v>4.37</c:v>
                </c:pt>
                <c:pt idx="283">
                  <c:v>4.3819999999999997</c:v>
                </c:pt>
                <c:pt idx="284">
                  <c:v>4.3239999999999998</c:v>
                </c:pt>
                <c:pt idx="285">
                  <c:v>4.3230000000000004</c:v>
                </c:pt>
                <c:pt idx="286">
                  <c:v>4.3179999999999996</c:v>
                </c:pt>
                <c:pt idx="287">
                  <c:v>4.3079999999999998</c:v>
                </c:pt>
                <c:pt idx="288">
                  <c:v>4.2939999999999996</c:v>
                </c:pt>
                <c:pt idx="289">
                  <c:v>4.2770000000000001</c:v>
                </c:pt>
                <c:pt idx="290">
                  <c:v>4.26</c:v>
                </c:pt>
                <c:pt idx="291">
                  <c:v>4.2460000000000004</c:v>
                </c:pt>
                <c:pt idx="292">
                  <c:v>4.2320000000000002</c:v>
                </c:pt>
                <c:pt idx="293">
                  <c:v>4.2229999999999999</c:v>
                </c:pt>
                <c:pt idx="294">
                  <c:v>4.218</c:v>
                </c:pt>
                <c:pt idx="295">
                  <c:v>4.2169999999999996</c:v>
                </c:pt>
                <c:pt idx="296">
                  <c:v>4.2169999999999996</c:v>
                </c:pt>
                <c:pt idx="297">
                  <c:v>4.218</c:v>
                </c:pt>
                <c:pt idx="298">
                  <c:v>4.2220000000000004</c:v>
                </c:pt>
                <c:pt idx="299">
                  <c:v>4.3479999999999999</c:v>
                </c:pt>
                <c:pt idx="300">
                  <c:v>4.3520000000000003</c:v>
                </c:pt>
                <c:pt idx="301">
                  <c:v>4.3579999999999997</c:v>
                </c:pt>
                <c:pt idx="302">
                  <c:v>4.3680000000000003</c:v>
                </c:pt>
                <c:pt idx="303">
                  <c:v>4.375</c:v>
                </c:pt>
                <c:pt idx="304">
                  <c:v>4.3810000000000002</c:v>
                </c:pt>
                <c:pt idx="305">
                  <c:v>4.3899999999999997</c:v>
                </c:pt>
                <c:pt idx="306">
                  <c:v>4.4029999999999996</c:v>
                </c:pt>
                <c:pt idx="307">
                  <c:v>4.4160000000000004</c:v>
                </c:pt>
                <c:pt idx="308">
                  <c:v>4.4290000000000003</c:v>
                </c:pt>
                <c:pt idx="309">
                  <c:v>4.4420000000000002</c:v>
                </c:pt>
                <c:pt idx="310">
                  <c:v>4.4560000000000004</c:v>
                </c:pt>
                <c:pt idx="311">
                  <c:v>4.4640000000000004</c:v>
                </c:pt>
                <c:pt idx="312">
                  <c:v>4.4649999999999999</c:v>
                </c:pt>
                <c:pt idx="313">
                  <c:v>4.4580000000000002</c:v>
                </c:pt>
                <c:pt idx="314">
                  <c:v>4.5819999999999999</c:v>
                </c:pt>
                <c:pt idx="315">
                  <c:v>4.57</c:v>
                </c:pt>
                <c:pt idx="316">
                  <c:v>4.5549999999999997</c:v>
                </c:pt>
                <c:pt idx="317">
                  <c:v>4.5389999999999997</c:v>
                </c:pt>
                <c:pt idx="318">
                  <c:v>4.524</c:v>
                </c:pt>
                <c:pt idx="319">
                  <c:v>4.5060000000000002</c:v>
                </c:pt>
                <c:pt idx="320">
                  <c:v>4.4909999999999997</c:v>
                </c:pt>
                <c:pt idx="321">
                  <c:v>4.4770000000000003</c:v>
                </c:pt>
                <c:pt idx="322">
                  <c:v>4.4669999999999996</c:v>
                </c:pt>
                <c:pt idx="323">
                  <c:v>4.4619999999999997</c:v>
                </c:pt>
                <c:pt idx="324">
                  <c:v>4.4619999999999997</c:v>
                </c:pt>
                <c:pt idx="325">
                  <c:v>4.4640000000000004</c:v>
                </c:pt>
                <c:pt idx="326">
                  <c:v>4.468</c:v>
                </c:pt>
                <c:pt idx="327">
                  <c:v>4.4720000000000004</c:v>
                </c:pt>
                <c:pt idx="328">
                  <c:v>4.4779999999999998</c:v>
                </c:pt>
                <c:pt idx="329">
                  <c:v>4.3630000000000004</c:v>
                </c:pt>
                <c:pt idx="330">
                  <c:v>4.367</c:v>
                </c:pt>
                <c:pt idx="331">
                  <c:v>4.3739999999999997</c:v>
                </c:pt>
                <c:pt idx="332">
                  <c:v>4.3810000000000002</c:v>
                </c:pt>
                <c:pt idx="333">
                  <c:v>4.391</c:v>
                </c:pt>
                <c:pt idx="334">
                  <c:v>4.399</c:v>
                </c:pt>
                <c:pt idx="335">
                  <c:v>4.407</c:v>
                </c:pt>
                <c:pt idx="336">
                  <c:v>4.415</c:v>
                </c:pt>
                <c:pt idx="337">
                  <c:v>4.43</c:v>
                </c:pt>
                <c:pt idx="338">
                  <c:v>4.4459999999999997</c:v>
                </c:pt>
                <c:pt idx="339">
                  <c:v>4.46</c:v>
                </c:pt>
                <c:pt idx="340">
                  <c:v>4.4690000000000003</c:v>
                </c:pt>
                <c:pt idx="341">
                  <c:v>4.4720000000000004</c:v>
                </c:pt>
                <c:pt idx="342">
                  <c:v>4.4710000000000001</c:v>
                </c:pt>
                <c:pt idx="343">
                  <c:v>4.4660000000000002</c:v>
                </c:pt>
                <c:pt idx="344">
                  <c:v>4.1340000000000003</c:v>
                </c:pt>
                <c:pt idx="345">
                  <c:v>4.1239999999999997</c:v>
                </c:pt>
                <c:pt idx="346">
                  <c:v>4.1159999999999997</c:v>
                </c:pt>
                <c:pt idx="347">
                  <c:v>4.109</c:v>
                </c:pt>
                <c:pt idx="348">
                  <c:v>4.1050000000000004</c:v>
                </c:pt>
                <c:pt idx="349">
                  <c:v>4.1020000000000003</c:v>
                </c:pt>
                <c:pt idx="350">
                  <c:v>4.101</c:v>
                </c:pt>
                <c:pt idx="351">
                  <c:v>4.101</c:v>
                </c:pt>
                <c:pt idx="352">
                  <c:v>4.1040000000000001</c:v>
                </c:pt>
                <c:pt idx="353">
                  <c:v>4.1100000000000003</c:v>
                </c:pt>
                <c:pt idx="354">
                  <c:v>4.1189999999999998</c:v>
                </c:pt>
                <c:pt idx="355">
                  <c:v>4.1280000000000001</c:v>
                </c:pt>
                <c:pt idx="356">
                  <c:v>4.1369999999999996</c:v>
                </c:pt>
                <c:pt idx="357">
                  <c:v>4.1449999999999996</c:v>
                </c:pt>
                <c:pt idx="358">
                  <c:v>4.1520000000000001</c:v>
                </c:pt>
                <c:pt idx="359">
                  <c:v>4.1719999999999997</c:v>
                </c:pt>
                <c:pt idx="360">
                  <c:v>4.1749999999999998</c:v>
                </c:pt>
                <c:pt idx="361">
                  <c:v>4.1779999999999999</c:v>
                </c:pt>
                <c:pt idx="362">
                  <c:v>4.1820000000000004</c:v>
                </c:pt>
                <c:pt idx="363">
                  <c:v>4.1849999999999996</c:v>
                </c:pt>
                <c:pt idx="364">
                  <c:v>4.1900000000000004</c:v>
                </c:pt>
                <c:pt idx="365">
                  <c:v>4.1929999999999996</c:v>
                </c:pt>
                <c:pt idx="366">
                  <c:v>4.1989999999999998</c:v>
                </c:pt>
                <c:pt idx="367">
                  <c:v>4.2080000000000002</c:v>
                </c:pt>
                <c:pt idx="368">
                  <c:v>4.2160000000000002</c:v>
                </c:pt>
                <c:pt idx="369">
                  <c:v>4.2249999999999996</c:v>
                </c:pt>
                <c:pt idx="370">
                  <c:v>4.234</c:v>
                </c:pt>
                <c:pt idx="371">
                  <c:v>4.242</c:v>
                </c:pt>
                <c:pt idx="372">
                  <c:v>4.2460000000000004</c:v>
                </c:pt>
                <c:pt idx="373">
                  <c:v>4.2510000000000003</c:v>
                </c:pt>
                <c:pt idx="374">
                  <c:v>4.2519999999999998</c:v>
                </c:pt>
                <c:pt idx="375">
                  <c:v>4.2489999999999997</c:v>
                </c:pt>
                <c:pt idx="376">
                  <c:v>4.2439999999999998</c:v>
                </c:pt>
                <c:pt idx="377">
                  <c:v>4.2329999999999997</c:v>
                </c:pt>
                <c:pt idx="378">
                  <c:v>4.22</c:v>
                </c:pt>
                <c:pt idx="379">
                  <c:v>4.2080000000000002</c:v>
                </c:pt>
                <c:pt idx="380">
                  <c:v>4.2009999999999996</c:v>
                </c:pt>
                <c:pt idx="381">
                  <c:v>4.1980000000000004</c:v>
                </c:pt>
                <c:pt idx="382">
                  <c:v>4.2009999999999996</c:v>
                </c:pt>
                <c:pt idx="383">
                  <c:v>4.2069999999999999</c:v>
                </c:pt>
                <c:pt idx="384">
                  <c:v>4.2149999999999999</c:v>
                </c:pt>
                <c:pt idx="385">
                  <c:v>4.2210000000000001</c:v>
                </c:pt>
                <c:pt idx="386">
                  <c:v>4.226</c:v>
                </c:pt>
                <c:pt idx="387">
                  <c:v>4.226</c:v>
                </c:pt>
                <c:pt idx="388">
                  <c:v>4.2210000000000001</c:v>
                </c:pt>
                <c:pt idx="389">
                  <c:v>4.2949999999999999</c:v>
                </c:pt>
                <c:pt idx="390">
                  <c:v>4.29</c:v>
                </c:pt>
                <c:pt idx="391">
                  <c:v>4.2859999999999996</c:v>
                </c:pt>
                <c:pt idx="392">
                  <c:v>4.2839999999999998</c:v>
                </c:pt>
                <c:pt idx="393">
                  <c:v>4.2809999999999997</c:v>
                </c:pt>
                <c:pt idx="394">
                  <c:v>4.2839999999999998</c:v>
                </c:pt>
                <c:pt idx="395">
                  <c:v>4.2919999999999998</c:v>
                </c:pt>
                <c:pt idx="396">
                  <c:v>4.3010000000000002</c:v>
                </c:pt>
                <c:pt idx="397">
                  <c:v>4.3140000000000001</c:v>
                </c:pt>
                <c:pt idx="398">
                  <c:v>4.3259999999999996</c:v>
                </c:pt>
                <c:pt idx="399">
                  <c:v>4.3440000000000003</c:v>
                </c:pt>
                <c:pt idx="400">
                  <c:v>4.3639999999999999</c:v>
                </c:pt>
                <c:pt idx="401">
                  <c:v>4.3860000000000001</c:v>
                </c:pt>
                <c:pt idx="402">
                  <c:v>4.4130000000000003</c:v>
                </c:pt>
                <c:pt idx="403">
                  <c:v>4.4409999999999998</c:v>
                </c:pt>
                <c:pt idx="404">
                  <c:v>4.3719999999999999</c:v>
                </c:pt>
                <c:pt idx="405">
                  <c:v>4.3879999999999999</c:v>
                </c:pt>
                <c:pt idx="406">
                  <c:v>4.3970000000000002</c:v>
                </c:pt>
                <c:pt idx="407">
                  <c:v>4.4009999999999998</c:v>
                </c:pt>
                <c:pt idx="408">
                  <c:v>4.4059999999999997</c:v>
                </c:pt>
                <c:pt idx="409">
                  <c:v>4.4119999999999999</c:v>
                </c:pt>
                <c:pt idx="410">
                  <c:v>4.4249999999999998</c:v>
                </c:pt>
                <c:pt idx="411">
                  <c:v>4.4420000000000002</c:v>
                </c:pt>
                <c:pt idx="412">
                  <c:v>4.4589999999999996</c:v>
                </c:pt>
                <c:pt idx="413">
                  <c:v>4.476</c:v>
                </c:pt>
                <c:pt idx="414">
                  <c:v>4.492</c:v>
                </c:pt>
                <c:pt idx="415">
                  <c:v>4.5030000000000001</c:v>
                </c:pt>
                <c:pt idx="416">
                  <c:v>4.51</c:v>
                </c:pt>
                <c:pt idx="417">
                  <c:v>4.5149999999999997</c:v>
                </c:pt>
                <c:pt idx="418">
                  <c:v>4.5179999999999998</c:v>
                </c:pt>
                <c:pt idx="419">
                  <c:v>4.6219999999999999</c:v>
                </c:pt>
                <c:pt idx="420">
                  <c:v>4.6239999999999997</c:v>
                </c:pt>
                <c:pt idx="421">
                  <c:v>4.6260000000000003</c:v>
                </c:pt>
                <c:pt idx="422">
                  <c:v>4.6319999999999997</c:v>
                </c:pt>
                <c:pt idx="423">
                  <c:v>4.641</c:v>
                </c:pt>
                <c:pt idx="424">
                  <c:v>4.6509999999999998</c:v>
                </c:pt>
                <c:pt idx="425">
                  <c:v>4.6619999999999999</c:v>
                </c:pt>
                <c:pt idx="426">
                  <c:v>4.6719999999999997</c:v>
                </c:pt>
                <c:pt idx="427">
                  <c:v>4.6820000000000004</c:v>
                </c:pt>
                <c:pt idx="428">
                  <c:v>4.6870000000000003</c:v>
                </c:pt>
                <c:pt idx="429">
                  <c:v>4.6859999999999999</c:v>
                </c:pt>
                <c:pt idx="430">
                  <c:v>4.6779999999999999</c:v>
                </c:pt>
                <c:pt idx="431">
                  <c:v>4.6680000000000001</c:v>
                </c:pt>
                <c:pt idx="432">
                  <c:v>4.66</c:v>
                </c:pt>
                <c:pt idx="433">
                  <c:v>4.6539999999999999</c:v>
                </c:pt>
                <c:pt idx="434">
                  <c:v>4.6399999999999997</c:v>
                </c:pt>
                <c:pt idx="435">
                  <c:v>4.6319999999999997</c:v>
                </c:pt>
                <c:pt idx="436">
                  <c:v>4.6239999999999997</c:v>
                </c:pt>
                <c:pt idx="437">
                  <c:v>4.6139999999999999</c:v>
                </c:pt>
                <c:pt idx="438">
                  <c:v>4.6040000000000001</c:v>
                </c:pt>
                <c:pt idx="439">
                  <c:v>4.5960000000000001</c:v>
                </c:pt>
                <c:pt idx="440">
                  <c:v>4.5910000000000002</c:v>
                </c:pt>
                <c:pt idx="441">
                  <c:v>4.5910000000000002</c:v>
                </c:pt>
                <c:pt idx="442">
                  <c:v>4.5949999999999998</c:v>
                </c:pt>
                <c:pt idx="443">
                  <c:v>4.601</c:v>
                </c:pt>
                <c:pt idx="444">
                  <c:v>4.6070000000000002</c:v>
                </c:pt>
                <c:pt idx="445">
                  <c:v>4.6130000000000004</c:v>
                </c:pt>
                <c:pt idx="446">
                  <c:v>4.6150000000000002</c:v>
                </c:pt>
                <c:pt idx="447">
                  <c:v>4.5949999999999998</c:v>
                </c:pt>
                <c:pt idx="448">
                  <c:v>4.5759999999999996</c:v>
                </c:pt>
                <c:pt idx="449">
                  <c:v>4.66</c:v>
                </c:pt>
                <c:pt idx="450">
                  <c:v>4.6449999999999996</c:v>
                </c:pt>
                <c:pt idx="451">
                  <c:v>4.6319999999999997</c:v>
                </c:pt>
                <c:pt idx="452">
                  <c:v>4.6230000000000002</c:v>
                </c:pt>
                <c:pt idx="453">
                  <c:v>4.625</c:v>
                </c:pt>
                <c:pt idx="454">
                  <c:v>4.6319999999999997</c:v>
                </c:pt>
                <c:pt idx="455">
                  <c:v>4.641</c:v>
                </c:pt>
                <c:pt idx="456">
                  <c:v>4.6449999999999996</c:v>
                </c:pt>
                <c:pt idx="457">
                  <c:v>4.6449999999999996</c:v>
                </c:pt>
                <c:pt idx="458">
                  <c:v>4.641</c:v>
                </c:pt>
                <c:pt idx="459">
                  <c:v>4.641</c:v>
                </c:pt>
                <c:pt idx="460">
                  <c:v>4.641</c:v>
                </c:pt>
                <c:pt idx="461">
                  <c:v>4.6459999999999999</c:v>
                </c:pt>
                <c:pt idx="462">
                  <c:v>4.6529999999999996</c:v>
                </c:pt>
                <c:pt idx="463">
                  <c:v>4.6619999999999999</c:v>
                </c:pt>
                <c:pt idx="464">
                  <c:v>4.6580000000000004</c:v>
                </c:pt>
                <c:pt idx="465">
                  <c:v>4.6619999999999999</c:v>
                </c:pt>
                <c:pt idx="466">
                  <c:v>4.6660000000000004</c:v>
                </c:pt>
                <c:pt idx="467">
                  <c:v>4.6689999999999996</c:v>
                </c:pt>
                <c:pt idx="468">
                  <c:v>4.6689999999999996</c:v>
                </c:pt>
                <c:pt idx="469">
                  <c:v>4.6639999999999997</c:v>
                </c:pt>
                <c:pt idx="470">
                  <c:v>4.6580000000000004</c:v>
                </c:pt>
                <c:pt idx="471">
                  <c:v>4.6479999999999997</c:v>
                </c:pt>
                <c:pt idx="472">
                  <c:v>4.63</c:v>
                </c:pt>
                <c:pt idx="473">
                  <c:v>4.601</c:v>
                </c:pt>
                <c:pt idx="474">
                  <c:v>4.5629999999999997</c:v>
                </c:pt>
                <c:pt idx="475">
                  <c:v>4.5179999999999998</c:v>
                </c:pt>
                <c:pt idx="476">
                  <c:v>4.4710000000000001</c:v>
                </c:pt>
                <c:pt idx="477">
                  <c:v>4.4249999999999998</c:v>
                </c:pt>
                <c:pt idx="478">
                  <c:v>4.3840000000000003</c:v>
                </c:pt>
                <c:pt idx="479">
                  <c:v>4.3940000000000001</c:v>
                </c:pt>
                <c:pt idx="480">
                  <c:v>4.37</c:v>
                </c:pt>
                <c:pt idx="481">
                  <c:v>4.359</c:v>
                </c:pt>
                <c:pt idx="482">
                  <c:v>4.3609999999999998</c:v>
                </c:pt>
                <c:pt idx="483">
                  <c:v>4.375</c:v>
                </c:pt>
                <c:pt idx="484">
                  <c:v>4.3970000000000002</c:v>
                </c:pt>
                <c:pt idx="485">
                  <c:v>4.4189999999999996</c:v>
                </c:pt>
                <c:pt idx="486">
                  <c:v>4.4390000000000001</c:v>
                </c:pt>
                <c:pt idx="487">
                  <c:v>4.45</c:v>
                </c:pt>
                <c:pt idx="488">
                  <c:v>4.4580000000000002</c:v>
                </c:pt>
                <c:pt idx="489">
                  <c:v>4.4610000000000003</c:v>
                </c:pt>
                <c:pt idx="490">
                  <c:v>4.46</c:v>
                </c:pt>
                <c:pt idx="491">
                  <c:v>4.4589999999999996</c:v>
                </c:pt>
                <c:pt idx="492">
                  <c:v>4.4610000000000003</c:v>
                </c:pt>
                <c:pt idx="493">
                  <c:v>4.4649999999999999</c:v>
                </c:pt>
                <c:pt idx="494">
                  <c:v>4.8529999999999998</c:v>
                </c:pt>
                <c:pt idx="495">
                  <c:v>4.8550000000000004</c:v>
                </c:pt>
                <c:pt idx="496">
                  <c:v>4.8550000000000004</c:v>
                </c:pt>
                <c:pt idx="497">
                  <c:v>4.851</c:v>
                </c:pt>
                <c:pt idx="498">
                  <c:v>4.8529999999999998</c:v>
                </c:pt>
                <c:pt idx="499">
                  <c:v>4.859</c:v>
                </c:pt>
                <c:pt idx="500">
                  <c:v>4.8710000000000004</c:v>
                </c:pt>
                <c:pt idx="501">
                  <c:v>4.891</c:v>
                </c:pt>
                <c:pt idx="502">
                  <c:v>4.915</c:v>
                </c:pt>
                <c:pt idx="503">
                  <c:v>4.9390000000000001</c:v>
                </c:pt>
                <c:pt idx="504">
                  <c:v>4.9669999999999996</c:v>
                </c:pt>
                <c:pt idx="505">
                  <c:v>4.9939999999999998</c:v>
                </c:pt>
                <c:pt idx="506">
                  <c:v>5.0199999999999996</c:v>
                </c:pt>
                <c:pt idx="507">
                  <c:v>5.0439999999999996</c:v>
                </c:pt>
                <c:pt idx="508">
                  <c:v>5.0640000000000001</c:v>
                </c:pt>
                <c:pt idx="509">
                  <c:v>5.0490000000000004</c:v>
                </c:pt>
                <c:pt idx="510">
                  <c:v>5.0650000000000004</c:v>
                </c:pt>
                <c:pt idx="511">
                  <c:v>5.0830000000000002</c:v>
                </c:pt>
                <c:pt idx="512">
                  <c:v>5.0970000000000004</c:v>
                </c:pt>
                <c:pt idx="513">
                  <c:v>5.1120000000000001</c:v>
                </c:pt>
                <c:pt idx="514">
                  <c:v>5.1210000000000004</c:v>
                </c:pt>
                <c:pt idx="515">
                  <c:v>5.1319999999999997</c:v>
                </c:pt>
                <c:pt idx="516">
                  <c:v>5.1369999999999996</c:v>
                </c:pt>
                <c:pt idx="517">
                  <c:v>5.1369999999999996</c:v>
                </c:pt>
                <c:pt idx="518">
                  <c:v>5.1310000000000002</c:v>
                </c:pt>
                <c:pt idx="519">
                  <c:v>5.125</c:v>
                </c:pt>
                <c:pt idx="520">
                  <c:v>5.117</c:v>
                </c:pt>
                <c:pt idx="521">
                  <c:v>5.109</c:v>
                </c:pt>
                <c:pt idx="522">
                  <c:v>5.1070000000000002</c:v>
                </c:pt>
                <c:pt idx="523">
                  <c:v>5.1079999999999997</c:v>
                </c:pt>
                <c:pt idx="524">
                  <c:v>5.0229999999999997</c:v>
                </c:pt>
                <c:pt idx="525">
                  <c:v>5.024</c:v>
                </c:pt>
                <c:pt idx="526">
                  <c:v>5.0220000000000002</c:v>
                </c:pt>
                <c:pt idx="527">
                  <c:v>5.0179999999999998</c:v>
                </c:pt>
                <c:pt idx="528">
                  <c:v>5.0110000000000001</c:v>
                </c:pt>
                <c:pt idx="529">
                  <c:v>5.0060000000000002</c:v>
                </c:pt>
                <c:pt idx="530">
                  <c:v>5.0049999999999999</c:v>
                </c:pt>
                <c:pt idx="531">
                  <c:v>5.0090000000000003</c:v>
                </c:pt>
                <c:pt idx="532">
                  <c:v>5.0179999999999998</c:v>
                </c:pt>
                <c:pt idx="533">
                  <c:v>5.0369999999999999</c:v>
                </c:pt>
                <c:pt idx="534">
                  <c:v>5.0590000000000002</c:v>
                </c:pt>
                <c:pt idx="535">
                  <c:v>5.077</c:v>
                </c:pt>
                <c:pt idx="536">
                  <c:v>5.0890000000000004</c:v>
                </c:pt>
                <c:pt idx="537">
                  <c:v>5.0940000000000003</c:v>
                </c:pt>
                <c:pt idx="538">
                  <c:v>5.0960000000000001</c:v>
                </c:pt>
                <c:pt idx="539">
                  <c:v>5.024</c:v>
                </c:pt>
                <c:pt idx="540">
                  <c:v>5.0199999999999996</c:v>
                </c:pt>
                <c:pt idx="541">
                  <c:v>5.0140000000000002</c:v>
                </c:pt>
                <c:pt idx="542">
                  <c:v>5.0090000000000003</c:v>
                </c:pt>
                <c:pt idx="543">
                  <c:v>5.0039999999999996</c:v>
                </c:pt>
                <c:pt idx="544">
                  <c:v>5.0030000000000001</c:v>
                </c:pt>
                <c:pt idx="545">
                  <c:v>5.0110000000000001</c:v>
                </c:pt>
                <c:pt idx="546">
                  <c:v>5.0259999999999998</c:v>
                </c:pt>
                <c:pt idx="547">
                  <c:v>5.0439999999999996</c:v>
                </c:pt>
                <c:pt idx="548">
                  <c:v>5.0620000000000003</c:v>
                </c:pt>
                <c:pt idx="549">
                  <c:v>5.0750000000000002</c:v>
                </c:pt>
                <c:pt idx="550">
                  <c:v>5.077</c:v>
                </c:pt>
                <c:pt idx="551">
                  <c:v>5.0670000000000002</c:v>
                </c:pt>
                <c:pt idx="552">
                  <c:v>5.05</c:v>
                </c:pt>
                <c:pt idx="553">
                  <c:v>5.0309999999999997</c:v>
                </c:pt>
                <c:pt idx="554">
                  <c:v>4.9790000000000001</c:v>
                </c:pt>
                <c:pt idx="555">
                  <c:v>4.9619999999999997</c:v>
                </c:pt>
                <c:pt idx="556">
                  <c:v>4.9539999999999997</c:v>
                </c:pt>
                <c:pt idx="557">
                  <c:v>4.9470000000000001</c:v>
                </c:pt>
                <c:pt idx="558">
                  <c:v>4.9329999999999998</c:v>
                </c:pt>
                <c:pt idx="559">
                  <c:v>4.9080000000000004</c:v>
                </c:pt>
                <c:pt idx="560">
                  <c:v>4.8730000000000002</c:v>
                </c:pt>
                <c:pt idx="561">
                  <c:v>4.8319999999999999</c:v>
                </c:pt>
                <c:pt idx="562">
                  <c:v>4.79</c:v>
                </c:pt>
                <c:pt idx="563">
                  <c:v>4.7489999999999997</c:v>
                </c:pt>
                <c:pt idx="564">
                  <c:v>4.7169999999999996</c:v>
                </c:pt>
                <c:pt idx="565">
                  <c:v>4.6989999999999998</c:v>
                </c:pt>
                <c:pt idx="566">
                  <c:v>4.6989999999999998</c:v>
                </c:pt>
                <c:pt idx="567">
                  <c:v>4.71</c:v>
                </c:pt>
                <c:pt idx="568">
                  <c:v>4.7300000000000004</c:v>
                </c:pt>
                <c:pt idx="569">
                  <c:v>4.5650000000000004</c:v>
                </c:pt>
                <c:pt idx="570">
                  <c:v>4.585</c:v>
                </c:pt>
                <c:pt idx="571">
                  <c:v>4.6050000000000004</c:v>
                </c:pt>
                <c:pt idx="572">
                  <c:v>4.6269999999999998</c:v>
                </c:pt>
                <c:pt idx="573">
                  <c:v>4.649</c:v>
                </c:pt>
                <c:pt idx="574">
                  <c:v>4.665</c:v>
                </c:pt>
                <c:pt idx="575">
                  <c:v>4.673</c:v>
                </c:pt>
                <c:pt idx="576">
                  <c:v>4.67</c:v>
                </c:pt>
                <c:pt idx="577">
                  <c:v>4.657</c:v>
                </c:pt>
                <c:pt idx="578">
                  <c:v>4.6390000000000002</c:v>
                </c:pt>
                <c:pt idx="579">
                  <c:v>4.6210000000000004</c:v>
                </c:pt>
                <c:pt idx="580">
                  <c:v>4.6050000000000004</c:v>
                </c:pt>
                <c:pt idx="581">
                  <c:v>4.5919999999999996</c:v>
                </c:pt>
                <c:pt idx="582">
                  <c:v>4.5810000000000004</c:v>
                </c:pt>
                <c:pt idx="583">
                  <c:v>4.5670000000000002</c:v>
                </c:pt>
                <c:pt idx="584">
                  <c:v>4.6440000000000001</c:v>
                </c:pt>
                <c:pt idx="585">
                  <c:v>4.6159999999999997</c:v>
                </c:pt>
                <c:pt idx="586">
                  <c:v>4.5789999999999997</c:v>
                </c:pt>
                <c:pt idx="587">
                  <c:v>4.53</c:v>
                </c:pt>
                <c:pt idx="588">
                  <c:v>4.4690000000000003</c:v>
                </c:pt>
                <c:pt idx="589">
                  <c:v>4.399</c:v>
                </c:pt>
                <c:pt idx="590">
                  <c:v>4.3250000000000002</c:v>
                </c:pt>
                <c:pt idx="591">
                  <c:v>4.2510000000000003</c:v>
                </c:pt>
                <c:pt idx="592">
                  <c:v>4.1849999999999996</c:v>
                </c:pt>
                <c:pt idx="593">
                  <c:v>4.1349999999999998</c:v>
                </c:pt>
                <c:pt idx="594">
                  <c:v>4.1070000000000002</c:v>
                </c:pt>
                <c:pt idx="595">
                  <c:v>4.0990000000000002</c:v>
                </c:pt>
                <c:pt idx="596">
                  <c:v>4.1059999999999999</c:v>
                </c:pt>
                <c:pt idx="597">
                  <c:v>4.1219999999999999</c:v>
                </c:pt>
                <c:pt idx="598">
                  <c:v>4.1390000000000002</c:v>
                </c:pt>
                <c:pt idx="599">
                  <c:v>4.3239999999999998</c:v>
                </c:pt>
                <c:pt idx="600">
                  <c:v>4.3310000000000004</c:v>
                </c:pt>
                <c:pt idx="601">
                  <c:v>4.3319999999999999</c:v>
                </c:pt>
                <c:pt idx="602">
                  <c:v>4.3319999999999999</c:v>
                </c:pt>
                <c:pt idx="603">
                  <c:v>4.3360000000000003</c:v>
                </c:pt>
                <c:pt idx="604">
                  <c:v>4.3470000000000004</c:v>
                </c:pt>
                <c:pt idx="605">
                  <c:v>4.3630000000000004</c:v>
                </c:pt>
                <c:pt idx="606">
                  <c:v>4.3819999999999997</c:v>
                </c:pt>
                <c:pt idx="607">
                  <c:v>4.3959999999999999</c:v>
                </c:pt>
                <c:pt idx="608">
                  <c:v>4.4089999999999998</c:v>
                </c:pt>
                <c:pt idx="609">
                  <c:v>4.4260000000000002</c:v>
                </c:pt>
                <c:pt idx="610">
                  <c:v>4.4530000000000003</c:v>
                </c:pt>
                <c:pt idx="611">
                  <c:v>4.492</c:v>
                </c:pt>
                <c:pt idx="612">
                  <c:v>4.55</c:v>
                </c:pt>
                <c:pt idx="613">
                  <c:v>4.6269999999999998</c:v>
                </c:pt>
                <c:pt idx="614">
                  <c:v>4.72</c:v>
                </c:pt>
                <c:pt idx="615">
                  <c:v>4.8159999999999998</c:v>
                </c:pt>
                <c:pt idx="616">
                  <c:v>4.9059999999999997</c:v>
                </c:pt>
                <c:pt idx="617">
                  <c:v>4.9800000000000004</c:v>
                </c:pt>
                <c:pt idx="618">
                  <c:v>5.0439999999999996</c:v>
                </c:pt>
                <c:pt idx="619">
                  <c:v>5.1040000000000001</c:v>
                </c:pt>
                <c:pt idx="620">
                  <c:v>5.1619999999999999</c:v>
                </c:pt>
                <c:pt idx="621">
                  <c:v>5.2240000000000002</c:v>
                </c:pt>
                <c:pt idx="622">
                  <c:v>5.2880000000000003</c:v>
                </c:pt>
                <c:pt idx="623">
                  <c:v>5.3550000000000004</c:v>
                </c:pt>
                <c:pt idx="624">
                  <c:v>5.4169999999999998</c:v>
                </c:pt>
                <c:pt idx="625">
                  <c:v>5.4740000000000002</c:v>
                </c:pt>
                <c:pt idx="626">
                  <c:v>5.5270000000000001</c:v>
                </c:pt>
                <c:pt idx="627">
                  <c:v>5.57</c:v>
                </c:pt>
                <c:pt idx="628">
                  <c:v>5.609</c:v>
                </c:pt>
                <c:pt idx="629">
                  <c:v>5.7670000000000003</c:v>
                </c:pt>
                <c:pt idx="630">
                  <c:v>5.8010000000000002</c:v>
                </c:pt>
                <c:pt idx="631">
                  <c:v>5.835</c:v>
                </c:pt>
                <c:pt idx="632">
                  <c:v>5.8620000000000001</c:v>
                </c:pt>
                <c:pt idx="633">
                  <c:v>5.8819999999999997</c:v>
                </c:pt>
                <c:pt idx="634">
                  <c:v>5.8929999999999998</c:v>
                </c:pt>
                <c:pt idx="635">
                  <c:v>5.9039999999999999</c:v>
                </c:pt>
                <c:pt idx="636">
                  <c:v>5.9139999999999997</c:v>
                </c:pt>
                <c:pt idx="637">
                  <c:v>5.92</c:v>
                </c:pt>
                <c:pt idx="638">
                  <c:v>5.9260000000000002</c:v>
                </c:pt>
                <c:pt idx="639">
                  <c:v>5.9249999999999998</c:v>
                </c:pt>
                <c:pt idx="640">
                  <c:v>5.9160000000000004</c:v>
                </c:pt>
                <c:pt idx="641">
                  <c:v>5.8869999999999996</c:v>
                </c:pt>
                <c:pt idx="642">
                  <c:v>5.8479999999999999</c:v>
                </c:pt>
                <c:pt idx="643">
                  <c:v>5.7990000000000004</c:v>
                </c:pt>
                <c:pt idx="644">
                  <c:v>5.3970000000000002</c:v>
                </c:pt>
                <c:pt idx="645">
                  <c:v>5.3479999999999999</c:v>
                </c:pt>
                <c:pt idx="646">
                  <c:v>5.306</c:v>
                </c:pt>
                <c:pt idx="647">
                  <c:v>5.258</c:v>
                </c:pt>
                <c:pt idx="648">
                  <c:v>5.1920000000000002</c:v>
                </c:pt>
                <c:pt idx="649">
                  <c:v>5.1479999999999997</c:v>
                </c:pt>
                <c:pt idx="650">
                  <c:v>5.0970000000000004</c:v>
                </c:pt>
                <c:pt idx="651">
                  <c:v>5.0469999999999997</c:v>
                </c:pt>
                <c:pt idx="652">
                  <c:v>5.0129999999999999</c:v>
                </c:pt>
                <c:pt idx="653">
                  <c:v>4.9850000000000003</c:v>
                </c:pt>
                <c:pt idx="654">
                  <c:v>4.9580000000000002</c:v>
                </c:pt>
                <c:pt idx="655">
                  <c:v>4.9160000000000004</c:v>
                </c:pt>
                <c:pt idx="656">
                  <c:v>4.8810000000000002</c:v>
                </c:pt>
                <c:pt idx="657">
                  <c:v>4.8719999999999999</c:v>
                </c:pt>
                <c:pt idx="658">
                  <c:v>4.8520000000000003</c:v>
                </c:pt>
                <c:pt idx="659">
                  <c:v>4.9130000000000003</c:v>
                </c:pt>
                <c:pt idx="660">
                  <c:v>4.8979999999999997</c:v>
                </c:pt>
                <c:pt idx="661">
                  <c:v>4.9039999999999999</c:v>
                </c:pt>
                <c:pt idx="662">
                  <c:v>4.9240000000000004</c:v>
                </c:pt>
                <c:pt idx="663">
                  <c:v>4.9450000000000003</c:v>
                </c:pt>
                <c:pt idx="664">
                  <c:v>4.9649999999999999</c:v>
                </c:pt>
                <c:pt idx="665">
                  <c:v>4.9779999999999998</c:v>
                </c:pt>
                <c:pt idx="666">
                  <c:v>4.9790000000000001</c:v>
                </c:pt>
                <c:pt idx="667">
                  <c:v>4.9630000000000001</c:v>
                </c:pt>
                <c:pt idx="668">
                  <c:v>4.9409999999999998</c:v>
                </c:pt>
                <c:pt idx="669">
                  <c:v>4.9210000000000003</c:v>
                </c:pt>
                <c:pt idx="670">
                  <c:v>4.9020000000000001</c:v>
                </c:pt>
                <c:pt idx="671">
                  <c:v>4.883</c:v>
                </c:pt>
                <c:pt idx="672">
                  <c:v>4.8630000000000004</c:v>
                </c:pt>
                <c:pt idx="673">
                  <c:v>4.8390000000000004</c:v>
                </c:pt>
                <c:pt idx="674">
                  <c:v>4.2089999999999996</c:v>
                </c:pt>
                <c:pt idx="675">
                  <c:v>4.1790000000000003</c:v>
                </c:pt>
                <c:pt idx="676">
                  <c:v>4.1470000000000002</c:v>
                </c:pt>
                <c:pt idx="677">
                  <c:v>4.117</c:v>
                </c:pt>
                <c:pt idx="678">
                  <c:v>4.0979999999999999</c:v>
                </c:pt>
                <c:pt idx="679">
                  <c:v>4.0880000000000001</c:v>
                </c:pt>
                <c:pt idx="680">
                  <c:v>4.0819999999999999</c:v>
                </c:pt>
                <c:pt idx="681">
                  <c:v>4.08</c:v>
                </c:pt>
                <c:pt idx="682">
                  <c:v>4.077</c:v>
                </c:pt>
                <c:pt idx="683">
                  <c:v>4.0720000000000001</c:v>
                </c:pt>
                <c:pt idx="684">
                  <c:v>4.07</c:v>
                </c:pt>
                <c:pt idx="685">
                  <c:v>4.0720000000000001</c:v>
                </c:pt>
                <c:pt idx="686">
                  <c:v>4.08</c:v>
                </c:pt>
                <c:pt idx="687">
                  <c:v>4.0979999999999999</c:v>
                </c:pt>
                <c:pt idx="688">
                  <c:v>4.1349999999999998</c:v>
                </c:pt>
                <c:pt idx="689">
                  <c:v>4.3019999999999996</c:v>
                </c:pt>
                <c:pt idx="690">
                  <c:v>4.3730000000000002</c:v>
                </c:pt>
                <c:pt idx="691">
                  <c:v>4.45</c:v>
                </c:pt>
                <c:pt idx="692">
                  <c:v>4.5309999999999997</c:v>
                </c:pt>
                <c:pt idx="693">
                  <c:v>4.6100000000000003</c:v>
                </c:pt>
                <c:pt idx="694">
                  <c:v>4.6719999999999997</c:v>
                </c:pt>
                <c:pt idx="695">
                  <c:v>4.7130000000000001</c:v>
                </c:pt>
                <c:pt idx="696">
                  <c:v>4.7329999999999997</c:v>
                </c:pt>
                <c:pt idx="697">
                  <c:v>4.7430000000000003</c:v>
                </c:pt>
                <c:pt idx="698">
                  <c:v>4.7489999999999997</c:v>
                </c:pt>
                <c:pt idx="699">
                  <c:v>4.758</c:v>
                </c:pt>
                <c:pt idx="700">
                  <c:v>4.7670000000000003</c:v>
                </c:pt>
                <c:pt idx="701">
                  <c:v>4.7720000000000002</c:v>
                </c:pt>
                <c:pt idx="702">
                  <c:v>4.7679999999999998</c:v>
                </c:pt>
                <c:pt idx="703">
                  <c:v>4.758</c:v>
                </c:pt>
                <c:pt idx="704">
                  <c:v>5.7489999999999997</c:v>
                </c:pt>
                <c:pt idx="705">
                  <c:v>5.7130000000000001</c:v>
                </c:pt>
                <c:pt idx="706">
                  <c:v>5.67</c:v>
                </c:pt>
                <c:pt idx="707">
                  <c:v>5.6269999999999998</c:v>
                </c:pt>
                <c:pt idx="708">
                  <c:v>5.5890000000000004</c:v>
                </c:pt>
                <c:pt idx="709">
                  <c:v>5.5510000000000002</c:v>
                </c:pt>
                <c:pt idx="710">
                  <c:v>5.516</c:v>
                </c:pt>
                <c:pt idx="711">
                  <c:v>5.4930000000000003</c:v>
                </c:pt>
                <c:pt idx="712">
                  <c:v>5.484</c:v>
                </c:pt>
                <c:pt idx="713">
                  <c:v>5.4850000000000003</c:v>
                </c:pt>
                <c:pt idx="714">
                  <c:v>5.4950000000000001</c:v>
                </c:pt>
                <c:pt idx="715">
                  <c:v>5.5060000000000002</c:v>
                </c:pt>
                <c:pt idx="716">
                  <c:v>5.5110000000000001</c:v>
                </c:pt>
                <c:pt idx="717">
                  <c:v>5.5039999999999996</c:v>
                </c:pt>
                <c:pt idx="718">
                  <c:v>5.492</c:v>
                </c:pt>
                <c:pt idx="719">
                  <c:v>5.8620000000000001</c:v>
                </c:pt>
                <c:pt idx="720">
                  <c:v>5.8440000000000003</c:v>
                </c:pt>
                <c:pt idx="721">
                  <c:v>5.83</c:v>
                </c:pt>
                <c:pt idx="722">
                  <c:v>5.8220000000000001</c:v>
                </c:pt>
                <c:pt idx="723">
                  <c:v>5.8179999999999996</c:v>
                </c:pt>
                <c:pt idx="724">
                  <c:v>5.8209999999999997</c:v>
                </c:pt>
                <c:pt idx="725">
                  <c:v>5.8230000000000004</c:v>
                </c:pt>
                <c:pt idx="726">
                  <c:v>5.8239999999999998</c:v>
                </c:pt>
                <c:pt idx="727">
                  <c:v>5.8230000000000004</c:v>
                </c:pt>
                <c:pt idx="728">
                  <c:v>5.82</c:v>
                </c:pt>
                <c:pt idx="729">
                  <c:v>5.8209999999999997</c:v>
                </c:pt>
                <c:pt idx="730">
                  <c:v>5.8259999999999996</c:v>
                </c:pt>
                <c:pt idx="731">
                  <c:v>5.835</c:v>
                </c:pt>
                <c:pt idx="732">
                  <c:v>5.84</c:v>
                </c:pt>
                <c:pt idx="733">
                  <c:v>5.8449999999999998</c:v>
                </c:pt>
                <c:pt idx="734">
                  <c:v>5.218</c:v>
                </c:pt>
                <c:pt idx="735">
                  <c:v>5.2149999999999999</c:v>
                </c:pt>
                <c:pt idx="736">
                  <c:v>5.2060000000000004</c:v>
                </c:pt>
                <c:pt idx="737">
                  <c:v>5.1909999999999998</c:v>
                </c:pt>
                <c:pt idx="738">
                  <c:v>5.1680000000000001</c:v>
                </c:pt>
                <c:pt idx="739">
                  <c:v>5.1440000000000001</c:v>
                </c:pt>
                <c:pt idx="740">
                  <c:v>5.1219999999999999</c:v>
                </c:pt>
                <c:pt idx="741">
                  <c:v>5.1020000000000003</c:v>
                </c:pt>
                <c:pt idx="742">
                  <c:v>5.0890000000000004</c:v>
                </c:pt>
                <c:pt idx="743">
                  <c:v>5.0789999999999997</c:v>
                </c:pt>
                <c:pt idx="744">
                  <c:v>5.0730000000000004</c:v>
                </c:pt>
                <c:pt idx="745">
                  <c:v>5.0670000000000002</c:v>
                </c:pt>
                <c:pt idx="746">
                  <c:v>5.0609999999999999</c:v>
                </c:pt>
                <c:pt idx="747">
                  <c:v>5.0570000000000004</c:v>
                </c:pt>
                <c:pt idx="748">
                  <c:v>5.0540000000000003</c:v>
                </c:pt>
                <c:pt idx="749">
                  <c:v>4.9329999999999998</c:v>
                </c:pt>
                <c:pt idx="750">
                  <c:v>4.9279999999999999</c:v>
                </c:pt>
                <c:pt idx="751">
                  <c:v>4.9219999999999997</c:v>
                </c:pt>
                <c:pt idx="752">
                  <c:v>4.9180000000000001</c:v>
                </c:pt>
                <c:pt idx="753">
                  <c:v>4.915</c:v>
                </c:pt>
                <c:pt idx="754">
                  <c:v>4.915</c:v>
                </c:pt>
                <c:pt idx="755">
                  <c:v>4.9169999999999998</c:v>
                </c:pt>
                <c:pt idx="756">
                  <c:v>4.9249999999999998</c:v>
                </c:pt>
                <c:pt idx="757">
                  <c:v>4.9359999999999999</c:v>
                </c:pt>
                <c:pt idx="758">
                  <c:v>4.9470000000000001</c:v>
                </c:pt>
                <c:pt idx="759">
                  <c:v>4.9539999999999997</c:v>
                </c:pt>
                <c:pt idx="760">
                  <c:v>4.9589999999999996</c:v>
                </c:pt>
                <c:pt idx="761">
                  <c:v>4.9610000000000003</c:v>
                </c:pt>
                <c:pt idx="762">
                  <c:v>4.9589999999999996</c:v>
                </c:pt>
                <c:pt idx="763">
                  <c:v>4.9509999999999996</c:v>
                </c:pt>
                <c:pt idx="764">
                  <c:v>4.944</c:v>
                </c:pt>
                <c:pt idx="765">
                  <c:v>4.9329999999999998</c:v>
                </c:pt>
                <c:pt idx="766">
                  <c:v>4.9189999999999996</c:v>
                </c:pt>
                <c:pt idx="767">
                  <c:v>4.9029999999999996</c:v>
                </c:pt>
                <c:pt idx="768">
                  <c:v>4.8890000000000002</c:v>
                </c:pt>
                <c:pt idx="769">
                  <c:v>4.8780000000000001</c:v>
                </c:pt>
                <c:pt idx="770">
                  <c:v>4.8650000000000002</c:v>
                </c:pt>
                <c:pt idx="771">
                  <c:v>4.8529999999999998</c:v>
                </c:pt>
                <c:pt idx="772">
                  <c:v>4.8410000000000002</c:v>
                </c:pt>
                <c:pt idx="773">
                  <c:v>4.8280000000000003</c:v>
                </c:pt>
                <c:pt idx="774">
                  <c:v>4.8140000000000001</c:v>
                </c:pt>
                <c:pt idx="775">
                  <c:v>4.7990000000000004</c:v>
                </c:pt>
                <c:pt idx="776">
                  <c:v>4.7830000000000004</c:v>
                </c:pt>
                <c:pt idx="777">
                  <c:v>4.7640000000000002</c:v>
                </c:pt>
                <c:pt idx="778">
                  <c:v>4.7409999999999997</c:v>
                </c:pt>
                <c:pt idx="779">
                  <c:v>4.4649999999999999</c:v>
                </c:pt>
                <c:pt idx="780">
                  <c:v>4.4450000000000003</c:v>
                </c:pt>
                <c:pt idx="781">
                  <c:v>4.4279999999999999</c:v>
                </c:pt>
                <c:pt idx="782">
                  <c:v>4.4160000000000004</c:v>
                </c:pt>
                <c:pt idx="783">
                  <c:v>4.41</c:v>
                </c:pt>
                <c:pt idx="784">
                  <c:v>4.4130000000000003</c:v>
                </c:pt>
                <c:pt idx="785">
                  <c:v>4.4219999999999997</c:v>
                </c:pt>
                <c:pt idx="786">
                  <c:v>4.4340000000000002</c:v>
                </c:pt>
                <c:pt idx="787">
                  <c:v>4.45</c:v>
                </c:pt>
                <c:pt idx="788">
                  <c:v>4.4710000000000001</c:v>
                </c:pt>
                <c:pt idx="789">
                  <c:v>4.4909999999999997</c:v>
                </c:pt>
                <c:pt idx="790">
                  <c:v>4.5110000000000001</c:v>
                </c:pt>
                <c:pt idx="791">
                  <c:v>4.5289999999999999</c:v>
                </c:pt>
                <c:pt idx="792">
                  <c:v>4.5369999999999999</c:v>
                </c:pt>
                <c:pt idx="793">
                  <c:v>4.5389999999999997</c:v>
                </c:pt>
                <c:pt idx="794">
                  <c:v>5.1550000000000002</c:v>
                </c:pt>
                <c:pt idx="795">
                  <c:v>5.1589999999999998</c:v>
                </c:pt>
                <c:pt idx="796">
                  <c:v>5.1669999999999998</c:v>
                </c:pt>
                <c:pt idx="797">
                  <c:v>5.18</c:v>
                </c:pt>
                <c:pt idx="798">
                  <c:v>5.1959999999999997</c:v>
                </c:pt>
                <c:pt idx="799">
                  <c:v>5.2149999999999999</c:v>
                </c:pt>
                <c:pt idx="800">
                  <c:v>5.2290000000000001</c:v>
                </c:pt>
                <c:pt idx="801">
                  <c:v>5.23</c:v>
                </c:pt>
                <c:pt idx="802">
                  <c:v>5.2210000000000001</c:v>
                </c:pt>
                <c:pt idx="803">
                  <c:v>5.2039999999999997</c:v>
                </c:pt>
                <c:pt idx="804">
                  <c:v>5.1849999999999996</c:v>
                </c:pt>
                <c:pt idx="805">
                  <c:v>5.1639999999999997</c:v>
                </c:pt>
                <c:pt idx="806">
                  <c:v>5.1420000000000003</c:v>
                </c:pt>
                <c:pt idx="807">
                  <c:v>5.1180000000000003</c:v>
                </c:pt>
                <c:pt idx="808">
                  <c:v>5.093</c:v>
                </c:pt>
                <c:pt idx="809">
                  <c:v>4.8250000000000002</c:v>
                </c:pt>
                <c:pt idx="810">
                  <c:v>4.8099999999999996</c:v>
                </c:pt>
                <c:pt idx="811">
                  <c:v>4.8019999999999996</c:v>
                </c:pt>
                <c:pt idx="812">
                  <c:v>4.798</c:v>
                </c:pt>
                <c:pt idx="813">
                  <c:v>4.7969999999999997</c:v>
                </c:pt>
                <c:pt idx="814">
                  <c:v>4.7960000000000003</c:v>
                </c:pt>
                <c:pt idx="815">
                  <c:v>4.7939999999999996</c:v>
                </c:pt>
                <c:pt idx="816">
                  <c:v>4.7949999999999999</c:v>
                </c:pt>
                <c:pt idx="817">
                  <c:v>4.7969999999999997</c:v>
                </c:pt>
                <c:pt idx="818">
                  <c:v>4.806</c:v>
                </c:pt>
                <c:pt idx="819">
                  <c:v>4.8159999999999998</c:v>
                </c:pt>
                <c:pt idx="820">
                  <c:v>4.827</c:v>
                </c:pt>
                <c:pt idx="821">
                  <c:v>4.8360000000000003</c:v>
                </c:pt>
                <c:pt idx="822">
                  <c:v>4.8419999999999996</c:v>
                </c:pt>
                <c:pt idx="823">
                  <c:v>4.8440000000000003</c:v>
                </c:pt>
                <c:pt idx="824">
                  <c:v>4.7960000000000003</c:v>
                </c:pt>
                <c:pt idx="825">
                  <c:v>4.7949999999999999</c:v>
                </c:pt>
                <c:pt idx="826">
                  <c:v>4.7990000000000004</c:v>
                </c:pt>
                <c:pt idx="827">
                  <c:v>4.8049999999999997</c:v>
                </c:pt>
                <c:pt idx="828">
                  <c:v>4.8120000000000003</c:v>
                </c:pt>
                <c:pt idx="829">
                  <c:v>4.8170000000000002</c:v>
                </c:pt>
                <c:pt idx="830">
                  <c:v>4.8220000000000001</c:v>
                </c:pt>
                <c:pt idx="831">
                  <c:v>4.8250000000000002</c:v>
                </c:pt>
                <c:pt idx="832">
                  <c:v>4.83</c:v>
                </c:pt>
                <c:pt idx="833">
                  <c:v>4.8339999999999996</c:v>
                </c:pt>
                <c:pt idx="834">
                  <c:v>4.8380000000000001</c:v>
                </c:pt>
                <c:pt idx="835">
                  <c:v>4.8390000000000004</c:v>
                </c:pt>
                <c:pt idx="836">
                  <c:v>4.8380000000000001</c:v>
                </c:pt>
                <c:pt idx="837">
                  <c:v>4.8360000000000003</c:v>
                </c:pt>
                <c:pt idx="838">
                  <c:v>4.8360000000000003</c:v>
                </c:pt>
                <c:pt idx="839">
                  <c:v>4.7320000000000002</c:v>
                </c:pt>
                <c:pt idx="840">
                  <c:v>4.7359999999999998</c:v>
                </c:pt>
                <c:pt idx="841">
                  <c:v>4.742</c:v>
                </c:pt>
                <c:pt idx="842">
                  <c:v>4.7489999999999997</c:v>
                </c:pt>
                <c:pt idx="843">
                  <c:v>4.7560000000000002</c:v>
                </c:pt>
                <c:pt idx="844">
                  <c:v>4.7649999999999997</c:v>
                </c:pt>
                <c:pt idx="845">
                  <c:v>4.7729999999999997</c:v>
                </c:pt>
                <c:pt idx="846">
                  <c:v>4.7830000000000004</c:v>
                </c:pt>
                <c:pt idx="847">
                  <c:v>4.7850000000000001</c:v>
                </c:pt>
                <c:pt idx="848">
                  <c:v>4.7850000000000001</c:v>
                </c:pt>
                <c:pt idx="849">
                  <c:v>4.78</c:v>
                </c:pt>
                <c:pt idx="850">
                  <c:v>4.7699999999999996</c:v>
                </c:pt>
                <c:pt idx="851">
                  <c:v>4.7530000000000001</c:v>
                </c:pt>
                <c:pt idx="852">
                  <c:v>4.734</c:v>
                </c:pt>
                <c:pt idx="853">
                  <c:v>4.7119999999999997</c:v>
                </c:pt>
                <c:pt idx="854">
                  <c:v>4.6790000000000003</c:v>
                </c:pt>
                <c:pt idx="855">
                  <c:v>4.6589999999999998</c:v>
                </c:pt>
                <c:pt idx="856">
                  <c:v>4.6399999999999997</c:v>
                </c:pt>
                <c:pt idx="857">
                  <c:v>4.6219999999999999</c:v>
                </c:pt>
                <c:pt idx="858">
                  <c:v>4.6050000000000004</c:v>
                </c:pt>
                <c:pt idx="859">
                  <c:v>4.5880000000000001</c:v>
                </c:pt>
                <c:pt idx="860">
                  <c:v>4.5730000000000004</c:v>
                </c:pt>
                <c:pt idx="861">
                  <c:v>4.5579999999999998</c:v>
                </c:pt>
                <c:pt idx="862">
                  <c:v>4.5460000000000003</c:v>
                </c:pt>
                <c:pt idx="863">
                  <c:v>4.5350000000000001</c:v>
                </c:pt>
                <c:pt idx="864">
                  <c:v>4.5250000000000004</c:v>
                </c:pt>
                <c:pt idx="865">
                  <c:v>4.5149999999999997</c:v>
                </c:pt>
                <c:pt idx="866">
                  <c:v>4.5019999999999998</c:v>
                </c:pt>
                <c:pt idx="867">
                  <c:v>4.4880000000000004</c:v>
                </c:pt>
                <c:pt idx="868">
                  <c:v>4.4710000000000001</c:v>
                </c:pt>
                <c:pt idx="869">
                  <c:v>4.3360000000000003</c:v>
                </c:pt>
                <c:pt idx="870">
                  <c:v>4.3230000000000004</c:v>
                </c:pt>
                <c:pt idx="871">
                  <c:v>4.3150000000000004</c:v>
                </c:pt>
                <c:pt idx="872">
                  <c:v>4.3090000000000002</c:v>
                </c:pt>
                <c:pt idx="873">
                  <c:v>4.3040000000000003</c:v>
                </c:pt>
                <c:pt idx="874">
                  <c:v>4.3</c:v>
                </c:pt>
                <c:pt idx="875">
                  <c:v>4.2949999999999999</c:v>
                </c:pt>
                <c:pt idx="876">
                  <c:v>4.2880000000000003</c:v>
                </c:pt>
                <c:pt idx="877">
                  <c:v>4.2750000000000004</c:v>
                </c:pt>
                <c:pt idx="878">
                  <c:v>4.258</c:v>
                </c:pt>
                <c:pt idx="879">
                  <c:v>4.2409999999999997</c:v>
                </c:pt>
                <c:pt idx="880">
                  <c:v>4.2240000000000002</c:v>
                </c:pt>
                <c:pt idx="881">
                  <c:v>4.2050000000000001</c:v>
                </c:pt>
                <c:pt idx="882">
                  <c:v>4.1879999999999997</c:v>
                </c:pt>
                <c:pt idx="883">
                  <c:v>4.17</c:v>
                </c:pt>
                <c:pt idx="884">
                  <c:v>4.0949999999999998</c:v>
                </c:pt>
                <c:pt idx="885">
                  <c:v>4.0860000000000003</c:v>
                </c:pt>
                <c:pt idx="886">
                  <c:v>4.0810000000000004</c:v>
                </c:pt>
                <c:pt idx="887">
                  <c:v>4.077</c:v>
                </c:pt>
                <c:pt idx="888">
                  <c:v>4.0750000000000002</c:v>
                </c:pt>
                <c:pt idx="889">
                  <c:v>4.0759999999999996</c:v>
                </c:pt>
                <c:pt idx="890">
                  <c:v>4.0789999999999997</c:v>
                </c:pt>
                <c:pt idx="891">
                  <c:v>4.0819999999999999</c:v>
                </c:pt>
                <c:pt idx="892">
                  <c:v>4.085</c:v>
                </c:pt>
                <c:pt idx="893">
                  <c:v>4.09</c:v>
                </c:pt>
                <c:pt idx="894">
                  <c:v>4.0949999999999998</c:v>
                </c:pt>
                <c:pt idx="895">
                  <c:v>4.0990000000000002</c:v>
                </c:pt>
                <c:pt idx="896">
                  <c:v>4.0999999999999996</c:v>
                </c:pt>
                <c:pt idx="897">
                  <c:v>4.0999999999999996</c:v>
                </c:pt>
                <c:pt idx="898">
                  <c:v>4.0990000000000002</c:v>
                </c:pt>
                <c:pt idx="899">
                  <c:v>4.18</c:v>
                </c:pt>
                <c:pt idx="900">
                  <c:v>4.1790000000000003</c:v>
                </c:pt>
                <c:pt idx="901">
                  <c:v>4.1779999999999999</c:v>
                </c:pt>
                <c:pt idx="902">
                  <c:v>4.1769999999999996</c:v>
                </c:pt>
                <c:pt idx="903">
                  <c:v>4.1779999999999999</c:v>
                </c:pt>
                <c:pt idx="904">
                  <c:v>4.1779999999999999</c:v>
                </c:pt>
                <c:pt idx="905">
                  <c:v>4.1760000000000002</c:v>
                </c:pt>
                <c:pt idx="906">
                  <c:v>4.1740000000000004</c:v>
                </c:pt>
                <c:pt idx="907">
                  <c:v>4.1710000000000003</c:v>
                </c:pt>
                <c:pt idx="908">
                  <c:v>4.1669999999999998</c:v>
                </c:pt>
                <c:pt idx="909">
                  <c:v>4.1639999999999997</c:v>
                </c:pt>
                <c:pt idx="910">
                  <c:v>4.1589999999999998</c:v>
                </c:pt>
                <c:pt idx="911">
                  <c:v>4.1559999999999997</c:v>
                </c:pt>
                <c:pt idx="912">
                  <c:v>4.1520000000000001</c:v>
                </c:pt>
                <c:pt idx="913">
                  <c:v>4.1470000000000002</c:v>
                </c:pt>
                <c:pt idx="914">
                  <c:v>4.0380000000000003</c:v>
                </c:pt>
                <c:pt idx="915">
                  <c:v>4.0270000000000001</c:v>
                </c:pt>
                <c:pt idx="916">
                  <c:v>4.0179999999999998</c:v>
                </c:pt>
                <c:pt idx="917">
                  <c:v>4.008</c:v>
                </c:pt>
                <c:pt idx="918">
                  <c:v>3.9990000000000001</c:v>
                </c:pt>
                <c:pt idx="919">
                  <c:v>3.9929999999999999</c:v>
                </c:pt>
                <c:pt idx="920">
                  <c:v>3.988</c:v>
                </c:pt>
                <c:pt idx="921">
                  <c:v>3.9860000000000002</c:v>
                </c:pt>
                <c:pt idx="922">
                  <c:v>3.9860000000000002</c:v>
                </c:pt>
                <c:pt idx="923">
                  <c:v>3.9809999999999999</c:v>
                </c:pt>
                <c:pt idx="924">
                  <c:v>3.97</c:v>
                </c:pt>
                <c:pt idx="925">
                  <c:v>3.9540000000000002</c:v>
                </c:pt>
                <c:pt idx="926">
                  <c:v>3.9380000000000002</c:v>
                </c:pt>
                <c:pt idx="927">
                  <c:v>3.9239999999999999</c:v>
                </c:pt>
                <c:pt idx="928">
                  <c:v>3.9129999999999998</c:v>
                </c:pt>
                <c:pt idx="929">
                  <c:v>3.9630000000000001</c:v>
                </c:pt>
                <c:pt idx="930">
                  <c:v>3.9620000000000002</c:v>
                </c:pt>
                <c:pt idx="931">
                  <c:v>3.9660000000000002</c:v>
                </c:pt>
                <c:pt idx="932">
                  <c:v>3.9729999999999999</c:v>
                </c:pt>
                <c:pt idx="933">
                  <c:v>3.9820000000000002</c:v>
                </c:pt>
                <c:pt idx="934">
                  <c:v>3.992</c:v>
                </c:pt>
                <c:pt idx="935">
                  <c:v>4.0019999999999998</c:v>
                </c:pt>
                <c:pt idx="936">
                  <c:v>4.0140000000000002</c:v>
                </c:pt>
                <c:pt idx="937">
                  <c:v>4.03</c:v>
                </c:pt>
                <c:pt idx="938">
                  <c:v>4.0490000000000004</c:v>
                </c:pt>
                <c:pt idx="939">
                  <c:v>4.0670000000000002</c:v>
                </c:pt>
                <c:pt idx="940">
                  <c:v>4.0860000000000003</c:v>
                </c:pt>
                <c:pt idx="941">
                  <c:v>4.0979999999999999</c:v>
                </c:pt>
                <c:pt idx="942">
                  <c:v>4.1020000000000003</c:v>
                </c:pt>
                <c:pt idx="943">
                  <c:v>4.0960000000000001</c:v>
                </c:pt>
                <c:pt idx="944">
                  <c:v>4.1239999999999997</c:v>
                </c:pt>
                <c:pt idx="945">
                  <c:v>4.0949999999999998</c:v>
                </c:pt>
                <c:pt idx="946">
                  <c:v>4.0570000000000004</c:v>
                </c:pt>
                <c:pt idx="947">
                  <c:v>4.0140000000000002</c:v>
                </c:pt>
                <c:pt idx="948">
                  <c:v>3.9689999999999999</c:v>
                </c:pt>
                <c:pt idx="949">
                  <c:v>3.927</c:v>
                </c:pt>
                <c:pt idx="950">
                  <c:v>3.89</c:v>
                </c:pt>
                <c:pt idx="951">
                  <c:v>3.86</c:v>
                </c:pt>
                <c:pt idx="952">
                  <c:v>3.835</c:v>
                </c:pt>
                <c:pt idx="953">
                  <c:v>3.8159999999999998</c:v>
                </c:pt>
                <c:pt idx="954">
                  <c:v>3.7989999999999999</c:v>
                </c:pt>
                <c:pt idx="955">
                  <c:v>3.7850000000000001</c:v>
                </c:pt>
                <c:pt idx="956">
                  <c:v>3.7709999999999999</c:v>
                </c:pt>
                <c:pt idx="957">
                  <c:v>3.76</c:v>
                </c:pt>
                <c:pt idx="958">
                  <c:v>3.7509999999999999</c:v>
                </c:pt>
                <c:pt idx="959">
                  <c:v>3.5569999999999999</c:v>
                </c:pt>
                <c:pt idx="960">
                  <c:v>3.548</c:v>
                </c:pt>
                <c:pt idx="961">
                  <c:v>3.54</c:v>
                </c:pt>
                <c:pt idx="962">
                  <c:v>3.5329999999999999</c:v>
                </c:pt>
                <c:pt idx="963">
                  <c:v>3.5270000000000001</c:v>
                </c:pt>
                <c:pt idx="964">
                  <c:v>3.5249999999999999</c:v>
                </c:pt>
                <c:pt idx="965">
                  <c:v>3.5230000000000001</c:v>
                </c:pt>
                <c:pt idx="966">
                  <c:v>3.5129999999999999</c:v>
                </c:pt>
                <c:pt idx="967">
                  <c:v>3.4990000000000001</c:v>
                </c:pt>
                <c:pt idx="968">
                  <c:v>3.4809999999999999</c:v>
                </c:pt>
                <c:pt idx="969">
                  <c:v>3.4660000000000002</c:v>
                </c:pt>
                <c:pt idx="970">
                  <c:v>3.4569999999999999</c:v>
                </c:pt>
                <c:pt idx="971">
                  <c:v>3.4569999999999999</c:v>
                </c:pt>
                <c:pt idx="972">
                  <c:v>3.4630000000000001</c:v>
                </c:pt>
                <c:pt idx="973">
                  <c:v>3.472</c:v>
                </c:pt>
                <c:pt idx="974">
                  <c:v>3.355</c:v>
                </c:pt>
                <c:pt idx="975">
                  <c:v>3.3580000000000001</c:v>
                </c:pt>
                <c:pt idx="976">
                  <c:v>3.363</c:v>
                </c:pt>
                <c:pt idx="977">
                  <c:v>3.3769999999999998</c:v>
                </c:pt>
                <c:pt idx="978">
                  <c:v>3.3969999999999998</c:v>
                </c:pt>
                <c:pt idx="979">
                  <c:v>3.423</c:v>
                </c:pt>
                <c:pt idx="980">
                  <c:v>3.4510000000000001</c:v>
                </c:pt>
                <c:pt idx="981">
                  <c:v>3.4780000000000002</c:v>
                </c:pt>
                <c:pt idx="982">
                  <c:v>3.504</c:v>
                </c:pt>
                <c:pt idx="983">
                  <c:v>3.536</c:v>
                </c:pt>
                <c:pt idx="984">
                  <c:v>3.5760000000000001</c:v>
                </c:pt>
                <c:pt idx="985">
                  <c:v>3.6219999999999999</c:v>
                </c:pt>
                <c:pt idx="986">
                  <c:v>3.67</c:v>
                </c:pt>
                <c:pt idx="987">
                  <c:v>3.714</c:v>
                </c:pt>
                <c:pt idx="988">
                  <c:v>3.7450000000000001</c:v>
                </c:pt>
                <c:pt idx="989">
                  <c:v>3.6869999999999998</c:v>
                </c:pt>
                <c:pt idx="990">
                  <c:v>3.6890000000000001</c:v>
                </c:pt>
                <c:pt idx="991">
                  <c:v>3.6789999999999998</c:v>
                </c:pt>
                <c:pt idx="992">
                  <c:v>3.66</c:v>
                </c:pt>
                <c:pt idx="993">
                  <c:v>3.6419999999999999</c:v>
                </c:pt>
                <c:pt idx="994">
                  <c:v>3.6240000000000001</c:v>
                </c:pt>
                <c:pt idx="995">
                  <c:v>3.609</c:v>
                </c:pt>
                <c:pt idx="996">
                  <c:v>3.593</c:v>
                </c:pt>
                <c:pt idx="997">
                  <c:v>3.58</c:v>
                </c:pt>
                <c:pt idx="998">
                  <c:v>3.5659999999999998</c:v>
                </c:pt>
                <c:pt idx="999">
                  <c:v>3.55</c:v>
                </c:pt>
                <c:pt idx="1000">
                  <c:v>3.5310000000000001</c:v>
                </c:pt>
                <c:pt idx="1001">
                  <c:v>3.5169999999999999</c:v>
                </c:pt>
                <c:pt idx="1002">
                  <c:v>3.5049999999999999</c:v>
                </c:pt>
                <c:pt idx="1003">
                  <c:v>3.4980000000000002</c:v>
                </c:pt>
                <c:pt idx="1004">
                  <c:v>3.4860000000000002</c:v>
                </c:pt>
                <c:pt idx="1005">
                  <c:v>3.4830000000000001</c:v>
                </c:pt>
                <c:pt idx="1006">
                  <c:v>3.4830000000000001</c:v>
                </c:pt>
                <c:pt idx="1007">
                  <c:v>3.4929999999999999</c:v>
                </c:pt>
                <c:pt idx="1008">
                  <c:v>3.5129999999999999</c:v>
                </c:pt>
                <c:pt idx="1009">
                  <c:v>3.536</c:v>
                </c:pt>
                <c:pt idx="1010">
                  <c:v>3.5630000000000002</c:v>
                </c:pt>
                <c:pt idx="1011">
                  <c:v>3.5840000000000001</c:v>
                </c:pt>
                <c:pt idx="1012">
                  <c:v>3.5979999999999999</c:v>
                </c:pt>
                <c:pt idx="1013">
                  <c:v>3.5960000000000001</c:v>
                </c:pt>
                <c:pt idx="1014">
                  <c:v>3.57</c:v>
                </c:pt>
                <c:pt idx="1015">
                  <c:v>3.46</c:v>
                </c:pt>
                <c:pt idx="1016">
                  <c:v>3.3519999999999999</c:v>
                </c:pt>
                <c:pt idx="1017">
                  <c:v>3.2669999999999999</c:v>
                </c:pt>
                <c:pt idx="1018">
                  <c:v>3.1070000000000002</c:v>
                </c:pt>
                <c:pt idx="1019">
                  <c:v>3.0049999999999999</c:v>
                </c:pt>
                <c:pt idx="1020">
                  <c:v>3.153</c:v>
                </c:pt>
                <c:pt idx="1021">
                  <c:v>3.2080000000000002</c:v>
                </c:pt>
                <c:pt idx="1022">
                  <c:v>3.1560000000000001</c:v>
                </c:pt>
                <c:pt idx="1023">
                  <c:v>3.0979999999999999</c:v>
                </c:pt>
                <c:pt idx="1024">
                  <c:v>3.1219999999999999</c:v>
                </c:pt>
                <c:pt idx="1025">
                  <c:v>3.2149999999999999</c:v>
                </c:pt>
                <c:pt idx="1026">
                  <c:v>3.302</c:v>
                </c:pt>
                <c:pt idx="1027">
                  <c:v>3.339</c:v>
                </c:pt>
                <c:pt idx="1028">
                  <c:v>3.36</c:v>
                </c:pt>
                <c:pt idx="1029">
                  <c:v>3.33</c:v>
                </c:pt>
                <c:pt idx="1030">
                  <c:v>3.3479999999999999</c:v>
                </c:pt>
                <c:pt idx="1031">
                  <c:v>3.3180000000000001</c:v>
                </c:pt>
                <c:pt idx="1032">
                  <c:v>3.2559999999999998</c:v>
                </c:pt>
                <c:pt idx="1033">
                  <c:v>3.3279999999999998</c:v>
                </c:pt>
                <c:pt idx="1034">
                  <c:v>3.468</c:v>
                </c:pt>
                <c:pt idx="1035">
                  <c:v>3.5249999999999999</c:v>
                </c:pt>
                <c:pt idx="1036">
                  <c:v>3.585</c:v>
                </c:pt>
                <c:pt idx="1037">
                  <c:v>3.6259999999999999</c:v>
                </c:pt>
                <c:pt idx="1038">
                  <c:v>3.6669999999999998</c:v>
                </c:pt>
                <c:pt idx="1039">
                  <c:v>3.6709999999999998</c:v>
                </c:pt>
                <c:pt idx="1040">
                  <c:v>3.6890000000000001</c:v>
                </c:pt>
                <c:pt idx="1041">
                  <c:v>3.7210000000000001</c:v>
                </c:pt>
                <c:pt idx="1042">
                  <c:v>3.738</c:v>
                </c:pt>
                <c:pt idx="1043">
                  <c:v>3.7410000000000001</c:v>
                </c:pt>
                <c:pt idx="1044">
                  <c:v>3.7240000000000002</c:v>
                </c:pt>
                <c:pt idx="1045">
                  <c:v>3.6909999999999998</c:v>
                </c:pt>
                <c:pt idx="1046">
                  <c:v>3.6469999999999998</c:v>
                </c:pt>
                <c:pt idx="1047">
                  <c:v>3.5760000000000001</c:v>
                </c:pt>
                <c:pt idx="1048">
                  <c:v>3.4729999999999999</c:v>
                </c:pt>
                <c:pt idx="1049">
                  <c:v>3.0880000000000001</c:v>
                </c:pt>
                <c:pt idx="1050">
                  <c:v>3.0169999999999999</c:v>
                </c:pt>
                <c:pt idx="1051">
                  <c:v>3.02</c:v>
                </c:pt>
                <c:pt idx="1052">
                  <c:v>3.0369999999999999</c:v>
                </c:pt>
                <c:pt idx="1053">
                  <c:v>3.1989999999999998</c:v>
                </c:pt>
                <c:pt idx="1054">
                  <c:v>3.331</c:v>
                </c:pt>
                <c:pt idx="1055">
                  <c:v>3.3929999999999998</c:v>
                </c:pt>
                <c:pt idx="1056">
                  <c:v>3.4239999999999999</c:v>
                </c:pt>
                <c:pt idx="1057">
                  <c:v>3.4540000000000002</c:v>
                </c:pt>
                <c:pt idx="1058">
                  <c:v>3.476</c:v>
                </c:pt>
                <c:pt idx="1059">
                  <c:v>3.4910000000000001</c:v>
                </c:pt>
                <c:pt idx="1060">
                  <c:v>3.4980000000000002</c:v>
                </c:pt>
                <c:pt idx="1061">
                  <c:v>3.496</c:v>
                </c:pt>
                <c:pt idx="1062">
                  <c:v>3.4870000000000001</c:v>
                </c:pt>
                <c:pt idx="1063">
                  <c:v>3.4729999999999999</c:v>
                </c:pt>
                <c:pt idx="1064">
                  <c:v>3.3250000000000002</c:v>
                </c:pt>
                <c:pt idx="1065">
                  <c:v>3.3119999999999998</c:v>
                </c:pt>
                <c:pt idx="1066">
                  <c:v>3.302</c:v>
                </c:pt>
                <c:pt idx="1067">
                  <c:v>3.294</c:v>
                </c:pt>
                <c:pt idx="1068">
                  <c:v>3.2879999999999998</c:v>
                </c:pt>
                <c:pt idx="1069">
                  <c:v>3.2850000000000001</c:v>
                </c:pt>
                <c:pt idx="1070">
                  <c:v>3.2869999999999999</c:v>
                </c:pt>
                <c:pt idx="1071">
                  <c:v>3.2949999999999999</c:v>
                </c:pt>
                <c:pt idx="1072">
                  <c:v>3.3119999999999998</c:v>
                </c:pt>
                <c:pt idx="1073">
                  <c:v>3.3290000000000002</c:v>
                </c:pt>
                <c:pt idx="1074">
                  <c:v>3.3450000000000002</c:v>
                </c:pt>
                <c:pt idx="1075">
                  <c:v>3.355</c:v>
                </c:pt>
                <c:pt idx="1076">
                  <c:v>3.3570000000000002</c:v>
                </c:pt>
                <c:pt idx="1077">
                  <c:v>3.351</c:v>
                </c:pt>
                <c:pt idx="1078">
                  <c:v>3.339</c:v>
                </c:pt>
                <c:pt idx="1079">
                  <c:v>3.5619999999999998</c:v>
                </c:pt>
                <c:pt idx="1080">
                  <c:v>3.5510000000000002</c:v>
                </c:pt>
                <c:pt idx="1081">
                  <c:v>3.5419999999999998</c:v>
                </c:pt>
                <c:pt idx="1082">
                  <c:v>3.532</c:v>
                </c:pt>
                <c:pt idx="1083">
                  <c:v>3.5179999999999998</c:v>
                </c:pt>
                <c:pt idx="1084">
                  <c:v>3.4870000000000001</c:v>
                </c:pt>
                <c:pt idx="1085">
                  <c:v>3.395</c:v>
                </c:pt>
                <c:pt idx="1086">
                  <c:v>3.266</c:v>
                </c:pt>
                <c:pt idx="1087">
                  <c:v>3.1789999999999998</c:v>
                </c:pt>
                <c:pt idx="1088">
                  <c:v>3.1579999999999999</c:v>
                </c:pt>
                <c:pt idx="1089">
                  <c:v>3.165</c:v>
                </c:pt>
                <c:pt idx="1090">
                  <c:v>3.17</c:v>
                </c:pt>
                <c:pt idx="1091">
                  <c:v>3.1779999999999999</c:v>
                </c:pt>
                <c:pt idx="1092">
                  <c:v>3.2320000000000002</c:v>
                </c:pt>
                <c:pt idx="1093">
                  <c:v>3.319</c:v>
                </c:pt>
                <c:pt idx="1094">
                  <c:v>3.431</c:v>
                </c:pt>
                <c:pt idx="1095">
                  <c:v>3.4820000000000002</c:v>
                </c:pt>
                <c:pt idx="1096">
                  <c:v>3.4980000000000002</c:v>
                </c:pt>
                <c:pt idx="1097">
                  <c:v>3.4990000000000001</c:v>
                </c:pt>
                <c:pt idx="1098">
                  <c:v>3.5009999999999999</c:v>
                </c:pt>
                <c:pt idx="1099">
                  <c:v>3.5089999999999999</c:v>
                </c:pt>
                <c:pt idx="1100">
                  <c:v>3.5209999999999999</c:v>
                </c:pt>
                <c:pt idx="1101">
                  <c:v>3.536</c:v>
                </c:pt>
                <c:pt idx="1102">
                  <c:v>3.5619999999999998</c:v>
                </c:pt>
                <c:pt idx="1103">
                  <c:v>3.5960000000000001</c:v>
                </c:pt>
                <c:pt idx="1104">
                  <c:v>3.6259999999999999</c:v>
                </c:pt>
                <c:pt idx="1105">
                  <c:v>3.6539999999999999</c:v>
                </c:pt>
                <c:pt idx="1106">
                  <c:v>3.677</c:v>
                </c:pt>
                <c:pt idx="1107">
                  <c:v>3.6930000000000001</c:v>
                </c:pt>
                <c:pt idx="1108">
                  <c:v>3.7029999999999998</c:v>
                </c:pt>
                <c:pt idx="1109">
                  <c:v>3.77</c:v>
                </c:pt>
                <c:pt idx="1110">
                  <c:v>3.774</c:v>
                </c:pt>
                <c:pt idx="1111">
                  <c:v>3.7679999999999998</c:v>
                </c:pt>
                <c:pt idx="1112">
                  <c:v>3.754</c:v>
                </c:pt>
                <c:pt idx="1113">
                  <c:v>3.7360000000000002</c:v>
                </c:pt>
                <c:pt idx="1114">
                  <c:v>3.7170000000000001</c:v>
                </c:pt>
                <c:pt idx="1115">
                  <c:v>3.7010000000000001</c:v>
                </c:pt>
                <c:pt idx="1116">
                  <c:v>3.6819999999999999</c:v>
                </c:pt>
                <c:pt idx="1117">
                  <c:v>3.6589999999999998</c:v>
                </c:pt>
                <c:pt idx="1118">
                  <c:v>3.6280000000000001</c:v>
                </c:pt>
                <c:pt idx="1119">
                  <c:v>3.5859999999999999</c:v>
                </c:pt>
                <c:pt idx="1120">
                  <c:v>3.5430000000000001</c:v>
                </c:pt>
                <c:pt idx="1121">
                  <c:v>3.5049999999999999</c:v>
                </c:pt>
                <c:pt idx="1122">
                  <c:v>3.476</c:v>
                </c:pt>
                <c:pt idx="1123">
                  <c:v>3.4580000000000002</c:v>
                </c:pt>
                <c:pt idx="1124">
                  <c:v>3.2709999999999999</c:v>
                </c:pt>
                <c:pt idx="1125">
                  <c:v>3.2719999999999998</c:v>
                </c:pt>
                <c:pt idx="1126">
                  <c:v>3.2789999999999999</c:v>
                </c:pt>
                <c:pt idx="1127">
                  <c:v>3.2890000000000001</c:v>
                </c:pt>
                <c:pt idx="1128">
                  <c:v>3.2970000000000002</c:v>
                </c:pt>
                <c:pt idx="1129">
                  <c:v>3.3</c:v>
                </c:pt>
                <c:pt idx="1130">
                  <c:v>3.3029999999999999</c:v>
                </c:pt>
                <c:pt idx="1131">
                  <c:v>3.3029999999999999</c:v>
                </c:pt>
                <c:pt idx="1132">
                  <c:v>3.3</c:v>
                </c:pt>
                <c:pt idx="1133">
                  <c:v>3.2949999999999999</c:v>
                </c:pt>
                <c:pt idx="1134">
                  <c:v>3.2879999999999998</c:v>
                </c:pt>
                <c:pt idx="1135">
                  <c:v>3.2839999999999998</c:v>
                </c:pt>
                <c:pt idx="1136">
                  <c:v>3.2869999999999999</c:v>
                </c:pt>
                <c:pt idx="1137">
                  <c:v>3.2949999999999999</c:v>
                </c:pt>
                <c:pt idx="1138">
                  <c:v>3.31</c:v>
                </c:pt>
                <c:pt idx="1139">
                  <c:v>3.67</c:v>
                </c:pt>
                <c:pt idx="1140">
                  <c:v>3.694</c:v>
                </c:pt>
                <c:pt idx="1141">
                  <c:v>3.7170000000000001</c:v>
                </c:pt>
                <c:pt idx="1142">
                  <c:v>3.74</c:v>
                </c:pt>
                <c:pt idx="1143">
                  <c:v>3.7589999999999999</c:v>
                </c:pt>
                <c:pt idx="1144">
                  <c:v>3.7709999999999999</c:v>
                </c:pt>
                <c:pt idx="1145">
                  <c:v>3.7730000000000001</c:v>
                </c:pt>
                <c:pt idx="1146">
                  <c:v>3.7679999999999998</c:v>
                </c:pt>
                <c:pt idx="1147">
                  <c:v>3.7589999999999999</c:v>
                </c:pt>
                <c:pt idx="1148">
                  <c:v>3.754</c:v>
                </c:pt>
                <c:pt idx="1149">
                  <c:v>3.7509999999999999</c:v>
                </c:pt>
                <c:pt idx="1150">
                  <c:v>3.7480000000000002</c:v>
                </c:pt>
                <c:pt idx="1151">
                  <c:v>3.74</c:v>
                </c:pt>
                <c:pt idx="1152">
                  <c:v>3.7280000000000002</c:v>
                </c:pt>
                <c:pt idx="1153">
                  <c:v>3.7160000000000002</c:v>
                </c:pt>
                <c:pt idx="1154">
                  <c:v>3.7669999999999999</c:v>
                </c:pt>
                <c:pt idx="1155">
                  <c:v>3.7669999999999999</c:v>
                </c:pt>
                <c:pt idx="1156">
                  <c:v>3.7709999999999999</c:v>
                </c:pt>
                <c:pt idx="1157">
                  <c:v>3.7719999999999998</c:v>
                </c:pt>
                <c:pt idx="1158">
                  <c:v>3.77</c:v>
                </c:pt>
                <c:pt idx="1159">
                  <c:v>3.766</c:v>
                </c:pt>
                <c:pt idx="1160">
                  <c:v>3.7570000000000001</c:v>
                </c:pt>
                <c:pt idx="1161">
                  <c:v>3.746</c:v>
                </c:pt>
                <c:pt idx="1162">
                  <c:v>3.7330000000000001</c:v>
                </c:pt>
                <c:pt idx="1163">
                  <c:v>3.718</c:v>
                </c:pt>
                <c:pt idx="1164">
                  <c:v>3.7010000000000001</c:v>
                </c:pt>
                <c:pt idx="1165">
                  <c:v>3.6859999999999999</c:v>
                </c:pt>
                <c:pt idx="1166">
                  <c:v>3.67</c:v>
                </c:pt>
                <c:pt idx="1167">
                  <c:v>3.66</c:v>
                </c:pt>
                <c:pt idx="1168">
                  <c:v>3.657</c:v>
                </c:pt>
                <c:pt idx="1169">
                  <c:v>3.645</c:v>
                </c:pt>
                <c:pt idx="1170">
                  <c:v>3.6509999999999998</c:v>
                </c:pt>
                <c:pt idx="1171">
                  <c:v>3.6560000000000001</c:v>
                </c:pt>
                <c:pt idx="1172">
                  <c:v>3.6549999999999998</c:v>
                </c:pt>
                <c:pt idx="1173">
                  <c:v>3.6419999999999999</c:v>
                </c:pt>
                <c:pt idx="1174">
                  <c:v>3.621</c:v>
                </c:pt>
                <c:pt idx="1175">
                  <c:v>3.5910000000000002</c:v>
                </c:pt>
                <c:pt idx="1176">
                  <c:v>3.5569999999999999</c:v>
                </c:pt>
                <c:pt idx="1177">
                  <c:v>3.52</c:v>
                </c:pt>
                <c:pt idx="1178">
                  <c:v>3.492</c:v>
                </c:pt>
                <c:pt idx="1179">
                  <c:v>3.4710000000000001</c:v>
                </c:pt>
                <c:pt idx="1180">
                  <c:v>3.456</c:v>
                </c:pt>
                <c:pt idx="1181">
                  <c:v>3.4420000000000002</c:v>
                </c:pt>
                <c:pt idx="1182">
                  <c:v>3.43</c:v>
                </c:pt>
                <c:pt idx="1183">
                  <c:v>3.4169999999999998</c:v>
                </c:pt>
                <c:pt idx="1184">
                  <c:v>3.01</c:v>
                </c:pt>
                <c:pt idx="1185">
                  <c:v>3</c:v>
                </c:pt>
                <c:pt idx="1186">
                  <c:v>2.9889999999999999</c:v>
                </c:pt>
                <c:pt idx="1187">
                  <c:v>2.9809999999999999</c:v>
                </c:pt>
                <c:pt idx="1188">
                  <c:v>2.976</c:v>
                </c:pt>
                <c:pt idx="1189">
                  <c:v>2.972</c:v>
                </c:pt>
                <c:pt idx="1190">
                  <c:v>2.968</c:v>
                </c:pt>
                <c:pt idx="1191">
                  <c:v>2.9670000000000001</c:v>
                </c:pt>
                <c:pt idx="1192">
                  <c:v>2.9649999999999999</c:v>
                </c:pt>
                <c:pt idx="1193">
                  <c:v>2.9670000000000001</c:v>
                </c:pt>
                <c:pt idx="1194">
                  <c:v>2.972</c:v>
                </c:pt>
                <c:pt idx="1195">
                  <c:v>2.9769999999999999</c:v>
                </c:pt>
                <c:pt idx="1196">
                  <c:v>2.9750000000000001</c:v>
                </c:pt>
                <c:pt idx="1197">
                  <c:v>2.972</c:v>
                </c:pt>
                <c:pt idx="1198">
                  <c:v>2.9649999999999999</c:v>
                </c:pt>
                <c:pt idx="1199">
                  <c:v>3.3639999999999999</c:v>
                </c:pt>
                <c:pt idx="1200">
                  <c:v>3.36</c:v>
                </c:pt>
                <c:pt idx="1201">
                  <c:v>3.3540000000000001</c:v>
                </c:pt>
                <c:pt idx="1202">
                  <c:v>3.351</c:v>
                </c:pt>
                <c:pt idx="1203">
                  <c:v>3.347</c:v>
                </c:pt>
                <c:pt idx="1204">
                  <c:v>3.3420000000000001</c:v>
                </c:pt>
                <c:pt idx="1205">
                  <c:v>3.335</c:v>
                </c:pt>
                <c:pt idx="1206">
                  <c:v>3.331</c:v>
                </c:pt>
                <c:pt idx="1207">
                  <c:v>3.3260000000000001</c:v>
                </c:pt>
                <c:pt idx="1208">
                  <c:v>3.3220000000000001</c:v>
                </c:pt>
                <c:pt idx="1209">
                  <c:v>3.3210000000000002</c:v>
                </c:pt>
                <c:pt idx="1210">
                  <c:v>3.3220000000000001</c:v>
                </c:pt>
                <c:pt idx="1211">
                  <c:v>3.323</c:v>
                </c:pt>
                <c:pt idx="1212">
                  <c:v>3.3239999999999998</c:v>
                </c:pt>
                <c:pt idx="1213">
                  <c:v>3.323</c:v>
                </c:pt>
                <c:pt idx="1214">
                  <c:v>3.206</c:v>
                </c:pt>
                <c:pt idx="1215">
                  <c:v>3.21</c:v>
                </c:pt>
                <c:pt idx="1216">
                  <c:v>3.2130000000000001</c:v>
                </c:pt>
                <c:pt idx="1217">
                  <c:v>3.2160000000000002</c:v>
                </c:pt>
                <c:pt idx="1218">
                  <c:v>3.2160000000000002</c:v>
                </c:pt>
                <c:pt idx="1219">
                  <c:v>3.2149999999999999</c:v>
                </c:pt>
                <c:pt idx="1220">
                  <c:v>3.2160000000000002</c:v>
                </c:pt>
                <c:pt idx="1221">
                  <c:v>3.2210000000000001</c:v>
                </c:pt>
                <c:pt idx="1222">
                  <c:v>3.2280000000000002</c:v>
                </c:pt>
                <c:pt idx="1223">
                  <c:v>3.238</c:v>
                </c:pt>
                <c:pt idx="1224">
                  <c:v>3.2480000000000002</c:v>
                </c:pt>
                <c:pt idx="1225">
                  <c:v>3.2570000000000001</c:v>
                </c:pt>
                <c:pt idx="1226">
                  <c:v>3.2629999999999999</c:v>
                </c:pt>
                <c:pt idx="1227">
                  <c:v>3.266</c:v>
                </c:pt>
                <c:pt idx="1228">
                  <c:v>3.2669999999999999</c:v>
                </c:pt>
                <c:pt idx="1229">
                  <c:v>3.177</c:v>
                </c:pt>
                <c:pt idx="1230">
                  <c:v>3.1739999999999999</c:v>
                </c:pt>
                <c:pt idx="1231">
                  <c:v>3.1720000000000002</c:v>
                </c:pt>
                <c:pt idx="1232">
                  <c:v>3.17</c:v>
                </c:pt>
                <c:pt idx="1233">
                  <c:v>3.173</c:v>
                </c:pt>
                <c:pt idx="1234">
                  <c:v>3.1829999999999998</c:v>
                </c:pt>
                <c:pt idx="1235">
                  <c:v>3.1949999999999998</c:v>
                </c:pt>
                <c:pt idx="1236">
                  <c:v>3.2080000000000002</c:v>
                </c:pt>
                <c:pt idx="1237">
                  <c:v>3.2229999999999999</c:v>
                </c:pt>
                <c:pt idx="1238">
                  <c:v>3.2370000000000001</c:v>
                </c:pt>
                <c:pt idx="1239">
                  <c:v>3.2490000000000001</c:v>
                </c:pt>
                <c:pt idx="1240">
                  <c:v>3.26</c:v>
                </c:pt>
                <c:pt idx="1241">
                  <c:v>3.266</c:v>
                </c:pt>
                <c:pt idx="1242">
                  <c:v>3.2690000000000001</c:v>
                </c:pt>
                <c:pt idx="1243">
                  <c:v>3.2719999999999998</c:v>
                </c:pt>
                <c:pt idx="1244">
                  <c:v>3.3940000000000001</c:v>
                </c:pt>
                <c:pt idx="1245">
                  <c:v>3.391</c:v>
                </c:pt>
                <c:pt idx="1246">
                  <c:v>3.383</c:v>
                </c:pt>
                <c:pt idx="1247">
                  <c:v>3.375</c:v>
                </c:pt>
                <c:pt idx="1248">
                  <c:v>3.367</c:v>
                </c:pt>
                <c:pt idx="1249">
                  <c:v>3.3639999999999999</c:v>
                </c:pt>
                <c:pt idx="1250">
                  <c:v>3.3650000000000002</c:v>
                </c:pt>
                <c:pt idx="1251">
                  <c:v>3.3719999999999999</c:v>
                </c:pt>
                <c:pt idx="1252">
                  <c:v>3.3809999999999998</c:v>
                </c:pt>
                <c:pt idx="1253">
                  <c:v>3.3879999999999999</c:v>
                </c:pt>
                <c:pt idx="1254">
                  <c:v>3.3940000000000001</c:v>
                </c:pt>
                <c:pt idx="1255">
                  <c:v>3.3969999999999998</c:v>
                </c:pt>
                <c:pt idx="1256">
                  <c:v>3.41</c:v>
                </c:pt>
                <c:pt idx="1257">
                  <c:v>3.4329999999999998</c:v>
                </c:pt>
                <c:pt idx="1258">
                  <c:v>3.456</c:v>
                </c:pt>
                <c:pt idx="1259">
                  <c:v>3.3650000000000002</c:v>
                </c:pt>
                <c:pt idx="1260">
                  <c:v>3.3639999999999999</c:v>
                </c:pt>
                <c:pt idx="1261">
                  <c:v>3.3580000000000001</c:v>
                </c:pt>
                <c:pt idx="1262">
                  <c:v>3.351</c:v>
                </c:pt>
                <c:pt idx="1263">
                  <c:v>3.3490000000000002</c:v>
                </c:pt>
                <c:pt idx="1264">
                  <c:v>3.3620000000000001</c:v>
                </c:pt>
                <c:pt idx="1265">
                  <c:v>3.3849999999999998</c:v>
                </c:pt>
                <c:pt idx="1266">
                  <c:v>3.415</c:v>
                </c:pt>
                <c:pt idx="1267">
                  <c:v>3.4609999999999999</c:v>
                </c:pt>
                <c:pt idx="1268">
                  <c:v>3.5209999999999999</c:v>
                </c:pt>
                <c:pt idx="1269">
                  <c:v>3.5840000000000001</c:v>
                </c:pt>
                <c:pt idx="1270">
                  <c:v>3.6459999999999999</c:v>
                </c:pt>
                <c:pt idx="1271">
                  <c:v>3.7050000000000001</c:v>
                </c:pt>
                <c:pt idx="1272">
                  <c:v>3.7669999999999999</c:v>
                </c:pt>
                <c:pt idx="1273">
                  <c:v>3.835</c:v>
                </c:pt>
                <c:pt idx="1274">
                  <c:v>3.6869999999999998</c:v>
                </c:pt>
                <c:pt idx="1275">
                  <c:v>3.7490000000000001</c:v>
                </c:pt>
                <c:pt idx="1276">
                  <c:v>3.79</c:v>
                </c:pt>
                <c:pt idx="1277">
                  <c:v>3.8010000000000002</c:v>
                </c:pt>
                <c:pt idx="1278">
                  <c:v>3.778</c:v>
                </c:pt>
                <c:pt idx="1279">
                  <c:v>3.7320000000000002</c:v>
                </c:pt>
                <c:pt idx="1280">
                  <c:v>3.677</c:v>
                </c:pt>
                <c:pt idx="1281">
                  <c:v>3.6219999999999999</c:v>
                </c:pt>
                <c:pt idx="1282">
                  <c:v>3.56</c:v>
                </c:pt>
                <c:pt idx="1283">
                  <c:v>3.5009999999999999</c:v>
                </c:pt>
                <c:pt idx="1284">
                  <c:v>3.4489999999999998</c:v>
                </c:pt>
                <c:pt idx="1285">
                  <c:v>3.41</c:v>
                </c:pt>
                <c:pt idx="1286">
                  <c:v>3.387</c:v>
                </c:pt>
                <c:pt idx="1287">
                  <c:v>3.3679999999999999</c:v>
                </c:pt>
                <c:pt idx="1288">
                  <c:v>3.3530000000000002</c:v>
                </c:pt>
                <c:pt idx="1289">
                  <c:v>3.2549999999999999</c:v>
                </c:pt>
                <c:pt idx="1290">
                  <c:v>3.254</c:v>
                </c:pt>
                <c:pt idx="1291">
                  <c:v>3.262</c:v>
                </c:pt>
                <c:pt idx="1292">
                  <c:v>3.2730000000000001</c:v>
                </c:pt>
                <c:pt idx="1293">
                  <c:v>3.2749999999999999</c:v>
                </c:pt>
                <c:pt idx="1294">
                  <c:v>3.2719999999999998</c:v>
                </c:pt>
                <c:pt idx="1295">
                  <c:v>3.2669999999999999</c:v>
                </c:pt>
                <c:pt idx="1296">
                  <c:v>3.2549999999999999</c:v>
                </c:pt>
                <c:pt idx="1297">
                  <c:v>3.2530000000000001</c:v>
                </c:pt>
                <c:pt idx="1298">
                  <c:v>3.2629999999999999</c:v>
                </c:pt>
                <c:pt idx="1299">
                  <c:v>3.2690000000000001</c:v>
                </c:pt>
                <c:pt idx="1300">
                  <c:v>3.2759999999999998</c:v>
                </c:pt>
                <c:pt idx="1301">
                  <c:v>3.2829999999999999</c:v>
                </c:pt>
                <c:pt idx="1302">
                  <c:v>3.28</c:v>
                </c:pt>
                <c:pt idx="1303">
                  <c:v>3.2690000000000001</c:v>
                </c:pt>
                <c:pt idx="1304">
                  <c:v>3.1989999999999998</c:v>
                </c:pt>
                <c:pt idx="1305">
                  <c:v>3.1789999999999998</c:v>
                </c:pt>
                <c:pt idx="1306">
                  <c:v>3.1659999999999999</c:v>
                </c:pt>
                <c:pt idx="1307">
                  <c:v>3.1629999999999998</c:v>
                </c:pt>
                <c:pt idx="1308">
                  <c:v>3.165</c:v>
                </c:pt>
                <c:pt idx="1309">
                  <c:v>3.161</c:v>
                </c:pt>
                <c:pt idx="1310">
                  <c:v>3.153</c:v>
                </c:pt>
                <c:pt idx="1311">
                  <c:v>3.1480000000000001</c:v>
                </c:pt>
                <c:pt idx="1312">
                  <c:v>3.1480000000000001</c:v>
                </c:pt>
                <c:pt idx="1313">
                  <c:v>3.1539999999999999</c:v>
                </c:pt>
                <c:pt idx="1314">
                  <c:v>3.1640000000000001</c:v>
                </c:pt>
                <c:pt idx="1315">
                  <c:v>3.169</c:v>
                </c:pt>
                <c:pt idx="1316">
                  <c:v>3.1669999999999998</c:v>
                </c:pt>
                <c:pt idx="1317">
                  <c:v>3.16</c:v>
                </c:pt>
                <c:pt idx="1318">
                  <c:v>3.157</c:v>
                </c:pt>
                <c:pt idx="1319">
                  <c:v>3.21</c:v>
                </c:pt>
                <c:pt idx="1320">
                  <c:v>3.2120000000000002</c:v>
                </c:pt>
                <c:pt idx="1321">
                  <c:v>3.214</c:v>
                </c:pt>
                <c:pt idx="1322">
                  <c:v>3.214</c:v>
                </c:pt>
                <c:pt idx="1323">
                  <c:v>3.2120000000000002</c:v>
                </c:pt>
                <c:pt idx="1324">
                  <c:v>3.2120000000000002</c:v>
                </c:pt>
                <c:pt idx="1325">
                  <c:v>3.21</c:v>
                </c:pt>
                <c:pt idx="1326">
                  <c:v>3.2109999999999999</c:v>
                </c:pt>
                <c:pt idx="1327">
                  <c:v>3.21</c:v>
                </c:pt>
                <c:pt idx="1328">
                  <c:v>3.2050000000000001</c:v>
                </c:pt>
                <c:pt idx="1329">
                  <c:v>3.198</c:v>
                </c:pt>
                <c:pt idx="1330">
                  <c:v>3.1920000000000002</c:v>
                </c:pt>
                <c:pt idx="1331">
                  <c:v>3.1819999999999999</c:v>
                </c:pt>
                <c:pt idx="1332">
                  <c:v>3.1680000000000001</c:v>
                </c:pt>
                <c:pt idx="1333">
                  <c:v>3.1539999999999999</c:v>
                </c:pt>
                <c:pt idx="1334">
                  <c:v>3.2370000000000001</c:v>
                </c:pt>
                <c:pt idx="1335">
                  <c:v>3.234</c:v>
                </c:pt>
                <c:pt idx="1336">
                  <c:v>3.2389999999999999</c:v>
                </c:pt>
                <c:pt idx="1337">
                  <c:v>3.2450000000000001</c:v>
                </c:pt>
                <c:pt idx="1338">
                  <c:v>3.2480000000000002</c:v>
                </c:pt>
                <c:pt idx="1339">
                  <c:v>3.25</c:v>
                </c:pt>
                <c:pt idx="1340">
                  <c:v>3.2480000000000002</c:v>
                </c:pt>
                <c:pt idx="1341">
                  <c:v>3.2480000000000002</c:v>
                </c:pt>
                <c:pt idx="1342">
                  <c:v>3.25</c:v>
                </c:pt>
                <c:pt idx="1343">
                  <c:v>3.2549999999999999</c:v>
                </c:pt>
                <c:pt idx="1344">
                  <c:v>3.2570000000000001</c:v>
                </c:pt>
                <c:pt idx="1345">
                  <c:v>3.258</c:v>
                </c:pt>
                <c:pt idx="1346">
                  <c:v>3.2629999999999999</c:v>
                </c:pt>
                <c:pt idx="1347">
                  <c:v>3.2719999999999998</c:v>
                </c:pt>
                <c:pt idx="1348">
                  <c:v>3.286</c:v>
                </c:pt>
                <c:pt idx="1349">
                  <c:v>3.3239999999999998</c:v>
                </c:pt>
                <c:pt idx="1350">
                  <c:v>3.3380000000000001</c:v>
                </c:pt>
                <c:pt idx="1351">
                  <c:v>3.351</c:v>
                </c:pt>
                <c:pt idx="1352">
                  <c:v>3.3679999999999999</c:v>
                </c:pt>
                <c:pt idx="1353">
                  <c:v>3.3879999999999999</c:v>
                </c:pt>
                <c:pt idx="1354">
                  <c:v>3.411</c:v>
                </c:pt>
                <c:pt idx="1355">
                  <c:v>3.444</c:v>
                </c:pt>
                <c:pt idx="1356">
                  <c:v>3.4729999999999999</c:v>
                </c:pt>
                <c:pt idx="1357">
                  <c:v>3.4980000000000002</c:v>
                </c:pt>
                <c:pt idx="1358">
                  <c:v>3.5150000000000001</c:v>
                </c:pt>
                <c:pt idx="1359">
                  <c:v>3.516</c:v>
                </c:pt>
                <c:pt idx="1360">
                  <c:v>3.5030000000000001</c:v>
                </c:pt>
                <c:pt idx="1361">
                  <c:v>3.49</c:v>
                </c:pt>
                <c:pt idx="1362">
                  <c:v>3.4710000000000001</c:v>
                </c:pt>
                <c:pt idx="1363">
                  <c:v>3.4470000000000001</c:v>
                </c:pt>
                <c:pt idx="1364">
                  <c:v>3.6480000000000001</c:v>
                </c:pt>
                <c:pt idx="1365">
                  <c:v>3.6040000000000001</c:v>
                </c:pt>
                <c:pt idx="1366">
                  <c:v>3.5529999999999999</c:v>
                </c:pt>
                <c:pt idx="1367">
                  <c:v>3.51</c:v>
                </c:pt>
                <c:pt idx="1368">
                  <c:v>3.4830000000000001</c:v>
                </c:pt>
                <c:pt idx="1369">
                  <c:v>3.4729999999999999</c:v>
                </c:pt>
                <c:pt idx="1370">
                  <c:v>3.4780000000000002</c:v>
                </c:pt>
                <c:pt idx="1371">
                  <c:v>3.488</c:v>
                </c:pt>
                <c:pt idx="1372">
                  <c:v>3.4980000000000002</c:v>
                </c:pt>
                <c:pt idx="1373">
                  <c:v>3.508</c:v>
                </c:pt>
                <c:pt idx="1374">
                  <c:v>3.5169999999999999</c:v>
                </c:pt>
                <c:pt idx="1375">
                  <c:v>3.532</c:v>
                </c:pt>
                <c:pt idx="1376">
                  <c:v>3.5449999999999999</c:v>
                </c:pt>
                <c:pt idx="1377">
                  <c:v>3.5609999999999999</c:v>
                </c:pt>
                <c:pt idx="1378">
                  <c:v>3.5859999999999999</c:v>
                </c:pt>
                <c:pt idx="1379">
                  <c:v>3.694</c:v>
                </c:pt>
                <c:pt idx="1380">
                  <c:v>3.7210000000000001</c:v>
                </c:pt>
                <c:pt idx="1381">
                  <c:v>3.746</c:v>
                </c:pt>
                <c:pt idx="1382">
                  <c:v>3.7679999999999998</c:v>
                </c:pt>
                <c:pt idx="1383">
                  <c:v>3.7839999999999998</c:v>
                </c:pt>
                <c:pt idx="1384">
                  <c:v>3.7909999999999999</c:v>
                </c:pt>
                <c:pt idx="1385">
                  <c:v>3.7909999999999999</c:v>
                </c:pt>
                <c:pt idx="1386">
                  <c:v>3.7850000000000001</c:v>
                </c:pt>
                <c:pt idx="1387">
                  <c:v>3.7879999999999998</c:v>
                </c:pt>
                <c:pt idx="1388">
                  <c:v>3.8069999999999999</c:v>
                </c:pt>
                <c:pt idx="1389">
                  <c:v>3.8380000000000001</c:v>
                </c:pt>
                <c:pt idx="1390">
                  <c:v>3.867</c:v>
                </c:pt>
                <c:pt idx="1391">
                  <c:v>3.883</c:v>
                </c:pt>
                <c:pt idx="1392">
                  <c:v>3.8860000000000001</c:v>
                </c:pt>
                <c:pt idx="1393">
                  <c:v>3.875</c:v>
                </c:pt>
                <c:pt idx="1394">
                  <c:v>3.7890000000000001</c:v>
                </c:pt>
                <c:pt idx="1395">
                  <c:v>3.7530000000000001</c:v>
                </c:pt>
                <c:pt idx="1396">
                  <c:v>3.7229999999999999</c:v>
                </c:pt>
                <c:pt idx="1397">
                  <c:v>3.6949999999999998</c:v>
                </c:pt>
                <c:pt idx="1398">
                  <c:v>3.6749999999999998</c:v>
                </c:pt>
                <c:pt idx="1399">
                  <c:v>3.661</c:v>
                </c:pt>
                <c:pt idx="1400">
                  <c:v>3.6379999999999999</c:v>
                </c:pt>
                <c:pt idx="1401">
                  <c:v>3.6030000000000002</c:v>
                </c:pt>
                <c:pt idx="1402">
                  <c:v>3.5609999999999999</c:v>
                </c:pt>
                <c:pt idx="1403">
                  <c:v>3.5259999999999998</c:v>
                </c:pt>
                <c:pt idx="1404">
                  <c:v>3.5070000000000001</c:v>
                </c:pt>
                <c:pt idx="1405">
                  <c:v>3.5059999999999998</c:v>
                </c:pt>
                <c:pt idx="1406">
                  <c:v>3.51</c:v>
                </c:pt>
                <c:pt idx="1407">
                  <c:v>3.5089999999999999</c:v>
                </c:pt>
                <c:pt idx="1408">
                  <c:v>3.504</c:v>
                </c:pt>
                <c:pt idx="1409">
                  <c:v>3.4489999999999998</c:v>
                </c:pt>
                <c:pt idx="1410">
                  <c:v>3.4540000000000002</c:v>
                </c:pt>
                <c:pt idx="1411">
                  <c:v>3.4750000000000001</c:v>
                </c:pt>
                <c:pt idx="1412">
                  <c:v>3.5019999999999998</c:v>
                </c:pt>
                <c:pt idx="1413">
                  <c:v>3.528</c:v>
                </c:pt>
                <c:pt idx="1414">
                  <c:v>3.5430000000000001</c:v>
                </c:pt>
                <c:pt idx="1415">
                  <c:v>3.5489999999999999</c:v>
                </c:pt>
                <c:pt idx="1416">
                  <c:v>3.5659999999999998</c:v>
                </c:pt>
                <c:pt idx="1417">
                  <c:v>3.5979999999999999</c:v>
                </c:pt>
                <c:pt idx="1418">
                  <c:v>3.6429999999999998</c:v>
                </c:pt>
                <c:pt idx="1419">
                  <c:v>3.6829999999999998</c:v>
                </c:pt>
                <c:pt idx="1420">
                  <c:v>3.706</c:v>
                </c:pt>
                <c:pt idx="1421">
                  <c:v>3.7130000000000001</c:v>
                </c:pt>
                <c:pt idx="1422">
                  <c:v>3.7210000000000001</c:v>
                </c:pt>
                <c:pt idx="1423">
                  <c:v>3.7410000000000001</c:v>
                </c:pt>
                <c:pt idx="1424">
                  <c:v>3.7549999999999999</c:v>
                </c:pt>
                <c:pt idx="1425">
                  <c:v>3.8239999999999998</c:v>
                </c:pt>
                <c:pt idx="1426">
                  <c:v>3.8820000000000001</c:v>
                </c:pt>
                <c:pt idx="1427">
                  <c:v>3.9039999999999999</c:v>
                </c:pt>
                <c:pt idx="1428">
                  <c:v>3.9009999999999998</c:v>
                </c:pt>
                <c:pt idx="1429">
                  <c:v>3.9</c:v>
                </c:pt>
                <c:pt idx="1430">
                  <c:v>3.9009999999999998</c:v>
                </c:pt>
                <c:pt idx="1431">
                  <c:v>3.903</c:v>
                </c:pt>
                <c:pt idx="1432">
                  <c:v>3.8969999999999998</c:v>
                </c:pt>
                <c:pt idx="1433">
                  <c:v>3.8839999999999999</c:v>
                </c:pt>
                <c:pt idx="1434">
                  <c:v>3.867</c:v>
                </c:pt>
                <c:pt idx="1435">
                  <c:v>3.851</c:v>
                </c:pt>
                <c:pt idx="1436">
                  <c:v>3.843</c:v>
                </c:pt>
                <c:pt idx="1437">
                  <c:v>3.839</c:v>
                </c:pt>
                <c:pt idx="1438">
                  <c:v>3.84</c:v>
                </c:pt>
                <c:pt idx="1439">
                  <c:v>3.827</c:v>
                </c:pt>
                <c:pt idx="1440">
                  <c:v>3.847</c:v>
                </c:pt>
                <c:pt idx="1441">
                  <c:v>3.891</c:v>
                </c:pt>
                <c:pt idx="1442">
                  <c:v>3.9289999999999998</c:v>
                </c:pt>
                <c:pt idx="1443">
                  <c:v>3.944</c:v>
                </c:pt>
                <c:pt idx="1444">
                  <c:v>3.9249999999999998</c:v>
                </c:pt>
                <c:pt idx="1445">
                  <c:v>3.879</c:v>
                </c:pt>
                <c:pt idx="1446">
                  <c:v>3.8210000000000002</c:v>
                </c:pt>
                <c:pt idx="1447">
                  <c:v>3.758</c:v>
                </c:pt>
                <c:pt idx="1448">
                  <c:v>3.6949999999999998</c:v>
                </c:pt>
                <c:pt idx="1449">
                  <c:v>3.6339999999999999</c:v>
                </c:pt>
                <c:pt idx="1450">
                  <c:v>3.581</c:v>
                </c:pt>
                <c:pt idx="1451">
                  <c:v>3.5409999999999999</c:v>
                </c:pt>
                <c:pt idx="1452">
                  <c:v>3.5259999999999998</c:v>
                </c:pt>
                <c:pt idx="1453">
                  <c:v>3.524</c:v>
                </c:pt>
                <c:pt idx="1454">
                  <c:v>3.754</c:v>
                </c:pt>
                <c:pt idx="1455">
                  <c:v>3.7469999999999999</c:v>
                </c:pt>
                <c:pt idx="1456">
                  <c:v>3.758</c:v>
                </c:pt>
                <c:pt idx="1457">
                  <c:v>3.778</c:v>
                </c:pt>
                <c:pt idx="1458">
                  <c:v>3.802</c:v>
                </c:pt>
                <c:pt idx="1459">
                  <c:v>3.843</c:v>
                </c:pt>
                <c:pt idx="1460">
                  <c:v>3.8919999999999999</c:v>
                </c:pt>
                <c:pt idx="1461">
                  <c:v>3.9420000000000002</c:v>
                </c:pt>
                <c:pt idx="1462">
                  <c:v>3.9870000000000001</c:v>
                </c:pt>
                <c:pt idx="1463">
                  <c:v>4.0179999999999998</c:v>
                </c:pt>
                <c:pt idx="1464">
                  <c:v>4.0359999999999996</c:v>
                </c:pt>
                <c:pt idx="1465">
                  <c:v>4.0549999999999997</c:v>
                </c:pt>
                <c:pt idx="1466">
                  <c:v>4.0860000000000003</c:v>
                </c:pt>
                <c:pt idx="1467">
                  <c:v>4.1239999999999997</c:v>
                </c:pt>
                <c:pt idx="1468">
                  <c:v>4.1630000000000003</c:v>
                </c:pt>
                <c:pt idx="1469">
                  <c:v>3.9510000000000001</c:v>
                </c:pt>
                <c:pt idx="1470">
                  <c:v>3.9660000000000002</c:v>
                </c:pt>
                <c:pt idx="1471">
                  <c:v>3.9740000000000002</c:v>
                </c:pt>
                <c:pt idx="1472">
                  <c:v>3.9769999999999999</c:v>
                </c:pt>
                <c:pt idx="1473">
                  <c:v>3.9790000000000001</c:v>
                </c:pt>
                <c:pt idx="1474">
                  <c:v>3.9849999999999999</c:v>
                </c:pt>
                <c:pt idx="1475">
                  <c:v>3.992</c:v>
                </c:pt>
                <c:pt idx="1476">
                  <c:v>4</c:v>
                </c:pt>
                <c:pt idx="1477">
                  <c:v>4.0069999999999997</c:v>
                </c:pt>
                <c:pt idx="1478">
                  <c:v>4.0170000000000003</c:v>
                </c:pt>
                <c:pt idx="1479">
                  <c:v>4.0229999999999997</c:v>
                </c:pt>
                <c:pt idx="1480">
                  <c:v>4.032</c:v>
                </c:pt>
                <c:pt idx="1481">
                  <c:v>4.0410000000000004</c:v>
                </c:pt>
                <c:pt idx="1482">
                  <c:v>4.048</c:v>
                </c:pt>
                <c:pt idx="1483">
                  <c:v>4.05</c:v>
                </c:pt>
                <c:pt idx="1484">
                  <c:v>4.3289999999999997</c:v>
                </c:pt>
                <c:pt idx="1485">
                  <c:v>4.3230000000000004</c:v>
                </c:pt>
                <c:pt idx="1486">
                  <c:v>4.3150000000000004</c:v>
                </c:pt>
                <c:pt idx="1487">
                  <c:v>4.3129999999999997</c:v>
                </c:pt>
                <c:pt idx="1488">
                  <c:v>4.3150000000000004</c:v>
                </c:pt>
                <c:pt idx="1489">
                  <c:v>4.3220000000000001</c:v>
                </c:pt>
                <c:pt idx="1490">
                  <c:v>4.3319999999999999</c:v>
                </c:pt>
                <c:pt idx="1491">
                  <c:v>4.3470000000000004</c:v>
                </c:pt>
                <c:pt idx="1492">
                  <c:v>4.3650000000000002</c:v>
                </c:pt>
                <c:pt idx="1493">
                  <c:v>4.3879999999999999</c:v>
                </c:pt>
                <c:pt idx="1494">
                  <c:v>4.4189999999999996</c:v>
                </c:pt>
                <c:pt idx="1495">
                  <c:v>4.4530000000000003</c:v>
                </c:pt>
                <c:pt idx="1496">
                  <c:v>4.49</c:v>
                </c:pt>
                <c:pt idx="1497">
                  <c:v>4.5250000000000004</c:v>
                </c:pt>
                <c:pt idx="1498">
                  <c:v>4.5540000000000003</c:v>
                </c:pt>
                <c:pt idx="1499">
                  <c:v>4.2229999999999999</c:v>
                </c:pt>
                <c:pt idx="1500">
                  <c:v>4.25</c:v>
                </c:pt>
                <c:pt idx="1501">
                  <c:v>4.2770000000000001</c:v>
                </c:pt>
                <c:pt idx="1502">
                  <c:v>4.3019999999999996</c:v>
                </c:pt>
                <c:pt idx="1503">
                  <c:v>4.3259999999999996</c:v>
                </c:pt>
                <c:pt idx="1504">
                  <c:v>4.3410000000000002</c:v>
                </c:pt>
                <c:pt idx="1505">
                  <c:v>4.3520000000000003</c:v>
                </c:pt>
                <c:pt idx="1506">
                  <c:v>4.3529999999999998</c:v>
                </c:pt>
                <c:pt idx="1507">
                  <c:v>4.3490000000000002</c:v>
                </c:pt>
                <c:pt idx="1508">
                  <c:v>4.3440000000000003</c:v>
                </c:pt>
                <c:pt idx="1509">
                  <c:v>4.3390000000000004</c:v>
                </c:pt>
                <c:pt idx="1510">
                  <c:v>4.3440000000000003</c:v>
                </c:pt>
                <c:pt idx="1511">
                  <c:v>4.3600000000000003</c:v>
                </c:pt>
                <c:pt idx="1512">
                  <c:v>4.383</c:v>
                </c:pt>
                <c:pt idx="1513">
                  <c:v>4.4000000000000004</c:v>
                </c:pt>
                <c:pt idx="1514">
                  <c:v>4.7329999999999997</c:v>
                </c:pt>
                <c:pt idx="1515">
                  <c:v>4.7359999999999998</c:v>
                </c:pt>
                <c:pt idx="1516">
                  <c:v>4.7309999999999999</c:v>
                </c:pt>
                <c:pt idx="1517">
                  <c:v>4.7279999999999998</c:v>
                </c:pt>
                <c:pt idx="1518">
                  <c:v>4.7279999999999998</c:v>
                </c:pt>
                <c:pt idx="1519">
                  <c:v>4.7329999999999997</c:v>
                </c:pt>
                <c:pt idx="1520">
                  <c:v>4.7350000000000003</c:v>
                </c:pt>
                <c:pt idx="1521">
                  <c:v>4.7329999999999997</c:v>
                </c:pt>
                <c:pt idx="1522">
                  <c:v>4.7320000000000002</c:v>
                </c:pt>
                <c:pt idx="1523">
                  <c:v>4.7279999999999998</c:v>
                </c:pt>
                <c:pt idx="1524">
                  <c:v>4.7140000000000004</c:v>
                </c:pt>
                <c:pt idx="1525">
                  <c:v>4.7</c:v>
                </c:pt>
                <c:pt idx="1526">
                  <c:v>4.6890000000000001</c:v>
                </c:pt>
                <c:pt idx="1527">
                  <c:v>4.6760000000000002</c:v>
                </c:pt>
                <c:pt idx="1528">
                  <c:v>4.6829999999999998</c:v>
                </c:pt>
                <c:pt idx="1529">
                  <c:v>4.93</c:v>
                </c:pt>
                <c:pt idx="1530">
                  <c:v>4.9790000000000001</c:v>
                </c:pt>
                <c:pt idx="1531">
                  <c:v>5.0330000000000004</c:v>
                </c:pt>
                <c:pt idx="1532">
                  <c:v>5.0709999999999997</c:v>
                </c:pt>
                <c:pt idx="1533">
                  <c:v>5.0960000000000001</c:v>
                </c:pt>
                <c:pt idx="1534">
                  <c:v>5.1120000000000001</c:v>
                </c:pt>
                <c:pt idx="1535">
                  <c:v>5.1159999999999997</c:v>
                </c:pt>
                <c:pt idx="1536">
                  <c:v>5.1059999999999999</c:v>
                </c:pt>
                <c:pt idx="1537">
                  <c:v>5.07</c:v>
                </c:pt>
                <c:pt idx="1538">
                  <c:v>5.0339999999999998</c:v>
                </c:pt>
                <c:pt idx="1539">
                  <c:v>5.0039999999999996</c:v>
                </c:pt>
                <c:pt idx="1540">
                  <c:v>4.9870000000000001</c:v>
                </c:pt>
                <c:pt idx="1541">
                  <c:v>4.9809999999999999</c:v>
                </c:pt>
                <c:pt idx="1542">
                  <c:v>4.9619999999999997</c:v>
                </c:pt>
                <c:pt idx="1543">
                  <c:v>4.9370000000000003</c:v>
                </c:pt>
                <c:pt idx="1544">
                  <c:v>4.593</c:v>
                </c:pt>
                <c:pt idx="1545">
                  <c:v>4.5529999999999999</c:v>
                </c:pt>
                <c:pt idx="1546">
                  <c:v>4.516</c:v>
                </c:pt>
                <c:pt idx="1547">
                  <c:v>4.492</c:v>
                </c:pt>
                <c:pt idx="1548">
                  <c:v>4.4989999999999997</c:v>
                </c:pt>
                <c:pt idx="1549">
                  <c:v>4.5449999999999999</c:v>
                </c:pt>
                <c:pt idx="1550">
                  <c:v>4.6180000000000003</c:v>
                </c:pt>
                <c:pt idx="1551">
                  <c:v>4.6950000000000003</c:v>
                </c:pt>
                <c:pt idx="1552">
                  <c:v>4.7510000000000003</c:v>
                </c:pt>
                <c:pt idx="1553">
                  <c:v>4.7569999999999997</c:v>
                </c:pt>
                <c:pt idx="1554">
                  <c:v>4.7229999999999999</c:v>
                </c:pt>
                <c:pt idx="1555">
                  <c:v>4.67</c:v>
                </c:pt>
                <c:pt idx="1556">
                  <c:v>4.6210000000000004</c:v>
                </c:pt>
                <c:pt idx="1557">
                  <c:v>4.59</c:v>
                </c:pt>
                <c:pt idx="1558">
                  <c:v>4.58</c:v>
                </c:pt>
                <c:pt idx="1559">
                  <c:v>4.8840000000000003</c:v>
                </c:pt>
                <c:pt idx="1560">
                  <c:v>4.8659999999999997</c:v>
                </c:pt>
                <c:pt idx="1561">
                  <c:v>4.82</c:v>
                </c:pt>
                <c:pt idx="1562">
                  <c:v>4.74</c:v>
                </c:pt>
                <c:pt idx="1563">
                  <c:v>4.6360000000000001</c:v>
                </c:pt>
                <c:pt idx="1564">
                  <c:v>4.5259999999999998</c:v>
                </c:pt>
                <c:pt idx="1565">
                  <c:v>4.4640000000000004</c:v>
                </c:pt>
                <c:pt idx="1566">
                  <c:v>4.4409999999999998</c:v>
                </c:pt>
                <c:pt idx="1567">
                  <c:v>4.4820000000000002</c:v>
                </c:pt>
                <c:pt idx="1568">
                  <c:v>4.5910000000000002</c:v>
                </c:pt>
                <c:pt idx="1569">
                  <c:v>4.694</c:v>
                </c:pt>
                <c:pt idx="1570">
                  <c:v>4.7409999999999997</c:v>
                </c:pt>
                <c:pt idx="1571">
                  <c:v>4.71</c:v>
                </c:pt>
                <c:pt idx="1572">
                  <c:v>4.6150000000000002</c:v>
                </c:pt>
                <c:pt idx="1573">
                  <c:v>4.4980000000000002</c:v>
                </c:pt>
                <c:pt idx="1574">
                  <c:v>4.6109999999999998</c:v>
                </c:pt>
                <c:pt idx="1575">
                  <c:v>4.5199999999999996</c:v>
                </c:pt>
                <c:pt idx="1576">
                  <c:v>4.4649999999999999</c:v>
                </c:pt>
                <c:pt idx="1577">
                  <c:v>4.4219999999999997</c:v>
                </c:pt>
                <c:pt idx="1578">
                  <c:v>4.4000000000000004</c:v>
                </c:pt>
                <c:pt idx="1579">
                  <c:v>4.3899999999999997</c:v>
                </c:pt>
                <c:pt idx="1580">
                  <c:v>4.3849999999999998</c:v>
                </c:pt>
                <c:pt idx="1581">
                  <c:v>4.399</c:v>
                </c:pt>
                <c:pt idx="1582">
                  <c:v>4.4690000000000003</c:v>
                </c:pt>
                <c:pt idx="1583">
                  <c:v>4.5519999999999996</c:v>
                </c:pt>
                <c:pt idx="1584">
                  <c:v>4.5949999999999998</c:v>
                </c:pt>
                <c:pt idx="1585">
                  <c:v>4.593</c:v>
                </c:pt>
                <c:pt idx="1586">
                  <c:v>4.5369999999999999</c:v>
                </c:pt>
                <c:pt idx="1587">
                  <c:v>4.4539999999999997</c:v>
                </c:pt>
                <c:pt idx="1588">
                  <c:v>4.3869999999999996</c:v>
                </c:pt>
                <c:pt idx="1589">
                  <c:v>4.49</c:v>
                </c:pt>
                <c:pt idx="1590">
                  <c:v>4.468</c:v>
                </c:pt>
                <c:pt idx="1591">
                  <c:v>4.4580000000000002</c:v>
                </c:pt>
                <c:pt idx="1592">
                  <c:v>4.4379999999999997</c:v>
                </c:pt>
                <c:pt idx="1593">
                  <c:v>4.4009999999999998</c:v>
                </c:pt>
                <c:pt idx="1594">
                  <c:v>4.3570000000000002</c:v>
                </c:pt>
                <c:pt idx="1595">
                  <c:v>4.3280000000000003</c:v>
                </c:pt>
                <c:pt idx="1596">
                  <c:v>4.3220000000000001</c:v>
                </c:pt>
                <c:pt idx="1597">
                  <c:v>4.319</c:v>
                </c:pt>
                <c:pt idx="1598">
                  <c:v>4.3049999999999997</c:v>
                </c:pt>
                <c:pt idx="1599">
                  <c:v>4.29</c:v>
                </c:pt>
                <c:pt idx="1600">
                  <c:v>4.2830000000000004</c:v>
                </c:pt>
                <c:pt idx="1601">
                  <c:v>4.2919999999999998</c:v>
                </c:pt>
                <c:pt idx="1602">
                  <c:v>4.306</c:v>
                </c:pt>
                <c:pt idx="1603">
                  <c:v>4.2949999999999999</c:v>
                </c:pt>
                <c:pt idx="1604">
                  <c:v>4.5039999999999996</c:v>
                </c:pt>
                <c:pt idx="1605">
                  <c:v>4.4690000000000003</c:v>
                </c:pt>
                <c:pt idx="1606">
                  <c:v>4.4329999999999998</c:v>
                </c:pt>
                <c:pt idx="1607">
                  <c:v>4.4139999999999997</c:v>
                </c:pt>
                <c:pt idx="1608">
                  <c:v>4.3849999999999998</c:v>
                </c:pt>
                <c:pt idx="1609">
                  <c:v>4.3650000000000002</c:v>
                </c:pt>
                <c:pt idx="1610">
                  <c:v>4.3520000000000003</c:v>
                </c:pt>
                <c:pt idx="1611">
                  <c:v>4.3449999999999998</c:v>
                </c:pt>
                <c:pt idx="1612">
                  <c:v>4.3179999999999996</c:v>
                </c:pt>
                <c:pt idx="1613">
                  <c:v>4.2690000000000001</c:v>
                </c:pt>
                <c:pt idx="1614">
                  <c:v>4.2149999999999999</c:v>
                </c:pt>
                <c:pt idx="1615">
                  <c:v>4.173</c:v>
                </c:pt>
                <c:pt idx="1616">
                  <c:v>4.1459999999999999</c:v>
                </c:pt>
                <c:pt idx="1617">
                  <c:v>4.12</c:v>
                </c:pt>
                <c:pt idx="1618">
                  <c:v>4.08</c:v>
                </c:pt>
                <c:pt idx="1619">
                  <c:v>4.0549999999999997</c:v>
                </c:pt>
                <c:pt idx="1620">
                  <c:v>4.0259999999999998</c:v>
                </c:pt>
                <c:pt idx="1621">
                  <c:v>4.0279999999999996</c:v>
                </c:pt>
                <c:pt idx="1622">
                  <c:v>4.0510000000000002</c:v>
                </c:pt>
                <c:pt idx="1623">
                  <c:v>4.0759999999999996</c:v>
                </c:pt>
                <c:pt idx="1624">
                  <c:v>4.0910000000000002</c:v>
                </c:pt>
                <c:pt idx="1625">
                  <c:v>4.0979999999999999</c:v>
                </c:pt>
                <c:pt idx="1626">
                  <c:v>4.1020000000000003</c:v>
                </c:pt>
                <c:pt idx="1627">
                  <c:v>4.1130000000000004</c:v>
                </c:pt>
                <c:pt idx="1628">
                  <c:v>4.1390000000000002</c:v>
                </c:pt>
                <c:pt idx="1629">
                  <c:v>4.18</c:v>
                </c:pt>
                <c:pt idx="1630">
                  <c:v>4.226</c:v>
                </c:pt>
                <c:pt idx="1631">
                  <c:v>4.2619999999999996</c:v>
                </c:pt>
                <c:pt idx="1632">
                  <c:v>4.2839999999999998</c:v>
                </c:pt>
                <c:pt idx="1633">
                  <c:v>4.29</c:v>
                </c:pt>
                <c:pt idx="1634">
                  <c:v>4.3339999999999996</c:v>
                </c:pt>
                <c:pt idx="1635">
                  <c:v>4.32</c:v>
                </c:pt>
                <c:pt idx="1636">
                  <c:v>4.298</c:v>
                </c:pt>
                <c:pt idx="1637">
                  <c:v>4.258</c:v>
                </c:pt>
                <c:pt idx="1638">
                  <c:v>4.2080000000000002</c:v>
                </c:pt>
                <c:pt idx="1639">
                  <c:v>4.16</c:v>
                </c:pt>
                <c:pt idx="1640">
                  <c:v>4.1159999999999997</c:v>
                </c:pt>
                <c:pt idx="1641">
                  <c:v>4.0839999999999996</c:v>
                </c:pt>
                <c:pt idx="1642">
                  <c:v>4.0679999999999996</c:v>
                </c:pt>
                <c:pt idx="1643">
                  <c:v>4.0609999999999999</c:v>
                </c:pt>
                <c:pt idx="1644">
                  <c:v>4.056</c:v>
                </c:pt>
                <c:pt idx="1645">
                  <c:v>4.0469999999999997</c:v>
                </c:pt>
                <c:pt idx="1646">
                  <c:v>4.0419999999999998</c:v>
                </c:pt>
                <c:pt idx="1647">
                  <c:v>4.0380000000000003</c:v>
                </c:pt>
                <c:pt idx="1648">
                  <c:v>4.04</c:v>
                </c:pt>
                <c:pt idx="1649">
                  <c:v>4.0389999999999997</c:v>
                </c:pt>
                <c:pt idx="1650">
                  <c:v>4.0410000000000004</c:v>
                </c:pt>
                <c:pt idx="1651">
                  <c:v>4.0449999999999999</c:v>
                </c:pt>
                <c:pt idx="1652">
                  <c:v>4.0519999999999996</c:v>
                </c:pt>
                <c:pt idx="1653">
                  <c:v>4.056</c:v>
                </c:pt>
                <c:pt idx="1654">
                  <c:v>4.0570000000000004</c:v>
                </c:pt>
                <c:pt idx="1655">
                  <c:v>4.0419999999999998</c:v>
                </c:pt>
                <c:pt idx="1656">
                  <c:v>4.01</c:v>
                </c:pt>
                <c:pt idx="1657">
                  <c:v>3.9790000000000001</c:v>
                </c:pt>
                <c:pt idx="1658">
                  <c:v>3.9649999999999999</c:v>
                </c:pt>
                <c:pt idx="1659">
                  <c:v>3.9630000000000001</c:v>
                </c:pt>
                <c:pt idx="1660">
                  <c:v>3.9660000000000002</c:v>
                </c:pt>
                <c:pt idx="1661">
                  <c:v>3.9630000000000001</c:v>
                </c:pt>
                <c:pt idx="1662">
                  <c:v>3.9489999999999998</c:v>
                </c:pt>
                <c:pt idx="1663">
                  <c:v>3.931</c:v>
                </c:pt>
                <c:pt idx="1664">
                  <c:v>3.746</c:v>
                </c:pt>
                <c:pt idx="1665">
                  <c:v>3.7240000000000002</c:v>
                </c:pt>
                <c:pt idx="1666">
                  <c:v>3.702</c:v>
                </c:pt>
                <c:pt idx="1667">
                  <c:v>3.6869999999999998</c:v>
                </c:pt>
                <c:pt idx="1668">
                  <c:v>3.681</c:v>
                </c:pt>
                <c:pt idx="1669">
                  <c:v>3.68</c:v>
                </c:pt>
                <c:pt idx="1670">
                  <c:v>3.6760000000000002</c:v>
                </c:pt>
                <c:pt idx="1671">
                  <c:v>3.6539999999999999</c:v>
                </c:pt>
                <c:pt idx="1672">
                  <c:v>3.62</c:v>
                </c:pt>
                <c:pt idx="1673">
                  <c:v>3.5859999999999999</c:v>
                </c:pt>
                <c:pt idx="1674">
                  <c:v>3.5619999999999998</c:v>
                </c:pt>
                <c:pt idx="1675">
                  <c:v>3.5539999999999998</c:v>
                </c:pt>
                <c:pt idx="1676">
                  <c:v>3.5619999999999998</c:v>
                </c:pt>
                <c:pt idx="1677">
                  <c:v>3.593</c:v>
                </c:pt>
                <c:pt idx="1678">
                  <c:v>3.64</c:v>
                </c:pt>
                <c:pt idx="1679">
                  <c:v>3.379</c:v>
                </c:pt>
                <c:pt idx="1680">
                  <c:v>3.4049999999999998</c:v>
                </c:pt>
                <c:pt idx="1681">
                  <c:v>3.3919999999999999</c:v>
                </c:pt>
                <c:pt idx="1682">
                  <c:v>3.3519999999999999</c:v>
                </c:pt>
                <c:pt idx="1683">
                  <c:v>3.3039999999999998</c:v>
                </c:pt>
                <c:pt idx="1684">
                  <c:v>3.2589999999999999</c:v>
                </c:pt>
                <c:pt idx="1685">
                  <c:v>3.2290000000000001</c:v>
                </c:pt>
                <c:pt idx="1686">
                  <c:v>3.2080000000000002</c:v>
                </c:pt>
                <c:pt idx="1687">
                  <c:v>3.1909999999999998</c:v>
                </c:pt>
                <c:pt idx="1688">
                  <c:v>3.1789999999999998</c:v>
                </c:pt>
                <c:pt idx="1689">
                  <c:v>3.1739999999999999</c:v>
                </c:pt>
                <c:pt idx="1690">
                  <c:v>3.181</c:v>
                </c:pt>
                <c:pt idx="1691">
                  <c:v>3.1960000000000002</c:v>
                </c:pt>
                <c:pt idx="1692">
                  <c:v>3.214</c:v>
                </c:pt>
                <c:pt idx="1693">
                  <c:v>3.238</c:v>
                </c:pt>
                <c:pt idx="1694">
                  <c:v>2.968</c:v>
                </c:pt>
                <c:pt idx="1695">
                  <c:v>3</c:v>
                </c:pt>
                <c:pt idx="1696">
                  <c:v>3.0390000000000001</c:v>
                </c:pt>
                <c:pt idx="1697">
                  <c:v>3.0819999999999999</c:v>
                </c:pt>
                <c:pt idx="1698">
                  <c:v>3.1259999999999999</c:v>
                </c:pt>
                <c:pt idx="1699">
                  <c:v>3.1619999999999999</c:v>
                </c:pt>
                <c:pt idx="1700">
                  <c:v>3.1859999999999999</c:v>
                </c:pt>
                <c:pt idx="1701">
                  <c:v>3.1930000000000001</c:v>
                </c:pt>
                <c:pt idx="1702">
                  <c:v>3.1850000000000001</c:v>
                </c:pt>
                <c:pt idx="1703">
                  <c:v>3.1619999999999999</c:v>
                </c:pt>
                <c:pt idx="1704">
                  <c:v>3.1269999999999998</c:v>
                </c:pt>
                <c:pt idx="1705">
                  <c:v>3.085</c:v>
                </c:pt>
                <c:pt idx="1706">
                  <c:v>3.0409999999999999</c:v>
                </c:pt>
                <c:pt idx="1707">
                  <c:v>3.0030000000000001</c:v>
                </c:pt>
                <c:pt idx="1708">
                  <c:v>2.9830000000000001</c:v>
                </c:pt>
                <c:pt idx="1709">
                  <c:v>2.7570000000000001</c:v>
                </c:pt>
                <c:pt idx="1710">
                  <c:v>2.7639999999999998</c:v>
                </c:pt>
                <c:pt idx="1711">
                  <c:v>2.7709999999999999</c:v>
                </c:pt>
                <c:pt idx="1712">
                  <c:v>2.766</c:v>
                </c:pt>
                <c:pt idx="1713">
                  <c:v>2.75</c:v>
                </c:pt>
                <c:pt idx="1714">
                  <c:v>2.7330000000000001</c:v>
                </c:pt>
                <c:pt idx="1715">
                  <c:v>2.7170000000000001</c:v>
                </c:pt>
                <c:pt idx="1716">
                  <c:v>2.6989999999999998</c:v>
                </c:pt>
                <c:pt idx="1717">
                  <c:v>2.6819999999999999</c:v>
                </c:pt>
                <c:pt idx="1718">
                  <c:v>2.6680000000000001</c:v>
                </c:pt>
                <c:pt idx="1719">
                  <c:v>2.6579999999999999</c:v>
                </c:pt>
                <c:pt idx="1720">
                  <c:v>2.6520000000000001</c:v>
                </c:pt>
                <c:pt idx="1721">
                  <c:v>2.649</c:v>
                </c:pt>
                <c:pt idx="1722">
                  <c:v>2.6429999999999998</c:v>
                </c:pt>
                <c:pt idx="1723">
                  <c:v>2.637</c:v>
                </c:pt>
                <c:pt idx="1724">
                  <c:v>2.6859999999999999</c:v>
                </c:pt>
                <c:pt idx="1725">
                  <c:v>2.68</c:v>
                </c:pt>
                <c:pt idx="1726">
                  <c:v>2.6720000000000002</c:v>
                </c:pt>
                <c:pt idx="1727">
                  <c:v>2.665</c:v>
                </c:pt>
                <c:pt idx="1728">
                  <c:v>2.661</c:v>
                </c:pt>
                <c:pt idx="1729">
                  <c:v>2.6589999999999998</c:v>
                </c:pt>
                <c:pt idx="1730">
                  <c:v>2.6549999999999998</c:v>
                </c:pt>
                <c:pt idx="1731">
                  <c:v>2.65</c:v>
                </c:pt>
                <c:pt idx="1732">
                  <c:v>2.6459999999999999</c:v>
                </c:pt>
                <c:pt idx="1733">
                  <c:v>2.6440000000000001</c:v>
                </c:pt>
                <c:pt idx="1734">
                  <c:v>2.6389999999999998</c:v>
                </c:pt>
                <c:pt idx="1735">
                  <c:v>2.6320000000000001</c:v>
                </c:pt>
                <c:pt idx="1736">
                  <c:v>2.621</c:v>
                </c:pt>
                <c:pt idx="1737">
                  <c:v>2.609</c:v>
                </c:pt>
                <c:pt idx="1738">
                  <c:v>2.6</c:v>
                </c:pt>
                <c:pt idx="1739">
                  <c:v>2.448</c:v>
                </c:pt>
                <c:pt idx="1740">
                  <c:v>2.452</c:v>
                </c:pt>
                <c:pt idx="1741">
                  <c:v>2.4580000000000002</c:v>
                </c:pt>
                <c:pt idx="1742">
                  <c:v>2.472</c:v>
                </c:pt>
                <c:pt idx="1743">
                  <c:v>2.496</c:v>
                </c:pt>
                <c:pt idx="1744">
                  <c:v>2.5249999999999999</c:v>
                </c:pt>
                <c:pt idx="1745">
                  <c:v>2.5569999999999999</c:v>
                </c:pt>
                <c:pt idx="1746">
                  <c:v>2.585</c:v>
                </c:pt>
                <c:pt idx="1747">
                  <c:v>2.6059999999999999</c:v>
                </c:pt>
                <c:pt idx="1748">
                  <c:v>2.6230000000000002</c:v>
                </c:pt>
                <c:pt idx="1749">
                  <c:v>2.633</c:v>
                </c:pt>
                <c:pt idx="1750">
                  <c:v>2.6339999999999999</c:v>
                </c:pt>
                <c:pt idx="1751">
                  <c:v>2.6269999999999998</c:v>
                </c:pt>
                <c:pt idx="1752">
                  <c:v>2.6179999999999999</c:v>
                </c:pt>
                <c:pt idx="1753">
                  <c:v>2.6080000000000001</c:v>
                </c:pt>
                <c:pt idx="1754">
                  <c:v>2.5579999999999998</c:v>
                </c:pt>
                <c:pt idx="1755">
                  <c:v>2.5499999999999998</c:v>
                </c:pt>
                <c:pt idx="1756">
                  <c:v>2.5390000000000001</c:v>
                </c:pt>
                <c:pt idx="1757">
                  <c:v>2.524</c:v>
                </c:pt>
                <c:pt idx="1758">
                  <c:v>2.5129999999999999</c:v>
                </c:pt>
                <c:pt idx="1759">
                  <c:v>2.5089999999999999</c:v>
                </c:pt>
                <c:pt idx="1760">
                  <c:v>2.5139999999999998</c:v>
                </c:pt>
                <c:pt idx="1761">
                  <c:v>2.524</c:v>
                </c:pt>
                <c:pt idx="1762">
                  <c:v>2.5369999999999999</c:v>
                </c:pt>
                <c:pt idx="1763">
                  <c:v>2.5510000000000002</c:v>
                </c:pt>
                <c:pt idx="1764">
                  <c:v>2.5630000000000002</c:v>
                </c:pt>
                <c:pt idx="1765">
                  <c:v>2.57</c:v>
                </c:pt>
                <c:pt idx="1766">
                  <c:v>2.569</c:v>
                </c:pt>
                <c:pt idx="1767">
                  <c:v>2.56</c:v>
                </c:pt>
                <c:pt idx="1768">
                  <c:v>2.5470000000000002</c:v>
                </c:pt>
                <c:pt idx="1769">
                  <c:v>2.3769999999999998</c:v>
                </c:pt>
                <c:pt idx="1770">
                  <c:v>2.3759999999999999</c:v>
                </c:pt>
                <c:pt idx="1771">
                  <c:v>2.3849999999999998</c:v>
                </c:pt>
                <c:pt idx="1772">
                  <c:v>2.3969999999999998</c:v>
                </c:pt>
                <c:pt idx="1773">
                  <c:v>2.41</c:v>
                </c:pt>
                <c:pt idx="1774">
                  <c:v>2.415</c:v>
                </c:pt>
                <c:pt idx="1775">
                  <c:v>2.411</c:v>
                </c:pt>
                <c:pt idx="1776">
                  <c:v>2.395</c:v>
                </c:pt>
                <c:pt idx="1777">
                  <c:v>2.3719999999999999</c:v>
                </c:pt>
                <c:pt idx="1778">
                  <c:v>2.3450000000000002</c:v>
                </c:pt>
                <c:pt idx="1779">
                  <c:v>2.3220000000000001</c:v>
                </c:pt>
                <c:pt idx="1780">
                  <c:v>2.3029999999999999</c:v>
                </c:pt>
                <c:pt idx="1781">
                  <c:v>2.2890000000000001</c:v>
                </c:pt>
                <c:pt idx="1782">
                  <c:v>2.2730000000000001</c:v>
                </c:pt>
                <c:pt idx="1783">
                  <c:v>2.25</c:v>
                </c:pt>
                <c:pt idx="1784">
                  <c:v>2.1800000000000002</c:v>
                </c:pt>
                <c:pt idx="1785">
                  <c:v>2.1539999999999999</c:v>
                </c:pt>
                <c:pt idx="1786">
                  <c:v>2.133</c:v>
                </c:pt>
                <c:pt idx="1787">
                  <c:v>2.1160000000000001</c:v>
                </c:pt>
                <c:pt idx="1788">
                  <c:v>2.1030000000000002</c:v>
                </c:pt>
                <c:pt idx="1789">
                  <c:v>2.09</c:v>
                </c:pt>
                <c:pt idx="1790">
                  <c:v>2.0739999999999998</c:v>
                </c:pt>
                <c:pt idx="1791">
                  <c:v>2.056</c:v>
                </c:pt>
                <c:pt idx="1792">
                  <c:v>2.0379999999999998</c:v>
                </c:pt>
                <c:pt idx="1793">
                  <c:v>2.0230000000000001</c:v>
                </c:pt>
                <c:pt idx="1794">
                  <c:v>2.0129999999999999</c:v>
                </c:pt>
                <c:pt idx="1795">
                  <c:v>2.0049999999999999</c:v>
                </c:pt>
                <c:pt idx="1796">
                  <c:v>1.9990000000000001</c:v>
                </c:pt>
                <c:pt idx="1797">
                  <c:v>1.9930000000000001</c:v>
                </c:pt>
                <c:pt idx="1798">
                  <c:v>1.988</c:v>
                </c:pt>
                <c:pt idx="1799">
                  <c:v>2.1</c:v>
                </c:pt>
                <c:pt idx="1800">
                  <c:v>2.0920000000000001</c:v>
                </c:pt>
                <c:pt idx="1801">
                  <c:v>2.0840000000000001</c:v>
                </c:pt>
                <c:pt idx="1802">
                  <c:v>2.0760000000000001</c:v>
                </c:pt>
                <c:pt idx="1803">
                  <c:v>2.0670000000000002</c:v>
                </c:pt>
                <c:pt idx="1804">
                  <c:v>2.0579999999999998</c:v>
                </c:pt>
                <c:pt idx="1805">
                  <c:v>2.048</c:v>
                </c:pt>
                <c:pt idx="1806">
                  <c:v>2.0390000000000001</c:v>
                </c:pt>
                <c:pt idx="1807">
                  <c:v>2.0310000000000001</c:v>
                </c:pt>
                <c:pt idx="1808">
                  <c:v>2.0249999999999999</c:v>
                </c:pt>
                <c:pt idx="1809">
                  <c:v>2.0179999999999998</c:v>
                </c:pt>
                <c:pt idx="1810">
                  <c:v>2.012</c:v>
                </c:pt>
                <c:pt idx="1811">
                  <c:v>2.0049999999999999</c:v>
                </c:pt>
                <c:pt idx="1812">
                  <c:v>1.998</c:v>
                </c:pt>
                <c:pt idx="1813">
                  <c:v>1.99</c:v>
                </c:pt>
                <c:pt idx="1814">
                  <c:v>1.8560000000000001</c:v>
                </c:pt>
                <c:pt idx="1815">
                  <c:v>1.8480000000000001</c:v>
                </c:pt>
                <c:pt idx="1816">
                  <c:v>1.84</c:v>
                </c:pt>
                <c:pt idx="1817">
                  <c:v>1.8340000000000001</c:v>
                </c:pt>
                <c:pt idx="1818">
                  <c:v>1.829</c:v>
                </c:pt>
                <c:pt idx="1819">
                  <c:v>1.825</c:v>
                </c:pt>
                <c:pt idx="1820">
                  <c:v>1.821</c:v>
                </c:pt>
                <c:pt idx="1821">
                  <c:v>1.8180000000000001</c:v>
                </c:pt>
                <c:pt idx="1822">
                  <c:v>1.8160000000000001</c:v>
                </c:pt>
                <c:pt idx="1823">
                  <c:v>1.8129999999999999</c:v>
                </c:pt>
                <c:pt idx="1824">
                  <c:v>1.8109999999999999</c:v>
                </c:pt>
                <c:pt idx="1825">
                  <c:v>1.8089999999999999</c:v>
                </c:pt>
                <c:pt idx="1826">
                  <c:v>1.8069999999999999</c:v>
                </c:pt>
                <c:pt idx="1827">
                  <c:v>1.8069999999999999</c:v>
                </c:pt>
                <c:pt idx="1828">
                  <c:v>1.8069999999999999</c:v>
                </c:pt>
                <c:pt idx="1829">
                  <c:v>1.7569999999999999</c:v>
                </c:pt>
                <c:pt idx="1830">
                  <c:v>1.7589999999999999</c:v>
                </c:pt>
                <c:pt idx="1831">
                  <c:v>1.76</c:v>
                </c:pt>
                <c:pt idx="1832">
                  <c:v>1.7629999999999999</c:v>
                </c:pt>
                <c:pt idx="1833">
                  <c:v>1.766</c:v>
                </c:pt>
                <c:pt idx="1834">
                  <c:v>1.7689999999999999</c:v>
                </c:pt>
                <c:pt idx="1835">
                  <c:v>1.7729999999999999</c:v>
                </c:pt>
                <c:pt idx="1836">
                  <c:v>1.774</c:v>
                </c:pt>
                <c:pt idx="1837">
                  <c:v>1.7749999999999999</c:v>
                </c:pt>
                <c:pt idx="1838">
                  <c:v>1.7729999999999999</c:v>
                </c:pt>
                <c:pt idx="1839">
                  <c:v>1.77</c:v>
                </c:pt>
                <c:pt idx="1840">
                  <c:v>1.7669999999999999</c:v>
                </c:pt>
                <c:pt idx="1841">
                  <c:v>1.7649999999999999</c:v>
                </c:pt>
                <c:pt idx="1842">
                  <c:v>1.7649999999999999</c:v>
                </c:pt>
                <c:pt idx="1843">
                  <c:v>1.7669999999999999</c:v>
                </c:pt>
                <c:pt idx="1844">
                  <c:v>1.8819999999999999</c:v>
                </c:pt>
                <c:pt idx="1845">
                  <c:v>1.885</c:v>
                </c:pt>
                <c:pt idx="1846">
                  <c:v>1.885</c:v>
                </c:pt>
                <c:pt idx="1847">
                  <c:v>1.8859999999999999</c:v>
                </c:pt>
                <c:pt idx="1848">
                  <c:v>1.885</c:v>
                </c:pt>
                <c:pt idx="1849">
                  <c:v>1.885</c:v>
                </c:pt>
                <c:pt idx="1850">
                  <c:v>1.887</c:v>
                </c:pt>
                <c:pt idx="1851">
                  <c:v>1.8879999999999999</c:v>
                </c:pt>
                <c:pt idx="1852">
                  <c:v>1.889</c:v>
                </c:pt>
                <c:pt idx="1853">
                  <c:v>1.891</c:v>
                </c:pt>
                <c:pt idx="1854">
                  <c:v>1.893</c:v>
                </c:pt>
                <c:pt idx="1855">
                  <c:v>1.895</c:v>
                </c:pt>
                <c:pt idx="1856">
                  <c:v>1.8959999999999999</c:v>
                </c:pt>
                <c:pt idx="1857">
                  <c:v>1.897</c:v>
                </c:pt>
                <c:pt idx="1858">
                  <c:v>1.895</c:v>
                </c:pt>
                <c:pt idx="1859">
                  <c:v>1.8859999999999999</c:v>
                </c:pt>
                <c:pt idx="1860">
                  <c:v>1.8919999999999999</c:v>
                </c:pt>
                <c:pt idx="1861">
                  <c:v>1.8959999999999999</c:v>
                </c:pt>
                <c:pt idx="1862">
                  <c:v>1.8939999999999999</c:v>
                </c:pt>
                <c:pt idx="1863">
                  <c:v>1.89</c:v>
                </c:pt>
                <c:pt idx="1864">
                  <c:v>1.8819999999999999</c:v>
                </c:pt>
                <c:pt idx="1865">
                  <c:v>1.8759999999999999</c:v>
                </c:pt>
                <c:pt idx="1866">
                  <c:v>1.87</c:v>
                </c:pt>
                <c:pt idx="1867">
                  <c:v>1.865</c:v>
                </c:pt>
                <c:pt idx="1868">
                  <c:v>1.8620000000000001</c:v>
                </c:pt>
                <c:pt idx="1869">
                  <c:v>1.8580000000000001</c:v>
                </c:pt>
                <c:pt idx="1870">
                  <c:v>1.8560000000000001</c:v>
                </c:pt>
                <c:pt idx="1871">
                  <c:v>1.8540000000000001</c:v>
                </c:pt>
                <c:pt idx="1872">
                  <c:v>1.853</c:v>
                </c:pt>
                <c:pt idx="1873">
                  <c:v>1.853</c:v>
                </c:pt>
                <c:pt idx="1874">
                  <c:v>1.7629999999999999</c:v>
                </c:pt>
                <c:pt idx="1875">
                  <c:v>1.766</c:v>
                </c:pt>
                <c:pt idx="1876">
                  <c:v>1.77</c:v>
                </c:pt>
                <c:pt idx="1877">
                  <c:v>1.7749999999999999</c:v>
                </c:pt>
                <c:pt idx="1878">
                  <c:v>1.7809999999999999</c:v>
                </c:pt>
                <c:pt idx="1879">
                  <c:v>1.7849999999999999</c:v>
                </c:pt>
                <c:pt idx="1880">
                  <c:v>1.7889999999999999</c:v>
                </c:pt>
                <c:pt idx="1881">
                  <c:v>1.7909999999999999</c:v>
                </c:pt>
                <c:pt idx="1882">
                  <c:v>1.7929999999999999</c:v>
                </c:pt>
                <c:pt idx="1883">
                  <c:v>1.794</c:v>
                </c:pt>
                <c:pt idx="1884">
                  <c:v>1.7949999999999999</c:v>
                </c:pt>
                <c:pt idx="1885">
                  <c:v>1.7949999999999999</c:v>
                </c:pt>
                <c:pt idx="1886">
                  <c:v>1.796</c:v>
                </c:pt>
                <c:pt idx="1887">
                  <c:v>1.796</c:v>
                </c:pt>
                <c:pt idx="1888">
                  <c:v>1.7969999999999999</c:v>
                </c:pt>
                <c:pt idx="1889">
                  <c:v>1.605</c:v>
                </c:pt>
                <c:pt idx="1890">
                  <c:v>1.6060000000000001</c:v>
                </c:pt>
                <c:pt idx="1891">
                  <c:v>1.6060000000000001</c:v>
                </c:pt>
                <c:pt idx="1892">
                  <c:v>1.6060000000000001</c:v>
                </c:pt>
                <c:pt idx="1893">
                  <c:v>1.607</c:v>
                </c:pt>
                <c:pt idx="1894">
                  <c:v>1.607</c:v>
                </c:pt>
                <c:pt idx="1895">
                  <c:v>1.609</c:v>
                </c:pt>
                <c:pt idx="1896">
                  <c:v>1.611</c:v>
                </c:pt>
                <c:pt idx="1897">
                  <c:v>1.615</c:v>
                </c:pt>
                <c:pt idx="1898">
                  <c:v>1.619</c:v>
                </c:pt>
                <c:pt idx="1899">
                  <c:v>1.6240000000000001</c:v>
                </c:pt>
                <c:pt idx="1900">
                  <c:v>1.6319999999999999</c:v>
                </c:pt>
                <c:pt idx="1901">
                  <c:v>1.643</c:v>
                </c:pt>
                <c:pt idx="1902">
                  <c:v>1.6559999999999999</c:v>
                </c:pt>
                <c:pt idx="1903">
                  <c:v>1.6739999999999999</c:v>
                </c:pt>
                <c:pt idx="1904">
                  <c:v>1.605</c:v>
                </c:pt>
                <c:pt idx="1905">
                  <c:v>1.621</c:v>
                </c:pt>
                <c:pt idx="1906">
                  <c:v>1.637</c:v>
                </c:pt>
                <c:pt idx="1907">
                  <c:v>1.643</c:v>
                </c:pt>
                <c:pt idx="1908">
                  <c:v>1.6479999999999999</c:v>
                </c:pt>
                <c:pt idx="1909">
                  <c:v>1.6539999999999999</c:v>
                </c:pt>
                <c:pt idx="1910">
                  <c:v>1.663</c:v>
                </c:pt>
                <c:pt idx="1911">
                  <c:v>1.67</c:v>
                </c:pt>
                <c:pt idx="1912">
                  <c:v>1.6739999999999999</c:v>
                </c:pt>
                <c:pt idx="1913">
                  <c:v>1.679</c:v>
                </c:pt>
                <c:pt idx="1914">
                  <c:v>1.6850000000000001</c:v>
                </c:pt>
                <c:pt idx="1915">
                  <c:v>1.6919999999999999</c:v>
                </c:pt>
                <c:pt idx="1916">
                  <c:v>1.6990000000000001</c:v>
                </c:pt>
                <c:pt idx="1917">
                  <c:v>1.7050000000000001</c:v>
                </c:pt>
                <c:pt idx="1918">
                  <c:v>1.7090000000000001</c:v>
                </c:pt>
                <c:pt idx="1919">
                  <c:v>1.651</c:v>
                </c:pt>
                <c:pt idx="1920">
                  <c:v>1.653</c:v>
                </c:pt>
                <c:pt idx="1921">
                  <c:v>1.6519999999999999</c:v>
                </c:pt>
                <c:pt idx="1922">
                  <c:v>1.649</c:v>
                </c:pt>
                <c:pt idx="1923">
                  <c:v>1.647</c:v>
                </c:pt>
                <c:pt idx="1924">
                  <c:v>1.645</c:v>
                </c:pt>
                <c:pt idx="1925">
                  <c:v>1.645</c:v>
                </c:pt>
                <c:pt idx="1926">
                  <c:v>1.643</c:v>
                </c:pt>
                <c:pt idx="1927">
                  <c:v>1.6419999999999999</c:v>
                </c:pt>
                <c:pt idx="1928">
                  <c:v>1.641</c:v>
                </c:pt>
                <c:pt idx="1929">
                  <c:v>1.639</c:v>
                </c:pt>
                <c:pt idx="1930">
                  <c:v>1.637</c:v>
                </c:pt>
                <c:pt idx="1931">
                  <c:v>1.635</c:v>
                </c:pt>
                <c:pt idx="1932">
                  <c:v>1.6319999999999999</c:v>
                </c:pt>
                <c:pt idx="1933">
                  <c:v>1.63</c:v>
                </c:pt>
                <c:pt idx="1934">
                  <c:v>1.6379999999999999</c:v>
                </c:pt>
                <c:pt idx="1935">
                  <c:v>1.637</c:v>
                </c:pt>
                <c:pt idx="1936">
                  <c:v>1.637</c:v>
                </c:pt>
                <c:pt idx="1937">
                  <c:v>1.637</c:v>
                </c:pt>
                <c:pt idx="1938">
                  <c:v>1.6379999999999999</c:v>
                </c:pt>
                <c:pt idx="1939">
                  <c:v>1.64</c:v>
                </c:pt>
                <c:pt idx="1940">
                  <c:v>1.6419999999999999</c:v>
                </c:pt>
                <c:pt idx="1941">
                  <c:v>1.6459999999999999</c:v>
                </c:pt>
                <c:pt idx="1942">
                  <c:v>1.649</c:v>
                </c:pt>
                <c:pt idx="1943">
                  <c:v>1.655</c:v>
                </c:pt>
                <c:pt idx="1944">
                  <c:v>1.6619999999999999</c:v>
                </c:pt>
                <c:pt idx="1945">
                  <c:v>1.669</c:v>
                </c:pt>
                <c:pt idx="1946">
                  <c:v>1.6759999999999999</c:v>
                </c:pt>
                <c:pt idx="1947">
                  <c:v>1.6830000000000001</c:v>
                </c:pt>
                <c:pt idx="1948">
                  <c:v>1.6910000000000001</c:v>
                </c:pt>
                <c:pt idx="1949">
                  <c:v>1.7150000000000001</c:v>
                </c:pt>
                <c:pt idx="1950">
                  <c:v>1.7250000000000001</c:v>
                </c:pt>
                <c:pt idx="1951">
                  <c:v>1.736</c:v>
                </c:pt>
                <c:pt idx="1952">
                  <c:v>1.7450000000000001</c:v>
                </c:pt>
                <c:pt idx="1953">
                  <c:v>1.754</c:v>
                </c:pt>
                <c:pt idx="1954">
                  <c:v>1.7609999999999999</c:v>
                </c:pt>
                <c:pt idx="1955">
                  <c:v>1.768</c:v>
                </c:pt>
                <c:pt idx="1956">
                  <c:v>1.7749999999999999</c:v>
                </c:pt>
                <c:pt idx="1957">
                  <c:v>1.782</c:v>
                </c:pt>
                <c:pt idx="1958">
                  <c:v>1.7889999999999999</c:v>
                </c:pt>
                <c:pt idx="1959">
                  <c:v>1.796</c:v>
                </c:pt>
                <c:pt idx="1960">
                  <c:v>1.8029999999999999</c:v>
                </c:pt>
                <c:pt idx="1961">
                  <c:v>1.8109999999999999</c:v>
                </c:pt>
                <c:pt idx="1962">
                  <c:v>1.82</c:v>
                </c:pt>
                <c:pt idx="1963">
                  <c:v>1.8280000000000001</c:v>
                </c:pt>
                <c:pt idx="1964">
                  <c:v>1.81</c:v>
                </c:pt>
                <c:pt idx="1965">
                  <c:v>1.8149999999999999</c:v>
                </c:pt>
                <c:pt idx="1966">
                  <c:v>1.819</c:v>
                </c:pt>
                <c:pt idx="1967">
                  <c:v>1.8220000000000001</c:v>
                </c:pt>
                <c:pt idx="1968">
                  <c:v>1.8240000000000001</c:v>
                </c:pt>
                <c:pt idx="1969">
                  <c:v>1.827</c:v>
                </c:pt>
                <c:pt idx="1970">
                  <c:v>1.829</c:v>
                </c:pt>
                <c:pt idx="1971">
                  <c:v>1.831</c:v>
                </c:pt>
                <c:pt idx="1972">
                  <c:v>1.833</c:v>
                </c:pt>
                <c:pt idx="1973">
                  <c:v>1.8360000000000001</c:v>
                </c:pt>
                <c:pt idx="1974">
                  <c:v>1.8380000000000001</c:v>
                </c:pt>
                <c:pt idx="1975">
                  <c:v>1.84</c:v>
                </c:pt>
                <c:pt idx="1976">
                  <c:v>1.843</c:v>
                </c:pt>
                <c:pt idx="1977">
                  <c:v>1.8440000000000001</c:v>
                </c:pt>
                <c:pt idx="1978">
                  <c:v>1.8440000000000001</c:v>
                </c:pt>
                <c:pt idx="1979">
                  <c:v>1.879</c:v>
                </c:pt>
                <c:pt idx="1980">
                  <c:v>1.879</c:v>
                </c:pt>
                <c:pt idx="1981">
                  <c:v>1.881</c:v>
                </c:pt>
                <c:pt idx="1982">
                  <c:v>1.883</c:v>
                </c:pt>
                <c:pt idx="1983">
                  <c:v>1.887</c:v>
                </c:pt>
                <c:pt idx="1984">
                  <c:v>1.8919999999999999</c:v>
                </c:pt>
                <c:pt idx="1985">
                  <c:v>1.897</c:v>
                </c:pt>
                <c:pt idx="1986">
                  <c:v>1.9019999999999999</c:v>
                </c:pt>
                <c:pt idx="1987">
                  <c:v>1.907</c:v>
                </c:pt>
                <c:pt idx="1988">
                  <c:v>1.911</c:v>
                </c:pt>
                <c:pt idx="1989">
                  <c:v>1.915</c:v>
                </c:pt>
                <c:pt idx="1990">
                  <c:v>1.9179999999999999</c:v>
                </c:pt>
                <c:pt idx="1991">
                  <c:v>1.92</c:v>
                </c:pt>
                <c:pt idx="1992">
                  <c:v>1.921</c:v>
                </c:pt>
                <c:pt idx="1993">
                  <c:v>1.9219999999999999</c:v>
                </c:pt>
                <c:pt idx="1994">
                  <c:v>1.976</c:v>
                </c:pt>
                <c:pt idx="1995">
                  <c:v>1.978</c:v>
                </c:pt>
                <c:pt idx="1996">
                  <c:v>1.9790000000000001</c:v>
                </c:pt>
                <c:pt idx="1997">
                  <c:v>1.982</c:v>
                </c:pt>
                <c:pt idx="1998">
                  <c:v>1.984</c:v>
                </c:pt>
                <c:pt idx="1999">
                  <c:v>1.9870000000000001</c:v>
                </c:pt>
                <c:pt idx="2000">
                  <c:v>1.9890000000000001</c:v>
                </c:pt>
                <c:pt idx="2001">
                  <c:v>1.9910000000000001</c:v>
                </c:pt>
                <c:pt idx="2002">
                  <c:v>1.992</c:v>
                </c:pt>
                <c:pt idx="2003">
                  <c:v>1.992</c:v>
                </c:pt>
                <c:pt idx="2004">
                  <c:v>1.992</c:v>
                </c:pt>
                <c:pt idx="2005">
                  <c:v>1.994</c:v>
                </c:pt>
                <c:pt idx="2006">
                  <c:v>1.9970000000000001</c:v>
                </c:pt>
                <c:pt idx="2007">
                  <c:v>2.0030000000000001</c:v>
                </c:pt>
                <c:pt idx="2008">
                  <c:v>2.0110000000000001</c:v>
                </c:pt>
                <c:pt idx="2009">
                  <c:v>2.2109999999999999</c:v>
                </c:pt>
                <c:pt idx="2010">
                  <c:v>2.2250000000000001</c:v>
                </c:pt>
                <c:pt idx="2011">
                  <c:v>2.2410000000000001</c:v>
                </c:pt>
                <c:pt idx="2012">
                  <c:v>2.2559999999999998</c:v>
                </c:pt>
                <c:pt idx="2013">
                  <c:v>2.2709999999999999</c:v>
                </c:pt>
                <c:pt idx="2014">
                  <c:v>2.2839999999999998</c:v>
                </c:pt>
                <c:pt idx="2015">
                  <c:v>2.2949999999999999</c:v>
                </c:pt>
                <c:pt idx="2016">
                  <c:v>2.3039999999999998</c:v>
                </c:pt>
                <c:pt idx="2017">
                  <c:v>2.3090000000000002</c:v>
                </c:pt>
                <c:pt idx="2018">
                  <c:v>2.3170000000000002</c:v>
                </c:pt>
                <c:pt idx="2019">
                  <c:v>2.327</c:v>
                </c:pt>
                <c:pt idx="2020">
                  <c:v>2.34</c:v>
                </c:pt>
                <c:pt idx="2021">
                  <c:v>2.3530000000000002</c:v>
                </c:pt>
                <c:pt idx="2022">
                  <c:v>2.3650000000000002</c:v>
                </c:pt>
                <c:pt idx="2023">
                  <c:v>2.375</c:v>
                </c:pt>
                <c:pt idx="2024">
                  <c:v>2.3660000000000001</c:v>
                </c:pt>
                <c:pt idx="2025">
                  <c:v>2.371</c:v>
                </c:pt>
                <c:pt idx="2026">
                  <c:v>2.3740000000000001</c:v>
                </c:pt>
                <c:pt idx="2027">
                  <c:v>2.3759999999999999</c:v>
                </c:pt>
                <c:pt idx="2028">
                  <c:v>2.3740000000000001</c:v>
                </c:pt>
                <c:pt idx="2029">
                  <c:v>2.371</c:v>
                </c:pt>
                <c:pt idx="2030">
                  <c:v>2.3639999999999999</c:v>
                </c:pt>
                <c:pt idx="2031">
                  <c:v>2.3519999999999999</c:v>
                </c:pt>
                <c:pt idx="2032">
                  <c:v>2.3460000000000001</c:v>
                </c:pt>
                <c:pt idx="2033">
                  <c:v>2.3450000000000002</c:v>
                </c:pt>
                <c:pt idx="2034">
                  <c:v>2.3479999999999999</c:v>
                </c:pt>
                <c:pt idx="2035">
                  <c:v>2.3559999999999999</c:v>
                </c:pt>
                <c:pt idx="2036">
                  <c:v>2.359</c:v>
                </c:pt>
                <c:pt idx="2037">
                  <c:v>2.355</c:v>
                </c:pt>
                <c:pt idx="2038">
                  <c:v>2.351</c:v>
                </c:pt>
                <c:pt idx="2039">
                  <c:v>2.3969999999999998</c:v>
                </c:pt>
                <c:pt idx="2040">
                  <c:v>2.399</c:v>
                </c:pt>
                <c:pt idx="2041">
                  <c:v>2.399</c:v>
                </c:pt>
                <c:pt idx="2042">
                  <c:v>2.4</c:v>
                </c:pt>
                <c:pt idx="2043">
                  <c:v>2.4009999999999998</c:v>
                </c:pt>
                <c:pt idx="2044">
                  <c:v>2.4020000000000001</c:v>
                </c:pt>
                <c:pt idx="2045">
                  <c:v>2.4020000000000001</c:v>
                </c:pt>
                <c:pt idx="2046">
                  <c:v>2.4049999999999998</c:v>
                </c:pt>
                <c:pt idx="2047">
                  <c:v>2.407</c:v>
                </c:pt>
                <c:pt idx="2048">
                  <c:v>2.4089999999999998</c:v>
                </c:pt>
                <c:pt idx="2049">
                  <c:v>2.4129999999999998</c:v>
                </c:pt>
                <c:pt idx="2050">
                  <c:v>2.4169999999999998</c:v>
                </c:pt>
                <c:pt idx="2051">
                  <c:v>2.4220000000000002</c:v>
                </c:pt>
                <c:pt idx="2052">
                  <c:v>2.4289999999999998</c:v>
                </c:pt>
                <c:pt idx="2053">
                  <c:v>2.4359999999999999</c:v>
                </c:pt>
                <c:pt idx="2054">
                  <c:v>2.6219999999999999</c:v>
                </c:pt>
                <c:pt idx="2055">
                  <c:v>2.629</c:v>
                </c:pt>
                <c:pt idx="2056">
                  <c:v>2.6360000000000001</c:v>
                </c:pt>
                <c:pt idx="2057">
                  <c:v>2.64</c:v>
                </c:pt>
                <c:pt idx="2058">
                  <c:v>2.64</c:v>
                </c:pt>
                <c:pt idx="2059">
                  <c:v>2.6360000000000001</c:v>
                </c:pt>
                <c:pt idx="2060">
                  <c:v>2.633</c:v>
                </c:pt>
                <c:pt idx="2061">
                  <c:v>2.629</c:v>
                </c:pt>
                <c:pt idx="2062">
                  <c:v>2.6240000000000001</c:v>
                </c:pt>
                <c:pt idx="2063">
                  <c:v>2.6190000000000002</c:v>
                </c:pt>
                <c:pt idx="2064">
                  <c:v>2.613</c:v>
                </c:pt>
                <c:pt idx="2065">
                  <c:v>2.6080000000000001</c:v>
                </c:pt>
                <c:pt idx="2066">
                  <c:v>2.6030000000000002</c:v>
                </c:pt>
                <c:pt idx="2067">
                  <c:v>2.5990000000000002</c:v>
                </c:pt>
                <c:pt idx="2068">
                  <c:v>2.597</c:v>
                </c:pt>
                <c:pt idx="2069">
                  <c:v>2.6619999999999999</c:v>
                </c:pt>
                <c:pt idx="2070">
                  <c:v>2.661</c:v>
                </c:pt>
                <c:pt idx="2071">
                  <c:v>2.6579999999999999</c:v>
                </c:pt>
                <c:pt idx="2072">
                  <c:v>2.6560000000000001</c:v>
                </c:pt>
                <c:pt idx="2073">
                  <c:v>2.6549999999999998</c:v>
                </c:pt>
                <c:pt idx="2074">
                  <c:v>2.6579999999999999</c:v>
                </c:pt>
                <c:pt idx="2075">
                  <c:v>2.6619999999999999</c:v>
                </c:pt>
                <c:pt idx="2076">
                  <c:v>2.6659999999999999</c:v>
                </c:pt>
                <c:pt idx="2077">
                  <c:v>2.6709999999999998</c:v>
                </c:pt>
                <c:pt idx="2078">
                  <c:v>2.6760000000000002</c:v>
                </c:pt>
                <c:pt idx="2079">
                  <c:v>2.6840000000000002</c:v>
                </c:pt>
                <c:pt idx="2080">
                  <c:v>2.6949999999999998</c:v>
                </c:pt>
                <c:pt idx="2081">
                  <c:v>2.706</c:v>
                </c:pt>
                <c:pt idx="2082">
                  <c:v>2.7210000000000001</c:v>
                </c:pt>
                <c:pt idx="2083">
                  <c:v>2.7349999999999999</c:v>
                </c:pt>
                <c:pt idx="2084">
                  <c:v>2.81</c:v>
                </c:pt>
                <c:pt idx="2085">
                  <c:v>2.823</c:v>
                </c:pt>
                <c:pt idx="2086">
                  <c:v>2.831</c:v>
                </c:pt>
                <c:pt idx="2087">
                  <c:v>2.8359999999999999</c:v>
                </c:pt>
                <c:pt idx="2088">
                  <c:v>2.839</c:v>
                </c:pt>
                <c:pt idx="2089">
                  <c:v>2.8380000000000001</c:v>
                </c:pt>
                <c:pt idx="2090">
                  <c:v>2.8380000000000001</c:v>
                </c:pt>
                <c:pt idx="2091">
                  <c:v>2.8359999999999999</c:v>
                </c:pt>
                <c:pt idx="2092">
                  <c:v>2.8330000000000002</c:v>
                </c:pt>
                <c:pt idx="2093">
                  <c:v>2.8319999999999999</c:v>
                </c:pt>
                <c:pt idx="2094">
                  <c:v>2.8319999999999999</c:v>
                </c:pt>
                <c:pt idx="2095">
                  <c:v>2.8359999999999999</c:v>
                </c:pt>
                <c:pt idx="2096">
                  <c:v>2.843</c:v>
                </c:pt>
                <c:pt idx="2097">
                  <c:v>2.8540000000000001</c:v>
                </c:pt>
                <c:pt idx="2098">
                  <c:v>2.8660000000000001</c:v>
                </c:pt>
                <c:pt idx="2099">
                  <c:v>2.9140000000000001</c:v>
                </c:pt>
                <c:pt idx="2100">
                  <c:v>2.9279999999999999</c:v>
                </c:pt>
                <c:pt idx="2101">
                  <c:v>2.944</c:v>
                </c:pt>
                <c:pt idx="2102">
                  <c:v>2.9609999999999999</c:v>
                </c:pt>
                <c:pt idx="2103">
                  <c:v>2.976</c:v>
                </c:pt>
                <c:pt idx="2104">
                  <c:v>2.99</c:v>
                </c:pt>
                <c:pt idx="2105">
                  <c:v>3</c:v>
                </c:pt>
                <c:pt idx="2106">
                  <c:v>3.01</c:v>
                </c:pt>
                <c:pt idx="2107">
                  <c:v>3.0179999999999998</c:v>
                </c:pt>
                <c:pt idx="2108">
                  <c:v>3.0230000000000001</c:v>
                </c:pt>
                <c:pt idx="2109">
                  <c:v>3.0249999999999999</c:v>
                </c:pt>
                <c:pt idx="2110">
                  <c:v>3.0259999999999998</c:v>
                </c:pt>
                <c:pt idx="2111">
                  <c:v>3.0289999999999999</c:v>
                </c:pt>
                <c:pt idx="2112">
                  <c:v>3.0329999999999999</c:v>
                </c:pt>
                <c:pt idx="2113">
                  <c:v>3.0379999999999998</c:v>
                </c:pt>
                <c:pt idx="2114">
                  <c:v>3.2759999999999998</c:v>
                </c:pt>
                <c:pt idx="2115">
                  <c:v>3.2789999999999999</c:v>
                </c:pt>
                <c:pt idx="2116">
                  <c:v>3.2759999999999998</c:v>
                </c:pt>
                <c:pt idx="2117">
                  <c:v>3.2709999999999999</c:v>
                </c:pt>
                <c:pt idx="2118">
                  <c:v>3.262</c:v>
                </c:pt>
                <c:pt idx="2119">
                  <c:v>3.2509999999999999</c:v>
                </c:pt>
                <c:pt idx="2120">
                  <c:v>3.24</c:v>
                </c:pt>
                <c:pt idx="2121">
                  <c:v>3.2290000000000001</c:v>
                </c:pt>
                <c:pt idx="2122">
                  <c:v>3.2149999999999999</c:v>
                </c:pt>
                <c:pt idx="2123">
                  <c:v>3.2</c:v>
                </c:pt>
                <c:pt idx="2124">
                  <c:v>3.1869999999999998</c:v>
                </c:pt>
                <c:pt idx="2125">
                  <c:v>3.177</c:v>
                </c:pt>
                <c:pt idx="2126">
                  <c:v>3.1669999999999998</c:v>
                </c:pt>
                <c:pt idx="2127">
                  <c:v>3.1579999999999999</c:v>
                </c:pt>
                <c:pt idx="2128">
                  <c:v>3.149</c:v>
                </c:pt>
                <c:pt idx="2129">
                  <c:v>3.1589999999999998</c:v>
                </c:pt>
                <c:pt idx="2130">
                  <c:v>3.15</c:v>
                </c:pt>
                <c:pt idx="2131">
                  <c:v>3.1480000000000001</c:v>
                </c:pt>
                <c:pt idx="2132">
                  <c:v>3.1520000000000001</c:v>
                </c:pt>
                <c:pt idx="2133">
                  <c:v>3.153</c:v>
                </c:pt>
                <c:pt idx="2134">
                  <c:v>3.1480000000000001</c:v>
                </c:pt>
                <c:pt idx="2135">
                  <c:v>3.1379999999999999</c:v>
                </c:pt>
                <c:pt idx="2136">
                  <c:v>3.1280000000000001</c:v>
                </c:pt>
                <c:pt idx="2137">
                  <c:v>3.1190000000000002</c:v>
                </c:pt>
                <c:pt idx="2138">
                  <c:v>3.1120000000000001</c:v>
                </c:pt>
                <c:pt idx="2139">
                  <c:v>3.1070000000000002</c:v>
                </c:pt>
                <c:pt idx="2140">
                  <c:v>3.1019999999999999</c:v>
                </c:pt>
                <c:pt idx="2141">
                  <c:v>3.0960000000000001</c:v>
                </c:pt>
                <c:pt idx="2142">
                  <c:v>3.09</c:v>
                </c:pt>
                <c:pt idx="2143">
                  <c:v>3.081</c:v>
                </c:pt>
                <c:pt idx="2144">
                  <c:v>3.0950000000000002</c:v>
                </c:pt>
                <c:pt idx="2145">
                  <c:v>3.0939999999999999</c:v>
                </c:pt>
                <c:pt idx="2146">
                  <c:v>3.1019999999999999</c:v>
                </c:pt>
                <c:pt idx="2147">
                  <c:v>3.113</c:v>
                </c:pt>
                <c:pt idx="2148">
                  <c:v>3.1280000000000001</c:v>
                </c:pt>
                <c:pt idx="2149">
                  <c:v>3.145</c:v>
                </c:pt>
                <c:pt idx="2150">
                  <c:v>3.1619999999999999</c:v>
                </c:pt>
                <c:pt idx="2151">
                  <c:v>3.1749999999999998</c:v>
                </c:pt>
                <c:pt idx="2152">
                  <c:v>3.181</c:v>
                </c:pt>
                <c:pt idx="2153">
                  <c:v>3.1829999999999998</c:v>
                </c:pt>
                <c:pt idx="2154">
                  <c:v>3.1829999999999998</c:v>
                </c:pt>
                <c:pt idx="2155">
                  <c:v>3.18</c:v>
                </c:pt>
                <c:pt idx="2156">
                  <c:v>3.18</c:v>
                </c:pt>
                <c:pt idx="2157">
                  <c:v>3.18</c:v>
                </c:pt>
                <c:pt idx="2158">
                  <c:v>3.1829999999999998</c:v>
                </c:pt>
                <c:pt idx="2159">
                  <c:v>3.19</c:v>
                </c:pt>
                <c:pt idx="2160">
                  <c:v>3.2090000000000001</c:v>
                </c:pt>
                <c:pt idx="2161">
                  <c:v>3.2269999999999999</c:v>
                </c:pt>
                <c:pt idx="2162">
                  <c:v>3.2450000000000001</c:v>
                </c:pt>
                <c:pt idx="2163">
                  <c:v>3.262</c:v>
                </c:pt>
                <c:pt idx="2164">
                  <c:v>3.2770000000000001</c:v>
                </c:pt>
                <c:pt idx="2165">
                  <c:v>3.294</c:v>
                </c:pt>
                <c:pt idx="2166">
                  <c:v>3.3119999999999998</c:v>
                </c:pt>
                <c:pt idx="2167">
                  <c:v>3.3220000000000001</c:v>
                </c:pt>
                <c:pt idx="2168">
                  <c:v>3.3359999999999999</c:v>
                </c:pt>
                <c:pt idx="2169">
                  <c:v>3.35</c:v>
                </c:pt>
                <c:pt idx="2170">
                  <c:v>3.3620000000000001</c:v>
                </c:pt>
                <c:pt idx="2171">
                  <c:v>3.371</c:v>
                </c:pt>
                <c:pt idx="2172">
                  <c:v>3.3809999999999998</c:v>
                </c:pt>
                <c:pt idx="2173">
                  <c:v>3.3889999999999998</c:v>
                </c:pt>
                <c:pt idx="2174">
                  <c:v>3.4460000000000002</c:v>
                </c:pt>
                <c:pt idx="2175">
                  <c:v>3.4529999999999998</c:v>
                </c:pt>
                <c:pt idx="2176">
                  <c:v>3.456</c:v>
                </c:pt>
                <c:pt idx="2177">
                  <c:v>3.456</c:v>
                </c:pt>
                <c:pt idx="2178">
                  <c:v>3.4540000000000002</c:v>
                </c:pt>
                <c:pt idx="2179">
                  <c:v>3.45</c:v>
                </c:pt>
                <c:pt idx="2180">
                  <c:v>3.4470000000000001</c:v>
                </c:pt>
                <c:pt idx="2181">
                  <c:v>3.4489999999999998</c:v>
                </c:pt>
                <c:pt idx="2182">
                  <c:v>3.45</c:v>
                </c:pt>
                <c:pt idx="2183">
                  <c:v>3.45</c:v>
                </c:pt>
                <c:pt idx="2184">
                  <c:v>3.4510000000000001</c:v>
                </c:pt>
                <c:pt idx="2185">
                  <c:v>3.4550000000000001</c:v>
                </c:pt>
                <c:pt idx="2186">
                  <c:v>3.4609999999999999</c:v>
                </c:pt>
                <c:pt idx="2187">
                  <c:v>3.4729999999999999</c:v>
                </c:pt>
                <c:pt idx="2188">
                  <c:v>3.4889999999999999</c:v>
                </c:pt>
                <c:pt idx="2189">
                  <c:v>3.5990000000000002</c:v>
                </c:pt>
                <c:pt idx="2190">
                  <c:v>3.609</c:v>
                </c:pt>
                <c:pt idx="2191">
                  <c:v>3.6110000000000002</c:v>
                </c:pt>
                <c:pt idx="2192">
                  <c:v>3.6040000000000001</c:v>
                </c:pt>
                <c:pt idx="2193">
                  <c:v>3.5920000000000001</c:v>
                </c:pt>
                <c:pt idx="2194">
                  <c:v>3.5790000000000002</c:v>
                </c:pt>
                <c:pt idx="2195">
                  <c:v>3.5680000000000001</c:v>
                </c:pt>
                <c:pt idx="2196">
                  <c:v>3.5449999999999999</c:v>
                </c:pt>
                <c:pt idx="2197">
                  <c:v>3.524</c:v>
                </c:pt>
                <c:pt idx="2198">
                  <c:v>3.5009999999999999</c:v>
                </c:pt>
                <c:pt idx="2199">
                  <c:v>3.476</c:v>
                </c:pt>
                <c:pt idx="2200">
                  <c:v>3.452</c:v>
                </c:pt>
                <c:pt idx="2201">
                  <c:v>3.44</c:v>
                </c:pt>
                <c:pt idx="2202">
                  <c:v>3.4359999999999999</c:v>
                </c:pt>
                <c:pt idx="2203">
                  <c:v>3.4409999999999998</c:v>
                </c:pt>
                <c:pt idx="2204">
                  <c:v>3.6339999999999999</c:v>
                </c:pt>
                <c:pt idx="2205">
                  <c:v>3.665</c:v>
                </c:pt>
                <c:pt idx="2206">
                  <c:v>3.6989999999999998</c:v>
                </c:pt>
                <c:pt idx="2207">
                  <c:v>3.73</c:v>
                </c:pt>
                <c:pt idx="2208">
                  <c:v>3.7589999999999999</c:v>
                </c:pt>
                <c:pt idx="2209">
                  <c:v>3.7850000000000001</c:v>
                </c:pt>
                <c:pt idx="2210">
                  <c:v>3.81</c:v>
                </c:pt>
                <c:pt idx="2211">
                  <c:v>3.8420000000000001</c:v>
                </c:pt>
                <c:pt idx="2212">
                  <c:v>3.8769999999999998</c:v>
                </c:pt>
                <c:pt idx="2213">
                  <c:v>3.9060000000000001</c:v>
                </c:pt>
                <c:pt idx="2214">
                  <c:v>3.919</c:v>
                </c:pt>
                <c:pt idx="2215">
                  <c:v>3.9180000000000001</c:v>
                </c:pt>
                <c:pt idx="2216">
                  <c:v>3.9060000000000001</c:v>
                </c:pt>
                <c:pt idx="2217">
                  <c:v>3.8919999999999999</c:v>
                </c:pt>
                <c:pt idx="2218">
                  <c:v>3.8839999999999999</c:v>
                </c:pt>
                <c:pt idx="2219">
                  <c:v>3.7610000000000001</c:v>
                </c:pt>
                <c:pt idx="2220">
                  <c:v>3.7570000000000001</c:v>
                </c:pt>
                <c:pt idx="2221">
                  <c:v>3.7530000000000001</c:v>
                </c:pt>
                <c:pt idx="2222">
                  <c:v>3.7480000000000002</c:v>
                </c:pt>
                <c:pt idx="2223">
                  <c:v>3.7429999999999999</c:v>
                </c:pt>
                <c:pt idx="2224">
                  <c:v>3.746</c:v>
                </c:pt>
                <c:pt idx="2225">
                  <c:v>3.754</c:v>
                </c:pt>
                <c:pt idx="2226">
                  <c:v>3.7559999999999998</c:v>
                </c:pt>
                <c:pt idx="2227">
                  <c:v>3.7519999999999998</c:v>
                </c:pt>
                <c:pt idx="2228">
                  <c:v>3.7410000000000001</c:v>
                </c:pt>
                <c:pt idx="2229">
                  <c:v>3.7250000000000001</c:v>
                </c:pt>
                <c:pt idx="2230">
                  <c:v>3.7149999999999999</c:v>
                </c:pt>
                <c:pt idx="2231">
                  <c:v>3.7149999999999999</c:v>
                </c:pt>
                <c:pt idx="2232">
                  <c:v>3.7250000000000001</c:v>
                </c:pt>
                <c:pt idx="2233">
                  <c:v>3.7360000000000002</c:v>
                </c:pt>
                <c:pt idx="2234">
                  <c:v>3.641</c:v>
                </c:pt>
                <c:pt idx="2235">
                  <c:v>3.649</c:v>
                </c:pt>
                <c:pt idx="2236">
                  <c:v>3.6560000000000001</c:v>
                </c:pt>
                <c:pt idx="2237">
                  <c:v>3.6619999999999999</c:v>
                </c:pt>
                <c:pt idx="2238">
                  <c:v>3.6680000000000001</c:v>
                </c:pt>
                <c:pt idx="2239">
                  <c:v>3.673</c:v>
                </c:pt>
                <c:pt idx="2240">
                  <c:v>3.677</c:v>
                </c:pt>
                <c:pt idx="2241">
                  <c:v>3.6850000000000001</c:v>
                </c:pt>
                <c:pt idx="2242">
                  <c:v>3.6949999999999998</c:v>
                </c:pt>
                <c:pt idx="2243">
                  <c:v>3.706</c:v>
                </c:pt>
                <c:pt idx="2244">
                  <c:v>3.7160000000000002</c:v>
                </c:pt>
                <c:pt idx="2245">
                  <c:v>3.7189999999999999</c:v>
                </c:pt>
                <c:pt idx="2246">
                  <c:v>3.7210000000000001</c:v>
                </c:pt>
                <c:pt idx="2247">
                  <c:v>3.7250000000000001</c:v>
                </c:pt>
                <c:pt idx="2248">
                  <c:v>3.734</c:v>
                </c:pt>
                <c:pt idx="2249">
                  <c:v>3.82</c:v>
                </c:pt>
                <c:pt idx="2250">
                  <c:v>3.8279999999999998</c:v>
                </c:pt>
                <c:pt idx="2251">
                  <c:v>3.83</c:v>
                </c:pt>
                <c:pt idx="2252">
                  <c:v>3.8290000000000002</c:v>
                </c:pt>
                <c:pt idx="2253">
                  <c:v>3.8239999999999998</c:v>
                </c:pt>
                <c:pt idx="2254">
                  <c:v>3.8159999999999998</c:v>
                </c:pt>
                <c:pt idx="2255">
                  <c:v>3.81</c:v>
                </c:pt>
                <c:pt idx="2256">
                  <c:v>3.8050000000000002</c:v>
                </c:pt>
                <c:pt idx="2257">
                  <c:v>3.8010000000000002</c:v>
                </c:pt>
                <c:pt idx="2258">
                  <c:v>3.7930000000000001</c:v>
                </c:pt>
                <c:pt idx="2259">
                  <c:v>3.7850000000000001</c:v>
                </c:pt>
                <c:pt idx="2260">
                  <c:v>3.7749999999999999</c:v>
                </c:pt>
                <c:pt idx="2261">
                  <c:v>3.7650000000000001</c:v>
                </c:pt>
                <c:pt idx="2262">
                  <c:v>3.754</c:v>
                </c:pt>
                <c:pt idx="2263">
                  <c:v>3.7469999999999999</c:v>
                </c:pt>
                <c:pt idx="2264">
                  <c:v>3.9780000000000002</c:v>
                </c:pt>
                <c:pt idx="2265">
                  <c:v>3.9790000000000001</c:v>
                </c:pt>
                <c:pt idx="2266">
                  <c:v>3.9790000000000001</c:v>
                </c:pt>
                <c:pt idx="2267">
                  <c:v>3.9830000000000001</c:v>
                </c:pt>
                <c:pt idx="2268">
                  <c:v>3.9870000000000001</c:v>
                </c:pt>
                <c:pt idx="2269">
                  <c:v>3.9940000000000002</c:v>
                </c:pt>
                <c:pt idx="2270">
                  <c:v>4.0090000000000003</c:v>
                </c:pt>
                <c:pt idx="2271">
                  <c:v>4.024</c:v>
                </c:pt>
                <c:pt idx="2272">
                  <c:v>4.04</c:v>
                </c:pt>
                <c:pt idx="2273">
                  <c:v>4.0579999999999998</c:v>
                </c:pt>
                <c:pt idx="2274">
                  <c:v>4.0789999999999997</c:v>
                </c:pt>
                <c:pt idx="2275">
                  <c:v>4.0949999999999998</c:v>
                </c:pt>
                <c:pt idx="2276">
                  <c:v>4.1150000000000002</c:v>
                </c:pt>
                <c:pt idx="2277">
                  <c:v>4.1319999999999997</c:v>
                </c:pt>
                <c:pt idx="2278">
                  <c:v>4.1509999999999998</c:v>
                </c:pt>
                <c:pt idx="2279">
                  <c:v>4.2060000000000004</c:v>
                </c:pt>
                <c:pt idx="2280">
                  <c:v>4.2290000000000001</c:v>
                </c:pt>
                <c:pt idx="2281">
                  <c:v>4.2530000000000001</c:v>
                </c:pt>
                <c:pt idx="2282">
                  <c:v>4.2789999999999999</c:v>
                </c:pt>
                <c:pt idx="2283">
                  <c:v>4.3049999999999997</c:v>
                </c:pt>
                <c:pt idx="2284">
                  <c:v>4.3280000000000003</c:v>
                </c:pt>
                <c:pt idx="2285">
                  <c:v>4.3419999999999996</c:v>
                </c:pt>
                <c:pt idx="2286">
                  <c:v>4.3540000000000001</c:v>
                </c:pt>
                <c:pt idx="2287">
                  <c:v>4.3620000000000001</c:v>
                </c:pt>
                <c:pt idx="2288">
                  <c:v>4.37</c:v>
                </c:pt>
                <c:pt idx="2289">
                  <c:v>4.3739999999999997</c:v>
                </c:pt>
                <c:pt idx="2290">
                  <c:v>4.3730000000000002</c:v>
                </c:pt>
                <c:pt idx="2291">
                  <c:v>4.37</c:v>
                </c:pt>
                <c:pt idx="2292">
                  <c:v>4.3659999999999997</c:v>
                </c:pt>
                <c:pt idx="2293">
                  <c:v>4.359</c:v>
                </c:pt>
                <c:pt idx="2294">
                  <c:v>4.1970000000000001</c:v>
                </c:pt>
                <c:pt idx="2295">
                  <c:v>4.194</c:v>
                </c:pt>
                <c:pt idx="2296">
                  <c:v>4.1909999999999998</c:v>
                </c:pt>
                <c:pt idx="2297">
                  <c:v>4.1900000000000004</c:v>
                </c:pt>
                <c:pt idx="2298">
                  <c:v>4.1929999999999996</c:v>
                </c:pt>
                <c:pt idx="2299">
                  <c:v>4.1980000000000004</c:v>
                </c:pt>
                <c:pt idx="2300">
                  <c:v>4.2050000000000001</c:v>
                </c:pt>
                <c:pt idx="2301">
                  <c:v>4.2130000000000001</c:v>
                </c:pt>
                <c:pt idx="2302">
                  <c:v>4.2220000000000004</c:v>
                </c:pt>
                <c:pt idx="2303">
                  <c:v>4.2370000000000001</c:v>
                </c:pt>
                <c:pt idx="2304">
                  <c:v>4.25</c:v>
                </c:pt>
                <c:pt idx="2305">
                  <c:v>4.2590000000000003</c:v>
                </c:pt>
                <c:pt idx="2306">
                  <c:v>4.2610000000000001</c:v>
                </c:pt>
                <c:pt idx="2307">
                  <c:v>4.258</c:v>
                </c:pt>
                <c:pt idx="2308">
                  <c:v>4.2460000000000004</c:v>
                </c:pt>
                <c:pt idx="2309">
                  <c:v>4.57</c:v>
                </c:pt>
                <c:pt idx="2310">
                  <c:v>4.5529999999999999</c:v>
                </c:pt>
                <c:pt idx="2311">
                  <c:v>4.5359999999999996</c:v>
                </c:pt>
                <c:pt idx="2312">
                  <c:v>4.5190000000000001</c:v>
                </c:pt>
                <c:pt idx="2313">
                  <c:v>4.5060000000000002</c:v>
                </c:pt>
                <c:pt idx="2314">
                  <c:v>4.4969999999999999</c:v>
                </c:pt>
                <c:pt idx="2315">
                  <c:v>4.49</c:v>
                </c:pt>
                <c:pt idx="2316">
                  <c:v>4.484</c:v>
                </c:pt>
                <c:pt idx="2317">
                  <c:v>4.476</c:v>
                </c:pt>
                <c:pt idx="2318">
                  <c:v>4.468</c:v>
                </c:pt>
                <c:pt idx="2319">
                  <c:v>4.4610000000000003</c:v>
                </c:pt>
                <c:pt idx="2320">
                  <c:v>4.4530000000000003</c:v>
                </c:pt>
                <c:pt idx="2321">
                  <c:v>4.4470000000000001</c:v>
                </c:pt>
                <c:pt idx="2322">
                  <c:v>4.4379999999999997</c:v>
                </c:pt>
                <c:pt idx="2323">
                  <c:v>4.4320000000000004</c:v>
                </c:pt>
                <c:pt idx="2324">
                  <c:v>4.3449999999999998</c:v>
                </c:pt>
                <c:pt idx="2325">
                  <c:v>4.3380000000000001</c:v>
                </c:pt>
                <c:pt idx="2326">
                  <c:v>4.3310000000000004</c:v>
                </c:pt>
                <c:pt idx="2327">
                  <c:v>4.3230000000000004</c:v>
                </c:pt>
                <c:pt idx="2328">
                  <c:v>4.3140000000000001</c:v>
                </c:pt>
                <c:pt idx="2329">
                  <c:v>4.3019999999999996</c:v>
                </c:pt>
                <c:pt idx="2330">
                  <c:v>4.2869999999999999</c:v>
                </c:pt>
                <c:pt idx="2331">
                  <c:v>4.2699999999999996</c:v>
                </c:pt>
                <c:pt idx="2332">
                  <c:v>4.2469999999999999</c:v>
                </c:pt>
                <c:pt idx="2333">
                  <c:v>4.22</c:v>
                </c:pt>
                <c:pt idx="2334">
                  <c:v>4.1929999999999996</c:v>
                </c:pt>
                <c:pt idx="2335">
                  <c:v>4.17</c:v>
                </c:pt>
                <c:pt idx="2336">
                  <c:v>4.149</c:v>
                </c:pt>
                <c:pt idx="2337">
                  <c:v>4.13</c:v>
                </c:pt>
                <c:pt idx="2338">
                  <c:v>4.1120000000000001</c:v>
                </c:pt>
                <c:pt idx="2339">
                  <c:v>4.2050000000000001</c:v>
                </c:pt>
                <c:pt idx="2340">
                  <c:v>4.1859999999999999</c:v>
                </c:pt>
                <c:pt idx="2341">
                  <c:v>4.1660000000000004</c:v>
                </c:pt>
                <c:pt idx="2342">
                  <c:v>4.1479999999999997</c:v>
                </c:pt>
                <c:pt idx="2343">
                  <c:v>4.1319999999999997</c:v>
                </c:pt>
                <c:pt idx="2344">
                  <c:v>4.12</c:v>
                </c:pt>
                <c:pt idx="2345">
                  <c:v>4.1130000000000004</c:v>
                </c:pt>
                <c:pt idx="2346">
                  <c:v>4.109</c:v>
                </c:pt>
                <c:pt idx="2347">
                  <c:v>4.1070000000000002</c:v>
                </c:pt>
                <c:pt idx="2348">
                  <c:v>4.1040000000000001</c:v>
                </c:pt>
                <c:pt idx="2349">
                  <c:v>4.0999999999999996</c:v>
                </c:pt>
                <c:pt idx="2350">
                  <c:v>4.093</c:v>
                </c:pt>
                <c:pt idx="2351">
                  <c:v>4.085</c:v>
                </c:pt>
                <c:pt idx="2352">
                  <c:v>4.0739999999999998</c:v>
                </c:pt>
                <c:pt idx="2353">
                  <c:v>4.0620000000000003</c:v>
                </c:pt>
                <c:pt idx="2354">
                  <c:v>3.9980000000000002</c:v>
                </c:pt>
                <c:pt idx="2355">
                  <c:v>3.9929999999999999</c:v>
                </c:pt>
                <c:pt idx="2356">
                  <c:v>3.992</c:v>
                </c:pt>
                <c:pt idx="2357">
                  <c:v>3.99</c:v>
                </c:pt>
                <c:pt idx="2358">
                  <c:v>3.9889999999999999</c:v>
                </c:pt>
                <c:pt idx="2359">
                  <c:v>3.988</c:v>
                </c:pt>
                <c:pt idx="2360">
                  <c:v>3.988</c:v>
                </c:pt>
                <c:pt idx="2361">
                  <c:v>3.9870000000000001</c:v>
                </c:pt>
                <c:pt idx="2362">
                  <c:v>3.9849999999999999</c:v>
                </c:pt>
                <c:pt idx="2363">
                  <c:v>3.984</c:v>
                </c:pt>
                <c:pt idx="2364">
                  <c:v>3.9860000000000002</c:v>
                </c:pt>
                <c:pt idx="2365">
                  <c:v>3.9910000000000001</c:v>
                </c:pt>
                <c:pt idx="2366">
                  <c:v>4</c:v>
                </c:pt>
                <c:pt idx="2367">
                  <c:v>4.0119999999999996</c:v>
                </c:pt>
                <c:pt idx="2368">
                  <c:v>4.0270000000000001</c:v>
                </c:pt>
                <c:pt idx="2369">
                  <c:v>4.181</c:v>
                </c:pt>
                <c:pt idx="2370">
                  <c:v>4.1970000000000001</c:v>
                </c:pt>
                <c:pt idx="2371">
                  <c:v>4.2119999999999997</c:v>
                </c:pt>
                <c:pt idx="2372">
                  <c:v>4.2290000000000001</c:v>
                </c:pt>
                <c:pt idx="2373">
                  <c:v>4.2439999999999998</c:v>
                </c:pt>
                <c:pt idx="2374">
                  <c:v>4.2590000000000003</c:v>
                </c:pt>
                <c:pt idx="2375">
                  <c:v>4.2670000000000003</c:v>
                </c:pt>
                <c:pt idx="2376">
                  <c:v>4.2729999999999997</c:v>
                </c:pt>
                <c:pt idx="2377">
                  <c:v>4.274</c:v>
                </c:pt>
                <c:pt idx="2378">
                  <c:v>4.2729999999999997</c:v>
                </c:pt>
                <c:pt idx="2379">
                  <c:v>4.2729999999999997</c:v>
                </c:pt>
                <c:pt idx="2380">
                  <c:v>4.2729999999999997</c:v>
                </c:pt>
                <c:pt idx="2381">
                  <c:v>4.2750000000000004</c:v>
                </c:pt>
                <c:pt idx="2382">
                  <c:v>4.2809999999999997</c:v>
                </c:pt>
                <c:pt idx="2383">
                  <c:v>4.2930000000000001</c:v>
                </c:pt>
                <c:pt idx="2384">
                  <c:v>4.5019999999999998</c:v>
                </c:pt>
                <c:pt idx="2385">
                  <c:v>4.5170000000000003</c:v>
                </c:pt>
                <c:pt idx="2386">
                  <c:v>4.5270000000000001</c:v>
                </c:pt>
                <c:pt idx="2387">
                  <c:v>4.5380000000000003</c:v>
                </c:pt>
                <c:pt idx="2388">
                  <c:v>4.5490000000000004</c:v>
                </c:pt>
                <c:pt idx="2389">
                  <c:v>4.5590000000000002</c:v>
                </c:pt>
                <c:pt idx="2390">
                  <c:v>4.5679999999999996</c:v>
                </c:pt>
                <c:pt idx="2391">
                  <c:v>4.57</c:v>
                </c:pt>
                <c:pt idx="2392">
                  <c:v>4.5670000000000002</c:v>
                </c:pt>
                <c:pt idx="2393">
                  <c:v>4.5599999999999996</c:v>
                </c:pt>
                <c:pt idx="2394">
                  <c:v>4.5490000000000004</c:v>
                </c:pt>
                <c:pt idx="2395">
                  <c:v>4.5380000000000003</c:v>
                </c:pt>
                <c:pt idx="2396">
                  <c:v>4.5289999999999999</c:v>
                </c:pt>
                <c:pt idx="2397">
                  <c:v>4.5229999999999997</c:v>
                </c:pt>
                <c:pt idx="2398">
                  <c:v>4.5199999999999996</c:v>
                </c:pt>
                <c:pt idx="2399">
                  <c:v>4.569</c:v>
                </c:pt>
                <c:pt idx="2400">
                  <c:v>4.569</c:v>
                </c:pt>
                <c:pt idx="2401">
                  <c:v>4.5650000000000004</c:v>
                </c:pt>
                <c:pt idx="2402">
                  <c:v>4.5650000000000004</c:v>
                </c:pt>
                <c:pt idx="2403">
                  <c:v>4.5629999999999997</c:v>
                </c:pt>
                <c:pt idx="2404">
                  <c:v>4.5540000000000003</c:v>
                </c:pt>
                <c:pt idx="2405">
                  <c:v>4.5469999999999997</c:v>
                </c:pt>
                <c:pt idx="2406">
                  <c:v>4.5389999999999997</c:v>
                </c:pt>
                <c:pt idx="2407">
                  <c:v>4.5369999999999999</c:v>
                </c:pt>
                <c:pt idx="2408">
                  <c:v>4.5369999999999999</c:v>
                </c:pt>
                <c:pt idx="2409">
                  <c:v>4.5369999999999999</c:v>
                </c:pt>
                <c:pt idx="2410">
                  <c:v>4.5410000000000004</c:v>
                </c:pt>
                <c:pt idx="2411">
                  <c:v>4.5469999999999997</c:v>
                </c:pt>
                <c:pt idx="2412">
                  <c:v>4.5590000000000002</c:v>
                </c:pt>
                <c:pt idx="2413">
                  <c:v>4.5759999999999996</c:v>
                </c:pt>
                <c:pt idx="2414">
                  <c:v>4.4340000000000002</c:v>
                </c:pt>
                <c:pt idx="2415">
                  <c:v>4.4530000000000003</c:v>
                </c:pt>
                <c:pt idx="2416">
                  <c:v>4.4619999999999997</c:v>
                </c:pt>
                <c:pt idx="2417">
                  <c:v>4.4640000000000004</c:v>
                </c:pt>
                <c:pt idx="2418">
                  <c:v>4.4619999999999997</c:v>
                </c:pt>
                <c:pt idx="2419">
                  <c:v>4.46</c:v>
                </c:pt>
                <c:pt idx="2420">
                  <c:v>4.46</c:v>
                </c:pt>
                <c:pt idx="2421">
                  <c:v>4.4610000000000003</c:v>
                </c:pt>
                <c:pt idx="2422">
                  <c:v>4.4630000000000001</c:v>
                </c:pt>
                <c:pt idx="2423">
                  <c:v>4.4660000000000002</c:v>
                </c:pt>
                <c:pt idx="2424">
                  <c:v>4.4740000000000002</c:v>
                </c:pt>
                <c:pt idx="2425">
                  <c:v>4.4820000000000002</c:v>
                </c:pt>
                <c:pt idx="2426">
                  <c:v>4.484</c:v>
                </c:pt>
                <c:pt idx="2427">
                  <c:v>4.4800000000000004</c:v>
                </c:pt>
                <c:pt idx="2428">
                  <c:v>4.4749999999999996</c:v>
                </c:pt>
                <c:pt idx="2429">
                  <c:v>4.24</c:v>
                </c:pt>
                <c:pt idx="2430">
                  <c:v>4.2389999999999999</c:v>
                </c:pt>
                <c:pt idx="2431">
                  <c:v>4.24</c:v>
                </c:pt>
                <c:pt idx="2432">
                  <c:v>4.2439999999999998</c:v>
                </c:pt>
                <c:pt idx="2433">
                  <c:v>4.2519999999999998</c:v>
                </c:pt>
                <c:pt idx="2434">
                  <c:v>4.26</c:v>
                </c:pt>
                <c:pt idx="2435">
                  <c:v>4.2699999999999996</c:v>
                </c:pt>
                <c:pt idx="2436">
                  <c:v>4.2809999999999997</c:v>
                </c:pt>
                <c:pt idx="2437">
                  <c:v>4.2930000000000001</c:v>
                </c:pt>
                <c:pt idx="2438">
                  <c:v>4.3079999999999998</c:v>
                </c:pt>
                <c:pt idx="2439">
                  <c:v>4.32</c:v>
                </c:pt>
                <c:pt idx="2440">
                  <c:v>4.335</c:v>
                </c:pt>
                <c:pt idx="2441">
                  <c:v>4.3440000000000003</c:v>
                </c:pt>
                <c:pt idx="2442">
                  <c:v>4.3490000000000002</c:v>
                </c:pt>
                <c:pt idx="2443">
                  <c:v>4.3529999999999998</c:v>
                </c:pt>
                <c:pt idx="2444">
                  <c:v>4.1840000000000002</c:v>
                </c:pt>
                <c:pt idx="2445">
                  <c:v>4.1840000000000002</c:v>
                </c:pt>
                <c:pt idx="2446">
                  <c:v>4.1769999999999996</c:v>
                </c:pt>
                <c:pt idx="2447">
                  <c:v>4.1719999999999997</c:v>
                </c:pt>
                <c:pt idx="2448">
                  <c:v>4.1710000000000003</c:v>
                </c:pt>
                <c:pt idx="2449">
                  <c:v>4.1749999999999998</c:v>
                </c:pt>
                <c:pt idx="2450">
                  <c:v>4.1840000000000002</c:v>
                </c:pt>
                <c:pt idx="2451">
                  <c:v>4.1909999999999998</c:v>
                </c:pt>
                <c:pt idx="2452">
                  <c:v>4.2030000000000003</c:v>
                </c:pt>
                <c:pt idx="2453">
                  <c:v>4.218</c:v>
                </c:pt>
                <c:pt idx="2454">
                  <c:v>4.2320000000000002</c:v>
                </c:pt>
                <c:pt idx="2455">
                  <c:v>4.2510000000000003</c:v>
                </c:pt>
                <c:pt idx="2456">
                  <c:v>4.2699999999999996</c:v>
                </c:pt>
                <c:pt idx="2457">
                  <c:v>4.2869999999999999</c:v>
                </c:pt>
                <c:pt idx="2458">
                  <c:v>4.3019999999999996</c:v>
                </c:pt>
                <c:pt idx="2459">
                  <c:v>4.3099999999999996</c:v>
                </c:pt>
                <c:pt idx="2460">
                  <c:v>4.32</c:v>
                </c:pt>
                <c:pt idx="2461">
                  <c:v>4.327</c:v>
                </c:pt>
                <c:pt idx="2462">
                  <c:v>4.3339999999999996</c:v>
                </c:pt>
                <c:pt idx="2463">
                  <c:v>4.3390000000000004</c:v>
                </c:pt>
                <c:pt idx="2464">
                  <c:v>4.3449999999999998</c:v>
                </c:pt>
                <c:pt idx="2465">
                  <c:v>4.3490000000000002</c:v>
                </c:pt>
                <c:pt idx="2466">
                  <c:v>4.3499999999999996</c:v>
                </c:pt>
                <c:pt idx="2467">
                  <c:v>4.3470000000000004</c:v>
                </c:pt>
                <c:pt idx="2468">
                  <c:v>4.3390000000000004</c:v>
                </c:pt>
                <c:pt idx="2469">
                  <c:v>4.3310000000000004</c:v>
                </c:pt>
                <c:pt idx="2470">
                  <c:v>4.3259999999999996</c:v>
                </c:pt>
                <c:pt idx="2471">
                  <c:v>4.3259999999999996</c:v>
                </c:pt>
                <c:pt idx="2472">
                  <c:v>4.3319999999999999</c:v>
                </c:pt>
                <c:pt idx="2473">
                  <c:v>4.3460000000000001</c:v>
                </c:pt>
                <c:pt idx="2474">
                  <c:v>4.5030000000000001</c:v>
                </c:pt>
                <c:pt idx="2475">
                  <c:v>4.5259999999999998</c:v>
                </c:pt>
                <c:pt idx="2476">
                  <c:v>4.5439999999999996</c:v>
                </c:pt>
                <c:pt idx="2477">
                  <c:v>4.5590000000000002</c:v>
                </c:pt>
                <c:pt idx="2478">
                  <c:v>4.5650000000000004</c:v>
                </c:pt>
                <c:pt idx="2479">
                  <c:v>4.5679999999999996</c:v>
                </c:pt>
                <c:pt idx="2480">
                  <c:v>4.5629999999999997</c:v>
                </c:pt>
                <c:pt idx="2481">
                  <c:v>4.556</c:v>
                </c:pt>
                <c:pt idx="2482">
                  <c:v>4.5519999999999996</c:v>
                </c:pt>
                <c:pt idx="2483">
                  <c:v>4.5519999999999996</c:v>
                </c:pt>
                <c:pt idx="2484">
                  <c:v>4.5590000000000002</c:v>
                </c:pt>
                <c:pt idx="2485">
                  <c:v>4.5709999999999997</c:v>
                </c:pt>
                <c:pt idx="2486">
                  <c:v>4.5839999999999996</c:v>
                </c:pt>
                <c:pt idx="2487">
                  <c:v>4.5970000000000004</c:v>
                </c:pt>
                <c:pt idx="2488">
                  <c:v>4.6059999999999999</c:v>
                </c:pt>
                <c:pt idx="2489">
                  <c:v>4.673</c:v>
                </c:pt>
                <c:pt idx="2490">
                  <c:v>4.67</c:v>
                </c:pt>
                <c:pt idx="2491">
                  <c:v>4.6660000000000004</c:v>
                </c:pt>
                <c:pt idx="2492">
                  <c:v>4.6630000000000003</c:v>
                </c:pt>
                <c:pt idx="2493">
                  <c:v>4.6589999999999998</c:v>
                </c:pt>
                <c:pt idx="2494">
                  <c:v>4.6539999999999999</c:v>
                </c:pt>
                <c:pt idx="2495">
                  <c:v>4.6529999999999996</c:v>
                </c:pt>
                <c:pt idx="2496">
                  <c:v>4.6529999999999996</c:v>
                </c:pt>
                <c:pt idx="2497">
                  <c:v>4.6529999999999996</c:v>
                </c:pt>
                <c:pt idx="2498">
                  <c:v>4.6559999999999997</c:v>
                </c:pt>
                <c:pt idx="2499">
                  <c:v>4.6589999999999998</c:v>
                </c:pt>
                <c:pt idx="2500">
                  <c:v>4.6639999999999997</c:v>
                </c:pt>
                <c:pt idx="2501">
                  <c:v>4.6680000000000001</c:v>
                </c:pt>
                <c:pt idx="2502">
                  <c:v>4.6740000000000004</c:v>
                </c:pt>
                <c:pt idx="2503">
                  <c:v>4.681</c:v>
                </c:pt>
                <c:pt idx="2504">
                  <c:v>4.6550000000000002</c:v>
                </c:pt>
                <c:pt idx="2505">
                  <c:v>4.66</c:v>
                </c:pt>
                <c:pt idx="2506">
                  <c:v>4.6639999999999997</c:v>
                </c:pt>
                <c:pt idx="2507">
                  <c:v>4.6680000000000001</c:v>
                </c:pt>
                <c:pt idx="2508">
                  <c:v>4.67</c:v>
                </c:pt>
                <c:pt idx="2509">
                  <c:v>4.6710000000000003</c:v>
                </c:pt>
                <c:pt idx="2510">
                  <c:v>4.6719999999999997</c:v>
                </c:pt>
                <c:pt idx="2511">
                  <c:v>4.6740000000000004</c:v>
                </c:pt>
                <c:pt idx="2512">
                  <c:v>4.67</c:v>
                </c:pt>
                <c:pt idx="2513">
                  <c:v>4.6630000000000003</c:v>
                </c:pt>
                <c:pt idx="2514">
                  <c:v>4.6539999999999999</c:v>
                </c:pt>
                <c:pt idx="2515">
                  <c:v>4.649</c:v>
                </c:pt>
                <c:pt idx="2516">
                  <c:v>4.6429999999999998</c:v>
                </c:pt>
                <c:pt idx="2517">
                  <c:v>4.6390000000000002</c:v>
                </c:pt>
                <c:pt idx="2518">
                  <c:v>4.6399999999999997</c:v>
                </c:pt>
                <c:pt idx="2519">
                  <c:v>4.7249999999999996</c:v>
                </c:pt>
                <c:pt idx="2520">
                  <c:v>4.7309999999999999</c:v>
                </c:pt>
                <c:pt idx="2521">
                  <c:v>4.7370000000000001</c:v>
                </c:pt>
                <c:pt idx="2522">
                  <c:v>4.7450000000000001</c:v>
                </c:pt>
                <c:pt idx="2523">
                  <c:v>4.7539999999999996</c:v>
                </c:pt>
                <c:pt idx="2524">
                  <c:v>4.7629999999999999</c:v>
                </c:pt>
                <c:pt idx="2525">
                  <c:v>4.7649999999999997</c:v>
                </c:pt>
                <c:pt idx="2526">
                  <c:v>4.7649999999999997</c:v>
                </c:pt>
                <c:pt idx="2527">
                  <c:v>4.7619999999999996</c:v>
                </c:pt>
                <c:pt idx="2528">
                  <c:v>4.7530000000000001</c:v>
                </c:pt>
                <c:pt idx="2529">
                  <c:v>4.7450000000000001</c:v>
                </c:pt>
                <c:pt idx="2530">
                  <c:v>4.7350000000000003</c:v>
                </c:pt>
                <c:pt idx="2531">
                  <c:v>4.7329999999999997</c:v>
                </c:pt>
                <c:pt idx="2532">
                  <c:v>4.7389999999999999</c:v>
                </c:pt>
                <c:pt idx="2533">
                  <c:v>4.7510000000000003</c:v>
                </c:pt>
                <c:pt idx="2534">
                  <c:v>4.8849999999999998</c:v>
                </c:pt>
                <c:pt idx="2535">
                  <c:v>4.9160000000000004</c:v>
                </c:pt>
                <c:pt idx="2536">
                  <c:v>4.9489999999999998</c:v>
                </c:pt>
                <c:pt idx="2537">
                  <c:v>4.9809999999999999</c:v>
                </c:pt>
                <c:pt idx="2538">
                  <c:v>5.0049999999999999</c:v>
                </c:pt>
                <c:pt idx="2539">
                  <c:v>5.0259999999999998</c:v>
                </c:pt>
                <c:pt idx="2540">
                  <c:v>5.0439999999999996</c:v>
                </c:pt>
                <c:pt idx="2541">
                  <c:v>5.0609999999999999</c:v>
                </c:pt>
                <c:pt idx="2542">
                  <c:v>5.0759999999999996</c:v>
                </c:pt>
                <c:pt idx="2543">
                  <c:v>5.0880000000000001</c:v>
                </c:pt>
                <c:pt idx="2544">
                  <c:v>5.0990000000000002</c:v>
                </c:pt>
                <c:pt idx="2545">
                  <c:v>5.1059999999999999</c:v>
                </c:pt>
                <c:pt idx="2546">
                  <c:v>5.1100000000000003</c:v>
                </c:pt>
                <c:pt idx="2547">
                  <c:v>5.1130000000000004</c:v>
                </c:pt>
                <c:pt idx="2548">
                  <c:v>5.1210000000000004</c:v>
                </c:pt>
                <c:pt idx="2549">
                  <c:v>5.2510000000000003</c:v>
                </c:pt>
                <c:pt idx="2550">
                  <c:v>5.2619999999999996</c:v>
                </c:pt>
                <c:pt idx="2551">
                  <c:v>5.2880000000000003</c:v>
                </c:pt>
                <c:pt idx="2552">
                  <c:v>5.2859999999999996</c:v>
                </c:pt>
                <c:pt idx="2553">
                  <c:v>5.2990000000000004</c:v>
                </c:pt>
                <c:pt idx="2554">
                  <c:v>5.3150000000000004</c:v>
                </c:pt>
                <c:pt idx="2555">
                  <c:v>5.3259999999999996</c:v>
                </c:pt>
                <c:pt idx="2556">
                  <c:v>5.3419999999999996</c:v>
                </c:pt>
                <c:pt idx="2557">
                  <c:v>5.36</c:v>
                </c:pt>
                <c:pt idx="2558">
                  <c:v>5.3769999999999998</c:v>
                </c:pt>
                <c:pt idx="2559">
                  <c:v>5.383</c:v>
                </c:pt>
                <c:pt idx="2560">
                  <c:v>5.3890000000000002</c:v>
                </c:pt>
                <c:pt idx="2561">
                  <c:v>5.4</c:v>
                </c:pt>
                <c:pt idx="2562">
                  <c:v>5.4210000000000003</c:v>
                </c:pt>
                <c:pt idx="2563">
                  <c:v>5.45</c:v>
                </c:pt>
                <c:pt idx="2564">
                  <c:v>5.5380000000000003</c:v>
                </c:pt>
                <c:pt idx="2565">
                  <c:v>5.58</c:v>
                </c:pt>
                <c:pt idx="2566">
                  <c:v>5.6219999999999999</c:v>
                </c:pt>
                <c:pt idx="2567">
                  <c:v>5.6619999999999999</c:v>
                </c:pt>
                <c:pt idx="2568">
                  <c:v>5.6989999999999998</c:v>
                </c:pt>
                <c:pt idx="2569">
                  <c:v>5.7270000000000003</c:v>
                </c:pt>
                <c:pt idx="2570">
                  <c:v>5.7460000000000004</c:v>
                </c:pt>
                <c:pt idx="2571">
                  <c:v>5.7619999999999996</c:v>
                </c:pt>
                <c:pt idx="2572">
                  <c:v>5.7729999999999997</c:v>
                </c:pt>
                <c:pt idx="2573">
                  <c:v>5.7859999999999996</c:v>
                </c:pt>
                <c:pt idx="2574">
                  <c:v>5.7949999999999999</c:v>
                </c:pt>
                <c:pt idx="2575">
                  <c:v>5.8070000000000004</c:v>
                </c:pt>
                <c:pt idx="2576">
                  <c:v>5.819</c:v>
                </c:pt>
                <c:pt idx="2577">
                  <c:v>5.8339999999999996</c:v>
                </c:pt>
                <c:pt idx="2578">
                  <c:v>5.8380000000000001</c:v>
                </c:pt>
                <c:pt idx="2579">
                  <c:v>5.9950000000000001</c:v>
                </c:pt>
                <c:pt idx="2580">
                  <c:v>5.9749999999999996</c:v>
                </c:pt>
                <c:pt idx="2581">
                  <c:v>5.9480000000000004</c:v>
                </c:pt>
                <c:pt idx="2582">
                  <c:v>5.9219999999999997</c:v>
                </c:pt>
                <c:pt idx="2583">
                  <c:v>5.9050000000000002</c:v>
                </c:pt>
                <c:pt idx="2584">
                  <c:v>5.8879999999999999</c:v>
                </c:pt>
                <c:pt idx="2585">
                  <c:v>5.8810000000000002</c:v>
                </c:pt>
                <c:pt idx="2586">
                  <c:v>5.8780000000000001</c:v>
                </c:pt>
                <c:pt idx="2587">
                  <c:v>5.8730000000000002</c:v>
                </c:pt>
                <c:pt idx="2588">
                  <c:v>5.8710000000000004</c:v>
                </c:pt>
                <c:pt idx="2589">
                  <c:v>5.8630000000000004</c:v>
                </c:pt>
                <c:pt idx="2590">
                  <c:v>5.8680000000000003</c:v>
                </c:pt>
                <c:pt idx="2591">
                  <c:v>5.8659999999999997</c:v>
                </c:pt>
                <c:pt idx="2592">
                  <c:v>5.8659999999999997</c:v>
                </c:pt>
                <c:pt idx="2593">
                  <c:v>5.8639999999999999</c:v>
                </c:pt>
                <c:pt idx="2594">
                  <c:v>5.8579999999999997</c:v>
                </c:pt>
                <c:pt idx="2595">
                  <c:v>5.8630000000000004</c:v>
                </c:pt>
                <c:pt idx="2596">
                  <c:v>5.875</c:v>
                </c:pt>
                <c:pt idx="2597">
                  <c:v>5.89</c:v>
                </c:pt>
                <c:pt idx="2598">
                  <c:v>5.9089999999999998</c:v>
                </c:pt>
                <c:pt idx="2599">
                  <c:v>5.9290000000000003</c:v>
                </c:pt>
                <c:pt idx="2600">
                  <c:v>5.94</c:v>
                </c:pt>
                <c:pt idx="2601">
                  <c:v>5.9509999999999996</c:v>
                </c:pt>
                <c:pt idx="2602">
                  <c:v>5.96</c:v>
                </c:pt>
                <c:pt idx="2603">
                  <c:v>5.9690000000000003</c:v>
                </c:pt>
                <c:pt idx="2604">
                  <c:v>5.9880000000000004</c:v>
                </c:pt>
                <c:pt idx="2605">
                  <c:v>6.0090000000000003</c:v>
                </c:pt>
                <c:pt idx="2606">
                  <c:v>6.0419999999999998</c:v>
                </c:pt>
                <c:pt idx="2607">
                  <c:v>6.0780000000000003</c:v>
                </c:pt>
                <c:pt idx="2608">
                  <c:v>6.1180000000000003</c:v>
                </c:pt>
                <c:pt idx="2609">
                  <c:v>6.1379999999999999</c:v>
                </c:pt>
                <c:pt idx="2610">
                  <c:v>6.173</c:v>
                </c:pt>
                <c:pt idx="2611">
                  <c:v>6.2009999999999996</c:v>
                </c:pt>
                <c:pt idx="2612">
                  <c:v>6.226</c:v>
                </c:pt>
                <c:pt idx="2613">
                  <c:v>6.2409999999999997</c:v>
                </c:pt>
                <c:pt idx="2614">
                  <c:v>6.2549999999999999</c:v>
                </c:pt>
                <c:pt idx="2615">
                  <c:v>6.2629999999999999</c:v>
                </c:pt>
              </c:numCache>
            </c:numRef>
          </c:val>
          <c:smooth val="0"/>
          <c:extLst>
            <c:ext xmlns:c16="http://schemas.microsoft.com/office/drawing/2014/chart" uri="{C3380CC4-5D6E-409C-BE32-E72D297353CC}">
              <c16:uniqueId val="{00000004-C2A6-49B1-940C-76A5504D24DC}"/>
            </c:ext>
          </c:extLst>
        </c:ser>
        <c:dLbls>
          <c:showLegendKey val="0"/>
          <c:showVal val="0"/>
          <c:showCatName val="0"/>
          <c:showSerName val="0"/>
          <c:showPercent val="0"/>
          <c:showBubbleSize val="0"/>
        </c:dLbls>
        <c:smooth val="0"/>
        <c:axId val="321934040"/>
        <c:axId val="321935680"/>
      </c:lineChart>
      <c:catAx>
        <c:axId val="321934040"/>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SG" sz="2000"/>
                  <a:t>Time of Day</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numFmt formatCode="[$-F400]h:mm:ss\ AM/PM"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1935680"/>
        <c:crosses val="autoZero"/>
        <c:auto val="1"/>
        <c:lblAlgn val="ctr"/>
        <c:lblOffset val="100"/>
        <c:noMultiLvlLbl val="0"/>
      </c:catAx>
      <c:valAx>
        <c:axId val="32193568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SG" sz="2000"/>
                  <a:t>Power Output (W)</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1934040"/>
        <c:crosses val="autoZero"/>
        <c:crossBetween val="between"/>
      </c:valAx>
      <c:spPr>
        <a:noFill/>
        <a:ln>
          <a:noFill/>
        </a:ln>
        <a:effectLst/>
      </c:spPr>
    </c:plotArea>
    <c:legend>
      <c:legendPos val="r"/>
      <c:layout>
        <c:manualLayout>
          <c:xMode val="edge"/>
          <c:yMode val="edge"/>
          <c:x val="0.8927118990273587"/>
          <c:y val="3.3489906269043641E-2"/>
          <c:w val="8.7465126917170025E-2"/>
          <c:h val="0.100751588783238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'Material Comparison'!$D$1</c:f>
              <c:strCache>
                <c:ptCount val="1"/>
                <c:pt idx="0">
                  <c:v>PS Plastic</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'Material Comparison'!$A$3:$A$603</c:f>
              <c:numCache>
                <c:formatCode>General</c:formatCode>
                <c:ptCount val="6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numCache>
            </c:numRef>
          </c:cat>
          <c:val>
            <c:numRef>
              <c:f>'Material Comparison'!$G$3:$G$603</c:f>
              <c:numCache>
                <c:formatCode>0.000</c:formatCode>
                <c:ptCount val="601"/>
                <c:pt idx="0">
                  <c:v>13.24</c:v>
                </c:pt>
                <c:pt idx="1">
                  <c:v>13.208</c:v>
                </c:pt>
                <c:pt idx="2">
                  <c:v>13.175000000000001</c:v>
                </c:pt>
                <c:pt idx="3">
                  <c:v>13.208</c:v>
                </c:pt>
                <c:pt idx="4">
                  <c:v>13.24</c:v>
                </c:pt>
                <c:pt idx="5">
                  <c:v>13.24</c:v>
                </c:pt>
                <c:pt idx="6">
                  <c:v>13.143000000000001</c:v>
                </c:pt>
                <c:pt idx="7">
                  <c:v>13.24</c:v>
                </c:pt>
                <c:pt idx="8">
                  <c:v>13.208</c:v>
                </c:pt>
                <c:pt idx="9">
                  <c:v>13.175000000000001</c:v>
                </c:pt>
                <c:pt idx="10">
                  <c:v>13.208</c:v>
                </c:pt>
                <c:pt idx="11">
                  <c:v>13.208</c:v>
                </c:pt>
                <c:pt idx="12">
                  <c:v>13.175000000000001</c:v>
                </c:pt>
                <c:pt idx="13">
                  <c:v>13.175000000000001</c:v>
                </c:pt>
                <c:pt idx="14">
                  <c:v>13.175000000000001</c:v>
                </c:pt>
                <c:pt idx="15">
                  <c:v>11.507</c:v>
                </c:pt>
                <c:pt idx="16">
                  <c:v>11.507</c:v>
                </c:pt>
                <c:pt idx="17">
                  <c:v>11.507</c:v>
                </c:pt>
                <c:pt idx="18">
                  <c:v>11.478999999999999</c:v>
                </c:pt>
                <c:pt idx="19">
                  <c:v>11.478999999999999</c:v>
                </c:pt>
                <c:pt idx="20">
                  <c:v>11.478999999999999</c:v>
                </c:pt>
                <c:pt idx="21">
                  <c:v>11.478999999999999</c:v>
                </c:pt>
                <c:pt idx="22">
                  <c:v>11.507</c:v>
                </c:pt>
                <c:pt idx="23">
                  <c:v>11.478999999999999</c:v>
                </c:pt>
                <c:pt idx="24">
                  <c:v>11.45</c:v>
                </c:pt>
                <c:pt idx="25">
                  <c:v>11.394</c:v>
                </c:pt>
                <c:pt idx="26">
                  <c:v>11.394</c:v>
                </c:pt>
                <c:pt idx="27">
                  <c:v>11.731999999999999</c:v>
                </c:pt>
                <c:pt idx="28">
                  <c:v>11.789</c:v>
                </c:pt>
                <c:pt idx="29">
                  <c:v>11.789</c:v>
                </c:pt>
                <c:pt idx="30">
                  <c:v>14.021000000000001</c:v>
                </c:pt>
                <c:pt idx="31">
                  <c:v>14.055</c:v>
                </c:pt>
                <c:pt idx="32">
                  <c:v>14.021000000000001</c:v>
                </c:pt>
                <c:pt idx="33">
                  <c:v>14.021000000000001</c:v>
                </c:pt>
                <c:pt idx="34">
                  <c:v>13.988</c:v>
                </c:pt>
                <c:pt idx="35">
                  <c:v>13.988</c:v>
                </c:pt>
                <c:pt idx="36">
                  <c:v>14.021000000000001</c:v>
                </c:pt>
                <c:pt idx="37">
                  <c:v>14.055</c:v>
                </c:pt>
                <c:pt idx="38">
                  <c:v>13.988</c:v>
                </c:pt>
                <c:pt idx="39">
                  <c:v>13.853</c:v>
                </c:pt>
                <c:pt idx="40">
                  <c:v>13.752000000000001</c:v>
                </c:pt>
                <c:pt idx="41">
                  <c:v>13.752000000000001</c:v>
                </c:pt>
                <c:pt idx="42">
                  <c:v>13.752000000000001</c:v>
                </c:pt>
                <c:pt idx="43">
                  <c:v>13.718</c:v>
                </c:pt>
                <c:pt idx="44">
                  <c:v>13.752000000000001</c:v>
                </c:pt>
                <c:pt idx="45">
                  <c:v>12.802</c:v>
                </c:pt>
                <c:pt idx="46">
                  <c:v>12.739000000000001</c:v>
                </c:pt>
                <c:pt idx="47">
                  <c:v>12.739000000000001</c:v>
                </c:pt>
                <c:pt idx="48">
                  <c:v>12.739000000000001</c:v>
                </c:pt>
                <c:pt idx="49">
                  <c:v>12.865</c:v>
                </c:pt>
                <c:pt idx="50">
                  <c:v>12.771000000000001</c:v>
                </c:pt>
                <c:pt idx="51">
                  <c:v>12.771000000000001</c:v>
                </c:pt>
                <c:pt idx="52">
                  <c:v>12.771000000000001</c:v>
                </c:pt>
                <c:pt idx="53">
                  <c:v>12.771000000000001</c:v>
                </c:pt>
                <c:pt idx="54">
                  <c:v>12.771000000000001</c:v>
                </c:pt>
                <c:pt idx="55">
                  <c:v>12.771000000000001</c:v>
                </c:pt>
                <c:pt idx="56">
                  <c:v>12.802</c:v>
                </c:pt>
                <c:pt idx="57">
                  <c:v>12.833</c:v>
                </c:pt>
                <c:pt idx="58">
                  <c:v>12.833</c:v>
                </c:pt>
                <c:pt idx="59">
                  <c:v>12.927</c:v>
                </c:pt>
                <c:pt idx="60">
                  <c:v>13.167</c:v>
                </c:pt>
                <c:pt idx="61">
                  <c:v>13.135</c:v>
                </c:pt>
                <c:pt idx="62">
                  <c:v>13.135</c:v>
                </c:pt>
                <c:pt idx="63">
                  <c:v>13.135</c:v>
                </c:pt>
                <c:pt idx="64">
                  <c:v>13.135</c:v>
                </c:pt>
                <c:pt idx="65">
                  <c:v>13.167</c:v>
                </c:pt>
                <c:pt idx="66">
                  <c:v>13.135</c:v>
                </c:pt>
                <c:pt idx="67">
                  <c:v>13.199</c:v>
                </c:pt>
                <c:pt idx="68">
                  <c:v>13.167</c:v>
                </c:pt>
                <c:pt idx="69">
                  <c:v>13.167</c:v>
                </c:pt>
                <c:pt idx="70">
                  <c:v>13.167</c:v>
                </c:pt>
                <c:pt idx="71">
                  <c:v>13.167</c:v>
                </c:pt>
                <c:pt idx="72">
                  <c:v>13.167</c:v>
                </c:pt>
                <c:pt idx="73">
                  <c:v>13.167</c:v>
                </c:pt>
                <c:pt idx="74">
                  <c:v>13.167</c:v>
                </c:pt>
                <c:pt idx="75">
                  <c:v>12.317</c:v>
                </c:pt>
                <c:pt idx="76">
                  <c:v>12.347</c:v>
                </c:pt>
                <c:pt idx="77">
                  <c:v>12.347</c:v>
                </c:pt>
                <c:pt idx="78">
                  <c:v>12.347</c:v>
                </c:pt>
                <c:pt idx="79">
                  <c:v>12.347</c:v>
                </c:pt>
                <c:pt idx="80">
                  <c:v>12.347</c:v>
                </c:pt>
                <c:pt idx="81">
                  <c:v>12.347</c:v>
                </c:pt>
                <c:pt idx="82">
                  <c:v>12.347</c:v>
                </c:pt>
                <c:pt idx="83">
                  <c:v>12.317</c:v>
                </c:pt>
                <c:pt idx="84">
                  <c:v>12.317</c:v>
                </c:pt>
                <c:pt idx="85">
                  <c:v>12.317</c:v>
                </c:pt>
                <c:pt idx="86">
                  <c:v>12.317</c:v>
                </c:pt>
                <c:pt idx="87">
                  <c:v>12.317</c:v>
                </c:pt>
                <c:pt idx="88">
                  <c:v>12.377000000000001</c:v>
                </c:pt>
                <c:pt idx="89">
                  <c:v>12.347</c:v>
                </c:pt>
                <c:pt idx="90">
                  <c:v>13.005000000000001</c:v>
                </c:pt>
                <c:pt idx="91">
                  <c:v>13.037000000000001</c:v>
                </c:pt>
                <c:pt idx="92">
                  <c:v>13.037000000000001</c:v>
                </c:pt>
                <c:pt idx="93">
                  <c:v>13.069000000000001</c:v>
                </c:pt>
                <c:pt idx="94">
                  <c:v>13.132</c:v>
                </c:pt>
                <c:pt idx="95">
                  <c:v>13.163</c:v>
                </c:pt>
                <c:pt idx="96">
                  <c:v>13.163</c:v>
                </c:pt>
                <c:pt idx="97">
                  <c:v>13.163</c:v>
                </c:pt>
                <c:pt idx="98">
                  <c:v>13.195</c:v>
                </c:pt>
                <c:pt idx="99">
                  <c:v>13.069000000000001</c:v>
                </c:pt>
                <c:pt idx="100">
                  <c:v>13.1</c:v>
                </c:pt>
                <c:pt idx="101">
                  <c:v>13.037000000000001</c:v>
                </c:pt>
                <c:pt idx="102">
                  <c:v>13.037000000000001</c:v>
                </c:pt>
                <c:pt idx="103">
                  <c:v>13.037000000000001</c:v>
                </c:pt>
                <c:pt idx="104">
                  <c:v>13.037000000000001</c:v>
                </c:pt>
                <c:pt idx="105">
                  <c:v>12.907999999999999</c:v>
                </c:pt>
                <c:pt idx="106">
                  <c:v>12.94</c:v>
                </c:pt>
                <c:pt idx="107">
                  <c:v>12.94</c:v>
                </c:pt>
                <c:pt idx="108">
                  <c:v>12.94</c:v>
                </c:pt>
                <c:pt idx="109">
                  <c:v>12.94</c:v>
                </c:pt>
                <c:pt idx="110">
                  <c:v>12.94</c:v>
                </c:pt>
                <c:pt idx="111">
                  <c:v>12.971</c:v>
                </c:pt>
                <c:pt idx="112">
                  <c:v>12.971</c:v>
                </c:pt>
                <c:pt idx="113">
                  <c:v>13.034000000000001</c:v>
                </c:pt>
                <c:pt idx="114">
                  <c:v>13.002000000000001</c:v>
                </c:pt>
                <c:pt idx="115">
                  <c:v>13.034000000000001</c:v>
                </c:pt>
                <c:pt idx="116">
                  <c:v>12.971</c:v>
                </c:pt>
                <c:pt idx="117">
                  <c:v>12.971</c:v>
                </c:pt>
                <c:pt idx="118">
                  <c:v>12.94</c:v>
                </c:pt>
                <c:pt idx="119">
                  <c:v>12.94</c:v>
                </c:pt>
                <c:pt idx="120">
                  <c:v>12.247</c:v>
                </c:pt>
                <c:pt idx="121">
                  <c:v>12.276999999999999</c:v>
                </c:pt>
                <c:pt idx="122">
                  <c:v>12.305999999999999</c:v>
                </c:pt>
                <c:pt idx="123">
                  <c:v>12.305999999999999</c:v>
                </c:pt>
                <c:pt idx="124">
                  <c:v>12.336</c:v>
                </c:pt>
                <c:pt idx="125">
                  <c:v>12.305999999999999</c:v>
                </c:pt>
                <c:pt idx="126">
                  <c:v>12.336</c:v>
                </c:pt>
                <c:pt idx="127">
                  <c:v>12.365</c:v>
                </c:pt>
                <c:pt idx="128">
                  <c:v>12.365</c:v>
                </c:pt>
                <c:pt idx="129">
                  <c:v>12.365</c:v>
                </c:pt>
                <c:pt idx="130">
                  <c:v>12.425000000000001</c:v>
                </c:pt>
                <c:pt idx="131">
                  <c:v>12.513999999999999</c:v>
                </c:pt>
                <c:pt idx="132">
                  <c:v>12.603</c:v>
                </c:pt>
                <c:pt idx="133">
                  <c:v>12.425000000000001</c:v>
                </c:pt>
                <c:pt idx="134">
                  <c:v>12.336</c:v>
                </c:pt>
                <c:pt idx="135">
                  <c:v>12.436999999999999</c:v>
                </c:pt>
                <c:pt idx="136">
                  <c:v>12.836</c:v>
                </c:pt>
                <c:pt idx="137">
                  <c:v>13.051</c:v>
                </c:pt>
                <c:pt idx="138">
                  <c:v>12.989000000000001</c:v>
                </c:pt>
                <c:pt idx="139">
                  <c:v>13.051</c:v>
                </c:pt>
                <c:pt idx="140">
                  <c:v>13.051</c:v>
                </c:pt>
                <c:pt idx="141">
                  <c:v>13.388999999999999</c:v>
                </c:pt>
                <c:pt idx="142">
                  <c:v>13.173999999999999</c:v>
                </c:pt>
                <c:pt idx="143">
                  <c:v>11.7</c:v>
                </c:pt>
                <c:pt idx="144">
                  <c:v>12.682</c:v>
                </c:pt>
                <c:pt idx="145">
                  <c:v>13.143000000000001</c:v>
                </c:pt>
                <c:pt idx="146">
                  <c:v>13.234999999999999</c:v>
                </c:pt>
                <c:pt idx="147">
                  <c:v>13.143000000000001</c:v>
                </c:pt>
                <c:pt idx="148">
                  <c:v>13.081</c:v>
                </c:pt>
                <c:pt idx="149">
                  <c:v>13.051</c:v>
                </c:pt>
                <c:pt idx="150">
                  <c:v>13.002000000000001</c:v>
                </c:pt>
                <c:pt idx="151">
                  <c:v>13.002000000000001</c:v>
                </c:pt>
                <c:pt idx="152">
                  <c:v>12.849</c:v>
                </c:pt>
                <c:pt idx="153">
                  <c:v>12.849</c:v>
                </c:pt>
                <c:pt idx="154">
                  <c:v>12.849</c:v>
                </c:pt>
                <c:pt idx="155">
                  <c:v>12.91</c:v>
                </c:pt>
                <c:pt idx="156">
                  <c:v>13.093999999999999</c:v>
                </c:pt>
                <c:pt idx="157">
                  <c:v>13.093999999999999</c:v>
                </c:pt>
                <c:pt idx="158">
                  <c:v>13.093999999999999</c:v>
                </c:pt>
                <c:pt idx="159">
                  <c:v>12.91</c:v>
                </c:pt>
                <c:pt idx="160">
                  <c:v>13.032999999999999</c:v>
                </c:pt>
                <c:pt idx="161">
                  <c:v>12.941000000000001</c:v>
                </c:pt>
                <c:pt idx="162">
                  <c:v>12.91</c:v>
                </c:pt>
                <c:pt idx="163">
                  <c:v>12.849</c:v>
                </c:pt>
                <c:pt idx="164">
                  <c:v>12.941000000000001</c:v>
                </c:pt>
                <c:pt idx="165">
                  <c:v>13.956</c:v>
                </c:pt>
                <c:pt idx="166">
                  <c:v>13.956</c:v>
                </c:pt>
                <c:pt idx="167">
                  <c:v>13.821999999999999</c:v>
                </c:pt>
                <c:pt idx="168">
                  <c:v>14.022</c:v>
                </c:pt>
                <c:pt idx="169">
                  <c:v>13.922000000000001</c:v>
                </c:pt>
                <c:pt idx="170">
                  <c:v>13.989000000000001</c:v>
                </c:pt>
                <c:pt idx="171">
                  <c:v>14.055</c:v>
                </c:pt>
                <c:pt idx="172">
                  <c:v>14.422000000000001</c:v>
                </c:pt>
                <c:pt idx="173">
                  <c:v>14.388</c:v>
                </c:pt>
                <c:pt idx="174">
                  <c:v>14.255000000000001</c:v>
                </c:pt>
                <c:pt idx="175">
                  <c:v>14.321999999999999</c:v>
                </c:pt>
                <c:pt idx="176">
                  <c:v>14.289</c:v>
                </c:pt>
                <c:pt idx="177">
                  <c:v>14.222</c:v>
                </c:pt>
                <c:pt idx="178">
                  <c:v>14.189</c:v>
                </c:pt>
                <c:pt idx="179">
                  <c:v>14.255000000000001</c:v>
                </c:pt>
                <c:pt idx="180">
                  <c:v>14.294</c:v>
                </c:pt>
                <c:pt idx="181">
                  <c:v>14.294</c:v>
                </c:pt>
                <c:pt idx="182">
                  <c:v>14.327</c:v>
                </c:pt>
                <c:pt idx="183">
                  <c:v>14.327</c:v>
                </c:pt>
                <c:pt idx="184">
                  <c:v>14.327</c:v>
                </c:pt>
                <c:pt idx="185">
                  <c:v>14.361000000000001</c:v>
                </c:pt>
                <c:pt idx="186">
                  <c:v>14.327</c:v>
                </c:pt>
                <c:pt idx="187">
                  <c:v>14.361000000000001</c:v>
                </c:pt>
                <c:pt idx="188">
                  <c:v>14.327</c:v>
                </c:pt>
                <c:pt idx="189">
                  <c:v>14.227</c:v>
                </c:pt>
                <c:pt idx="190">
                  <c:v>14.294</c:v>
                </c:pt>
                <c:pt idx="191">
                  <c:v>14.260999999999999</c:v>
                </c:pt>
                <c:pt idx="192">
                  <c:v>14.227</c:v>
                </c:pt>
                <c:pt idx="193">
                  <c:v>14.227</c:v>
                </c:pt>
                <c:pt idx="194">
                  <c:v>14.16</c:v>
                </c:pt>
                <c:pt idx="195">
                  <c:v>14.552</c:v>
                </c:pt>
                <c:pt idx="196">
                  <c:v>14.587</c:v>
                </c:pt>
                <c:pt idx="197">
                  <c:v>14.552</c:v>
                </c:pt>
                <c:pt idx="198">
                  <c:v>14.346</c:v>
                </c:pt>
                <c:pt idx="199">
                  <c:v>14.414999999999999</c:v>
                </c:pt>
                <c:pt idx="200">
                  <c:v>14.414999999999999</c:v>
                </c:pt>
                <c:pt idx="201">
                  <c:v>14.381</c:v>
                </c:pt>
                <c:pt idx="202">
                  <c:v>14.587</c:v>
                </c:pt>
                <c:pt idx="203">
                  <c:v>14.587</c:v>
                </c:pt>
                <c:pt idx="204">
                  <c:v>14.518000000000001</c:v>
                </c:pt>
                <c:pt idx="205">
                  <c:v>14.587</c:v>
                </c:pt>
                <c:pt idx="206">
                  <c:v>14.654999999999999</c:v>
                </c:pt>
                <c:pt idx="207">
                  <c:v>14.654999999999999</c:v>
                </c:pt>
                <c:pt idx="208">
                  <c:v>14.724</c:v>
                </c:pt>
                <c:pt idx="209">
                  <c:v>14.552</c:v>
                </c:pt>
                <c:pt idx="210">
                  <c:v>12.999000000000001</c:v>
                </c:pt>
                <c:pt idx="211">
                  <c:v>12.968999999999999</c:v>
                </c:pt>
                <c:pt idx="212">
                  <c:v>12.968999999999999</c:v>
                </c:pt>
                <c:pt idx="213">
                  <c:v>12.999000000000001</c:v>
                </c:pt>
                <c:pt idx="214">
                  <c:v>12.968999999999999</c:v>
                </c:pt>
                <c:pt idx="215">
                  <c:v>12.999000000000001</c:v>
                </c:pt>
                <c:pt idx="216">
                  <c:v>13.029</c:v>
                </c:pt>
                <c:pt idx="217">
                  <c:v>12.999000000000001</c:v>
                </c:pt>
                <c:pt idx="218">
                  <c:v>12.939</c:v>
                </c:pt>
                <c:pt idx="219">
                  <c:v>12.878</c:v>
                </c:pt>
                <c:pt idx="220">
                  <c:v>12.907999999999999</c:v>
                </c:pt>
                <c:pt idx="221">
                  <c:v>12.907999999999999</c:v>
                </c:pt>
                <c:pt idx="222">
                  <c:v>12.907999999999999</c:v>
                </c:pt>
                <c:pt idx="223">
                  <c:v>12.939</c:v>
                </c:pt>
                <c:pt idx="224">
                  <c:v>12.939</c:v>
                </c:pt>
                <c:pt idx="225">
                  <c:v>14.343999999999999</c:v>
                </c:pt>
                <c:pt idx="226">
                  <c:v>14.411</c:v>
                </c:pt>
                <c:pt idx="227">
                  <c:v>14.411</c:v>
                </c:pt>
                <c:pt idx="228">
                  <c:v>14.445</c:v>
                </c:pt>
                <c:pt idx="229">
                  <c:v>14.411</c:v>
                </c:pt>
                <c:pt idx="230">
                  <c:v>14.478999999999999</c:v>
                </c:pt>
                <c:pt idx="231">
                  <c:v>14.343999999999999</c:v>
                </c:pt>
                <c:pt idx="232">
                  <c:v>14.343999999999999</c:v>
                </c:pt>
                <c:pt idx="233">
                  <c:v>14.343999999999999</c:v>
                </c:pt>
                <c:pt idx="234">
                  <c:v>14.311</c:v>
                </c:pt>
                <c:pt idx="235">
                  <c:v>14.378</c:v>
                </c:pt>
                <c:pt idx="236">
                  <c:v>14.411</c:v>
                </c:pt>
                <c:pt idx="237">
                  <c:v>14.411</c:v>
                </c:pt>
                <c:pt idx="238">
                  <c:v>14.378</c:v>
                </c:pt>
                <c:pt idx="239">
                  <c:v>14.445</c:v>
                </c:pt>
                <c:pt idx="240">
                  <c:v>13.257999999999999</c:v>
                </c:pt>
                <c:pt idx="241">
                  <c:v>13.257999999999999</c:v>
                </c:pt>
                <c:pt idx="242">
                  <c:v>13.289</c:v>
                </c:pt>
                <c:pt idx="243">
                  <c:v>13.289</c:v>
                </c:pt>
                <c:pt idx="244">
                  <c:v>13.227</c:v>
                </c:pt>
                <c:pt idx="245">
                  <c:v>13.257999999999999</c:v>
                </c:pt>
                <c:pt idx="246">
                  <c:v>13.166</c:v>
                </c:pt>
                <c:pt idx="247">
                  <c:v>13.196</c:v>
                </c:pt>
                <c:pt idx="248">
                  <c:v>13.166</c:v>
                </c:pt>
                <c:pt idx="249">
                  <c:v>13.227</c:v>
                </c:pt>
                <c:pt idx="250">
                  <c:v>13.227</c:v>
                </c:pt>
                <c:pt idx="251">
                  <c:v>13.196</c:v>
                </c:pt>
                <c:pt idx="252">
                  <c:v>13.135</c:v>
                </c:pt>
                <c:pt idx="253">
                  <c:v>13.166</c:v>
                </c:pt>
                <c:pt idx="254">
                  <c:v>13.166</c:v>
                </c:pt>
                <c:pt idx="255">
                  <c:v>13.441000000000001</c:v>
                </c:pt>
                <c:pt idx="256">
                  <c:v>13.441000000000001</c:v>
                </c:pt>
                <c:pt idx="257">
                  <c:v>13.473000000000001</c:v>
                </c:pt>
                <c:pt idx="258">
                  <c:v>13.473000000000001</c:v>
                </c:pt>
                <c:pt idx="259">
                  <c:v>13.441000000000001</c:v>
                </c:pt>
                <c:pt idx="260">
                  <c:v>13.41</c:v>
                </c:pt>
                <c:pt idx="261">
                  <c:v>13.441000000000001</c:v>
                </c:pt>
                <c:pt idx="262">
                  <c:v>13.473000000000001</c:v>
                </c:pt>
                <c:pt idx="263">
                  <c:v>13.473000000000001</c:v>
                </c:pt>
                <c:pt idx="264">
                  <c:v>13.473000000000001</c:v>
                </c:pt>
                <c:pt idx="265">
                  <c:v>13.473000000000001</c:v>
                </c:pt>
                <c:pt idx="266">
                  <c:v>13.536</c:v>
                </c:pt>
                <c:pt idx="267">
                  <c:v>13.41</c:v>
                </c:pt>
                <c:pt idx="268">
                  <c:v>13.536</c:v>
                </c:pt>
                <c:pt idx="269">
                  <c:v>13.567</c:v>
                </c:pt>
                <c:pt idx="270">
                  <c:v>14.394</c:v>
                </c:pt>
                <c:pt idx="271">
                  <c:v>14.36</c:v>
                </c:pt>
                <c:pt idx="272">
                  <c:v>14.326000000000001</c:v>
                </c:pt>
                <c:pt idx="273">
                  <c:v>14.292999999999999</c:v>
                </c:pt>
                <c:pt idx="274">
                  <c:v>14.292999999999999</c:v>
                </c:pt>
                <c:pt idx="275">
                  <c:v>14.292999999999999</c:v>
                </c:pt>
                <c:pt idx="276">
                  <c:v>14.326000000000001</c:v>
                </c:pt>
                <c:pt idx="277">
                  <c:v>14.36</c:v>
                </c:pt>
                <c:pt idx="278">
                  <c:v>14.36</c:v>
                </c:pt>
                <c:pt idx="279">
                  <c:v>14.36</c:v>
                </c:pt>
                <c:pt idx="280">
                  <c:v>14.259</c:v>
                </c:pt>
                <c:pt idx="281">
                  <c:v>14.326000000000001</c:v>
                </c:pt>
                <c:pt idx="282">
                  <c:v>14.326000000000001</c:v>
                </c:pt>
                <c:pt idx="283">
                  <c:v>14.292999999999999</c:v>
                </c:pt>
                <c:pt idx="284">
                  <c:v>14.326000000000001</c:v>
                </c:pt>
                <c:pt idx="285">
                  <c:v>14.311</c:v>
                </c:pt>
                <c:pt idx="286">
                  <c:v>14.345000000000001</c:v>
                </c:pt>
                <c:pt idx="287">
                  <c:v>14.345000000000001</c:v>
                </c:pt>
                <c:pt idx="288">
                  <c:v>14.311</c:v>
                </c:pt>
                <c:pt idx="289">
                  <c:v>14.311</c:v>
                </c:pt>
                <c:pt idx="290">
                  <c:v>14.244</c:v>
                </c:pt>
                <c:pt idx="291">
                  <c:v>14.076000000000001</c:v>
                </c:pt>
                <c:pt idx="292">
                  <c:v>14.076000000000001</c:v>
                </c:pt>
                <c:pt idx="293">
                  <c:v>13.975</c:v>
                </c:pt>
                <c:pt idx="294">
                  <c:v>13.975</c:v>
                </c:pt>
                <c:pt idx="295">
                  <c:v>13.706</c:v>
                </c:pt>
                <c:pt idx="296">
                  <c:v>13.102</c:v>
                </c:pt>
                <c:pt idx="297">
                  <c:v>12.798999999999999</c:v>
                </c:pt>
                <c:pt idx="298">
                  <c:v>12.699</c:v>
                </c:pt>
                <c:pt idx="299">
                  <c:v>12.9</c:v>
                </c:pt>
                <c:pt idx="300">
                  <c:v>10.584</c:v>
                </c:pt>
                <c:pt idx="301">
                  <c:v>10.88</c:v>
                </c:pt>
                <c:pt idx="302">
                  <c:v>11.177</c:v>
                </c:pt>
                <c:pt idx="303">
                  <c:v>11.204000000000001</c:v>
                </c:pt>
                <c:pt idx="304">
                  <c:v>11.339</c:v>
                </c:pt>
                <c:pt idx="305">
                  <c:v>11.393000000000001</c:v>
                </c:pt>
                <c:pt idx="306">
                  <c:v>11.393000000000001</c:v>
                </c:pt>
                <c:pt idx="307">
                  <c:v>11.393000000000001</c:v>
                </c:pt>
                <c:pt idx="308">
                  <c:v>11.393000000000001</c:v>
                </c:pt>
                <c:pt idx="309">
                  <c:v>11.42</c:v>
                </c:pt>
                <c:pt idx="310">
                  <c:v>11.42</c:v>
                </c:pt>
                <c:pt idx="311">
                  <c:v>11.42</c:v>
                </c:pt>
                <c:pt idx="312">
                  <c:v>11.393000000000001</c:v>
                </c:pt>
                <c:pt idx="313">
                  <c:v>11.42</c:v>
                </c:pt>
                <c:pt idx="314">
                  <c:v>11.42</c:v>
                </c:pt>
                <c:pt idx="315">
                  <c:v>12.952999999999999</c:v>
                </c:pt>
                <c:pt idx="316">
                  <c:v>12.922000000000001</c:v>
                </c:pt>
                <c:pt idx="317">
                  <c:v>12.922000000000001</c:v>
                </c:pt>
                <c:pt idx="318">
                  <c:v>12.952999999999999</c:v>
                </c:pt>
                <c:pt idx="319">
                  <c:v>12.983000000000001</c:v>
                </c:pt>
                <c:pt idx="320">
                  <c:v>12.983000000000001</c:v>
                </c:pt>
                <c:pt idx="321">
                  <c:v>12.983000000000001</c:v>
                </c:pt>
                <c:pt idx="322">
                  <c:v>13.013999999999999</c:v>
                </c:pt>
                <c:pt idx="323">
                  <c:v>12.983000000000001</c:v>
                </c:pt>
                <c:pt idx="324">
                  <c:v>13.013999999999999</c:v>
                </c:pt>
                <c:pt idx="325">
                  <c:v>12.891</c:v>
                </c:pt>
                <c:pt idx="326">
                  <c:v>12.952999999999999</c:v>
                </c:pt>
                <c:pt idx="327">
                  <c:v>12.861000000000001</c:v>
                </c:pt>
                <c:pt idx="328">
                  <c:v>12.922000000000001</c:v>
                </c:pt>
                <c:pt idx="329">
                  <c:v>12.952999999999999</c:v>
                </c:pt>
                <c:pt idx="330">
                  <c:v>12.741</c:v>
                </c:pt>
                <c:pt idx="331">
                  <c:v>12.771000000000001</c:v>
                </c:pt>
                <c:pt idx="332">
                  <c:v>12.801</c:v>
                </c:pt>
                <c:pt idx="333">
                  <c:v>12.741</c:v>
                </c:pt>
                <c:pt idx="334">
                  <c:v>12.741</c:v>
                </c:pt>
                <c:pt idx="335">
                  <c:v>12.771000000000001</c:v>
                </c:pt>
                <c:pt idx="336">
                  <c:v>12.801</c:v>
                </c:pt>
                <c:pt idx="337">
                  <c:v>12.801</c:v>
                </c:pt>
                <c:pt idx="338">
                  <c:v>12.831</c:v>
                </c:pt>
                <c:pt idx="339">
                  <c:v>12.801</c:v>
                </c:pt>
                <c:pt idx="340">
                  <c:v>12.831</c:v>
                </c:pt>
                <c:pt idx="341">
                  <c:v>12.862</c:v>
                </c:pt>
                <c:pt idx="342">
                  <c:v>12.862</c:v>
                </c:pt>
                <c:pt idx="343">
                  <c:v>12.891999999999999</c:v>
                </c:pt>
                <c:pt idx="344">
                  <c:v>12.922000000000001</c:v>
                </c:pt>
                <c:pt idx="345">
                  <c:v>14.137</c:v>
                </c:pt>
                <c:pt idx="346">
                  <c:v>14.07</c:v>
                </c:pt>
                <c:pt idx="347">
                  <c:v>14.103999999999999</c:v>
                </c:pt>
                <c:pt idx="348">
                  <c:v>14.07</c:v>
                </c:pt>
                <c:pt idx="349">
                  <c:v>14.103999999999999</c:v>
                </c:pt>
                <c:pt idx="350">
                  <c:v>14.07</c:v>
                </c:pt>
                <c:pt idx="351">
                  <c:v>13.971</c:v>
                </c:pt>
                <c:pt idx="352">
                  <c:v>13.971</c:v>
                </c:pt>
                <c:pt idx="353">
                  <c:v>13.938000000000001</c:v>
                </c:pt>
                <c:pt idx="354">
                  <c:v>13.872</c:v>
                </c:pt>
                <c:pt idx="355">
                  <c:v>13.971</c:v>
                </c:pt>
                <c:pt idx="356">
                  <c:v>13.971</c:v>
                </c:pt>
                <c:pt idx="357">
                  <c:v>14.004</c:v>
                </c:pt>
                <c:pt idx="358">
                  <c:v>14.004</c:v>
                </c:pt>
                <c:pt idx="359">
                  <c:v>14.004</c:v>
                </c:pt>
                <c:pt idx="360">
                  <c:v>14.244999999999999</c:v>
                </c:pt>
                <c:pt idx="361">
                  <c:v>14.244999999999999</c:v>
                </c:pt>
                <c:pt idx="362">
                  <c:v>14.244999999999999</c:v>
                </c:pt>
                <c:pt idx="363">
                  <c:v>14.212</c:v>
                </c:pt>
                <c:pt idx="364">
                  <c:v>14.244999999999999</c:v>
                </c:pt>
                <c:pt idx="365">
                  <c:v>14.111000000000001</c:v>
                </c:pt>
                <c:pt idx="366">
                  <c:v>14.111000000000001</c:v>
                </c:pt>
                <c:pt idx="367">
                  <c:v>14.145</c:v>
                </c:pt>
                <c:pt idx="368">
                  <c:v>14.145</c:v>
                </c:pt>
                <c:pt idx="369">
                  <c:v>14.145</c:v>
                </c:pt>
                <c:pt idx="370">
                  <c:v>14.178000000000001</c:v>
                </c:pt>
                <c:pt idx="371">
                  <c:v>14.178000000000001</c:v>
                </c:pt>
                <c:pt idx="372">
                  <c:v>14.111000000000001</c:v>
                </c:pt>
                <c:pt idx="373">
                  <c:v>14.077</c:v>
                </c:pt>
                <c:pt idx="374">
                  <c:v>14.077</c:v>
                </c:pt>
                <c:pt idx="375">
                  <c:v>13.269</c:v>
                </c:pt>
                <c:pt idx="376">
                  <c:v>13.3</c:v>
                </c:pt>
                <c:pt idx="377">
                  <c:v>13.3</c:v>
                </c:pt>
                <c:pt idx="378">
                  <c:v>13.363</c:v>
                </c:pt>
                <c:pt idx="379">
                  <c:v>13.3</c:v>
                </c:pt>
                <c:pt idx="380">
                  <c:v>13.3</c:v>
                </c:pt>
                <c:pt idx="381">
                  <c:v>13.3</c:v>
                </c:pt>
                <c:pt idx="382">
                  <c:v>13.3</c:v>
                </c:pt>
                <c:pt idx="383">
                  <c:v>13.3</c:v>
                </c:pt>
                <c:pt idx="384">
                  <c:v>13.237</c:v>
                </c:pt>
                <c:pt idx="385">
                  <c:v>13.3</c:v>
                </c:pt>
                <c:pt idx="386">
                  <c:v>13.3</c:v>
                </c:pt>
                <c:pt idx="387">
                  <c:v>13.332000000000001</c:v>
                </c:pt>
                <c:pt idx="388">
                  <c:v>13.332000000000001</c:v>
                </c:pt>
                <c:pt idx="389">
                  <c:v>13.332000000000001</c:v>
                </c:pt>
                <c:pt idx="390">
                  <c:v>12.888999999999999</c:v>
                </c:pt>
                <c:pt idx="391">
                  <c:v>12.827999999999999</c:v>
                </c:pt>
                <c:pt idx="392">
                  <c:v>12.798</c:v>
                </c:pt>
                <c:pt idx="393">
                  <c:v>12.798</c:v>
                </c:pt>
                <c:pt idx="394">
                  <c:v>12.798</c:v>
                </c:pt>
                <c:pt idx="395">
                  <c:v>12.798</c:v>
                </c:pt>
                <c:pt idx="396">
                  <c:v>12.798</c:v>
                </c:pt>
                <c:pt idx="397">
                  <c:v>12.798</c:v>
                </c:pt>
                <c:pt idx="398">
                  <c:v>12.798</c:v>
                </c:pt>
                <c:pt idx="399">
                  <c:v>12.827999999999999</c:v>
                </c:pt>
                <c:pt idx="400">
                  <c:v>12.827999999999999</c:v>
                </c:pt>
                <c:pt idx="401">
                  <c:v>12.827999999999999</c:v>
                </c:pt>
                <c:pt idx="402">
                  <c:v>12.827999999999999</c:v>
                </c:pt>
                <c:pt idx="403">
                  <c:v>12.827999999999999</c:v>
                </c:pt>
                <c:pt idx="404">
                  <c:v>12.859</c:v>
                </c:pt>
                <c:pt idx="405">
                  <c:v>13.56</c:v>
                </c:pt>
                <c:pt idx="406">
                  <c:v>13.528</c:v>
                </c:pt>
                <c:pt idx="407">
                  <c:v>13.56</c:v>
                </c:pt>
                <c:pt idx="408">
                  <c:v>13.56</c:v>
                </c:pt>
                <c:pt idx="409">
                  <c:v>13.56</c:v>
                </c:pt>
                <c:pt idx="410">
                  <c:v>13.56</c:v>
                </c:pt>
                <c:pt idx="411">
                  <c:v>13.56</c:v>
                </c:pt>
                <c:pt idx="412">
                  <c:v>13.56</c:v>
                </c:pt>
                <c:pt idx="413">
                  <c:v>13.56</c:v>
                </c:pt>
                <c:pt idx="414">
                  <c:v>13.56</c:v>
                </c:pt>
                <c:pt idx="415">
                  <c:v>13.56</c:v>
                </c:pt>
                <c:pt idx="416">
                  <c:v>13.528</c:v>
                </c:pt>
                <c:pt idx="417">
                  <c:v>13.528</c:v>
                </c:pt>
                <c:pt idx="418">
                  <c:v>13.528</c:v>
                </c:pt>
                <c:pt idx="419">
                  <c:v>13.528</c:v>
                </c:pt>
                <c:pt idx="420">
                  <c:v>13.186999999999999</c:v>
                </c:pt>
                <c:pt idx="421">
                  <c:v>13.186999999999999</c:v>
                </c:pt>
                <c:pt idx="422">
                  <c:v>13.186999999999999</c:v>
                </c:pt>
                <c:pt idx="423">
                  <c:v>13.186999999999999</c:v>
                </c:pt>
                <c:pt idx="424">
                  <c:v>13.186999999999999</c:v>
                </c:pt>
                <c:pt idx="425">
                  <c:v>13.186999999999999</c:v>
                </c:pt>
                <c:pt idx="426">
                  <c:v>13.186999999999999</c:v>
                </c:pt>
                <c:pt idx="427">
                  <c:v>13.218</c:v>
                </c:pt>
                <c:pt idx="428">
                  <c:v>13.218</c:v>
                </c:pt>
                <c:pt idx="429">
                  <c:v>13.218</c:v>
                </c:pt>
                <c:pt idx="430">
                  <c:v>13.25</c:v>
                </c:pt>
                <c:pt idx="431">
                  <c:v>13.218</c:v>
                </c:pt>
                <c:pt idx="432">
                  <c:v>13.218</c:v>
                </c:pt>
                <c:pt idx="433">
                  <c:v>13.186999999999999</c:v>
                </c:pt>
                <c:pt idx="434">
                  <c:v>13.186999999999999</c:v>
                </c:pt>
                <c:pt idx="435">
                  <c:v>14.141</c:v>
                </c:pt>
                <c:pt idx="436">
                  <c:v>14.141</c:v>
                </c:pt>
                <c:pt idx="437">
                  <c:v>14.141</c:v>
                </c:pt>
                <c:pt idx="438">
                  <c:v>14.141</c:v>
                </c:pt>
                <c:pt idx="439">
                  <c:v>14.141</c:v>
                </c:pt>
                <c:pt idx="440">
                  <c:v>14.173999999999999</c:v>
                </c:pt>
                <c:pt idx="441">
                  <c:v>14.173999999999999</c:v>
                </c:pt>
                <c:pt idx="442">
                  <c:v>14.208</c:v>
                </c:pt>
                <c:pt idx="443">
                  <c:v>14.208</c:v>
                </c:pt>
                <c:pt idx="444">
                  <c:v>14.173999999999999</c:v>
                </c:pt>
                <c:pt idx="445">
                  <c:v>14.141</c:v>
                </c:pt>
                <c:pt idx="446">
                  <c:v>14.141</c:v>
                </c:pt>
                <c:pt idx="447">
                  <c:v>14.106999999999999</c:v>
                </c:pt>
                <c:pt idx="448">
                  <c:v>13.939</c:v>
                </c:pt>
                <c:pt idx="449">
                  <c:v>13.872</c:v>
                </c:pt>
                <c:pt idx="450">
                  <c:v>13.481999999999999</c:v>
                </c:pt>
                <c:pt idx="451">
                  <c:v>13.481999999999999</c:v>
                </c:pt>
                <c:pt idx="452">
                  <c:v>13.481999999999999</c:v>
                </c:pt>
                <c:pt idx="453">
                  <c:v>13.481999999999999</c:v>
                </c:pt>
                <c:pt idx="454">
                  <c:v>13.449</c:v>
                </c:pt>
                <c:pt idx="455">
                  <c:v>13.382999999999999</c:v>
                </c:pt>
                <c:pt idx="456">
                  <c:v>13.382999999999999</c:v>
                </c:pt>
                <c:pt idx="457">
                  <c:v>13.416</c:v>
                </c:pt>
                <c:pt idx="458">
                  <c:v>13.382999999999999</c:v>
                </c:pt>
                <c:pt idx="459">
                  <c:v>13.382999999999999</c:v>
                </c:pt>
                <c:pt idx="460">
                  <c:v>13.382999999999999</c:v>
                </c:pt>
                <c:pt idx="461">
                  <c:v>13.382999999999999</c:v>
                </c:pt>
                <c:pt idx="462">
                  <c:v>13.351000000000001</c:v>
                </c:pt>
                <c:pt idx="463">
                  <c:v>13.351000000000001</c:v>
                </c:pt>
                <c:pt idx="464">
                  <c:v>13.351000000000001</c:v>
                </c:pt>
                <c:pt idx="465">
                  <c:v>12.491</c:v>
                </c:pt>
                <c:pt idx="466">
                  <c:v>12.46</c:v>
                </c:pt>
                <c:pt idx="467">
                  <c:v>12.46</c:v>
                </c:pt>
                <c:pt idx="468">
                  <c:v>12.491</c:v>
                </c:pt>
                <c:pt idx="469">
                  <c:v>12.46</c:v>
                </c:pt>
                <c:pt idx="470">
                  <c:v>12.46</c:v>
                </c:pt>
                <c:pt idx="471">
                  <c:v>12.46</c:v>
                </c:pt>
                <c:pt idx="472">
                  <c:v>12.46</c:v>
                </c:pt>
                <c:pt idx="473">
                  <c:v>12.46</c:v>
                </c:pt>
                <c:pt idx="474">
                  <c:v>12.43</c:v>
                </c:pt>
                <c:pt idx="475">
                  <c:v>12.43</c:v>
                </c:pt>
                <c:pt idx="476">
                  <c:v>12.43</c:v>
                </c:pt>
                <c:pt idx="477">
                  <c:v>12.46</c:v>
                </c:pt>
                <c:pt idx="478">
                  <c:v>12.46</c:v>
                </c:pt>
                <c:pt idx="479">
                  <c:v>12.491</c:v>
                </c:pt>
                <c:pt idx="480">
                  <c:v>13.074</c:v>
                </c:pt>
                <c:pt idx="481">
                  <c:v>13.074</c:v>
                </c:pt>
                <c:pt idx="482">
                  <c:v>13.074</c:v>
                </c:pt>
                <c:pt idx="483">
                  <c:v>13.138</c:v>
                </c:pt>
                <c:pt idx="484">
                  <c:v>13.170999999999999</c:v>
                </c:pt>
                <c:pt idx="485">
                  <c:v>13.138</c:v>
                </c:pt>
                <c:pt idx="486">
                  <c:v>13.138</c:v>
                </c:pt>
                <c:pt idx="487">
                  <c:v>13.170999999999999</c:v>
                </c:pt>
                <c:pt idx="488">
                  <c:v>13.170999999999999</c:v>
                </c:pt>
                <c:pt idx="489">
                  <c:v>13.170999999999999</c:v>
                </c:pt>
                <c:pt idx="490">
                  <c:v>13.170999999999999</c:v>
                </c:pt>
                <c:pt idx="491">
                  <c:v>13.138</c:v>
                </c:pt>
                <c:pt idx="492">
                  <c:v>13.138</c:v>
                </c:pt>
                <c:pt idx="493">
                  <c:v>13.106</c:v>
                </c:pt>
                <c:pt idx="494">
                  <c:v>13.138</c:v>
                </c:pt>
                <c:pt idx="495">
                  <c:v>13.319000000000001</c:v>
                </c:pt>
                <c:pt idx="496">
                  <c:v>13.352</c:v>
                </c:pt>
                <c:pt idx="497">
                  <c:v>13.385</c:v>
                </c:pt>
                <c:pt idx="498">
                  <c:v>13.417999999999999</c:v>
                </c:pt>
                <c:pt idx="499">
                  <c:v>13.352</c:v>
                </c:pt>
                <c:pt idx="500">
                  <c:v>13.352</c:v>
                </c:pt>
                <c:pt idx="501">
                  <c:v>13.352</c:v>
                </c:pt>
                <c:pt idx="502">
                  <c:v>13.352</c:v>
                </c:pt>
                <c:pt idx="503">
                  <c:v>13.352</c:v>
                </c:pt>
                <c:pt idx="504">
                  <c:v>13.352</c:v>
                </c:pt>
                <c:pt idx="505">
                  <c:v>13.352</c:v>
                </c:pt>
                <c:pt idx="506">
                  <c:v>13.352</c:v>
                </c:pt>
                <c:pt idx="507">
                  <c:v>13.352</c:v>
                </c:pt>
                <c:pt idx="508">
                  <c:v>13.319000000000001</c:v>
                </c:pt>
                <c:pt idx="509">
                  <c:v>13.352</c:v>
                </c:pt>
                <c:pt idx="510">
                  <c:v>12.218999999999999</c:v>
                </c:pt>
                <c:pt idx="511">
                  <c:v>12.159000000000001</c:v>
                </c:pt>
                <c:pt idx="512">
                  <c:v>12.159000000000001</c:v>
                </c:pt>
                <c:pt idx="513">
                  <c:v>12.159000000000001</c:v>
                </c:pt>
                <c:pt idx="514">
                  <c:v>12.159000000000001</c:v>
                </c:pt>
                <c:pt idx="515">
                  <c:v>12.159000000000001</c:v>
                </c:pt>
                <c:pt idx="516">
                  <c:v>12.129</c:v>
                </c:pt>
                <c:pt idx="517">
                  <c:v>12.129</c:v>
                </c:pt>
                <c:pt idx="518">
                  <c:v>12.159000000000001</c:v>
                </c:pt>
                <c:pt idx="519">
                  <c:v>12.159000000000001</c:v>
                </c:pt>
                <c:pt idx="520">
                  <c:v>12.159000000000001</c:v>
                </c:pt>
                <c:pt idx="521">
                  <c:v>12.129</c:v>
                </c:pt>
                <c:pt idx="522">
                  <c:v>12.099</c:v>
                </c:pt>
                <c:pt idx="523">
                  <c:v>12.099</c:v>
                </c:pt>
                <c:pt idx="524">
                  <c:v>12.159000000000001</c:v>
                </c:pt>
                <c:pt idx="525">
                  <c:v>11.613</c:v>
                </c:pt>
                <c:pt idx="526">
                  <c:v>11.613</c:v>
                </c:pt>
                <c:pt idx="527">
                  <c:v>11.584</c:v>
                </c:pt>
                <c:pt idx="528">
                  <c:v>11.584</c:v>
                </c:pt>
                <c:pt idx="529">
                  <c:v>11.584</c:v>
                </c:pt>
                <c:pt idx="530">
                  <c:v>11.555</c:v>
                </c:pt>
                <c:pt idx="531">
                  <c:v>11.555</c:v>
                </c:pt>
                <c:pt idx="532">
                  <c:v>11.584</c:v>
                </c:pt>
                <c:pt idx="533">
                  <c:v>11.555</c:v>
                </c:pt>
                <c:pt idx="534">
                  <c:v>11.555</c:v>
                </c:pt>
                <c:pt idx="535">
                  <c:v>11.555</c:v>
                </c:pt>
                <c:pt idx="536">
                  <c:v>11.584</c:v>
                </c:pt>
                <c:pt idx="537">
                  <c:v>11.584</c:v>
                </c:pt>
                <c:pt idx="538">
                  <c:v>11.584</c:v>
                </c:pt>
                <c:pt idx="539">
                  <c:v>11.613</c:v>
                </c:pt>
                <c:pt idx="540">
                  <c:v>13.025</c:v>
                </c:pt>
                <c:pt idx="541">
                  <c:v>12.993</c:v>
                </c:pt>
                <c:pt idx="542">
                  <c:v>13.025</c:v>
                </c:pt>
                <c:pt idx="543">
                  <c:v>13.025</c:v>
                </c:pt>
                <c:pt idx="544">
                  <c:v>13.025</c:v>
                </c:pt>
                <c:pt idx="545">
                  <c:v>13.025</c:v>
                </c:pt>
                <c:pt idx="546">
                  <c:v>13.025</c:v>
                </c:pt>
                <c:pt idx="547">
                  <c:v>13.025</c:v>
                </c:pt>
                <c:pt idx="548">
                  <c:v>13.025</c:v>
                </c:pt>
                <c:pt idx="549">
                  <c:v>13.057</c:v>
                </c:pt>
                <c:pt idx="550">
                  <c:v>13.057</c:v>
                </c:pt>
                <c:pt idx="551">
                  <c:v>13.057</c:v>
                </c:pt>
                <c:pt idx="552">
                  <c:v>13.057</c:v>
                </c:pt>
                <c:pt idx="553">
                  <c:v>13.057</c:v>
                </c:pt>
                <c:pt idx="554">
                  <c:v>13.057</c:v>
                </c:pt>
                <c:pt idx="555">
                  <c:v>12.132999999999999</c:v>
                </c:pt>
                <c:pt idx="556">
                  <c:v>12.132999999999999</c:v>
                </c:pt>
                <c:pt idx="557">
                  <c:v>12.132999999999999</c:v>
                </c:pt>
                <c:pt idx="558">
                  <c:v>12.163</c:v>
                </c:pt>
                <c:pt idx="559">
                  <c:v>12.132999999999999</c:v>
                </c:pt>
                <c:pt idx="560">
                  <c:v>12.163</c:v>
                </c:pt>
                <c:pt idx="561">
                  <c:v>12.132999999999999</c:v>
                </c:pt>
                <c:pt idx="562">
                  <c:v>12.163</c:v>
                </c:pt>
                <c:pt idx="563">
                  <c:v>12.163</c:v>
                </c:pt>
                <c:pt idx="564">
                  <c:v>12.132999999999999</c:v>
                </c:pt>
                <c:pt idx="565">
                  <c:v>12.132999999999999</c:v>
                </c:pt>
                <c:pt idx="566">
                  <c:v>12.163</c:v>
                </c:pt>
                <c:pt idx="567">
                  <c:v>12.163</c:v>
                </c:pt>
                <c:pt idx="568">
                  <c:v>12.163</c:v>
                </c:pt>
                <c:pt idx="569">
                  <c:v>12.163</c:v>
                </c:pt>
                <c:pt idx="570">
                  <c:v>13.244999999999999</c:v>
                </c:pt>
                <c:pt idx="571">
                  <c:v>13.244999999999999</c:v>
                </c:pt>
                <c:pt idx="572">
                  <c:v>13.244999999999999</c:v>
                </c:pt>
                <c:pt idx="573">
                  <c:v>13.244999999999999</c:v>
                </c:pt>
                <c:pt idx="574">
                  <c:v>13.244999999999999</c:v>
                </c:pt>
                <c:pt idx="575">
                  <c:v>13.244999999999999</c:v>
                </c:pt>
                <c:pt idx="576">
                  <c:v>13.244999999999999</c:v>
                </c:pt>
                <c:pt idx="577">
                  <c:v>13.244999999999999</c:v>
                </c:pt>
                <c:pt idx="578">
                  <c:v>13.244999999999999</c:v>
                </c:pt>
                <c:pt idx="579">
                  <c:v>13.244999999999999</c:v>
                </c:pt>
                <c:pt idx="580">
                  <c:v>13.276999999999999</c:v>
                </c:pt>
                <c:pt idx="581">
                  <c:v>13.276999999999999</c:v>
                </c:pt>
                <c:pt idx="582">
                  <c:v>13.244999999999999</c:v>
                </c:pt>
                <c:pt idx="583">
                  <c:v>13.276999999999999</c:v>
                </c:pt>
                <c:pt idx="584">
                  <c:v>13.276999999999999</c:v>
                </c:pt>
                <c:pt idx="585">
                  <c:v>12.888</c:v>
                </c:pt>
                <c:pt idx="586">
                  <c:v>12.888</c:v>
                </c:pt>
                <c:pt idx="587">
                  <c:v>12.856</c:v>
                </c:pt>
                <c:pt idx="588">
                  <c:v>12.856</c:v>
                </c:pt>
                <c:pt idx="589">
                  <c:v>12.856</c:v>
                </c:pt>
                <c:pt idx="590">
                  <c:v>12.856</c:v>
                </c:pt>
                <c:pt idx="591">
                  <c:v>12.888</c:v>
                </c:pt>
                <c:pt idx="592">
                  <c:v>12.888</c:v>
                </c:pt>
                <c:pt idx="593">
                  <c:v>12.856</c:v>
                </c:pt>
                <c:pt idx="594">
                  <c:v>12.888</c:v>
                </c:pt>
                <c:pt idx="595">
                  <c:v>12.856</c:v>
                </c:pt>
                <c:pt idx="596">
                  <c:v>12.856</c:v>
                </c:pt>
                <c:pt idx="597">
                  <c:v>12.888</c:v>
                </c:pt>
                <c:pt idx="598">
                  <c:v>12.888</c:v>
                </c:pt>
                <c:pt idx="599">
                  <c:v>12.981999999999999</c:v>
                </c:pt>
                <c:pt idx="600">
                  <c:v>12.348000000000001</c:v>
                </c:pt>
              </c:numCache>
            </c:numRef>
          </c:val>
          <c:smooth val="0"/>
          <c:extLst>
            <c:ext xmlns:c16="http://schemas.microsoft.com/office/drawing/2014/chart" uri="{C3380CC4-5D6E-409C-BE32-E72D297353CC}">
              <c16:uniqueId val="{00000000-1F09-4924-B658-7FFA7214A847}"/>
            </c:ext>
          </c:extLst>
        </c:ser>
        <c:ser>
          <c:idx val="1"/>
          <c:order val="1"/>
          <c:tx>
            <c:strRef>
              <c:f>'Material Comparison'!$H$1</c:f>
              <c:strCache>
                <c:ptCount val="1"/>
                <c:pt idx="0">
                  <c:v>PEPT</c:v>
                </c:pt>
              </c:strCache>
              <c:extLst xmlns:c15="http://schemas.microsoft.com/office/drawing/2012/chart"/>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'Material Comparison'!$A$3:$A$603</c:f>
              <c:numCache>
                <c:formatCode>General</c:formatCode>
                <c:ptCount val="6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numCache>
              <c:extLst xmlns:c15="http://schemas.microsoft.com/office/drawing/2012/chart"/>
            </c:numRef>
          </c:cat>
          <c:val>
            <c:numRef>
              <c:f>'Material Comparison'!$K$3:$K$603</c:f>
              <c:numCache>
                <c:formatCode>0.000</c:formatCode>
                <c:ptCount val="601"/>
                <c:pt idx="0">
                  <c:v>14.087999999999999</c:v>
                </c:pt>
                <c:pt idx="1">
                  <c:v>13.334</c:v>
                </c:pt>
                <c:pt idx="2">
                  <c:v>13.898</c:v>
                </c:pt>
                <c:pt idx="3">
                  <c:v>13.368</c:v>
                </c:pt>
                <c:pt idx="4">
                  <c:v>13.608000000000001</c:v>
                </c:pt>
                <c:pt idx="5">
                  <c:v>13.468</c:v>
                </c:pt>
                <c:pt idx="6">
                  <c:v>13.664</c:v>
                </c:pt>
                <c:pt idx="7">
                  <c:v>13.709</c:v>
                </c:pt>
                <c:pt idx="8">
                  <c:v>13.877000000000001</c:v>
                </c:pt>
                <c:pt idx="9">
                  <c:v>13.893000000000001</c:v>
                </c:pt>
                <c:pt idx="10">
                  <c:v>13.952</c:v>
                </c:pt>
                <c:pt idx="11">
                  <c:v>13.737</c:v>
                </c:pt>
                <c:pt idx="12">
                  <c:v>13.709</c:v>
                </c:pt>
                <c:pt idx="13">
                  <c:v>13.555</c:v>
                </c:pt>
                <c:pt idx="14">
                  <c:v>13.547000000000001</c:v>
                </c:pt>
                <c:pt idx="15">
                  <c:v>11.835000000000001</c:v>
                </c:pt>
                <c:pt idx="16">
                  <c:v>11.851000000000001</c:v>
                </c:pt>
                <c:pt idx="17">
                  <c:v>11.733000000000001</c:v>
                </c:pt>
                <c:pt idx="18">
                  <c:v>11.836</c:v>
                </c:pt>
                <c:pt idx="19">
                  <c:v>11.91</c:v>
                </c:pt>
                <c:pt idx="20">
                  <c:v>11.755000000000001</c:v>
                </c:pt>
                <c:pt idx="21">
                  <c:v>11.826000000000001</c:v>
                </c:pt>
                <c:pt idx="22">
                  <c:v>11.981</c:v>
                </c:pt>
                <c:pt idx="23">
                  <c:v>12.032</c:v>
                </c:pt>
                <c:pt idx="24">
                  <c:v>12.005000000000001</c:v>
                </c:pt>
                <c:pt idx="25">
                  <c:v>12.202</c:v>
                </c:pt>
                <c:pt idx="26">
                  <c:v>12.090999999999999</c:v>
                </c:pt>
                <c:pt idx="27">
                  <c:v>12.161</c:v>
                </c:pt>
                <c:pt idx="28">
                  <c:v>11.993</c:v>
                </c:pt>
                <c:pt idx="29">
                  <c:v>12.118</c:v>
                </c:pt>
                <c:pt idx="30">
                  <c:v>13.036</c:v>
                </c:pt>
                <c:pt idx="31">
                  <c:v>13.279</c:v>
                </c:pt>
                <c:pt idx="32">
                  <c:v>13.096</c:v>
                </c:pt>
                <c:pt idx="33">
                  <c:v>13.154</c:v>
                </c:pt>
                <c:pt idx="34">
                  <c:v>12.983000000000001</c:v>
                </c:pt>
                <c:pt idx="35">
                  <c:v>12.816000000000001</c:v>
                </c:pt>
                <c:pt idx="36">
                  <c:v>12.818</c:v>
                </c:pt>
                <c:pt idx="37">
                  <c:v>12.862</c:v>
                </c:pt>
                <c:pt idx="38">
                  <c:v>13.016999999999999</c:v>
                </c:pt>
                <c:pt idx="39">
                  <c:v>13.023999999999999</c:v>
                </c:pt>
                <c:pt idx="40">
                  <c:v>12.933</c:v>
                </c:pt>
                <c:pt idx="41">
                  <c:v>12.683</c:v>
                </c:pt>
                <c:pt idx="42">
                  <c:v>12.68</c:v>
                </c:pt>
                <c:pt idx="43">
                  <c:v>12.5</c:v>
                </c:pt>
                <c:pt idx="44">
                  <c:v>12.448</c:v>
                </c:pt>
                <c:pt idx="45">
                  <c:v>11.718999999999999</c:v>
                </c:pt>
                <c:pt idx="46">
                  <c:v>11.747</c:v>
                </c:pt>
                <c:pt idx="47">
                  <c:v>11.744</c:v>
                </c:pt>
                <c:pt idx="48">
                  <c:v>11.868</c:v>
                </c:pt>
                <c:pt idx="49">
                  <c:v>11.952999999999999</c:v>
                </c:pt>
                <c:pt idx="50">
                  <c:v>11.829000000000001</c:v>
                </c:pt>
                <c:pt idx="51">
                  <c:v>11.983000000000001</c:v>
                </c:pt>
                <c:pt idx="52">
                  <c:v>12.029</c:v>
                </c:pt>
                <c:pt idx="53">
                  <c:v>12.005000000000001</c:v>
                </c:pt>
                <c:pt idx="54">
                  <c:v>11.932</c:v>
                </c:pt>
                <c:pt idx="55">
                  <c:v>11.952</c:v>
                </c:pt>
                <c:pt idx="56">
                  <c:v>11.785</c:v>
                </c:pt>
                <c:pt idx="57">
                  <c:v>11.787000000000001</c:v>
                </c:pt>
                <c:pt idx="58">
                  <c:v>11.738</c:v>
                </c:pt>
                <c:pt idx="59">
                  <c:v>11.933999999999999</c:v>
                </c:pt>
                <c:pt idx="60">
                  <c:v>13.443</c:v>
                </c:pt>
                <c:pt idx="61">
                  <c:v>13.590999999999999</c:v>
                </c:pt>
                <c:pt idx="62">
                  <c:v>13.605</c:v>
                </c:pt>
                <c:pt idx="63">
                  <c:v>13.598000000000001</c:v>
                </c:pt>
                <c:pt idx="64">
                  <c:v>13.581</c:v>
                </c:pt>
                <c:pt idx="65">
                  <c:v>13.387</c:v>
                </c:pt>
                <c:pt idx="66">
                  <c:v>13.375</c:v>
                </c:pt>
                <c:pt idx="67">
                  <c:v>13.207000000000001</c:v>
                </c:pt>
                <c:pt idx="68">
                  <c:v>13.233000000000001</c:v>
                </c:pt>
                <c:pt idx="69">
                  <c:v>13.131</c:v>
                </c:pt>
                <c:pt idx="70">
                  <c:v>13.225</c:v>
                </c:pt>
                <c:pt idx="71">
                  <c:v>13.285</c:v>
                </c:pt>
                <c:pt idx="72">
                  <c:v>13.432</c:v>
                </c:pt>
                <c:pt idx="73">
                  <c:v>13.387</c:v>
                </c:pt>
                <c:pt idx="74">
                  <c:v>13.353</c:v>
                </c:pt>
                <c:pt idx="75">
                  <c:v>12.41</c:v>
                </c:pt>
                <c:pt idx="76">
                  <c:v>12.363</c:v>
                </c:pt>
                <c:pt idx="77">
                  <c:v>12.340999999999999</c:v>
                </c:pt>
                <c:pt idx="78">
                  <c:v>12.25</c:v>
                </c:pt>
                <c:pt idx="79">
                  <c:v>12.388</c:v>
                </c:pt>
                <c:pt idx="80">
                  <c:v>12.409000000000001</c:v>
                </c:pt>
                <c:pt idx="81">
                  <c:v>12.441000000000001</c:v>
                </c:pt>
                <c:pt idx="82">
                  <c:v>12.464</c:v>
                </c:pt>
                <c:pt idx="83">
                  <c:v>12.582000000000001</c:v>
                </c:pt>
                <c:pt idx="84">
                  <c:v>12.5</c:v>
                </c:pt>
                <c:pt idx="85">
                  <c:v>12.56</c:v>
                </c:pt>
                <c:pt idx="86">
                  <c:v>12.526</c:v>
                </c:pt>
                <c:pt idx="87">
                  <c:v>12.382</c:v>
                </c:pt>
                <c:pt idx="88">
                  <c:v>12.318</c:v>
                </c:pt>
                <c:pt idx="89">
                  <c:v>12.196999999999999</c:v>
                </c:pt>
                <c:pt idx="90">
                  <c:v>11.817</c:v>
                </c:pt>
                <c:pt idx="91">
                  <c:v>11.907</c:v>
                </c:pt>
                <c:pt idx="92">
                  <c:v>12.021000000000001</c:v>
                </c:pt>
                <c:pt idx="93">
                  <c:v>12.08</c:v>
                </c:pt>
                <c:pt idx="94">
                  <c:v>12.259</c:v>
                </c:pt>
                <c:pt idx="95">
                  <c:v>12.255000000000001</c:v>
                </c:pt>
                <c:pt idx="96">
                  <c:v>12.255000000000001</c:v>
                </c:pt>
                <c:pt idx="97">
                  <c:v>12.343</c:v>
                </c:pt>
                <c:pt idx="98">
                  <c:v>12.265000000000001</c:v>
                </c:pt>
                <c:pt idx="99">
                  <c:v>12.159000000000001</c:v>
                </c:pt>
                <c:pt idx="100">
                  <c:v>12.053000000000001</c:v>
                </c:pt>
                <c:pt idx="101">
                  <c:v>11.907</c:v>
                </c:pt>
                <c:pt idx="102">
                  <c:v>11.803000000000001</c:v>
                </c:pt>
                <c:pt idx="103">
                  <c:v>11.885999999999999</c:v>
                </c:pt>
                <c:pt idx="104">
                  <c:v>11.88</c:v>
                </c:pt>
                <c:pt idx="105">
                  <c:v>12.002000000000001</c:v>
                </c:pt>
                <c:pt idx="106">
                  <c:v>12.048</c:v>
                </c:pt>
                <c:pt idx="107">
                  <c:v>12.119</c:v>
                </c:pt>
                <c:pt idx="108">
                  <c:v>12.106</c:v>
                </c:pt>
                <c:pt idx="109">
                  <c:v>12.178000000000001</c:v>
                </c:pt>
                <c:pt idx="110">
                  <c:v>12.276</c:v>
                </c:pt>
                <c:pt idx="111">
                  <c:v>12.375999999999999</c:v>
                </c:pt>
                <c:pt idx="112">
                  <c:v>12.273</c:v>
                </c:pt>
                <c:pt idx="113">
                  <c:v>12.331</c:v>
                </c:pt>
                <c:pt idx="114">
                  <c:v>12.42</c:v>
                </c:pt>
                <c:pt idx="115">
                  <c:v>12.465</c:v>
                </c:pt>
                <c:pt idx="116">
                  <c:v>12.271000000000001</c:v>
                </c:pt>
                <c:pt idx="117">
                  <c:v>12.231</c:v>
                </c:pt>
                <c:pt idx="118">
                  <c:v>12.069000000000001</c:v>
                </c:pt>
                <c:pt idx="119">
                  <c:v>11.821999999999999</c:v>
                </c:pt>
                <c:pt idx="120">
                  <c:v>11.228999999999999</c:v>
                </c:pt>
                <c:pt idx="121">
                  <c:v>11.398</c:v>
                </c:pt>
                <c:pt idx="122">
                  <c:v>11.414</c:v>
                </c:pt>
                <c:pt idx="123">
                  <c:v>11.481999999999999</c:v>
                </c:pt>
                <c:pt idx="124">
                  <c:v>11.64</c:v>
                </c:pt>
                <c:pt idx="125">
                  <c:v>11.792</c:v>
                </c:pt>
                <c:pt idx="126">
                  <c:v>11.629</c:v>
                </c:pt>
                <c:pt idx="127">
                  <c:v>11.624000000000001</c:v>
                </c:pt>
                <c:pt idx="128">
                  <c:v>11.773</c:v>
                </c:pt>
                <c:pt idx="129">
                  <c:v>11.664</c:v>
                </c:pt>
                <c:pt idx="130">
                  <c:v>11.651999999999999</c:v>
                </c:pt>
                <c:pt idx="131">
                  <c:v>11.884</c:v>
                </c:pt>
                <c:pt idx="132">
                  <c:v>11.923</c:v>
                </c:pt>
                <c:pt idx="133">
                  <c:v>11.96</c:v>
                </c:pt>
                <c:pt idx="134">
                  <c:v>12.082000000000001</c:v>
                </c:pt>
                <c:pt idx="135">
                  <c:v>12.305</c:v>
                </c:pt>
                <c:pt idx="136">
                  <c:v>12.286</c:v>
                </c:pt>
                <c:pt idx="137">
                  <c:v>12.37</c:v>
                </c:pt>
                <c:pt idx="138">
                  <c:v>12.234</c:v>
                </c:pt>
                <c:pt idx="139">
                  <c:v>12.170999999999999</c:v>
                </c:pt>
                <c:pt idx="140">
                  <c:v>12.452</c:v>
                </c:pt>
                <c:pt idx="141">
                  <c:v>12.484999999999999</c:v>
                </c:pt>
                <c:pt idx="142">
                  <c:v>12.614000000000001</c:v>
                </c:pt>
                <c:pt idx="143">
                  <c:v>12.438000000000001</c:v>
                </c:pt>
                <c:pt idx="144">
                  <c:v>12.513999999999999</c:v>
                </c:pt>
                <c:pt idx="145">
                  <c:v>12.349</c:v>
                </c:pt>
                <c:pt idx="146">
                  <c:v>12.406000000000001</c:v>
                </c:pt>
                <c:pt idx="147">
                  <c:v>12.215999999999999</c:v>
                </c:pt>
                <c:pt idx="148">
                  <c:v>12.547000000000001</c:v>
                </c:pt>
                <c:pt idx="149">
                  <c:v>12.509</c:v>
                </c:pt>
                <c:pt idx="150">
                  <c:v>14.536</c:v>
                </c:pt>
                <c:pt idx="151">
                  <c:v>14.388</c:v>
                </c:pt>
                <c:pt idx="152">
                  <c:v>14.451000000000001</c:v>
                </c:pt>
                <c:pt idx="153">
                  <c:v>14.297000000000001</c:v>
                </c:pt>
                <c:pt idx="154">
                  <c:v>14.266999999999999</c:v>
                </c:pt>
                <c:pt idx="155">
                  <c:v>14.462999999999999</c:v>
                </c:pt>
                <c:pt idx="156">
                  <c:v>14.313000000000001</c:v>
                </c:pt>
                <c:pt idx="157">
                  <c:v>14.249000000000001</c:v>
                </c:pt>
                <c:pt idx="158">
                  <c:v>14.271000000000001</c:v>
                </c:pt>
                <c:pt idx="159">
                  <c:v>14.351000000000001</c:v>
                </c:pt>
                <c:pt idx="160">
                  <c:v>14.202</c:v>
                </c:pt>
                <c:pt idx="161">
                  <c:v>14.401</c:v>
                </c:pt>
                <c:pt idx="162">
                  <c:v>14.397</c:v>
                </c:pt>
                <c:pt idx="163">
                  <c:v>14.452999999999999</c:v>
                </c:pt>
                <c:pt idx="164">
                  <c:v>14.331</c:v>
                </c:pt>
                <c:pt idx="165">
                  <c:v>13.872999999999999</c:v>
                </c:pt>
                <c:pt idx="166">
                  <c:v>13.669</c:v>
                </c:pt>
                <c:pt idx="167">
                  <c:v>13.662000000000001</c:v>
                </c:pt>
                <c:pt idx="168">
                  <c:v>13.654</c:v>
                </c:pt>
                <c:pt idx="169">
                  <c:v>13.648999999999999</c:v>
                </c:pt>
                <c:pt idx="170">
                  <c:v>13.69</c:v>
                </c:pt>
                <c:pt idx="171">
                  <c:v>13.904</c:v>
                </c:pt>
                <c:pt idx="172">
                  <c:v>13.923</c:v>
                </c:pt>
                <c:pt idx="173">
                  <c:v>13.86</c:v>
                </c:pt>
                <c:pt idx="174">
                  <c:v>13.99</c:v>
                </c:pt>
                <c:pt idx="175">
                  <c:v>14.05</c:v>
                </c:pt>
                <c:pt idx="176">
                  <c:v>13.88</c:v>
                </c:pt>
                <c:pt idx="177">
                  <c:v>13.972</c:v>
                </c:pt>
                <c:pt idx="178">
                  <c:v>14.045999999999999</c:v>
                </c:pt>
                <c:pt idx="179">
                  <c:v>14.06</c:v>
                </c:pt>
                <c:pt idx="180">
                  <c:v>13.426</c:v>
                </c:pt>
                <c:pt idx="181">
                  <c:v>13.582000000000001</c:v>
                </c:pt>
                <c:pt idx="182">
                  <c:v>13.677</c:v>
                </c:pt>
                <c:pt idx="183">
                  <c:v>13.606</c:v>
                </c:pt>
                <c:pt idx="184">
                  <c:v>13.54</c:v>
                </c:pt>
                <c:pt idx="185">
                  <c:v>13.36</c:v>
                </c:pt>
                <c:pt idx="186">
                  <c:v>13.209</c:v>
                </c:pt>
                <c:pt idx="187">
                  <c:v>13.166</c:v>
                </c:pt>
                <c:pt idx="188">
                  <c:v>13.206</c:v>
                </c:pt>
                <c:pt idx="189">
                  <c:v>13.327</c:v>
                </c:pt>
                <c:pt idx="190">
                  <c:v>13.366</c:v>
                </c:pt>
                <c:pt idx="191">
                  <c:v>13.379</c:v>
                </c:pt>
                <c:pt idx="192">
                  <c:v>13.281000000000001</c:v>
                </c:pt>
                <c:pt idx="193">
                  <c:v>13.225</c:v>
                </c:pt>
                <c:pt idx="194">
                  <c:v>13.117000000000001</c:v>
                </c:pt>
                <c:pt idx="195">
                  <c:v>12.930999999999999</c:v>
                </c:pt>
                <c:pt idx="196">
                  <c:v>12.936999999999999</c:v>
                </c:pt>
                <c:pt idx="197">
                  <c:v>12.974</c:v>
                </c:pt>
                <c:pt idx="198">
                  <c:v>13.015000000000001</c:v>
                </c:pt>
                <c:pt idx="199">
                  <c:v>13.013</c:v>
                </c:pt>
                <c:pt idx="200">
                  <c:v>12.842000000000001</c:v>
                </c:pt>
                <c:pt idx="201">
                  <c:v>12.835000000000001</c:v>
                </c:pt>
                <c:pt idx="202">
                  <c:v>12.926</c:v>
                </c:pt>
                <c:pt idx="203">
                  <c:v>12.996</c:v>
                </c:pt>
                <c:pt idx="204">
                  <c:v>13.053000000000001</c:v>
                </c:pt>
                <c:pt idx="205">
                  <c:v>13.131</c:v>
                </c:pt>
                <c:pt idx="206">
                  <c:v>13.14</c:v>
                </c:pt>
                <c:pt idx="207">
                  <c:v>12.946</c:v>
                </c:pt>
                <c:pt idx="208">
                  <c:v>12.824999999999999</c:v>
                </c:pt>
                <c:pt idx="209">
                  <c:v>12.788</c:v>
                </c:pt>
                <c:pt idx="210">
                  <c:v>13.099</c:v>
                </c:pt>
                <c:pt idx="211">
                  <c:v>13.186999999999999</c:v>
                </c:pt>
                <c:pt idx="212">
                  <c:v>13.428000000000001</c:v>
                </c:pt>
                <c:pt idx="213">
                  <c:v>13.608000000000001</c:v>
                </c:pt>
                <c:pt idx="214">
                  <c:v>13.566000000000001</c:v>
                </c:pt>
                <c:pt idx="215">
                  <c:v>13.599</c:v>
                </c:pt>
                <c:pt idx="216">
                  <c:v>13.673999999999999</c:v>
                </c:pt>
                <c:pt idx="217">
                  <c:v>13.496</c:v>
                </c:pt>
                <c:pt idx="218">
                  <c:v>13.382999999999999</c:v>
                </c:pt>
                <c:pt idx="219">
                  <c:v>13.427</c:v>
                </c:pt>
                <c:pt idx="220">
                  <c:v>13.391</c:v>
                </c:pt>
                <c:pt idx="221">
                  <c:v>13.180999999999999</c:v>
                </c:pt>
                <c:pt idx="222">
                  <c:v>13.125999999999999</c:v>
                </c:pt>
                <c:pt idx="223">
                  <c:v>13.074999999999999</c:v>
                </c:pt>
                <c:pt idx="224">
                  <c:v>13.044</c:v>
                </c:pt>
                <c:pt idx="225">
                  <c:v>12.183999999999999</c:v>
                </c:pt>
                <c:pt idx="226">
                  <c:v>12.22</c:v>
                </c:pt>
                <c:pt idx="227">
                  <c:v>12.409000000000001</c:v>
                </c:pt>
                <c:pt idx="228">
                  <c:v>12.491</c:v>
                </c:pt>
                <c:pt idx="229">
                  <c:v>12.54</c:v>
                </c:pt>
                <c:pt idx="230">
                  <c:v>12.52</c:v>
                </c:pt>
                <c:pt idx="231">
                  <c:v>12.673</c:v>
                </c:pt>
                <c:pt idx="232">
                  <c:v>12.513999999999999</c:v>
                </c:pt>
                <c:pt idx="233">
                  <c:v>12.590999999999999</c:v>
                </c:pt>
                <c:pt idx="234">
                  <c:v>12.473000000000001</c:v>
                </c:pt>
                <c:pt idx="235">
                  <c:v>12.417</c:v>
                </c:pt>
                <c:pt idx="236">
                  <c:v>12.348000000000001</c:v>
                </c:pt>
                <c:pt idx="237">
                  <c:v>12.54</c:v>
                </c:pt>
                <c:pt idx="238">
                  <c:v>12.541</c:v>
                </c:pt>
                <c:pt idx="239">
                  <c:v>12.581</c:v>
                </c:pt>
                <c:pt idx="240">
                  <c:v>13.282999999999999</c:v>
                </c:pt>
                <c:pt idx="241">
                  <c:v>13.379</c:v>
                </c:pt>
                <c:pt idx="242">
                  <c:v>13.391999999999999</c:v>
                </c:pt>
                <c:pt idx="243">
                  <c:v>13.276</c:v>
                </c:pt>
                <c:pt idx="244">
                  <c:v>13.497</c:v>
                </c:pt>
                <c:pt idx="245">
                  <c:v>13.545999999999999</c:v>
                </c:pt>
                <c:pt idx="246">
                  <c:v>13.516999999999999</c:v>
                </c:pt>
                <c:pt idx="247">
                  <c:v>13.457000000000001</c:v>
                </c:pt>
                <c:pt idx="248">
                  <c:v>13.378</c:v>
                </c:pt>
                <c:pt idx="249">
                  <c:v>13.178000000000001</c:v>
                </c:pt>
                <c:pt idx="250">
                  <c:v>13.167</c:v>
                </c:pt>
                <c:pt idx="251">
                  <c:v>13.196</c:v>
                </c:pt>
                <c:pt idx="252">
                  <c:v>13.087999999999999</c:v>
                </c:pt>
                <c:pt idx="253">
                  <c:v>13.189</c:v>
                </c:pt>
                <c:pt idx="254">
                  <c:v>13.161</c:v>
                </c:pt>
                <c:pt idx="255">
                  <c:v>12.896000000000001</c:v>
                </c:pt>
                <c:pt idx="256">
                  <c:v>12.74</c:v>
                </c:pt>
                <c:pt idx="257">
                  <c:v>12.816000000000001</c:v>
                </c:pt>
                <c:pt idx="258">
                  <c:v>12.757</c:v>
                </c:pt>
                <c:pt idx="259">
                  <c:v>12.73</c:v>
                </c:pt>
                <c:pt idx="260">
                  <c:v>12.842000000000001</c:v>
                </c:pt>
                <c:pt idx="261">
                  <c:v>12.907</c:v>
                </c:pt>
                <c:pt idx="262">
                  <c:v>12.896000000000001</c:v>
                </c:pt>
                <c:pt idx="263">
                  <c:v>12.917999999999999</c:v>
                </c:pt>
                <c:pt idx="264">
                  <c:v>12.933999999999999</c:v>
                </c:pt>
                <c:pt idx="265">
                  <c:v>12.8</c:v>
                </c:pt>
                <c:pt idx="266">
                  <c:v>12.727</c:v>
                </c:pt>
                <c:pt idx="267">
                  <c:v>12.557</c:v>
                </c:pt>
                <c:pt idx="268">
                  <c:v>12.61</c:v>
                </c:pt>
                <c:pt idx="269">
                  <c:v>12.653</c:v>
                </c:pt>
                <c:pt idx="270">
                  <c:v>12.62</c:v>
                </c:pt>
                <c:pt idx="271">
                  <c:v>12.644</c:v>
                </c:pt>
                <c:pt idx="272">
                  <c:v>12.814</c:v>
                </c:pt>
                <c:pt idx="273">
                  <c:v>12.847</c:v>
                </c:pt>
                <c:pt idx="274">
                  <c:v>12.923</c:v>
                </c:pt>
                <c:pt idx="275">
                  <c:v>12.904999999999999</c:v>
                </c:pt>
                <c:pt idx="276">
                  <c:v>12.831</c:v>
                </c:pt>
                <c:pt idx="277">
                  <c:v>12.824</c:v>
                </c:pt>
                <c:pt idx="278">
                  <c:v>12.776999999999999</c:v>
                </c:pt>
                <c:pt idx="279">
                  <c:v>12.837999999999999</c:v>
                </c:pt>
                <c:pt idx="280">
                  <c:v>12.9</c:v>
                </c:pt>
                <c:pt idx="281">
                  <c:v>12.939</c:v>
                </c:pt>
                <c:pt idx="282">
                  <c:v>12.94</c:v>
                </c:pt>
                <c:pt idx="283">
                  <c:v>12.923999999999999</c:v>
                </c:pt>
                <c:pt idx="284">
                  <c:v>12.962</c:v>
                </c:pt>
                <c:pt idx="285">
                  <c:v>13.176</c:v>
                </c:pt>
                <c:pt idx="286">
                  <c:v>13.252000000000001</c:v>
                </c:pt>
                <c:pt idx="287">
                  <c:v>13.313000000000001</c:v>
                </c:pt>
                <c:pt idx="288">
                  <c:v>13.214</c:v>
                </c:pt>
                <c:pt idx="289">
                  <c:v>13.01</c:v>
                </c:pt>
                <c:pt idx="290">
                  <c:v>13.114000000000001</c:v>
                </c:pt>
                <c:pt idx="291">
                  <c:v>13.093</c:v>
                </c:pt>
                <c:pt idx="292">
                  <c:v>13.146000000000001</c:v>
                </c:pt>
                <c:pt idx="293">
                  <c:v>13.055</c:v>
                </c:pt>
                <c:pt idx="294">
                  <c:v>12.8</c:v>
                </c:pt>
                <c:pt idx="295">
                  <c:v>13.058</c:v>
                </c:pt>
                <c:pt idx="296">
                  <c:v>13.124000000000001</c:v>
                </c:pt>
                <c:pt idx="297">
                  <c:v>13.715999999999999</c:v>
                </c:pt>
                <c:pt idx="298">
                  <c:v>13.766</c:v>
                </c:pt>
                <c:pt idx="299">
                  <c:v>13.407</c:v>
                </c:pt>
                <c:pt idx="300">
                  <c:v>13.374000000000001</c:v>
                </c:pt>
                <c:pt idx="301">
                  <c:v>13.571999999999999</c:v>
                </c:pt>
                <c:pt idx="302">
                  <c:v>13.414</c:v>
                </c:pt>
                <c:pt idx="303">
                  <c:v>13.593999999999999</c:v>
                </c:pt>
                <c:pt idx="304">
                  <c:v>13.537000000000001</c:v>
                </c:pt>
                <c:pt idx="305">
                  <c:v>13.577</c:v>
                </c:pt>
                <c:pt idx="306">
                  <c:v>13.43</c:v>
                </c:pt>
                <c:pt idx="307">
                  <c:v>13.462999999999999</c:v>
                </c:pt>
                <c:pt idx="308">
                  <c:v>13.688000000000001</c:v>
                </c:pt>
                <c:pt idx="309">
                  <c:v>13.555</c:v>
                </c:pt>
                <c:pt idx="310">
                  <c:v>13.478</c:v>
                </c:pt>
                <c:pt idx="311">
                  <c:v>13.442</c:v>
                </c:pt>
                <c:pt idx="312">
                  <c:v>13.627000000000001</c:v>
                </c:pt>
                <c:pt idx="313">
                  <c:v>13.44</c:v>
                </c:pt>
                <c:pt idx="314">
                  <c:v>13.657999999999999</c:v>
                </c:pt>
                <c:pt idx="315">
                  <c:v>13.394</c:v>
                </c:pt>
                <c:pt idx="316">
                  <c:v>13.465</c:v>
                </c:pt>
                <c:pt idx="317">
                  <c:v>13.493</c:v>
                </c:pt>
                <c:pt idx="318">
                  <c:v>13.519</c:v>
                </c:pt>
                <c:pt idx="319">
                  <c:v>13.305</c:v>
                </c:pt>
                <c:pt idx="320">
                  <c:v>13.384</c:v>
                </c:pt>
                <c:pt idx="321">
                  <c:v>13.329000000000001</c:v>
                </c:pt>
                <c:pt idx="322">
                  <c:v>13.279</c:v>
                </c:pt>
                <c:pt idx="323">
                  <c:v>13.223000000000001</c:v>
                </c:pt>
                <c:pt idx="324">
                  <c:v>13.292</c:v>
                </c:pt>
                <c:pt idx="325">
                  <c:v>13.34</c:v>
                </c:pt>
                <c:pt idx="326">
                  <c:v>13.353999999999999</c:v>
                </c:pt>
                <c:pt idx="327">
                  <c:v>13.374000000000001</c:v>
                </c:pt>
                <c:pt idx="328">
                  <c:v>13.448</c:v>
                </c:pt>
                <c:pt idx="329">
                  <c:v>13.593999999999999</c:v>
                </c:pt>
                <c:pt idx="330">
                  <c:v>13.65</c:v>
                </c:pt>
                <c:pt idx="331">
                  <c:v>13.589</c:v>
                </c:pt>
                <c:pt idx="332">
                  <c:v>13.477</c:v>
                </c:pt>
                <c:pt idx="333">
                  <c:v>13.59</c:v>
                </c:pt>
                <c:pt idx="334">
                  <c:v>13.343999999999999</c:v>
                </c:pt>
                <c:pt idx="335">
                  <c:v>13.382999999999999</c:v>
                </c:pt>
                <c:pt idx="336">
                  <c:v>13.426</c:v>
                </c:pt>
                <c:pt idx="337">
                  <c:v>13.48</c:v>
                </c:pt>
                <c:pt idx="338">
                  <c:v>13.5</c:v>
                </c:pt>
                <c:pt idx="339">
                  <c:v>13.616</c:v>
                </c:pt>
                <c:pt idx="340">
                  <c:v>13.411</c:v>
                </c:pt>
                <c:pt idx="341">
                  <c:v>13.365</c:v>
                </c:pt>
                <c:pt idx="342">
                  <c:v>13.459</c:v>
                </c:pt>
                <c:pt idx="343">
                  <c:v>13.478999999999999</c:v>
                </c:pt>
                <c:pt idx="344">
                  <c:v>13.426</c:v>
                </c:pt>
                <c:pt idx="345">
                  <c:v>12.596</c:v>
                </c:pt>
                <c:pt idx="346">
                  <c:v>12.733000000000001</c:v>
                </c:pt>
                <c:pt idx="347">
                  <c:v>12.706</c:v>
                </c:pt>
                <c:pt idx="348">
                  <c:v>12.686999999999999</c:v>
                </c:pt>
                <c:pt idx="349">
                  <c:v>12.737</c:v>
                </c:pt>
                <c:pt idx="350">
                  <c:v>12.74</c:v>
                </c:pt>
                <c:pt idx="351">
                  <c:v>12.661</c:v>
                </c:pt>
                <c:pt idx="352">
                  <c:v>12.62</c:v>
                </c:pt>
                <c:pt idx="353">
                  <c:v>12.605</c:v>
                </c:pt>
                <c:pt idx="354">
                  <c:v>12.685</c:v>
                </c:pt>
                <c:pt idx="355">
                  <c:v>12.680999999999999</c:v>
                </c:pt>
                <c:pt idx="356">
                  <c:v>12.627000000000001</c:v>
                </c:pt>
                <c:pt idx="357">
                  <c:v>12.581</c:v>
                </c:pt>
                <c:pt idx="358">
                  <c:v>12.401999999999999</c:v>
                </c:pt>
                <c:pt idx="359">
                  <c:v>12.394</c:v>
                </c:pt>
                <c:pt idx="360">
                  <c:v>13.725</c:v>
                </c:pt>
                <c:pt idx="361">
                  <c:v>13.675000000000001</c:v>
                </c:pt>
                <c:pt idx="362">
                  <c:v>13.705</c:v>
                </c:pt>
                <c:pt idx="363">
                  <c:v>13.907999999999999</c:v>
                </c:pt>
                <c:pt idx="364">
                  <c:v>13.936999999999999</c:v>
                </c:pt>
                <c:pt idx="365">
                  <c:v>13.952</c:v>
                </c:pt>
                <c:pt idx="366">
                  <c:v>14.023</c:v>
                </c:pt>
                <c:pt idx="367">
                  <c:v>14.103</c:v>
                </c:pt>
                <c:pt idx="368">
                  <c:v>13.901</c:v>
                </c:pt>
                <c:pt idx="369">
                  <c:v>13.712999999999999</c:v>
                </c:pt>
                <c:pt idx="370">
                  <c:v>13.612</c:v>
                </c:pt>
                <c:pt idx="371">
                  <c:v>13.595000000000001</c:v>
                </c:pt>
                <c:pt idx="372">
                  <c:v>13.42</c:v>
                </c:pt>
                <c:pt idx="373">
                  <c:v>13.563000000000001</c:v>
                </c:pt>
                <c:pt idx="374">
                  <c:v>13.672000000000001</c:v>
                </c:pt>
                <c:pt idx="375">
                  <c:v>13.118</c:v>
                </c:pt>
                <c:pt idx="376">
                  <c:v>13.204000000000001</c:v>
                </c:pt>
                <c:pt idx="377">
                  <c:v>13.35</c:v>
                </c:pt>
                <c:pt idx="378">
                  <c:v>13.401</c:v>
                </c:pt>
                <c:pt idx="379">
                  <c:v>13.49</c:v>
                </c:pt>
                <c:pt idx="380">
                  <c:v>13.49</c:v>
                </c:pt>
                <c:pt idx="381">
                  <c:v>13.398999999999999</c:v>
                </c:pt>
                <c:pt idx="382">
                  <c:v>13.319000000000001</c:v>
                </c:pt>
                <c:pt idx="383">
                  <c:v>13.106</c:v>
                </c:pt>
                <c:pt idx="384">
                  <c:v>13.093</c:v>
                </c:pt>
                <c:pt idx="385">
                  <c:v>13.164</c:v>
                </c:pt>
                <c:pt idx="386">
                  <c:v>13.196999999999999</c:v>
                </c:pt>
                <c:pt idx="387">
                  <c:v>13.295999999999999</c:v>
                </c:pt>
                <c:pt idx="388">
                  <c:v>13.472</c:v>
                </c:pt>
                <c:pt idx="389">
                  <c:v>13.353999999999999</c:v>
                </c:pt>
                <c:pt idx="390">
                  <c:v>13.305</c:v>
                </c:pt>
                <c:pt idx="391">
                  <c:v>13.183999999999999</c:v>
                </c:pt>
                <c:pt idx="392">
                  <c:v>13.093999999999999</c:v>
                </c:pt>
                <c:pt idx="393">
                  <c:v>12.972</c:v>
                </c:pt>
                <c:pt idx="394">
                  <c:v>12.964</c:v>
                </c:pt>
                <c:pt idx="395">
                  <c:v>12.989000000000001</c:v>
                </c:pt>
                <c:pt idx="396">
                  <c:v>13.147</c:v>
                </c:pt>
                <c:pt idx="397">
                  <c:v>13.144</c:v>
                </c:pt>
                <c:pt idx="398">
                  <c:v>13.298999999999999</c:v>
                </c:pt>
                <c:pt idx="399">
                  <c:v>13.199</c:v>
                </c:pt>
                <c:pt idx="400">
                  <c:v>13.284000000000001</c:v>
                </c:pt>
                <c:pt idx="401">
                  <c:v>13.135999999999999</c:v>
                </c:pt>
                <c:pt idx="402">
                  <c:v>13.183999999999999</c:v>
                </c:pt>
                <c:pt idx="403">
                  <c:v>13.089</c:v>
                </c:pt>
                <c:pt idx="404">
                  <c:v>13.101000000000001</c:v>
                </c:pt>
                <c:pt idx="405">
                  <c:v>12.962999999999999</c:v>
                </c:pt>
                <c:pt idx="406">
                  <c:v>13.134</c:v>
                </c:pt>
                <c:pt idx="407">
                  <c:v>13.081</c:v>
                </c:pt>
                <c:pt idx="408">
                  <c:v>13.1</c:v>
                </c:pt>
                <c:pt idx="409">
                  <c:v>13.279</c:v>
                </c:pt>
                <c:pt idx="410">
                  <c:v>13.164</c:v>
                </c:pt>
                <c:pt idx="411">
                  <c:v>13.195</c:v>
                </c:pt>
                <c:pt idx="412">
                  <c:v>13.095000000000001</c:v>
                </c:pt>
                <c:pt idx="413">
                  <c:v>13.018000000000001</c:v>
                </c:pt>
                <c:pt idx="414">
                  <c:v>12.882999999999999</c:v>
                </c:pt>
                <c:pt idx="415">
                  <c:v>12.927</c:v>
                </c:pt>
                <c:pt idx="416">
                  <c:v>12.887</c:v>
                </c:pt>
                <c:pt idx="417">
                  <c:v>12.871</c:v>
                </c:pt>
                <c:pt idx="418">
                  <c:v>12.872999999999999</c:v>
                </c:pt>
                <c:pt idx="419">
                  <c:v>13.042999999999999</c:v>
                </c:pt>
                <c:pt idx="420">
                  <c:v>12.4</c:v>
                </c:pt>
                <c:pt idx="421">
                  <c:v>12.377000000000001</c:v>
                </c:pt>
                <c:pt idx="422">
                  <c:v>12.417999999999999</c:v>
                </c:pt>
                <c:pt idx="423">
                  <c:v>12.45</c:v>
                </c:pt>
                <c:pt idx="424">
                  <c:v>12.411</c:v>
                </c:pt>
                <c:pt idx="425">
                  <c:v>12.281000000000001</c:v>
                </c:pt>
                <c:pt idx="426">
                  <c:v>12.369</c:v>
                </c:pt>
                <c:pt idx="427">
                  <c:v>12.509</c:v>
                </c:pt>
                <c:pt idx="428">
                  <c:v>12.56</c:v>
                </c:pt>
                <c:pt idx="429">
                  <c:v>12.491</c:v>
                </c:pt>
                <c:pt idx="430">
                  <c:v>12.505000000000001</c:v>
                </c:pt>
                <c:pt idx="431">
                  <c:v>12.38</c:v>
                </c:pt>
                <c:pt idx="432">
                  <c:v>12.244</c:v>
                </c:pt>
                <c:pt idx="433">
                  <c:v>12.097</c:v>
                </c:pt>
                <c:pt idx="434">
                  <c:v>12.138</c:v>
                </c:pt>
                <c:pt idx="435">
                  <c:v>12.002000000000001</c:v>
                </c:pt>
                <c:pt idx="436">
                  <c:v>12.117000000000001</c:v>
                </c:pt>
                <c:pt idx="437">
                  <c:v>12.045</c:v>
                </c:pt>
                <c:pt idx="438">
                  <c:v>12.228999999999999</c:v>
                </c:pt>
                <c:pt idx="439">
                  <c:v>12.154</c:v>
                </c:pt>
                <c:pt idx="440">
                  <c:v>12.151999999999999</c:v>
                </c:pt>
                <c:pt idx="441">
                  <c:v>12.099</c:v>
                </c:pt>
                <c:pt idx="442">
                  <c:v>12.221</c:v>
                </c:pt>
                <c:pt idx="443">
                  <c:v>12.166</c:v>
                </c:pt>
                <c:pt idx="444">
                  <c:v>12.179</c:v>
                </c:pt>
                <c:pt idx="445">
                  <c:v>12.265000000000001</c:v>
                </c:pt>
                <c:pt idx="446">
                  <c:v>12.262</c:v>
                </c:pt>
                <c:pt idx="447">
                  <c:v>12.193</c:v>
                </c:pt>
                <c:pt idx="448">
                  <c:v>12.097</c:v>
                </c:pt>
                <c:pt idx="449">
                  <c:v>12.173999999999999</c:v>
                </c:pt>
                <c:pt idx="450">
                  <c:v>12.744999999999999</c:v>
                </c:pt>
                <c:pt idx="451">
                  <c:v>12.74</c:v>
                </c:pt>
                <c:pt idx="452">
                  <c:v>12.714</c:v>
                </c:pt>
                <c:pt idx="453">
                  <c:v>12.659000000000001</c:v>
                </c:pt>
                <c:pt idx="454">
                  <c:v>12.446</c:v>
                </c:pt>
                <c:pt idx="455">
                  <c:v>12.352</c:v>
                </c:pt>
                <c:pt idx="456">
                  <c:v>12.127000000000001</c:v>
                </c:pt>
                <c:pt idx="457">
                  <c:v>12.148999999999999</c:v>
                </c:pt>
                <c:pt idx="458">
                  <c:v>12.234</c:v>
                </c:pt>
                <c:pt idx="459">
                  <c:v>12.253</c:v>
                </c:pt>
                <c:pt idx="460">
                  <c:v>12.180999999999999</c:v>
                </c:pt>
                <c:pt idx="461">
                  <c:v>12.185</c:v>
                </c:pt>
                <c:pt idx="462">
                  <c:v>12.22</c:v>
                </c:pt>
                <c:pt idx="463">
                  <c:v>12.090999999999999</c:v>
                </c:pt>
                <c:pt idx="464">
                  <c:v>12.218</c:v>
                </c:pt>
                <c:pt idx="465">
                  <c:v>11.784000000000001</c:v>
                </c:pt>
                <c:pt idx="466">
                  <c:v>11.839</c:v>
                </c:pt>
                <c:pt idx="467">
                  <c:v>11.83</c:v>
                </c:pt>
                <c:pt idx="468">
                  <c:v>11.89</c:v>
                </c:pt>
                <c:pt idx="469">
                  <c:v>11.728</c:v>
                </c:pt>
                <c:pt idx="470">
                  <c:v>11.801</c:v>
                </c:pt>
                <c:pt idx="471">
                  <c:v>11.827</c:v>
                </c:pt>
                <c:pt idx="472">
                  <c:v>11.712999999999999</c:v>
                </c:pt>
                <c:pt idx="473">
                  <c:v>11.733000000000001</c:v>
                </c:pt>
                <c:pt idx="474">
                  <c:v>11.904</c:v>
                </c:pt>
                <c:pt idx="475">
                  <c:v>11.984</c:v>
                </c:pt>
                <c:pt idx="476">
                  <c:v>12.023</c:v>
                </c:pt>
                <c:pt idx="477">
                  <c:v>12.207000000000001</c:v>
                </c:pt>
                <c:pt idx="478">
                  <c:v>12.348000000000001</c:v>
                </c:pt>
                <c:pt idx="479">
                  <c:v>12.167999999999999</c:v>
                </c:pt>
                <c:pt idx="480">
                  <c:v>12.113</c:v>
                </c:pt>
                <c:pt idx="481">
                  <c:v>12.048</c:v>
                </c:pt>
                <c:pt idx="482">
                  <c:v>11.989000000000001</c:v>
                </c:pt>
                <c:pt idx="483">
                  <c:v>11.794</c:v>
                </c:pt>
                <c:pt idx="484">
                  <c:v>11.92</c:v>
                </c:pt>
                <c:pt idx="485">
                  <c:v>11.875</c:v>
                </c:pt>
                <c:pt idx="486">
                  <c:v>11.887</c:v>
                </c:pt>
                <c:pt idx="487">
                  <c:v>11.863</c:v>
                </c:pt>
                <c:pt idx="488">
                  <c:v>11.936999999999999</c:v>
                </c:pt>
                <c:pt idx="489">
                  <c:v>11.98</c:v>
                </c:pt>
                <c:pt idx="490">
                  <c:v>12.015000000000001</c:v>
                </c:pt>
                <c:pt idx="491">
                  <c:v>11.936999999999999</c:v>
                </c:pt>
                <c:pt idx="492">
                  <c:v>11.959</c:v>
                </c:pt>
                <c:pt idx="493">
                  <c:v>11.856999999999999</c:v>
                </c:pt>
                <c:pt idx="494">
                  <c:v>11.683999999999999</c:v>
                </c:pt>
                <c:pt idx="495">
                  <c:v>12.334</c:v>
                </c:pt>
                <c:pt idx="496">
                  <c:v>12.494999999999999</c:v>
                </c:pt>
                <c:pt idx="497">
                  <c:v>12.563000000000001</c:v>
                </c:pt>
                <c:pt idx="498">
                  <c:v>12.548999999999999</c:v>
                </c:pt>
                <c:pt idx="499">
                  <c:v>12.548</c:v>
                </c:pt>
                <c:pt idx="500">
                  <c:v>12.532999999999999</c:v>
                </c:pt>
                <c:pt idx="501">
                  <c:v>12.474</c:v>
                </c:pt>
                <c:pt idx="502">
                  <c:v>12.287000000000001</c:v>
                </c:pt>
                <c:pt idx="503">
                  <c:v>12.456</c:v>
                </c:pt>
                <c:pt idx="504">
                  <c:v>12.488</c:v>
                </c:pt>
                <c:pt idx="505">
                  <c:v>12.364000000000001</c:v>
                </c:pt>
                <c:pt idx="506">
                  <c:v>12.419</c:v>
                </c:pt>
                <c:pt idx="507">
                  <c:v>12.584</c:v>
                </c:pt>
                <c:pt idx="508">
                  <c:v>12.476000000000001</c:v>
                </c:pt>
                <c:pt idx="509">
                  <c:v>12.629</c:v>
                </c:pt>
                <c:pt idx="510">
                  <c:v>13.34</c:v>
                </c:pt>
                <c:pt idx="511">
                  <c:v>13.252000000000001</c:v>
                </c:pt>
                <c:pt idx="512">
                  <c:v>13.23</c:v>
                </c:pt>
                <c:pt idx="513">
                  <c:v>13.189</c:v>
                </c:pt>
                <c:pt idx="514">
                  <c:v>12.978</c:v>
                </c:pt>
                <c:pt idx="515">
                  <c:v>12.855</c:v>
                </c:pt>
                <c:pt idx="516">
                  <c:v>12.842000000000001</c:v>
                </c:pt>
                <c:pt idx="517">
                  <c:v>12.776</c:v>
                </c:pt>
                <c:pt idx="518">
                  <c:v>12.846</c:v>
                </c:pt>
                <c:pt idx="519">
                  <c:v>12.879</c:v>
                </c:pt>
                <c:pt idx="520">
                  <c:v>12.824999999999999</c:v>
                </c:pt>
                <c:pt idx="521">
                  <c:v>12.864000000000001</c:v>
                </c:pt>
                <c:pt idx="522">
                  <c:v>12.801</c:v>
                </c:pt>
                <c:pt idx="523">
                  <c:v>12.901</c:v>
                </c:pt>
                <c:pt idx="524">
                  <c:v>12.874000000000001</c:v>
                </c:pt>
                <c:pt idx="525">
                  <c:v>12.47</c:v>
                </c:pt>
                <c:pt idx="526">
                  <c:v>12.467000000000001</c:v>
                </c:pt>
                <c:pt idx="527">
                  <c:v>12.596</c:v>
                </c:pt>
                <c:pt idx="528">
                  <c:v>12.451000000000001</c:v>
                </c:pt>
                <c:pt idx="529">
                  <c:v>12.494</c:v>
                </c:pt>
                <c:pt idx="530">
                  <c:v>12.491</c:v>
                </c:pt>
                <c:pt idx="531">
                  <c:v>12.382999999999999</c:v>
                </c:pt>
                <c:pt idx="532">
                  <c:v>12.217000000000001</c:v>
                </c:pt>
                <c:pt idx="533">
                  <c:v>12.143000000000001</c:v>
                </c:pt>
                <c:pt idx="534">
                  <c:v>12.198</c:v>
                </c:pt>
                <c:pt idx="535">
                  <c:v>12.286</c:v>
                </c:pt>
                <c:pt idx="536">
                  <c:v>12.297000000000001</c:v>
                </c:pt>
                <c:pt idx="537">
                  <c:v>12.260999999999999</c:v>
                </c:pt>
                <c:pt idx="538">
                  <c:v>12.35</c:v>
                </c:pt>
                <c:pt idx="539">
                  <c:v>12.340999999999999</c:v>
                </c:pt>
                <c:pt idx="540">
                  <c:v>12.257999999999999</c:v>
                </c:pt>
                <c:pt idx="541">
                  <c:v>12.339</c:v>
                </c:pt>
                <c:pt idx="542">
                  <c:v>12.388</c:v>
                </c:pt>
                <c:pt idx="543">
                  <c:v>12.368</c:v>
                </c:pt>
                <c:pt idx="544">
                  <c:v>12.271000000000001</c:v>
                </c:pt>
                <c:pt idx="545">
                  <c:v>12.162000000000001</c:v>
                </c:pt>
                <c:pt idx="546">
                  <c:v>12.292999999999999</c:v>
                </c:pt>
                <c:pt idx="547">
                  <c:v>12.413</c:v>
                </c:pt>
                <c:pt idx="548">
                  <c:v>12.488</c:v>
                </c:pt>
                <c:pt idx="549">
                  <c:v>12.663</c:v>
                </c:pt>
                <c:pt idx="550">
                  <c:v>12.792999999999999</c:v>
                </c:pt>
                <c:pt idx="551">
                  <c:v>12.576000000000001</c:v>
                </c:pt>
                <c:pt idx="552">
                  <c:v>12.582000000000001</c:v>
                </c:pt>
                <c:pt idx="553">
                  <c:v>12.537000000000001</c:v>
                </c:pt>
                <c:pt idx="554">
                  <c:v>12.384</c:v>
                </c:pt>
                <c:pt idx="555">
                  <c:v>11.172000000000001</c:v>
                </c:pt>
                <c:pt idx="556">
                  <c:v>11.349</c:v>
                </c:pt>
                <c:pt idx="557">
                  <c:v>11.291</c:v>
                </c:pt>
                <c:pt idx="558">
                  <c:v>11.348000000000001</c:v>
                </c:pt>
                <c:pt idx="559">
                  <c:v>11.422000000000001</c:v>
                </c:pt>
                <c:pt idx="560">
                  <c:v>11.55</c:v>
                </c:pt>
                <c:pt idx="561">
                  <c:v>11.446999999999999</c:v>
                </c:pt>
                <c:pt idx="562">
                  <c:v>11.563000000000001</c:v>
                </c:pt>
                <c:pt idx="563">
                  <c:v>11.641999999999999</c:v>
                </c:pt>
                <c:pt idx="564">
                  <c:v>11.622999999999999</c:v>
                </c:pt>
                <c:pt idx="565">
                  <c:v>11.698</c:v>
                </c:pt>
                <c:pt idx="566">
                  <c:v>11.71</c:v>
                </c:pt>
                <c:pt idx="567">
                  <c:v>11.519</c:v>
                </c:pt>
                <c:pt idx="568">
                  <c:v>11.356</c:v>
                </c:pt>
                <c:pt idx="569">
                  <c:v>11.406000000000001</c:v>
                </c:pt>
                <c:pt idx="570">
                  <c:v>11.241</c:v>
                </c:pt>
                <c:pt idx="571">
                  <c:v>11.272</c:v>
                </c:pt>
                <c:pt idx="572">
                  <c:v>11.255000000000001</c:v>
                </c:pt>
                <c:pt idx="573">
                  <c:v>11.218999999999999</c:v>
                </c:pt>
                <c:pt idx="574">
                  <c:v>11.17</c:v>
                </c:pt>
                <c:pt idx="575">
                  <c:v>11.311999999999999</c:v>
                </c:pt>
                <c:pt idx="576">
                  <c:v>11.26</c:v>
                </c:pt>
                <c:pt idx="577">
                  <c:v>11.436999999999999</c:v>
                </c:pt>
                <c:pt idx="578">
                  <c:v>11.657999999999999</c:v>
                </c:pt>
                <c:pt idx="579">
                  <c:v>11.807</c:v>
                </c:pt>
                <c:pt idx="580">
                  <c:v>11.848000000000001</c:v>
                </c:pt>
                <c:pt idx="581">
                  <c:v>11.897</c:v>
                </c:pt>
                <c:pt idx="582">
                  <c:v>11.879</c:v>
                </c:pt>
                <c:pt idx="583">
                  <c:v>11.843</c:v>
                </c:pt>
                <c:pt idx="584">
                  <c:v>11.82</c:v>
                </c:pt>
                <c:pt idx="585">
                  <c:v>13.317</c:v>
                </c:pt>
                <c:pt idx="586">
                  <c:v>13.308</c:v>
                </c:pt>
                <c:pt idx="587">
                  <c:v>13.194000000000001</c:v>
                </c:pt>
                <c:pt idx="588">
                  <c:v>13.113</c:v>
                </c:pt>
                <c:pt idx="589">
                  <c:v>13.05</c:v>
                </c:pt>
                <c:pt idx="590">
                  <c:v>12.994</c:v>
                </c:pt>
                <c:pt idx="591">
                  <c:v>12.943</c:v>
                </c:pt>
                <c:pt idx="592">
                  <c:v>12.872999999999999</c:v>
                </c:pt>
                <c:pt idx="593">
                  <c:v>12.839</c:v>
                </c:pt>
                <c:pt idx="594">
                  <c:v>12.747</c:v>
                </c:pt>
                <c:pt idx="595">
                  <c:v>12.817</c:v>
                </c:pt>
                <c:pt idx="596">
                  <c:v>12.956</c:v>
                </c:pt>
                <c:pt idx="597">
                  <c:v>13.157999999999999</c:v>
                </c:pt>
                <c:pt idx="598">
                  <c:v>13.234999999999999</c:v>
                </c:pt>
                <c:pt idx="599">
                  <c:v>13.313000000000001</c:v>
                </c:pt>
                <c:pt idx="600">
                  <c:v>13.362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2-1F09-4924-B658-7FFA7214A847}"/>
            </c:ext>
          </c:extLst>
        </c:ser>
        <c:ser>
          <c:idx val="2"/>
          <c:order val="2"/>
          <c:tx>
            <c:strRef>
              <c:f>'Material Comparison'!$L$1</c:f>
              <c:strCache>
                <c:ptCount val="1"/>
                <c:pt idx="0">
                  <c:v>Synthetic Fabrics</c:v>
                </c:pt>
              </c:strCache>
              <c:extLst xmlns:c15="http://schemas.microsoft.com/office/drawing/2012/chart"/>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'Material Comparison'!$A$3:$A$603</c:f>
              <c:numCache>
                <c:formatCode>General</c:formatCode>
                <c:ptCount val="6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numCache>
              <c:extLst xmlns:c15="http://schemas.microsoft.com/office/drawing/2012/chart"/>
            </c:numRef>
          </c:cat>
          <c:val>
            <c:numRef>
              <c:f>'Material Comparison'!$O$3:$O$603</c:f>
              <c:numCache>
                <c:formatCode>0.000</c:formatCode>
                <c:ptCount val="601"/>
                <c:pt idx="0">
                  <c:v>11.97</c:v>
                </c:pt>
                <c:pt idx="1">
                  <c:v>11.063000000000001</c:v>
                </c:pt>
                <c:pt idx="2">
                  <c:v>11.731999999999999</c:v>
                </c:pt>
                <c:pt idx="3">
                  <c:v>11.651</c:v>
                </c:pt>
                <c:pt idx="4">
                  <c:v>11.555</c:v>
                </c:pt>
                <c:pt idx="5">
                  <c:v>11.506</c:v>
                </c:pt>
                <c:pt idx="6">
                  <c:v>11.645</c:v>
                </c:pt>
                <c:pt idx="7">
                  <c:v>11.63</c:v>
                </c:pt>
                <c:pt idx="8">
                  <c:v>11.616</c:v>
                </c:pt>
                <c:pt idx="9">
                  <c:v>11.755000000000001</c:v>
                </c:pt>
                <c:pt idx="10">
                  <c:v>11.689</c:v>
                </c:pt>
                <c:pt idx="11">
                  <c:v>11.616</c:v>
                </c:pt>
                <c:pt idx="12">
                  <c:v>11.563000000000001</c:v>
                </c:pt>
                <c:pt idx="13">
                  <c:v>11.622</c:v>
                </c:pt>
                <c:pt idx="14">
                  <c:v>11.414</c:v>
                </c:pt>
                <c:pt idx="15">
                  <c:v>11.180999999999999</c:v>
                </c:pt>
                <c:pt idx="16">
                  <c:v>11.097</c:v>
                </c:pt>
                <c:pt idx="17">
                  <c:v>11.022</c:v>
                </c:pt>
                <c:pt idx="18">
                  <c:v>11.041</c:v>
                </c:pt>
                <c:pt idx="19">
                  <c:v>11.164</c:v>
                </c:pt>
                <c:pt idx="20">
                  <c:v>11.07</c:v>
                </c:pt>
                <c:pt idx="21">
                  <c:v>11.281000000000001</c:v>
                </c:pt>
                <c:pt idx="22">
                  <c:v>11.281000000000001</c:v>
                </c:pt>
                <c:pt idx="23">
                  <c:v>11.145</c:v>
                </c:pt>
                <c:pt idx="24">
                  <c:v>11.007</c:v>
                </c:pt>
                <c:pt idx="25">
                  <c:v>11.002000000000001</c:v>
                </c:pt>
                <c:pt idx="26">
                  <c:v>10.907999999999999</c:v>
                </c:pt>
                <c:pt idx="27">
                  <c:v>10.987</c:v>
                </c:pt>
                <c:pt idx="28">
                  <c:v>11.166</c:v>
                </c:pt>
                <c:pt idx="29">
                  <c:v>11.250999999999999</c:v>
                </c:pt>
                <c:pt idx="30">
                  <c:v>10.59</c:v>
                </c:pt>
                <c:pt idx="31">
                  <c:v>10.539</c:v>
                </c:pt>
                <c:pt idx="32">
                  <c:v>10.631</c:v>
                </c:pt>
                <c:pt idx="33">
                  <c:v>10.56</c:v>
                </c:pt>
                <c:pt idx="34">
                  <c:v>10.712</c:v>
                </c:pt>
                <c:pt idx="35">
                  <c:v>10.798999999999999</c:v>
                </c:pt>
                <c:pt idx="36">
                  <c:v>10.967000000000001</c:v>
                </c:pt>
                <c:pt idx="37">
                  <c:v>11.036</c:v>
                </c:pt>
                <c:pt idx="38">
                  <c:v>11.041</c:v>
                </c:pt>
                <c:pt idx="39">
                  <c:v>10.920999999999999</c:v>
                </c:pt>
                <c:pt idx="40">
                  <c:v>10.741</c:v>
                </c:pt>
                <c:pt idx="41">
                  <c:v>10.617000000000001</c:v>
                </c:pt>
                <c:pt idx="42">
                  <c:v>10.455</c:v>
                </c:pt>
                <c:pt idx="43">
                  <c:v>10.313000000000001</c:v>
                </c:pt>
                <c:pt idx="44">
                  <c:v>10.308</c:v>
                </c:pt>
                <c:pt idx="45">
                  <c:v>10.871</c:v>
                </c:pt>
                <c:pt idx="46">
                  <c:v>10.8</c:v>
                </c:pt>
                <c:pt idx="47">
                  <c:v>10.804</c:v>
                </c:pt>
                <c:pt idx="48">
                  <c:v>10.849</c:v>
                </c:pt>
                <c:pt idx="49">
                  <c:v>10.959</c:v>
                </c:pt>
                <c:pt idx="50">
                  <c:v>10.96</c:v>
                </c:pt>
                <c:pt idx="51">
                  <c:v>10.920999999999999</c:v>
                </c:pt>
                <c:pt idx="52">
                  <c:v>10.972</c:v>
                </c:pt>
                <c:pt idx="53">
                  <c:v>11.125</c:v>
                </c:pt>
                <c:pt idx="54">
                  <c:v>11.037000000000001</c:v>
                </c:pt>
                <c:pt idx="55">
                  <c:v>11.085000000000001</c:v>
                </c:pt>
                <c:pt idx="56">
                  <c:v>11.134</c:v>
                </c:pt>
                <c:pt idx="57">
                  <c:v>10.992000000000001</c:v>
                </c:pt>
                <c:pt idx="58">
                  <c:v>10.952999999999999</c:v>
                </c:pt>
                <c:pt idx="59">
                  <c:v>10.945</c:v>
                </c:pt>
                <c:pt idx="60">
                  <c:v>10.205</c:v>
                </c:pt>
                <c:pt idx="61">
                  <c:v>10.205</c:v>
                </c:pt>
                <c:pt idx="62">
                  <c:v>10.271000000000001</c:v>
                </c:pt>
                <c:pt idx="63">
                  <c:v>10.317</c:v>
                </c:pt>
                <c:pt idx="64">
                  <c:v>10.337999999999999</c:v>
                </c:pt>
                <c:pt idx="65">
                  <c:v>10.284000000000001</c:v>
                </c:pt>
                <c:pt idx="66">
                  <c:v>10.377000000000001</c:v>
                </c:pt>
                <c:pt idx="67">
                  <c:v>10.503</c:v>
                </c:pt>
                <c:pt idx="68">
                  <c:v>10.398</c:v>
                </c:pt>
                <c:pt idx="69">
                  <c:v>10.452999999999999</c:v>
                </c:pt>
                <c:pt idx="70">
                  <c:v>10.372999999999999</c:v>
                </c:pt>
                <c:pt idx="71">
                  <c:v>10.279</c:v>
                </c:pt>
                <c:pt idx="72">
                  <c:v>10.228</c:v>
                </c:pt>
                <c:pt idx="73">
                  <c:v>10.208</c:v>
                </c:pt>
                <c:pt idx="74">
                  <c:v>10.122</c:v>
                </c:pt>
                <c:pt idx="75">
                  <c:v>10.858000000000001</c:v>
                </c:pt>
                <c:pt idx="76">
                  <c:v>10.875999999999999</c:v>
                </c:pt>
                <c:pt idx="77">
                  <c:v>10.773999999999999</c:v>
                </c:pt>
                <c:pt idx="78">
                  <c:v>10.711</c:v>
                </c:pt>
                <c:pt idx="79">
                  <c:v>10.728</c:v>
                </c:pt>
                <c:pt idx="80">
                  <c:v>10.789</c:v>
                </c:pt>
                <c:pt idx="81">
                  <c:v>10.955</c:v>
                </c:pt>
                <c:pt idx="82">
                  <c:v>10.932</c:v>
                </c:pt>
                <c:pt idx="83">
                  <c:v>11.022</c:v>
                </c:pt>
                <c:pt idx="84">
                  <c:v>11.11</c:v>
                </c:pt>
                <c:pt idx="85">
                  <c:v>11.010999999999999</c:v>
                </c:pt>
                <c:pt idx="86">
                  <c:v>10.83</c:v>
                </c:pt>
                <c:pt idx="87">
                  <c:v>10.956</c:v>
                </c:pt>
                <c:pt idx="88">
                  <c:v>10.882</c:v>
                </c:pt>
                <c:pt idx="89">
                  <c:v>10.750999999999999</c:v>
                </c:pt>
                <c:pt idx="90">
                  <c:v>10.471</c:v>
                </c:pt>
                <c:pt idx="91">
                  <c:v>10.631</c:v>
                </c:pt>
                <c:pt idx="92">
                  <c:v>10.718</c:v>
                </c:pt>
                <c:pt idx="93">
                  <c:v>10.752000000000001</c:v>
                </c:pt>
                <c:pt idx="94">
                  <c:v>10.728</c:v>
                </c:pt>
                <c:pt idx="95">
                  <c:v>10.772</c:v>
                </c:pt>
                <c:pt idx="96">
                  <c:v>10.62</c:v>
                </c:pt>
                <c:pt idx="97">
                  <c:v>10.598000000000001</c:v>
                </c:pt>
                <c:pt idx="98">
                  <c:v>10.563000000000001</c:v>
                </c:pt>
                <c:pt idx="99">
                  <c:v>10.585000000000001</c:v>
                </c:pt>
                <c:pt idx="100">
                  <c:v>10.388</c:v>
                </c:pt>
                <c:pt idx="101">
                  <c:v>10.422000000000001</c:v>
                </c:pt>
                <c:pt idx="102">
                  <c:v>10.332000000000001</c:v>
                </c:pt>
                <c:pt idx="103">
                  <c:v>10.473000000000001</c:v>
                </c:pt>
                <c:pt idx="104">
                  <c:v>10.585000000000001</c:v>
                </c:pt>
                <c:pt idx="105">
                  <c:v>12.019</c:v>
                </c:pt>
                <c:pt idx="106">
                  <c:v>11.972</c:v>
                </c:pt>
                <c:pt idx="107">
                  <c:v>11.912000000000001</c:v>
                </c:pt>
                <c:pt idx="108">
                  <c:v>11.973000000000001</c:v>
                </c:pt>
                <c:pt idx="109">
                  <c:v>12.021000000000001</c:v>
                </c:pt>
                <c:pt idx="110">
                  <c:v>11.949</c:v>
                </c:pt>
                <c:pt idx="111">
                  <c:v>12.071999999999999</c:v>
                </c:pt>
                <c:pt idx="112">
                  <c:v>12.218999999999999</c:v>
                </c:pt>
                <c:pt idx="113">
                  <c:v>12.218999999999999</c:v>
                </c:pt>
                <c:pt idx="114">
                  <c:v>12.172000000000001</c:v>
                </c:pt>
                <c:pt idx="115">
                  <c:v>12.265000000000001</c:v>
                </c:pt>
                <c:pt idx="116">
                  <c:v>12.329000000000001</c:v>
                </c:pt>
                <c:pt idx="117">
                  <c:v>12.366</c:v>
                </c:pt>
                <c:pt idx="118">
                  <c:v>12.13</c:v>
                </c:pt>
                <c:pt idx="119">
                  <c:v>12.105</c:v>
                </c:pt>
                <c:pt idx="120">
                  <c:v>10.805</c:v>
                </c:pt>
                <c:pt idx="121">
                  <c:v>10.804</c:v>
                </c:pt>
                <c:pt idx="122">
                  <c:v>10.814</c:v>
                </c:pt>
                <c:pt idx="123">
                  <c:v>10.887</c:v>
                </c:pt>
                <c:pt idx="124">
                  <c:v>10.840999999999999</c:v>
                </c:pt>
                <c:pt idx="125">
                  <c:v>11.013999999999999</c:v>
                </c:pt>
                <c:pt idx="126">
                  <c:v>10.859</c:v>
                </c:pt>
                <c:pt idx="127">
                  <c:v>10.773999999999999</c:v>
                </c:pt>
                <c:pt idx="128">
                  <c:v>10.86</c:v>
                </c:pt>
                <c:pt idx="129">
                  <c:v>10.858000000000001</c:v>
                </c:pt>
                <c:pt idx="130">
                  <c:v>10.917</c:v>
                </c:pt>
                <c:pt idx="131">
                  <c:v>11.128</c:v>
                </c:pt>
                <c:pt idx="132">
                  <c:v>11.239000000000001</c:v>
                </c:pt>
                <c:pt idx="133">
                  <c:v>11.279</c:v>
                </c:pt>
                <c:pt idx="134">
                  <c:v>11.337999999999999</c:v>
                </c:pt>
                <c:pt idx="135">
                  <c:v>11.153</c:v>
                </c:pt>
                <c:pt idx="136">
                  <c:v>11.002000000000001</c:v>
                </c:pt>
                <c:pt idx="137">
                  <c:v>10.891999999999999</c:v>
                </c:pt>
                <c:pt idx="138">
                  <c:v>10.923</c:v>
                </c:pt>
                <c:pt idx="139">
                  <c:v>11.058</c:v>
                </c:pt>
                <c:pt idx="140">
                  <c:v>11.061999999999999</c:v>
                </c:pt>
                <c:pt idx="141">
                  <c:v>11.276</c:v>
                </c:pt>
                <c:pt idx="142">
                  <c:v>11.321999999999999</c:v>
                </c:pt>
                <c:pt idx="143">
                  <c:v>11.090999999999999</c:v>
                </c:pt>
                <c:pt idx="144">
                  <c:v>10.853</c:v>
                </c:pt>
                <c:pt idx="145">
                  <c:v>10.917999999999999</c:v>
                </c:pt>
                <c:pt idx="146">
                  <c:v>10.901999999999999</c:v>
                </c:pt>
                <c:pt idx="147">
                  <c:v>10.906000000000001</c:v>
                </c:pt>
                <c:pt idx="148">
                  <c:v>11.04</c:v>
                </c:pt>
                <c:pt idx="149">
                  <c:v>11.16</c:v>
                </c:pt>
                <c:pt idx="150">
                  <c:v>11.231</c:v>
                </c:pt>
                <c:pt idx="151">
                  <c:v>11.217000000000001</c:v>
                </c:pt>
                <c:pt idx="152">
                  <c:v>11.175000000000001</c:v>
                </c:pt>
                <c:pt idx="153">
                  <c:v>11.113</c:v>
                </c:pt>
                <c:pt idx="154">
                  <c:v>11.195</c:v>
                </c:pt>
                <c:pt idx="155">
                  <c:v>11.28</c:v>
                </c:pt>
                <c:pt idx="156">
                  <c:v>11.242000000000001</c:v>
                </c:pt>
                <c:pt idx="157">
                  <c:v>11.278</c:v>
                </c:pt>
                <c:pt idx="158">
                  <c:v>11.423</c:v>
                </c:pt>
                <c:pt idx="159">
                  <c:v>11.249000000000001</c:v>
                </c:pt>
                <c:pt idx="160">
                  <c:v>11.147</c:v>
                </c:pt>
                <c:pt idx="161">
                  <c:v>11.084</c:v>
                </c:pt>
                <c:pt idx="162">
                  <c:v>11.029</c:v>
                </c:pt>
                <c:pt idx="163">
                  <c:v>11.045</c:v>
                </c:pt>
                <c:pt idx="164">
                  <c:v>11.151</c:v>
                </c:pt>
                <c:pt idx="165">
                  <c:v>12.067</c:v>
                </c:pt>
                <c:pt idx="166">
                  <c:v>12.141</c:v>
                </c:pt>
                <c:pt idx="167">
                  <c:v>12.023999999999999</c:v>
                </c:pt>
                <c:pt idx="168">
                  <c:v>11.919</c:v>
                </c:pt>
                <c:pt idx="169">
                  <c:v>11.904</c:v>
                </c:pt>
                <c:pt idx="170">
                  <c:v>11.986000000000001</c:v>
                </c:pt>
                <c:pt idx="171">
                  <c:v>11.88</c:v>
                </c:pt>
                <c:pt idx="172">
                  <c:v>12.106999999999999</c:v>
                </c:pt>
                <c:pt idx="173">
                  <c:v>12.148</c:v>
                </c:pt>
                <c:pt idx="174">
                  <c:v>12.255000000000001</c:v>
                </c:pt>
                <c:pt idx="175">
                  <c:v>12.340999999999999</c:v>
                </c:pt>
                <c:pt idx="176">
                  <c:v>12.414</c:v>
                </c:pt>
                <c:pt idx="177">
                  <c:v>12.417</c:v>
                </c:pt>
                <c:pt idx="178">
                  <c:v>12.522</c:v>
                </c:pt>
                <c:pt idx="179">
                  <c:v>12.455</c:v>
                </c:pt>
                <c:pt idx="180">
                  <c:v>11.673</c:v>
                </c:pt>
                <c:pt idx="181">
                  <c:v>11.705</c:v>
                </c:pt>
                <c:pt idx="182">
                  <c:v>11.587</c:v>
                </c:pt>
                <c:pt idx="183">
                  <c:v>11.627000000000001</c:v>
                </c:pt>
                <c:pt idx="184">
                  <c:v>11.557</c:v>
                </c:pt>
                <c:pt idx="185">
                  <c:v>11.545</c:v>
                </c:pt>
                <c:pt idx="186">
                  <c:v>11.433</c:v>
                </c:pt>
                <c:pt idx="187">
                  <c:v>11.561</c:v>
                </c:pt>
                <c:pt idx="188">
                  <c:v>11.422000000000001</c:v>
                </c:pt>
                <c:pt idx="189">
                  <c:v>11.516</c:v>
                </c:pt>
                <c:pt idx="190">
                  <c:v>11.525</c:v>
                </c:pt>
                <c:pt idx="191">
                  <c:v>11.685</c:v>
                </c:pt>
                <c:pt idx="192">
                  <c:v>11.571999999999999</c:v>
                </c:pt>
                <c:pt idx="193">
                  <c:v>11.565</c:v>
                </c:pt>
                <c:pt idx="194">
                  <c:v>11.427</c:v>
                </c:pt>
                <c:pt idx="195">
                  <c:v>11.757999999999999</c:v>
                </c:pt>
                <c:pt idx="196">
                  <c:v>11.666</c:v>
                </c:pt>
                <c:pt idx="197">
                  <c:v>11.641999999999999</c:v>
                </c:pt>
                <c:pt idx="198">
                  <c:v>11.728</c:v>
                </c:pt>
                <c:pt idx="199">
                  <c:v>11.821999999999999</c:v>
                </c:pt>
                <c:pt idx="200">
                  <c:v>11.75</c:v>
                </c:pt>
                <c:pt idx="201">
                  <c:v>11.772</c:v>
                </c:pt>
                <c:pt idx="202">
                  <c:v>11.785</c:v>
                </c:pt>
                <c:pt idx="203">
                  <c:v>11.801</c:v>
                </c:pt>
                <c:pt idx="204">
                  <c:v>11.815</c:v>
                </c:pt>
                <c:pt idx="205">
                  <c:v>11.792</c:v>
                </c:pt>
                <c:pt idx="206">
                  <c:v>11.772</c:v>
                </c:pt>
                <c:pt idx="207">
                  <c:v>11.884</c:v>
                </c:pt>
                <c:pt idx="208">
                  <c:v>11.714</c:v>
                </c:pt>
                <c:pt idx="209">
                  <c:v>11.773</c:v>
                </c:pt>
                <c:pt idx="210">
                  <c:v>11.827999999999999</c:v>
                </c:pt>
                <c:pt idx="211">
                  <c:v>11.724</c:v>
                </c:pt>
                <c:pt idx="212">
                  <c:v>11.766999999999999</c:v>
                </c:pt>
                <c:pt idx="213">
                  <c:v>11.808</c:v>
                </c:pt>
                <c:pt idx="214">
                  <c:v>11.779</c:v>
                </c:pt>
                <c:pt idx="215">
                  <c:v>11.753</c:v>
                </c:pt>
                <c:pt idx="216">
                  <c:v>11.808</c:v>
                </c:pt>
                <c:pt idx="217">
                  <c:v>11.804</c:v>
                </c:pt>
                <c:pt idx="218">
                  <c:v>11.939</c:v>
                </c:pt>
                <c:pt idx="219">
                  <c:v>11.862</c:v>
                </c:pt>
                <c:pt idx="220">
                  <c:v>12.048</c:v>
                </c:pt>
                <c:pt idx="221">
                  <c:v>12.097</c:v>
                </c:pt>
                <c:pt idx="222">
                  <c:v>11.93</c:v>
                </c:pt>
                <c:pt idx="223">
                  <c:v>11.789</c:v>
                </c:pt>
                <c:pt idx="224">
                  <c:v>11.775</c:v>
                </c:pt>
                <c:pt idx="225">
                  <c:v>11.667</c:v>
                </c:pt>
                <c:pt idx="226">
                  <c:v>11.637</c:v>
                </c:pt>
                <c:pt idx="227">
                  <c:v>11.75</c:v>
                </c:pt>
                <c:pt idx="228">
                  <c:v>11.882999999999999</c:v>
                </c:pt>
                <c:pt idx="229">
                  <c:v>12.019</c:v>
                </c:pt>
                <c:pt idx="230">
                  <c:v>11.954000000000001</c:v>
                </c:pt>
                <c:pt idx="231">
                  <c:v>11.991</c:v>
                </c:pt>
                <c:pt idx="232">
                  <c:v>12.061999999999999</c:v>
                </c:pt>
                <c:pt idx="233">
                  <c:v>12.092000000000001</c:v>
                </c:pt>
                <c:pt idx="234">
                  <c:v>12.061</c:v>
                </c:pt>
                <c:pt idx="235">
                  <c:v>11.936999999999999</c:v>
                </c:pt>
                <c:pt idx="236">
                  <c:v>12.035</c:v>
                </c:pt>
                <c:pt idx="237">
                  <c:v>12.044</c:v>
                </c:pt>
                <c:pt idx="238">
                  <c:v>12.055</c:v>
                </c:pt>
                <c:pt idx="239">
                  <c:v>11.907</c:v>
                </c:pt>
                <c:pt idx="240">
                  <c:v>11.631</c:v>
                </c:pt>
                <c:pt idx="241">
                  <c:v>11.584</c:v>
                </c:pt>
                <c:pt idx="242">
                  <c:v>11.615</c:v>
                </c:pt>
                <c:pt idx="243">
                  <c:v>11.634</c:v>
                </c:pt>
                <c:pt idx="244">
                  <c:v>11.625999999999999</c:v>
                </c:pt>
                <c:pt idx="245">
                  <c:v>11.529</c:v>
                </c:pt>
                <c:pt idx="246">
                  <c:v>11.500999999999999</c:v>
                </c:pt>
                <c:pt idx="247">
                  <c:v>11.279</c:v>
                </c:pt>
                <c:pt idx="248">
                  <c:v>11.106</c:v>
                </c:pt>
                <c:pt idx="249">
                  <c:v>11.298</c:v>
                </c:pt>
                <c:pt idx="250">
                  <c:v>11.252000000000001</c:v>
                </c:pt>
                <c:pt idx="251">
                  <c:v>11.202999999999999</c:v>
                </c:pt>
                <c:pt idx="252">
                  <c:v>11.32</c:v>
                </c:pt>
                <c:pt idx="253">
                  <c:v>11.333</c:v>
                </c:pt>
                <c:pt idx="254">
                  <c:v>11.159000000000001</c:v>
                </c:pt>
                <c:pt idx="255">
                  <c:v>11.153</c:v>
                </c:pt>
                <c:pt idx="256">
                  <c:v>11.27</c:v>
                </c:pt>
                <c:pt idx="257">
                  <c:v>11.257999999999999</c:v>
                </c:pt>
                <c:pt idx="258">
                  <c:v>11.292</c:v>
                </c:pt>
                <c:pt idx="259">
                  <c:v>11.327999999999999</c:v>
                </c:pt>
                <c:pt idx="260">
                  <c:v>11.430999999999999</c:v>
                </c:pt>
                <c:pt idx="261">
                  <c:v>11.413</c:v>
                </c:pt>
                <c:pt idx="262">
                  <c:v>11.497999999999999</c:v>
                </c:pt>
                <c:pt idx="263">
                  <c:v>11.423</c:v>
                </c:pt>
                <c:pt idx="264">
                  <c:v>11.46</c:v>
                </c:pt>
                <c:pt idx="265">
                  <c:v>11.492000000000001</c:v>
                </c:pt>
                <c:pt idx="266">
                  <c:v>11.53</c:v>
                </c:pt>
                <c:pt idx="267">
                  <c:v>11.430999999999999</c:v>
                </c:pt>
                <c:pt idx="268">
                  <c:v>11.6</c:v>
                </c:pt>
                <c:pt idx="269">
                  <c:v>11.670999999999999</c:v>
                </c:pt>
                <c:pt idx="270">
                  <c:v>11.523</c:v>
                </c:pt>
                <c:pt idx="271">
                  <c:v>11.427</c:v>
                </c:pt>
                <c:pt idx="272">
                  <c:v>11.327999999999999</c:v>
                </c:pt>
                <c:pt idx="273">
                  <c:v>11.151</c:v>
                </c:pt>
                <c:pt idx="274">
                  <c:v>11.055</c:v>
                </c:pt>
                <c:pt idx="275">
                  <c:v>11.117000000000001</c:v>
                </c:pt>
                <c:pt idx="276">
                  <c:v>10.981</c:v>
                </c:pt>
                <c:pt idx="277">
                  <c:v>11.103999999999999</c:v>
                </c:pt>
                <c:pt idx="278">
                  <c:v>11.147</c:v>
                </c:pt>
                <c:pt idx="279">
                  <c:v>11.195</c:v>
                </c:pt>
                <c:pt idx="280">
                  <c:v>11.035</c:v>
                </c:pt>
                <c:pt idx="281">
                  <c:v>11.087999999999999</c:v>
                </c:pt>
                <c:pt idx="282">
                  <c:v>10.971</c:v>
                </c:pt>
                <c:pt idx="283">
                  <c:v>10.760999999999999</c:v>
                </c:pt>
                <c:pt idx="284">
                  <c:v>10.561999999999999</c:v>
                </c:pt>
                <c:pt idx="285">
                  <c:v>9.3670000000000009</c:v>
                </c:pt>
                <c:pt idx="286">
                  <c:v>9.1639999999999997</c:v>
                </c:pt>
                <c:pt idx="287">
                  <c:v>9.2080000000000002</c:v>
                </c:pt>
                <c:pt idx="288">
                  <c:v>9.1280000000000001</c:v>
                </c:pt>
                <c:pt idx="289">
                  <c:v>9.0220000000000002</c:v>
                </c:pt>
                <c:pt idx="290">
                  <c:v>9.1880000000000006</c:v>
                </c:pt>
                <c:pt idx="291">
                  <c:v>9.048</c:v>
                </c:pt>
                <c:pt idx="292">
                  <c:v>9.2449999999999992</c:v>
                </c:pt>
                <c:pt idx="293">
                  <c:v>8.9960000000000004</c:v>
                </c:pt>
                <c:pt idx="294">
                  <c:v>9.11</c:v>
                </c:pt>
                <c:pt idx="295">
                  <c:v>9.1180000000000003</c:v>
                </c:pt>
                <c:pt idx="296">
                  <c:v>9.4269999999999996</c:v>
                </c:pt>
                <c:pt idx="297">
                  <c:v>9.1519999999999992</c:v>
                </c:pt>
                <c:pt idx="298">
                  <c:v>9.0129999999999999</c:v>
                </c:pt>
                <c:pt idx="299">
                  <c:v>8.9930000000000003</c:v>
                </c:pt>
                <c:pt idx="300">
                  <c:v>9.7560000000000002</c:v>
                </c:pt>
                <c:pt idx="301">
                  <c:v>9.92</c:v>
                </c:pt>
                <c:pt idx="302">
                  <c:v>9.5679999999999996</c:v>
                </c:pt>
                <c:pt idx="303">
                  <c:v>9.8569999999999993</c:v>
                </c:pt>
                <c:pt idx="304">
                  <c:v>9.8339999999999996</c:v>
                </c:pt>
                <c:pt idx="305">
                  <c:v>9.5980000000000008</c:v>
                </c:pt>
                <c:pt idx="306">
                  <c:v>10.263999999999999</c:v>
                </c:pt>
                <c:pt idx="307">
                  <c:v>9.8390000000000004</c:v>
                </c:pt>
                <c:pt idx="308">
                  <c:v>10.276999999999999</c:v>
                </c:pt>
                <c:pt idx="309">
                  <c:v>9.9619999999999997</c:v>
                </c:pt>
                <c:pt idx="310">
                  <c:v>9.7409999999999997</c:v>
                </c:pt>
                <c:pt idx="311">
                  <c:v>9.4949999999999992</c:v>
                </c:pt>
                <c:pt idx="312">
                  <c:v>9.5660000000000007</c:v>
                </c:pt>
                <c:pt idx="313">
                  <c:v>9.5739999999999998</c:v>
                </c:pt>
                <c:pt idx="314">
                  <c:v>9.6850000000000005</c:v>
                </c:pt>
                <c:pt idx="315">
                  <c:v>9.3170000000000002</c:v>
                </c:pt>
                <c:pt idx="316">
                  <c:v>9.43</c:v>
                </c:pt>
                <c:pt idx="317">
                  <c:v>9.3510000000000009</c:v>
                </c:pt>
                <c:pt idx="318">
                  <c:v>9.2739999999999991</c:v>
                </c:pt>
                <c:pt idx="319">
                  <c:v>9.452</c:v>
                </c:pt>
                <c:pt idx="320">
                  <c:v>9.5960000000000001</c:v>
                </c:pt>
                <c:pt idx="321">
                  <c:v>9.33</c:v>
                </c:pt>
                <c:pt idx="322">
                  <c:v>9.3119999999999994</c:v>
                </c:pt>
                <c:pt idx="323">
                  <c:v>9.4700000000000006</c:v>
                </c:pt>
                <c:pt idx="324">
                  <c:v>9.7850000000000001</c:v>
                </c:pt>
                <c:pt idx="325">
                  <c:v>9.8559999999999999</c:v>
                </c:pt>
                <c:pt idx="326">
                  <c:v>10.207000000000001</c:v>
                </c:pt>
                <c:pt idx="327">
                  <c:v>10.234</c:v>
                </c:pt>
                <c:pt idx="328">
                  <c:v>10.478</c:v>
                </c:pt>
                <c:pt idx="329">
                  <c:v>10.584</c:v>
                </c:pt>
                <c:pt idx="330">
                  <c:v>11.266</c:v>
                </c:pt>
                <c:pt idx="331">
                  <c:v>11.263999999999999</c:v>
                </c:pt>
                <c:pt idx="332">
                  <c:v>11.127000000000001</c:v>
                </c:pt>
                <c:pt idx="333">
                  <c:v>11.134</c:v>
                </c:pt>
                <c:pt idx="334">
                  <c:v>11.135</c:v>
                </c:pt>
                <c:pt idx="335">
                  <c:v>11.156000000000001</c:v>
                </c:pt>
                <c:pt idx="336">
                  <c:v>11.071</c:v>
                </c:pt>
                <c:pt idx="337">
                  <c:v>11.12</c:v>
                </c:pt>
                <c:pt idx="338">
                  <c:v>11.07</c:v>
                </c:pt>
                <c:pt idx="339">
                  <c:v>11.077999999999999</c:v>
                </c:pt>
                <c:pt idx="340">
                  <c:v>10.952999999999999</c:v>
                </c:pt>
                <c:pt idx="341">
                  <c:v>11.08</c:v>
                </c:pt>
                <c:pt idx="342">
                  <c:v>11.257999999999999</c:v>
                </c:pt>
                <c:pt idx="343">
                  <c:v>11.18</c:v>
                </c:pt>
                <c:pt idx="344">
                  <c:v>11.379</c:v>
                </c:pt>
                <c:pt idx="345">
                  <c:v>11.971</c:v>
                </c:pt>
                <c:pt idx="346">
                  <c:v>11.962</c:v>
                </c:pt>
                <c:pt idx="347">
                  <c:v>11.832000000000001</c:v>
                </c:pt>
                <c:pt idx="348">
                  <c:v>11.923</c:v>
                </c:pt>
                <c:pt idx="349">
                  <c:v>11.91</c:v>
                </c:pt>
                <c:pt idx="350">
                  <c:v>11.914999999999999</c:v>
                </c:pt>
                <c:pt idx="351">
                  <c:v>11.750999999999999</c:v>
                </c:pt>
                <c:pt idx="352">
                  <c:v>11.651999999999999</c:v>
                </c:pt>
                <c:pt idx="353">
                  <c:v>11.641999999999999</c:v>
                </c:pt>
                <c:pt idx="354">
                  <c:v>11.539</c:v>
                </c:pt>
                <c:pt idx="355">
                  <c:v>11.327</c:v>
                </c:pt>
                <c:pt idx="356">
                  <c:v>11.56</c:v>
                </c:pt>
                <c:pt idx="357">
                  <c:v>11.590999999999999</c:v>
                </c:pt>
                <c:pt idx="358">
                  <c:v>11.55</c:v>
                </c:pt>
                <c:pt idx="359">
                  <c:v>11.435</c:v>
                </c:pt>
                <c:pt idx="360">
                  <c:v>12.031000000000001</c:v>
                </c:pt>
                <c:pt idx="361">
                  <c:v>11.882</c:v>
                </c:pt>
                <c:pt idx="362">
                  <c:v>12.037000000000001</c:v>
                </c:pt>
                <c:pt idx="363">
                  <c:v>12.076000000000001</c:v>
                </c:pt>
                <c:pt idx="364">
                  <c:v>12.238</c:v>
                </c:pt>
                <c:pt idx="365">
                  <c:v>12.254</c:v>
                </c:pt>
                <c:pt idx="366">
                  <c:v>12.148</c:v>
                </c:pt>
                <c:pt idx="367">
                  <c:v>12.022</c:v>
                </c:pt>
                <c:pt idx="368">
                  <c:v>12.012</c:v>
                </c:pt>
                <c:pt idx="369">
                  <c:v>11.814</c:v>
                </c:pt>
                <c:pt idx="370">
                  <c:v>11.641</c:v>
                </c:pt>
                <c:pt idx="371">
                  <c:v>11.76</c:v>
                </c:pt>
                <c:pt idx="372">
                  <c:v>11.725</c:v>
                </c:pt>
                <c:pt idx="373">
                  <c:v>11.722</c:v>
                </c:pt>
                <c:pt idx="374">
                  <c:v>11.904999999999999</c:v>
                </c:pt>
                <c:pt idx="375">
                  <c:v>11.103</c:v>
                </c:pt>
                <c:pt idx="376">
                  <c:v>10.993</c:v>
                </c:pt>
                <c:pt idx="377">
                  <c:v>11.132</c:v>
                </c:pt>
                <c:pt idx="378">
                  <c:v>11.122999999999999</c:v>
                </c:pt>
                <c:pt idx="379">
                  <c:v>11.039</c:v>
                </c:pt>
                <c:pt idx="380">
                  <c:v>11.084</c:v>
                </c:pt>
                <c:pt idx="381">
                  <c:v>11.202999999999999</c:v>
                </c:pt>
                <c:pt idx="382">
                  <c:v>11.199</c:v>
                </c:pt>
                <c:pt idx="383">
                  <c:v>11.226000000000001</c:v>
                </c:pt>
                <c:pt idx="384">
                  <c:v>11.224</c:v>
                </c:pt>
                <c:pt idx="385">
                  <c:v>11.275</c:v>
                </c:pt>
                <c:pt idx="386">
                  <c:v>11.222</c:v>
                </c:pt>
                <c:pt idx="387">
                  <c:v>11.196</c:v>
                </c:pt>
                <c:pt idx="388">
                  <c:v>11.202999999999999</c:v>
                </c:pt>
                <c:pt idx="389">
                  <c:v>11.282999999999999</c:v>
                </c:pt>
                <c:pt idx="390">
                  <c:v>10.891999999999999</c:v>
                </c:pt>
                <c:pt idx="391">
                  <c:v>10.831</c:v>
                </c:pt>
                <c:pt idx="392">
                  <c:v>10.701000000000001</c:v>
                </c:pt>
                <c:pt idx="393">
                  <c:v>10.763</c:v>
                </c:pt>
                <c:pt idx="394">
                  <c:v>10.709</c:v>
                </c:pt>
                <c:pt idx="395">
                  <c:v>10.666</c:v>
                </c:pt>
                <c:pt idx="396">
                  <c:v>10.859</c:v>
                </c:pt>
                <c:pt idx="397">
                  <c:v>10.881</c:v>
                </c:pt>
                <c:pt idx="398">
                  <c:v>10.782999999999999</c:v>
                </c:pt>
                <c:pt idx="399">
                  <c:v>10.723000000000001</c:v>
                </c:pt>
                <c:pt idx="400">
                  <c:v>10.851000000000001</c:v>
                </c:pt>
                <c:pt idx="401">
                  <c:v>10.853999999999999</c:v>
                </c:pt>
                <c:pt idx="402">
                  <c:v>10.887</c:v>
                </c:pt>
                <c:pt idx="403">
                  <c:v>10.917</c:v>
                </c:pt>
                <c:pt idx="404">
                  <c:v>10.933</c:v>
                </c:pt>
                <c:pt idx="405">
                  <c:v>11.683</c:v>
                </c:pt>
                <c:pt idx="406">
                  <c:v>11.707000000000001</c:v>
                </c:pt>
                <c:pt idx="407">
                  <c:v>11.692</c:v>
                </c:pt>
                <c:pt idx="408">
                  <c:v>11.694000000000001</c:v>
                </c:pt>
                <c:pt idx="409">
                  <c:v>11.704000000000001</c:v>
                </c:pt>
                <c:pt idx="410">
                  <c:v>11.878</c:v>
                </c:pt>
                <c:pt idx="411">
                  <c:v>11.835000000000001</c:v>
                </c:pt>
                <c:pt idx="412">
                  <c:v>11.893000000000001</c:v>
                </c:pt>
                <c:pt idx="413">
                  <c:v>11.840999999999999</c:v>
                </c:pt>
                <c:pt idx="414">
                  <c:v>11.885</c:v>
                </c:pt>
                <c:pt idx="415">
                  <c:v>11.797000000000001</c:v>
                </c:pt>
                <c:pt idx="416">
                  <c:v>11.756</c:v>
                </c:pt>
                <c:pt idx="417">
                  <c:v>11.629</c:v>
                </c:pt>
                <c:pt idx="418">
                  <c:v>11.726000000000001</c:v>
                </c:pt>
                <c:pt idx="419">
                  <c:v>11.702999999999999</c:v>
                </c:pt>
                <c:pt idx="420">
                  <c:v>11.061</c:v>
                </c:pt>
                <c:pt idx="421">
                  <c:v>10.942</c:v>
                </c:pt>
                <c:pt idx="422">
                  <c:v>10.956</c:v>
                </c:pt>
                <c:pt idx="423">
                  <c:v>10.925000000000001</c:v>
                </c:pt>
                <c:pt idx="424">
                  <c:v>10.94</c:v>
                </c:pt>
                <c:pt idx="425">
                  <c:v>10.917999999999999</c:v>
                </c:pt>
                <c:pt idx="426">
                  <c:v>11.105</c:v>
                </c:pt>
                <c:pt idx="427">
                  <c:v>11.117000000000001</c:v>
                </c:pt>
                <c:pt idx="428">
                  <c:v>11.141999999999999</c:v>
                </c:pt>
                <c:pt idx="429">
                  <c:v>11.144</c:v>
                </c:pt>
                <c:pt idx="430">
                  <c:v>11.343999999999999</c:v>
                </c:pt>
                <c:pt idx="431">
                  <c:v>11.228999999999999</c:v>
                </c:pt>
                <c:pt idx="432">
                  <c:v>11.426</c:v>
                </c:pt>
                <c:pt idx="433">
                  <c:v>11.319000000000001</c:v>
                </c:pt>
                <c:pt idx="434">
                  <c:v>11.317</c:v>
                </c:pt>
                <c:pt idx="435">
                  <c:v>11.227</c:v>
                </c:pt>
                <c:pt idx="436">
                  <c:v>11.298999999999999</c:v>
                </c:pt>
                <c:pt idx="437">
                  <c:v>11.147</c:v>
                </c:pt>
                <c:pt idx="438">
                  <c:v>11.252000000000001</c:v>
                </c:pt>
                <c:pt idx="439">
                  <c:v>11.189</c:v>
                </c:pt>
                <c:pt idx="440">
                  <c:v>11.055</c:v>
                </c:pt>
                <c:pt idx="441">
                  <c:v>10.989000000000001</c:v>
                </c:pt>
                <c:pt idx="442">
                  <c:v>11.099</c:v>
                </c:pt>
                <c:pt idx="443">
                  <c:v>11.07</c:v>
                </c:pt>
                <c:pt idx="444">
                  <c:v>11.122999999999999</c:v>
                </c:pt>
                <c:pt idx="445">
                  <c:v>11.172000000000001</c:v>
                </c:pt>
                <c:pt idx="446">
                  <c:v>11.244</c:v>
                </c:pt>
                <c:pt idx="447">
                  <c:v>11.053000000000001</c:v>
                </c:pt>
                <c:pt idx="448">
                  <c:v>10.991</c:v>
                </c:pt>
                <c:pt idx="449">
                  <c:v>10.855</c:v>
                </c:pt>
                <c:pt idx="450">
                  <c:v>10.246</c:v>
                </c:pt>
                <c:pt idx="451">
                  <c:v>10.026</c:v>
                </c:pt>
                <c:pt idx="452">
                  <c:v>10.067</c:v>
                </c:pt>
                <c:pt idx="453">
                  <c:v>10.048</c:v>
                </c:pt>
                <c:pt idx="454">
                  <c:v>10.195</c:v>
                </c:pt>
                <c:pt idx="455">
                  <c:v>10.201000000000001</c:v>
                </c:pt>
                <c:pt idx="456">
                  <c:v>10.372</c:v>
                </c:pt>
                <c:pt idx="457">
                  <c:v>10.461</c:v>
                </c:pt>
                <c:pt idx="458">
                  <c:v>10.52</c:v>
                </c:pt>
                <c:pt idx="459">
                  <c:v>10.553000000000001</c:v>
                </c:pt>
                <c:pt idx="460">
                  <c:v>10.536</c:v>
                </c:pt>
                <c:pt idx="461">
                  <c:v>10.456</c:v>
                </c:pt>
                <c:pt idx="462">
                  <c:v>10.414</c:v>
                </c:pt>
                <c:pt idx="463">
                  <c:v>10.212</c:v>
                </c:pt>
                <c:pt idx="464">
                  <c:v>10.098000000000001</c:v>
                </c:pt>
                <c:pt idx="465">
                  <c:v>11.11</c:v>
                </c:pt>
                <c:pt idx="466">
                  <c:v>11.135999999999999</c:v>
                </c:pt>
                <c:pt idx="467">
                  <c:v>11.106999999999999</c:v>
                </c:pt>
                <c:pt idx="468">
                  <c:v>11.228999999999999</c:v>
                </c:pt>
                <c:pt idx="469">
                  <c:v>11.242000000000001</c:v>
                </c:pt>
                <c:pt idx="470">
                  <c:v>11.151999999999999</c:v>
                </c:pt>
                <c:pt idx="471">
                  <c:v>11.04</c:v>
                </c:pt>
                <c:pt idx="472">
                  <c:v>10.939</c:v>
                </c:pt>
                <c:pt idx="473">
                  <c:v>10.85</c:v>
                </c:pt>
                <c:pt idx="474">
                  <c:v>10.808</c:v>
                </c:pt>
                <c:pt idx="475">
                  <c:v>10.88</c:v>
                </c:pt>
                <c:pt idx="476">
                  <c:v>11.021000000000001</c:v>
                </c:pt>
                <c:pt idx="477">
                  <c:v>11.166</c:v>
                </c:pt>
                <c:pt idx="478">
                  <c:v>11.169</c:v>
                </c:pt>
                <c:pt idx="479">
                  <c:v>11.205</c:v>
                </c:pt>
                <c:pt idx="480">
                  <c:v>10.15</c:v>
                </c:pt>
                <c:pt idx="481">
                  <c:v>10.054</c:v>
                </c:pt>
                <c:pt idx="482">
                  <c:v>9.8889999999999993</c:v>
                </c:pt>
                <c:pt idx="483">
                  <c:v>9.8810000000000002</c:v>
                </c:pt>
                <c:pt idx="484">
                  <c:v>9.93</c:v>
                </c:pt>
                <c:pt idx="485">
                  <c:v>9.9920000000000009</c:v>
                </c:pt>
                <c:pt idx="486">
                  <c:v>9.9429999999999996</c:v>
                </c:pt>
                <c:pt idx="487">
                  <c:v>9.9250000000000007</c:v>
                </c:pt>
                <c:pt idx="488">
                  <c:v>10.076000000000001</c:v>
                </c:pt>
                <c:pt idx="489">
                  <c:v>9.9239999999999995</c:v>
                </c:pt>
                <c:pt idx="490">
                  <c:v>9.9060000000000006</c:v>
                </c:pt>
                <c:pt idx="491">
                  <c:v>9.9139999999999997</c:v>
                </c:pt>
                <c:pt idx="492">
                  <c:v>10.042999999999999</c:v>
                </c:pt>
                <c:pt idx="493">
                  <c:v>9.9009999999999998</c:v>
                </c:pt>
                <c:pt idx="494">
                  <c:v>9.8819999999999997</c:v>
                </c:pt>
                <c:pt idx="495">
                  <c:v>10.613</c:v>
                </c:pt>
                <c:pt idx="496">
                  <c:v>10.808</c:v>
                </c:pt>
                <c:pt idx="497">
                  <c:v>10.819000000000001</c:v>
                </c:pt>
                <c:pt idx="498">
                  <c:v>10.884</c:v>
                </c:pt>
                <c:pt idx="499">
                  <c:v>11.1</c:v>
                </c:pt>
                <c:pt idx="500">
                  <c:v>11.228999999999999</c:v>
                </c:pt>
                <c:pt idx="501">
                  <c:v>11.058</c:v>
                </c:pt>
                <c:pt idx="502">
                  <c:v>10.991</c:v>
                </c:pt>
                <c:pt idx="503">
                  <c:v>10.952</c:v>
                </c:pt>
                <c:pt idx="504">
                  <c:v>10.731999999999999</c:v>
                </c:pt>
                <c:pt idx="505">
                  <c:v>10.646000000000001</c:v>
                </c:pt>
                <c:pt idx="506">
                  <c:v>10.715</c:v>
                </c:pt>
                <c:pt idx="507">
                  <c:v>10.763</c:v>
                </c:pt>
                <c:pt idx="508">
                  <c:v>10.791</c:v>
                </c:pt>
                <c:pt idx="509">
                  <c:v>10.948</c:v>
                </c:pt>
                <c:pt idx="510">
                  <c:v>10.175000000000001</c:v>
                </c:pt>
                <c:pt idx="511">
                  <c:v>10.074999999999999</c:v>
                </c:pt>
                <c:pt idx="512">
                  <c:v>10.082000000000001</c:v>
                </c:pt>
                <c:pt idx="513">
                  <c:v>10.038</c:v>
                </c:pt>
                <c:pt idx="514">
                  <c:v>10.045</c:v>
                </c:pt>
                <c:pt idx="515">
                  <c:v>10.141</c:v>
                </c:pt>
                <c:pt idx="516">
                  <c:v>10.211</c:v>
                </c:pt>
                <c:pt idx="517">
                  <c:v>10.138</c:v>
                </c:pt>
                <c:pt idx="518">
                  <c:v>10.101000000000001</c:v>
                </c:pt>
                <c:pt idx="519">
                  <c:v>10.145</c:v>
                </c:pt>
                <c:pt idx="520">
                  <c:v>9.9510000000000005</c:v>
                </c:pt>
                <c:pt idx="521">
                  <c:v>10.067</c:v>
                </c:pt>
                <c:pt idx="522">
                  <c:v>10.1</c:v>
                </c:pt>
                <c:pt idx="523">
                  <c:v>10.156000000000001</c:v>
                </c:pt>
                <c:pt idx="524">
                  <c:v>10.037000000000001</c:v>
                </c:pt>
                <c:pt idx="525">
                  <c:v>10.513</c:v>
                </c:pt>
                <c:pt idx="526">
                  <c:v>10.506</c:v>
                </c:pt>
                <c:pt idx="527">
                  <c:v>10.478999999999999</c:v>
                </c:pt>
                <c:pt idx="528">
                  <c:v>10.542</c:v>
                </c:pt>
                <c:pt idx="529">
                  <c:v>10.598000000000001</c:v>
                </c:pt>
                <c:pt idx="530">
                  <c:v>10.513999999999999</c:v>
                </c:pt>
                <c:pt idx="531">
                  <c:v>10.502000000000001</c:v>
                </c:pt>
                <c:pt idx="532">
                  <c:v>10.474</c:v>
                </c:pt>
                <c:pt idx="533">
                  <c:v>10.433999999999999</c:v>
                </c:pt>
                <c:pt idx="534">
                  <c:v>10.369</c:v>
                </c:pt>
                <c:pt idx="535">
                  <c:v>10.429</c:v>
                </c:pt>
                <c:pt idx="536">
                  <c:v>10.381</c:v>
                </c:pt>
                <c:pt idx="537">
                  <c:v>10.491</c:v>
                </c:pt>
                <c:pt idx="538">
                  <c:v>10.467000000000001</c:v>
                </c:pt>
                <c:pt idx="539">
                  <c:v>10.616</c:v>
                </c:pt>
                <c:pt idx="540">
                  <c:v>10.237</c:v>
                </c:pt>
                <c:pt idx="541">
                  <c:v>10.244</c:v>
                </c:pt>
                <c:pt idx="542">
                  <c:v>10.096</c:v>
                </c:pt>
                <c:pt idx="543">
                  <c:v>10.234</c:v>
                </c:pt>
                <c:pt idx="544">
                  <c:v>10.032999999999999</c:v>
                </c:pt>
                <c:pt idx="545">
                  <c:v>10.026</c:v>
                </c:pt>
                <c:pt idx="546">
                  <c:v>10.079000000000001</c:v>
                </c:pt>
                <c:pt idx="547">
                  <c:v>10.076000000000001</c:v>
                </c:pt>
                <c:pt idx="548">
                  <c:v>9.9039999999999999</c:v>
                </c:pt>
                <c:pt idx="549">
                  <c:v>10.028</c:v>
                </c:pt>
                <c:pt idx="550">
                  <c:v>10.050000000000001</c:v>
                </c:pt>
                <c:pt idx="551">
                  <c:v>9.9730000000000008</c:v>
                </c:pt>
                <c:pt idx="552">
                  <c:v>10.1</c:v>
                </c:pt>
                <c:pt idx="553">
                  <c:v>10.115</c:v>
                </c:pt>
                <c:pt idx="554">
                  <c:v>10.058</c:v>
                </c:pt>
                <c:pt idx="555">
                  <c:v>10.391</c:v>
                </c:pt>
                <c:pt idx="556">
                  <c:v>10.442</c:v>
                </c:pt>
                <c:pt idx="557">
                  <c:v>10.539</c:v>
                </c:pt>
                <c:pt idx="558">
                  <c:v>10.683</c:v>
                </c:pt>
                <c:pt idx="559">
                  <c:v>10.632999999999999</c:v>
                </c:pt>
                <c:pt idx="560">
                  <c:v>10.519</c:v>
                </c:pt>
                <c:pt idx="561">
                  <c:v>10.531000000000001</c:v>
                </c:pt>
                <c:pt idx="562">
                  <c:v>10.359</c:v>
                </c:pt>
                <c:pt idx="563">
                  <c:v>10.202</c:v>
                </c:pt>
                <c:pt idx="564">
                  <c:v>10.353999999999999</c:v>
                </c:pt>
                <c:pt idx="565">
                  <c:v>10.428000000000001</c:v>
                </c:pt>
                <c:pt idx="566">
                  <c:v>10.316000000000001</c:v>
                </c:pt>
                <c:pt idx="567">
                  <c:v>10.461</c:v>
                </c:pt>
                <c:pt idx="568">
                  <c:v>10.631</c:v>
                </c:pt>
                <c:pt idx="569">
                  <c:v>10.473000000000001</c:v>
                </c:pt>
                <c:pt idx="570">
                  <c:v>10.956</c:v>
                </c:pt>
                <c:pt idx="571">
                  <c:v>10.907</c:v>
                </c:pt>
                <c:pt idx="572">
                  <c:v>10.895</c:v>
                </c:pt>
                <c:pt idx="573">
                  <c:v>10.808999999999999</c:v>
                </c:pt>
                <c:pt idx="574">
                  <c:v>10.823</c:v>
                </c:pt>
                <c:pt idx="575">
                  <c:v>10.824</c:v>
                </c:pt>
                <c:pt idx="576">
                  <c:v>10.923999999999999</c:v>
                </c:pt>
                <c:pt idx="577">
                  <c:v>10.89</c:v>
                </c:pt>
                <c:pt idx="578">
                  <c:v>10.773</c:v>
                </c:pt>
                <c:pt idx="579">
                  <c:v>10.864000000000001</c:v>
                </c:pt>
                <c:pt idx="580">
                  <c:v>10.848000000000001</c:v>
                </c:pt>
                <c:pt idx="581">
                  <c:v>10.801</c:v>
                </c:pt>
                <c:pt idx="582">
                  <c:v>10.7</c:v>
                </c:pt>
                <c:pt idx="583">
                  <c:v>10.742000000000001</c:v>
                </c:pt>
                <c:pt idx="584">
                  <c:v>10.629</c:v>
                </c:pt>
                <c:pt idx="585">
                  <c:v>9.6869999999999994</c:v>
                </c:pt>
                <c:pt idx="586">
                  <c:v>9.6560000000000006</c:v>
                </c:pt>
                <c:pt idx="587">
                  <c:v>9.68</c:v>
                </c:pt>
                <c:pt idx="588">
                  <c:v>9.8070000000000004</c:v>
                </c:pt>
                <c:pt idx="589">
                  <c:v>9.8249999999999993</c:v>
                </c:pt>
                <c:pt idx="590">
                  <c:v>9.7520000000000007</c:v>
                </c:pt>
                <c:pt idx="591">
                  <c:v>9.9280000000000008</c:v>
                </c:pt>
                <c:pt idx="592">
                  <c:v>9.9719999999999995</c:v>
                </c:pt>
                <c:pt idx="593">
                  <c:v>9.8010000000000002</c:v>
                </c:pt>
                <c:pt idx="594">
                  <c:v>9.9009999999999998</c:v>
                </c:pt>
                <c:pt idx="595">
                  <c:v>10.045</c:v>
                </c:pt>
                <c:pt idx="596">
                  <c:v>9.9949999999999992</c:v>
                </c:pt>
                <c:pt idx="597">
                  <c:v>10.025</c:v>
                </c:pt>
                <c:pt idx="598">
                  <c:v>10.191000000000001</c:v>
                </c:pt>
                <c:pt idx="599">
                  <c:v>10.298999999999999</c:v>
                </c:pt>
                <c:pt idx="600">
                  <c:v>12.102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3-1F09-4924-B658-7FFA7214A847}"/>
            </c:ext>
          </c:extLst>
        </c:ser>
        <c:ser>
          <c:idx val="3"/>
          <c:order val="3"/>
          <c:tx>
            <c:strRef>
              <c:f>'Material Comparison'!$P$1</c:f>
              <c:strCache>
                <c:ptCount val="1"/>
                <c:pt idx="0">
                  <c:v>PVC </c:v>
                </c:pt>
              </c:strCache>
              <c:extLst xmlns:c15="http://schemas.microsoft.com/office/drawing/2012/chart"/>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'Material Comparison'!$A$3:$A$603</c:f>
              <c:numCache>
                <c:formatCode>General</c:formatCode>
                <c:ptCount val="6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numCache>
              <c:extLst xmlns:c15="http://schemas.microsoft.com/office/drawing/2012/chart"/>
            </c:numRef>
          </c:cat>
          <c:val>
            <c:numRef>
              <c:f>'Material Comparison'!$S$3:$S$603</c:f>
              <c:numCache>
                <c:formatCode>0.000</c:formatCode>
                <c:ptCount val="601"/>
                <c:pt idx="0">
                  <c:v>9.5920000000000005</c:v>
                </c:pt>
                <c:pt idx="1">
                  <c:v>9.3780000000000001</c:v>
                </c:pt>
                <c:pt idx="2">
                  <c:v>10.096</c:v>
                </c:pt>
                <c:pt idx="3">
                  <c:v>9.91</c:v>
                </c:pt>
                <c:pt idx="4">
                  <c:v>9.7620000000000005</c:v>
                </c:pt>
                <c:pt idx="5">
                  <c:v>9.8010000000000002</c:v>
                </c:pt>
                <c:pt idx="6">
                  <c:v>9.83</c:v>
                </c:pt>
                <c:pt idx="7">
                  <c:v>9.7059999999999995</c:v>
                </c:pt>
                <c:pt idx="8">
                  <c:v>9.7729999999999997</c:v>
                </c:pt>
                <c:pt idx="9">
                  <c:v>9.7349999999999994</c:v>
                </c:pt>
                <c:pt idx="10">
                  <c:v>9.8330000000000002</c:v>
                </c:pt>
                <c:pt idx="11">
                  <c:v>9.9960000000000004</c:v>
                </c:pt>
                <c:pt idx="12">
                  <c:v>10.151</c:v>
                </c:pt>
                <c:pt idx="13">
                  <c:v>9.9649999999999999</c:v>
                </c:pt>
                <c:pt idx="14">
                  <c:v>9.9580000000000002</c:v>
                </c:pt>
                <c:pt idx="15">
                  <c:v>10.435</c:v>
                </c:pt>
                <c:pt idx="16">
                  <c:v>10.372</c:v>
                </c:pt>
                <c:pt idx="17">
                  <c:v>10.301</c:v>
                </c:pt>
                <c:pt idx="18">
                  <c:v>10.297000000000001</c:v>
                </c:pt>
                <c:pt idx="19">
                  <c:v>10.294</c:v>
                </c:pt>
                <c:pt idx="20">
                  <c:v>10.143000000000001</c:v>
                </c:pt>
                <c:pt idx="21">
                  <c:v>10.208</c:v>
                </c:pt>
                <c:pt idx="22">
                  <c:v>10.186999999999999</c:v>
                </c:pt>
                <c:pt idx="23">
                  <c:v>10.202999999999999</c:v>
                </c:pt>
                <c:pt idx="24">
                  <c:v>10.311999999999999</c:v>
                </c:pt>
                <c:pt idx="25">
                  <c:v>10.3</c:v>
                </c:pt>
                <c:pt idx="26">
                  <c:v>10.067</c:v>
                </c:pt>
                <c:pt idx="27">
                  <c:v>10.212</c:v>
                </c:pt>
                <c:pt idx="28">
                  <c:v>10.326000000000001</c:v>
                </c:pt>
                <c:pt idx="29">
                  <c:v>10.215999999999999</c:v>
                </c:pt>
                <c:pt idx="30">
                  <c:v>10.500999999999999</c:v>
                </c:pt>
                <c:pt idx="31">
                  <c:v>10.57</c:v>
                </c:pt>
                <c:pt idx="32">
                  <c:v>10.574</c:v>
                </c:pt>
                <c:pt idx="33">
                  <c:v>10.598000000000001</c:v>
                </c:pt>
                <c:pt idx="34">
                  <c:v>10.765000000000001</c:v>
                </c:pt>
                <c:pt idx="35">
                  <c:v>10.715999999999999</c:v>
                </c:pt>
                <c:pt idx="36">
                  <c:v>10.833</c:v>
                </c:pt>
                <c:pt idx="37">
                  <c:v>10.760999999999999</c:v>
                </c:pt>
                <c:pt idx="38">
                  <c:v>10.702</c:v>
                </c:pt>
                <c:pt idx="39">
                  <c:v>10.657999999999999</c:v>
                </c:pt>
                <c:pt idx="40">
                  <c:v>10.526999999999999</c:v>
                </c:pt>
                <c:pt idx="41">
                  <c:v>10.391999999999999</c:v>
                </c:pt>
                <c:pt idx="42">
                  <c:v>10.336</c:v>
                </c:pt>
                <c:pt idx="43">
                  <c:v>10.378</c:v>
                </c:pt>
                <c:pt idx="44">
                  <c:v>10.355</c:v>
                </c:pt>
                <c:pt idx="45">
                  <c:v>10.291</c:v>
                </c:pt>
                <c:pt idx="46">
                  <c:v>10.353999999999999</c:v>
                </c:pt>
                <c:pt idx="47">
                  <c:v>10.331</c:v>
                </c:pt>
                <c:pt idx="48">
                  <c:v>10.198</c:v>
                </c:pt>
                <c:pt idx="49">
                  <c:v>10.220000000000001</c:v>
                </c:pt>
                <c:pt idx="50">
                  <c:v>10.186</c:v>
                </c:pt>
                <c:pt idx="51">
                  <c:v>10.26</c:v>
                </c:pt>
                <c:pt idx="52">
                  <c:v>10.332000000000001</c:v>
                </c:pt>
                <c:pt idx="53">
                  <c:v>10.44</c:v>
                </c:pt>
                <c:pt idx="54">
                  <c:v>10.331</c:v>
                </c:pt>
                <c:pt idx="55">
                  <c:v>10.250999999999999</c:v>
                </c:pt>
                <c:pt idx="56">
                  <c:v>10.090999999999999</c:v>
                </c:pt>
                <c:pt idx="57">
                  <c:v>10.045</c:v>
                </c:pt>
                <c:pt idx="58">
                  <c:v>9.9619999999999997</c:v>
                </c:pt>
                <c:pt idx="59">
                  <c:v>9.9260000000000002</c:v>
                </c:pt>
                <c:pt idx="60">
                  <c:v>9.5269999999999992</c:v>
                </c:pt>
                <c:pt idx="61">
                  <c:v>9.56</c:v>
                </c:pt>
                <c:pt idx="62">
                  <c:v>9.4960000000000004</c:v>
                </c:pt>
                <c:pt idx="63">
                  <c:v>9.6270000000000007</c:v>
                </c:pt>
                <c:pt idx="64">
                  <c:v>9.7149999999999999</c:v>
                </c:pt>
                <c:pt idx="65">
                  <c:v>9.702</c:v>
                </c:pt>
                <c:pt idx="66">
                  <c:v>9.8460000000000001</c:v>
                </c:pt>
                <c:pt idx="67">
                  <c:v>9.9879999999999995</c:v>
                </c:pt>
                <c:pt idx="68">
                  <c:v>9.9830000000000005</c:v>
                </c:pt>
                <c:pt idx="69">
                  <c:v>9.9740000000000002</c:v>
                </c:pt>
                <c:pt idx="70">
                  <c:v>10.044</c:v>
                </c:pt>
                <c:pt idx="71">
                  <c:v>9.9770000000000003</c:v>
                </c:pt>
                <c:pt idx="72">
                  <c:v>9.8239999999999998</c:v>
                </c:pt>
                <c:pt idx="73">
                  <c:v>9.7360000000000007</c:v>
                </c:pt>
                <c:pt idx="74">
                  <c:v>9.8230000000000004</c:v>
                </c:pt>
                <c:pt idx="75">
                  <c:v>10.563000000000001</c:v>
                </c:pt>
                <c:pt idx="76">
                  <c:v>10.535</c:v>
                </c:pt>
                <c:pt idx="77">
                  <c:v>10.567</c:v>
                </c:pt>
                <c:pt idx="78">
                  <c:v>10.673999999999999</c:v>
                </c:pt>
                <c:pt idx="79">
                  <c:v>10.603</c:v>
                </c:pt>
                <c:pt idx="80">
                  <c:v>10.698</c:v>
                </c:pt>
                <c:pt idx="81">
                  <c:v>10.641</c:v>
                </c:pt>
                <c:pt idx="82">
                  <c:v>10.794</c:v>
                </c:pt>
                <c:pt idx="83">
                  <c:v>10.691000000000001</c:v>
                </c:pt>
                <c:pt idx="84">
                  <c:v>10.64</c:v>
                </c:pt>
                <c:pt idx="85">
                  <c:v>10.42</c:v>
                </c:pt>
                <c:pt idx="86">
                  <c:v>10.488</c:v>
                </c:pt>
                <c:pt idx="87">
                  <c:v>10.472</c:v>
                </c:pt>
                <c:pt idx="88">
                  <c:v>10.488</c:v>
                </c:pt>
                <c:pt idx="89">
                  <c:v>10.624000000000001</c:v>
                </c:pt>
                <c:pt idx="90">
                  <c:v>10.045999999999999</c:v>
                </c:pt>
                <c:pt idx="91">
                  <c:v>10.111000000000001</c:v>
                </c:pt>
                <c:pt idx="92">
                  <c:v>9.9209999999999994</c:v>
                </c:pt>
                <c:pt idx="93">
                  <c:v>10.085000000000001</c:v>
                </c:pt>
                <c:pt idx="94">
                  <c:v>10.083</c:v>
                </c:pt>
                <c:pt idx="95">
                  <c:v>10.225</c:v>
                </c:pt>
                <c:pt idx="96">
                  <c:v>10.116</c:v>
                </c:pt>
                <c:pt idx="97">
                  <c:v>10.209</c:v>
                </c:pt>
                <c:pt idx="98">
                  <c:v>10.077999999999999</c:v>
                </c:pt>
                <c:pt idx="99">
                  <c:v>9.9149999999999991</c:v>
                </c:pt>
                <c:pt idx="100">
                  <c:v>9.9359999999999999</c:v>
                </c:pt>
                <c:pt idx="101">
                  <c:v>9.9009999999999998</c:v>
                </c:pt>
                <c:pt idx="102">
                  <c:v>9.8650000000000002</c:v>
                </c:pt>
                <c:pt idx="103">
                  <c:v>9.8320000000000007</c:v>
                </c:pt>
                <c:pt idx="104">
                  <c:v>9.8840000000000003</c:v>
                </c:pt>
                <c:pt idx="105">
                  <c:v>9.9130000000000003</c:v>
                </c:pt>
                <c:pt idx="106">
                  <c:v>10.039</c:v>
                </c:pt>
                <c:pt idx="107">
                  <c:v>10.038</c:v>
                </c:pt>
                <c:pt idx="108">
                  <c:v>9.9949999999999992</c:v>
                </c:pt>
                <c:pt idx="109">
                  <c:v>9.9489999999999998</c:v>
                </c:pt>
                <c:pt idx="110">
                  <c:v>9.9139999999999997</c:v>
                </c:pt>
                <c:pt idx="111">
                  <c:v>9.9</c:v>
                </c:pt>
                <c:pt idx="112">
                  <c:v>9.875</c:v>
                </c:pt>
                <c:pt idx="113">
                  <c:v>9.9369999999999994</c:v>
                </c:pt>
                <c:pt idx="114">
                  <c:v>9.9120000000000008</c:v>
                </c:pt>
                <c:pt idx="115">
                  <c:v>9.8979999999999997</c:v>
                </c:pt>
                <c:pt idx="116">
                  <c:v>9.8829999999999991</c:v>
                </c:pt>
                <c:pt idx="117">
                  <c:v>9.9369999999999994</c:v>
                </c:pt>
                <c:pt idx="118">
                  <c:v>10.06</c:v>
                </c:pt>
                <c:pt idx="119">
                  <c:v>10.246</c:v>
                </c:pt>
                <c:pt idx="120">
                  <c:v>10.6</c:v>
                </c:pt>
                <c:pt idx="121">
                  <c:v>10.603999999999999</c:v>
                </c:pt>
                <c:pt idx="122">
                  <c:v>10.634</c:v>
                </c:pt>
                <c:pt idx="123">
                  <c:v>10.497</c:v>
                </c:pt>
                <c:pt idx="124">
                  <c:v>10.361000000000001</c:v>
                </c:pt>
                <c:pt idx="125">
                  <c:v>10.446999999999999</c:v>
                </c:pt>
                <c:pt idx="126">
                  <c:v>10.497</c:v>
                </c:pt>
                <c:pt idx="127">
                  <c:v>10.404999999999999</c:v>
                </c:pt>
                <c:pt idx="128">
                  <c:v>10.4</c:v>
                </c:pt>
                <c:pt idx="129">
                  <c:v>10.372999999999999</c:v>
                </c:pt>
                <c:pt idx="130">
                  <c:v>10.363</c:v>
                </c:pt>
                <c:pt idx="131">
                  <c:v>10.292999999999999</c:v>
                </c:pt>
                <c:pt idx="132">
                  <c:v>10.553000000000001</c:v>
                </c:pt>
                <c:pt idx="133">
                  <c:v>10.590999999999999</c:v>
                </c:pt>
                <c:pt idx="134">
                  <c:v>10.593</c:v>
                </c:pt>
                <c:pt idx="135">
                  <c:v>10.073</c:v>
                </c:pt>
                <c:pt idx="136">
                  <c:v>10.092000000000001</c:v>
                </c:pt>
                <c:pt idx="137">
                  <c:v>9.9779999999999998</c:v>
                </c:pt>
                <c:pt idx="138">
                  <c:v>10.064</c:v>
                </c:pt>
                <c:pt idx="139">
                  <c:v>10.17</c:v>
                </c:pt>
                <c:pt idx="140">
                  <c:v>10.458</c:v>
                </c:pt>
                <c:pt idx="141">
                  <c:v>10.63</c:v>
                </c:pt>
                <c:pt idx="142">
                  <c:v>10.586</c:v>
                </c:pt>
                <c:pt idx="143">
                  <c:v>10.396000000000001</c:v>
                </c:pt>
                <c:pt idx="144">
                  <c:v>10.252000000000001</c:v>
                </c:pt>
                <c:pt idx="145">
                  <c:v>10.247</c:v>
                </c:pt>
                <c:pt idx="146">
                  <c:v>10.164999999999999</c:v>
                </c:pt>
                <c:pt idx="147">
                  <c:v>10.326000000000001</c:v>
                </c:pt>
                <c:pt idx="148">
                  <c:v>10.444000000000001</c:v>
                </c:pt>
                <c:pt idx="149">
                  <c:v>10.717000000000001</c:v>
                </c:pt>
                <c:pt idx="150">
                  <c:v>10.882999999999999</c:v>
                </c:pt>
                <c:pt idx="151">
                  <c:v>10.826000000000001</c:v>
                </c:pt>
                <c:pt idx="152">
                  <c:v>10.603999999999999</c:v>
                </c:pt>
                <c:pt idx="153">
                  <c:v>10.544</c:v>
                </c:pt>
                <c:pt idx="154">
                  <c:v>10.465999999999999</c:v>
                </c:pt>
                <c:pt idx="155">
                  <c:v>10.476000000000001</c:v>
                </c:pt>
                <c:pt idx="156">
                  <c:v>10.62</c:v>
                </c:pt>
                <c:pt idx="157">
                  <c:v>10.737</c:v>
                </c:pt>
                <c:pt idx="158">
                  <c:v>10.782</c:v>
                </c:pt>
                <c:pt idx="159">
                  <c:v>10.813000000000001</c:v>
                </c:pt>
                <c:pt idx="160">
                  <c:v>10.93</c:v>
                </c:pt>
                <c:pt idx="161">
                  <c:v>10.802</c:v>
                </c:pt>
                <c:pt idx="162">
                  <c:v>10.773999999999999</c:v>
                </c:pt>
                <c:pt idx="163">
                  <c:v>10.743</c:v>
                </c:pt>
                <c:pt idx="164">
                  <c:v>10.622</c:v>
                </c:pt>
                <c:pt idx="165">
                  <c:v>10.823</c:v>
                </c:pt>
                <c:pt idx="166">
                  <c:v>10.782</c:v>
                </c:pt>
                <c:pt idx="167">
                  <c:v>10.769</c:v>
                </c:pt>
                <c:pt idx="168">
                  <c:v>10.9</c:v>
                </c:pt>
                <c:pt idx="169">
                  <c:v>10.928000000000001</c:v>
                </c:pt>
                <c:pt idx="170">
                  <c:v>10.957000000000001</c:v>
                </c:pt>
                <c:pt idx="171">
                  <c:v>11.058999999999999</c:v>
                </c:pt>
                <c:pt idx="172">
                  <c:v>11.026999999999999</c:v>
                </c:pt>
                <c:pt idx="173">
                  <c:v>11.095000000000001</c:v>
                </c:pt>
                <c:pt idx="174">
                  <c:v>11.247</c:v>
                </c:pt>
                <c:pt idx="175">
                  <c:v>11.348000000000001</c:v>
                </c:pt>
                <c:pt idx="176">
                  <c:v>11.367000000000001</c:v>
                </c:pt>
                <c:pt idx="177">
                  <c:v>11.507999999999999</c:v>
                </c:pt>
                <c:pt idx="178">
                  <c:v>11.507</c:v>
                </c:pt>
                <c:pt idx="179">
                  <c:v>11.48</c:v>
                </c:pt>
                <c:pt idx="180">
                  <c:v>11.394</c:v>
                </c:pt>
                <c:pt idx="181">
                  <c:v>11.33</c:v>
                </c:pt>
                <c:pt idx="182">
                  <c:v>11.302</c:v>
                </c:pt>
                <c:pt idx="183">
                  <c:v>11.346</c:v>
                </c:pt>
                <c:pt idx="184">
                  <c:v>11.180999999999999</c:v>
                </c:pt>
                <c:pt idx="185">
                  <c:v>11.081</c:v>
                </c:pt>
                <c:pt idx="186">
                  <c:v>11.016</c:v>
                </c:pt>
                <c:pt idx="187">
                  <c:v>10.986000000000001</c:v>
                </c:pt>
                <c:pt idx="188">
                  <c:v>10.941000000000001</c:v>
                </c:pt>
                <c:pt idx="189">
                  <c:v>10.936</c:v>
                </c:pt>
                <c:pt idx="190">
                  <c:v>10.964</c:v>
                </c:pt>
                <c:pt idx="191">
                  <c:v>10.951000000000001</c:v>
                </c:pt>
                <c:pt idx="192">
                  <c:v>10.897</c:v>
                </c:pt>
                <c:pt idx="193">
                  <c:v>10.853999999999999</c:v>
                </c:pt>
                <c:pt idx="194">
                  <c:v>10.877000000000001</c:v>
                </c:pt>
                <c:pt idx="195">
                  <c:v>10.528</c:v>
                </c:pt>
                <c:pt idx="196">
                  <c:v>10.563000000000001</c:v>
                </c:pt>
                <c:pt idx="197">
                  <c:v>10.634</c:v>
                </c:pt>
                <c:pt idx="198">
                  <c:v>10.497999999999999</c:v>
                </c:pt>
                <c:pt idx="199">
                  <c:v>10.579000000000001</c:v>
                </c:pt>
                <c:pt idx="200">
                  <c:v>10.61</c:v>
                </c:pt>
                <c:pt idx="201">
                  <c:v>10.728999999999999</c:v>
                </c:pt>
                <c:pt idx="202">
                  <c:v>10.622</c:v>
                </c:pt>
                <c:pt idx="203">
                  <c:v>10.765000000000001</c:v>
                </c:pt>
                <c:pt idx="204">
                  <c:v>10.644</c:v>
                </c:pt>
                <c:pt idx="205">
                  <c:v>10.641999999999999</c:v>
                </c:pt>
                <c:pt idx="206">
                  <c:v>10.678000000000001</c:v>
                </c:pt>
                <c:pt idx="207">
                  <c:v>10.805</c:v>
                </c:pt>
                <c:pt idx="208">
                  <c:v>10.77</c:v>
                </c:pt>
                <c:pt idx="209">
                  <c:v>10.843999999999999</c:v>
                </c:pt>
                <c:pt idx="210">
                  <c:v>10.869</c:v>
                </c:pt>
                <c:pt idx="211">
                  <c:v>10.667999999999999</c:v>
                </c:pt>
                <c:pt idx="212">
                  <c:v>10.595000000000001</c:v>
                </c:pt>
                <c:pt idx="213">
                  <c:v>10.592000000000001</c:v>
                </c:pt>
                <c:pt idx="214">
                  <c:v>10.672000000000001</c:v>
                </c:pt>
                <c:pt idx="215">
                  <c:v>10.699</c:v>
                </c:pt>
                <c:pt idx="216">
                  <c:v>10.79</c:v>
                </c:pt>
                <c:pt idx="217">
                  <c:v>10.881</c:v>
                </c:pt>
                <c:pt idx="218">
                  <c:v>10.984999999999999</c:v>
                </c:pt>
                <c:pt idx="219">
                  <c:v>11</c:v>
                </c:pt>
                <c:pt idx="220">
                  <c:v>11.11</c:v>
                </c:pt>
                <c:pt idx="221">
                  <c:v>11.226000000000001</c:v>
                </c:pt>
                <c:pt idx="222">
                  <c:v>11.273</c:v>
                </c:pt>
                <c:pt idx="223">
                  <c:v>11.265000000000001</c:v>
                </c:pt>
                <c:pt idx="224">
                  <c:v>11.292999999999999</c:v>
                </c:pt>
                <c:pt idx="225">
                  <c:v>12.218999999999999</c:v>
                </c:pt>
                <c:pt idx="226">
                  <c:v>12.06</c:v>
                </c:pt>
                <c:pt idx="227">
                  <c:v>11.955</c:v>
                </c:pt>
                <c:pt idx="228">
                  <c:v>11.802</c:v>
                </c:pt>
                <c:pt idx="229">
                  <c:v>11.811999999999999</c:v>
                </c:pt>
                <c:pt idx="230">
                  <c:v>11.759</c:v>
                </c:pt>
                <c:pt idx="231">
                  <c:v>11.704000000000001</c:v>
                </c:pt>
                <c:pt idx="232">
                  <c:v>11.766</c:v>
                </c:pt>
                <c:pt idx="233">
                  <c:v>11.763</c:v>
                </c:pt>
                <c:pt idx="234">
                  <c:v>11.714</c:v>
                </c:pt>
                <c:pt idx="235">
                  <c:v>11.797000000000001</c:v>
                </c:pt>
                <c:pt idx="236">
                  <c:v>11.878</c:v>
                </c:pt>
                <c:pt idx="237">
                  <c:v>11.856999999999999</c:v>
                </c:pt>
                <c:pt idx="238">
                  <c:v>12.039</c:v>
                </c:pt>
                <c:pt idx="239">
                  <c:v>12.029</c:v>
                </c:pt>
                <c:pt idx="240">
                  <c:v>11.808999999999999</c:v>
                </c:pt>
                <c:pt idx="241">
                  <c:v>11.897</c:v>
                </c:pt>
                <c:pt idx="242">
                  <c:v>11.936999999999999</c:v>
                </c:pt>
                <c:pt idx="243">
                  <c:v>11.786</c:v>
                </c:pt>
                <c:pt idx="244">
                  <c:v>11.638999999999999</c:v>
                </c:pt>
                <c:pt idx="245">
                  <c:v>11.554</c:v>
                </c:pt>
                <c:pt idx="246">
                  <c:v>11.586</c:v>
                </c:pt>
                <c:pt idx="247">
                  <c:v>11.497999999999999</c:v>
                </c:pt>
                <c:pt idx="248">
                  <c:v>11.596</c:v>
                </c:pt>
                <c:pt idx="249">
                  <c:v>11.693</c:v>
                </c:pt>
                <c:pt idx="250">
                  <c:v>11.861000000000001</c:v>
                </c:pt>
                <c:pt idx="251">
                  <c:v>11.824999999999999</c:v>
                </c:pt>
                <c:pt idx="252">
                  <c:v>11.852</c:v>
                </c:pt>
                <c:pt idx="253">
                  <c:v>11.803000000000001</c:v>
                </c:pt>
                <c:pt idx="254">
                  <c:v>11.837</c:v>
                </c:pt>
                <c:pt idx="255">
                  <c:v>11.356</c:v>
                </c:pt>
                <c:pt idx="256">
                  <c:v>11.368</c:v>
                </c:pt>
                <c:pt idx="257">
                  <c:v>11.321999999999999</c:v>
                </c:pt>
                <c:pt idx="258">
                  <c:v>11.201000000000001</c:v>
                </c:pt>
                <c:pt idx="259">
                  <c:v>11.183</c:v>
                </c:pt>
                <c:pt idx="260">
                  <c:v>11.192</c:v>
                </c:pt>
                <c:pt idx="261">
                  <c:v>11.156000000000001</c:v>
                </c:pt>
                <c:pt idx="262">
                  <c:v>11.159000000000001</c:v>
                </c:pt>
                <c:pt idx="263">
                  <c:v>11.218999999999999</c:v>
                </c:pt>
                <c:pt idx="264">
                  <c:v>11.304</c:v>
                </c:pt>
                <c:pt idx="265">
                  <c:v>11.529</c:v>
                </c:pt>
                <c:pt idx="266">
                  <c:v>11.500999999999999</c:v>
                </c:pt>
                <c:pt idx="267">
                  <c:v>11.492000000000001</c:v>
                </c:pt>
                <c:pt idx="268">
                  <c:v>11.531000000000001</c:v>
                </c:pt>
                <c:pt idx="269">
                  <c:v>11.446</c:v>
                </c:pt>
                <c:pt idx="270">
                  <c:v>11.52</c:v>
                </c:pt>
                <c:pt idx="271">
                  <c:v>11.541</c:v>
                </c:pt>
                <c:pt idx="272">
                  <c:v>11.502000000000001</c:v>
                </c:pt>
                <c:pt idx="273">
                  <c:v>11.564</c:v>
                </c:pt>
                <c:pt idx="274">
                  <c:v>11.468</c:v>
                </c:pt>
                <c:pt idx="275">
                  <c:v>11.468999999999999</c:v>
                </c:pt>
                <c:pt idx="276">
                  <c:v>11.468</c:v>
                </c:pt>
                <c:pt idx="277">
                  <c:v>11.467000000000001</c:v>
                </c:pt>
                <c:pt idx="278">
                  <c:v>11.465999999999999</c:v>
                </c:pt>
                <c:pt idx="279">
                  <c:v>11.518000000000001</c:v>
                </c:pt>
                <c:pt idx="280">
                  <c:v>11.489000000000001</c:v>
                </c:pt>
                <c:pt idx="281">
                  <c:v>11.461</c:v>
                </c:pt>
                <c:pt idx="282">
                  <c:v>11.523</c:v>
                </c:pt>
                <c:pt idx="283">
                  <c:v>11.385999999999999</c:v>
                </c:pt>
                <c:pt idx="284">
                  <c:v>11.391999999999999</c:v>
                </c:pt>
                <c:pt idx="285">
                  <c:v>10.798</c:v>
                </c:pt>
                <c:pt idx="286">
                  <c:v>10.782999999999999</c:v>
                </c:pt>
                <c:pt idx="287">
                  <c:v>10.76</c:v>
                </c:pt>
                <c:pt idx="288">
                  <c:v>10.858000000000001</c:v>
                </c:pt>
                <c:pt idx="289">
                  <c:v>10.833</c:v>
                </c:pt>
                <c:pt idx="290">
                  <c:v>10.782999999999999</c:v>
                </c:pt>
                <c:pt idx="291">
                  <c:v>10.842000000000001</c:v>
                </c:pt>
                <c:pt idx="292">
                  <c:v>10.638</c:v>
                </c:pt>
                <c:pt idx="293">
                  <c:v>10.561</c:v>
                </c:pt>
                <c:pt idx="294">
                  <c:v>10.535</c:v>
                </c:pt>
                <c:pt idx="295">
                  <c:v>10.545999999999999</c:v>
                </c:pt>
                <c:pt idx="296">
                  <c:v>10.522</c:v>
                </c:pt>
                <c:pt idx="297">
                  <c:v>10.574</c:v>
                </c:pt>
                <c:pt idx="298">
                  <c:v>10.657999999999999</c:v>
                </c:pt>
                <c:pt idx="299">
                  <c:v>10.752000000000001</c:v>
                </c:pt>
                <c:pt idx="300">
                  <c:v>10.006</c:v>
                </c:pt>
                <c:pt idx="301">
                  <c:v>10.077999999999999</c:v>
                </c:pt>
                <c:pt idx="302">
                  <c:v>10.125999999999999</c:v>
                </c:pt>
                <c:pt idx="303">
                  <c:v>10.067</c:v>
                </c:pt>
                <c:pt idx="304">
                  <c:v>10.301</c:v>
                </c:pt>
                <c:pt idx="305">
                  <c:v>10.692</c:v>
                </c:pt>
                <c:pt idx="306">
                  <c:v>10.805999999999999</c:v>
                </c:pt>
                <c:pt idx="307">
                  <c:v>10.676</c:v>
                </c:pt>
                <c:pt idx="308">
                  <c:v>10.653</c:v>
                </c:pt>
                <c:pt idx="309">
                  <c:v>10.439</c:v>
                </c:pt>
                <c:pt idx="310">
                  <c:v>10.5</c:v>
                </c:pt>
                <c:pt idx="311">
                  <c:v>10.507999999999999</c:v>
                </c:pt>
                <c:pt idx="312">
                  <c:v>10.666</c:v>
                </c:pt>
                <c:pt idx="313">
                  <c:v>10.622999999999999</c:v>
                </c:pt>
                <c:pt idx="314">
                  <c:v>10.641999999999999</c:v>
                </c:pt>
                <c:pt idx="315">
                  <c:v>11.303000000000001</c:v>
                </c:pt>
                <c:pt idx="316">
                  <c:v>11.337</c:v>
                </c:pt>
                <c:pt idx="317">
                  <c:v>11.467000000000001</c:v>
                </c:pt>
                <c:pt idx="318">
                  <c:v>11.285</c:v>
                </c:pt>
                <c:pt idx="319">
                  <c:v>11.224</c:v>
                </c:pt>
                <c:pt idx="320">
                  <c:v>11.493</c:v>
                </c:pt>
                <c:pt idx="321">
                  <c:v>11.448</c:v>
                </c:pt>
                <c:pt idx="322">
                  <c:v>11.48</c:v>
                </c:pt>
                <c:pt idx="323">
                  <c:v>11.419</c:v>
                </c:pt>
                <c:pt idx="324">
                  <c:v>11.176</c:v>
                </c:pt>
                <c:pt idx="325">
                  <c:v>11.161</c:v>
                </c:pt>
                <c:pt idx="326">
                  <c:v>11.215999999999999</c:v>
                </c:pt>
                <c:pt idx="327">
                  <c:v>11.329000000000001</c:v>
                </c:pt>
                <c:pt idx="328">
                  <c:v>11.459</c:v>
                </c:pt>
                <c:pt idx="329">
                  <c:v>11.276</c:v>
                </c:pt>
                <c:pt idx="330">
                  <c:v>11.672000000000001</c:v>
                </c:pt>
                <c:pt idx="331">
                  <c:v>11.744999999999999</c:v>
                </c:pt>
                <c:pt idx="332">
                  <c:v>11.754</c:v>
                </c:pt>
                <c:pt idx="333">
                  <c:v>11.742000000000001</c:v>
                </c:pt>
                <c:pt idx="334">
                  <c:v>11.731999999999999</c:v>
                </c:pt>
                <c:pt idx="335">
                  <c:v>11.669</c:v>
                </c:pt>
                <c:pt idx="336">
                  <c:v>11.505000000000001</c:v>
                </c:pt>
                <c:pt idx="337">
                  <c:v>11.388</c:v>
                </c:pt>
                <c:pt idx="338">
                  <c:v>11.282</c:v>
                </c:pt>
                <c:pt idx="339">
                  <c:v>11.331</c:v>
                </c:pt>
                <c:pt idx="340">
                  <c:v>11.233000000000001</c:v>
                </c:pt>
                <c:pt idx="341">
                  <c:v>11.324</c:v>
                </c:pt>
                <c:pt idx="342">
                  <c:v>11.539</c:v>
                </c:pt>
                <c:pt idx="343">
                  <c:v>11.462999999999999</c:v>
                </c:pt>
                <c:pt idx="344">
                  <c:v>11.64</c:v>
                </c:pt>
                <c:pt idx="345">
                  <c:v>11.218</c:v>
                </c:pt>
                <c:pt idx="346">
                  <c:v>11.311</c:v>
                </c:pt>
                <c:pt idx="347">
                  <c:v>11.195</c:v>
                </c:pt>
                <c:pt idx="348">
                  <c:v>11.276999999999999</c:v>
                </c:pt>
                <c:pt idx="349">
                  <c:v>11.185</c:v>
                </c:pt>
                <c:pt idx="350">
                  <c:v>11.115</c:v>
                </c:pt>
                <c:pt idx="351">
                  <c:v>11.019</c:v>
                </c:pt>
                <c:pt idx="352">
                  <c:v>11.114000000000001</c:v>
                </c:pt>
                <c:pt idx="353">
                  <c:v>11.067</c:v>
                </c:pt>
                <c:pt idx="354">
                  <c:v>11.023999999999999</c:v>
                </c:pt>
                <c:pt idx="355">
                  <c:v>10.936999999999999</c:v>
                </c:pt>
                <c:pt idx="356">
                  <c:v>10.943</c:v>
                </c:pt>
                <c:pt idx="357">
                  <c:v>10.933999999999999</c:v>
                </c:pt>
                <c:pt idx="358">
                  <c:v>10.891</c:v>
                </c:pt>
                <c:pt idx="359">
                  <c:v>10.904</c:v>
                </c:pt>
                <c:pt idx="360">
                  <c:v>10.673</c:v>
                </c:pt>
                <c:pt idx="361">
                  <c:v>10.661</c:v>
                </c:pt>
                <c:pt idx="362">
                  <c:v>10.509</c:v>
                </c:pt>
                <c:pt idx="363">
                  <c:v>10.637</c:v>
                </c:pt>
                <c:pt idx="364">
                  <c:v>10.695</c:v>
                </c:pt>
                <c:pt idx="365">
                  <c:v>10.711</c:v>
                </c:pt>
                <c:pt idx="366">
                  <c:v>10.593</c:v>
                </c:pt>
                <c:pt idx="367">
                  <c:v>10.695</c:v>
                </c:pt>
                <c:pt idx="368">
                  <c:v>10.58</c:v>
                </c:pt>
                <c:pt idx="369">
                  <c:v>10.603</c:v>
                </c:pt>
                <c:pt idx="370">
                  <c:v>10.579000000000001</c:v>
                </c:pt>
                <c:pt idx="371">
                  <c:v>10.653</c:v>
                </c:pt>
                <c:pt idx="372">
                  <c:v>10.631</c:v>
                </c:pt>
                <c:pt idx="373">
                  <c:v>10.6</c:v>
                </c:pt>
                <c:pt idx="374">
                  <c:v>10.571</c:v>
                </c:pt>
                <c:pt idx="375">
                  <c:v>10.52</c:v>
                </c:pt>
                <c:pt idx="376">
                  <c:v>10.515000000000001</c:v>
                </c:pt>
                <c:pt idx="377">
                  <c:v>10.382999999999999</c:v>
                </c:pt>
                <c:pt idx="378">
                  <c:v>10.595000000000001</c:v>
                </c:pt>
                <c:pt idx="379">
                  <c:v>10.435</c:v>
                </c:pt>
                <c:pt idx="380">
                  <c:v>10.526</c:v>
                </c:pt>
                <c:pt idx="381">
                  <c:v>10.664</c:v>
                </c:pt>
                <c:pt idx="382">
                  <c:v>10.71</c:v>
                </c:pt>
                <c:pt idx="383">
                  <c:v>10.574</c:v>
                </c:pt>
                <c:pt idx="384">
                  <c:v>10.634</c:v>
                </c:pt>
                <c:pt idx="385">
                  <c:v>10.478999999999999</c:v>
                </c:pt>
                <c:pt idx="386">
                  <c:v>10.367000000000001</c:v>
                </c:pt>
                <c:pt idx="387">
                  <c:v>10.48</c:v>
                </c:pt>
                <c:pt idx="388">
                  <c:v>10.433999999999999</c:v>
                </c:pt>
                <c:pt idx="389">
                  <c:v>10.528</c:v>
                </c:pt>
                <c:pt idx="390">
                  <c:v>10.81</c:v>
                </c:pt>
                <c:pt idx="391">
                  <c:v>10.928000000000001</c:v>
                </c:pt>
                <c:pt idx="392">
                  <c:v>10.898</c:v>
                </c:pt>
                <c:pt idx="393">
                  <c:v>10.866</c:v>
                </c:pt>
                <c:pt idx="394">
                  <c:v>10.762</c:v>
                </c:pt>
                <c:pt idx="395">
                  <c:v>10.634</c:v>
                </c:pt>
                <c:pt idx="396">
                  <c:v>10.538</c:v>
                </c:pt>
                <c:pt idx="397">
                  <c:v>10.528</c:v>
                </c:pt>
                <c:pt idx="398">
                  <c:v>10.548</c:v>
                </c:pt>
                <c:pt idx="399">
                  <c:v>10.523</c:v>
                </c:pt>
                <c:pt idx="400">
                  <c:v>10.691000000000001</c:v>
                </c:pt>
                <c:pt idx="401">
                  <c:v>10.776</c:v>
                </c:pt>
                <c:pt idx="402">
                  <c:v>10.73</c:v>
                </c:pt>
                <c:pt idx="403">
                  <c:v>10.882999999999999</c:v>
                </c:pt>
                <c:pt idx="404">
                  <c:v>11.045999999999999</c:v>
                </c:pt>
                <c:pt idx="405">
                  <c:v>11.576000000000001</c:v>
                </c:pt>
                <c:pt idx="406">
                  <c:v>11.56</c:v>
                </c:pt>
                <c:pt idx="407">
                  <c:v>11.512</c:v>
                </c:pt>
                <c:pt idx="408">
                  <c:v>11.362</c:v>
                </c:pt>
                <c:pt idx="409">
                  <c:v>11.288</c:v>
                </c:pt>
                <c:pt idx="410">
                  <c:v>11.234999999999999</c:v>
                </c:pt>
                <c:pt idx="411">
                  <c:v>11.138999999999999</c:v>
                </c:pt>
                <c:pt idx="412">
                  <c:v>11.333</c:v>
                </c:pt>
                <c:pt idx="413">
                  <c:v>11.385999999999999</c:v>
                </c:pt>
                <c:pt idx="414">
                  <c:v>11.27</c:v>
                </c:pt>
                <c:pt idx="415">
                  <c:v>11.340999999999999</c:v>
                </c:pt>
                <c:pt idx="416">
                  <c:v>11.241</c:v>
                </c:pt>
                <c:pt idx="417">
                  <c:v>11.214</c:v>
                </c:pt>
                <c:pt idx="418">
                  <c:v>11.26</c:v>
                </c:pt>
                <c:pt idx="419">
                  <c:v>11.278</c:v>
                </c:pt>
                <c:pt idx="420">
                  <c:v>10.647</c:v>
                </c:pt>
                <c:pt idx="421">
                  <c:v>10.683</c:v>
                </c:pt>
                <c:pt idx="422">
                  <c:v>10.606999999999999</c:v>
                </c:pt>
                <c:pt idx="423">
                  <c:v>10.627000000000001</c:v>
                </c:pt>
                <c:pt idx="424">
                  <c:v>10.62</c:v>
                </c:pt>
                <c:pt idx="425">
                  <c:v>10.548</c:v>
                </c:pt>
                <c:pt idx="426">
                  <c:v>10.715999999999999</c:v>
                </c:pt>
                <c:pt idx="427">
                  <c:v>10.725</c:v>
                </c:pt>
                <c:pt idx="428">
                  <c:v>10.702999999999999</c:v>
                </c:pt>
                <c:pt idx="429">
                  <c:v>10.875999999999999</c:v>
                </c:pt>
                <c:pt idx="430">
                  <c:v>10.996</c:v>
                </c:pt>
                <c:pt idx="431">
                  <c:v>11</c:v>
                </c:pt>
                <c:pt idx="432">
                  <c:v>10.869</c:v>
                </c:pt>
                <c:pt idx="433">
                  <c:v>10.747999999999999</c:v>
                </c:pt>
                <c:pt idx="434">
                  <c:v>10.609</c:v>
                </c:pt>
                <c:pt idx="435">
                  <c:v>10.753</c:v>
                </c:pt>
                <c:pt idx="436">
                  <c:v>10.573</c:v>
                </c:pt>
                <c:pt idx="437">
                  <c:v>10.693</c:v>
                </c:pt>
                <c:pt idx="438">
                  <c:v>10.685</c:v>
                </c:pt>
                <c:pt idx="439">
                  <c:v>10.63</c:v>
                </c:pt>
                <c:pt idx="440">
                  <c:v>10.61</c:v>
                </c:pt>
                <c:pt idx="441">
                  <c:v>10.755000000000001</c:v>
                </c:pt>
                <c:pt idx="442">
                  <c:v>10.737</c:v>
                </c:pt>
                <c:pt idx="443">
                  <c:v>10.865</c:v>
                </c:pt>
                <c:pt idx="444">
                  <c:v>10.978999999999999</c:v>
                </c:pt>
                <c:pt idx="445">
                  <c:v>10.832000000000001</c:v>
                </c:pt>
                <c:pt idx="446">
                  <c:v>10.839</c:v>
                </c:pt>
                <c:pt idx="447">
                  <c:v>10.778</c:v>
                </c:pt>
                <c:pt idx="448">
                  <c:v>10.803000000000001</c:v>
                </c:pt>
                <c:pt idx="449">
                  <c:v>10.739000000000001</c:v>
                </c:pt>
                <c:pt idx="450">
                  <c:v>10.513999999999999</c:v>
                </c:pt>
                <c:pt idx="451">
                  <c:v>10.465999999999999</c:v>
                </c:pt>
                <c:pt idx="452">
                  <c:v>10.441000000000001</c:v>
                </c:pt>
                <c:pt idx="453">
                  <c:v>10.276</c:v>
                </c:pt>
                <c:pt idx="454">
                  <c:v>10.321999999999999</c:v>
                </c:pt>
                <c:pt idx="455">
                  <c:v>10.253</c:v>
                </c:pt>
                <c:pt idx="456">
                  <c:v>10.212</c:v>
                </c:pt>
                <c:pt idx="457">
                  <c:v>10.18</c:v>
                </c:pt>
                <c:pt idx="458">
                  <c:v>10.151</c:v>
                </c:pt>
                <c:pt idx="459">
                  <c:v>10.039</c:v>
                </c:pt>
                <c:pt idx="460">
                  <c:v>10.227</c:v>
                </c:pt>
                <c:pt idx="461">
                  <c:v>10.08</c:v>
                </c:pt>
                <c:pt idx="462">
                  <c:v>10.109</c:v>
                </c:pt>
                <c:pt idx="463">
                  <c:v>10.210000000000001</c:v>
                </c:pt>
                <c:pt idx="464">
                  <c:v>10.278</c:v>
                </c:pt>
                <c:pt idx="465">
                  <c:v>9.8620000000000001</c:v>
                </c:pt>
                <c:pt idx="466">
                  <c:v>9.85</c:v>
                </c:pt>
                <c:pt idx="467">
                  <c:v>9.93</c:v>
                </c:pt>
                <c:pt idx="468">
                  <c:v>9.8520000000000003</c:v>
                </c:pt>
                <c:pt idx="469">
                  <c:v>9.7539999999999996</c:v>
                </c:pt>
                <c:pt idx="470">
                  <c:v>9.7550000000000008</c:v>
                </c:pt>
                <c:pt idx="471">
                  <c:v>9.82</c:v>
                </c:pt>
                <c:pt idx="472">
                  <c:v>9.7989999999999995</c:v>
                </c:pt>
                <c:pt idx="473">
                  <c:v>9.8949999999999996</c:v>
                </c:pt>
                <c:pt idx="474">
                  <c:v>10.081</c:v>
                </c:pt>
                <c:pt idx="475">
                  <c:v>9.9499999999999993</c:v>
                </c:pt>
                <c:pt idx="476">
                  <c:v>10.032999999999999</c:v>
                </c:pt>
                <c:pt idx="477">
                  <c:v>10.089</c:v>
                </c:pt>
                <c:pt idx="478">
                  <c:v>10.039</c:v>
                </c:pt>
                <c:pt idx="479">
                  <c:v>9.9359999999999999</c:v>
                </c:pt>
                <c:pt idx="480">
                  <c:v>10.840999999999999</c:v>
                </c:pt>
                <c:pt idx="481">
                  <c:v>10.734</c:v>
                </c:pt>
                <c:pt idx="482">
                  <c:v>10.656000000000001</c:v>
                </c:pt>
                <c:pt idx="483">
                  <c:v>10.715</c:v>
                </c:pt>
                <c:pt idx="484">
                  <c:v>10.821</c:v>
                </c:pt>
                <c:pt idx="485">
                  <c:v>10.744999999999999</c:v>
                </c:pt>
                <c:pt idx="486">
                  <c:v>10.797000000000001</c:v>
                </c:pt>
                <c:pt idx="487">
                  <c:v>10.753</c:v>
                </c:pt>
                <c:pt idx="488">
                  <c:v>10.801</c:v>
                </c:pt>
                <c:pt idx="489">
                  <c:v>10.69</c:v>
                </c:pt>
                <c:pt idx="490">
                  <c:v>10.791</c:v>
                </c:pt>
                <c:pt idx="491">
                  <c:v>10.731</c:v>
                </c:pt>
                <c:pt idx="492">
                  <c:v>10.673</c:v>
                </c:pt>
                <c:pt idx="493">
                  <c:v>10.637</c:v>
                </c:pt>
                <c:pt idx="494">
                  <c:v>10.597</c:v>
                </c:pt>
                <c:pt idx="495">
                  <c:v>9.6419999999999995</c:v>
                </c:pt>
                <c:pt idx="496">
                  <c:v>9.7509999999999994</c:v>
                </c:pt>
                <c:pt idx="497">
                  <c:v>9.8290000000000006</c:v>
                </c:pt>
                <c:pt idx="498">
                  <c:v>9.7889999999999997</c:v>
                </c:pt>
                <c:pt idx="499">
                  <c:v>9.8970000000000002</c:v>
                </c:pt>
                <c:pt idx="500">
                  <c:v>10.000999999999999</c:v>
                </c:pt>
                <c:pt idx="501">
                  <c:v>9.99</c:v>
                </c:pt>
                <c:pt idx="502">
                  <c:v>9.9510000000000005</c:v>
                </c:pt>
                <c:pt idx="503">
                  <c:v>9.8059999999999992</c:v>
                </c:pt>
                <c:pt idx="504">
                  <c:v>9.6620000000000008</c:v>
                </c:pt>
                <c:pt idx="505">
                  <c:v>9.7040000000000006</c:v>
                </c:pt>
                <c:pt idx="506">
                  <c:v>9.6329999999999991</c:v>
                </c:pt>
                <c:pt idx="507">
                  <c:v>9.6790000000000003</c:v>
                </c:pt>
                <c:pt idx="508">
                  <c:v>9.8810000000000002</c:v>
                </c:pt>
                <c:pt idx="509">
                  <c:v>9.8800000000000008</c:v>
                </c:pt>
                <c:pt idx="510">
                  <c:v>10.227</c:v>
                </c:pt>
                <c:pt idx="511">
                  <c:v>10.157</c:v>
                </c:pt>
                <c:pt idx="512">
                  <c:v>10.025</c:v>
                </c:pt>
                <c:pt idx="513">
                  <c:v>9.907</c:v>
                </c:pt>
                <c:pt idx="514">
                  <c:v>10.077</c:v>
                </c:pt>
                <c:pt idx="515">
                  <c:v>9.907</c:v>
                </c:pt>
                <c:pt idx="516">
                  <c:v>9.9139999999999997</c:v>
                </c:pt>
                <c:pt idx="517">
                  <c:v>9.98</c:v>
                </c:pt>
                <c:pt idx="518">
                  <c:v>10.105</c:v>
                </c:pt>
                <c:pt idx="519">
                  <c:v>9.8979999999999997</c:v>
                </c:pt>
                <c:pt idx="520">
                  <c:v>10.013999999999999</c:v>
                </c:pt>
                <c:pt idx="521">
                  <c:v>10.11</c:v>
                </c:pt>
                <c:pt idx="522">
                  <c:v>10.08</c:v>
                </c:pt>
                <c:pt idx="523">
                  <c:v>9.9499999999999993</c:v>
                </c:pt>
                <c:pt idx="524">
                  <c:v>10.161</c:v>
                </c:pt>
                <c:pt idx="525">
                  <c:v>10.14</c:v>
                </c:pt>
                <c:pt idx="526">
                  <c:v>10.233000000000001</c:v>
                </c:pt>
                <c:pt idx="527">
                  <c:v>10.388</c:v>
                </c:pt>
                <c:pt idx="528">
                  <c:v>10.332000000000001</c:v>
                </c:pt>
                <c:pt idx="529">
                  <c:v>10.16</c:v>
                </c:pt>
                <c:pt idx="530">
                  <c:v>10.08</c:v>
                </c:pt>
                <c:pt idx="531">
                  <c:v>9.9580000000000002</c:v>
                </c:pt>
                <c:pt idx="532">
                  <c:v>9.8320000000000007</c:v>
                </c:pt>
                <c:pt idx="533">
                  <c:v>9.8040000000000003</c:v>
                </c:pt>
                <c:pt idx="534">
                  <c:v>9.9420000000000002</c:v>
                </c:pt>
                <c:pt idx="535">
                  <c:v>10.007</c:v>
                </c:pt>
                <c:pt idx="536">
                  <c:v>9.9789999999999992</c:v>
                </c:pt>
                <c:pt idx="537">
                  <c:v>10.054</c:v>
                </c:pt>
                <c:pt idx="538">
                  <c:v>10.148999999999999</c:v>
                </c:pt>
                <c:pt idx="539">
                  <c:v>10.162000000000001</c:v>
                </c:pt>
                <c:pt idx="540">
                  <c:v>9.5500000000000007</c:v>
                </c:pt>
                <c:pt idx="541">
                  <c:v>9.56</c:v>
                </c:pt>
                <c:pt idx="542">
                  <c:v>9.5809999999999995</c:v>
                </c:pt>
                <c:pt idx="543">
                  <c:v>9.6489999999999991</c:v>
                </c:pt>
                <c:pt idx="544">
                  <c:v>9.6620000000000008</c:v>
                </c:pt>
                <c:pt idx="545">
                  <c:v>9.7919999999999998</c:v>
                </c:pt>
                <c:pt idx="546">
                  <c:v>9.8420000000000005</c:v>
                </c:pt>
                <c:pt idx="547">
                  <c:v>9.891</c:v>
                </c:pt>
                <c:pt idx="548">
                  <c:v>9.9049999999999994</c:v>
                </c:pt>
                <c:pt idx="549">
                  <c:v>9.7880000000000003</c:v>
                </c:pt>
                <c:pt idx="550">
                  <c:v>9.77</c:v>
                </c:pt>
                <c:pt idx="551">
                  <c:v>9.7919999999999998</c:v>
                </c:pt>
                <c:pt idx="552">
                  <c:v>9.6839999999999993</c:v>
                </c:pt>
                <c:pt idx="553">
                  <c:v>9.6010000000000009</c:v>
                </c:pt>
                <c:pt idx="554">
                  <c:v>9.6229999999999993</c:v>
                </c:pt>
                <c:pt idx="555">
                  <c:v>9.67</c:v>
                </c:pt>
                <c:pt idx="556">
                  <c:v>9.6120000000000001</c:v>
                </c:pt>
                <c:pt idx="557">
                  <c:v>9.67</c:v>
                </c:pt>
                <c:pt idx="558">
                  <c:v>9.6219999999999999</c:v>
                </c:pt>
                <c:pt idx="559">
                  <c:v>9.6769999999999996</c:v>
                </c:pt>
                <c:pt idx="560">
                  <c:v>9.7319999999999993</c:v>
                </c:pt>
                <c:pt idx="561">
                  <c:v>9.8360000000000003</c:v>
                </c:pt>
                <c:pt idx="562">
                  <c:v>9.6809999999999992</c:v>
                </c:pt>
                <c:pt idx="563">
                  <c:v>9.7590000000000003</c:v>
                </c:pt>
                <c:pt idx="564">
                  <c:v>9.8219999999999992</c:v>
                </c:pt>
                <c:pt idx="565">
                  <c:v>9.7530000000000001</c:v>
                </c:pt>
                <c:pt idx="566">
                  <c:v>9.7100000000000009</c:v>
                </c:pt>
                <c:pt idx="567">
                  <c:v>9.8559999999999999</c:v>
                </c:pt>
                <c:pt idx="568">
                  <c:v>9.7390000000000008</c:v>
                </c:pt>
                <c:pt idx="569">
                  <c:v>9.577</c:v>
                </c:pt>
                <c:pt idx="570">
                  <c:v>9.7929999999999993</c:v>
                </c:pt>
                <c:pt idx="571">
                  <c:v>9.6980000000000004</c:v>
                </c:pt>
                <c:pt idx="572">
                  <c:v>9.5549999999999997</c:v>
                </c:pt>
                <c:pt idx="573">
                  <c:v>9.5830000000000002</c:v>
                </c:pt>
                <c:pt idx="574">
                  <c:v>9.66</c:v>
                </c:pt>
                <c:pt idx="575">
                  <c:v>9.6969999999999992</c:v>
                </c:pt>
                <c:pt idx="576">
                  <c:v>9.8460000000000001</c:v>
                </c:pt>
                <c:pt idx="577">
                  <c:v>9.9640000000000004</c:v>
                </c:pt>
                <c:pt idx="578">
                  <c:v>10.007999999999999</c:v>
                </c:pt>
                <c:pt idx="579">
                  <c:v>10.054</c:v>
                </c:pt>
                <c:pt idx="580">
                  <c:v>9.8729999999999993</c:v>
                </c:pt>
                <c:pt idx="581">
                  <c:v>9.8610000000000007</c:v>
                </c:pt>
                <c:pt idx="582">
                  <c:v>9.9060000000000006</c:v>
                </c:pt>
                <c:pt idx="583">
                  <c:v>9.9849999999999994</c:v>
                </c:pt>
                <c:pt idx="584">
                  <c:v>9.9369999999999994</c:v>
                </c:pt>
                <c:pt idx="585">
                  <c:v>10.673</c:v>
                </c:pt>
                <c:pt idx="586">
                  <c:v>10.492000000000001</c:v>
                </c:pt>
                <c:pt idx="587">
                  <c:v>10.318</c:v>
                </c:pt>
                <c:pt idx="588">
                  <c:v>10.234999999999999</c:v>
                </c:pt>
                <c:pt idx="589">
                  <c:v>10.179</c:v>
                </c:pt>
                <c:pt idx="590">
                  <c:v>10.311</c:v>
                </c:pt>
                <c:pt idx="591">
                  <c:v>10.314</c:v>
                </c:pt>
                <c:pt idx="592">
                  <c:v>10.319000000000001</c:v>
                </c:pt>
                <c:pt idx="593">
                  <c:v>10.301</c:v>
                </c:pt>
                <c:pt idx="594">
                  <c:v>10.323</c:v>
                </c:pt>
                <c:pt idx="595">
                  <c:v>10.188000000000001</c:v>
                </c:pt>
                <c:pt idx="596">
                  <c:v>10.260999999999999</c:v>
                </c:pt>
                <c:pt idx="597">
                  <c:v>10.394</c:v>
                </c:pt>
                <c:pt idx="598">
                  <c:v>10.394</c:v>
                </c:pt>
                <c:pt idx="599">
                  <c:v>10.395</c:v>
                </c:pt>
                <c:pt idx="600">
                  <c:v>9.8539999999999992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1F09-4924-B658-7FFA7214A847}"/>
            </c:ext>
          </c:extLst>
        </c:ser>
        <c:ser>
          <c:idx val="4"/>
          <c:order val="4"/>
          <c:tx>
            <c:strRef>
              <c:f>'Material Comparison'!$T$1</c:f>
              <c:strCache>
                <c:ptCount val="1"/>
                <c:pt idx="0">
                  <c:v>PVC (Traffic)</c:v>
                </c:pt>
              </c:strCache>
              <c:extLst xmlns:c15="http://schemas.microsoft.com/office/drawing/2012/chart"/>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numRef>
              <c:f>'Material Comparison'!$A$3:$A$603</c:f>
              <c:numCache>
                <c:formatCode>General</c:formatCode>
                <c:ptCount val="6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numCache>
            </c:numRef>
          </c:cat>
          <c:val>
            <c:numRef>
              <c:f>'Material Comparison'!$W$3:$W$603</c:f>
              <c:numCache>
                <c:formatCode>0.000</c:formatCode>
                <c:ptCount val="601"/>
                <c:pt idx="0">
                  <c:v>9.6609999999999996</c:v>
                </c:pt>
                <c:pt idx="1">
                  <c:v>9.3989999999999991</c:v>
                </c:pt>
                <c:pt idx="2">
                  <c:v>10.045</c:v>
                </c:pt>
                <c:pt idx="3">
                  <c:v>9.4809999999999999</c:v>
                </c:pt>
                <c:pt idx="4">
                  <c:v>9.6869999999999994</c:v>
                </c:pt>
                <c:pt idx="5">
                  <c:v>9.8049999999999997</c:v>
                </c:pt>
                <c:pt idx="6">
                  <c:v>9.8420000000000005</c:v>
                </c:pt>
                <c:pt idx="7">
                  <c:v>9.7560000000000002</c:v>
                </c:pt>
                <c:pt idx="8">
                  <c:v>9.8659999999999997</c:v>
                </c:pt>
                <c:pt idx="9">
                  <c:v>9.9130000000000003</c:v>
                </c:pt>
                <c:pt idx="10">
                  <c:v>9.8949999999999996</c:v>
                </c:pt>
                <c:pt idx="11">
                  <c:v>9.9730000000000008</c:v>
                </c:pt>
                <c:pt idx="12">
                  <c:v>9.9369999999999994</c:v>
                </c:pt>
                <c:pt idx="13">
                  <c:v>9.9260000000000002</c:v>
                </c:pt>
                <c:pt idx="14">
                  <c:v>9.9469999999999992</c:v>
                </c:pt>
                <c:pt idx="15">
                  <c:v>10.696999999999999</c:v>
                </c:pt>
                <c:pt idx="16">
                  <c:v>10.59</c:v>
                </c:pt>
                <c:pt idx="17">
                  <c:v>10.59</c:v>
                </c:pt>
                <c:pt idx="18">
                  <c:v>10.647</c:v>
                </c:pt>
                <c:pt idx="19">
                  <c:v>10.5</c:v>
                </c:pt>
                <c:pt idx="20">
                  <c:v>10.374000000000001</c:v>
                </c:pt>
                <c:pt idx="21">
                  <c:v>10.526</c:v>
                </c:pt>
                <c:pt idx="22">
                  <c:v>10.537000000000001</c:v>
                </c:pt>
                <c:pt idx="23">
                  <c:v>10.545999999999999</c:v>
                </c:pt>
                <c:pt idx="24">
                  <c:v>10.579000000000001</c:v>
                </c:pt>
                <c:pt idx="25">
                  <c:v>10.726000000000001</c:v>
                </c:pt>
                <c:pt idx="26">
                  <c:v>10.558</c:v>
                </c:pt>
                <c:pt idx="27">
                  <c:v>10.599</c:v>
                </c:pt>
                <c:pt idx="28">
                  <c:v>10.592000000000001</c:v>
                </c:pt>
                <c:pt idx="29">
                  <c:v>10.738</c:v>
                </c:pt>
                <c:pt idx="30">
                  <c:v>10.51</c:v>
                </c:pt>
                <c:pt idx="31">
                  <c:v>10.592000000000001</c:v>
                </c:pt>
                <c:pt idx="32">
                  <c:v>10.551</c:v>
                </c:pt>
                <c:pt idx="33">
                  <c:v>10.459</c:v>
                </c:pt>
                <c:pt idx="34">
                  <c:v>10.404</c:v>
                </c:pt>
                <c:pt idx="35">
                  <c:v>10.313000000000001</c:v>
                </c:pt>
                <c:pt idx="36">
                  <c:v>10.32</c:v>
                </c:pt>
                <c:pt idx="37">
                  <c:v>10.394</c:v>
                </c:pt>
                <c:pt idx="38">
                  <c:v>10.318</c:v>
                </c:pt>
                <c:pt idx="39">
                  <c:v>10.191000000000001</c:v>
                </c:pt>
                <c:pt idx="40">
                  <c:v>10.215999999999999</c:v>
                </c:pt>
                <c:pt idx="41">
                  <c:v>10.115</c:v>
                </c:pt>
                <c:pt idx="42">
                  <c:v>10.173999999999999</c:v>
                </c:pt>
                <c:pt idx="43">
                  <c:v>10.193</c:v>
                </c:pt>
                <c:pt idx="44">
                  <c:v>10.247999999999999</c:v>
                </c:pt>
                <c:pt idx="45">
                  <c:v>10.18</c:v>
                </c:pt>
                <c:pt idx="46">
                  <c:v>10.292999999999999</c:v>
                </c:pt>
                <c:pt idx="47">
                  <c:v>10.124000000000001</c:v>
                </c:pt>
                <c:pt idx="48">
                  <c:v>10.276999999999999</c:v>
                </c:pt>
                <c:pt idx="49">
                  <c:v>10.326000000000001</c:v>
                </c:pt>
                <c:pt idx="50">
                  <c:v>10.37</c:v>
                </c:pt>
                <c:pt idx="51">
                  <c:v>10.46</c:v>
                </c:pt>
                <c:pt idx="52">
                  <c:v>10.509</c:v>
                </c:pt>
                <c:pt idx="53">
                  <c:v>10.494999999999999</c:v>
                </c:pt>
                <c:pt idx="54">
                  <c:v>10.423999999999999</c:v>
                </c:pt>
                <c:pt idx="55">
                  <c:v>10.496</c:v>
                </c:pt>
                <c:pt idx="56">
                  <c:v>10.329000000000001</c:v>
                </c:pt>
                <c:pt idx="57">
                  <c:v>10.378</c:v>
                </c:pt>
                <c:pt idx="58">
                  <c:v>10.298999999999999</c:v>
                </c:pt>
                <c:pt idx="59">
                  <c:v>10.343</c:v>
                </c:pt>
                <c:pt idx="60">
                  <c:v>9.8629999999999995</c:v>
                </c:pt>
                <c:pt idx="61">
                  <c:v>10.003</c:v>
                </c:pt>
                <c:pt idx="62">
                  <c:v>10.066000000000001</c:v>
                </c:pt>
                <c:pt idx="63">
                  <c:v>9.9779999999999998</c:v>
                </c:pt>
                <c:pt idx="64">
                  <c:v>10.018000000000001</c:v>
                </c:pt>
                <c:pt idx="65">
                  <c:v>9.9879999999999995</c:v>
                </c:pt>
                <c:pt idx="66">
                  <c:v>9.9030000000000005</c:v>
                </c:pt>
                <c:pt idx="67">
                  <c:v>9.8019999999999996</c:v>
                </c:pt>
                <c:pt idx="68">
                  <c:v>9.9209999999999994</c:v>
                </c:pt>
                <c:pt idx="69">
                  <c:v>9.875</c:v>
                </c:pt>
                <c:pt idx="70">
                  <c:v>9.9309999999999992</c:v>
                </c:pt>
                <c:pt idx="71">
                  <c:v>10.041</c:v>
                </c:pt>
                <c:pt idx="72">
                  <c:v>10.095000000000001</c:v>
                </c:pt>
                <c:pt idx="73">
                  <c:v>10.016</c:v>
                </c:pt>
                <c:pt idx="74">
                  <c:v>10.037000000000001</c:v>
                </c:pt>
                <c:pt idx="75">
                  <c:v>10.462</c:v>
                </c:pt>
                <c:pt idx="76">
                  <c:v>10.304</c:v>
                </c:pt>
                <c:pt idx="77">
                  <c:v>10.359</c:v>
                </c:pt>
                <c:pt idx="78">
                  <c:v>10.491</c:v>
                </c:pt>
                <c:pt idx="79">
                  <c:v>10.39</c:v>
                </c:pt>
                <c:pt idx="80">
                  <c:v>10.395</c:v>
                </c:pt>
                <c:pt idx="81">
                  <c:v>10.429</c:v>
                </c:pt>
                <c:pt idx="82">
                  <c:v>10.353</c:v>
                </c:pt>
                <c:pt idx="83">
                  <c:v>10.333</c:v>
                </c:pt>
                <c:pt idx="84">
                  <c:v>10.403</c:v>
                </c:pt>
                <c:pt idx="85">
                  <c:v>10.394</c:v>
                </c:pt>
                <c:pt idx="86">
                  <c:v>10.313000000000001</c:v>
                </c:pt>
                <c:pt idx="87">
                  <c:v>10.311</c:v>
                </c:pt>
                <c:pt idx="88">
                  <c:v>10.173999999999999</c:v>
                </c:pt>
                <c:pt idx="89">
                  <c:v>10.172000000000001</c:v>
                </c:pt>
                <c:pt idx="90">
                  <c:v>10.130000000000001</c:v>
                </c:pt>
                <c:pt idx="91">
                  <c:v>10.268000000000001</c:v>
                </c:pt>
                <c:pt idx="92">
                  <c:v>10.331</c:v>
                </c:pt>
                <c:pt idx="93">
                  <c:v>10.504</c:v>
                </c:pt>
                <c:pt idx="94">
                  <c:v>10.555999999999999</c:v>
                </c:pt>
                <c:pt idx="95">
                  <c:v>10.616</c:v>
                </c:pt>
                <c:pt idx="96">
                  <c:v>10.538</c:v>
                </c:pt>
                <c:pt idx="97">
                  <c:v>10.500999999999999</c:v>
                </c:pt>
                <c:pt idx="98">
                  <c:v>10.391</c:v>
                </c:pt>
                <c:pt idx="99">
                  <c:v>10.476000000000001</c:v>
                </c:pt>
                <c:pt idx="100">
                  <c:v>10.349</c:v>
                </c:pt>
                <c:pt idx="101">
                  <c:v>10.500999999999999</c:v>
                </c:pt>
                <c:pt idx="102">
                  <c:v>10.507999999999999</c:v>
                </c:pt>
                <c:pt idx="103">
                  <c:v>10.615</c:v>
                </c:pt>
                <c:pt idx="104">
                  <c:v>10.6</c:v>
                </c:pt>
                <c:pt idx="105">
                  <c:v>10.765000000000001</c:v>
                </c:pt>
                <c:pt idx="106">
                  <c:v>10.579000000000001</c:v>
                </c:pt>
                <c:pt idx="107">
                  <c:v>10.595000000000001</c:v>
                </c:pt>
                <c:pt idx="108">
                  <c:v>10.433</c:v>
                </c:pt>
                <c:pt idx="109">
                  <c:v>10.406000000000001</c:v>
                </c:pt>
                <c:pt idx="110">
                  <c:v>10.473000000000001</c:v>
                </c:pt>
                <c:pt idx="111">
                  <c:v>10.52</c:v>
                </c:pt>
                <c:pt idx="112">
                  <c:v>10.545999999999999</c:v>
                </c:pt>
                <c:pt idx="113">
                  <c:v>10.554</c:v>
                </c:pt>
                <c:pt idx="114">
                  <c:v>10.519</c:v>
                </c:pt>
                <c:pt idx="115">
                  <c:v>10.385999999999999</c:v>
                </c:pt>
                <c:pt idx="116">
                  <c:v>10.4</c:v>
                </c:pt>
                <c:pt idx="117">
                  <c:v>10.34</c:v>
                </c:pt>
                <c:pt idx="118">
                  <c:v>10.488</c:v>
                </c:pt>
                <c:pt idx="119">
                  <c:v>10.49</c:v>
                </c:pt>
                <c:pt idx="120">
                  <c:v>10.936999999999999</c:v>
                </c:pt>
                <c:pt idx="121">
                  <c:v>10.909000000000001</c:v>
                </c:pt>
                <c:pt idx="122">
                  <c:v>11.023999999999999</c:v>
                </c:pt>
                <c:pt idx="123">
                  <c:v>10.891</c:v>
                </c:pt>
                <c:pt idx="124">
                  <c:v>10.849</c:v>
                </c:pt>
                <c:pt idx="125">
                  <c:v>10.965999999999999</c:v>
                </c:pt>
                <c:pt idx="126">
                  <c:v>11.151999999999999</c:v>
                </c:pt>
                <c:pt idx="127">
                  <c:v>11.128</c:v>
                </c:pt>
                <c:pt idx="128">
                  <c:v>11.281000000000001</c:v>
                </c:pt>
                <c:pt idx="129">
                  <c:v>11.231999999999999</c:v>
                </c:pt>
                <c:pt idx="130">
                  <c:v>11.064</c:v>
                </c:pt>
                <c:pt idx="131">
                  <c:v>10.988</c:v>
                </c:pt>
                <c:pt idx="132">
                  <c:v>11.096</c:v>
                </c:pt>
                <c:pt idx="133">
                  <c:v>11.036</c:v>
                </c:pt>
                <c:pt idx="134">
                  <c:v>11.004</c:v>
                </c:pt>
                <c:pt idx="135">
                  <c:v>10.385</c:v>
                </c:pt>
                <c:pt idx="136">
                  <c:v>10.35</c:v>
                </c:pt>
                <c:pt idx="137">
                  <c:v>10.241</c:v>
                </c:pt>
                <c:pt idx="138">
                  <c:v>10.324999999999999</c:v>
                </c:pt>
                <c:pt idx="139">
                  <c:v>10.377000000000001</c:v>
                </c:pt>
                <c:pt idx="140">
                  <c:v>10.444000000000001</c:v>
                </c:pt>
                <c:pt idx="141">
                  <c:v>10.651999999999999</c:v>
                </c:pt>
                <c:pt idx="142">
                  <c:v>10.692</c:v>
                </c:pt>
                <c:pt idx="143">
                  <c:v>10.355</c:v>
                </c:pt>
                <c:pt idx="144">
                  <c:v>10.388</c:v>
                </c:pt>
                <c:pt idx="145">
                  <c:v>10.597</c:v>
                </c:pt>
                <c:pt idx="146">
                  <c:v>10.515000000000001</c:v>
                </c:pt>
                <c:pt idx="147">
                  <c:v>10.548</c:v>
                </c:pt>
                <c:pt idx="148">
                  <c:v>10.752000000000001</c:v>
                </c:pt>
                <c:pt idx="149">
                  <c:v>10.725</c:v>
                </c:pt>
                <c:pt idx="150">
                  <c:v>10.725</c:v>
                </c:pt>
                <c:pt idx="151">
                  <c:v>10.664</c:v>
                </c:pt>
                <c:pt idx="152">
                  <c:v>10.548</c:v>
                </c:pt>
                <c:pt idx="153">
                  <c:v>10.538</c:v>
                </c:pt>
                <c:pt idx="154">
                  <c:v>10.590999999999999</c:v>
                </c:pt>
                <c:pt idx="155">
                  <c:v>10.664999999999999</c:v>
                </c:pt>
                <c:pt idx="156">
                  <c:v>10.619</c:v>
                </c:pt>
                <c:pt idx="157">
                  <c:v>10.602</c:v>
                </c:pt>
                <c:pt idx="158">
                  <c:v>10.673</c:v>
                </c:pt>
                <c:pt idx="159">
                  <c:v>10.736000000000001</c:v>
                </c:pt>
                <c:pt idx="160">
                  <c:v>10.686</c:v>
                </c:pt>
                <c:pt idx="161">
                  <c:v>10.609</c:v>
                </c:pt>
                <c:pt idx="162">
                  <c:v>10.564</c:v>
                </c:pt>
                <c:pt idx="163">
                  <c:v>10.582000000000001</c:v>
                </c:pt>
                <c:pt idx="164">
                  <c:v>10.581</c:v>
                </c:pt>
                <c:pt idx="165">
                  <c:v>10.393000000000001</c:v>
                </c:pt>
                <c:pt idx="166">
                  <c:v>10.358000000000001</c:v>
                </c:pt>
                <c:pt idx="167">
                  <c:v>10.35</c:v>
                </c:pt>
                <c:pt idx="168">
                  <c:v>10.429</c:v>
                </c:pt>
                <c:pt idx="169">
                  <c:v>10.477</c:v>
                </c:pt>
                <c:pt idx="170">
                  <c:v>10.583</c:v>
                </c:pt>
                <c:pt idx="171">
                  <c:v>10.795999999999999</c:v>
                </c:pt>
                <c:pt idx="172">
                  <c:v>10.882999999999999</c:v>
                </c:pt>
                <c:pt idx="173">
                  <c:v>10.766</c:v>
                </c:pt>
                <c:pt idx="174">
                  <c:v>10.698</c:v>
                </c:pt>
                <c:pt idx="175">
                  <c:v>10.612</c:v>
                </c:pt>
                <c:pt idx="176">
                  <c:v>10.670999999999999</c:v>
                </c:pt>
                <c:pt idx="177">
                  <c:v>10.65</c:v>
                </c:pt>
                <c:pt idx="178">
                  <c:v>10.651999999999999</c:v>
                </c:pt>
                <c:pt idx="179">
                  <c:v>10.656000000000001</c:v>
                </c:pt>
                <c:pt idx="180">
                  <c:v>10.747</c:v>
                </c:pt>
                <c:pt idx="181">
                  <c:v>10.715999999999999</c:v>
                </c:pt>
                <c:pt idx="182">
                  <c:v>10.903</c:v>
                </c:pt>
                <c:pt idx="183">
                  <c:v>10.913</c:v>
                </c:pt>
                <c:pt idx="184">
                  <c:v>11.021000000000001</c:v>
                </c:pt>
                <c:pt idx="185">
                  <c:v>11.04</c:v>
                </c:pt>
                <c:pt idx="186">
                  <c:v>10.932</c:v>
                </c:pt>
                <c:pt idx="187">
                  <c:v>10.946999999999999</c:v>
                </c:pt>
                <c:pt idx="188">
                  <c:v>11.002000000000001</c:v>
                </c:pt>
                <c:pt idx="189">
                  <c:v>10.96</c:v>
                </c:pt>
                <c:pt idx="190">
                  <c:v>10.927</c:v>
                </c:pt>
                <c:pt idx="191">
                  <c:v>10.895</c:v>
                </c:pt>
                <c:pt idx="192">
                  <c:v>10.728</c:v>
                </c:pt>
                <c:pt idx="193">
                  <c:v>10.742000000000001</c:v>
                </c:pt>
                <c:pt idx="194">
                  <c:v>10.739000000000001</c:v>
                </c:pt>
                <c:pt idx="195">
                  <c:v>11.058999999999999</c:v>
                </c:pt>
                <c:pt idx="196">
                  <c:v>11.04</c:v>
                </c:pt>
                <c:pt idx="197">
                  <c:v>11.173999999999999</c:v>
                </c:pt>
                <c:pt idx="198">
                  <c:v>11.161</c:v>
                </c:pt>
                <c:pt idx="199">
                  <c:v>10.973000000000001</c:v>
                </c:pt>
                <c:pt idx="200">
                  <c:v>10.916</c:v>
                </c:pt>
                <c:pt idx="201">
                  <c:v>10.904999999999999</c:v>
                </c:pt>
                <c:pt idx="202">
                  <c:v>10.805999999999999</c:v>
                </c:pt>
                <c:pt idx="203">
                  <c:v>10.714</c:v>
                </c:pt>
                <c:pt idx="204">
                  <c:v>10.863</c:v>
                </c:pt>
                <c:pt idx="205">
                  <c:v>10.867000000000001</c:v>
                </c:pt>
                <c:pt idx="206">
                  <c:v>10.936</c:v>
                </c:pt>
                <c:pt idx="207">
                  <c:v>11.013999999999999</c:v>
                </c:pt>
                <c:pt idx="208">
                  <c:v>11.209</c:v>
                </c:pt>
                <c:pt idx="209">
                  <c:v>11.204000000000001</c:v>
                </c:pt>
                <c:pt idx="210">
                  <c:v>12.233000000000001</c:v>
                </c:pt>
                <c:pt idx="211">
                  <c:v>12.138999999999999</c:v>
                </c:pt>
                <c:pt idx="212">
                  <c:v>12.173</c:v>
                </c:pt>
                <c:pt idx="213">
                  <c:v>12.06</c:v>
                </c:pt>
                <c:pt idx="214">
                  <c:v>12.045999999999999</c:v>
                </c:pt>
                <c:pt idx="215">
                  <c:v>12.05</c:v>
                </c:pt>
                <c:pt idx="216">
                  <c:v>12.246</c:v>
                </c:pt>
                <c:pt idx="217">
                  <c:v>12.09</c:v>
                </c:pt>
                <c:pt idx="218">
                  <c:v>12.191000000000001</c:v>
                </c:pt>
                <c:pt idx="219">
                  <c:v>12.121</c:v>
                </c:pt>
                <c:pt idx="220">
                  <c:v>12.093</c:v>
                </c:pt>
                <c:pt idx="221">
                  <c:v>11.992000000000001</c:v>
                </c:pt>
                <c:pt idx="222">
                  <c:v>12.067</c:v>
                </c:pt>
                <c:pt idx="223">
                  <c:v>11.847</c:v>
                </c:pt>
                <c:pt idx="224">
                  <c:v>11.898999999999999</c:v>
                </c:pt>
                <c:pt idx="225">
                  <c:v>10.869</c:v>
                </c:pt>
                <c:pt idx="226">
                  <c:v>10.835000000000001</c:v>
                </c:pt>
                <c:pt idx="227">
                  <c:v>10.739000000000001</c:v>
                </c:pt>
                <c:pt idx="228">
                  <c:v>10.9</c:v>
                </c:pt>
                <c:pt idx="229">
                  <c:v>10.95</c:v>
                </c:pt>
                <c:pt idx="230">
                  <c:v>10.853999999999999</c:v>
                </c:pt>
                <c:pt idx="231">
                  <c:v>10.99</c:v>
                </c:pt>
                <c:pt idx="232">
                  <c:v>11.11</c:v>
                </c:pt>
                <c:pt idx="233">
                  <c:v>11.016999999999999</c:v>
                </c:pt>
                <c:pt idx="234">
                  <c:v>11.013</c:v>
                </c:pt>
                <c:pt idx="235">
                  <c:v>10.988</c:v>
                </c:pt>
                <c:pt idx="236">
                  <c:v>10.971</c:v>
                </c:pt>
                <c:pt idx="237">
                  <c:v>10.936</c:v>
                </c:pt>
                <c:pt idx="238">
                  <c:v>10.954000000000001</c:v>
                </c:pt>
                <c:pt idx="239">
                  <c:v>10.956</c:v>
                </c:pt>
                <c:pt idx="240">
                  <c:v>11.273</c:v>
                </c:pt>
                <c:pt idx="241">
                  <c:v>11.12</c:v>
                </c:pt>
                <c:pt idx="242">
                  <c:v>11.189</c:v>
                </c:pt>
                <c:pt idx="243">
                  <c:v>11.218999999999999</c:v>
                </c:pt>
                <c:pt idx="244">
                  <c:v>11.208</c:v>
                </c:pt>
                <c:pt idx="245">
                  <c:v>11.081</c:v>
                </c:pt>
                <c:pt idx="246">
                  <c:v>11.16</c:v>
                </c:pt>
                <c:pt idx="247">
                  <c:v>10.978</c:v>
                </c:pt>
                <c:pt idx="248">
                  <c:v>11.051</c:v>
                </c:pt>
                <c:pt idx="249">
                  <c:v>11.106999999999999</c:v>
                </c:pt>
                <c:pt idx="250">
                  <c:v>11.093999999999999</c:v>
                </c:pt>
                <c:pt idx="251">
                  <c:v>11.138</c:v>
                </c:pt>
                <c:pt idx="252">
                  <c:v>11.208</c:v>
                </c:pt>
                <c:pt idx="253">
                  <c:v>11.144</c:v>
                </c:pt>
                <c:pt idx="254">
                  <c:v>10.983000000000001</c:v>
                </c:pt>
                <c:pt idx="255">
                  <c:v>11.73</c:v>
                </c:pt>
                <c:pt idx="256">
                  <c:v>11.59</c:v>
                </c:pt>
                <c:pt idx="257">
                  <c:v>11.632999999999999</c:v>
                </c:pt>
                <c:pt idx="258">
                  <c:v>11.531000000000001</c:v>
                </c:pt>
                <c:pt idx="259">
                  <c:v>11.736000000000001</c:v>
                </c:pt>
                <c:pt idx="260">
                  <c:v>11.68</c:v>
                </c:pt>
                <c:pt idx="261">
                  <c:v>11.882999999999999</c:v>
                </c:pt>
                <c:pt idx="262">
                  <c:v>11.864000000000001</c:v>
                </c:pt>
                <c:pt idx="263">
                  <c:v>11.837</c:v>
                </c:pt>
                <c:pt idx="264">
                  <c:v>11.782999999999999</c:v>
                </c:pt>
                <c:pt idx="265">
                  <c:v>11.855</c:v>
                </c:pt>
                <c:pt idx="266">
                  <c:v>11.807</c:v>
                </c:pt>
                <c:pt idx="267">
                  <c:v>11.785</c:v>
                </c:pt>
                <c:pt idx="268">
                  <c:v>11.795999999999999</c:v>
                </c:pt>
                <c:pt idx="269">
                  <c:v>11.788</c:v>
                </c:pt>
                <c:pt idx="270">
                  <c:v>11.167999999999999</c:v>
                </c:pt>
                <c:pt idx="271">
                  <c:v>11.215999999999999</c:v>
                </c:pt>
                <c:pt idx="272">
                  <c:v>11.29</c:v>
                </c:pt>
                <c:pt idx="273">
                  <c:v>11.364000000000001</c:v>
                </c:pt>
                <c:pt idx="274">
                  <c:v>11.2</c:v>
                </c:pt>
                <c:pt idx="275">
                  <c:v>11.349</c:v>
                </c:pt>
                <c:pt idx="276">
                  <c:v>11.188000000000001</c:v>
                </c:pt>
                <c:pt idx="277">
                  <c:v>11.335000000000001</c:v>
                </c:pt>
                <c:pt idx="278">
                  <c:v>11.222</c:v>
                </c:pt>
                <c:pt idx="279">
                  <c:v>11.228</c:v>
                </c:pt>
                <c:pt idx="280">
                  <c:v>11.102</c:v>
                </c:pt>
                <c:pt idx="281">
                  <c:v>11.17</c:v>
                </c:pt>
                <c:pt idx="282">
                  <c:v>11.335000000000001</c:v>
                </c:pt>
                <c:pt idx="283">
                  <c:v>11.154</c:v>
                </c:pt>
                <c:pt idx="284">
                  <c:v>11.167</c:v>
                </c:pt>
                <c:pt idx="285">
                  <c:v>10.77</c:v>
                </c:pt>
                <c:pt idx="286">
                  <c:v>10.757</c:v>
                </c:pt>
                <c:pt idx="287">
                  <c:v>10.923999999999999</c:v>
                </c:pt>
                <c:pt idx="288">
                  <c:v>10.491</c:v>
                </c:pt>
                <c:pt idx="289">
                  <c:v>10.731999999999999</c:v>
                </c:pt>
                <c:pt idx="290">
                  <c:v>10.896000000000001</c:v>
                </c:pt>
                <c:pt idx="291">
                  <c:v>10.768000000000001</c:v>
                </c:pt>
                <c:pt idx="292">
                  <c:v>10.772</c:v>
                </c:pt>
                <c:pt idx="293">
                  <c:v>10.632</c:v>
                </c:pt>
                <c:pt idx="294">
                  <c:v>10.452999999999999</c:v>
                </c:pt>
                <c:pt idx="295">
                  <c:v>10.378</c:v>
                </c:pt>
                <c:pt idx="296">
                  <c:v>10.930999999999999</c:v>
                </c:pt>
                <c:pt idx="297">
                  <c:v>10.948</c:v>
                </c:pt>
                <c:pt idx="298">
                  <c:v>10.641</c:v>
                </c:pt>
                <c:pt idx="299">
                  <c:v>10.853999999999999</c:v>
                </c:pt>
                <c:pt idx="300">
                  <c:v>11.545999999999999</c:v>
                </c:pt>
                <c:pt idx="301">
                  <c:v>10.837</c:v>
                </c:pt>
                <c:pt idx="302">
                  <c:v>11.125999999999999</c:v>
                </c:pt>
                <c:pt idx="303">
                  <c:v>11.106</c:v>
                </c:pt>
                <c:pt idx="304">
                  <c:v>11.21</c:v>
                </c:pt>
                <c:pt idx="305">
                  <c:v>11.11</c:v>
                </c:pt>
                <c:pt idx="306">
                  <c:v>11.191000000000001</c:v>
                </c:pt>
                <c:pt idx="307">
                  <c:v>11.413</c:v>
                </c:pt>
                <c:pt idx="308">
                  <c:v>11.275</c:v>
                </c:pt>
                <c:pt idx="309">
                  <c:v>11.138</c:v>
                </c:pt>
                <c:pt idx="310">
                  <c:v>11.144</c:v>
                </c:pt>
                <c:pt idx="311">
                  <c:v>11.334</c:v>
                </c:pt>
                <c:pt idx="312">
                  <c:v>11.44</c:v>
                </c:pt>
                <c:pt idx="313">
                  <c:v>11.166</c:v>
                </c:pt>
                <c:pt idx="314">
                  <c:v>10.919</c:v>
                </c:pt>
                <c:pt idx="315">
                  <c:v>11.125</c:v>
                </c:pt>
                <c:pt idx="316">
                  <c:v>10.997999999999999</c:v>
                </c:pt>
                <c:pt idx="317">
                  <c:v>11.239000000000001</c:v>
                </c:pt>
                <c:pt idx="318">
                  <c:v>11.1</c:v>
                </c:pt>
                <c:pt idx="319">
                  <c:v>11.073</c:v>
                </c:pt>
                <c:pt idx="320">
                  <c:v>10.978999999999999</c:v>
                </c:pt>
                <c:pt idx="321">
                  <c:v>11.118</c:v>
                </c:pt>
                <c:pt idx="322">
                  <c:v>11.254</c:v>
                </c:pt>
                <c:pt idx="323">
                  <c:v>11.372</c:v>
                </c:pt>
                <c:pt idx="324">
                  <c:v>11.458</c:v>
                </c:pt>
                <c:pt idx="325">
                  <c:v>11.510999999999999</c:v>
                </c:pt>
                <c:pt idx="326">
                  <c:v>11.333</c:v>
                </c:pt>
                <c:pt idx="327">
                  <c:v>11.263999999999999</c:v>
                </c:pt>
                <c:pt idx="328">
                  <c:v>11.286</c:v>
                </c:pt>
                <c:pt idx="329">
                  <c:v>11.221</c:v>
                </c:pt>
                <c:pt idx="330">
                  <c:v>11.156000000000001</c:v>
                </c:pt>
                <c:pt idx="331">
                  <c:v>11.186999999999999</c:v>
                </c:pt>
                <c:pt idx="332">
                  <c:v>11.227</c:v>
                </c:pt>
                <c:pt idx="333">
                  <c:v>11.224</c:v>
                </c:pt>
                <c:pt idx="334">
                  <c:v>11.262</c:v>
                </c:pt>
                <c:pt idx="335">
                  <c:v>11.468999999999999</c:v>
                </c:pt>
                <c:pt idx="336">
                  <c:v>11.602</c:v>
                </c:pt>
                <c:pt idx="337">
                  <c:v>11.57</c:v>
                </c:pt>
                <c:pt idx="338">
                  <c:v>11.497</c:v>
                </c:pt>
                <c:pt idx="339">
                  <c:v>11.558999999999999</c:v>
                </c:pt>
                <c:pt idx="340">
                  <c:v>11.574</c:v>
                </c:pt>
                <c:pt idx="341">
                  <c:v>11.494999999999999</c:v>
                </c:pt>
                <c:pt idx="342">
                  <c:v>11.48</c:v>
                </c:pt>
                <c:pt idx="343">
                  <c:v>11.436</c:v>
                </c:pt>
                <c:pt idx="344">
                  <c:v>11.343999999999999</c:v>
                </c:pt>
                <c:pt idx="345">
                  <c:v>11.217000000000001</c:v>
                </c:pt>
                <c:pt idx="346">
                  <c:v>11.334</c:v>
                </c:pt>
                <c:pt idx="347">
                  <c:v>11.3</c:v>
                </c:pt>
                <c:pt idx="348">
                  <c:v>11.394</c:v>
                </c:pt>
                <c:pt idx="349">
                  <c:v>11.375</c:v>
                </c:pt>
                <c:pt idx="350">
                  <c:v>11.289</c:v>
                </c:pt>
                <c:pt idx="351">
                  <c:v>11.173</c:v>
                </c:pt>
                <c:pt idx="352">
                  <c:v>11.305999999999999</c:v>
                </c:pt>
                <c:pt idx="353">
                  <c:v>11.111000000000001</c:v>
                </c:pt>
                <c:pt idx="354">
                  <c:v>11.209</c:v>
                </c:pt>
                <c:pt idx="355">
                  <c:v>11.361000000000001</c:v>
                </c:pt>
                <c:pt idx="356">
                  <c:v>11.305999999999999</c:v>
                </c:pt>
                <c:pt idx="357">
                  <c:v>11.224</c:v>
                </c:pt>
                <c:pt idx="358">
                  <c:v>11.372</c:v>
                </c:pt>
                <c:pt idx="359">
                  <c:v>11.329000000000001</c:v>
                </c:pt>
                <c:pt idx="360">
                  <c:v>10.79</c:v>
                </c:pt>
                <c:pt idx="361">
                  <c:v>10.9</c:v>
                </c:pt>
                <c:pt idx="362">
                  <c:v>10.792</c:v>
                </c:pt>
                <c:pt idx="363">
                  <c:v>10.826000000000001</c:v>
                </c:pt>
                <c:pt idx="364">
                  <c:v>10.69</c:v>
                </c:pt>
                <c:pt idx="365">
                  <c:v>10.66</c:v>
                </c:pt>
                <c:pt idx="366">
                  <c:v>10.654999999999999</c:v>
                </c:pt>
                <c:pt idx="367">
                  <c:v>10.659000000000001</c:v>
                </c:pt>
                <c:pt idx="368">
                  <c:v>10.667</c:v>
                </c:pt>
                <c:pt idx="369">
                  <c:v>10.734</c:v>
                </c:pt>
                <c:pt idx="370">
                  <c:v>10.749000000000001</c:v>
                </c:pt>
                <c:pt idx="371">
                  <c:v>10.638999999999999</c:v>
                </c:pt>
                <c:pt idx="372">
                  <c:v>10.752000000000001</c:v>
                </c:pt>
                <c:pt idx="373">
                  <c:v>10.734999999999999</c:v>
                </c:pt>
                <c:pt idx="374">
                  <c:v>10.654999999999999</c:v>
                </c:pt>
                <c:pt idx="375">
                  <c:v>10.625</c:v>
                </c:pt>
                <c:pt idx="376">
                  <c:v>10.68</c:v>
                </c:pt>
                <c:pt idx="377">
                  <c:v>10.554</c:v>
                </c:pt>
                <c:pt idx="378">
                  <c:v>10.414999999999999</c:v>
                </c:pt>
                <c:pt idx="379">
                  <c:v>10.432</c:v>
                </c:pt>
                <c:pt idx="380">
                  <c:v>10.539</c:v>
                </c:pt>
                <c:pt idx="381">
                  <c:v>10.574</c:v>
                </c:pt>
                <c:pt idx="382">
                  <c:v>10.624000000000001</c:v>
                </c:pt>
                <c:pt idx="383">
                  <c:v>10.747</c:v>
                </c:pt>
                <c:pt idx="384">
                  <c:v>10.738</c:v>
                </c:pt>
                <c:pt idx="385">
                  <c:v>10.683</c:v>
                </c:pt>
                <c:pt idx="386">
                  <c:v>10.566000000000001</c:v>
                </c:pt>
                <c:pt idx="387">
                  <c:v>10.584</c:v>
                </c:pt>
                <c:pt idx="388">
                  <c:v>10.585000000000001</c:v>
                </c:pt>
                <c:pt idx="389">
                  <c:v>10.792</c:v>
                </c:pt>
                <c:pt idx="390">
                  <c:v>11.007</c:v>
                </c:pt>
                <c:pt idx="391">
                  <c:v>11.058999999999999</c:v>
                </c:pt>
                <c:pt idx="392">
                  <c:v>11.103</c:v>
                </c:pt>
                <c:pt idx="393">
                  <c:v>11.05</c:v>
                </c:pt>
                <c:pt idx="394">
                  <c:v>10.832000000000001</c:v>
                </c:pt>
                <c:pt idx="395">
                  <c:v>10.92</c:v>
                </c:pt>
                <c:pt idx="396">
                  <c:v>10.930999999999999</c:v>
                </c:pt>
                <c:pt idx="397">
                  <c:v>10.823</c:v>
                </c:pt>
                <c:pt idx="398">
                  <c:v>10.829000000000001</c:v>
                </c:pt>
                <c:pt idx="399">
                  <c:v>10.821</c:v>
                </c:pt>
                <c:pt idx="400">
                  <c:v>10.736000000000001</c:v>
                </c:pt>
                <c:pt idx="401">
                  <c:v>10.77</c:v>
                </c:pt>
                <c:pt idx="402">
                  <c:v>10.864000000000001</c:v>
                </c:pt>
                <c:pt idx="403">
                  <c:v>10.823</c:v>
                </c:pt>
                <c:pt idx="404">
                  <c:v>10.842000000000001</c:v>
                </c:pt>
                <c:pt idx="405">
                  <c:v>11.109</c:v>
                </c:pt>
                <c:pt idx="406">
                  <c:v>11.154</c:v>
                </c:pt>
                <c:pt idx="407">
                  <c:v>11.223000000000001</c:v>
                </c:pt>
                <c:pt idx="408">
                  <c:v>11.211</c:v>
                </c:pt>
                <c:pt idx="409">
                  <c:v>11.233000000000001</c:v>
                </c:pt>
                <c:pt idx="410">
                  <c:v>11.031000000000001</c:v>
                </c:pt>
                <c:pt idx="411">
                  <c:v>10.893000000000001</c:v>
                </c:pt>
                <c:pt idx="412">
                  <c:v>10.861000000000001</c:v>
                </c:pt>
                <c:pt idx="413">
                  <c:v>10.904</c:v>
                </c:pt>
                <c:pt idx="414">
                  <c:v>10.88</c:v>
                </c:pt>
                <c:pt idx="415">
                  <c:v>10.95</c:v>
                </c:pt>
                <c:pt idx="416">
                  <c:v>11.109</c:v>
                </c:pt>
                <c:pt idx="417">
                  <c:v>11.097</c:v>
                </c:pt>
                <c:pt idx="418">
                  <c:v>11.119</c:v>
                </c:pt>
                <c:pt idx="419">
                  <c:v>11.260999999999999</c:v>
                </c:pt>
                <c:pt idx="420">
                  <c:v>11.388999999999999</c:v>
                </c:pt>
                <c:pt idx="421">
                  <c:v>11.260999999999999</c:v>
                </c:pt>
                <c:pt idx="422">
                  <c:v>11.122999999999999</c:v>
                </c:pt>
                <c:pt idx="423">
                  <c:v>11.023999999999999</c:v>
                </c:pt>
                <c:pt idx="424">
                  <c:v>10.928000000000001</c:v>
                </c:pt>
                <c:pt idx="425">
                  <c:v>10.89</c:v>
                </c:pt>
                <c:pt idx="426">
                  <c:v>10.856999999999999</c:v>
                </c:pt>
                <c:pt idx="427">
                  <c:v>11.042</c:v>
                </c:pt>
                <c:pt idx="428">
                  <c:v>11.132</c:v>
                </c:pt>
                <c:pt idx="429">
                  <c:v>11.087</c:v>
                </c:pt>
                <c:pt idx="430">
                  <c:v>11.16</c:v>
                </c:pt>
                <c:pt idx="431">
                  <c:v>11.177</c:v>
                </c:pt>
                <c:pt idx="432">
                  <c:v>11.215</c:v>
                </c:pt>
                <c:pt idx="433">
                  <c:v>11.266999999999999</c:v>
                </c:pt>
                <c:pt idx="434">
                  <c:v>11.476000000000001</c:v>
                </c:pt>
                <c:pt idx="435">
                  <c:v>11.923</c:v>
                </c:pt>
                <c:pt idx="436">
                  <c:v>11.967000000000001</c:v>
                </c:pt>
                <c:pt idx="437">
                  <c:v>11.891999999999999</c:v>
                </c:pt>
                <c:pt idx="438">
                  <c:v>11.942</c:v>
                </c:pt>
                <c:pt idx="439">
                  <c:v>11.766999999999999</c:v>
                </c:pt>
                <c:pt idx="440">
                  <c:v>11.685</c:v>
                </c:pt>
                <c:pt idx="441">
                  <c:v>11.583</c:v>
                </c:pt>
                <c:pt idx="442">
                  <c:v>11.583</c:v>
                </c:pt>
                <c:pt idx="443">
                  <c:v>11.513999999999999</c:v>
                </c:pt>
                <c:pt idx="444">
                  <c:v>11.632</c:v>
                </c:pt>
                <c:pt idx="445">
                  <c:v>11.66</c:v>
                </c:pt>
                <c:pt idx="446">
                  <c:v>11.786</c:v>
                </c:pt>
                <c:pt idx="447">
                  <c:v>11.827999999999999</c:v>
                </c:pt>
                <c:pt idx="448">
                  <c:v>11.737</c:v>
                </c:pt>
                <c:pt idx="449">
                  <c:v>11.622</c:v>
                </c:pt>
                <c:pt idx="450">
                  <c:v>10.993</c:v>
                </c:pt>
                <c:pt idx="451">
                  <c:v>10.887</c:v>
                </c:pt>
                <c:pt idx="452">
                  <c:v>10.71</c:v>
                </c:pt>
                <c:pt idx="453">
                  <c:v>10.644</c:v>
                </c:pt>
                <c:pt idx="454">
                  <c:v>10.554</c:v>
                </c:pt>
                <c:pt idx="455">
                  <c:v>10.56</c:v>
                </c:pt>
                <c:pt idx="456">
                  <c:v>10.624000000000001</c:v>
                </c:pt>
                <c:pt idx="457">
                  <c:v>10.592000000000001</c:v>
                </c:pt>
                <c:pt idx="458">
                  <c:v>10.526</c:v>
                </c:pt>
                <c:pt idx="459">
                  <c:v>10.487</c:v>
                </c:pt>
                <c:pt idx="460">
                  <c:v>10.457000000000001</c:v>
                </c:pt>
                <c:pt idx="461">
                  <c:v>10.319000000000001</c:v>
                </c:pt>
                <c:pt idx="462">
                  <c:v>10.468</c:v>
                </c:pt>
                <c:pt idx="463">
                  <c:v>10.587999999999999</c:v>
                </c:pt>
                <c:pt idx="464">
                  <c:v>10.736000000000001</c:v>
                </c:pt>
                <c:pt idx="465">
                  <c:v>9.9139999999999997</c:v>
                </c:pt>
                <c:pt idx="466">
                  <c:v>10.064</c:v>
                </c:pt>
                <c:pt idx="467">
                  <c:v>9.8930000000000007</c:v>
                </c:pt>
                <c:pt idx="468">
                  <c:v>9.8849999999999998</c:v>
                </c:pt>
                <c:pt idx="469">
                  <c:v>9.8219999999999992</c:v>
                </c:pt>
                <c:pt idx="470">
                  <c:v>9.7829999999999995</c:v>
                </c:pt>
                <c:pt idx="471">
                  <c:v>9.76</c:v>
                </c:pt>
                <c:pt idx="472">
                  <c:v>9.8219999999999992</c:v>
                </c:pt>
                <c:pt idx="473">
                  <c:v>9.7309999999999999</c:v>
                </c:pt>
                <c:pt idx="474">
                  <c:v>9.6989999999999998</c:v>
                </c:pt>
                <c:pt idx="475">
                  <c:v>9.8390000000000004</c:v>
                </c:pt>
                <c:pt idx="476">
                  <c:v>9.7479999999999993</c:v>
                </c:pt>
                <c:pt idx="477">
                  <c:v>9.673</c:v>
                </c:pt>
                <c:pt idx="478">
                  <c:v>9.6999999999999993</c:v>
                </c:pt>
                <c:pt idx="479">
                  <c:v>9.8620000000000001</c:v>
                </c:pt>
                <c:pt idx="480">
                  <c:v>9.9320000000000004</c:v>
                </c:pt>
                <c:pt idx="481">
                  <c:v>9.8629999999999995</c:v>
                </c:pt>
                <c:pt idx="482">
                  <c:v>9.9619999999999997</c:v>
                </c:pt>
                <c:pt idx="483">
                  <c:v>10.121</c:v>
                </c:pt>
                <c:pt idx="484">
                  <c:v>9.9250000000000007</c:v>
                </c:pt>
                <c:pt idx="485">
                  <c:v>9.8859999999999992</c:v>
                </c:pt>
                <c:pt idx="486">
                  <c:v>9.9109999999999996</c:v>
                </c:pt>
                <c:pt idx="487">
                  <c:v>10.009</c:v>
                </c:pt>
                <c:pt idx="488">
                  <c:v>9.9510000000000005</c:v>
                </c:pt>
                <c:pt idx="489">
                  <c:v>9.9979999999999993</c:v>
                </c:pt>
                <c:pt idx="490">
                  <c:v>10.148</c:v>
                </c:pt>
                <c:pt idx="491">
                  <c:v>10.260999999999999</c:v>
                </c:pt>
                <c:pt idx="492">
                  <c:v>10.194000000000001</c:v>
                </c:pt>
                <c:pt idx="493">
                  <c:v>10.162000000000001</c:v>
                </c:pt>
                <c:pt idx="494">
                  <c:v>10.170999999999999</c:v>
                </c:pt>
                <c:pt idx="495">
                  <c:v>10.111000000000001</c:v>
                </c:pt>
                <c:pt idx="496">
                  <c:v>10.058</c:v>
                </c:pt>
                <c:pt idx="497">
                  <c:v>10.102</c:v>
                </c:pt>
                <c:pt idx="498">
                  <c:v>10.196999999999999</c:v>
                </c:pt>
                <c:pt idx="499">
                  <c:v>10.145</c:v>
                </c:pt>
                <c:pt idx="500">
                  <c:v>10.026</c:v>
                </c:pt>
                <c:pt idx="501">
                  <c:v>10.034000000000001</c:v>
                </c:pt>
                <c:pt idx="502">
                  <c:v>9.8930000000000007</c:v>
                </c:pt>
                <c:pt idx="503">
                  <c:v>9.69</c:v>
                </c:pt>
                <c:pt idx="504">
                  <c:v>9.8059999999999992</c:v>
                </c:pt>
                <c:pt idx="505">
                  <c:v>9.8729999999999993</c:v>
                </c:pt>
                <c:pt idx="506">
                  <c:v>9.9260000000000002</c:v>
                </c:pt>
                <c:pt idx="507">
                  <c:v>9.8989999999999991</c:v>
                </c:pt>
                <c:pt idx="508">
                  <c:v>9.9410000000000007</c:v>
                </c:pt>
                <c:pt idx="509">
                  <c:v>9.8849999999999998</c:v>
                </c:pt>
                <c:pt idx="510">
                  <c:v>10.409000000000001</c:v>
                </c:pt>
                <c:pt idx="511">
                  <c:v>10.305999999999999</c:v>
                </c:pt>
                <c:pt idx="512">
                  <c:v>10.484999999999999</c:v>
                </c:pt>
                <c:pt idx="513">
                  <c:v>10.609</c:v>
                </c:pt>
                <c:pt idx="514">
                  <c:v>10.532999999999999</c:v>
                </c:pt>
                <c:pt idx="515">
                  <c:v>10.468</c:v>
                </c:pt>
                <c:pt idx="516">
                  <c:v>10.617000000000001</c:v>
                </c:pt>
                <c:pt idx="517">
                  <c:v>10.613</c:v>
                </c:pt>
                <c:pt idx="518">
                  <c:v>10.436999999999999</c:v>
                </c:pt>
                <c:pt idx="519">
                  <c:v>10.487</c:v>
                </c:pt>
                <c:pt idx="520">
                  <c:v>10.404999999999999</c:v>
                </c:pt>
                <c:pt idx="521">
                  <c:v>10.259</c:v>
                </c:pt>
                <c:pt idx="522">
                  <c:v>10.050000000000001</c:v>
                </c:pt>
                <c:pt idx="523">
                  <c:v>10.176</c:v>
                </c:pt>
                <c:pt idx="524">
                  <c:v>10.257</c:v>
                </c:pt>
                <c:pt idx="525">
                  <c:v>9.7200000000000006</c:v>
                </c:pt>
                <c:pt idx="526">
                  <c:v>9.8320000000000007</c:v>
                </c:pt>
                <c:pt idx="527">
                  <c:v>9.9700000000000006</c:v>
                </c:pt>
                <c:pt idx="528">
                  <c:v>10.013</c:v>
                </c:pt>
                <c:pt idx="529">
                  <c:v>9.9469999999999992</c:v>
                </c:pt>
                <c:pt idx="530">
                  <c:v>9.7609999999999992</c:v>
                </c:pt>
                <c:pt idx="531">
                  <c:v>9.8010000000000002</c:v>
                </c:pt>
                <c:pt idx="532">
                  <c:v>9.8439999999999994</c:v>
                </c:pt>
                <c:pt idx="533">
                  <c:v>9.7949999999999999</c:v>
                </c:pt>
                <c:pt idx="534">
                  <c:v>9.7050000000000001</c:v>
                </c:pt>
                <c:pt idx="535">
                  <c:v>9.8819999999999997</c:v>
                </c:pt>
                <c:pt idx="536">
                  <c:v>9.8320000000000007</c:v>
                </c:pt>
                <c:pt idx="537">
                  <c:v>9.8390000000000004</c:v>
                </c:pt>
                <c:pt idx="538">
                  <c:v>9.8789999999999996</c:v>
                </c:pt>
                <c:pt idx="539">
                  <c:v>9.9109999999999996</c:v>
                </c:pt>
                <c:pt idx="540">
                  <c:v>10.185</c:v>
                </c:pt>
                <c:pt idx="541">
                  <c:v>10.048</c:v>
                </c:pt>
                <c:pt idx="542">
                  <c:v>10.065</c:v>
                </c:pt>
                <c:pt idx="543">
                  <c:v>9.9350000000000005</c:v>
                </c:pt>
                <c:pt idx="544">
                  <c:v>9.9789999999999992</c:v>
                </c:pt>
                <c:pt idx="545">
                  <c:v>9.9719999999999995</c:v>
                </c:pt>
                <c:pt idx="546">
                  <c:v>10.093999999999999</c:v>
                </c:pt>
                <c:pt idx="547">
                  <c:v>9.9309999999999992</c:v>
                </c:pt>
                <c:pt idx="548">
                  <c:v>9.92</c:v>
                </c:pt>
                <c:pt idx="549">
                  <c:v>9.9909999999999997</c:v>
                </c:pt>
                <c:pt idx="550">
                  <c:v>9.9740000000000002</c:v>
                </c:pt>
                <c:pt idx="551">
                  <c:v>9.9239999999999995</c:v>
                </c:pt>
                <c:pt idx="552">
                  <c:v>9.9269999999999996</c:v>
                </c:pt>
                <c:pt idx="553">
                  <c:v>10.090999999999999</c:v>
                </c:pt>
                <c:pt idx="554">
                  <c:v>9.9809999999999999</c:v>
                </c:pt>
                <c:pt idx="555">
                  <c:v>10.130000000000001</c:v>
                </c:pt>
                <c:pt idx="556">
                  <c:v>10.151</c:v>
                </c:pt>
                <c:pt idx="557">
                  <c:v>10.164999999999999</c:v>
                </c:pt>
                <c:pt idx="558">
                  <c:v>10.135999999999999</c:v>
                </c:pt>
                <c:pt idx="559">
                  <c:v>10.162000000000001</c:v>
                </c:pt>
                <c:pt idx="560">
                  <c:v>10.180999999999999</c:v>
                </c:pt>
                <c:pt idx="561">
                  <c:v>10.263</c:v>
                </c:pt>
                <c:pt idx="562">
                  <c:v>10.238</c:v>
                </c:pt>
                <c:pt idx="563">
                  <c:v>10.194000000000001</c:v>
                </c:pt>
                <c:pt idx="564">
                  <c:v>10.29</c:v>
                </c:pt>
                <c:pt idx="565">
                  <c:v>10.347</c:v>
                </c:pt>
                <c:pt idx="566">
                  <c:v>10.244999999999999</c:v>
                </c:pt>
                <c:pt idx="567">
                  <c:v>10.39</c:v>
                </c:pt>
                <c:pt idx="568">
                  <c:v>10.442</c:v>
                </c:pt>
                <c:pt idx="569">
                  <c:v>10.31</c:v>
                </c:pt>
                <c:pt idx="570">
                  <c:v>10.151</c:v>
                </c:pt>
                <c:pt idx="571">
                  <c:v>10.262</c:v>
                </c:pt>
                <c:pt idx="572">
                  <c:v>10.285</c:v>
                </c:pt>
                <c:pt idx="573">
                  <c:v>10.329000000000001</c:v>
                </c:pt>
                <c:pt idx="574">
                  <c:v>10.337999999999999</c:v>
                </c:pt>
                <c:pt idx="575">
                  <c:v>10.475</c:v>
                </c:pt>
                <c:pt idx="576">
                  <c:v>10.429</c:v>
                </c:pt>
                <c:pt idx="577">
                  <c:v>10.433999999999999</c:v>
                </c:pt>
                <c:pt idx="578">
                  <c:v>10.393000000000001</c:v>
                </c:pt>
                <c:pt idx="579">
                  <c:v>10.429</c:v>
                </c:pt>
                <c:pt idx="580">
                  <c:v>10.297000000000001</c:v>
                </c:pt>
                <c:pt idx="581">
                  <c:v>10.3</c:v>
                </c:pt>
                <c:pt idx="582">
                  <c:v>10.103</c:v>
                </c:pt>
                <c:pt idx="583">
                  <c:v>10.055</c:v>
                </c:pt>
                <c:pt idx="584">
                  <c:v>10.052</c:v>
                </c:pt>
                <c:pt idx="585">
                  <c:v>10.327999999999999</c:v>
                </c:pt>
                <c:pt idx="586">
                  <c:v>10.214</c:v>
                </c:pt>
                <c:pt idx="587">
                  <c:v>10.382999999999999</c:v>
                </c:pt>
                <c:pt idx="588">
                  <c:v>10.473000000000001</c:v>
                </c:pt>
                <c:pt idx="589">
                  <c:v>10.602</c:v>
                </c:pt>
                <c:pt idx="590">
                  <c:v>10.590999999999999</c:v>
                </c:pt>
                <c:pt idx="591">
                  <c:v>10.763999999999999</c:v>
                </c:pt>
                <c:pt idx="592">
                  <c:v>10.696</c:v>
                </c:pt>
                <c:pt idx="593">
                  <c:v>10.648</c:v>
                </c:pt>
                <c:pt idx="594">
                  <c:v>10.634</c:v>
                </c:pt>
                <c:pt idx="595">
                  <c:v>10.523999999999999</c:v>
                </c:pt>
                <c:pt idx="596">
                  <c:v>10.532</c:v>
                </c:pt>
                <c:pt idx="597">
                  <c:v>10.478999999999999</c:v>
                </c:pt>
                <c:pt idx="598">
                  <c:v>10.397</c:v>
                </c:pt>
                <c:pt idx="599">
                  <c:v>10.271000000000001</c:v>
                </c:pt>
                <c:pt idx="600">
                  <c:v>9.8819999999999997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1F09-4924-B658-7FFA7214A847}"/>
            </c:ext>
          </c:extLst>
        </c:ser>
        <c:dLbls>
          <c:showLegendKey val="0"/>
          <c:showVal val="0"/>
          <c:showCatName val="0"/>
          <c:showSerName val="0"/>
          <c:showPercent val="0"/>
          <c:showBubbleSize val="0"/>
        </c:dLbls>
        <c:smooth val="0"/>
        <c:axId val="442183480"/>
        <c:axId val="442186432"/>
        <c:extLst/>
      </c:lineChart>
      <c:catAx>
        <c:axId val="4421834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2186432"/>
        <c:crosses val="autoZero"/>
        <c:auto val="1"/>
        <c:lblAlgn val="ctr"/>
        <c:lblOffset val="100"/>
        <c:noMultiLvlLbl val="0"/>
      </c:catAx>
      <c:valAx>
        <c:axId val="442186432"/>
        <c:scaling>
          <c:orientation val="minMax"/>
          <c:min val="8"/>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SG" sz="3200"/>
                  <a:t>Power</a:t>
                </a:r>
                <a:r>
                  <a:rPr lang="en-SG" sz="3200" baseline="0"/>
                  <a:t> Output (W)</a:t>
                </a:r>
                <a:endParaRPr lang="en-SG" sz="3200"/>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442183480"/>
        <c:crosses val="autoZero"/>
        <c:crossBetween val="between"/>
      </c:valAx>
      <c:spPr>
        <a:noFill/>
        <a:ln>
          <a:noFill/>
        </a:ln>
        <a:effectLst/>
      </c:spPr>
    </c:plotArea>
    <c:legend>
      <c:legendPos val="b"/>
      <c:layout>
        <c:manualLayout>
          <c:xMode val="edge"/>
          <c:yMode val="edge"/>
          <c:x val="7.9687989791168728E-2"/>
          <c:y val="4.3190250651203292E-2"/>
          <c:w val="0.84062402041766227"/>
          <c:h val="2.3644553888519295E-2"/>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'Material Comparison'!$D$1</c:f>
              <c:strCache>
                <c:ptCount val="1"/>
                <c:pt idx="0">
                  <c:v>PS Plastic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Type of Reflective Material</c:v>
              </c:pt>
            </c:strLit>
          </c:cat>
          <c:val>
            <c:numRef>
              <c:f>'Material Comparison'!$G$605</c:f>
              <c:numCache>
                <c:formatCode>0.00</c:formatCode>
                <c:ptCount val="1"/>
                <c:pt idx="0">
                  <c:v>13.145907754159097</c:v>
                </c:pt>
              </c:numCache>
            </c:numRef>
          </c:val>
          <c:extLst>
            <c:ext xmlns:c16="http://schemas.microsoft.com/office/drawing/2014/chart" uri="{C3380CC4-5D6E-409C-BE32-E72D297353CC}">
              <c16:uniqueId val="{00000000-68F8-46D4-86A2-A4CC620D37B3}"/>
            </c:ext>
          </c:extLst>
        </c:ser>
        <c:ser>
          <c:idx val="1"/>
          <c:order val="1"/>
          <c:tx>
            <c:strRef>
              <c:f>'Material Comparison'!$H$1</c:f>
              <c:strCache>
                <c:ptCount val="1"/>
                <c:pt idx="0">
                  <c:v>PEPT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Type of Reflective Material</c:v>
              </c:pt>
            </c:strLit>
          </c:cat>
          <c:val>
            <c:numRef>
              <c:f>'Material Comparison'!$K$605</c:f>
              <c:numCache>
                <c:formatCode>0.00</c:formatCode>
                <c:ptCount val="1"/>
                <c:pt idx="0">
                  <c:v>12.758405380162374</c:v>
                </c:pt>
              </c:numCache>
            </c:numRef>
          </c:val>
          <c:extLst>
            <c:ext xmlns:c16="http://schemas.microsoft.com/office/drawing/2014/chart" uri="{C3380CC4-5D6E-409C-BE32-E72D297353CC}">
              <c16:uniqueId val="{00000002-68F8-46D4-86A2-A4CC620D37B3}"/>
            </c:ext>
          </c:extLst>
        </c:ser>
        <c:ser>
          <c:idx val="2"/>
          <c:order val="2"/>
          <c:tx>
            <c:strRef>
              <c:f>'Material Comparison'!$L$1</c:f>
              <c:strCache>
                <c:ptCount val="1"/>
                <c:pt idx="0">
                  <c:v>Synthetic Fabrics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Type of Reflective Material</c:v>
              </c:pt>
            </c:strLit>
          </c:cat>
          <c:val>
            <c:numRef>
              <c:f>'Material Comparison'!$O$605</c:f>
              <c:numCache>
                <c:formatCode>0.00</c:formatCode>
                <c:ptCount val="1"/>
                <c:pt idx="0">
                  <c:v>10.94710121763233</c:v>
                </c:pt>
              </c:numCache>
            </c:numRef>
          </c:val>
          <c:extLst>
            <c:ext xmlns:c16="http://schemas.microsoft.com/office/drawing/2014/chart" uri="{C3380CC4-5D6E-409C-BE32-E72D297353CC}">
              <c16:uniqueId val="{00000003-68F8-46D4-86A2-A4CC620D37B3}"/>
            </c:ext>
          </c:extLst>
        </c:ser>
        <c:ser>
          <c:idx val="3"/>
          <c:order val="3"/>
          <c:tx>
            <c:strRef>
              <c:f>'Material Comparison'!$P$1</c:f>
              <c:strCache>
                <c:ptCount val="1"/>
                <c:pt idx="0">
                  <c:v>PVC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Type of Reflective Material</c:v>
              </c:pt>
            </c:strLit>
          </c:cat>
          <c:val>
            <c:numRef>
              <c:f>'Material Comparison'!$S$605</c:f>
              <c:numCache>
                <c:formatCode>0.00</c:formatCode>
                <c:ptCount val="1"/>
                <c:pt idx="0">
                  <c:v>10.572826981099189</c:v>
                </c:pt>
              </c:numCache>
            </c:numRef>
          </c:val>
          <c:extLst>
            <c:ext xmlns:c16="http://schemas.microsoft.com/office/drawing/2014/chart" uri="{C3380CC4-5D6E-409C-BE32-E72D297353CC}">
              <c16:uniqueId val="{00000004-68F8-46D4-86A2-A4CC620D37B3}"/>
            </c:ext>
          </c:extLst>
        </c:ser>
        <c:ser>
          <c:idx val="4"/>
          <c:order val="4"/>
          <c:tx>
            <c:strRef>
              <c:f>'Material Comparison'!$T$1</c:f>
              <c:strCache>
                <c:ptCount val="1"/>
                <c:pt idx="0">
                  <c:v>PVC (Traffic)</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
              <c:pt idx="0">
                <c:v>Type of Reflective Material</c:v>
              </c:pt>
            </c:strLit>
          </c:cat>
          <c:val>
            <c:numRef>
              <c:f>'Material Comparison'!$W$605</c:f>
              <c:numCache>
                <c:formatCode>0.00</c:formatCode>
                <c:ptCount val="1"/>
                <c:pt idx="0">
                  <c:v>10.691116519555599</c:v>
                </c:pt>
              </c:numCache>
            </c:numRef>
          </c:val>
          <c:extLst>
            <c:ext xmlns:c16="http://schemas.microsoft.com/office/drawing/2014/chart" uri="{C3380CC4-5D6E-409C-BE32-E72D297353CC}">
              <c16:uniqueId val="{00000005-68F8-46D4-86A2-A4CC620D37B3}"/>
            </c:ext>
          </c:extLst>
        </c:ser>
        <c:dLbls>
          <c:showLegendKey val="0"/>
          <c:showVal val="0"/>
          <c:showCatName val="0"/>
          <c:showSerName val="0"/>
          <c:showPercent val="0"/>
          <c:showBubbleSize val="0"/>
        </c:dLbls>
        <c:gapWidth val="100"/>
        <c:overlap val="-24"/>
        <c:axId val="653004928"/>
        <c:axId val="653005256"/>
      </c:barChart>
      <c:catAx>
        <c:axId val="653004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653005256"/>
        <c:crosses val="autoZero"/>
        <c:auto val="1"/>
        <c:lblAlgn val="ctr"/>
        <c:lblOffset val="100"/>
        <c:noMultiLvlLbl val="0"/>
      </c:catAx>
      <c:valAx>
        <c:axId val="6530052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3200" b="1" i="0" u="none" strike="noStrike" kern="1200" cap="all" baseline="0">
                    <a:solidFill>
                      <a:schemeClr val="lt1">
                        <a:lumMod val="85000"/>
                      </a:schemeClr>
                    </a:solidFill>
                    <a:latin typeface="+mn-lt"/>
                    <a:ea typeface="+mn-ea"/>
                    <a:cs typeface="+mn-cs"/>
                  </a:defRPr>
                </a:pPr>
                <a:r>
                  <a:rPr lang="en-SG" sz="3200"/>
                  <a:t>Average PoWer Output (W)</a:t>
                </a:r>
              </a:p>
            </c:rich>
          </c:tx>
          <c:overlay val="0"/>
          <c:spPr>
            <a:noFill/>
            <a:ln>
              <a:noFill/>
            </a:ln>
            <a:effectLst/>
          </c:spPr>
          <c:txPr>
            <a:bodyPr rot="-5400000" spcFirstLastPara="1" vertOverflow="ellipsis" vert="horz" wrap="square" anchor="ctr" anchorCtr="1"/>
            <a:lstStyle/>
            <a:p>
              <a:pPr>
                <a:defRPr sz="3200" b="1" i="0" u="none" strike="noStrike" kern="1200" cap="all" baseline="0">
                  <a:solidFill>
                    <a:schemeClr val="lt1">
                      <a:lumMod val="8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6530049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3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340429657261721E-2"/>
          <c:y val="4.2274159391798648E-2"/>
          <c:w val="0.92528819556876163"/>
          <c:h val="0.82966029644499539"/>
        </c:manualLayout>
      </c:layout>
      <c:lineChart>
        <c:grouping val="standard"/>
        <c:varyColors val="0"/>
        <c:ser>
          <c:idx val="2"/>
          <c:order val="2"/>
          <c:tx>
            <c:v>Baseline Power</c:v>
          </c:tx>
          <c:spPr>
            <a:ln w="28575" cap="rnd">
              <a:solidFill>
                <a:schemeClr val="accent4"/>
              </a:solidFill>
              <a:round/>
            </a:ln>
            <a:effectLst/>
          </c:spPr>
          <c:marker>
            <c:symbol val="none"/>
          </c:marker>
          <c:cat>
            <c:numRef>
              <c:f>'Consecutive 20'!$A$3:$A$2402</c:f>
              <c:numCache>
                <c:formatCode>General</c:formatCode>
                <c:ptCount val="24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numCache>
            </c:numRef>
          </c:cat>
          <c:val>
            <c:numRef>
              <c:f>'Consecutive 20'!$K$3:$K$1202</c:f>
              <c:numCache>
                <c:formatCode>General</c:formatCode>
                <c:ptCount val="1200"/>
                <c:pt idx="0">
                  <c:v>6.66</c:v>
                </c:pt>
                <c:pt idx="1">
                  <c:v>6.6390000000000002</c:v>
                </c:pt>
                <c:pt idx="2">
                  <c:v>6.5510000000000002</c:v>
                </c:pt>
                <c:pt idx="3">
                  <c:v>6.5949999999999998</c:v>
                </c:pt>
                <c:pt idx="4">
                  <c:v>6.4770000000000003</c:v>
                </c:pt>
                <c:pt idx="5">
                  <c:v>6.5540000000000003</c:v>
                </c:pt>
                <c:pt idx="6">
                  <c:v>6.5650000000000004</c:v>
                </c:pt>
                <c:pt idx="7">
                  <c:v>6.5220000000000002</c:v>
                </c:pt>
                <c:pt idx="8">
                  <c:v>6.6159999999999997</c:v>
                </c:pt>
                <c:pt idx="9">
                  <c:v>6.585</c:v>
                </c:pt>
                <c:pt idx="10">
                  <c:v>6.5049999999999999</c:v>
                </c:pt>
                <c:pt idx="11">
                  <c:v>6.548</c:v>
                </c:pt>
                <c:pt idx="12">
                  <c:v>6.423</c:v>
                </c:pt>
                <c:pt idx="13">
                  <c:v>6.5030000000000001</c:v>
                </c:pt>
                <c:pt idx="14">
                  <c:v>6.44</c:v>
                </c:pt>
                <c:pt idx="15">
                  <c:v>6.4450000000000003</c:v>
                </c:pt>
                <c:pt idx="16">
                  <c:v>6.43</c:v>
                </c:pt>
                <c:pt idx="17">
                  <c:v>6.4960000000000004</c:v>
                </c:pt>
                <c:pt idx="18">
                  <c:v>6.4180000000000001</c:v>
                </c:pt>
                <c:pt idx="19">
                  <c:v>6.3869999999999996</c:v>
                </c:pt>
                <c:pt idx="20">
                  <c:v>6.4160000000000004</c:v>
                </c:pt>
                <c:pt idx="21">
                  <c:v>6.48</c:v>
                </c:pt>
                <c:pt idx="22">
                  <c:v>6.44</c:v>
                </c:pt>
                <c:pt idx="23">
                  <c:v>6.4470000000000001</c:v>
                </c:pt>
                <c:pt idx="24">
                  <c:v>6.5419999999999998</c:v>
                </c:pt>
                <c:pt idx="25">
                  <c:v>6.6479999999999997</c:v>
                </c:pt>
                <c:pt idx="26">
                  <c:v>6.5190000000000001</c:v>
                </c:pt>
                <c:pt idx="27">
                  <c:v>6.5940000000000003</c:v>
                </c:pt>
                <c:pt idx="28">
                  <c:v>6.5819999999999999</c:v>
                </c:pt>
                <c:pt idx="29">
                  <c:v>6.6589999999999998</c:v>
                </c:pt>
                <c:pt idx="30">
                  <c:v>6.6180000000000003</c:v>
                </c:pt>
                <c:pt idx="31">
                  <c:v>6.5819999999999999</c:v>
                </c:pt>
                <c:pt idx="32">
                  <c:v>6.5670000000000002</c:v>
                </c:pt>
                <c:pt idx="33">
                  <c:v>6.625</c:v>
                </c:pt>
                <c:pt idx="34">
                  <c:v>6.718</c:v>
                </c:pt>
                <c:pt idx="35">
                  <c:v>6.74</c:v>
                </c:pt>
                <c:pt idx="36">
                  <c:v>6.7309999999999999</c:v>
                </c:pt>
                <c:pt idx="37">
                  <c:v>6.6529999999999996</c:v>
                </c:pt>
                <c:pt idx="38">
                  <c:v>6.7409999999999997</c:v>
                </c:pt>
                <c:pt idx="39">
                  <c:v>6.7320000000000002</c:v>
                </c:pt>
                <c:pt idx="40">
                  <c:v>6.8040000000000003</c:v>
                </c:pt>
                <c:pt idx="41">
                  <c:v>6.6989999999999998</c:v>
                </c:pt>
                <c:pt idx="42">
                  <c:v>6.7279999999999998</c:v>
                </c:pt>
                <c:pt idx="43">
                  <c:v>6.6580000000000004</c:v>
                </c:pt>
                <c:pt idx="44">
                  <c:v>6.6630000000000003</c:v>
                </c:pt>
                <c:pt idx="45">
                  <c:v>6.7539999999999996</c:v>
                </c:pt>
                <c:pt idx="46">
                  <c:v>6.742</c:v>
                </c:pt>
                <c:pt idx="47">
                  <c:v>6.6619999999999999</c:v>
                </c:pt>
                <c:pt idx="48">
                  <c:v>6.625</c:v>
                </c:pt>
                <c:pt idx="49">
                  <c:v>6.69</c:v>
                </c:pt>
                <c:pt idx="50">
                  <c:v>6.6909999999999998</c:v>
                </c:pt>
                <c:pt idx="51">
                  <c:v>6.6319999999999997</c:v>
                </c:pt>
                <c:pt idx="52">
                  <c:v>6.71</c:v>
                </c:pt>
                <c:pt idx="53">
                  <c:v>6.7130000000000001</c:v>
                </c:pt>
                <c:pt idx="54">
                  <c:v>6.5880000000000001</c:v>
                </c:pt>
                <c:pt idx="55">
                  <c:v>6.6180000000000003</c:v>
                </c:pt>
                <c:pt idx="56">
                  <c:v>6.6920000000000002</c:v>
                </c:pt>
                <c:pt idx="57">
                  <c:v>6.6269999999999998</c:v>
                </c:pt>
                <c:pt idx="58">
                  <c:v>6.6890000000000001</c:v>
                </c:pt>
                <c:pt idx="59">
                  <c:v>6.7220000000000004</c:v>
                </c:pt>
                <c:pt idx="60">
                  <c:v>6.9870000000000001</c:v>
                </c:pt>
                <c:pt idx="61">
                  <c:v>6.9320000000000004</c:v>
                </c:pt>
                <c:pt idx="62">
                  <c:v>6.8929999999999998</c:v>
                </c:pt>
                <c:pt idx="63">
                  <c:v>6.891</c:v>
                </c:pt>
                <c:pt idx="64">
                  <c:v>7.0030000000000001</c:v>
                </c:pt>
                <c:pt idx="65">
                  <c:v>6.9130000000000003</c:v>
                </c:pt>
                <c:pt idx="66">
                  <c:v>7.0209999999999999</c:v>
                </c:pt>
                <c:pt idx="67">
                  <c:v>7.0179999999999998</c:v>
                </c:pt>
                <c:pt idx="68">
                  <c:v>6.9660000000000002</c:v>
                </c:pt>
                <c:pt idx="69">
                  <c:v>6.9340000000000002</c:v>
                </c:pt>
                <c:pt idx="70">
                  <c:v>6.9489999999999998</c:v>
                </c:pt>
                <c:pt idx="71">
                  <c:v>6.9180000000000001</c:v>
                </c:pt>
                <c:pt idx="72">
                  <c:v>6.9059999999999997</c:v>
                </c:pt>
                <c:pt idx="73">
                  <c:v>6.9</c:v>
                </c:pt>
                <c:pt idx="74">
                  <c:v>6.8070000000000004</c:v>
                </c:pt>
                <c:pt idx="75">
                  <c:v>6.8689999999999998</c:v>
                </c:pt>
                <c:pt idx="76">
                  <c:v>6.9249999999999998</c:v>
                </c:pt>
                <c:pt idx="77">
                  <c:v>6.8940000000000001</c:v>
                </c:pt>
                <c:pt idx="78">
                  <c:v>6.8479999999999999</c:v>
                </c:pt>
                <c:pt idx="79">
                  <c:v>6.84</c:v>
                </c:pt>
                <c:pt idx="80">
                  <c:v>6.8639999999999999</c:v>
                </c:pt>
                <c:pt idx="81">
                  <c:v>6.8460000000000001</c:v>
                </c:pt>
                <c:pt idx="82">
                  <c:v>6.7</c:v>
                </c:pt>
                <c:pt idx="83">
                  <c:v>6.7670000000000003</c:v>
                </c:pt>
                <c:pt idx="84">
                  <c:v>6.7249999999999996</c:v>
                </c:pt>
                <c:pt idx="85">
                  <c:v>6.8259999999999996</c:v>
                </c:pt>
                <c:pt idx="86">
                  <c:v>6.8479999999999999</c:v>
                </c:pt>
                <c:pt idx="87">
                  <c:v>6.78</c:v>
                </c:pt>
                <c:pt idx="88">
                  <c:v>6.8410000000000002</c:v>
                </c:pt>
                <c:pt idx="89">
                  <c:v>6.8360000000000003</c:v>
                </c:pt>
                <c:pt idx="90">
                  <c:v>6.8029999999999999</c:v>
                </c:pt>
                <c:pt idx="91">
                  <c:v>6.9059999999999997</c:v>
                </c:pt>
                <c:pt idx="92">
                  <c:v>6.8780000000000001</c:v>
                </c:pt>
                <c:pt idx="93">
                  <c:v>6.8090000000000002</c:v>
                </c:pt>
                <c:pt idx="94">
                  <c:v>6.8040000000000003</c:v>
                </c:pt>
                <c:pt idx="95">
                  <c:v>6.7949999999999999</c:v>
                </c:pt>
                <c:pt idx="96">
                  <c:v>6.9260000000000002</c:v>
                </c:pt>
                <c:pt idx="97">
                  <c:v>6.8579999999999997</c:v>
                </c:pt>
                <c:pt idx="98">
                  <c:v>6.944</c:v>
                </c:pt>
                <c:pt idx="99">
                  <c:v>6.9939999999999998</c:v>
                </c:pt>
                <c:pt idx="100">
                  <c:v>6.8970000000000002</c:v>
                </c:pt>
                <c:pt idx="101">
                  <c:v>6.9119999999999999</c:v>
                </c:pt>
                <c:pt idx="102">
                  <c:v>6.8609999999999998</c:v>
                </c:pt>
                <c:pt idx="103">
                  <c:v>6.8019999999999996</c:v>
                </c:pt>
                <c:pt idx="104">
                  <c:v>6.8979999999999997</c:v>
                </c:pt>
                <c:pt idx="105">
                  <c:v>6.8650000000000002</c:v>
                </c:pt>
                <c:pt idx="106">
                  <c:v>6.899</c:v>
                </c:pt>
                <c:pt idx="107">
                  <c:v>6.9009999999999998</c:v>
                </c:pt>
                <c:pt idx="108">
                  <c:v>6.835</c:v>
                </c:pt>
                <c:pt idx="109">
                  <c:v>6.78</c:v>
                </c:pt>
                <c:pt idx="110">
                  <c:v>6.7439999999999998</c:v>
                </c:pt>
                <c:pt idx="111">
                  <c:v>6.7649999999999997</c:v>
                </c:pt>
                <c:pt idx="112">
                  <c:v>6.8609999999999998</c:v>
                </c:pt>
                <c:pt idx="113">
                  <c:v>6.931</c:v>
                </c:pt>
                <c:pt idx="114">
                  <c:v>6.9470000000000001</c:v>
                </c:pt>
                <c:pt idx="115">
                  <c:v>6.8479999999999999</c:v>
                </c:pt>
                <c:pt idx="116">
                  <c:v>6.9790000000000001</c:v>
                </c:pt>
                <c:pt idx="117">
                  <c:v>6.8520000000000003</c:v>
                </c:pt>
                <c:pt idx="118">
                  <c:v>6.9770000000000003</c:v>
                </c:pt>
                <c:pt idx="119">
                  <c:v>6.8940000000000001</c:v>
                </c:pt>
                <c:pt idx="120">
                  <c:v>6.7450000000000001</c:v>
                </c:pt>
                <c:pt idx="121">
                  <c:v>6.8150000000000004</c:v>
                </c:pt>
                <c:pt idx="122">
                  <c:v>6.7839999999999998</c:v>
                </c:pt>
                <c:pt idx="123">
                  <c:v>6.8609999999999998</c:v>
                </c:pt>
                <c:pt idx="124">
                  <c:v>6.8949999999999996</c:v>
                </c:pt>
                <c:pt idx="125">
                  <c:v>6.8010000000000002</c:v>
                </c:pt>
                <c:pt idx="126">
                  <c:v>6.9119999999999999</c:v>
                </c:pt>
                <c:pt idx="127">
                  <c:v>6.94</c:v>
                </c:pt>
                <c:pt idx="128">
                  <c:v>6.95</c:v>
                </c:pt>
                <c:pt idx="129">
                  <c:v>6.9619999999999997</c:v>
                </c:pt>
                <c:pt idx="130">
                  <c:v>6.8220000000000001</c:v>
                </c:pt>
                <c:pt idx="131">
                  <c:v>6.8849999999999998</c:v>
                </c:pt>
                <c:pt idx="132">
                  <c:v>6.9359999999999999</c:v>
                </c:pt>
                <c:pt idx="133">
                  <c:v>6.9420000000000002</c:v>
                </c:pt>
                <c:pt idx="134">
                  <c:v>6.8029999999999999</c:v>
                </c:pt>
                <c:pt idx="135">
                  <c:v>6.8259999999999996</c:v>
                </c:pt>
                <c:pt idx="136">
                  <c:v>6.7960000000000003</c:v>
                </c:pt>
                <c:pt idx="137">
                  <c:v>6.9169999999999998</c:v>
                </c:pt>
                <c:pt idx="138">
                  <c:v>6.8780000000000001</c:v>
                </c:pt>
                <c:pt idx="139">
                  <c:v>6.798</c:v>
                </c:pt>
                <c:pt idx="140">
                  <c:v>6.9969999999999999</c:v>
                </c:pt>
                <c:pt idx="141">
                  <c:v>6.9080000000000004</c:v>
                </c:pt>
                <c:pt idx="142">
                  <c:v>6.9409999999999998</c:v>
                </c:pt>
                <c:pt idx="143">
                  <c:v>6.9989999999999997</c:v>
                </c:pt>
                <c:pt idx="144">
                  <c:v>6.8490000000000002</c:v>
                </c:pt>
                <c:pt idx="145">
                  <c:v>6.98</c:v>
                </c:pt>
                <c:pt idx="146">
                  <c:v>6.9569999999999999</c:v>
                </c:pt>
                <c:pt idx="147">
                  <c:v>6.8719999999999999</c:v>
                </c:pt>
                <c:pt idx="148">
                  <c:v>6.9139999999999997</c:v>
                </c:pt>
                <c:pt idx="149">
                  <c:v>6.9130000000000003</c:v>
                </c:pt>
                <c:pt idx="150">
                  <c:v>6.875</c:v>
                </c:pt>
                <c:pt idx="151">
                  <c:v>6.8659999999999997</c:v>
                </c:pt>
                <c:pt idx="152">
                  <c:v>6.8659999999999997</c:v>
                </c:pt>
                <c:pt idx="153">
                  <c:v>6.9539999999999997</c:v>
                </c:pt>
                <c:pt idx="154">
                  <c:v>6.8550000000000004</c:v>
                </c:pt>
                <c:pt idx="155">
                  <c:v>6.9459999999999997</c:v>
                </c:pt>
                <c:pt idx="156">
                  <c:v>6.915</c:v>
                </c:pt>
                <c:pt idx="157">
                  <c:v>6.9649999999999999</c:v>
                </c:pt>
                <c:pt idx="158">
                  <c:v>6.9189999999999996</c:v>
                </c:pt>
                <c:pt idx="159">
                  <c:v>6.9329999999999998</c:v>
                </c:pt>
                <c:pt idx="160">
                  <c:v>6.9550000000000001</c:v>
                </c:pt>
                <c:pt idx="161">
                  <c:v>6.92</c:v>
                </c:pt>
                <c:pt idx="162">
                  <c:v>6.931</c:v>
                </c:pt>
                <c:pt idx="163">
                  <c:v>6.8920000000000003</c:v>
                </c:pt>
                <c:pt idx="164">
                  <c:v>6.8819999999999997</c:v>
                </c:pt>
                <c:pt idx="165">
                  <c:v>6.9630000000000001</c:v>
                </c:pt>
                <c:pt idx="166">
                  <c:v>6.851</c:v>
                </c:pt>
                <c:pt idx="167">
                  <c:v>6.8849999999999998</c:v>
                </c:pt>
                <c:pt idx="168">
                  <c:v>6.8470000000000004</c:v>
                </c:pt>
                <c:pt idx="169">
                  <c:v>6.9390000000000001</c:v>
                </c:pt>
                <c:pt idx="170">
                  <c:v>6.7859999999999996</c:v>
                </c:pt>
                <c:pt idx="171">
                  <c:v>6.9</c:v>
                </c:pt>
                <c:pt idx="172">
                  <c:v>6.8460000000000001</c:v>
                </c:pt>
                <c:pt idx="173">
                  <c:v>6.827</c:v>
                </c:pt>
                <c:pt idx="174">
                  <c:v>6.8029999999999999</c:v>
                </c:pt>
                <c:pt idx="175">
                  <c:v>6.7450000000000001</c:v>
                </c:pt>
                <c:pt idx="176">
                  <c:v>6.7169999999999996</c:v>
                </c:pt>
                <c:pt idx="177">
                  <c:v>6.6879999999999997</c:v>
                </c:pt>
                <c:pt idx="178">
                  <c:v>6.6859999999999999</c:v>
                </c:pt>
                <c:pt idx="179">
                  <c:v>6.7910000000000004</c:v>
                </c:pt>
                <c:pt idx="180">
                  <c:v>6.6829999999999998</c:v>
                </c:pt>
                <c:pt idx="181">
                  <c:v>6.609</c:v>
                </c:pt>
                <c:pt idx="182">
                  <c:v>6.77</c:v>
                </c:pt>
                <c:pt idx="183">
                  <c:v>6.7270000000000003</c:v>
                </c:pt>
                <c:pt idx="184">
                  <c:v>6.6980000000000004</c:v>
                </c:pt>
                <c:pt idx="185">
                  <c:v>6.6959999999999997</c:v>
                </c:pt>
                <c:pt idx="186">
                  <c:v>6.6219999999999999</c:v>
                </c:pt>
                <c:pt idx="187">
                  <c:v>6.7149999999999999</c:v>
                </c:pt>
                <c:pt idx="188">
                  <c:v>6.593</c:v>
                </c:pt>
                <c:pt idx="189">
                  <c:v>6.6369999999999996</c:v>
                </c:pt>
                <c:pt idx="190">
                  <c:v>6.6829999999999998</c:v>
                </c:pt>
                <c:pt idx="191">
                  <c:v>6.6669999999999998</c:v>
                </c:pt>
                <c:pt idx="192">
                  <c:v>6.64</c:v>
                </c:pt>
                <c:pt idx="193">
                  <c:v>6.5209999999999999</c:v>
                </c:pt>
                <c:pt idx="194">
                  <c:v>6.6109999999999998</c:v>
                </c:pt>
                <c:pt idx="195">
                  <c:v>6.52</c:v>
                </c:pt>
                <c:pt idx="196">
                  <c:v>6.4390000000000001</c:v>
                </c:pt>
                <c:pt idx="197">
                  <c:v>6.5659999999999998</c:v>
                </c:pt>
                <c:pt idx="198">
                  <c:v>6.5709999999999997</c:v>
                </c:pt>
                <c:pt idx="199">
                  <c:v>6.5449999999999999</c:v>
                </c:pt>
                <c:pt idx="200">
                  <c:v>6.4409999999999998</c:v>
                </c:pt>
                <c:pt idx="201">
                  <c:v>6.5789999999999997</c:v>
                </c:pt>
                <c:pt idx="202">
                  <c:v>6.4329999999999998</c:v>
                </c:pt>
                <c:pt idx="203">
                  <c:v>6.5880000000000001</c:v>
                </c:pt>
                <c:pt idx="204">
                  <c:v>6.5250000000000004</c:v>
                </c:pt>
                <c:pt idx="205">
                  <c:v>6.6619999999999999</c:v>
                </c:pt>
                <c:pt idx="206">
                  <c:v>6.6109999999999998</c:v>
                </c:pt>
                <c:pt idx="207">
                  <c:v>6.5449999999999999</c:v>
                </c:pt>
                <c:pt idx="208">
                  <c:v>6.5609999999999999</c:v>
                </c:pt>
                <c:pt idx="209">
                  <c:v>6.5039999999999996</c:v>
                </c:pt>
                <c:pt idx="210">
                  <c:v>6.5259999999999998</c:v>
                </c:pt>
                <c:pt idx="211">
                  <c:v>6.569</c:v>
                </c:pt>
                <c:pt idx="212">
                  <c:v>6.5330000000000004</c:v>
                </c:pt>
                <c:pt idx="213">
                  <c:v>6.5449999999999999</c:v>
                </c:pt>
                <c:pt idx="214">
                  <c:v>6.593</c:v>
                </c:pt>
                <c:pt idx="215">
                  <c:v>6.617</c:v>
                </c:pt>
                <c:pt idx="216">
                  <c:v>6.5620000000000003</c:v>
                </c:pt>
                <c:pt idx="217">
                  <c:v>6.5640000000000001</c:v>
                </c:pt>
                <c:pt idx="218">
                  <c:v>6.6210000000000004</c:v>
                </c:pt>
                <c:pt idx="219">
                  <c:v>6.6449999999999996</c:v>
                </c:pt>
                <c:pt idx="220">
                  <c:v>6.625</c:v>
                </c:pt>
                <c:pt idx="221">
                  <c:v>6.4669999999999996</c:v>
                </c:pt>
                <c:pt idx="222">
                  <c:v>6.4790000000000001</c:v>
                </c:pt>
                <c:pt idx="223">
                  <c:v>6.5110000000000001</c:v>
                </c:pt>
                <c:pt idx="224">
                  <c:v>6.4160000000000004</c:v>
                </c:pt>
                <c:pt idx="225">
                  <c:v>6.5549999999999997</c:v>
                </c:pt>
                <c:pt idx="226">
                  <c:v>6.4640000000000004</c:v>
                </c:pt>
                <c:pt idx="227">
                  <c:v>6.5289999999999999</c:v>
                </c:pt>
                <c:pt idx="228">
                  <c:v>6.5010000000000003</c:v>
                </c:pt>
                <c:pt idx="229">
                  <c:v>6.5049999999999999</c:v>
                </c:pt>
                <c:pt idx="230">
                  <c:v>6.4409999999999998</c:v>
                </c:pt>
                <c:pt idx="231">
                  <c:v>6.5289999999999999</c:v>
                </c:pt>
                <c:pt idx="232">
                  <c:v>6.4690000000000003</c:v>
                </c:pt>
                <c:pt idx="233">
                  <c:v>6.4779999999999998</c:v>
                </c:pt>
                <c:pt idx="234">
                  <c:v>6.5410000000000004</c:v>
                </c:pt>
                <c:pt idx="235">
                  <c:v>6.4729999999999999</c:v>
                </c:pt>
                <c:pt idx="236">
                  <c:v>6.5949999999999998</c:v>
                </c:pt>
                <c:pt idx="237">
                  <c:v>6.4939999999999998</c:v>
                </c:pt>
                <c:pt idx="238">
                  <c:v>6.5830000000000002</c:v>
                </c:pt>
                <c:pt idx="239">
                  <c:v>6.4820000000000002</c:v>
                </c:pt>
                <c:pt idx="240">
                  <c:v>6.4969999999999999</c:v>
                </c:pt>
                <c:pt idx="241">
                  <c:v>6.6</c:v>
                </c:pt>
                <c:pt idx="242">
                  <c:v>6.4850000000000003</c:v>
                </c:pt>
                <c:pt idx="243">
                  <c:v>6.6180000000000003</c:v>
                </c:pt>
                <c:pt idx="244">
                  <c:v>6.633</c:v>
                </c:pt>
                <c:pt idx="245">
                  <c:v>6.5730000000000004</c:v>
                </c:pt>
                <c:pt idx="246">
                  <c:v>6.5640000000000001</c:v>
                </c:pt>
                <c:pt idx="247">
                  <c:v>6.6509999999999998</c:v>
                </c:pt>
                <c:pt idx="248">
                  <c:v>6.5650000000000004</c:v>
                </c:pt>
                <c:pt idx="249">
                  <c:v>6.5549999999999997</c:v>
                </c:pt>
                <c:pt idx="250">
                  <c:v>6.6120000000000001</c:v>
                </c:pt>
                <c:pt idx="251">
                  <c:v>6.5430000000000001</c:v>
                </c:pt>
                <c:pt idx="252">
                  <c:v>6.657</c:v>
                </c:pt>
                <c:pt idx="253">
                  <c:v>6.6669999999999998</c:v>
                </c:pt>
                <c:pt idx="254">
                  <c:v>6.7709999999999999</c:v>
                </c:pt>
                <c:pt idx="255">
                  <c:v>6.7220000000000004</c:v>
                </c:pt>
                <c:pt idx="256">
                  <c:v>6.6669999999999998</c:v>
                </c:pt>
                <c:pt idx="257">
                  <c:v>6.7850000000000001</c:v>
                </c:pt>
                <c:pt idx="258">
                  <c:v>6.6589999999999998</c:v>
                </c:pt>
                <c:pt idx="259">
                  <c:v>6.7</c:v>
                </c:pt>
                <c:pt idx="260">
                  <c:v>6.7370000000000001</c:v>
                </c:pt>
                <c:pt idx="261">
                  <c:v>6.665</c:v>
                </c:pt>
                <c:pt idx="262">
                  <c:v>6.6840000000000002</c:v>
                </c:pt>
                <c:pt idx="263">
                  <c:v>6.577</c:v>
                </c:pt>
                <c:pt idx="264">
                  <c:v>6.71</c:v>
                </c:pt>
                <c:pt idx="265">
                  <c:v>6.6449999999999996</c:v>
                </c:pt>
                <c:pt idx="266">
                  <c:v>6.5650000000000004</c:v>
                </c:pt>
                <c:pt idx="267">
                  <c:v>6.65</c:v>
                </c:pt>
                <c:pt idx="268">
                  <c:v>6.51</c:v>
                </c:pt>
                <c:pt idx="269">
                  <c:v>6.585</c:v>
                </c:pt>
                <c:pt idx="270">
                  <c:v>6.5259999999999998</c:v>
                </c:pt>
                <c:pt idx="271">
                  <c:v>6.4749999999999996</c:v>
                </c:pt>
                <c:pt idx="272">
                  <c:v>6.4710000000000001</c:v>
                </c:pt>
                <c:pt idx="273">
                  <c:v>6.556</c:v>
                </c:pt>
                <c:pt idx="274">
                  <c:v>6.5289999999999999</c:v>
                </c:pt>
                <c:pt idx="275">
                  <c:v>6.5220000000000002</c:v>
                </c:pt>
                <c:pt idx="276">
                  <c:v>6.6660000000000004</c:v>
                </c:pt>
                <c:pt idx="277">
                  <c:v>6.6929999999999996</c:v>
                </c:pt>
                <c:pt idx="278">
                  <c:v>6.6669999999999998</c:v>
                </c:pt>
                <c:pt idx="279">
                  <c:v>6.5119999999999996</c:v>
                </c:pt>
                <c:pt idx="280">
                  <c:v>6.5549999999999997</c:v>
                </c:pt>
                <c:pt idx="281">
                  <c:v>6.63</c:v>
                </c:pt>
                <c:pt idx="282">
                  <c:v>6.5949999999999998</c:v>
                </c:pt>
                <c:pt idx="283">
                  <c:v>6.6719999999999997</c:v>
                </c:pt>
                <c:pt idx="284">
                  <c:v>6.625</c:v>
                </c:pt>
                <c:pt idx="285">
                  <c:v>6.5860000000000003</c:v>
                </c:pt>
                <c:pt idx="286">
                  <c:v>6.65</c:v>
                </c:pt>
                <c:pt idx="287">
                  <c:v>6.5979999999999999</c:v>
                </c:pt>
                <c:pt idx="288">
                  <c:v>6.52</c:v>
                </c:pt>
                <c:pt idx="289">
                  <c:v>6.5750000000000002</c:v>
                </c:pt>
                <c:pt idx="290">
                  <c:v>6.4820000000000002</c:v>
                </c:pt>
                <c:pt idx="291">
                  <c:v>6.532</c:v>
                </c:pt>
                <c:pt idx="292">
                  <c:v>6.5359999999999996</c:v>
                </c:pt>
                <c:pt idx="293">
                  <c:v>6.6470000000000002</c:v>
                </c:pt>
                <c:pt idx="294">
                  <c:v>6.6310000000000002</c:v>
                </c:pt>
                <c:pt idx="295">
                  <c:v>6.5670000000000002</c:v>
                </c:pt>
                <c:pt idx="296">
                  <c:v>6.4829999999999997</c:v>
                </c:pt>
                <c:pt idx="297">
                  <c:v>6.5529999999999999</c:v>
                </c:pt>
                <c:pt idx="298">
                  <c:v>6.5119999999999996</c:v>
                </c:pt>
                <c:pt idx="299">
                  <c:v>6.6219999999999999</c:v>
                </c:pt>
                <c:pt idx="300">
                  <c:v>6.44</c:v>
                </c:pt>
                <c:pt idx="301">
                  <c:v>6.6079999999999997</c:v>
                </c:pt>
                <c:pt idx="302">
                  <c:v>6.5759999999999996</c:v>
                </c:pt>
                <c:pt idx="303">
                  <c:v>6.5869999999999997</c:v>
                </c:pt>
                <c:pt idx="304">
                  <c:v>6.5590000000000002</c:v>
                </c:pt>
                <c:pt idx="305">
                  <c:v>6.4790000000000001</c:v>
                </c:pt>
                <c:pt idx="306">
                  <c:v>6.41</c:v>
                </c:pt>
                <c:pt idx="307">
                  <c:v>6.5880000000000001</c:v>
                </c:pt>
                <c:pt idx="308">
                  <c:v>6.5069999999999997</c:v>
                </c:pt>
                <c:pt idx="309">
                  <c:v>6.5890000000000004</c:v>
                </c:pt>
                <c:pt idx="310">
                  <c:v>6.5229999999999997</c:v>
                </c:pt>
                <c:pt idx="311">
                  <c:v>6.5149999999999997</c:v>
                </c:pt>
                <c:pt idx="312">
                  <c:v>6.5220000000000002</c:v>
                </c:pt>
                <c:pt idx="313">
                  <c:v>6.5380000000000003</c:v>
                </c:pt>
                <c:pt idx="314">
                  <c:v>6.5640000000000001</c:v>
                </c:pt>
                <c:pt idx="315">
                  <c:v>6.617</c:v>
                </c:pt>
                <c:pt idx="316">
                  <c:v>6.6020000000000003</c:v>
                </c:pt>
                <c:pt idx="317">
                  <c:v>6.5720000000000001</c:v>
                </c:pt>
                <c:pt idx="318">
                  <c:v>6.6340000000000003</c:v>
                </c:pt>
                <c:pt idx="319">
                  <c:v>6.657</c:v>
                </c:pt>
                <c:pt idx="320">
                  <c:v>6.5579999999999998</c:v>
                </c:pt>
                <c:pt idx="321">
                  <c:v>6.6920000000000002</c:v>
                </c:pt>
                <c:pt idx="322">
                  <c:v>6.72</c:v>
                </c:pt>
                <c:pt idx="323">
                  <c:v>6.6669999999999998</c:v>
                </c:pt>
                <c:pt idx="324">
                  <c:v>6.7140000000000004</c:v>
                </c:pt>
                <c:pt idx="325">
                  <c:v>6.625</c:v>
                </c:pt>
                <c:pt idx="326">
                  <c:v>6.6289999999999996</c:v>
                </c:pt>
                <c:pt idx="327">
                  <c:v>6.641</c:v>
                </c:pt>
                <c:pt idx="328">
                  <c:v>6.6710000000000003</c:v>
                </c:pt>
                <c:pt idx="329">
                  <c:v>6.6909999999999998</c:v>
                </c:pt>
                <c:pt idx="330">
                  <c:v>6.6369999999999996</c:v>
                </c:pt>
                <c:pt idx="331">
                  <c:v>6.6829999999999998</c:v>
                </c:pt>
                <c:pt idx="332">
                  <c:v>6.6660000000000004</c:v>
                </c:pt>
                <c:pt idx="333">
                  <c:v>6.7480000000000002</c:v>
                </c:pt>
                <c:pt idx="334">
                  <c:v>6.69</c:v>
                </c:pt>
                <c:pt idx="335">
                  <c:v>6.625</c:v>
                </c:pt>
                <c:pt idx="336">
                  <c:v>6.7210000000000001</c:v>
                </c:pt>
                <c:pt idx="337">
                  <c:v>6.7590000000000003</c:v>
                </c:pt>
                <c:pt idx="338">
                  <c:v>6.8680000000000003</c:v>
                </c:pt>
                <c:pt idx="339">
                  <c:v>6.7549999999999999</c:v>
                </c:pt>
                <c:pt idx="340">
                  <c:v>6.8360000000000003</c:v>
                </c:pt>
                <c:pt idx="341">
                  <c:v>6.7229999999999999</c:v>
                </c:pt>
                <c:pt idx="342">
                  <c:v>6.8</c:v>
                </c:pt>
                <c:pt idx="343">
                  <c:v>6.7190000000000003</c:v>
                </c:pt>
                <c:pt idx="344">
                  <c:v>6.7290000000000001</c:v>
                </c:pt>
                <c:pt idx="345">
                  <c:v>6.8810000000000002</c:v>
                </c:pt>
                <c:pt idx="346">
                  <c:v>6.8979999999999997</c:v>
                </c:pt>
                <c:pt idx="347">
                  <c:v>6.9260000000000002</c:v>
                </c:pt>
                <c:pt idx="348">
                  <c:v>6.9619999999999997</c:v>
                </c:pt>
                <c:pt idx="349">
                  <c:v>6.87</c:v>
                </c:pt>
                <c:pt idx="350">
                  <c:v>6.9690000000000003</c:v>
                </c:pt>
                <c:pt idx="351">
                  <c:v>6.9340000000000002</c:v>
                </c:pt>
                <c:pt idx="352">
                  <c:v>6.8689999999999998</c:v>
                </c:pt>
                <c:pt idx="353">
                  <c:v>6.8550000000000004</c:v>
                </c:pt>
                <c:pt idx="354">
                  <c:v>6.742</c:v>
                </c:pt>
                <c:pt idx="355">
                  <c:v>6.8630000000000004</c:v>
                </c:pt>
                <c:pt idx="356">
                  <c:v>6.7850000000000001</c:v>
                </c:pt>
                <c:pt idx="357">
                  <c:v>6.7590000000000003</c:v>
                </c:pt>
                <c:pt idx="358">
                  <c:v>6.9050000000000002</c:v>
                </c:pt>
                <c:pt idx="359">
                  <c:v>6.806</c:v>
                </c:pt>
                <c:pt idx="360">
                  <c:v>6.931</c:v>
                </c:pt>
                <c:pt idx="361">
                  <c:v>6.9349999999999996</c:v>
                </c:pt>
                <c:pt idx="362">
                  <c:v>6.8550000000000004</c:v>
                </c:pt>
                <c:pt idx="363">
                  <c:v>6.8689999999999998</c:v>
                </c:pt>
                <c:pt idx="364">
                  <c:v>6.8280000000000003</c:v>
                </c:pt>
                <c:pt idx="365">
                  <c:v>6.8049999999999997</c:v>
                </c:pt>
                <c:pt idx="366">
                  <c:v>6.82</c:v>
                </c:pt>
                <c:pt idx="367">
                  <c:v>6.8289999999999997</c:v>
                </c:pt>
                <c:pt idx="368">
                  <c:v>6.9530000000000003</c:v>
                </c:pt>
                <c:pt idx="369">
                  <c:v>6.9009999999999998</c:v>
                </c:pt>
                <c:pt idx="370">
                  <c:v>6.8220000000000001</c:v>
                </c:pt>
                <c:pt idx="371">
                  <c:v>6.8460000000000001</c:v>
                </c:pt>
                <c:pt idx="372">
                  <c:v>6.88</c:v>
                </c:pt>
                <c:pt idx="373">
                  <c:v>6.94</c:v>
                </c:pt>
                <c:pt idx="374">
                  <c:v>6.8079999999999998</c:v>
                </c:pt>
                <c:pt idx="375">
                  <c:v>6.827</c:v>
                </c:pt>
                <c:pt idx="376">
                  <c:v>6.9379999999999997</c:v>
                </c:pt>
                <c:pt idx="377">
                  <c:v>6.9889999999999999</c:v>
                </c:pt>
                <c:pt idx="378">
                  <c:v>6.9409999999999998</c:v>
                </c:pt>
                <c:pt idx="379">
                  <c:v>6.9240000000000004</c:v>
                </c:pt>
                <c:pt idx="380">
                  <c:v>6.93</c:v>
                </c:pt>
                <c:pt idx="381">
                  <c:v>6.9450000000000003</c:v>
                </c:pt>
                <c:pt idx="382">
                  <c:v>6.9829999999999997</c:v>
                </c:pt>
                <c:pt idx="383">
                  <c:v>6.9379999999999997</c:v>
                </c:pt>
                <c:pt idx="384">
                  <c:v>6.9710000000000001</c:v>
                </c:pt>
                <c:pt idx="385">
                  <c:v>7.04</c:v>
                </c:pt>
                <c:pt idx="386">
                  <c:v>7.0359999999999996</c:v>
                </c:pt>
                <c:pt idx="387">
                  <c:v>7.1109999999999998</c:v>
                </c:pt>
                <c:pt idx="388">
                  <c:v>7.0549999999999997</c:v>
                </c:pt>
                <c:pt idx="389">
                  <c:v>7.0529999999999999</c:v>
                </c:pt>
                <c:pt idx="390">
                  <c:v>7.0030000000000001</c:v>
                </c:pt>
                <c:pt idx="391">
                  <c:v>7.1070000000000002</c:v>
                </c:pt>
                <c:pt idx="392">
                  <c:v>6.9820000000000002</c:v>
                </c:pt>
                <c:pt idx="393">
                  <c:v>7.0369999999999999</c:v>
                </c:pt>
                <c:pt idx="394">
                  <c:v>7.0190000000000001</c:v>
                </c:pt>
                <c:pt idx="395">
                  <c:v>7.0570000000000004</c:v>
                </c:pt>
                <c:pt idx="396">
                  <c:v>7.0629999999999997</c:v>
                </c:pt>
                <c:pt idx="397">
                  <c:v>7.0220000000000002</c:v>
                </c:pt>
                <c:pt idx="398">
                  <c:v>6.9710000000000001</c:v>
                </c:pt>
                <c:pt idx="399">
                  <c:v>6.923</c:v>
                </c:pt>
                <c:pt idx="400">
                  <c:v>7.0060000000000002</c:v>
                </c:pt>
                <c:pt idx="401">
                  <c:v>6.9619999999999997</c:v>
                </c:pt>
                <c:pt idx="402">
                  <c:v>6.8550000000000004</c:v>
                </c:pt>
                <c:pt idx="403">
                  <c:v>7.016</c:v>
                </c:pt>
                <c:pt idx="404">
                  <c:v>6.915</c:v>
                </c:pt>
                <c:pt idx="405">
                  <c:v>6.9619999999999997</c:v>
                </c:pt>
                <c:pt idx="406">
                  <c:v>6.9050000000000002</c:v>
                </c:pt>
                <c:pt idx="407">
                  <c:v>6.9960000000000004</c:v>
                </c:pt>
                <c:pt idx="408">
                  <c:v>7.0060000000000002</c:v>
                </c:pt>
                <c:pt idx="409">
                  <c:v>6.8650000000000002</c:v>
                </c:pt>
                <c:pt idx="410">
                  <c:v>7.02</c:v>
                </c:pt>
                <c:pt idx="411">
                  <c:v>6.9269999999999996</c:v>
                </c:pt>
                <c:pt idx="412">
                  <c:v>6.9269999999999996</c:v>
                </c:pt>
                <c:pt idx="413">
                  <c:v>7.0049999999999999</c:v>
                </c:pt>
                <c:pt idx="414">
                  <c:v>6.9130000000000003</c:v>
                </c:pt>
                <c:pt idx="415">
                  <c:v>7.0149999999999997</c:v>
                </c:pt>
                <c:pt idx="416">
                  <c:v>6.9169999999999998</c:v>
                </c:pt>
                <c:pt idx="417">
                  <c:v>6.9960000000000004</c:v>
                </c:pt>
                <c:pt idx="418">
                  <c:v>7.0129999999999999</c:v>
                </c:pt>
                <c:pt idx="419">
                  <c:v>7.1260000000000003</c:v>
                </c:pt>
                <c:pt idx="420">
                  <c:v>6.9569999999999999</c:v>
                </c:pt>
                <c:pt idx="421">
                  <c:v>7.0259999999999998</c:v>
                </c:pt>
                <c:pt idx="422">
                  <c:v>7.0460000000000003</c:v>
                </c:pt>
                <c:pt idx="423">
                  <c:v>7.0720000000000001</c:v>
                </c:pt>
                <c:pt idx="424">
                  <c:v>7.1459999999999999</c:v>
                </c:pt>
                <c:pt idx="425">
                  <c:v>7.0720000000000001</c:v>
                </c:pt>
                <c:pt idx="426">
                  <c:v>7.2329999999999997</c:v>
                </c:pt>
                <c:pt idx="427">
                  <c:v>7.1829999999999998</c:v>
                </c:pt>
                <c:pt idx="428">
                  <c:v>7.1269999999999998</c:v>
                </c:pt>
                <c:pt idx="429">
                  <c:v>7.1079999999999997</c:v>
                </c:pt>
                <c:pt idx="430">
                  <c:v>7.149</c:v>
                </c:pt>
                <c:pt idx="431">
                  <c:v>7.0910000000000002</c:v>
                </c:pt>
                <c:pt idx="432">
                  <c:v>7.1360000000000001</c:v>
                </c:pt>
                <c:pt idx="433">
                  <c:v>7.1379999999999999</c:v>
                </c:pt>
                <c:pt idx="434">
                  <c:v>7.1390000000000002</c:v>
                </c:pt>
                <c:pt idx="435">
                  <c:v>7.157</c:v>
                </c:pt>
                <c:pt idx="436">
                  <c:v>7.1680000000000001</c:v>
                </c:pt>
                <c:pt idx="437">
                  <c:v>7.0819999999999999</c:v>
                </c:pt>
                <c:pt idx="438">
                  <c:v>7.2229999999999999</c:v>
                </c:pt>
                <c:pt idx="439">
                  <c:v>7.2389999999999999</c:v>
                </c:pt>
                <c:pt idx="440">
                  <c:v>7.1529999999999996</c:v>
                </c:pt>
                <c:pt idx="441">
                  <c:v>7.2089999999999996</c:v>
                </c:pt>
                <c:pt idx="442">
                  <c:v>7.1189999999999998</c:v>
                </c:pt>
                <c:pt idx="443">
                  <c:v>7.2210000000000001</c:v>
                </c:pt>
                <c:pt idx="444">
                  <c:v>7.2309999999999999</c:v>
                </c:pt>
                <c:pt idx="445">
                  <c:v>7.1289999999999996</c:v>
                </c:pt>
                <c:pt idx="446">
                  <c:v>7.1689999999999996</c:v>
                </c:pt>
                <c:pt idx="447">
                  <c:v>7.0730000000000004</c:v>
                </c:pt>
                <c:pt idx="448">
                  <c:v>7.1859999999999999</c:v>
                </c:pt>
                <c:pt idx="449">
                  <c:v>7.2439999999999998</c:v>
                </c:pt>
                <c:pt idx="450">
                  <c:v>7.2210000000000001</c:v>
                </c:pt>
                <c:pt idx="451">
                  <c:v>7.2539999999999996</c:v>
                </c:pt>
                <c:pt idx="452">
                  <c:v>7.2469999999999999</c:v>
                </c:pt>
                <c:pt idx="453">
                  <c:v>7.1459999999999999</c:v>
                </c:pt>
                <c:pt idx="454">
                  <c:v>7.1559999999999997</c:v>
                </c:pt>
                <c:pt idx="455">
                  <c:v>7.194</c:v>
                </c:pt>
                <c:pt idx="456">
                  <c:v>7.12</c:v>
                </c:pt>
                <c:pt idx="457">
                  <c:v>7.1459999999999999</c:v>
                </c:pt>
                <c:pt idx="458">
                  <c:v>7.0309999999999997</c:v>
                </c:pt>
                <c:pt idx="459">
                  <c:v>7.2060000000000004</c:v>
                </c:pt>
                <c:pt idx="460">
                  <c:v>7.1319999999999997</c:v>
                </c:pt>
                <c:pt idx="461">
                  <c:v>7.101</c:v>
                </c:pt>
                <c:pt idx="462">
                  <c:v>7.1470000000000002</c:v>
                </c:pt>
                <c:pt idx="463">
                  <c:v>7.173</c:v>
                </c:pt>
                <c:pt idx="464">
                  <c:v>7.1269999999999998</c:v>
                </c:pt>
                <c:pt idx="465">
                  <c:v>7.2110000000000003</c:v>
                </c:pt>
                <c:pt idx="466">
                  <c:v>7.09</c:v>
                </c:pt>
                <c:pt idx="467">
                  <c:v>7.2770000000000001</c:v>
                </c:pt>
                <c:pt idx="468">
                  <c:v>7.1609999999999996</c:v>
                </c:pt>
                <c:pt idx="469">
                  <c:v>7.0979999999999999</c:v>
                </c:pt>
                <c:pt idx="470">
                  <c:v>7.0780000000000003</c:v>
                </c:pt>
                <c:pt idx="471">
                  <c:v>7.1520000000000001</c:v>
                </c:pt>
                <c:pt idx="472">
                  <c:v>7.1349999999999998</c:v>
                </c:pt>
                <c:pt idx="473">
                  <c:v>7.1559999999999997</c:v>
                </c:pt>
                <c:pt idx="474">
                  <c:v>7.1609999999999996</c:v>
                </c:pt>
                <c:pt idx="475">
                  <c:v>7.1459999999999999</c:v>
                </c:pt>
                <c:pt idx="476">
                  <c:v>7.1639999999999997</c:v>
                </c:pt>
                <c:pt idx="477">
                  <c:v>7.1219999999999999</c:v>
                </c:pt>
                <c:pt idx="478">
                  <c:v>7.1120000000000001</c:v>
                </c:pt>
                <c:pt idx="479">
                  <c:v>7.0940000000000003</c:v>
                </c:pt>
                <c:pt idx="480">
                  <c:v>7.05</c:v>
                </c:pt>
                <c:pt idx="481">
                  <c:v>7.1120000000000001</c:v>
                </c:pt>
                <c:pt idx="482">
                  <c:v>7.1050000000000004</c:v>
                </c:pt>
                <c:pt idx="483">
                  <c:v>7.1619999999999999</c:v>
                </c:pt>
                <c:pt idx="484">
                  <c:v>7.1879999999999997</c:v>
                </c:pt>
                <c:pt idx="485">
                  <c:v>7.1289999999999996</c:v>
                </c:pt>
                <c:pt idx="486">
                  <c:v>7.1189999999999998</c:v>
                </c:pt>
                <c:pt idx="487">
                  <c:v>7.1529999999999996</c:v>
                </c:pt>
                <c:pt idx="488">
                  <c:v>7.28</c:v>
                </c:pt>
                <c:pt idx="489">
                  <c:v>7.266</c:v>
                </c:pt>
                <c:pt idx="490">
                  <c:v>7.2190000000000003</c:v>
                </c:pt>
                <c:pt idx="491">
                  <c:v>7.2370000000000001</c:v>
                </c:pt>
                <c:pt idx="492">
                  <c:v>7.2770000000000001</c:v>
                </c:pt>
                <c:pt idx="493">
                  <c:v>7.28</c:v>
                </c:pt>
                <c:pt idx="494">
                  <c:v>7.1980000000000004</c:v>
                </c:pt>
                <c:pt idx="495">
                  <c:v>7.149</c:v>
                </c:pt>
                <c:pt idx="496">
                  <c:v>7.2469999999999999</c:v>
                </c:pt>
                <c:pt idx="497">
                  <c:v>7.3550000000000004</c:v>
                </c:pt>
                <c:pt idx="498">
                  <c:v>7.3090000000000002</c:v>
                </c:pt>
                <c:pt idx="499">
                  <c:v>7.2779999999999996</c:v>
                </c:pt>
                <c:pt idx="500">
                  <c:v>7.2839999999999998</c:v>
                </c:pt>
                <c:pt idx="501">
                  <c:v>7.2519999999999998</c:v>
                </c:pt>
                <c:pt idx="502">
                  <c:v>7.2009999999999996</c:v>
                </c:pt>
                <c:pt idx="503">
                  <c:v>7.24</c:v>
                </c:pt>
                <c:pt idx="504">
                  <c:v>7.2190000000000003</c:v>
                </c:pt>
                <c:pt idx="505">
                  <c:v>7.2569999999999997</c:v>
                </c:pt>
                <c:pt idx="506">
                  <c:v>7.1479999999999997</c:v>
                </c:pt>
                <c:pt idx="507">
                  <c:v>7.1909999999999998</c:v>
                </c:pt>
                <c:pt idx="508">
                  <c:v>7.11</c:v>
                </c:pt>
                <c:pt idx="509">
                  <c:v>7.1280000000000001</c:v>
                </c:pt>
                <c:pt idx="510">
                  <c:v>7.194</c:v>
                </c:pt>
                <c:pt idx="511">
                  <c:v>7.1669999999999998</c:v>
                </c:pt>
                <c:pt idx="512">
                  <c:v>7.226</c:v>
                </c:pt>
                <c:pt idx="513">
                  <c:v>7.2679999999999998</c:v>
                </c:pt>
                <c:pt idx="514">
                  <c:v>7.2229999999999999</c:v>
                </c:pt>
                <c:pt idx="515">
                  <c:v>7.194</c:v>
                </c:pt>
                <c:pt idx="516">
                  <c:v>7.3810000000000002</c:v>
                </c:pt>
                <c:pt idx="517">
                  <c:v>7.1959999999999997</c:v>
                </c:pt>
                <c:pt idx="518">
                  <c:v>7.3319999999999999</c:v>
                </c:pt>
                <c:pt idx="519">
                  <c:v>7.266</c:v>
                </c:pt>
                <c:pt idx="520">
                  <c:v>7.2919999999999998</c:v>
                </c:pt>
                <c:pt idx="521">
                  <c:v>7.3070000000000004</c:v>
                </c:pt>
                <c:pt idx="522">
                  <c:v>7.3150000000000004</c:v>
                </c:pt>
                <c:pt idx="523">
                  <c:v>7.2889999999999997</c:v>
                </c:pt>
                <c:pt idx="524">
                  <c:v>7.3710000000000004</c:v>
                </c:pt>
                <c:pt idx="525">
                  <c:v>7.4009999999999998</c:v>
                </c:pt>
                <c:pt idx="526">
                  <c:v>7.3029999999999999</c:v>
                </c:pt>
                <c:pt idx="527">
                  <c:v>7.3280000000000003</c:v>
                </c:pt>
                <c:pt idx="528">
                  <c:v>7.3849999999999998</c:v>
                </c:pt>
                <c:pt idx="529">
                  <c:v>7.4939999999999998</c:v>
                </c:pt>
                <c:pt idx="530">
                  <c:v>7.5140000000000002</c:v>
                </c:pt>
                <c:pt idx="531">
                  <c:v>7.4009999999999998</c:v>
                </c:pt>
                <c:pt idx="532">
                  <c:v>7.3949999999999996</c:v>
                </c:pt>
                <c:pt idx="533">
                  <c:v>7.4640000000000004</c:v>
                </c:pt>
                <c:pt idx="534">
                  <c:v>7.4850000000000003</c:v>
                </c:pt>
                <c:pt idx="535">
                  <c:v>7.508</c:v>
                </c:pt>
                <c:pt idx="536">
                  <c:v>7.4189999999999996</c:v>
                </c:pt>
                <c:pt idx="537">
                  <c:v>7.5449999999999999</c:v>
                </c:pt>
                <c:pt idx="538">
                  <c:v>7.5720000000000001</c:v>
                </c:pt>
                <c:pt idx="539">
                  <c:v>7.4710000000000001</c:v>
                </c:pt>
                <c:pt idx="540">
                  <c:v>7.5060000000000002</c:v>
                </c:pt>
                <c:pt idx="541">
                  <c:v>7.5010000000000003</c:v>
                </c:pt>
                <c:pt idx="542">
                  <c:v>7.4269999999999996</c:v>
                </c:pt>
                <c:pt idx="543">
                  <c:v>7.4969999999999999</c:v>
                </c:pt>
                <c:pt idx="544">
                  <c:v>7.4969999999999999</c:v>
                </c:pt>
                <c:pt idx="545">
                  <c:v>7.6180000000000003</c:v>
                </c:pt>
                <c:pt idx="546">
                  <c:v>7.5140000000000002</c:v>
                </c:pt>
                <c:pt idx="547">
                  <c:v>7.6470000000000002</c:v>
                </c:pt>
                <c:pt idx="548">
                  <c:v>7.6849999999999996</c:v>
                </c:pt>
                <c:pt idx="549">
                  <c:v>7.681</c:v>
                </c:pt>
                <c:pt idx="550">
                  <c:v>7.6379999999999999</c:v>
                </c:pt>
                <c:pt idx="551">
                  <c:v>7.7290000000000001</c:v>
                </c:pt>
                <c:pt idx="552">
                  <c:v>7.6580000000000004</c:v>
                </c:pt>
                <c:pt idx="553">
                  <c:v>7.6920000000000002</c:v>
                </c:pt>
                <c:pt idx="554">
                  <c:v>7.6189999999999998</c:v>
                </c:pt>
                <c:pt idx="555">
                  <c:v>7.641</c:v>
                </c:pt>
                <c:pt idx="556">
                  <c:v>7.7080000000000002</c:v>
                </c:pt>
                <c:pt idx="557">
                  <c:v>7.609</c:v>
                </c:pt>
                <c:pt idx="558">
                  <c:v>7.5789999999999997</c:v>
                </c:pt>
                <c:pt idx="559">
                  <c:v>7.5419999999999998</c:v>
                </c:pt>
                <c:pt idx="560">
                  <c:v>7.5739999999999998</c:v>
                </c:pt>
                <c:pt idx="561">
                  <c:v>7.69</c:v>
                </c:pt>
                <c:pt idx="562">
                  <c:v>7.65</c:v>
                </c:pt>
                <c:pt idx="563">
                  <c:v>7.5519999999999996</c:v>
                </c:pt>
                <c:pt idx="564">
                  <c:v>7.63</c:v>
                </c:pt>
                <c:pt idx="565">
                  <c:v>7.641</c:v>
                </c:pt>
                <c:pt idx="566">
                  <c:v>7.625</c:v>
                </c:pt>
                <c:pt idx="567">
                  <c:v>7.7140000000000004</c:v>
                </c:pt>
                <c:pt idx="568">
                  <c:v>7.6390000000000002</c:v>
                </c:pt>
                <c:pt idx="569">
                  <c:v>7.6449999999999996</c:v>
                </c:pt>
                <c:pt idx="570">
                  <c:v>7.6909999999999998</c:v>
                </c:pt>
                <c:pt idx="571">
                  <c:v>7.5990000000000002</c:v>
                </c:pt>
                <c:pt idx="572">
                  <c:v>7.5529999999999999</c:v>
                </c:pt>
                <c:pt idx="573">
                  <c:v>7.5350000000000001</c:v>
                </c:pt>
                <c:pt idx="574">
                  <c:v>7.5119999999999996</c:v>
                </c:pt>
                <c:pt idx="575">
                  <c:v>7.6989999999999998</c:v>
                </c:pt>
                <c:pt idx="576">
                  <c:v>7.5910000000000002</c:v>
                </c:pt>
                <c:pt idx="577">
                  <c:v>7.6079999999999997</c:v>
                </c:pt>
                <c:pt idx="578">
                  <c:v>7.5449999999999999</c:v>
                </c:pt>
                <c:pt idx="579">
                  <c:v>7.532</c:v>
                </c:pt>
                <c:pt idx="580">
                  <c:v>7.6289999999999996</c:v>
                </c:pt>
                <c:pt idx="581">
                  <c:v>7.6210000000000004</c:v>
                </c:pt>
                <c:pt idx="582">
                  <c:v>7.5</c:v>
                </c:pt>
                <c:pt idx="583">
                  <c:v>7.6429999999999998</c:v>
                </c:pt>
                <c:pt idx="584">
                  <c:v>7.6829999999999998</c:v>
                </c:pt>
                <c:pt idx="585">
                  <c:v>7.6970000000000001</c:v>
                </c:pt>
                <c:pt idx="586">
                  <c:v>7.7619999999999996</c:v>
                </c:pt>
                <c:pt idx="587">
                  <c:v>7.6230000000000002</c:v>
                </c:pt>
                <c:pt idx="588">
                  <c:v>7.6029999999999998</c:v>
                </c:pt>
                <c:pt idx="589">
                  <c:v>7.65</c:v>
                </c:pt>
                <c:pt idx="590">
                  <c:v>7.64</c:v>
                </c:pt>
                <c:pt idx="591">
                  <c:v>7.633</c:v>
                </c:pt>
                <c:pt idx="592">
                  <c:v>7.6890000000000001</c:v>
                </c:pt>
                <c:pt idx="593">
                  <c:v>7.69</c:v>
                </c:pt>
                <c:pt idx="594">
                  <c:v>7.758</c:v>
                </c:pt>
                <c:pt idx="595">
                  <c:v>7.77</c:v>
                </c:pt>
                <c:pt idx="596">
                  <c:v>7.7590000000000003</c:v>
                </c:pt>
                <c:pt idx="597">
                  <c:v>7.7240000000000002</c:v>
                </c:pt>
                <c:pt idx="598">
                  <c:v>7.7270000000000003</c:v>
                </c:pt>
                <c:pt idx="599">
                  <c:v>7.7729999999999997</c:v>
                </c:pt>
                <c:pt idx="600">
                  <c:v>7.6769999999999996</c:v>
                </c:pt>
                <c:pt idx="601">
                  <c:v>7.7</c:v>
                </c:pt>
                <c:pt idx="602">
                  <c:v>7.7640000000000002</c:v>
                </c:pt>
                <c:pt idx="603">
                  <c:v>7.6859999999999999</c:v>
                </c:pt>
                <c:pt idx="604">
                  <c:v>7.7510000000000003</c:v>
                </c:pt>
                <c:pt idx="605">
                  <c:v>7.6379999999999999</c:v>
                </c:pt>
                <c:pt idx="606">
                  <c:v>7.7320000000000002</c:v>
                </c:pt>
                <c:pt idx="607">
                  <c:v>7.7610000000000001</c:v>
                </c:pt>
                <c:pt idx="608">
                  <c:v>7.67</c:v>
                </c:pt>
                <c:pt idx="609">
                  <c:v>7.7169999999999996</c:v>
                </c:pt>
                <c:pt idx="610">
                  <c:v>7.6580000000000004</c:v>
                </c:pt>
                <c:pt idx="611">
                  <c:v>7.53</c:v>
                </c:pt>
                <c:pt idx="612">
                  <c:v>7.694</c:v>
                </c:pt>
                <c:pt idx="613">
                  <c:v>7.5780000000000003</c:v>
                </c:pt>
                <c:pt idx="614">
                  <c:v>7.6609999999999996</c:v>
                </c:pt>
                <c:pt idx="615">
                  <c:v>7.7409999999999997</c:v>
                </c:pt>
                <c:pt idx="616">
                  <c:v>7.673</c:v>
                </c:pt>
                <c:pt idx="617">
                  <c:v>7.5469999999999997</c:v>
                </c:pt>
                <c:pt idx="618">
                  <c:v>7.6619999999999999</c:v>
                </c:pt>
                <c:pt idx="619">
                  <c:v>7.5720000000000001</c:v>
                </c:pt>
                <c:pt idx="620">
                  <c:v>7.548</c:v>
                </c:pt>
                <c:pt idx="621">
                  <c:v>7.5570000000000004</c:v>
                </c:pt>
                <c:pt idx="622">
                  <c:v>7.6390000000000002</c:v>
                </c:pt>
                <c:pt idx="623">
                  <c:v>7.4470000000000001</c:v>
                </c:pt>
                <c:pt idx="624">
                  <c:v>7.45</c:v>
                </c:pt>
                <c:pt idx="625">
                  <c:v>7.47</c:v>
                </c:pt>
                <c:pt idx="626">
                  <c:v>7.4720000000000004</c:v>
                </c:pt>
                <c:pt idx="627">
                  <c:v>7.5069999999999997</c:v>
                </c:pt>
                <c:pt idx="628">
                  <c:v>7.5529999999999999</c:v>
                </c:pt>
                <c:pt idx="629">
                  <c:v>7.6139999999999999</c:v>
                </c:pt>
                <c:pt idx="630">
                  <c:v>7.5179999999999998</c:v>
                </c:pt>
                <c:pt idx="631">
                  <c:v>7.45</c:v>
                </c:pt>
                <c:pt idx="632">
                  <c:v>7.5090000000000003</c:v>
                </c:pt>
                <c:pt idx="633">
                  <c:v>7.5010000000000003</c:v>
                </c:pt>
                <c:pt idx="634">
                  <c:v>7.4290000000000003</c:v>
                </c:pt>
                <c:pt idx="635">
                  <c:v>7.6150000000000002</c:v>
                </c:pt>
                <c:pt idx="636">
                  <c:v>7.4710000000000001</c:v>
                </c:pt>
                <c:pt idx="637">
                  <c:v>7.5119999999999996</c:v>
                </c:pt>
                <c:pt idx="638">
                  <c:v>7.5810000000000004</c:v>
                </c:pt>
                <c:pt idx="639">
                  <c:v>7.516</c:v>
                </c:pt>
                <c:pt idx="640">
                  <c:v>7.6040000000000001</c:v>
                </c:pt>
                <c:pt idx="641">
                  <c:v>7.6529999999999996</c:v>
                </c:pt>
                <c:pt idx="642">
                  <c:v>7.6429999999999998</c:v>
                </c:pt>
                <c:pt idx="643">
                  <c:v>7.6070000000000002</c:v>
                </c:pt>
                <c:pt idx="644">
                  <c:v>7.4980000000000002</c:v>
                </c:pt>
                <c:pt idx="645">
                  <c:v>7.5460000000000003</c:v>
                </c:pt>
                <c:pt idx="646">
                  <c:v>7.6269999999999998</c:v>
                </c:pt>
                <c:pt idx="647">
                  <c:v>7.5389999999999997</c:v>
                </c:pt>
                <c:pt idx="648">
                  <c:v>7.5270000000000001</c:v>
                </c:pt>
                <c:pt idx="649">
                  <c:v>7.4820000000000002</c:v>
                </c:pt>
                <c:pt idx="650">
                  <c:v>7.5570000000000004</c:v>
                </c:pt>
                <c:pt idx="651">
                  <c:v>7.5359999999999996</c:v>
                </c:pt>
                <c:pt idx="652">
                  <c:v>7.5090000000000003</c:v>
                </c:pt>
                <c:pt idx="653">
                  <c:v>7.3710000000000004</c:v>
                </c:pt>
                <c:pt idx="654">
                  <c:v>7.5549999999999997</c:v>
                </c:pt>
                <c:pt idx="655">
                  <c:v>7.5279999999999996</c:v>
                </c:pt>
                <c:pt idx="656">
                  <c:v>7.5919999999999996</c:v>
                </c:pt>
                <c:pt idx="657">
                  <c:v>7.5049999999999999</c:v>
                </c:pt>
                <c:pt idx="658">
                  <c:v>7.53</c:v>
                </c:pt>
                <c:pt idx="659">
                  <c:v>7.4260000000000002</c:v>
                </c:pt>
                <c:pt idx="660">
                  <c:v>7.4790000000000001</c:v>
                </c:pt>
                <c:pt idx="661">
                  <c:v>7.4569999999999999</c:v>
                </c:pt>
                <c:pt idx="662">
                  <c:v>7.5209999999999999</c:v>
                </c:pt>
                <c:pt idx="663">
                  <c:v>7.4429999999999996</c:v>
                </c:pt>
                <c:pt idx="664">
                  <c:v>7.359</c:v>
                </c:pt>
                <c:pt idx="665">
                  <c:v>7.4279999999999999</c:v>
                </c:pt>
                <c:pt idx="666">
                  <c:v>7.4349999999999996</c:v>
                </c:pt>
                <c:pt idx="667">
                  <c:v>7.5279999999999996</c:v>
                </c:pt>
                <c:pt idx="668">
                  <c:v>7.5170000000000003</c:v>
                </c:pt>
                <c:pt idx="669">
                  <c:v>7.4770000000000003</c:v>
                </c:pt>
                <c:pt idx="670">
                  <c:v>7.5019999999999998</c:v>
                </c:pt>
                <c:pt idx="671">
                  <c:v>7.4180000000000001</c:v>
                </c:pt>
                <c:pt idx="672">
                  <c:v>7.5129999999999999</c:v>
                </c:pt>
                <c:pt idx="673">
                  <c:v>7.49</c:v>
                </c:pt>
                <c:pt idx="674">
                  <c:v>7.5439999999999996</c:v>
                </c:pt>
                <c:pt idx="675">
                  <c:v>7.4560000000000004</c:v>
                </c:pt>
                <c:pt idx="676">
                  <c:v>7.452</c:v>
                </c:pt>
                <c:pt idx="677">
                  <c:v>7.4779999999999998</c:v>
                </c:pt>
                <c:pt idx="678">
                  <c:v>7.4180000000000001</c:v>
                </c:pt>
                <c:pt idx="679">
                  <c:v>7.37</c:v>
                </c:pt>
                <c:pt idx="680">
                  <c:v>7.3550000000000004</c:v>
                </c:pt>
                <c:pt idx="681">
                  <c:v>7.3650000000000002</c:v>
                </c:pt>
                <c:pt idx="682">
                  <c:v>7.3259999999999996</c:v>
                </c:pt>
                <c:pt idx="683">
                  <c:v>7.3490000000000002</c:v>
                </c:pt>
                <c:pt idx="684">
                  <c:v>7.3730000000000002</c:v>
                </c:pt>
                <c:pt idx="685">
                  <c:v>7.2930000000000001</c:v>
                </c:pt>
                <c:pt idx="686">
                  <c:v>7.4180000000000001</c:v>
                </c:pt>
                <c:pt idx="687">
                  <c:v>7.2750000000000004</c:v>
                </c:pt>
                <c:pt idx="688">
                  <c:v>7.2629999999999999</c:v>
                </c:pt>
                <c:pt idx="689">
                  <c:v>7.3220000000000001</c:v>
                </c:pt>
                <c:pt idx="690">
                  <c:v>7.32</c:v>
                </c:pt>
                <c:pt idx="691">
                  <c:v>7.3659999999999997</c:v>
                </c:pt>
                <c:pt idx="692">
                  <c:v>7.367</c:v>
                </c:pt>
                <c:pt idx="693">
                  <c:v>7.4660000000000002</c:v>
                </c:pt>
                <c:pt idx="694">
                  <c:v>7.4539999999999997</c:v>
                </c:pt>
                <c:pt idx="695">
                  <c:v>7.407</c:v>
                </c:pt>
                <c:pt idx="696">
                  <c:v>7.476</c:v>
                </c:pt>
                <c:pt idx="697">
                  <c:v>7.3869999999999996</c:v>
                </c:pt>
                <c:pt idx="698">
                  <c:v>7.4039999999999999</c:v>
                </c:pt>
                <c:pt idx="699">
                  <c:v>7.4530000000000003</c:v>
                </c:pt>
                <c:pt idx="700">
                  <c:v>7.3609999999999998</c:v>
                </c:pt>
                <c:pt idx="701">
                  <c:v>7.4269999999999996</c:v>
                </c:pt>
                <c:pt idx="702">
                  <c:v>7.4059999999999997</c:v>
                </c:pt>
                <c:pt idx="703">
                  <c:v>7.4859999999999998</c:v>
                </c:pt>
                <c:pt idx="704">
                  <c:v>7.5209999999999999</c:v>
                </c:pt>
                <c:pt idx="705">
                  <c:v>7.3739999999999997</c:v>
                </c:pt>
                <c:pt idx="706">
                  <c:v>7.444</c:v>
                </c:pt>
                <c:pt idx="707">
                  <c:v>7.4779999999999998</c:v>
                </c:pt>
                <c:pt idx="708">
                  <c:v>7.4939999999999998</c:v>
                </c:pt>
                <c:pt idx="709">
                  <c:v>7.4050000000000002</c:v>
                </c:pt>
                <c:pt idx="710">
                  <c:v>7.4589999999999996</c:v>
                </c:pt>
                <c:pt idx="711">
                  <c:v>7.4640000000000004</c:v>
                </c:pt>
                <c:pt idx="712">
                  <c:v>7.4080000000000004</c:v>
                </c:pt>
                <c:pt idx="713">
                  <c:v>7.5</c:v>
                </c:pt>
                <c:pt idx="714">
                  <c:v>7.407</c:v>
                </c:pt>
                <c:pt idx="715">
                  <c:v>7.391</c:v>
                </c:pt>
                <c:pt idx="716">
                  <c:v>7.4409999999999998</c:v>
                </c:pt>
                <c:pt idx="717">
                  <c:v>7.4279999999999999</c:v>
                </c:pt>
                <c:pt idx="718">
                  <c:v>7.3710000000000004</c:v>
                </c:pt>
                <c:pt idx="719">
                  <c:v>7.4210000000000003</c:v>
                </c:pt>
                <c:pt idx="720">
                  <c:v>7.5309999999999997</c:v>
                </c:pt>
                <c:pt idx="721">
                  <c:v>7.4029999999999996</c:v>
                </c:pt>
                <c:pt idx="722">
                  <c:v>7.3479999999999999</c:v>
                </c:pt>
                <c:pt idx="723">
                  <c:v>7.3449999999999998</c:v>
                </c:pt>
                <c:pt idx="724">
                  <c:v>7.47</c:v>
                </c:pt>
                <c:pt idx="725">
                  <c:v>7.39</c:v>
                </c:pt>
                <c:pt idx="726">
                  <c:v>7.3620000000000001</c:v>
                </c:pt>
                <c:pt idx="727">
                  <c:v>7.274</c:v>
                </c:pt>
                <c:pt idx="728">
                  <c:v>7.2610000000000001</c:v>
                </c:pt>
                <c:pt idx="729">
                  <c:v>7.3310000000000004</c:v>
                </c:pt>
                <c:pt idx="730">
                  <c:v>7.234</c:v>
                </c:pt>
                <c:pt idx="731">
                  <c:v>7.2869999999999999</c:v>
                </c:pt>
                <c:pt idx="732">
                  <c:v>7.2240000000000002</c:v>
                </c:pt>
                <c:pt idx="733">
                  <c:v>7.2539999999999996</c:v>
                </c:pt>
                <c:pt idx="734">
                  <c:v>7.2869999999999999</c:v>
                </c:pt>
                <c:pt idx="735">
                  <c:v>7.2709999999999999</c:v>
                </c:pt>
                <c:pt idx="736">
                  <c:v>7.4</c:v>
                </c:pt>
                <c:pt idx="737">
                  <c:v>7.3639999999999999</c:v>
                </c:pt>
                <c:pt idx="738">
                  <c:v>7.4770000000000003</c:v>
                </c:pt>
                <c:pt idx="739">
                  <c:v>7.4420000000000002</c:v>
                </c:pt>
                <c:pt idx="740">
                  <c:v>7.5339999999999998</c:v>
                </c:pt>
                <c:pt idx="741">
                  <c:v>7.5529999999999999</c:v>
                </c:pt>
                <c:pt idx="742">
                  <c:v>7.492</c:v>
                </c:pt>
                <c:pt idx="743">
                  <c:v>7.3680000000000003</c:v>
                </c:pt>
                <c:pt idx="744">
                  <c:v>7.3559999999999999</c:v>
                </c:pt>
                <c:pt idx="745">
                  <c:v>7.3710000000000004</c:v>
                </c:pt>
                <c:pt idx="746">
                  <c:v>7.3019999999999996</c:v>
                </c:pt>
                <c:pt idx="747">
                  <c:v>7.4370000000000003</c:v>
                </c:pt>
                <c:pt idx="748">
                  <c:v>7.3239999999999998</c:v>
                </c:pt>
                <c:pt idx="749">
                  <c:v>7.3630000000000004</c:v>
                </c:pt>
                <c:pt idx="750">
                  <c:v>7.3659999999999997</c:v>
                </c:pt>
                <c:pt idx="751">
                  <c:v>7.5170000000000003</c:v>
                </c:pt>
                <c:pt idx="752">
                  <c:v>7.5519999999999996</c:v>
                </c:pt>
                <c:pt idx="753">
                  <c:v>7.4619999999999997</c:v>
                </c:pt>
                <c:pt idx="754">
                  <c:v>7.4640000000000004</c:v>
                </c:pt>
                <c:pt idx="755">
                  <c:v>7.4480000000000004</c:v>
                </c:pt>
                <c:pt idx="756">
                  <c:v>7.4989999999999997</c:v>
                </c:pt>
                <c:pt idx="757">
                  <c:v>7.5289999999999999</c:v>
                </c:pt>
                <c:pt idx="758">
                  <c:v>7.4889999999999999</c:v>
                </c:pt>
                <c:pt idx="759">
                  <c:v>7.4770000000000003</c:v>
                </c:pt>
                <c:pt idx="760">
                  <c:v>7.59</c:v>
                </c:pt>
                <c:pt idx="761">
                  <c:v>7.5410000000000004</c:v>
                </c:pt>
                <c:pt idx="762">
                  <c:v>7.4210000000000003</c:v>
                </c:pt>
                <c:pt idx="763">
                  <c:v>7.4939999999999998</c:v>
                </c:pt>
                <c:pt idx="764">
                  <c:v>7.585</c:v>
                </c:pt>
                <c:pt idx="765">
                  <c:v>7.4379999999999997</c:v>
                </c:pt>
                <c:pt idx="766">
                  <c:v>7.5540000000000003</c:v>
                </c:pt>
                <c:pt idx="767">
                  <c:v>7.6260000000000003</c:v>
                </c:pt>
                <c:pt idx="768">
                  <c:v>7.52</c:v>
                </c:pt>
                <c:pt idx="769">
                  <c:v>7.6449999999999996</c:v>
                </c:pt>
                <c:pt idx="770">
                  <c:v>7.5259999999999998</c:v>
                </c:pt>
                <c:pt idx="771">
                  <c:v>7.5979999999999999</c:v>
                </c:pt>
                <c:pt idx="772">
                  <c:v>7.5739999999999998</c:v>
                </c:pt>
                <c:pt idx="773">
                  <c:v>7.6269999999999998</c:v>
                </c:pt>
                <c:pt idx="774">
                  <c:v>7.6120000000000001</c:v>
                </c:pt>
                <c:pt idx="775">
                  <c:v>7.6790000000000003</c:v>
                </c:pt>
                <c:pt idx="776">
                  <c:v>7.6429999999999998</c:v>
                </c:pt>
                <c:pt idx="777">
                  <c:v>7.6470000000000002</c:v>
                </c:pt>
                <c:pt idx="778">
                  <c:v>7.7</c:v>
                </c:pt>
                <c:pt idx="779">
                  <c:v>7.6680000000000001</c:v>
                </c:pt>
                <c:pt idx="780">
                  <c:v>7.5179999999999998</c:v>
                </c:pt>
                <c:pt idx="781">
                  <c:v>7.4489999999999998</c:v>
                </c:pt>
                <c:pt idx="782">
                  <c:v>7.4340000000000002</c:v>
                </c:pt>
                <c:pt idx="783">
                  <c:v>7.5270000000000001</c:v>
                </c:pt>
                <c:pt idx="784">
                  <c:v>7.609</c:v>
                </c:pt>
                <c:pt idx="785">
                  <c:v>7.5750000000000002</c:v>
                </c:pt>
                <c:pt idx="786">
                  <c:v>7.4390000000000001</c:v>
                </c:pt>
                <c:pt idx="787">
                  <c:v>7.4740000000000002</c:v>
                </c:pt>
                <c:pt idx="788">
                  <c:v>7.444</c:v>
                </c:pt>
                <c:pt idx="789">
                  <c:v>7.5010000000000003</c:v>
                </c:pt>
                <c:pt idx="790">
                  <c:v>7.532</c:v>
                </c:pt>
                <c:pt idx="791">
                  <c:v>7.4790000000000001</c:v>
                </c:pt>
                <c:pt idx="792">
                  <c:v>7.5380000000000003</c:v>
                </c:pt>
                <c:pt idx="793">
                  <c:v>7.5350000000000001</c:v>
                </c:pt>
                <c:pt idx="794">
                  <c:v>7.5110000000000001</c:v>
                </c:pt>
                <c:pt idx="795">
                  <c:v>7.4870000000000001</c:v>
                </c:pt>
                <c:pt idx="796">
                  <c:v>7.5439999999999996</c:v>
                </c:pt>
                <c:pt idx="797">
                  <c:v>7.5490000000000004</c:v>
                </c:pt>
                <c:pt idx="798">
                  <c:v>7.5449999999999999</c:v>
                </c:pt>
                <c:pt idx="799">
                  <c:v>7.5090000000000003</c:v>
                </c:pt>
                <c:pt idx="800">
                  <c:v>7.3639999999999999</c:v>
                </c:pt>
                <c:pt idx="801">
                  <c:v>7.4859999999999998</c:v>
                </c:pt>
                <c:pt idx="802">
                  <c:v>7.4720000000000004</c:v>
                </c:pt>
                <c:pt idx="803">
                  <c:v>7.4729999999999999</c:v>
                </c:pt>
                <c:pt idx="804">
                  <c:v>7.4770000000000003</c:v>
                </c:pt>
                <c:pt idx="805">
                  <c:v>7.4420000000000002</c:v>
                </c:pt>
                <c:pt idx="806">
                  <c:v>7.4630000000000001</c:v>
                </c:pt>
                <c:pt idx="807">
                  <c:v>7.4089999999999998</c:v>
                </c:pt>
                <c:pt idx="808">
                  <c:v>7.37</c:v>
                </c:pt>
                <c:pt idx="809">
                  <c:v>7.3920000000000003</c:v>
                </c:pt>
                <c:pt idx="810">
                  <c:v>7.4249999999999998</c:v>
                </c:pt>
                <c:pt idx="811">
                  <c:v>7.4059999999999997</c:v>
                </c:pt>
                <c:pt idx="812">
                  <c:v>7.45</c:v>
                </c:pt>
                <c:pt idx="813">
                  <c:v>7.4109999999999996</c:v>
                </c:pt>
                <c:pt idx="814">
                  <c:v>7.4409999999999998</c:v>
                </c:pt>
                <c:pt idx="815">
                  <c:v>7.4320000000000004</c:v>
                </c:pt>
                <c:pt idx="816">
                  <c:v>7.556</c:v>
                </c:pt>
                <c:pt idx="817">
                  <c:v>7.3570000000000002</c:v>
                </c:pt>
                <c:pt idx="818">
                  <c:v>7.476</c:v>
                </c:pt>
                <c:pt idx="819">
                  <c:v>7.4219999999999997</c:v>
                </c:pt>
                <c:pt idx="820">
                  <c:v>7.5289999999999999</c:v>
                </c:pt>
                <c:pt idx="821">
                  <c:v>7.5570000000000004</c:v>
                </c:pt>
                <c:pt idx="822">
                  <c:v>7.6109999999999998</c:v>
                </c:pt>
                <c:pt idx="823">
                  <c:v>7.5780000000000003</c:v>
                </c:pt>
                <c:pt idx="824">
                  <c:v>7.4260000000000002</c:v>
                </c:pt>
                <c:pt idx="825">
                  <c:v>7.5709999999999997</c:v>
                </c:pt>
                <c:pt idx="826">
                  <c:v>7.5549999999999997</c:v>
                </c:pt>
                <c:pt idx="827">
                  <c:v>7.4379999999999997</c:v>
                </c:pt>
                <c:pt idx="828">
                  <c:v>7.5369999999999999</c:v>
                </c:pt>
                <c:pt idx="829">
                  <c:v>7.4749999999999996</c:v>
                </c:pt>
                <c:pt idx="830">
                  <c:v>7.5880000000000001</c:v>
                </c:pt>
                <c:pt idx="831">
                  <c:v>7.4550000000000001</c:v>
                </c:pt>
                <c:pt idx="832">
                  <c:v>7.4550000000000001</c:v>
                </c:pt>
                <c:pt idx="833">
                  <c:v>7.5270000000000001</c:v>
                </c:pt>
                <c:pt idx="834">
                  <c:v>7.5330000000000004</c:v>
                </c:pt>
                <c:pt idx="835">
                  <c:v>7.5540000000000003</c:v>
                </c:pt>
                <c:pt idx="836">
                  <c:v>7.4139999999999997</c:v>
                </c:pt>
                <c:pt idx="837">
                  <c:v>7.41</c:v>
                </c:pt>
                <c:pt idx="838">
                  <c:v>7.4240000000000004</c:v>
                </c:pt>
                <c:pt idx="839">
                  <c:v>7.391</c:v>
                </c:pt>
                <c:pt idx="840">
                  <c:v>7.4390000000000001</c:v>
                </c:pt>
                <c:pt idx="841">
                  <c:v>7.4420000000000002</c:v>
                </c:pt>
                <c:pt idx="842">
                  <c:v>7.3959999999999999</c:v>
                </c:pt>
                <c:pt idx="843">
                  <c:v>7.476</c:v>
                </c:pt>
                <c:pt idx="844">
                  <c:v>7.4329999999999998</c:v>
                </c:pt>
                <c:pt idx="845">
                  <c:v>7.5010000000000003</c:v>
                </c:pt>
                <c:pt idx="846">
                  <c:v>7.4619999999999997</c:v>
                </c:pt>
                <c:pt idx="847">
                  <c:v>7.4009999999999998</c:v>
                </c:pt>
                <c:pt idx="848">
                  <c:v>7.3810000000000002</c:v>
                </c:pt>
                <c:pt idx="849">
                  <c:v>7.3179999999999996</c:v>
                </c:pt>
                <c:pt idx="850">
                  <c:v>7.39</c:v>
                </c:pt>
                <c:pt idx="851">
                  <c:v>7.3630000000000004</c:v>
                </c:pt>
                <c:pt idx="852">
                  <c:v>7.3419999999999996</c:v>
                </c:pt>
                <c:pt idx="853">
                  <c:v>7.4390000000000001</c:v>
                </c:pt>
                <c:pt idx="854">
                  <c:v>7.4050000000000002</c:v>
                </c:pt>
                <c:pt idx="855">
                  <c:v>7.4189999999999996</c:v>
                </c:pt>
                <c:pt idx="856">
                  <c:v>7.4969999999999999</c:v>
                </c:pt>
                <c:pt idx="857">
                  <c:v>7.39</c:v>
                </c:pt>
                <c:pt idx="858">
                  <c:v>7.3789999999999996</c:v>
                </c:pt>
                <c:pt idx="859">
                  <c:v>7.45</c:v>
                </c:pt>
                <c:pt idx="860">
                  <c:v>7.4390000000000001</c:v>
                </c:pt>
                <c:pt idx="861">
                  <c:v>7.4160000000000004</c:v>
                </c:pt>
                <c:pt idx="862">
                  <c:v>7.4329999999999998</c:v>
                </c:pt>
                <c:pt idx="863">
                  <c:v>7.4459999999999997</c:v>
                </c:pt>
                <c:pt idx="864">
                  <c:v>7.3819999999999997</c:v>
                </c:pt>
                <c:pt idx="865">
                  <c:v>7.4640000000000004</c:v>
                </c:pt>
                <c:pt idx="866">
                  <c:v>7.4509999999999996</c:v>
                </c:pt>
                <c:pt idx="867">
                  <c:v>7.4580000000000002</c:v>
                </c:pt>
                <c:pt idx="868">
                  <c:v>7.42</c:v>
                </c:pt>
                <c:pt idx="869">
                  <c:v>7.5369999999999999</c:v>
                </c:pt>
                <c:pt idx="870">
                  <c:v>7.4359999999999999</c:v>
                </c:pt>
                <c:pt idx="871">
                  <c:v>7.4829999999999997</c:v>
                </c:pt>
                <c:pt idx="872">
                  <c:v>7.3970000000000002</c:v>
                </c:pt>
                <c:pt idx="873">
                  <c:v>7.5250000000000004</c:v>
                </c:pt>
                <c:pt idx="874">
                  <c:v>7.5590000000000002</c:v>
                </c:pt>
                <c:pt idx="875">
                  <c:v>7.3650000000000002</c:v>
                </c:pt>
                <c:pt idx="876">
                  <c:v>7.4740000000000002</c:v>
                </c:pt>
                <c:pt idx="877">
                  <c:v>7.3780000000000001</c:v>
                </c:pt>
                <c:pt idx="878">
                  <c:v>7.3540000000000001</c:v>
                </c:pt>
                <c:pt idx="879">
                  <c:v>7.4690000000000003</c:v>
                </c:pt>
                <c:pt idx="880">
                  <c:v>7.367</c:v>
                </c:pt>
                <c:pt idx="881">
                  <c:v>7.4160000000000004</c:v>
                </c:pt>
                <c:pt idx="882">
                  <c:v>7.4640000000000004</c:v>
                </c:pt>
                <c:pt idx="883">
                  <c:v>7.3319999999999999</c:v>
                </c:pt>
                <c:pt idx="884">
                  <c:v>7.3639999999999999</c:v>
                </c:pt>
                <c:pt idx="885">
                  <c:v>7.41</c:v>
                </c:pt>
                <c:pt idx="886">
                  <c:v>7.3120000000000003</c:v>
                </c:pt>
                <c:pt idx="887">
                  <c:v>7.31</c:v>
                </c:pt>
                <c:pt idx="888">
                  <c:v>7.3129999999999997</c:v>
                </c:pt>
                <c:pt idx="889">
                  <c:v>7.3369999999999997</c:v>
                </c:pt>
                <c:pt idx="890">
                  <c:v>7.4160000000000004</c:v>
                </c:pt>
                <c:pt idx="891">
                  <c:v>7.3449999999999998</c:v>
                </c:pt>
                <c:pt idx="892">
                  <c:v>7.3179999999999996</c:v>
                </c:pt>
                <c:pt idx="893">
                  <c:v>7.5039999999999996</c:v>
                </c:pt>
                <c:pt idx="894">
                  <c:v>7.5659999999999998</c:v>
                </c:pt>
                <c:pt idx="895">
                  <c:v>7.4960000000000004</c:v>
                </c:pt>
                <c:pt idx="896">
                  <c:v>7.4</c:v>
                </c:pt>
                <c:pt idx="897">
                  <c:v>7.3520000000000003</c:v>
                </c:pt>
                <c:pt idx="898">
                  <c:v>7.3840000000000003</c:v>
                </c:pt>
                <c:pt idx="899">
                  <c:v>7.3339999999999996</c:v>
                </c:pt>
                <c:pt idx="900">
                  <c:v>7.4130000000000003</c:v>
                </c:pt>
                <c:pt idx="901">
                  <c:v>7.2869999999999999</c:v>
                </c:pt>
                <c:pt idx="902">
                  <c:v>7.35</c:v>
                </c:pt>
                <c:pt idx="903">
                  <c:v>7.38</c:v>
                </c:pt>
                <c:pt idx="904">
                  <c:v>7.4109999999999996</c:v>
                </c:pt>
                <c:pt idx="905">
                  <c:v>7.4560000000000004</c:v>
                </c:pt>
                <c:pt idx="906">
                  <c:v>7.3769999999999998</c:v>
                </c:pt>
                <c:pt idx="907">
                  <c:v>7.4210000000000003</c:v>
                </c:pt>
                <c:pt idx="908">
                  <c:v>7.4580000000000002</c:v>
                </c:pt>
                <c:pt idx="909">
                  <c:v>7.4610000000000003</c:v>
                </c:pt>
                <c:pt idx="910">
                  <c:v>7.4009999999999998</c:v>
                </c:pt>
                <c:pt idx="911">
                  <c:v>7.3140000000000001</c:v>
                </c:pt>
                <c:pt idx="912">
                  <c:v>7.3659999999999997</c:v>
                </c:pt>
                <c:pt idx="913">
                  <c:v>7.2830000000000004</c:v>
                </c:pt>
                <c:pt idx="914">
                  <c:v>7.31</c:v>
                </c:pt>
                <c:pt idx="915">
                  <c:v>7.4660000000000002</c:v>
                </c:pt>
                <c:pt idx="916">
                  <c:v>7.2480000000000002</c:v>
                </c:pt>
                <c:pt idx="917">
                  <c:v>7.2750000000000004</c:v>
                </c:pt>
                <c:pt idx="918">
                  <c:v>7.3220000000000001</c:v>
                </c:pt>
                <c:pt idx="919">
                  <c:v>7.2460000000000004</c:v>
                </c:pt>
                <c:pt idx="920">
                  <c:v>7.133</c:v>
                </c:pt>
                <c:pt idx="921">
                  <c:v>7.14</c:v>
                </c:pt>
                <c:pt idx="922">
                  <c:v>7.2240000000000002</c:v>
                </c:pt>
                <c:pt idx="923">
                  <c:v>7.181</c:v>
                </c:pt>
                <c:pt idx="924">
                  <c:v>7.1040000000000001</c:v>
                </c:pt>
                <c:pt idx="925">
                  <c:v>7.1909999999999998</c:v>
                </c:pt>
                <c:pt idx="926">
                  <c:v>7.093</c:v>
                </c:pt>
                <c:pt idx="927">
                  <c:v>7.1879999999999997</c:v>
                </c:pt>
                <c:pt idx="928">
                  <c:v>7.1639999999999997</c:v>
                </c:pt>
                <c:pt idx="929">
                  <c:v>7.05</c:v>
                </c:pt>
                <c:pt idx="930">
                  <c:v>7.09</c:v>
                </c:pt>
                <c:pt idx="931">
                  <c:v>7.0709999999999997</c:v>
                </c:pt>
                <c:pt idx="932">
                  <c:v>7.0670000000000002</c:v>
                </c:pt>
                <c:pt idx="933">
                  <c:v>6.9279999999999999</c:v>
                </c:pt>
                <c:pt idx="934">
                  <c:v>6.9850000000000003</c:v>
                </c:pt>
                <c:pt idx="935">
                  <c:v>6.9329999999999998</c:v>
                </c:pt>
                <c:pt idx="936">
                  <c:v>6.9930000000000003</c:v>
                </c:pt>
                <c:pt idx="937">
                  <c:v>6.8879999999999999</c:v>
                </c:pt>
                <c:pt idx="938">
                  <c:v>7.008</c:v>
                </c:pt>
                <c:pt idx="939">
                  <c:v>6.9279999999999999</c:v>
                </c:pt>
                <c:pt idx="940">
                  <c:v>6.976</c:v>
                </c:pt>
                <c:pt idx="941">
                  <c:v>6.8140000000000001</c:v>
                </c:pt>
                <c:pt idx="942">
                  <c:v>6.9290000000000003</c:v>
                </c:pt>
                <c:pt idx="943">
                  <c:v>6.8179999999999996</c:v>
                </c:pt>
                <c:pt idx="944">
                  <c:v>6.8879999999999999</c:v>
                </c:pt>
                <c:pt idx="945">
                  <c:v>6.87</c:v>
                </c:pt>
                <c:pt idx="946">
                  <c:v>6.94</c:v>
                </c:pt>
                <c:pt idx="947">
                  <c:v>6.766</c:v>
                </c:pt>
                <c:pt idx="948">
                  <c:v>6.7969999999999997</c:v>
                </c:pt>
                <c:pt idx="949">
                  <c:v>6.718</c:v>
                </c:pt>
                <c:pt idx="950">
                  <c:v>6.8369999999999997</c:v>
                </c:pt>
                <c:pt idx="951">
                  <c:v>6.78</c:v>
                </c:pt>
                <c:pt idx="952">
                  <c:v>6.8680000000000003</c:v>
                </c:pt>
                <c:pt idx="953">
                  <c:v>6.7720000000000002</c:v>
                </c:pt>
                <c:pt idx="954">
                  <c:v>6.7539999999999996</c:v>
                </c:pt>
                <c:pt idx="955">
                  <c:v>6.68</c:v>
                </c:pt>
                <c:pt idx="956">
                  <c:v>6.7779999999999996</c:v>
                </c:pt>
                <c:pt idx="957">
                  <c:v>6.7469999999999999</c:v>
                </c:pt>
                <c:pt idx="958">
                  <c:v>6.8159999999999998</c:v>
                </c:pt>
                <c:pt idx="959">
                  <c:v>6.6369999999999996</c:v>
                </c:pt>
                <c:pt idx="960">
                  <c:v>6.1760000000000002</c:v>
                </c:pt>
                <c:pt idx="961">
                  <c:v>6.08</c:v>
                </c:pt>
                <c:pt idx="962">
                  <c:v>6.109</c:v>
                </c:pt>
                <c:pt idx="963">
                  <c:v>6.0659999999999998</c:v>
                </c:pt>
                <c:pt idx="964">
                  <c:v>6.1360000000000001</c:v>
                </c:pt>
                <c:pt idx="965">
                  <c:v>6.0449999999999999</c:v>
                </c:pt>
                <c:pt idx="966">
                  <c:v>6.1980000000000004</c:v>
                </c:pt>
                <c:pt idx="967">
                  <c:v>6.0730000000000004</c:v>
                </c:pt>
                <c:pt idx="968">
                  <c:v>6.2389999999999999</c:v>
                </c:pt>
                <c:pt idx="969">
                  <c:v>6.1520000000000001</c:v>
                </c:pt>
                <c:pt idx="970">
                  <c:v>6.125</c:v>
                </c:pt>
                <c:pt idx="971">
                  <c:v>6.1360000000000001</c:v>
                </c:pt>
                <c:pt idx="972">
                  <c:v>6.1349999999999998</c:v>
                </c:pt>
                <c:pt idx="973">
                  <c:v>6.1769999999999996</c:v>
                </c:pt>
                <c:pt idx="974">
                  <c:v>6.0970000000000004</c:v>
                </c:pt>
                <c:pt idx="975">
                  <c:v>6.2160000000000002</c:v>
                </c:pt>
                <c:pt idx="976">
                  <c:v>6.0940000000000003</c:v>
                </c:pt>
                <c:pt idx="977">
                  <c:v>6.0289999999999999</c:v>
                </c:pt>
                <c:pt idx="978">
                  <c:v>6.1429999999999998</c:v>
                </c:pt>
                <c:pt idx="979">
                  <c:v>6.1310000000000002</c:v>
                </c:pt>
                <c:pt idx="980">
                  <c:v>6.1</c:v>
                </c:pt>
                <c:pt idx="981">
                  <c:v>6.0359999999999996</c:v>
                </c:pt>
                <c:pt idx="982">
                  <c:v>6.1079999999999997</c:v>
                </c:pt>
                <c:pt idx="983">
                  <c:v>6.0570000000000004</c:v>
                </c:pt>
                <c:pt idx="984">
                  <c:v>5.9710000000000001</c:v>
                </c:pt>
                <c:pt idx="985">
                  <c:v>5.9569999999999999</c:v>
                </c:pt>
                <c:pt idx="986">
                  <c:v>6.0119999999999996</c:v>
                </c:pt>
                <c:pt idx="987">
                  <c:v>5.9569999999999999</c:v>
                </c:pt>
                <c:pt idx="988">
                  <c:v>6.0469999999999997</c:v>
                </c:pt>
                <c:pt idx="989">
                  <c:v>6.0410000000000004</c:v>
                </c:pt>
                <c:pt idx="990">
                  <c:v>5.9740000000000002</c:v>
                </c:pt>
                <c:pt idx="991">
                  <c:v>5.9889999999999999</c:v>
                </c:pt>
                <c:pt idx="992">
                  <c:v>6.0679999999999996</c:v>
                </c:pt>
                <c:pt idx="993">
                  <c:v>5.9269999999999996</c:v>
                </c:pt>
                <c:pt idx="994">
                  <c:v>5.97</c:v>
                </c:pt>
                <c:pt idx="995">
                  <c:v>5.9370000000000003</c:v>
                </c:pt>
                <c:pt idx="996">
                  <c:v>5.9580000000000002</c:v>
                </c:pt>
                <c:pt idx="997">
                  <c:v>5.9909999999999997</c:v>
                </c:pt>
                <c:pt idx="998">
                  <c:v>5.9409999999999998</c:v>
                </c:pt>
                <c:pt idx="999">
                  <c:v>5.8559999999999999</c:v>
                </c:pt>
                <c:pt idx="1000">
                  <c:v>5.9349999999999996</c:v>
                </c:pt>
                <c:pt idx="1001">
                  <c:v>5.8470000000000004</c:v>
                </c:pt>
                <c:pt idx="1002">
                  <c:v>5.8120000000000003</c:v>
                </c:pt>
                <c:pt idx="1003">
                  <c:v>5.8410000000000002</c:v>
                </c:pt>
                <c:pt idx="1004">
                  <c:v>5.9589999999999996</c:v>
                </c:pt>
                <c:pt idx="1005">
                  <c:v>5.94</c:v>
                </c:pt>
                <c:pt idx="1006">
                  <c:v>5.9269999999999996</c:v>
                </c:pt>
                <c:pt idx="1007">
                  <c:v>5.8860000000000001</c:v>
                </c:pt>
                <c:pt idx="1008">
                  <c:v>5.835</c:v>
                </c:pt>
                <c:pt idx="1009">
                  <c:v>5.8179999999999996</c:v>
                </c:pt>
                <c:pt idx="1010">
                  <c:v>5.8179999999999996</c:v>
                </c:pt>
                <c:pt idx="1011">
                  <c:v>5.8419999999999996</c:v>
                </c:pt>
                <c:pt idx="1012">
                  <c:v>5.8330000000000002</c:v>
                </c:pt>
                <c:pt idx="1013">
                  <c:v>5.7830000000000004</c:v>
                </c:pt>
                <c:pt idx="1014">
                  <c:v>5.9139999999999997</c:v>
                </c:pt>
                <c:pt idx="1015">
                  <c:v>5.81</c:v>
                </c:pt>
                <c:pt idx="1016">
                  <c:v>5.8159999999999998</c:v>
                </c:pt>
                <c:pt idx="1017">
                  <c:v>5.8659999999999997</c:v>
                </c:pt>
                <c:pt idx="1018">
                  <c:v>5.8280000000000003</c:v>
                </c:pt>
                <c:pt idx="1019">
                  <c:v>5.8029999999999999</c:v>
                </c:pt>
                <c:pt idx="1020">
                  <c:v>5.5949999999999998</c:v>
                </c:pt>
                <c:pt idx="1021">
                  <c:v>5.5709999999999997</c:v>
                </c:pt>
                <c:pt idx="1022">
                  <c:v>5.68</c:v>
                </c:pt>
                <c:pt idx="1023">
                  <c:v>5.6050000000000004</c:v>
                </c:pt>
                <c:pt idx="1024">
                  <c:v>5.5439999999999996</c:v>
                </c:pt>
                <c:pt idx="1025">
                  <c:v>5.5880000000000001</c:v>
                </c:pt>
                <c:pt idx="1026">
                  <c:v>5.52</c:v>
                </c:pt>
                <c:pt idx="1027">
                  <c:v>5.6269999999999998</c:v>
                </c:pt>
                <c:pt idx="1028">
                  <c:v>5.5739999999999998</c:v>
                </c:pt>
                <c:pt idx="1029">
                  <c:v>5.6420000000000003</c:v>
                </c:pt>
                <c:pt idx="1030">
                  <c:v>5.6260000000000003</c:v>
                </c:pt>
                <c:pt idx="1031">
                  <c:v>5.6059999999999999</c:v>
                </c:pt>
                <c:pt idx="1032">
                  <c:v>5.516</c:v>
                </c:pt>
                <c:pt idx="1033">
                  <c:v>5.6109999999999998</c:v>
                </c:pt>
                <c:pt idx="1034">
                  <c:v>5.5579999999999998</c:v>
                </c:pt>
                <c:pt idx="1035">
                  <c:v>5.5880000000000001</c:v>
                </c:pt>
                <c:pt idx="1036">
                  <c:v>5.6280000000000001</c:v>
                </c:pt>
                <c:pt idx="1037">
                  <c:v>5.6210000000000004</c:v>
                </c:pt>
                <c:pt idx="1038">
                  <c:v>5.6050000000000004</c:v>
                </c:pt>
                <c:pt idx="1039">
                  <c:v>5.6289999999999996</c:v>
                </c:pt>
                <c:pt idx="1040">
                  <c:v>5.6719999999999997</c:v>
                </c:pt>
                <c:pt idx="1041">
                  <c:v>5.66</c:v>
                </c:pt>
                <c:pt idx="1042">
                  <c:v>5.6280000000000001</c:v>
                </c:pt>
                <c:pt idx="1043">
                  <c:v>5.774</c:v>
                </c:pt>
                <c:pt idx="1044">
                  <c:v>5.73</c:v>
                </c:pt>
                <c:pt idx="1045">
                  <c:v>5.734</c:v>
                </c:pt>
                <c:pt idx="1046">
                  <c:v>5.8310000000000004</c:v>
                </c:pt>
                <c:pt idx="1047">
                  <c:v>5.7439999999999998</c:v>
                </c:pt>
                <c:pt idx="1048">
                  <c:v>5.68</c:v>
                </c:pt>
                <c:pt idx="1049">
                  <c:v>5.7539999999999996</c:v>
                </c:pt>
                <c:pt idx="1050">
                  <c:v>5.8109999999999999</c:v>
                </c:pt>
                <c:pt idx="1051">
                  <c:v>5.7519999999999998</c:v>
                </c:pt>
                <c:pt idx="1052">
                  <c:v>5.7060000000000004</c:v>
                </c:pt>
                <c:pt idx="1053">
                  <c:v>5.7039999999999997</c:v>
                </c:pt>
                <c:pt idx="1054">
                  <c:v>5.7560000000000002</c:v>
                </c:pt>
                <c:pt idx="1055">
                  <c:v>5.7320000000000002</c:v>
                </c:pt>
                <c:pt idx="1056">
                  <c:v>5.8639999999999999</c:v>
                </c:pt>
                <c:pt idx="1057">
                  <c:v>5.8220000000000001</c:v>
                </c:pt>
                <c:pt idx="1058">
                  <c:v>5.7809999999999997</c:v>
                </c:pt>
                <c:pt idx="1059">
                  <c:v>5.7779999999999996</c:v>
                </c:pt>
                <c:pt idx="1060">
                  <c:v>5.7830000000000004</c:v>
                </c:pt>
                <c:pt idx="1061">
                  <c:v>5.9029999999999996</c:v>
                </c:pt>
                <c:pt idx="1062">
                  <c:v>5.9509999999999996</c:v>
                </c:pt>
                <c:pt idx="1063">
                  <c:v>5.9189999999999996</c:v>
                </c:pt>
                <c:pt idx="1064">
                  <c:v>5.931</c:v>
                </c:pt>
                <c:pt idx="1065">
                  <c:v>5.7789999999999999</c:v>
                </c:pt>
                <c:pt idx="1066">
                  <c:v>5.8239999999999998</c:v>
                </c:pt>
                <c:pt idx="1067">
                  <c:v>5.8550000000000004</c:v>
                </c:pt>
                <c:pt idx="1068">
                  <c:v>5.86</c:v>
                </c:pt>
                <c:pt idx="1069">
                  <c:v>5.9109999999999996</c:v>
                </c:pt>
                <c:pt idx="1070">
                  <c:v>5.86</c:v>
                </c:pt>
                <c:pt idx="1071">
                  <c:v>6.0179999999999998</c:v>
                </c:pt>
                <c:pt idx="1072">
                  <c:v>6.0019999999999998</c:v>
                </c:pt>
                <c:pt idx="1073">
                  <c:v>5.9119999999999999</c:v>
                </c:pt>
                <c:pt idx="1074">
                  <c:v>5.875</c:v>
                </c:pt>
                <c:pt idx="1075">
                  <c:v>5.9630000000000001</c:v>
                </c:pt>
                <c:pt idx="1076">
                  <c:v>5.8650000000000002</c:v>
                </c:pt>
                <c:pt idx="1077">
                  <c:v>5.8890000000000002</c:v>
                </c:pt>
                <c:pt idx="1078">
                  <c:v>5.9130000000000003</c:v>
                </c:pt>
                <c:pt idx="1079">
                  <c:v>5.9050000000000002</c:v>
                </c:pt>
                <c:pt idx="1080">
                  <c:v>6.0640000000000001</c:v>
                </c:pt>
                <c:pt idx="1081">
                  <c:v>5.9980000000000002</c:v>
                </c:pt>
                <c:pt idx="1082">
                  <c:v>6.056</c:v>
                </c:pt>
                <c:pt idx="1083">
                  <c:v>6.13</c:v>
                </c:pt>
                <c:pt idx="1084">
                  <c:v>6.0170000000000003</c:v>
                </c:pt>
                <c:pt idx="1085">
                  <c:v>6.0730000000000004</c:v>
                </c:pt>
                <c:pt idx="1086">
                  <c:v>6.0149999999999997</c:v>
                </c:pt>
                <c:pt idx="1087">
                  <c:v>6.0229999999999997</c:v>
                </c:pt>
                <c:pt idx="1088">
                  <c:v>5.9640000000000004</c:v>
                </c:pt>
                <c:pt idx="1089">
                  <c:v>6.0389999999999997</c:v>
                </c:pt>
                <c:pt idx="1090">
                  <c:v>6.069</c:v>
                </c:pt>
                <c:pt idx="1091">
                  <c:v>6.0659999999999998</c:v>
                </c:pt>
                <c:pt idx="1092">
                  <c:v>5.9459999999999997</c:v>
                </c:pt>
                <c:pt idx="1093">
                  <c:v>5.891</c:v>
                </c:pt>
                <c:pt idx="1094">
                  <c:v>5.9379999999999997</c:v>
                </c:pt>
                <c:pt idx="1095">
                  <c:v>5.8869999999999996</c:v>
                </c:pt>
                <c:pt idx="1096">
                  <c:v>5.8739999999999997</c:v>
                </c:pt>
                <c:pt idx="1097">
                  <c:v>5.7910000000000004</c:v>
                </c:pt>
                <c:pt idx="1098">
                  <c:v>5.8029999999999999</c:v>
                </c:pt>
                <c:pt idx="1099">
                  <c:v>5.875</c:v>
                </c:pt>
                <c:pt idx="1100">
                  <c:v>5.82</c:v>
                </c:pt>
                <c:pt idx="1101">
                  <c:v>5.8769999999999998</c:v>
                </c:pt>
                <c:pt idx="1102">
                  <c:v>5.9249999999999998</c:v>
                </c:pt>
                <c:pt idx="1103">
                  <c:v>5.9569999999999999</c:v>
                </c:pt>
                <c:pt idx="1104">
                  <c:v>6.0259999999999998</c:v>
                </c:pt>
                <c:pt idx="1105">
                  <c:v>5.9459999999999997</c:v>
                </c:pt>
                <c:pt idx="1106">
                  <c:v>5.9240000000000004</c:v>
                </c:pt>
                <c:pt idx="1107">
                  <c:v>6</c:v>
                </c:pt>
                <c:pt idx="1108">
                  <c:v>6.0369999999999999</c:v>
                </c:pt>
                <c:pt idx="1109">
                  <c:v>6.0279999999999996</c:v>
                </c:pt>
                <c:pt idx="1110">
                  <c:v>6.0369999999999999</c:v>
                </c:pt>
                <c:pt idx="1111">
                  <c:v>6.0339999999999998</c:v>
                </c:pt>
                <c:pt idx="1112">
                  <c:v>6.0549999999999997</c:v>
                </c:pt>
                <c:pt idx="1113">
                  <c:v>5.9169999999999998</c:v>
                </c:pt>
                <c:pt idx="1114">
                  <c:v>5.9610000000000003</c:v>
                </c:pt>
                <c:pt idx="1115">
                  <c:v>6.077</c:v>
                </c:pt>
                <c:pt idx="1116">
                  <c:v>6.0880000000000001</c:v>
                </c:pt>
                <c:pt idx="1117">
                  <c:v>6.1070000000000002</c:v>
                </c:pt>
                <c:pt idx="1118">
                  <c:v>6.0209999999999999</c:v>
                </c:pt>
                <c:pt idx="1119">
                  <c:v>6.1420000000000003</c:v>
                </c:pt>
                <c:pt idx="1120">
                  <c:v>6.07</c:v>
                </c:pt>
                <c:pt idx="1121">
                  <c:v>6.024</c:v>
                </c:pt>
                <c:pt idx="1122">
                  <c:v>6.0529999999999999</c:v>
                </c:pt>
                <c:pt idx="1123">
                  <c:v>6.0369999999999999</c:v>
                </c:pt>
                <c:pt idx="1124">
                  <c:v>6.0960000000000001</c:v>
                </c:pt>
                <c:pt idx="1125">
                  <c:v>6.19</c:v>
                </c:pt>
                <c:pt idx="1126">
                  <c:v>6.2190000000000003</c:v>
                </c:pt>
                <c:pt idx="1127">
                  <c:v>6.2560000000000002</c:v>
                </c:pt>
                <c:pt idx="1128">
                  <c:v>6.1529999999999996</c:v>
                </c:pt>
                <c:pt idx="1129">
                  <c:v>6.335</c:v>
                </c:pt>
                <c:pt idx="1130">
                  <c:v>6.1660000000000004</c:v>
                </c:pt>
                <c:pt idx="1131">
                  <c:v>6.16</c:v>
                </c:pt>
                <c:pt idx="1132">
                  <c:v>6.1879999999999997</c:v>
                </c:pt>
                <c:pt idx="1133">
                  <c:v>6.2329999999999997</c:v>
                </c:pt>
                <c:pt idx="1134">
                  <c:v>6.258</c:v>
                </c:pt>
                <c:pt idx="1135">
                  <c:v>6.19</c:v>
                </c:pt>
                <c:pt idx="1136">
                  <c:v>6.2930000000000001</c:v>
                </c:pt>
                <c:pt idx="1137">
                  <c:v>6.2569999999999997</c:v>
                </c:pt>
                <c:pt idx="1138">
                  <c:v>6.2169999999999996</c:v>
                </c:pt>
                <c:pt idx="1139">
                  <c:v>6.3049999999999997</c:v>
                </c:pt>
                <c:pt idx="1140">
                  <c:v>6.26</c:v>
                </c:pt>
                <c:pt idx="1141">
                  <c:v>6.2519999999999998</c:v>
                </c:pt>
                <c:pt idx="1142">
                  <c:v>6.3209999999999997</c:v>
                </c:pt>
                <c:pt idx="1143">
                  <c:v>6.2439999999999998</c:v>
                </c:pt>
                <c:pt idx="1144">
                  <c:v>6.2560000000000002</c:v>
                </c:pt>
                <c:pt idx="1145">
                  <c:v>6.3140000000000001</c:v>
                </c:pt>
                <c:pt idx="1146">
                  <c:v>6.2190000000000003</c:v>
                </c:pt>
                <c:pt idx="1147">
                  <c:v>6.1890000000000001</c:v>
                </c:pt>
                <c:pt idx="1148">
                  <c:v>6.2380000000000004</c:v>
                </c:pt>
                <c:pt idx="1149">
                  <c:v>6.1950000000000003</c:v>
                </c:pt>
                <c:pt idx="1150">
                  <c:v>6.2990000000000004</c:v>
                </c:pt>
                <c:pt idx="1151">
                  <c:v>6.32</c:v>
                </c:pt>
                <c:pt idx="1152">
                  <c:v>6.2960000000000003</c:v>
                </c:pt>
                <c:pt idx="1153">
                  <c:v>6.3070000000000004</c:v>
                </c:pt>
                <c:pt idx="1154">
                  <c:v>6.3140000000000001</c:v>
                </c:pt>
                <c:pt idx="1155">
                  <c:v>6.2069999999999999</c:v>
                </c:pt>
                <c:pt idx="1156">
                  <c:v>6.194</c:v>
                </c:pt>
                <c:pt idx="1157">
                  <c:v>6.2690000000000001</c:v>
                </c:pt>
                <c:pt idx="1158">
                  <c:v>6.17</c:v>
                </c:pt>
                <c:pt idx="1159">
                  <c:v>6.274</c:v>
                </c:pt>
                <c:pt idx="1160">
                  <c:v>6.2359999999999998</c:v>
                </c:pt>
                <c:pt idx="1161">
                  <c:v>6.1520000000000001</c:v>
                </c:pt>
                <c:pt idx="1162">
                  <c:v>6.1909999999999998</c:v>
                </c:pt>
                <c:pt idx="1163">
                  <c:v>6.2350000000000003</c:v>
                </c:pt>
                <c:pt idx="1164">
                  <c:v>6.1959999999999997</c:v>
                </c:pt>
                <c:pt idx="1165">
                  <c:v>6.3079999999999998</c:v>
                </c:pt>
                <c:pt idx="1166">
                  <c:v>6.2869999999999999</c:v>
                </c:pt>
                <c:pt idx="1167">
                  <c:v>6.2089999999999996</c:v>
                </c:pt>
                <c:pt idx="1168">
                  <c:v>6.2839999999999998</c:v>
                </c:pt>
                <c:pt idx="1169">
                  <c:v>6.3520000000000003</c:v>
                </c:pt>
                <c:pt idx="1170">
                  <c:v>6.3810000000000002</c:v>
                </c:pt>
                <c:pt idx="1171">
                  <c:v>6.266</c:v>
                </c:pt>
                <c:pt idx="1172">
                  <c:v>6.3929999999999998</c:v>
                </c:pt>
                <c:pt idx="1173">
                  <c:v>6.43</c:v>
                </c:pt>
                <c:pt idx="1174">
                  <c:v>6.359</c:v>
                </c:pt>
                <c:pt idx="1175">
                  <c:v>6.4</c:v>
                </c:pt>
                <c:pt idx="1176">
                  <c:v>6.431</c:v>
                </c:pt>
                <c:pt idx="1177">
                  <c:v>6.3710000000000004</c:v>
                </c:pt>
                <c:pt idx="1178">
                  <c:v>6.3239999999999998</c:v>
                </c:pt>
                <c:pt idx="1179">
                  <c:v>6.3209999999999997</c:v>
                </c:pt>
                <c:pt idx="1180">
                  <c:v>6.35</c:v>
                </c:pt>
                <c:pt idx="1181">
                  <c:v>6.383</c:v>
                </c:pt>
                <c:pt idx="1182">
                  <c:v>6.3010000000000002</c:v>
                </c:pt>
                <c:pt idx="1183">
                  <c:v>6.351</c:v>
                </c:pt>
                <c:pt idx="1184">
                  <c:v>6.35</c:v>
                </c:pt>
                <c:pt idx="1185">
                  <c:v>6.4050000000000002</c:v>
                </c:pt>
                <c:pt idx="1186">
                  <c:v>6.2750000000000004</c:v>
                </c:pt>
                <c:pt idx="1187">
                  <c:v>6.2629999999999999</c:v>
                </c:pt>
                <c:pt idx="1188">
                  <c:v>6.2889999999999997</c:v>
                </c:pt>
                <c:pt idx="1189">
                  <c:v>6.194</c:v>
                </c:pt>
                <c:pt idx="1190">
                  <c:v>6.3239999999999998</c:v>
                </c:pt>
                <c:pt idx="1191">
                  <c:v>6.2789999999999999</c:v>
                </c:pt>
                <c:pt idx="1192">
                  <c:v>6.33</c:v>
                </c:pt>
                <c:pt idx="1193">
                  <c:v>6.2880000000000003</c:v>
                </c:pt>
                <c:pt idx="1194">
                  <c:v>6.21</c:v>
                </c:pt>
                <c:pt idx="1195">
                  <c:v>6.2</c:v>
                </c:pt>
                <c:pt idx="1196">
                  <c:v>6.2880000000000003</c:v>
                </c:pt>
                <c:pt idx="1197">
                  <c:v>6.1959999999999997</c:v>
                </c:pt>
                <c:pt idx="1198">
                  <c:v>6.157</c:v>
                </c:pt>
                <c:pt idx="1199">
                  <c:v>6.32</c:v>
                </c:pt>
              </c:numCache>
              <c:extLst xmlns:c15="http://schemas.microsoft.com/office/drawing/2012/chart"/>
            </c:numRef>
          </c:val>
          <c:smooth val="0"/>
          <c:extLst>
            <c:ext xmlns:c16="http://schemas.microsoft.com/office/drawing/2014/chart" uri="{C3380CC4-5D6E-409C-BE32-E72D297353CC}">
              <c16:uniqueId val="{00000004-A740-4E2C-AB58-48B66CFE8776}"/>
            </c:ext>
          </c:extLst>
        </c:ser>
        <c:ser>
          <c:idx val="5"/>
          <c:order val="5"/>
          <c:tx>
            <c:v>Reflector Power</c:v>
          </c:tx>
          <c:spPr>
            <a:ln w="28575" cap="rnd">
              <a:solidFill>
                <a:schemeClr val="accent4">
                  <a:lumMod val="60000"/>
                </a:schemeClr>
              </a:solidFill>
              <a:round/>
            </a:ln>
            <a:effectLst/>
          </c:spPr>
          <c:marker>
            <c:symbol val="none"/>
          </c:marker>
          <c:cat>
            <c:numRef>
              <c:f>'Consecutive 20'!$A$3:$A$2402</c:f>
              <c:numCache>
                <c:formatCode>General</c:formatCode>
                <c:ptCount val="24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numCache>
            </c:numRef>
          </c:cat>
          <c:val>
            <c:numRef>
              <c:f>'Consecutive 20'!$G$1203:$G$2402</c:f>
              <c:numCache>
                <c:formatCode>General</c:formatCode>
                <c:ptCount val="1200"/>
                <c:pt idx="0">
                  <c:v>8.82</c:v>
                </c:pt>
                <c:pt idx="1">
                  <c:v>8.8699999999999992</c:v>
                </c:pt>
                <c:pt idx="2">
                  <c:v>8.73</c:v>
                </c:pt>
                <c:pt idx="3">
                  <c:v>8.75</c:v>
                </c:pt>
                <c:pt idx="4">
                  <c:v>8.93</c:v>
                </c:pt>
                <c:pt idx="5">
                  <c:v>8.7899999999999991</c:v>
                </c:pt>
                <c:pt idx="6">
                  <c:v>8.82</c:v>
                </c:pt>
                <c:pt idx="7">
                  <c:v>8.98</c:v>
                </c:pt>
                <c:pt idx="8">
                  <c:v>9.0299999999999994</c:v>
                </c:pt>
                <c:pt idx="9">
                  <c:v>8.8699999999999992</c:v>
                </c:pt>
                <c:pt idx="10">
                  <c:v>9.01</c:v>
                </c:pt>
                <c:pt idx="11">
                  <c:v>8.91</c:v>
                </c:pt>
                <c:pt idx="12">
                  <c:v>8.99</c:v>
                </c:pt>
                <c:pt idx="13">
                  <c:v>9</c:v>
                </c:pt>
                <c:pt idx="14">
                  <c:v>8.8699999999999992</c:v>
                </c:pt>
                <c:pt idx="15">
                  <c:v>9</c:v>
                </c:pt>
                <c:pt idx="16">
                  <c:v>8.94</c:v>
                </c:pt>
                <c:pt idx="17">
                  <c:v>8.93</c:v>
                </c:pt>
                <c:pt idx="18">
                  <c:v>8.93</c:v>
                </c:pt>
                <c:pt idx="19">
                  <c:v>8.8800000000000008</c:v>
                </c:pt>
                <c:pt idx="20">
                  <c:v>9.09</c:v>
                </c:pt>
                <c:pt idx="21">
                  <c:v>9</c:v>
                </c:pt>
                <c:pt idx="22">
                  <c:v>8.99</c:v>
                </c:pt>
                <c:pt idx="23">
                  <c:v>9.19</c:v>
                </c:pt>
                <c:pt idx="24">
                  <c:v>9.14</c:v>
                </c:pt>
                <c:pt idx="25">
                  <c:v>9.01</c:v>
                </c:pt>
                <c:pt idx="26">
                  <c:v>8.98</c:v>
                </c:pt>
                <c:pt idx="27">
                  <c:v>8.84</c:v>
                </c:pt>
                <c:pt idx="28">
                  <c:v>8.92</c:v>
                </c:pt>
                <c:pt idx="29">
                  <c:v>8.9700000000000006</c:v>
                </c:pt>
                <c:pt idx="30">
                  <c:v>8.82</c:v>
                </c:pt>
                <c:pt idx="31">
                  <c:v>8.8000000000000007</c:v>
                </c:pt>
                <c:pt idx="32">
                  <c:v>8.7200000000000006</c:v>
                </c:pt>
                <c:pt idx="33">
                  <c:v>8.7100000000000009</c:v>
                </c:pt>
                <c:pt idx="34">
                  <c:v>8.7799999999999994</c:v>
                </c:pt>
                <c:pt idx="35">
                  <c:v>8.86</c:v>
                </c:pt>
                <c:pt idx="36">
                  <c:v>8.92</c:v>
                </c:pt>
                <c:pt idx="37">
                  <c:v>8.9</c:v>
                </c:pt>
                <c:pt idx="38">
                  <c:v>8.8800000000000008</c:v>
                </c:pt>
                <c:pt idx="39">
                  <c:v>8.9600000000000009</c:v>
                </c:pt>
                <c:pt idx="40">
                  <c:v>8.98</c:v>
                </c:pt>
                <c:pt idx="41">
                  <c:v>8.92</c:v>
                </c:pt>
                <c:pt idx="42">
                  <c:v>8.89</c:v>
                </c:pt>
                <c:pt idx="43">
                  <c:v>8.94</c:v>
                </c:pt>
                <c:pt idx="44">
                  <c:v>8.92</c:v>
                </c:pt>
                <c:pt idx="45">
                  <c:v>9.09</c:v>
                </c:pt>
                <c:pt idx="46">
                  <c:v>8.98</c:v>
                </c:pt>
                <c:pt idx="47">
                  <c:v>8.9700000000000006</c:v>
                </c:pt>
                <c:pt idx="48">
                  <c:v>8.92</c:v>
                </c:pt>
                <c:pt idx="49">
                  <c:v>8.99</c:v>
                </c:pt>
                <c:pt idx="50">
                  <c:v>8.85</c:v>
                </c:pt>
                <c:pt idx="51">
                  <c:v>8.91</c:v>
                </c:pt>
                <c:pt idx="52">
                  <c:v>9.02</c:v>
                </c:pt>
                <c:pt idx="53">
                  <c:v>9.0399999999999991</c:v>
                </c:pt>
                <c:pt idx="54">
                  <c:v>9.0399999999999991</c:v>
                </c:pt>
                <c:pt idx="55">
                  <c:v>8.9</c:v>
                </c:pt>
                <c:pt idx="56">
                  <c:v>9</c:v>
                </c:pt>
                <c:pt idx="57">
                  <c:v>8.9700000000000006</c:v>
                </c:pt>
                <c:pt idx="58">
                  <c:v>8.94</c:v>
                </c:pt>
                <c:pt idx="59">
                  <c:v>8.89</c:v>
                </c:pt>
                <c:pt idx="60">
                  <c:v>8.84</c:v>
                </c:pt>
                <c:pt idx="61">
                  <c:v>8.7100000000000009</c:v>
                </c:pt>
                <c:pt idx="62">
                  <c:v>8.6999999999999993</c:v>
                </c:pt>
                <c:pt idx="63">
                  <c:v>8.67</c:v>
                </c:pt>
                <c:pt idx="64">
                  <c:v>8.81</c:v>
                </c:pt>
                <c:pt idx="65">
                  <c:v>8.8000000000000007</c:v>
                </c:pt>
                <c:pt idx="66">
                  <c:v>8.9</c:v>
                </c:pt>
                <c:pt idx="67">
                  <c:v>8.7799999999999994</c:v>
                </c:pt>
                <c:pt idx="68">
                  <c:v>8.7200000000000006</c:v>
                </c:pt>
                <c:pt idx="69">
                  <c:v>8.77</c:v>
                </c:pt>
                <c:pt idx="70">
                  <c:v>8.77</c:v>
                </c:pt>
                <c:pt idx="71">
                  <c:v>8.6999999999999993</c:v>
                </c:pt>
                <c:pt idx="72">
                  <c:v>8.7200000000000006</c:v>
                </c:pt>
                <c:pt idx="73">
                  <c:v>8.7200000000000006</c:v>
                </c:pt>
                <c:pt idx="74">
                  <c:v>8.8000000000000007</c:v>
                </c:pt>
                <c:pt idx="75">
                  <c:v>8.6199999999999992</c:v>
                </c:pt>
                <c:pt idx="76">
                  <c:v>8.68</c:v>
                </c:pt>
                <c:pt idx="77">
                  <c:v>8.7799999999999994</c:v>
                </c:pt>
                <c:pt idx="78">
                  <c:v>8.73</c:v>
                </c:pt>
                <c:pt idx="79">
                  <c:v>8.73</c:v>
                </c:pt>
                <c:pt idx="80">
                  <c:v>8.81</c:v>
                </c:pt>
                <c:pt idx="81">
                  <c:v>8.81</c:v>
                </c:pt>
                <c:pt idx="82">
                  <c:v>8.83</c:v>
                </c:pt>
                <c:pt idx="83">
                  <c:v>8.73</c:v>
                </c:pt>
                <c:pt idx="84">
                  <c:v>8.68</c:v>
                </c:pt>
                <c:pt idx="85">
                  <c:v>8.8000000000000007</c:v>
                </c:pt>
                <c:pt idx="86">
                  <c:v>8.69</c:v>
                </c:pt>
                <c:pt idx="87">
                  <c:v>8.81</c:v>
                </c:pt>
                <c:pt idx="88">
                  <c:v>8.66</c:v>
                </c:pt>
                <c:pt idx="89">
                  <c:v>8.6</c:v>
                </c:pt>
                <c:pt idx="90">
                  <c:v>8.6</c:v>
                </c:pt>
                <c:pt idx="91">
                  <c:v>8.7799999999999994</c:v>
                </c:pt>
                <c:pt idx="92">
                  <c:v>8.66</c:v>
                </c:pt>
                <c:pt idx="93">
                  <c:v>8.64</c:v>
                </c:pt>
                <c:pt idx="94">
                  <c:v>8.58</c:v>
                </c:pt>
                <c:pt idx="95">
                  <c:v>8.49</c:v>
                </c:pt>
                <c:pt idx="96">
                  <c:v>8.64</c:v>
                </c:pt>
                <c:pt idx="97">
                  <c:v>8.5399999999999991</c:v>
                </c:pt>
                <c:pt idx="98">
                  <c:v>8.56</c:v>
                </c:pt>
                <c:pt idx="99">
                  <c:v>8.5399999999999991</c:v>
                </c:pt>
                <c:pt idx="100">
                  <c:v>8.5399999999999991</c:v>
                </c:pt>
                <c:pt idx="101">
                  <c:v>8.5</c:v>
                </c:pt>
                <c:pt idx="102">
                  <c:v>8.36</c:v>
                </c:pt>
                <c:pt idx="103">
                  <c:v>8.3699999999999992</c:v>
                </c:pt>
                <c:pt idx="104">
                  <c:v>8.3000000000000007</c:v>
                </c:pt>
                <c:pt idx="105">
                  <c:v>8.3699999999999992</c:v>
                </c:pt>
                <c:pt idx="106">
                  <c:v>8.43</c:v>
                </c:pt>
                <c:pt idx="107">
                  <c:v>8.4</c:v>
                </c:pt>
                <c:pt idx="108">
                  <c:v>8.4499999999999993</c:v>
                </c:pt>
                <c:pt idx="109">
                  <c:v>8.35</c:v>
                </c:pt>
                <c:pt idx="110">
                  <c:v>8.39</c:v>
                </c:pt>
                <c:pt idx="111">
                  <c:v>8.4499999999999993</c:v>
                </c:pt>
                <c:pt idx="112">
                  <c:v>8.43</c:v>
                </c:pt>
                <c:pt idx="113">
                  <c:v>8.42</c:v>
                </c:pt>
                <c:pt idx="114">
                  <c:v>8.3699999999999992</c:v>
                </c:pt>
                <c:pt idx="115">
                  <c:v>8.4700000000000006</c:v>
                </c:pt>
                <c:pt idx="116">
                  <c:v>8.4600000000000009</c:v>
                </c:pt>
                <c:pt idx="117">
                  <c:v>8.43</c:v>
                </c:pt>
                <c:pt idx="118">
                  <c:v>8.42</c:v>
                </c:pt>
                <c:pt idx="119">
                  <c:v>8.3000000000000007</c:v>
                </c:pt>
                <c:pt idx="120">
                  <c:v>7.87</c:v>
                </c:pt>
                <c:pt idx="121">
                  <c:v>7.93</c:v>
                </c:pt>
                <c:pt idx="122">
                  <c:v>7.87</c:v>
                </c:pt>
                <c:pt idx="123">
                  <c:v>7.9</c:v>
                </c:pt>
                <c:pt idx="124">
                  <c:v>7.94</c:v>
                </c:pt>
                <c:pt idx="125">
                  <c:v>7.9</c:v>
                </c:pt>
                <c:pt idx="126">
                  <c:v>7.88</c:v>
                </c:pt>
                <c:pt idx="127">
                  <c:v>7.79</c:v>
                </c:pt>
                <c:pt idx="128">
                  <c:v>7.88</c:v>
                </c:pt>
                <c:pt idx="129">
                  <c:v>7.86</c:v>
                </c:pt>
                <c:pt idx="130">
                  <c:v>7.85</c:v>
                </c:pt>
                <c:pt idx="131">
                  <c:v>7.91</c:v>
                </c:pt>
                <c:pt idx="132">
                  <c:v>7.78</c:v>
                </c:pt>
                <c:pt idx="133">
                  <c:v>7.81</c:v>
                </c:pt>
                <c:pt idx="134">
                  <c:v>7.91</c:v>
                </c:pt>
                <c:pt idx="135">
                  <c:v>7.88</c:v>
                </c:pt>
                <c:pt idx="136">
                  <c:v>7.98</c:v>
                </c:pt>
                <c:pt idx="137">
                  <c:v>7.85</c:v>
                </c:pt>
                <c:pt idx="138">
                  <c:v>7.76</c:v>
                </c:pt>
                <c:pt idx="139">
                  <c:v>7.74</c:v>
                </c:pt>
                <c:pt idx="140">
                  <c:v>7.73</c:v>
                </c:pt>
                <c:pt idx="141">
                  <c:v>7.67</c:v>
                </c:pt>
                <c:pt idx="142">
                  <c:v>7.62</c:v>
                </c:pt>
                <c:pt idx="143">
                  <c:v>7.7</c:v>
                </c:pt>
                <c:pt idx="144">
                  <c:v>7.77</c:v>
                </c:pt>
                <c:pt idx="145">
                  <c:v>7.65</c:v>
                </c:pt>
                <c:pt idx="146">
                  <c:v>7.77</c:v>
                </c:pt>
                <c:pt idx="147">
                  <c:v>7.72</c:v>
                </c:pt>
                <c:pt idx="148">
                  <c:v>7.74</c:v>
                </c:pt>
                <c:pt idx="149">
                  <c:v>7.73</c:v>
                </c:pt>
                <c:pt idx="150">
                  <c:v>7.65</c:v>
                </c:pt>
                <c:pt idx="151">
                  <c:v>7.6</c:v>
                </c:pt>
                <c:pt idx="152">
                  <c:v>7.71</c:v>
                </c:pt>
                <c:pt idx="153">
                  <c:v>7.57</c:v>
                </c:pt>
                <c:pt idx="154">
                  <c:v>7.71</c:v>
                </c:pt>
                <c:pt idx="155">
                  <c:v>7.64</c:v>
                </c:pt>
                <c:pt idx="156">
                  <c:v>7.64</c:v>
                </c:pt>
                <c:pt idx="157">
                  <c:v>7.72</c:v>
                </c:pt>
                <c:pt idx="158">
                  <c:v>7.8</c:v>
                </c:pt>
                <c:pt idx="159">
                  <c:v>7.71</c:v>
                </c:pt>
                <c:pt idx="160">
                  <c:v>7.72</c:v>
                </c:pt>
                <c:pt idx="161">
                  <c:v>7.67</c:v>
                </c:pt>
                <c:pt idx="162">
                  <c:v>7.7</c:v>
                </c:pt>
                <c:pt idx="163">
                  <c:v>7.84</c:v>
                </c:pt>
                <c:pt idx="164">
                  <c:v>7.94</c:v>
                </c:pt>
                <c:pt idx="165">
                  <c:v>7.8</c:v>
                </c:pt>
                <c:pt idx="166">
                  <c:v>7.91</c:v>
                </c:pt>
                <c:pt idx="167">
                  <c:v>7.99</c:v>
                </c:pt>
                <c:pt idx="168">
                  <c:v>7.98</c:v>
                </c:pt>
                <c:pt idx="169">
                  <c:v>7.95</c:v>
                </c:pt>
                <c:pt idx="170">
                  <c:v>7.89</c:v>
                </c:pt>
                <c:pt idx="171">
                  <c:v>7.93</c:v>
                </c:pt>
                <c:pt idx="172">
                  <c:v>7.86</c:v>
                </c:pt>
                <c:pt idx="173">
                  <c:v>7.91</c:v>
                </c:pt>
                <c:pt idx="174">
                  <c:v>7.78</c:v>
                </c:pt>
                <c:pt idx="175">
                  <c:v>7.84</c:v>
                </c:pt>
                <c:pt idx="176">
                  <c:v>7.89</c:v>
                </c:pt>
                <c:pt idx="177">
                  <c:v>7.79</c:v>
                </c:pt>
                <c:pt idx="178">
                  <c:v>7.79</c:v>
                </c:pt>
                <c:pt idx="179">
                  <c:v>7.82</c:v>
                </c:pt>
                <c:pt idx="180">
                  <c:v>7.79</c:v>
                </c:pt>
                <c:pt idx="181">
                  <c:v>7.65</c:v>
                </c:pt>
                <c:pt idx="182">
                  <c:v>7.61</c:v>
                </c:pt>
                <c:pt idx="183">
                  <c:v>7.7</c:v>
                </c:pt>
                <c:pt idx="184">
                  <c:v>7.77</c:v>
                </c:pt>
                <c:pt idx="185">
                  <c:v>7.68</c:v>
                </c:pt>
                <c:pt idx="186">
                  <c:v>7.73</c:v>
                </c:pt>
                <c:pt idx="187">
                  <c:v>7.74</c:v>
                </c:pt>
                <c:pt idx="188">
                  <c:v>7.78</c:v>
                </c:pt>
                <c:pt idx="189">
                  <c:v>7.66</c:v>
                </c:pt>
                <c:pt idx="190">
                  <c:v>7.77</c:v>
                </c:pt>
                <c:pt idx="191">
                  <c:v>7.78</c:v>
                </c:pt>
                <c:pt idx="192">
                  <c:v>7.78</c:v>
                </c:pt>
                <c:pt idx="193">
                  <c:v>7.85</c:v>
                </c:pt>
                <c:pt idx="194">
                  <c:v>7.83</c:v>
                </c:pt>
                <c:pt idx="195">
                  <c:v>7.85</c:v>
                </c:pt>
                <c:pt idx="196">
                  <c:v>7.81</c:v>
                </c:pt>
                <c:pt idx="197">
                  <c:v>7.82</c:v>
                </c:pt>
                <c:pt idx="198">
                  <c:v>7.82</c:v>
                </c:pt>
                <c:pt idx="199">
                  <c:v>7.78</c:v>
                </c:pt>
                <c:pt idx="200">
                  <c:v>7.82</c:v>
                </c:pt>
                <c:pt idx="201">
                  <c:v>7.91</c:v>
                </c:pt>
                <c:pt idx="202">
                  <c:v>7.83</c:v>
                </c:pt>
                <c:pt idx="203">
                  <c:v>7.85</c:v>
                </c:pt>
                <c:pt idx="204">
                  <c:v>7.9</c:v>
                </c:pt>
                <c:pt idx="205">
                  <c:v>7.88</c:v>
                </c:pt>
                <c:pt idx="206">
                  <c:v>7.99</c:v>
                </c:pt>
                <c:pt idx="207">
                  <c:v>7.96</c:v>
                </c:pt>
                <c:pt idx="208">
                  <c:v>7.82</c:v>
                </c:pt>
                <c:pt idx="209">
                  <c:v>7.84</c:v>
                </c:pt>
                <c:pt idx="210">
                  <c:v>7.94</c:v>
                </c:pt>
                <c:pt idx="211">
                  <c:v>7.99</c:v>
                </c:pt>
                <c:pt idx="212">
                  <c:v>7.92</c:v>
                </c:pt>
                <c:pt idx="213">
                  <c:v>7.86</c:v>
                </c:pt>
                <c:pt idx="214">
                  <c:v>7.92</c:v>
                </c:pt>
                <c:pt idx="215">
                  <c:v>8.02</c:v>
                </c:pt>
                <c:pt idx="216">
                  <c:v>7.95</c:v>
                </c:pt>
                <c:pt idx="217">
                  <c:v>7.92</c:v>
                </c:pt>
                <c:pt idx="218">
                  <c:v>7.83</c:v>
                </c:pt>
                <c:pt idx="219">
                  <c:v>7.96</c:v>
                </c:pt>
                <c:pt idx="220">
                  <c:v>8.0299999999999994</c:v>
                </c:pt>
                <c:pt idx="221">
                  <c:v>8.0399999999999991</c:v>
                </c:pt>
                <c:pt idx="222">
                  <c:v>7.9</c:v>
                </c:pt>
                <c:pt idx="223">
                  <c:v>7.99</c:v>
                </c:pt>
                <c:pt idx="224">
                  <c:v>8</c:v>
                </c:pt>
                <c:pt idx="225">
                  <c:v>8.0399999999999991</c:v>
                </c:pt>
                <c:pt idx="226">
                  <c:v>7.9</c:v>
                </c:pt>
                <c:pt idx="227">
                  <c:v>7.95</c:v>
                </c:pt>
                <c:pt idx="228">
                  <c:v>7.99</c:v>
                </c:pt>
                <c:pt idx="229">
                  <c:v>8.0399999999999991</c:v>
                </c:pt>
                <c:pt idx="230">
                  <c:v>7.91</c:v>
                </c:pt>
                <c:pt idx="231">
                  <c:v>8.0299999999999994</c:v>
                </c:pt>
                <c:pt idx="232">
                  <c:v>8.01</c:v>
                </c:pt>
                <c:pt idx="233">
                  <c:v>8.0500000000000007</c:v>
                </c:pt>
                <c:pt idx="234">
                  <c:v>8.02</c:v>
                </c:pt>
                <c:pt idx="235">
                  <c:v>8.09</c:v>
                </c:pt>
                <c:pt idx="236">
                  <c:v>8.02</c:v>
                </c:pt>
                <c:pt idx="237">
                  <c:v>8.1</c:v>
                </c:pt>
                <c:pt idx="238">
                  <c:v>8.0399999999999991</c:v>
                </c:pt>
                <c:pt idx="239">
                  <c:v>8.1199999999999992</c:v>
                </c:pt>
                <c:pt idx="240">
                  <c:v>8.2200000000000006</c:v>
                </c:pt>
                <c:pt idx="241">
                  <c:v>8.18</c:v>
                </c:pt>
                <c:pt idx="242">
                  <c:v>8.24</c:v>
                </c:pt>
                <c:pt idx="243">
                  <c:v>8.3000000000000007</c:v>
                </c:pt>
                <c:pt idx="244">
                  <c:v>8.1999999999999993</c:v>
                </c:pt>
                <c:pt idx="245">
                  <c:v>8.3000000000000007</c:v>
                </c:pt>
                <c:pt idx="246">
                  <c:v>8.18</c:v>
                </c:pt>
                <c:pt idx="247">
                  <c:v>8.17</c:v>
                </c:pt>
                <c:pt idx="248">
                  <c:v>8.25</c:v>
                </c:pt>
                <c:pt idx="249">
                  <c:v>8.2899999999999991</c:v>
                </c:pt>
                <c:pt idx="250">
                  <c:v>8.2100000000000009</c:v>
                </c:pt>
                <c:pt idx="251">
                  <c:v>8.2899999999999991</c:v>
                </c:pt>
                <c:pt idx="252">
                  <c:v>8.18</c:v>
                </c:pt>
                <c:pt idx="253">
                  <c:v>8.17</c:v>
                </c:pt>
                <c:pt idx="254">
                  <c:v>8.15</c:v>
                </c:pt>
                <c:pt idx="255">
                  <c:v>8.23</c:v>
                </c:pt>
                <c:pt idx="256">
                  <c:v>8.19</c:v>
                </c:pt>
                <c:pt idx="257">
                  <c:v>8.16</c:v>
                </c:pt>
                <c:pt idx="258">
                  <c:v>8.14</c:v>
                </c:pt>
                <c:pt idx="259">
                  <c:v>8.11</c:v>
                </c:pt>
                <c:pt idx="260">
                  <c:v>8</c:v>
                </c:pt>
                <c:pt idx="261">
                  <c:v>7.98</c:v>
                </c:pt>
                <c:pt idx="262">
                  <c:v>7.92</c:v>
                </c:pt>
                <c:pt idx="263">
                  <c:v>7.97</c:v>
                </c:pt>
                <c:pt idx="264">
                  <c:v>7.93</c:v>
                </c:pt>
                <c:pt idx="265">
                  <c:v>8.0299999999999994</c:v>
                </c:pt>
                <c:pt idx="266">
                  <c:v>7.89</c:v>
                </c:pt>
                <c:pt idx="267">
                  <c:v>8</c:v>
                </c:pt>
                <c:pt idx="268">
                  <c:v>7.95</c:v>
                </c:pt>
                <c:pt idx="269">
                  <c:v>7.91</c:v>
                </c:pt>
                <c:pt idx="270">
                  <c:v>7.94</c:v>
                </c:pt>
                <c:pt idx="271">
                  <c:v>8</c:v>
                </c:pt>
                <c:pt idx="272">
                  <c:v>8.09</c:v>
                </c:pt>
                <c:pt idx="273">
                  <c:v>8.08</c:v>
                </c:pt>
                <c:pt idx="274">
                  <c:v>8.14</c:v>
                </c:pt>
                <c:pt idx="275">
                  <c:v>8.0299999999999994</c:v>
                </c:pt>
                <c:pt idx="276">
                  <c:v>7.98</c:v>
                </c:pt>
                <c:pt idx="277">
                  <c:v>8.0500000000000007</c:v>
                </c:pt>
                <c:pt idx="278">
                  <c:v>8.0500000000000007</c:v>
                </c:pt>
                <c:pt idx="279">
                  <c:v>8.1199999999999992</c:v>
                </c:pt>
                <c:pt idx="280">
                  <c:v>8.09</c:v>
                </c:pt>
                <c:pt idx="281">
                  <c:v>8.11</c:v>
                </c:pt>
                <c:pt idx="282">
                  <c:v>8.11</c:v>
                </c:pt>
                <c:pt idx="283">
                  <c:v>7.96</c:v>
                </c:pt>
                <c:pt idx="284">
                  <c:v>8.1199999999999992</c:v>
                </c:pt>
                <c:pt idx="285">
                  <c:v>8.0500000000000007</c:v>
                </c:pt>
                <c:pt idx="286">
                  <c:v>8.16</c:v>
                </c:pt>
                <c:pt idx="287">
                  <c:v>8.0500000000000007</c:v>
                </c:pt>
                <c:pt idx="288">
                  <c:v>8.08</c:v>
                </c:pt>
                <c:pt idx="289">
                  <c:v>8.16</c:v>
                </c:pt>
                <c:pt idx="290">
                  <c:v>8.08</c:v>
                </c:pt>
                <c:pt idx="291">
                  <c:v>8.16</c:v>
                </c:pt>
                <c:pt idx="292">
                  <c:v>8.25</c:v>
                </c:pt>
                <c:pt idx="293">
                  <c:v>8.2200000000000006</c:v>
                </c:pt>
                <c:pt idx="294">
                  <c:v>8.26</c:v>
                </c:pt>
                <c:pt idx="295">
                  <c:v>8.17</c:v>
                </c:pt>
                <c:pt idx="296">
                  <c:v>8.23</c:v>
                </c:pt>
                <c:pt idx="297">
                  <c:v>8.0500000000000007</c:v>
                </c:pt>
                <c:pt idx="298">
                  <c:v>8.2100000000000009</c:v>
                </c:pt>
                <c:pt idx="299">
                  <c:v>8.11</c:v>
                </c:pt>
                <c:pt idx="300">
                  <c:v>7.77</c:v>
                </c:pt>
                <c:pt idx="301">
                  <c:v>7.75</c:v>
                </c:pt>
                <c:pt idx="302">
                  <c:v>7.79</c:v>
                </c:pt>
                <c:pt idx="303">
                  <c:v>7.79</c:v>
                </c:pt>
                <c:pt idx="304">
                  <c:v>7.75</c:v>
                </c:pt>
                <c:pt idx="305">
                  <c:v>7.73</c:v>
                </c:pt>
                <c:pt idx="306">
                  <c:v>7.69</c:v>
                </c:pt>
                <c:pt idx="307">
                  <c:v>7.73</c:v>
                </c:pt>
                <c:pt idx="308">
                  <c:v>7.73</c:v>
                </c:pt>
                <c:pt idx="309">
                  <c:v>7.84</c:v>
                </c:pt>
                <c:pt idx="310">
                  <c:v>7.77</c:v>
                </c:pt>
                <c:pt idx="311">
                  <c:v>7.73</c:v>
                </c:pt>
                <c:pt idx="312">
                  <c:v>7.7</c:v>
                </c:pt>
                <c:pt idx="313">
                  <c:v>7.71</c:v>
                </c:pt>
                <c:pt idx="314">
                  <c:v>7.83</c:v>
                </c:pt>
                <c:pt idx="315">
                  <c:v>7.86</c:v>
                </c:pt>
                <c:pt idx="316">
                  <c:v>7.79</c:v>
                </c:pt>
                <c:pt idx="317">
                  <c:v>7.81</c:v>
                </c:pt>
                <c:pt idx="318">
                  <c:v>7.86</c:v>
                </c:pt>
                <c:pt idx="319">
                  <c:v>7.73</c:v>
                </c:pt>
                <c:pt idx="320">
                  <c:v>7.83</c:v>
                </c:pt>
                <c:pt idx="321">
                  <c:v>7.77</c:v>
                </c:pt>
                <c:pt idx="322">
                  <c:v>7.62</c:v>
                </c:pt>
                <c:pt idx="323">
                  <c:v>7.52</c:v>
                </c:pt>
                <c:pt idx="324">
                  <c:v>7.51</c:v>
                </c:pt>
                <c:pt idx="325">
                  <c:v>7.59</c:v>
                </c:pt>
                <c:pt idx="326">
                  <c:v>7.54</c:v>
                </c:pt>
                <c:pt idx="327">
                  <c:v>7.54</c:v>
                </c:pt>
                <c:pt idx="328">
                  <c:v>7.57</c:v>
                </c:pt>
                <c:pt idx="329">
                  <c:v>7.67</c:v>
                </c:pt>
                <c:pt idx="330">
                  <c:v>7.61</c:v>
                </c:pt>
                <c:pt idx="331">
                  <c:v>7.54</c:v>
                </c:pt>
                <c:pt idx="332">
                  <c:v>7.5</c:v>
                </c:pt>
                <c:pt idx="333">
                  <c:v>7.51</c:v>
                </c:pt>
                <c:pt idx="334">
                  <c:v>7.42</c:v>
                </c:pt>
                <c:pt idx="335">
                  <c:v>7.5</c:v>
                </c:pt>
                <c:pt idx="336">
                  <c:v>7.45</c:v>
                </c:pt>
                <c:pt idx="337">
                  <c:v>7.32</c:v>
                </c:pt>
                <c:pt idx="338">
                  <c:v>7.35</c:v>
                </c:pt>
                <c:pt idx="339">
                  <c:v>7.43</c:v>
                </c:pt>
                <c:pt idx="340">
                  <c:v>7.51</c:v>
                </c:pt>
                <c:pt idx="341">
                  <c:v>7.51</c:v>
                </c:pt>
                <c:pt idx="342">
                  <c:v>7.59</c:v>
                </c:pt>
                <c:pt idx="343">
                  <c:v>7.43</c:v>
                </c:pt>
                <c:pt idx="344">
                  <c:v>7.46</c:v>
                </c:pt>
                <c:pt idx="345">
                  <c:v>7.41</c:v>
                </c:pt>
                <c:pt idx="346">
                  <c:v>7.52</c:v>
                </c:pt>
                <c:pt idx="347">
                  <c:v>7.38</c:v>
                </c:pt>
                <c:pt idx="348">
                  <c:v>7.46</c:v>
                </c:pt>
                <c:pt idx="349">
                  <c:v>7.53</c:v>
                </c:pt>
                <c:pt idx="350">
                  <c:v>7.38</c:v>
                </c:pt>
                <c:pt idx="351">
                  <c:v>7.41</c:v>
                </c:pt>
                <c:pt idx="352">
                  <c:v>7.58</c:v>
                </c:pt>
                <c:pt idx="353">
                  <c:v>7.48</c:v>
                </c:pt>
                <c:pt idx="354">
                  <c:v>7.5</c:v>
                </c:pt>
                <c:pt idx="355">
                  <c:v>7.51</c:v>
                </c:pt>
                <c:pt idx="356">
                  <c:v>7.54</c:v>
                </c:pt>
                <c:pt idx="357">
                  <c:v>7.48</c:v>
                </c:pt>
                <c:pt idx="358">
                  <c:v>7.47</c:v>
                </c:pt>
                <c:pt idx="359">
                  <c:v>7.47</c:v>
                </c:pt>
                <c:pt idx="360">
                  <c:v>7.21</c:v>
                </c:pt>
                <c:pt idx="361">
                  <c:v>7.19</c:v>
                </c:pt>
                <c:pt idx="362">
                  <c:v>7.3</c:v>
                </c:pt>
                <c:pt idx="363">
                  <c:v>7.32</c:v>
                </c:pt>
                <c:pt idx="364">
                  <c:v>7.33</c:v>
                </c:pt>
                <c:pt idx="365">
                  <c:v>7.38</c:v>
                </c:pt>
                <c:pt idx="366">
                  <c:v>7.26</c:v>
                </c:pt>
                <c:pt idx="367">
                  <c:v>7.32</c:v>
                </c:pt>
                <c:pt idx="368">
                  <c:v>7.28</c:v>
                </c:pt>
                <c:pt idx="369">
                  <c:v>7.24</c:v>
                </c:pt>
                <c:pt idx="370">
                  <c:v>7.27</c:v>
                </c:pt>
                <c:pt idx="371">
                  <c:v>7.27</c:v>
                </c:pt>
                <c:pt idx="372">
                  <c:v>7.28</c:v>
                </c:pt>
                <c:pt idx="373">
                  <c:v>7.37</c:v>
                </c:pt>
                <c:pt idx="374">
                  <c:v>7.39</c:v>
                </c:pt>
                <c:pt idx="375">
                  <c:v>7.31</c:v>
                </c:pt>
                <c:pt idx="376">
                  <c:v>7.34</c:v>
                </c:pt>
                <c:pt idx="377">
                  <c:v>7.33</c:v>
                </c:pt>
                <c:pt idx="378">
                  <c:v>7.36</c:v>
                </c:pt>
                <c:pt idx="379">
                  <c:v>7.35</c:v>
                </c:pt>
                <c:pt idx="380">
                  <c:v>7.26</c:v>
                </c:pt>
                <c:pt idx="381">
                  <c:v>7.28</c:v>
                </c:pt>
                <c:pt idx="382">
                  <c:v>7.28</c:v>
                </c:pt>
                <c:pt idx="383">
                  <c:v>7.34</c:v>
                </c:pt>
                <c:pt idx="384">
                  <c:v>7.31</c:v>
                </c:pt>
                <c:pt idx="385">
                  <c:v>7.38</c:v>
                </c:pt>
                <c:pt idx="386">
                  <c:v>7.39</c:v>
                </c:pt>
                <c:pt idx="387">
                  <c:v>7.32</c:v>
                </c:pt>
                <c:pt idx="388">
                  <c:v>7.43</c:v>
                </c:pt>
                <c:pt idx="389">
                  <c:v>7.33</c:v>
                </c:pt>
                <c:pt idx="390">
                  <c:v>7.27</c:v>
                </c:pt>
                <c:pt idx="391">
                  <c:v>7.41</c:v>
                </c:pt>
                <c:pt idx="392">
                  <c:v>7.41</c:v>
                </c:pt>
                <c:pt idx="393">
                  <c:v>7.42</c:v>
                </c:pt>
                <c:pt idx="394">
                  <c:v>7.52</c:v>
                </c:pt>
                <c:pt idx="395">
                  <c:v>7.45</c:v>
                </c:pt>
                <c:pt idx="396">
                  <c:v>7.51</c:v>
                </c:pt>
                <c:pt idx="397">
                  <c:v>7.4</c:v>
                </c:pt>
                <c:pt idx="398">
                  <c:v>7.41</c:v>
                </c:pt>
                <c:pt idx="399">
                  <c:v>7.47</c:v>
                </c:pt>
                <c:pt idx="400">
                  <c:v>7.4</c:v>
                </c:pt>
                <c:pt idx="401">
                  <c:v>7.46</c:v>
                </c:pt>
                <c:pt idx="402">
                  <c:v>7.39</c:v>
                </c:pt>
                <c:pt idx="403">
                  <c:v>7.35</c:v>
                </c:pt>
                <c:pt idx="404">
                  <c:v>7.35</c:v>
                </c:pt>
                <c:pt idx="405">
                  <c:v>7.35</c:v>
                </c:pt>
                <c:pt idx="406">
                  <c:v>7.32</c:v>
                </c:pt>
                <c:pt idx="407">
                  <c:v>7.25</c:v>
                </c:pt>
                <c:pt idx="408">
                  <c:v>7.31</c:v>
                </c:pt>
                <c:pt idx="409">
                  <c:v>7.17</c:v>
                </c:pt>
                <c:pt idx="410">
                  <c:v>7.24</c:v>
                </c:pt>
                <c:pt idx="411">
                  <c:v>7.18</c:v>
                </c:pt>
                <c:pt idx="412">
                  <c:v>7.12</c:v>
                </c:pt>
                <c:pt idx="413">
                  <c:v>7.19</c:v>
                </c:pt>
                <c:pt idx="414">
                  <c:v>7.2</c:v>
                </c:pt>
                <c:pt idx="415">
                  <c:v>7.22</c:v>
                </c:pt>
                <c:pt idx="416">
                  <c:v>7.17</c:v>
                </c:pt>
                <c:pt idx="417">
                  <c:v>7.08</c:v>
                </c:pt>
                <c:pt idx="418">
                  <c:v>7.12</c:v>
                </c:pt>
                <c:pt idx="419">
                  <c:v>7.07</c:v>
                </c:pt>
                <c:pt idx="420">
                  <c:v>7.34</c:v>
                </c:pt>
                <c:pt idx="421">
                  <c:v>7.42</c:v>
                </c:pt>
                <c:pt idx="422">
                  <c:v>7.28</c:v>
                </c:pt>
                <c:pt idx="423">
                  <c:v>7.4</c:v>
                </c:pt>
                <c:pt idx="424">
                  <c:v>7.41</c:v>
                </c:pt>
                <c:pt idx="425">
                  <c:v>7.43</c:v>
                </c:pt>
                <c:pt idx="426">
                  <c:v>7.41</c:v>
                </c:pt>
                <c:pt idx="427">
                  <c:v>7.47</c:v>
                </c:pt>
                <c:pt idx="428">
                  <c:v>7.57</c:v>
                </c:pt>
                <c:pt idx="429">
                  <c:v>7.47</c:v>
                </c:pt>
                <c:pt idx="430">
                  <c:v>7.56</c:v>
                </c:pt>
                <c:pt idx="431">
                  <c:v>7.49</c:v>
                </c:pt>
                <c:pt idx="432">
                  <c:v>7.53</c:v>
                </c:pt>
                <c:pt idx="433">
                  <c:v>7.45</c:v>
                </c:pt>
                <c:pt idx="434">
                  <c:v>7.6</c:v>
                </c:pt>
                <c:pt idx="435">
                  <c:v>7.52</c:v>
                </c:pt>
                <c:pt idx="436">
                  <c:v>7.48</c:v>
                </c:pt>
                <c:pt idx="437">
                  <c:v>7.45</c:v>
                </c:pt>
                <c:pt idx="438">
                  <c:v>7.5</c:v>
                </c:pt>
                <c:pt idx="439">
                  <c:v>7.53</c:v>
                </c:pt>
                <c:pt idx="440">
                  <c:v>7.57</c:v>
                </c:pt>
                <c:pt idx="441">
                  <c:v>7.66</c:v>
                </c:pt>
                <c:pt idx="442">
                  <c:v>7.59</c:v>
                </c:pt>
                <c:pt idx="443">
                  <c:v>7.64</c:v>
                </c:pt>
                <c:pt idx="444">
                  <c:v>7.54</c:v>
                </c:pt>
                <c:pt idx="445">
                  <c:v>7.54</c:v>
                </c:pt>
                <c:pt idx="446">
                  <c:v>7.61</c:v>
                </c:pt>
                <c:pt idx="447">
                  <c:v>7.6</c:v>
                </c:pt>
                <c:pt idx="448">
                  <c:v>7.58</c:v>
                </c:pt>
                <c:pt idx="449">
                  <c:v>7.5</c:v>
                </c:pt>
                <c:pt idx="450">
                  <c:v>7.52</c:v>
                </c:pt>
                <c:pt idx="451">
                  <c:v>7.56</c:v>
                </c:pt>
                <c:pt idx="452">
                  <c:v>7.44</c:v>
                </c:pt>
                <c:pt idx="453">
                  <c:v>7.47</c:v>
                </c:pt>
                <c:pt idx="454">
                  <c:v>7.48</c:v>
                </c:pt>
                <c:pt idx="455">
                  <c:v>7.58</c:v>
                </c:pt>
                <c:pt idx="456">
                  <c:v>7.62</c:v>
                </c:pt>
                <c:pt idx="457">
                  <c:v>7.58</c:v>
                </c:pt>
                <c:pt idx="458">
                  <c:v>7.59</c:v>
                </c:pt>
                <c:pt idx="459">
                  <c:v>7.51</c:v>
                </c:pt>
                <c:pt idx="460">
                  <c:v>7.52</c:v>
                </c:pt>
                <c:pt idx="461">
                  <c:v>7.62</c:v>
                </c:pt>
                <c:pt idx="462">
                  <c:v>7.46</c:v>
                </c:pt>
                <c:pt idx="463">
                  <c:v>7.5</c:v>
                </c:pt>
                <c:pt idx="464">
                  <c:v>7.45</c:v>
                </c:pt>
                <c:pt idx="465">
                  <c:v>7.5</c:v>
                </c:pt>
                <c:pt idx="466">
                  <c:v>7.44</c:v>
                </c:pt>
                <c:pt idx="467">
                  <c:v>7.53</c:v>
                </c:pt>
                <c:pt idx="468">
                  <c:v>7.57</c:v>
                </c:pt>
                <c:pt idx="469">
                  <c:v>7.64</c:v>
                </c:pt>
                <c:pt idx="470">
                  <c:v>7.58</c:v>
                </c:pt>
                <c:pt idx="471">
                  <c:v>7.56</c:v>
                </c:pt>
                <c:pt idx="472">
                  <c:v>7.63</c:v>
                </c:pt>
                <c:pt idx="473">
                  <c:v>7.55</c:v>
                </c:pt>
                <c:pt idx="474">
                  <c:v>7.54</c:v>
                </c:pt>
                <c:pt idx="475">
                  <c:v>7.45</c:v>
                </c:pt>
                <c:pt idx="476">
                  <c:v>7.56</c:v>
                </c:pt>
                <c:pt idx="477">
                  <c:v>7.64</c:v>
                </c:pt>
                <c:pt idx="478">
                  <c:v>7.46</c:v>
                </c:pt>
                <c:pt idx="479">
                  <c:v>7.5</c:v>
                </c:pt>
                <c:pt idx="480">
                  <c:v>7.94</c:v>
                </c:pt>
                <c:pt idx="481">
                  <c:v>7.76</c:v>
                </c:pt>
                <c:pt idx="482">
                  <c:v>7.89</c:v>
                </c:pt>
                <c:pt idx="483">
                  <c:v>7.88</c:v>
                </c:pt>
                <c:pt idx="484">
                  <c:v>7.86</c:v>
                </c:pt>
                <c:pt idx="485">
                  <c:v>7.83</c:v>
                </c:pt>
                <c:pt idx="486">
                  <c:v>7.89</c:v>
                </c:pt>
                <c:pt idx="487">
                  <c:v>7.98</c:v>
                </c:pt>
                <c:pt idx="488">
                  <c:v>8</c:v>
                </c:pt>
                <c:pt idx="489">
                  <c:v>8.0500000000000007</c:v>
                </c:pt>
                <c:pt idx="490">
                  <c:v>7.99</c:v>
                </c:pt>
                <c:pt idx="491">
                  <c:v>8.1300000000000008</c:v>
                </c:pt>
                <c:pt idx="492">
                  <c:v>8.02</c:v>
                </c:pt>
                <c:pt idx="493">
                  <c:v>8.07</c:v>
                </c:pt>
                <c:pt idx="494">
                  <c:v>8.17</c:v>
                </c:pt>
                <c:pt idx="495">
                  <c:v>8.1</c:v>
                </c:pt>
                <c:pt idx="496">
                  <c:v>8.09</c:v>
                </c:pt>
                <c:pt idx="497">
                  <c:v>8.07</c:v>
                </c:pt>
                <c:pt idx="498">
                  <c:v>8.08</c:v>
                </c:pt>
                <c:pt idx="499">
                  <c:v>8.1</c:v>
                </c:pt>
                <c:pt idx="500">
                  <c:v>8.07</c:v>
                </c:pt>
                <c:pt idx="501">
                  <c:v>8</c:v>
                </c:pt>
                <c:pt idx="502">
                  <c:v>8.14</c:v>
                </c:pt>
                <c:pt idx="503">
                  <c:v>8.11</c:v>
                </c:pt>
                <c:pt idx="504">
                  <c:v>8.08</c:v>
                </c:pt>
                <c:pt idx="505">
                  <c:v>8.08</c:v>
                </c:pt>
                <c:pt idx="506">
                  <c:v>8.07</c:v>
                </c:pt>
                <c:pt idx="507">
                  <c:v>8.1199999999999992</c:v>
                </c:pt>
                <c:pt idx="508">
                  <c:v>8.18</c:v>
                </c:pt>
                <c:pt idx="509">
                  <c:v>8.2200000000000006</c:v>
                </c:pt>
                <c:pt idx="510">
                  <c:v>8.14</c:v>
                </c:pt>
                <c:pt idx="511">
                  <c:v>8.23</c:v>
                </c:pt>
                <c:pt idx="512">
                  <c:v>8.31</c:v>
                </c:pt>
                <c:pt idx="513">
                  <c:v>8.43</c:v>
                </c:pt>
                <c:pt idx="514">
                  <c:v>8.26</c:v>
                </c:pt>
                <c:pt idx="515">
                  <c:v>8.27</c:v>
                </c:pt>
                <c:pt idx="516">
                  <c:v>8.19</c:v>
                </c:pt>
                <c:pt idx="517">
                  <c:v>8.34</c:v>
                </c:pt>
                <c:pt idx="518">
                  <c:v>8.23</c:v>
                </c:pt>
                <c:pt idx="519">
                  <c:v>8.1999999999999993</c:v>
                </c:pt>
                <c:pt idx="520">
                  <c:v>8.23</c:v>
                </c:pt>
                <c:pt idx="521">
                  <c:v>8.15</c:v>
                </c:pt>
                <c:pt idx="522">
                  <c:v>8.24</c:v>
                </c:pt>
                <c:pt idx="523">
                  <c:v>8.18</c:v>
                </c:pt>
                <c:pt idx="524">
                  <c:v>8.23</c:v>
                </c:pt>
                <c:pt idx="525">
                  <c:v>8.15</c:v>
                </c:pt>
                <c:pt idx="526">
                  <c:v>8.31</c:v>
                </c:pt>
                <c:pt idx="527">
                  <c:v>8.3000000000000007</c:v>
                </c:pt>
                <c:pt idx="528">
                  <c:v>8.1999999999999993</c:v>
                </c:pt>
                <c:pt idx="529">
                  <c:v>8.14</c:v>
                </c:pt>
                <c:pt idx="530">
                  <c:v>8.16</c:v>
                </c:pt>
                <c:pt idx="531">
                  <c:v>8.2799999999999994</c:v>
                </c:pt>
                <c:pt idx="532">
                  <c:v>8.17</c:v>
                </c:pt>
                <c:pt idx="533">
                  <c:v>8.2200000000000006</c:v>
                </c:pt>
                <c:pt idx="534">
                  <c:v>8.2200000000000006</c:v>
                </c:pt>
                <c:pt idx="535">
                  <c:v>8.27</c:v>
                </c:pt>
                <c:pt idx="536">
                  <c:v>8.2200000000000006</c:v>
                </c:pt>
                <c:pt idx="537">
                  <c:v>8.2899999999999991</c:v>
                </c:pt>
                <c:pt idx="538">
                  <c:v>8.27</c:v>
                </c:pt>
                <c:pt idx="539">
                  <c:v>8.2899999999999991</c:v>
                </c:pt>
                <c:pt idx="540">
                  <c:v>8.36</c:v>
                </c:pt>
                <c:pt idx="541">
                  <c:v>8.43</c:v>
                </c:pt>
                <c:pt idx="542">
                  <c:v>8.3699999999999992</c:v>
                </c:pt>
                <c:pt idx="543">
                  <c:v>8.34</c:v>
                </c:pt>
                <c:pt idx="544">
                  <c:v>8.4499999999999993</c:v>
                </c:pt>
                <c:pt idx="545">
                  <c:v>8.44</c:v>
                </c:pt>
                <c:pt idx="546">
                  <c:v>8.52</c:v>
                </c:pt>
                <c:pt idx="547">
                  <c:v>8.35</c:v>
                </c:pt>
                <c:pt idx="548">
                  <c:v>8.41</c:v>
                </c:pt>
                <c:pt idx="549">
                  <c:v>8.27</c:v>
                </c:pt>
                <c:pt idx="550">
                  <c:v>8.31</c:v>
                </c:pt>
                <c:pt idx="551">
                  <c:v>8.35</c:v>
                </c:pt>
                <c:pt idx="552">
                  <c:v>8.26</c:v>
                </c:pt>
                <c:pt idx="553">
                  <c:v>8.25</c:v>
                </c:pt>
                <c:pt idx="554">
                  <c:v>8.32</c:v>
                </c:pt>
                <c:pt idx="555">
                  <c:v>8.25</c:v>
                </c:pt>
                <c:pt idx="556">
                  <c:v>8.34</c:v>
                </c:pt>
                <c:pt idx="557">
                  <c:v>8.35</c:v>
                </c:pt>
                <c:pt idx="558">
                  <c:v>8.3000000000000007</c:v>
                </c:pt>
                <c:pt idx="559">
                  <c:v>8.31</c:v>
                </c:pt>
                <c:pt idx="560">
                  <c:v>8.35</c:v>
                </c:pt>
                <c:pt idx="561">
                  <c:v>8.39</c:v>
                </c:pt>
                <c:pt idx="562">
                  <c:v>8.49</c:v>
                </c:pt>
                <c:pt idx="563">
                  <c:v>8.49</c:v>
                </c:pt>
                <c:pt idx="564">
                  <c:v>8.4600000000000009</c:v>
                </c:pt>
                <c:pt idx="565">
                  <c:v>8.5500000000000007</c:v>
                </c:pt>
                <c:pt idx="566">
                  <c:v>8.58</c:v>
                </c:pt>
                <c:pt idx="567">
                  <c:v>8.58</c:v>
                </c:pt>
                <c:pt idx="568">
                  <c:v>8.65</c:v>
                </c:pt>
                <c:pt idx="569">
                  <c:v>8.58</c:v>
                </c:pt>
                <c:pt idx="570">
                  <c:v>8.6999999999999993</c:v>
                </c:pt>
                <c:pt idx="571">
                  <c:v>8.61</c:v>
                </c:pt>
                <c:pt idx="572">
                  <c:v>8.6999999999999993</c:v>
                </c:pt>
                <c:pt idx="573">
                  <c:v>8.67</c:v>
                </c:pt>
                <c:pt idx="574">
                  <c:v>8.74</c:v>
                </c:pt>
                <c:pt idx="575">
                  <c:v>8.66</c:v>
                </c:pt>
                <c:pt idx="576">
                  <c:v>8.59</c:v>
                </c:pt>
                <c:pt idx="577">
                  <c:v>8.5500000000000007</c:v>
                </c:pt>
                <c:pt idx="578">
                  <c:v>8.6300000000000008</c:v>
                </c:pt>
                <c:pt idx="579">
                  <c:v>8.5500000000000007</c:v>
                </c:pt>
                <c:pt idx="580">
                  <c:v>8.52</c:v>
                </c:pt>
                <c:pt idx="581">
                  <c:v>8.49</c:v>
                </c:pt>
                <c:pt idx="582">
                  <c:v>8.4700000000000006</c:v>
                </c:pt>
                <c:pt idx="583">
                  <c:v>8.4499999999999993</c:v>
                </c:pt>
                <c:pt idx="584">
                  <c:v>8.4700000000000006</c:v>
                </c:pt>
                <c:pt idx="585">
                  <c:v>8.59</c:v>
                </c:pt>
                <c:pt idx="586">
                  <c:v>8.43</c:v>
                </c:pt>
                <c:pt idx="587">
                  <c:v>8.43</c:v>
                </c:pt>
                <c:pt idx="588">
                  <c:v>8.49</c:v>
                </c:pt>
                <c:pt idx="589">
                  <c:v>8.4700000000000006</c:v>
                </c:pt>
                <c:pt idx="590">
                  <c:v>8.4</c:v>
                </c:pt>
                <c:pt idx="591">
                  <c:v>8.5</c:v>
                </c:pt>
                <c:pt idx="592">
                  <c:v>8.33</c:v>
                </c:pt>
                <c:pt idx="593">
                  <c:v>8.43</c:v>
                </c:pt>
                <c:pt idx="594">
                  <c:v>8.43</c:v>
                </c:pt>
                <c:pt idx="595">
                  <c:v>8.48</c:v>
                </c:pt>
                <c:pt idx="596">
                  <c:v>8.4</c:v>
                </c:pt>
                <c:pt idx="597">
                  <c:v>8.36</c:v>
                </c:pt>
                <c:pt idx="598">
                  <c:v>8.4499999999999993</c:v>
                </c:pt>
                <c:pt idx="599">
                  <c:v>8.44</c:v>
                </c:pt>
                <c:pt idx="600">
                  <c:v>8.8699999999999992</c:v>
                </c:pt>
                <c:pt idx="601">
                  <c:v>8.91</c:v>
                </c:pt>
                <c:pt idx="602">
                  <c:v>8.76</c:v>
                </c:pt>
                <c:pt idx="603">
                  <c:v>8.81</c:v>
                </c:pt>
                <c:pt idx="604">
                  <c:v>8.85</c:v>
                </c:pt>
                <c:pt idx="605">
                  <c:v>8.7200000000000006</c:v>
                </c:pt>
                <c:pt idx="606">
                  <c:v>8.81</c:v>
                </c:pt>
                <c:pt idx="607">
                  <c:v>8.74</c:v>
                </c:pt>
                <c:pt idx="608">
                  <c:v>8.7899999999999991</c:v>
                </c:pt>
                <c:pt idx="609">
                  <c:v>8.94</c:v>
                </c:pt>
                <c:pt idx="610">
                  <c:v>8.85</c:v>
                </c:pt>
                <c:pt idx="611">
                  <c:v>8.7100000000000009</c:v>
                </c:pt>
                <c:pt idx="612">
                  <c:v>8.77</c:v>
                </c:pt>
                <c:pt idx="613">
                  <c:v>8.83</c:v>
                </c:pt>
                <c:pt idx="614">
                  <c:v>8.89</c:v>
                </c:pt>
                <c:pt idx="615">
                  <c:v>8.83</c:v>
                </c:pt>
                <c:pt idx="616">
                  <c:v>8.86</c:v>
                </c:pt>
                <c:pt idx="617">
                  <c:v>8.98</c:v>
                </c:pt>
                <c:pt idx="618">
                  <c:v>8.9700000000000006</c:v>
                </c:pt>
                <c:pt idx="619">
                  <c:v>9</c:v>
                </c:pt>
                <c:pt idx="620">
                  <c:v>8.8699999999999992</c:v>
                </c:pt>
                <c:pt idx="621">
                  <c:v>9.06</c:v>
                </c:pt>
                <c:pt idx="622">
                  <c:v>8.99</c:v>
                </c:pt>
                <c:pt idx="623">
                  <c:v>8.9499999999999993</c:v>
                </c:pt>
                <c:pt idx="624">
                  <c:v>9.1</c:v>
                </c:pt>
                <c:pt idx="625">
                  <c:v>8.98</c:v>
                </c:pt>
                <c:pt idx="626">
                  <c:v>8.92</c:v>
                </c:pt>
                <c:pt idx="627">
                  <c:v>8.91</c:v>
                </c:pt>
                <c:pt idx="628">
                  <c:v>8.82</c:v>
                </c:pt>
                <c:pt idx="629">
                  <c:v>8.92</c:v>
                </c:pt>
                <c:pt idx="630">
                  <c:v>8.94</c:v>
                </c:pt>
                <c:pt idx="631">
                  <c:v>8.89</c:v>
                </c:pt>
                <c:pt idx="632">
                  <c:v>8.73</c:v>
                </c:pt>
                <c:pt idx="633">
                  <c:v>8.91</c:v>
                </c:pt>
                <c:pt idx="634">
                  <c:v>8.8800000000000008</c:v>
                </c:pt>
                <c:pt idx="635">
                  <c:v>8.84</c:v>
                </c:pt>
                <c:pt idx="636">
                  <c:v>8.7899999999999991</c:v>
                </c:pt>
                <c:pt idx="637">
                  <c:v>8.8000000000000007</c:v>
                </c:pt>
                <c:pt idx="638">
                  <c:v>8.76</c:v>
                </c:pt>
                <c:pt idx="639">
                  <c:v>8.73</c:v>
                </c:pt>
                <c:pt idx="640">
                  <c:v>8.61</c:v>
                </c:pt>
                <c:pt idx="641">
                  <c:v>8.67</c:v>
                </c:pt>
                <c:pt idx="642">
                  <c:v>8.75</c:v>
                </c:pt>
                <c:pt idx="643">
                  <c:v>8.77</c:v>
                </c:pt>
                <c:pt idx="644">
                  <c:v>8.73</c:v>
                </c:pt>
                <c:pt idx="645">
                  <c:v>8.73</c:v>
                </c:pt>
                <c:pt idx="646">
                  <c:v>8.81</c:v>
                </c:pt>
                <c:pt idx="647">
                  <c:v>8.86</c:v>
                </c:pt>
                <c:pt idx="648">
                  <c:v>8.98</c:v>
                </c:pt>
                <c:pt idx="649">
                  <c:v>8.81</c:v>
                </c:pt>
                <c:pt idx="650">
                  <c:v>8.8800000000000008</c:v>
                </c:pt>
                <c:pt idx="651">
                  <c:v>8.8699999999999992</c:v>
                </c:pt>
                <c:pt idx="652">
                  <c:v>8.92</c:v>
                </c:pt>
                <c:pt idx="653">
                  <c:v>9</c:v>
                </c:pt>
                <c:pt idx="654">
                  <c:v>9.0500000000000007</c:v>
                </c:pt>
                <c:pt idx="655">
                  <c:v>8.9499999999999993</c:v>
                </c:pt>
                <c:pt idx="656">
                  <c:v>8.98</c:v>
                </c:pt>
                <c:pt idx="657">
                  <c:v>8.86</c:v>
                </c:pt>
                <c:pt idx="658">
                  <c:v>9.02</c:v>
                </c:pt>
                <c:pt idx="659">
                  <c:v>8.8800000000000008</c:v>
                </c:pt>
                <c:pt idx="660">
                  <c:v>9.09</c:v>
                </c:pt>
                <c:pt idx="661">
                  <c:v>9.17</c:v>
                </c:pt>
                <c:pt idx="662">
                  <c:v>9.2100000000000009</c:v>
                </c:pt>
                <c:pt idx="663">
                  <c:v>9.3000000000000007</c:v>
                </c:pt>
                <c:pt idx="664">
                  <c:v>9.19</c:v>
                </c:pt>
                <c:pt idx="665">
                  <c:v>9.1199999999999992</c:v>
                </c:pt>
                <c:pt idx="666">
                  <c:v>9.16</c:v>
                </c:pt>
                <c:pt idx="667">
                  <c:v>9.3000000000000007</c:v>
                </c:pt>
                <c:pt idx="668">
                  <c:v>9.2200000000000006</c:v>
                </c:pt>
                <c:pt idx="669">
                  <c:v>9.25</c:v>
                </c:pt>
                <c:pt idx="670">
                  <c:v>9.23</c:v>
                </c:pt>
                <c:pt idx="671">
                  <c:v>9.31</c:v>
                </c:pt>
                <c:pt idx="672">
                  <c:v>9.1300000000000008</c:v>
                </c:pt>
                <c:pt idx="673">
                  <c:v>9.18</c:v>
                </c:pt>
                <c:pt idx="674">
                  <c:v>9.26</c:v>
                </c:pt>
                <c:pt idx="675">
                  <c:v>9.19</c:v>
                </c:pt>
                <c:pt idx="676">
                  <c:v>9.23</c:v>
                </c:pt>
                <c:pt idx="677">
                  <c:v>9.2200000000000006</c:v>
                </c:pt>
                <c:pt idx="678">
                  <c:v>9.1199999999999992</c:v>
                </c:pt>
                <c:pt idx="679">
                  <c:v>9.09</c:v>
                </c:pt>
                <c:pt idx="680">
                  <c:v>9.2200000000000006</c:v>
                </c:pt>
                <c:pt idx="681">
                  <c:v>9.16</c:v>
                </c:pt>
                <c:pt idx="682">
                  <c:v>9.33</c:v>
                </c:pt>
                <c:pt idx="683">
                  <c:v>9.1</c:v>
                </c:pt>
                <c:pt idx="684">
                  <c:v>9.23</c:v>
                </c:pt>
                <c:pt idx="685">
                  <c:v>9.27</c:v>
                </c:pt>
                <c:pt idx="686">
                  <c:v>9.15</c:v>
                </c:pt>
                <c:pt idx="687">
                  <c:v>9.08</c:v>
                </c:pt>
                <c:pt idx="688">
                  <c:v>9.1199999999999992</c:v>
                </c:pt>
                <c:pt idx="689">
                  <c:v>9.19</c:v>
                </c:pt>
                <c:pt idx="690">
                  <c:v>9.09</c:v>
                </c:pt>
                <c:pt idx="691">
                  <c:v>9.25</c:v>
                </c:pt>
                <c:pt idx="692">
                  <c:v>9.2100000000000009</c:v>
                </c:pt>
                <c:pt idx="693">
                  <c:v>9</c:v>
                </c:pt>
                <c:pt idx="694">
                  <c:v>9.09</c:v>
                </c:pt>
                <c:pt idx="695">
                  <c:v>9.08</c:v>
                </c:pt>
                <c:pt idx="696">
                  <c:v>9.16</c:v>
                </c:pt>
                <c:pt idx="697">
                  <c:v>9.08</c:v>
                </c:pt>
                <c:pt idx="698">
                  <c:v>9.09</c:v>
                </c:pt>
                <c:pt idx="699">
                  <c:v>9.07</c:v>
                </c:pt>
                <c:pt idx="700">
                  <c:v>9.06</c:v>
                </c:pt>
                <c:pt idx="701">
                  <c:v>9.15</c:v>
                </c:pt>
                <c:pt idx="702">
                  <c:v>9.2100000000000009</c:v>
                </c:pt>
                <c:pt idx="703">
                  <c:v>9.15</c:v>
                </c:pt>
                <c:pt idx="704">
                  <c:v>9.1300000000000008</c:v>
                </c:pt>
                <c:pt idx="705">
                  <c:v>9.18</c:v>
                </c:pt>
                <c:pt idx="706">
                  <c:v>9.09</c:v>
                </c:pt>
                <c:pt idx="707">
                  <c:v>9.23</c:v>
                </c:pt>
                <c:pt idx="708">
                  <c:v>9.1199999999999992</c:v>
                </c:pt>
                <c:pt idx="709">
                  <c:v>9.14</c:v>
                </c:pt>
                <c:pt idx="710">
                  <c:v>9.1999999999999993</c:v>
                </c:pt>
                <c:pt idx="711">
                  <c:v>9.25</c:v>
                </c:pt>
                <c:pt idx="712">
                  <c:v>9.31</c:v>
                </c:pt>
                <c:pt idx="713">
                  <c:v>9.17</c:v>
                </c:pt>
                <c:pt idx="714">
                  <c:v>9.19</c:v>
                </c:pt>
                <c:pt idx="715">
                  <c:v>9.0500000000000007</c:v>
                </c:pt>
                <c:pt idx="716">
                  <c:v>9.18</c:v>
                </c:pt>
                <c:pt idx="717">
                  <c:v>9.06</c:v>
                </c:pt>
                <c:pt idx="718">
                  <c:v>9.06</c:v>
                </c:pt>
                <c:pt idx="719">
                  <c:v>9.06</c:v>
                </c:pt>
                <c:pt idx="720">
                  <c:v>8.8699999999999992</c:v>
                </c:pt>
                <c:pt idx="721">
                  <c:v>8.8699999999999992</c:v>
                </c:pt>
                <c:pt idx="722">
                  <c:v>8.8800000000000008</c:v>
                </c:pt>
                <c:pt idx="723">
                  <c:v>8.99</c:v>
                </c:pt>
                <c:pt idx="724">
                  <c:v>8.8800000000000008</c:v>
                </c:pt>
                <c:pt idx="725">
                  <c:v>8.8699999999999992</c:v>
                </c:pt>
                <c:pt idx="726">
                  <c:v>8.9700000000000006</c:v>
                </c:pt>
                <c:pt idx="727">
                  <c:v>8.82</c:v>
                </c:pt>
                <c:pt idx="728">
                  <c:v>8.77</c:v>
                </c:pt>
                <c:pt idx="729">
                  <c:v>8.8800000000000008</c:v>
                </c:pt>
                <c:pt idx="730">
                  <c:v>8.91</c:v>
                </c:pt>
                <c:pt idx="731">
                  <c:v>8.8800000000000008</c:v>
                </c:pt>
                <c:pt idx="732">
                  <c:v>8.94</c:v>
                </c:pt>
                <c:pt idx="733">
                  <c:v>8.92</c:v>
                </c:pt>
                <c:pt idx="734">
                  <c:v>8.83</c:v>
                </c:pt>
                <c:pt idx="735">
                  <c:v>8.7799999999999994</c:v>
                </c:pt>
                <c:pt idx="736">
                  <c:v>8.7799999999999994</c:v>
                </c:pt>
                <c:pt idx="737">
                  <c:v>8.7899999999999991</c:v>
                </c:pt>
                <c:pt idx="738">
                  <c:v>8.7100000000000009</c:v>
                </c:pt>
                <c:pt idx="739">
                  <c:v>8.84</c:v>
                </c:pt>
                <c:pt idx="740">
                  <c:v>8.7100000000000009</c:v>
                </c:pt>
                <c:pt idx="741">
                  <c:v>8.7100000000000009</c:v>
                </c:pt>
                <c:pt idx="742">
                  <c:v>8.8000000000000007</c:v>
                </c:pt>
                <c:pt idx="743">
                  <c:v>8.86</c:v>
                </c:pt>
                <c:pt idx="744">
                  <c:v>8.9</c:v>
                </c:pt>
                <c:pt idx="745">
                  <c:v>8.93</c:v>
                </c:pt>
                <c:pt idx="746">
                  <c:v>8.89</c:v>
                </c:pt>
                <c:pt idx="747">
                  <c:v>8.94</c:v>
                </c:pt>
                <c:pt idx="748">
                  <c:v>9.06</c:v>
                </c:pt>
                <c:pt idx="749">
                  <c:v>9.06</c:v>
                </c:pt>
                <c:pt idx="750">
                  <c:v>8.9499999999999993</c:v>
                </c:pt>
                <c:pt idx="751">
                  <c:v>8.83</c:v>
                </c:pt>
                <c:pt idx="752">
                  <c:v>8.99</c:v>
                </c:pt>
                <c:pt idx="753">
                  <c:v>9</c:v>
                </c:pt>
                <c:pt idx="754">
                  <c:v>8.85</c:v>
                </c:pt>
                <c:pt idx="755">
                  <c:v>8.8699999999999992</c:v>
                </c:pt>
                <c:pt idx="756">
                  <c:v>8.77</c:v>
                </c:pt>
                <c:pt idx="757">
                  <c:v>8.89</c:v>
                </c:pt>
                <c:pt idx="758">
                  <c:v>9</c:v>
                </c:pt>
                <c:pt idx="759">
                  <c:v>9.01</c:v>
                </c:pt>
                <c:pt idx="760">
                  <c:v>9.0299999999999994</c:v>
                </c:pt>
                <c:pt idx="761">
                  <c:v>8.99</c:v>
                </c:pt>
                <c:pt idx="762">
                  <c:v>8.9600000000000009</c:v>
                </c:pt>
                <c:pt idx="763">
                  <c:v>9.1</c:v>
                </c:pt>
                <c:pt idx="764">
                  <c:v>9.18</c:v>
                </c:pt>
                <c:pt idx="765">
                  <c:v>9.11</c:v>
                </c:pt>
                <c:pt idx="766">
                  <c:v>9.19</c:v>
                </c:pt>
                <c:pt idx="767">
                  <c:v>9.11</c:v>
                </c:pt>
                <c:pt idx="768">
                  <c:v>9.1999999999999993</c:v>
                </c:pt>
                <c:pt idx="769">
                  <c:v>9.1199999999999992</c:v>
                </c:pt>
                <c:pt idx="770">
                  <c:v>9.11</c:v>
                </c:pt>
                <c:pt idx="771">
                  <c:v>9.06</c:v>
                </c:pt>
                <c:pt idx="772">
                  <c:v>9.0399999999999991</c:v>
                </c:pt>
                <c:pt idx="773">
                  <c:v>9.2200000000000006</c:v>
                </c:pt>
                <c:pt idx="774">
                  <c:v>9.18</c:v>
                </c:pt>
                <c:pt idx="775">
                  <c:v>9.09</c:v>
                </c:pt>
                <c:pt idx="776">
                  <c:v>9.17</c:v>
                </c:pt>
                <c:pt idx="777">
                  <c:v>9.09</c:v>
                </c:pt>
                <c:pt idx="778">
                  <c:v>9.2100000000000009</c:v>
                </c:pt>
                <c:pt idx="779">
                  <c:v>9.15</c:v>
                </c:pt>
                <c:pt idx="780">
                  <c:v>8.9</c:v>
                </c:pt>
                <c:pt idx="781">
                  <c:v>8.8699999999999992</c:v>
                </c:pt>
                <c:pt idx="782">
                  <c:v>9</c:v>
                </c:pt>
                <c:pt idx="783">
                  <c:v>9</c:v>
                </c:pt>
                <c:pt idx="784">
                  <c:v>8.9499999999999993</c:v>
                </c:pt>
                <c:pt idx="785">
                  <c:v>9.01</c:v>
                </c:pt>
                <c:pt idx="786">
                  <c:v>9.01</c:v>
                </c:pt>
                <c:pt idx="787">
                  <c:v>9.1</c:v>
                </c:pt>
                <c:pt idx="788">
                  <c:v>8.9499999999999993</c:v>
                </c:pt>
                <c:pt idx="789">
                  <c:v>8.8699999999999992</c:v>
                </c:pt>
                <c:pt idx="790">
                  <c:v>8.84</c:v>
                </c:pt>
                <c:pt idx="791">
                  <c:v>8.83</c:v>
                </c:pt>
                <c:pt idx="792">
                  <c:v>8.8000000000000007</c:v>
                </c:pt>
                <c:pt idx="793">
                  <c:v>8.84</c:v>
                </c:pt>
                <c:pt idx="794">
                  <c:v>8.81</c:v>
                </c:pt>
                <c:pt idx="795">
                  <c:v>8.83</c:v>
                </c:pt>
                <c:pt idx="796">
                  <c:v>8.8800000000000008</c:v>
                </c:pt>
                <c:pt idx="797">
                  <c:v>8.92</c:v>
                </c:pt>
                <c:pt idx="798">
                  <c:v>9</c:v>
                </c:pt>
                <c:pt idx="799">
                  <c:v>9.02</c:v>
                </c:pt>
                <c:pt idx="800">
                  <c:v>8.82</c:v>
                </c:pt>
                <c:pt idx="801">
                  <c:v>8.92</c:v>
                </c:pt>
                <c:pt idx="802">
                  <c:v>8.7799999999999994</c:v>
                </c:pt>
                <c:pt idx="803">
                  <c:v>8.8699999999999992</c:v>
                </c:pt>
                <c:pt idx="804">
                  <c:v>8.82</c:v>
                </c:pt>
                <c:pt idx="805">
                  <c:v>8.7899999999999991</c:v>
                </c:pt>
                <c:pt idx="806">
                  <c:v>8.82</c:v>
                </c:pt>
                <c:pt idx="807">
                  <c:v>8.69</c:v>
                </c:pt>
                <c:pt idx="808">
                  <c:v>8.83</c:v>
                </c:pt>
                <c:pt idx="809">
                  <c:v>8.86</c:v>
                </c:pt>
                <c:pt idx="810">
                  <c:v>8.91</c:v>
                </c:pt>
                <c:pt idx="811">
                  <c:v>8.85</c:v>
                </c:pt>
                <c:pt idx="812">
                  <c:v>8.98</c:v>
                </c:pt>
                <c:pt idx="813">
                  <c:v>9.0299999999999994</c:v>
                </c:pt>
                <c:pt idx="814">
                  <c:v>9.07</c:v>
                </c:pt>
                <c:pt idx="815">
                  <c:v>8.92</c:v>
                </c:pt>
                <c:pt idx="816">
                  <c:v>8.9600000000000009</c:v>
                </c:pt>
                <c:pt idx="817">
                  <c:v>8.86</c:v>
                </c:pt>
                <c:pt idx="818">
                  <c:v>8.89</c:v>
                </c:pt>
                <c:pt idx="819">
                  <c:v>8.83</c:v>
                </c:pt>
                <c:pt idx="820">
                  <c:v>8.91</c:v>
                </c:pt>
                <c:pt idx="821">
                  <c:v>8.85</c:v>
                </c:pt>
                <c:pt idx="822">
                  <c:v>9</c:v>
                </c:pt>
                <c:pt idx="823">
                  <c:v>9.0299999999999994</c:v>
                </c:pt>
                <c:pt idx="824">
                  <c:v>9.16</c:v>
                </c:pt>
                <c:pt idx="825">
                  <c:v>9.09</c:v>
                </c:pt>
                <c:pt idx="826">
                  <c:v>9</c:v>
                </c:pt>
                <c:pt idx="827">
                  <c:v>8.9700000000000006</c:v>
                </c:pt>
                <c:pt idx="828">
                  <c:v>9</c:v>
                </c:pt>
                <c:pt idx="829">
                  <c:v>8.98</c:v>
                </c:pt>
                <c:pt idx="830">
                  <c:v>8.93</c:v>
                </c:pt>
                <c:pt idx="831">
                  <c:v>8.8699999999999992</c:v>
                </c:pt>
                <c:pt idx="832">
                  <c:v>8.85</c:v>
                </c:pt>
                <c:pt idx="833">
                  <c:v>8.77</c:v>
                </c:pt>
                <c:pt idx="834">
                  <c:v>8.8800000000000008</c:v>
                </c:pt>
                <c:pt idx="835">
                  <c:v>8.93</c:v>
                </c:pt>
                <c:pt idx="836">
                  <c:v>8.8800000000000008</c:v>
                </c:pt>
                <c:pt idx="837">
                  <c:v>8.94</c:v>
                </c:pt>
                <c:pt idx="838">
                  <c:v>8.8699999999999992</c:v>
                </c:pt>
                <c:pt idx="839">
                  <c:v>8.8699999999999992</c:v>
                </c:pt>
                <c:pt idx="840">
                  <c:v>8.93</c:v>
                </c:pt>
                <c:pt idx="841">
                  <c:v>8.99</c:v>
                </c:pt>
                <c:pt idx="842">
                  <c:v>8.89</c:v>
                </c:pt>
                <c:pt idx="843">
                  <c:v>8.86</c:v>
                </c:pt>
                <c:pt idx="844">
                  <c:v>8.82</c:v>
                </c:pt>
                <c:pt idx="845">
                  <c:v>8.9499999999999993</c:v>
                </c:pt>
                <c:pt idx="846">
                  <c:v>8.82</c:v>
                </c:pt>
                <c:pt idx="847">
                  <c:v>8.75</c:v>
                </c:pt>
                <c:pt idx="848">
                  <c:v>8.7899999999999991</c:v>
                </c:pt>
                <c:pt idx="849">
                  <c:v>8.9600000000000009</c:v>
                </c:pt>
                <c:pt idx="850">
                  <c:v>8.9499999999999993</c:v>
                </c:pt>
                <c:pt idx="851">
                  <c:v>8.89</c:v>
                </c:pt>
                <c:pt idx="852">
                  <c:v>8.76</c:v>
                </c:pt>
                <c:pt idx="853">
                  <c:v>8.7899999999999991</c:v>
                </c:pt>
                <c:pt idx="854">
                  <c:v>8.73</c:v>
                </c:pt>
                <c:pt idx="855">
                  <c:v>8.82</c:v>
                </c:pt>
                <c:pt idx="856">
                  <c:v>8.7100000000000009</c:v>
                </c:pt>
                <c:pt idx="857">
                  <c:v>8.69</c:v>
                </c:pt>
                <c:pt idx="858">
                  <c:v>8.7799999999999994</c:v>
                </c:pt>
                <c:pt idx="859">
                  <c:v>8.85</c:v>
                </c:pt>
                <c:pt idx="860">
                  <c:v>8.69</c:v>
                </c:pt>
                <c:pt idx="861">
                  <c:v>8.7200000000000006</c:v>
                </c:pt>
                <c:pt idx="862">
                  <c:v>8.6999999999999993</c:v>
                </c:pt>
                <c:pt idx="863">
                  <c:v>8.6199999999999992</c:v>
                </c:pt>
                <c:pt idx="864">
                  <c:v>8.66</c:v>
                </c:pt>
                <c:pt idx="865">
                  <c:v>8.6199999999999992</c:v>
                </c:pt>
                <c:pt idx="866">
                  <c:v>8.64</c:v>
                </c:pt>
                <c:pt idx="867">
                  <c:v>8.6</c:v>
                </c:pt>
                <c:pt idx="868">
                  <c:v>8.6999999999999993</c:v>
                </c:pt>
                <c:pt idx="869">
                  <c:v>8.5299999999999994</c:v>
                </c:pt>
                <c:pt idx="870">
                  <c:v>8.7200000000000006</c:v>
                </c:pt>
                <c:pt idx="871">
                  <c:v>8.65</c:v>
                </c:pt>
                <c:pt idx="872">
                  <c:v>8.56</c:v>
                </c:pt>
                <c:pt idx="873">
                  <c:v>8.58</c:v>
                </c:pt>
                <c:pt idx="874">
                  <c:v>8.51</c:v>
                </c:pt>
                <c:pt idx="875">
                  <c:v>8.4499999999999993</c:v>
                </c:pt>
                <c:pt idx="876">
                  <c:v>8.4600000000000009</c:v>
                </c:pt>
                <c:pt idx="877">
                  <c:v>8.4499999999999993</c:v>
                </c:pt>
                <c:pt idx="878">
                  <c:v>8.44</c:v>
                </c:pt>
                <c:pt idx="879">
                  <c:v>8.48</c:v>
                </c:pt>
                <c:pt idx="880">
                  <c:v>8.43</c:v>
                </c:pt>
                <c:pt idx="881">
                  <c:v>8.44</c:v>
                </c:pt>
                <c:pt idx="882">
                  <c:v>8.4</c:v>
                </c:pt>
                <c:pt idx="883">
                  <c:v>8.52</c:v>
                </c:pt>
                <c:pt idx="884">
                  <c:v>8.4</c:v>
                </c:pt>
                <c:pt idx="885">
                  <c:v>8.48</c:v>
                </c:pt>
                <c:pt idx="886">
                  <c:v>8.4600000000000009</c:v>
                </c:pt>
                <c:pt idx="887">
                  <c:v>8.3699999999999992</c:v>
                </c:pt>
                <c:pt idx="888">
                  <c:v>8.4</c:v>
                </c:pt>
                <c:pt idx="889">
                  <c:v>8.36</c:v>
                </c:pt>
                <c:pt idx="890">
                  <c:v>8.44</c:v>
                </c:pt>
                <c:pt idx="891">
                  <c:v>8.49</c:v>
                </c:pt>
                <c:pt idx="892">
                  <c:v>8.3800000000000008</c:v>
                </c:pt>
                <c:pt idx="893">
                  <c:v>8.3800000000000008</c:v>
                </c:pt>
                <c:pt idx="894">
                  <c:v>8.51</c:v>
                </c:pt>
                <c:pt idx="895">
                  <c:v>8.3800000000000008</c:v>
                </c:pt>
                <c:pt idx="896">
                  <c:v>8.36</c:v>
                </c:pt>
                <c:pt idx="897">
                  <c:v>8.31</c:v>
                </c:pt>
                <c:pt idx="898">
                  <c:v>8.36</c:v>
                </c:pt>
                <c:pt idx="899">
                  <c:v>8.32</c:v>
                </c:pt>
                <c:pt idx="900">
                  <c:v>7.91</c:v>
                </c:pt>
                <c:pt idx="901">
                  <c:v>7.9</c:v>
                </c:pt>
                <c:pt idx="902">
                  <c:v>7.9</c:v>
                </c:pt>
                <c:pt idx="903">
                  <c:v>7.97</c:v>
                </c:pt>
                <c:pt idx="904">
                  <c:v>8.0500000000000007</c:v>
                </c:pt>
                <c:pt idx="905">
                  <c:v>8.02</c:v>
                </c:pt>
                <c:pt idx="906">
                  <c:v>7.99</c:v>
                </c:pt>
                <c:pt idx="907">
                  <c:v>8.11</c:v>
                </c:pt>
                <c:pt idx="908">
                  <c:v>8.02</c:v>
                </c:pt>
                <c:pt idx="909">
                  <c:v>8.0500000000000007</c:v>
                </c:pt>
                <c:pt idx="910">
                  <c:v>8.1</c:v>
                </c:pt>
                <c:pt idx="911">
                  <c:v>8.06</c:v>
                </c:pt>
                <c:pt idx="912">
                  <c:v>8.08</c:v>
                </c:pt>
                <c:pt idx="913">
                  <c:v>8.11</c:v>
                </c:pt>
                <c:pt idx="914">
                  <c:v>8.1999999999999993</c:v>
                </c:pt>
                <c:pt idx="915">
                  <c:v>8.15</c:v>
                </c:pt>
                <c:pt idx="916">
                  <c:v>8.15</c:v>
                </c:pt>
                <c:pt idx="917">
                  <c:v>8.19</c:v>
                </c:pt>
                <c:pt idx="918">
                  <c:v>8.06</c:v>
                </c:pt>
                <c:pt idx="919">
                  <c:v>8.18</c:v>
                </c:pt>
                <c:pt idx="920">
                  <c:v>8.09</c:v>
                </c:pt>
                <c:pt idx="921">
                  <c:v>8.26</c:v>
                </c:pt>
                <c:pt idx="922">
                  <c:v>8.2200000000000006</c:v>
                </c:pt>
                <c:pt idx="923">
                  <c:v>8.18</c:v>
                </c:pt>
                <c:pt idx="924">
                  <c:v>8.19</c:v>
                </c:pt>
                <c:pt idx="925">
                  <c:v>8.2200000000000006</c:v>
                </c:pt>
                <c:pt idx="926">
                  <c:v>8.19</c:v>
                </c:pt>
                <c:pt idx="927">
                  <c:v>8.27</c:v>
                </c:pt>
                <c:pt idx="928">
                  <c:v>8.18</c:v>
                </c:pt>
                <c:pt idx="929">
                  <c:v>8.2799999999999994</c:v>
                </c:pt>
                <c:pt idx="930">
                  <c:v>8.33</c:v>
                </c:pt>
                <c:pt idx="931">
                  <c:v>8.2200000000000006</c:v>
                </c:pt>
                <c:pt idx="932">
                  <c:v>8.24</c:v>
                </c:pt>
                <c:pt idx="933">
                  <c:v>8.14</c:v>
                </c:pt>
                <c:pt idx="934">
                  <c:v>8.19</c:v>
                </c:pt>
                <c:pt idx="935">
                  <c:v>8.3000000000000007</c:v>
                </c:pt>
                <c:pt idx="936">
                  <c:v>8.1</c:v>
                </c:pt>
                <c:pt idx="937">
                  <c:v>8.2100000000000009</c:v>
                </c:pt>
                <c:pt idx="938">
                  <c:v>8.19</c:v>
                </c:pt>
                <c:pt idx="939">
                  <c:v>8.3800000000000008</c:v>
                </c:pt>
                <c:pt idx="940">
                  <c:v>8.36</c:v>
                </c:pt>
                <c:pt idx="941">
                  <c:v>8.41</c:v>
                </c:pt>
                <c:pt idx="942">
                  <c:v>8.36</c:v>
                </c:pt>
                <c:pt idx="943">
                  <c:v>8.43</c:v>
                </c:pt>
                <c:pt idx="944">
                  <c:v>8.35</c:v>
                </c:pt>
                <c:pt idx="945">
                  <c:v>8.4600000000000009</c:v>
                </c:pt>
                <c:pt idx="946">
                  <c:v>8.35</c:v>
                </c:pt>
                <c:pt idx="947">
                  <c:v>8.39</c:v>
                </c:pt>
                <c:pt idx="948">
                  <c:v>8.51</c:v>
                </c:pt>
                <c:pt idx="949">
                  <c:v>8.57</c:v>
                </c:pt>
                <c:pt idx="950">
                  <c:v>8.51</c:v>
                </c:pt>
                <c:pt idx="951">
                  <c:v>8.65</c:v>
                </c:pt>
                <c:pt idx="952">
                  <c:v>8.5399999999999991</c:v>
                </c:pt>
                <c:pt idx="953">
                  <c:v>8.61</c:v>
                </c:pt>
                <c:pt idx="954">
                  <c:v>8.6</c:v>
                </c:pt>
                <c:pt idx="955">
                  <c:v>8.59</c:v>
                </c:pt>
                <c:pt idx="956">
                  <c:v>8.56</c:v>
                </c:pt>
                <c:pt idx="957">
                  <c:v>8.52</c:v>
                </c:pt>
                <c:pt idx="958">
                  <c:v>8.41</c:v>
                </c:pt>
                <c:pt idx="959">
                  <c:v>8.43</c:v>
                </c:pt>
                <c:pt idx="960">
                  <c:v>8.75</c:v>
                </c:pt>
                <c:pt idx="961">
                  <c:v>8.73</c:v>
                </c:pt>
                <c:pt idx="962">
                  <c:v>8.91</c:v>
                </c:pt>
                <c:pt idx="963">
                  <c:v>8.8800000000000008</c:v>
                </c:pt>
                <c:pt idx="964">
                  <c:v>8.8000000000000007</c:v>
                </c:pt>
                <c:pt idx="965">
                  <c:v>8.7899999999999991</c:v>
                </c:pt>
                <c:pt idx="966">
                  <c:v>8.81</c:v>
                </c:pt>
                <c:pt idx="967">
                  <c:v>8.69</c:v>
                </c:pt>
                <c:pt idx="968">
                  <c:v>8.7100000000000009</c:v>
                </c:pt>
                <c:pt idx="969">
                  <c:v>8.76</c:v>
                </c:pt>
                <c:pt idx="970">
                  <c:v>8.7799999999999994</c:v>
                </c:pt>
                <c:pt idx="971">
                  <c:v>8.85</c:v>
                </c:pt>
                <c:pt idx="972">
                  <c:v>8.7899999999999991</c:v>
                </c:pt>
                <c:pt idx="973">
                  <c:v>8.7899999999999991</c:v>
                </c:pt>
                <c:pt idx="974">
                  <c:v>8.6999999999999993</c:v>
                </c:pt>
                <c:pt idx="975">
                  <c:v>8.69</c:v>
                </c:pt>
                <c:pt idx="976">
                  <c:v>8.59</c:v>
                </c:pt>
                <c:pt idx="977">
                  <c:v>8.74</c:v>
                </c:pt>
                <c:pt idx="978">
                  <c:v>8.5500000000000007</c:v>
                </c:pt>
                <c:pt idx="979">
                  <c:v>8.49</c:v>
                </c:pt>
                <c:pt idx="980">
                  <c:v>8.5500000000000007</c:v>
                </c:pt>
                <c:pt idx="981">
                  <c:v>8.5</c:v>
                </c:pt>
                <c:pt idx="982">
                  <c:v>8.5500000000000007</c:v>
                </c:pt>
                <c:pt idx="983">
                  <c:v>8.58</c:v>
                </c:pt>
                <c:pt idx="984">
                  <c:v>8.6</c:v>
                </c:pt>
                <c:pt idx="985">
                  <c:v>8.56</c:v>
                </c:pt>
                <c:pt idx="986">
                  <c:v>8.66</c:v>
                </c:pt>
                <c:pt idx="987">
                  <c:v>8.59</c:v>
                </c:pt>
                <c:pt idx="988">
                  <c:v>8.6</c:v>
                </c:pt>
                <c:pt idx="989">
                  <c:v>8.67</c:v>
                </c:pt>
                <c:pt idx="990">
                  <c:v>8.74</c:v>
                </c:pt>
                <c:pt idx="991">
                  <c:v>8.74</c:v>
                </c:pt>
                <c:pt idx="992">
                  <c:v>8.6199999999999992</c:v>
                </c:pt>
                <c:pt idx="993">
                  <c:v>8.67</c:v>
                </c:pt>
                <c:pt idx="994">
                  <c:v>8.82</c:v>
                </c:pt>
                <c:pt idx="995">
                  <c:v>8.85</c:v>
                </c:pt>
                <c:pt idx="996">
                  <c:v>8.81</c:v>
                </c:pt>
                <c:pt idx="997">
                  <c:v>8.84</c:v>
                </c:pt>
                <c:pt idx="998">
                  <c:v>8.76</c:v>
                </c:pt>
                <c:pt idx="999">
                  <c:v>8.7899999999999991</c:v>
                </c:pt>
                <c:pt idx="1000">
                  <c:v>8.74</c:v>
                </c:pt>
                <c:pt idx="1001">
                  <c:v>8.74</c:v>
                </c:pt>
                <c:pt idx="1002">
                  <c:v>8.83</c:v>
                </c:pt>
                <c:pt idx="1003">
                  <c:v>8.83</c:v>
                </c:pt>
                <c:pt idx="1004">
                  <c:v>8.76</c:v>
                </c:pt>
                <c:pt idx="1005">
                  <c:v>8.7200000000000006</c:v>
                </c:pt>
                <c:pt idx="1006">
                  <c:v>8.77</c:v>
                </c:pt>
                <c:pt idx="1007">
                  <c:v>8.8699999999999992</c:v>
                </c:pt>
                <c:pt idx="1008">
                  <c:v>8.76</c:v>
                </c:pt>
                <c:pt idx="1009">
                  <c:v>8.89</c:v>
                </c:pt>
                <c:pt idx="1010">
                  <c:v>8.8800000000000008</c:v>
                </c:pt>
                <c:pt idx="1011">
                  <c:v>8.82</c:v>
                </c:pt>
                <c:pt idx="1012">
                  <c:v>8.7100000000000009</c:v>
                </c:pt>
                <c:pt idx="1013">
                  <c:v>8.86</c:v>
                </c:pt>
                <c:pt idx="1014">
                  <c:v>8.76</c:v>
                </c:pt>
                <c:pt idx="1015">
                  <c:v>8.68</c:v>
                </c:pt>
                <c:pt idx="1016">
                  <c:v>8.77</c:v>
                </c:pt>
                <c:pt idx="1017">
                  <c:v>8.74</c:v>
                </c:pt>
                <c:pt idx="1018">
                  <c:v>8.6199999999999992</c:v>
                </c:pt>
                <c:pt idx="1019">
                  <c:v>8.7200000000000006</c:v>
                </c:pt>
                <c:pt idx="1020">
                  <c:v>8.69</c:v>
                </c:pt>
                <c:pt idx="1021">
                  <c:v>8.76</c:v>
                </c:pt>
                <c:pt idx="1022">
                  <c:v>8.6</c:v>
                </c:pt>
                <c:pt idx="1023">
                  <c:v>8.52</c:v>
                </c:pt>
                <c:pt idx="1024">
                  <c:v>8.6199999999999992</c:v>
                </c:pt>
                <c:pt idx="1025">
                  <c:v>8.57</c:v>
                </c:pt>
                <c:pt idx="1026">
                  <c:v>8.57</c:v>
                </c:pt>
                <c:pt idx="1027">
                  <c:v>8.66</c:v>
                </c:pt>
                <c:pt idx="1028">
                  <c:v>8.67</c:v>
                </c:pt>
                <c:pt idx="1029">
                  <c:v>8.5399999999999991</c:v>
                </c:pt>
                <c:pt idx="1030">
                  <c:v>8.69</c:v>
                </c:pt>
                <c:pt idx="1031">
                  <c:v>8.76</c:v>
                </c:pt>
                <c:pt idx="1032">
                  <c:v>8.73</c:v>
                </c:pt>
                <c:pt idx="1033">
                  <c:v>8.68</c:v>
                </c:pt>
                <c:pt idx="1034">
                  <c:v>8.73</c:v>
                </c:pt>
                <c:pt idx="1035">
                  <c:v>8.61</c:v>
                </c:pt>
                <c:pt idx="1036">
                  <c:v>8.56</c:v>
                </c:pt>
                <c:pt idx="1037">
                  <c:v>8.64</c:v>
                </c:pt>
                <c:pt idx="1038">
                  <c:v>8.65</c:v>
                </c:pt>
                <c:pt idx="1039">
                  <c:v>8.68</c:v>
                </c:pt>
                <c:pt idx="1040">
                  <c:v>8.6199999999999992</c:v>
                </c:pt>
                <c:pt idx="1041">
                  <c:v>8.6300000000000008</c:v>
                </c:pt>
                <c:pt idx="1042">
                  <c:v>8.51</c:v>
                </c:pt>
                <c:pt idx="1043">
                  <c:v>8.58</c:v>
                </c:pt>
                <c:pt idx="1044">
                  <c:v>8.58</c:v>
                </c:pt>
                <c:pt idx="1045">
                  <c:v>8.77</c:v>
                </c:pt>
                <c:pt idx="1046">
                  <c:v>8.76</c:v>
                </c:pt>
                <c:pt idx="1047">
                  <c:v>8.67</c:v>
                </c:pt>
                <c:pt idx="1048">
                  <c:v>8.81</c:v>
                </c:pt>
                <c:pt idx="1049">
                  <c:v>8.84</c:v>
                </c:pt>
                <c:pt idx="1050">
                  <c:v>8.94</c:v>
                </c:pt>
                <c:pt idx="1051">
                  <c:v>8.82</c:v>
                </c:pt>
                <c:pt idx="1052">
                  <c:v>8.77</c:v>
                </c:pt>
                <c:pt idx="1053">
                  <c:v>8.9</c:v>
                </c:pt>
                <c:pt idx="1054">
                  <c:v>8.83</c:v>
                </c:pt>
                <c:pt idx="1055">
                  <c:v>8.83</c:v>
                </c:pt>
                <c:pt idx="1056">
                  <c:v>8.7100000000000009</c:v>
                </c:pt>
                <c:pt idx="1057">
                  <c:v>8.77</c:v>
                </c:pt>
                <c:pt idx="1058">
                  <c:v>8.75</c:v>
                </c:pt>
                <c:pt idx="1059">
                  <c:v>8.85</c:v>
                </c:pt>
                <c:pt idx="1060">
                  <c:v>8.81</c:v>
                </c:pt>
                <c:pt idx="1061">
                  <c:v>9.02</c:v>
                </c:pt>
                <c:pt idx="1062">
                  <c:v>8.86</c:v>
                </c:pt>
                <c:pt idx="1063">
                  <c:v>8.77</c:v>
                </c:pt>
                <c:pt idx="1064">
                  <c:v>8.74</c:v>
                </c:pt>
                <c:pt idx="1065">
                  <c:v>8.8699999999999992</c:v>
                </c:pt>
                <c:pt idx="1066">
                  <c:v>8.7200000000000006</c:v>
                </c:pt>
                <c:pt idx="1067">
                  <c:v>8.7200000000000006</c:v>
                </c:pt>
                <c:pt idx="1068">
                  <c:v>8.77</c:v>
                </c:pt>
                <c:pt idx="1069">
                  <c:v>8.85</c:v>
                </c:pt>
                <c:pt idx="1070">
                  <c:v>8.73</c:v>
                </c:pt>
                <c:pt idx="1071">
                  <c:v>8.83</c:v>
                </c:pt>
                <c:pt idx="1072">
                  <c:v>8.8800000000000008</c:v>
                </c:pt>
                <c:pt idx="1073">
                  <c:v>8.7799999999999994</c:v>
                </c:pt>
                <c:pt idx="1074">
                  <c:v>8.75</c:v>
                </c:pt>
                <c:pt idx="1075">
                  <c:v>8.82</c:v>
                </c:pt>
                <c:pt idx="1076">
                  <c:v>8.8699999999999992</c:v>
                </c:pt>
                <c:pt idx="1077">
                  <c:v>8.73</c:v>
                </c:pt>
                <c:pt idx="1078">
                  <c:v>8.6999999999999993</c:v>
                </c:pt>
                <c:pt idx="1079">
                  <c:v>8.8000000000000007</c:v>
                </c:pt>
                <c:pt idx="1080">
                  <c:v>8.9499999999999993</c:v>
                </c:pt>
                <c:pt idx="1081">
                  <c:v>8.9700000000000006</c:v>
                </c:pt>
                <c:pt idx="1082">
                  <c:v>8.89</c:v>
                </c:pt>
                <c:pt idx="1083">
                  <c:v>8.93</c:v>
                </c:pt>
                <c:pt idx="1084">
                  <c:v>8.9499999999999993</c:v>
                </c:pt>
                <c:pt idx="1085">
                  <c:v>8.8800000000000008</c:v>
                </c:pt>
                <c:pt idx="1086">
                  <c:v>8.91</c:v>
                </c:pt>
                <c:pt idx="1087">
                  <c:v>8.86</c:v>
                </c:pt>
                <c:pt idx="1088">
                  <c:v>8.89</c:v>
                </c:pt>
                <c:pt idx="1089">
                  <c:v>8.9600000000000009</c:v>
                </c:pt>
                <c:pt idx="1090">
                  <c:v>9.0299999999999994</c:v>
                </c:pt>
                <c:pt idx="1091">
                  <c:v>9</c:v>
                </c:pt>
                <c:pt idx="1092">
                  <c:v>9.11</c:v>
                </c:pt>
                <c:pt idx="1093">
                  <c:v>9.06</c:v>
                </c:pt>
                <c:pt idx="1094">
                  <c:v>8.9499999999999993</c:v>
                </c:pt>
                <c:pt idx="1095">
                  <c:v>9.01</c:v>
                </c:pt>
                <c:pt idx="1096">
                  <c:v>8.93</c:v>
                </c:pt>
                <c:pt idx="1097">
                  <c:v>8.98</c:v>
                </c:pt>
                <c:pt idx="1098">
                  <c:v>8.82</c:v>
                </c:pt>
                <c:pt idx="1099">
                  <c:v>8.83</c:v>
                </c:pt>
                <c:pt idx="1100">
                  <c:v>8.7200000000000006</c:v>
                </c:pt>
                <c:pt idx="1101">
                  <c:v>8.91</c:v>
                </c:pt>
                <c:pt idx="1102">
                  <c:v>8.73</c:v>
                </c:pt>
                <c:pt idx="1103">
                  <c:v>8.7200000000000006</c:v>
                </c:pt>
                <c:pt idx="1104">
                  <c:v>8.8000000000000007</c:v>
                </c:pt>
                <c:pt idx="1105">
                  <c:v>8.75</c:v>
                </c:pt>
                <c:pt idx="1106">
                  <c:v>8.7799999999999994</c:v>
                </c:pt>
                <c:pt idx="1107">
                  <c:v>8.8800000000000008</c:v>
                </c:pt>
                <c:pt idx="1108">
                  <c:v>8.7799999999999994</c:v>
                </c:pt>
                <c:pt idx="1109">
                  <c:v>8.92</c:v>
                </c:pt>
                <c:pt idx="1110">
                  <c:v>8.77</c:v>
                </c:pt>
                <c:pt idx="1111">
                  <c:v>8.77</c:v>
                </c:pt>
                <c:pt idx="1112">
                  <c:v>8.73</c:v>
                </c:pt>
                <c:pt idx="1113">
                  <c:v>8.8699999999999992</c:v>
                </c:pt>
                <c:pt idx="1114">
                  <c:v>8.83</c:v>
                </c:pt>
                <c:pt idx="1115">
                  <c:v>8.73</c:v>
                </c:pt>
                <c:pt idx="1116">
                  <c:v>8.76</c:v>
                </c:pt>
                <c:pt idx="1117">
                  <c:v>8.76</c:v>
                </c:pt>
                <c:pt idx="1118">
                  <c:v>8.82</c:v>
                </c:pt>
                <c:pt idx="1119">
                  <c:v>8.83</c:v>
                </c:pt>
                <c:pt idx="1120">
                  <c:v>8.85</c:v>
                </c:pt>
                <c:pt idx="1121">
                  <c:v>8.94</c:v>
                </c:pt>
                <c:pt idx="1122">
                  <c:v>8.99</c:v>
                </c:pt>
                <c:pt idx="1123">
                  <c:v>9.0299999999999994</c:v>
                </c:pt>
                <c:pt idx="1124">
                  <c:v>9.08</c:v>
                </c:pt>
                <c:pt idx="1125">
                  <c:v>9.15</c:v>
                </c:pt>
                <c:pt idx="1126">
                  <c:v>8.93</c:v>
                </c:pt>
                <c:pt idx="1127">
                  <c:v>8.99</c:v>
                </c:pt>
                <c:pt idx="1128">
                  <c:v>9.1</c:v>
                </c:pt>
                <c:pt idx="1129">
                  <c:v>9.09</c:v>
                </c:pt>
                <c:pt idx="1130">
                  <c:v>9.11</c:v>
                </c:pt>
                <c:pt idx="1131">
                  <c:v>9.11</c:v>
                </c:pt>
                <c:pt idx="1132">
                  <c:v>9.11</c:v>
                </c:pt>
                <c:pt idx="1133">
                  <c:v>9.0299999999999994</c:v>
                </c:pt>
                <c:pt idx="1134">
                  <c:v>8.93</c:v>
                </c:pt>
                <c:pt idx="1135">
                  <c:v>9.01</c:v>
                </c:pt>
                <c:pt idx="1136">
                  <c:v>9.06</c:v>
                </c:pt>
                <c:pt idx="1137">
                  <c:v>9.11</c:v>
                </c:pt>
                <c:pt idx="1138">
                  <c:v>9.17</c:v>
                </c:pt>
                <c:pt idx="1139">
                  <c:v>9.0399999999999991</c:v>
                </c:pt>
                <c:pt idx="1140">
                  <c:v>9.1</c:v>
                </c:pt>
                <c:pt idx="1141">
                  <c:v>9.1999999999999993</c:v>
                </c:pt>
                <c:pt idx="1142">
                  <c:v>9.0299999999999994</c:v>
                </c:pt>
                <c:pt idx="1143">
                  <c:v>9.07</c:v>
                </c:pt>
                <c:pt idx="1144">
                  <c:v>9.11</c:v>
                </c:pt>
                <c:pt idx="1145">
                  <c:v>8.98</c:v>
                </c:pt>
                <c:pt idx="1146">
                  <c:v>9.02</c:v>
                </c:pt>
                <c:pt idx="1147">
                  <c:v>9.0500000000000007</c:v>
                </c:pt>
                <c:pt idx="1148">
                  <c:v>8.9700000000000006</c:v>
                </c:pt>
                <c:pt idx="1149">
                  <c:v>9.1199999999999992</c:v>
                </c:pt>
                <c:pt idx="1150">
                  <c:v>9.15</c:v>
                </c:pt>
                <c:pt idx="1151">
                  <c:v>9.1999999999999993</c:v>
                </c:pt>
                <c:pt idx="1152">
                  <c:v>9.0399999999999991</c:v>
                </c:pt>
                <c:pt idx="1153">
                  <c:v>9.1199999999999992</c:v>
                </c:pt>
                <c:pt idx="1154">
                  <c:v>9.1300000000000008</c:v>
                </c:pt>
                <c:pt idx="1155">
                  <c:v>9.18</c:v>
                </c:pt>
                <c:pt idx="1156">
                  <c:v>9.17</c:v>
                </c:pt>
                <c:pt idx="1157">
                  <c:v>9.31</c:v>
                </c:pt>
                <c:pt idx="1158">
                  <c:v>9.2100000000000009</c:v>
                </c:pt>
                <c:pt idx="1159">
                  <c:v>9.3699999999999992</c:v>
                </c:pt>
                <c:pt idx="1160">
                  <c:v>9.25</c:v>
                </c:pt>
                <c:pt idx="1161">
                  <c:v>9.31</c:v>
                </c:pt>
                <c:pt idx="1162">
                  <c:v>9.36</c:v>
                </c:pt>
                <c:pt idx="1163">
                  <c:v>9.43</c:v>
                </c:pt>
                <c:pt idx="1164">
                  <c:v>9.42</c:v>
                </c:pt>
                <c:pt idx="1165">
                  <c:v>9.23</c:v>
                </c:pt>
                <c:pt idx="1166">
                  <c:v>9.32</c:v>
                </c:pt>
                <c:pt idx="1167">
                  <c:v>9.31</c:v>
                </c:pt>
                <c:pt idx="1168">
                  <c:v>9.18</c:v>
                </c:pt>
                <c:pt idx="1169">
                  <c:v>9.23</c:v>
                </c:pt>
                <c:pt idx="1170">
                  <c:v>9.39</c:v>
                </c:pt>
                <c:pt idx="1171">
                  <c:v>9.34</c:v>
                </c:pt>
                <c:pt idx="1172">
                  <c:v>9.32</c:v>
                </c:pt>
                <c:pt idx="1173">
                  <c:v>9.34</c:v>
                </c:pt>
                <c:pt idx="1174">
                  <c:v>9.4499999999999993</c:v>
                </c:pt>
                <c:pt idx="1175">
                  <c:v>9.3699999999999992</c:v>
                </c:pt>
                <c:pt idx="1176">
                  <c:v>9.39</c:v>
                </c:pt>
                <c:pt idx="1177">
                  <c:v>9.2899999999999991</c:v>
                </c:pt>
                <c:pt idx="1178">
                  <c:v>9.3699999999999992</c:v>
                </c:pt>
                <c:pt idx="1179">
                  <c:v>9.3699999999999992</c:v>
                </c:pt>
                <c:pt idx="1180">
                  <c:v>9.3800000000000008</c:v>
                </c:pt>
                <c:pt idx="1181">
                  <c:v>9.32</c:v>
                </c:pt>
                <c:pt idx="1182">
                  <c:v>9.2899999999999991</c:v>
                </c:pt>
                <c:pt idx="1183">
                  <c:v>9.34</c:v>
                </c:pt>
                <c:pt idx="1184">
                  <c:v>9.33</c:v>
                </c:pt>
                <c:pt idx="1185">
                  <c:v>9.4499999999999993</c:v>
                </c:pt>
                <c:pt idx="1186">
                  <c:v>9.42</c:v>
                </c:pt>
                <c:pt idx="1187">
                  <c:v>9.35</c:v>
                </c:pt>
                <c:pt idx="1188">
                  <c:v>9.18</c:v>
                </c:pt>
                <c:pt idx="1189">
                  <c:v>9.2200000000000006</c:v>
                </c:pt>
                <c:pt idx="1190">
                  <c:v>9.2799999999999994</c:v>
                </c:pt>
                <c:pt idx="1191">
                  <c:v>9.1999999999999993</c:v>
                </c:pt>
                <c:pt idx="1192">
                  <c:v>9.2100000000000009</c:v>
                </c:pt>
                <c:pt idx="1193">
                  <c:v>9.31</c:v>
                </c:pt>
                <c:pt idx="1194">
                  <c:v>9.1199999999999992</c:v>
                </c:pt>
                <c:pt idx="1195">
                  <c:v>9.2799999999999994</c:v>
                </c:pt>
                <c:pt idx="1196">
                  <c:v>9.23</c:v>
                </c:pt>
                <c:pt idx="1197">
                  <c:v>9.27</c:v>
                </c:pt>
                <c:pt idx="1198">
                  <c:v>9.27</c:v>
                </c:pt>
                <c:pt idx="1199">
                  <c:v>9.3000000000000007</c:v>
                </c:pt>
              </c:numCache>
              <c:extLst xmlns:c15="http://schemas.microsoft.com/office/drawing/2012/chart"/>
            </c:numRef>
          </c:val>
          <c:smooth val="0"/>
          <c:extLst>
            <c:ext xmlns:c16="http://schemas.microsoft.com/office/drawing/2014/chart" uri="{C3380CC4-5D6E-409C-BE32-E72D297353CC}">
              <c16:uniqueId val="{00000005-A740-4E2C-AB58-48B66CFE8776}"/>
            </c:ext>
          </c:extLst>
        </c:ser>
        <c:dLbls>
          <c:showLegendKey val="0"/>
          <c:showVal val="0"/>
          <c:showCatName val="0"/>
          <c:showSerName val="0"/>
          <c:showPercent val="0"/>
          <c:showBubbleSize val="0"/>
        </c:dLbls>
        <c:smooth val="0"/>
        <c:axId val="314760872"/>
        <c:axId val="314763824"/>
        <c:extLst>
          <c:ext xmlns:c15="http://schemas.microsoft.com/office/drawing/2012/chart" uri="{02D57815-91ED-43cb-92C2-25804820EDAC}">
            <c15:filteredLineSeries>
              <c15:ser>
                <c:idx val="0"/>
                <c:order val="0"/>
                <c:tx>
                  <c:v>Base Volt</c:v>
                </c:tx>
                <c:spPr>
                  <a:ln w="28575" cap="rnd">
                    <a:solidFill>
                      <a:schemeClr val="accent6"/>
                    </a:solidFill>
                    <a:round/>
                  </a:ln>
                  <a:effectLst/>
                </c:spPr>
                <c:marker>
                  <c:symbol val="none"/>
                </c:marker>
                <c:cat>
                  <c:numRef>
                    <c:extLst>
                      <c:ext uri="{02D57815-91ED-43cb-92C2-25804820EDAC}">
                        <c15:formulaRef>
                          <c15:sqref>'Consecutive 20'!$A$3:$A$2402</c15:sqref>
                        </c15:formulaRef>
                      </c:ext>
                    </c:extLst>
                    <c:numCache>
                      <c:formatCode>General</c:formatCode>
                      <c:ptCount val="24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numCache>
                  </c:numRef>
                </c:cat>
                <c:val>
                  <c:numRef>
                    <c:extLst>
                      <c:ext uri="{02D57815-91ED-43cb-92C2-25804820EDAC}">
                        <c15:formulaRef>
                          <c15:sqref>'Consecutive 20'!$H$3:$H$1202</c15:sqref>
                        </c15:formulaRef>
                      </c:ext>
                    </c:extLst>
                    <c:numCache>
                      <c:formatCode>General</c:formatCode>
                      <c:ptCount val="1200"/>
                      <c:pt idx="0">
                        <c:v>3.04</c:v>
                      </c:pt>
                      <c:pt idx="1">
                        <c:v>3.03</c:v>
                      </c:pt>
                      <c:pt idx="2">
                        <c:v>2.99</c:v>
                      </c:pt>
                      <c:pt idx="3">
                        <c:v>3.01</c:v>
                      </c:pt>
                      <c:pt idx="4">
                        <c:v>2.96</c:v>
                      </c:pt>
                      <c:pt idx="5">
                        <c:v>2.99</c:v>
                      </c:pt>
                      <c:pt idx="6">
                        <c:v>3</c:v>
                      </c:pt>
                      <c:pt idx="7">
                        <c:v>2.98</c:v>
                      </c:pt>
                      <c:pt idx="8">
                        <c:v>3.02</c:v>
                      </c:pt>
                      <c:pt idx="9">
                        <c:v>3.01</c:v>
                      </c:pt>
                      <c:pt idx="10">
                        <c:v>2.97</c:v>
                      </c:pt>
                      <c:pt idx="11">
                        <c:v>2.99</c:v>
                      </c:pt>
                      <c:pt idx="12">
                        <c:v>2.93</c:v>
                      </c:pt>
                      <c:pt idx="13">
                        <c:v>2.97</c:v>
                      </c:pt>
                      <c:pt idx="14">
                        <c:v>2.94</c:v>
                      </c:pt>
                      <c:pt idx="15">
                        <c:v>2.94</c:v>
                      </c:pt>
                      <c:pt idx="16">
                        <c:v>2.94</c:v>
                      </c:pt>
                      <c:pt idx="17">
                        <c:v>2.97</c:v>
                      </c:pt>
                      <c:pt idx="18">
                        <c:v>2.93</c:v>
                      </c:pt>
                      <c:pt idx="19">
                        <c:v>2.92</c:v>
                      </c:pt>
                      <c:pt idx="20">
                        <c:v>2.93</c:v>
                      </c:pt>
                      <c:pt idx="21">
                        <c:v>2.96</c:v>
                      </c:pt>
                      <c:pt idx="22">
                        <c:v>2.94</c:v>
                      </c:pt>
                      <c:pt idx="23">
                        <c:v>2.94</c:v>
                      </c:pt>
                      <c:pt idx="24">
                        <c:v>2.99</c:v>
                      </c:pt>
                      <c:pt idx="25">
                        <c:v>3.04</c:v>
                      </c:pt>
                      <c:pt idx="26">
                        <c:v>2.98</c:v>
                      </c:pt>
                      <c:pt idx="27">
                        <c:v>3.01</c:v>
                      </c:pt>
                      <c:pt idx="28">
                        <c:v>3.01</c:v>
                      </c:pt>
                      <c:pt idx="29">
                        <c:v>3.04</c:v>
                      </c:pt>
                      <c:pt idx="30">
                        <c:v>3.02</c:v>
                      </c:pt>
                      <c:pt idx="31">
                        <c:v>3.01</c:v>
                      </c:pt>
                      <c:pt idx="32">
                        <c:v>3</c:v>
                      </c:pt>
                      <c:pt idx="33">
                        <c:v>3.03</c:v>
                      </c:pt>
                      <c:pt idx="34">
                        <c:v>3.07</c:v>
                      </c:pt>
                      <c:pt idx="35">
                        <c:v>3.08</c:v>
                      </c:pt>
                      <c:pt idx="36">
                        <c:v>3.07</c:v>
                      </c:pt>
                      <c:pt idx="37">
                        <c:v>3.04</c:v>
                      </c:pt>
                      <c:pt idx="38">
                        <c:v>3.08</c:v>
                      </c:pt>
                      <c:pt idx="39">
                        <c:v>3.07</c:v>
                      </c:pt>
                      <c:pt idx="40">
                        <c:v>3.11</c:v>
                      </c:pt>
                      <c:pt idx="41">
                        <c:v>3.06</c:v>
                      </c:pt>
                      <c:pt idx="42">
                        <c:v>3.07</c:v>
                      </c:pt>
                      <c:pt idx="43">
                        <c:v>3.04</c:v>
                      </c:pt>
                      <c:pt idx="44">
                        <c:v>3.04</c:v>
                      </c:pt>
                      <c:pt idx="45">
                        <c:v>3.08</c:v>
                      </c:pt>
                      <c:pt idx="46">
                        <c:v>3.08</c:v>
                      </c:pt>
                      <c:pt idx="47">
                        <c:v>3.04</c:v>
                      </c:pt>
                      <c:pt idx="48">
                        <c:v>3.03</c:v>
                      </c:pt>
                      <c:pt idx="49">
                        <c:v>3.05</c:v>
                      </c:pt>
                      <c:pt idx="50">
                        <c:v>3.06</c:v>
                      </c:pt>
                      <c:pt idx="51">
                        <c:v>3.03</c:v>
                      </c:pt>
                      <c:pt idx="52">
                        <c:v>3.06</c:v>
                      </c:pt>
                      <c:pt idx="53">
                        <c:v>3.07</c:v>
                      </c:pt>
                      <c:pt idx="54">
                        <c:v>3.01</c:v>
                      </c:pt>
                      <c:pt idx="55">
                        <c:v>3.02</c:v>
                      </c:pt>
                      <c:pt idx="56">
                        <c:v>3.06</c:v>
                      </c:pt>
                      <c:pt idx="57">
                        <c:v>3.03</c:v>
                      </c:pt>
                      <c:pt idx="58">
                        <c:v>3.05</c:v>
                      </c:pt>
                      <c:pt idx="59">
                        <c:v>3.07</c:v>
                      </c:pt>
                      <c:pt idx="60">
                        <c:v>3.05</c:v>
                      </c:pt>
                      <c:pt idx="61">
                        <c:v>3.03</c:v>
                      </c:pt>
                      <c:pt idx="62">
                        <c:v>3.01</c:v>
                      </c:pt>
                      <c:pt idx="63">
                        <c:v>3.01</c:v>
                      </c:pt>
                      <c:pt idx="64">
                        <c:v>3.06</c:v>
                      </c:pt>
                      <c:pt idx="65">
                        <c:v>3.02</c:v>
                      </c:pt>
                      <c:pt idx="66">
                        <c:v>3.07</c:v>
                      </c:pt>
                      <c:pt idx="67">
                        <c:v>3.06</c:v>
                      </c:pt>
                      <c:pt idx="68">
                        <c:v>3.04</c:v>
                      </c:pt>
                      <c:pt idx="69">
                        <c:v>3.03</c:v>
                      </c:pt>
                      <c:pt idx="70">
                        <c:v>3.03</c:v>
                      </c:pt>
                      <c:pt idx="71">
                        <c:v>3.02</c:v>
                      </c:pt>
                      <c:pt idx="72">
                        <c:v>3.02</c:v>
                      </c:pt>
                      <c:pt idx="73">
                        <c:v>3.01</c:v>
                      </c:pt>
                      <c:pt idx="74">
                        <c:v>2.97</c:v>
                      </c:pt>
                      <c:pt idx="75">
                        <c:v>3</c:v>
                      </c:pt>
                      <c:pt idx="76">
                        <c:v>3.02</c:v>
                      </c:pt>
                      <c:pt idx="77">
                        <c:v>3.01</c:v>
                      </c:pt>
                      <c:pt idx="78">
                        <c:v>2.99</c:v>
                      </c:pt>
                      <c:pt idx="79">
                        <c:v>2.99</c:v>
                      </c:pt>
                      <c:pt idx="80">
                        <c:v>3</c:v>
                      </c:pt>
                      <c:pt idx="81">
                        <c:v>2.99</c:v>
                      </c:pt>
                      <c:pt idx="82">
                        <c:v>2.93</c:v>
                      </c:pt>
                      <c:pt idx="83">
                        <c:v>2.96</c:v>
                      </c:pt>
                      <c:pt idx="84">
                        <c:v>2.94</c:v>
                      </c:pt>
                      <c:pt idx="85">
                        <c:v>2.98</c:v>
                      </c:pt>
                      <c:pt idx="86">
                        <c:v>2.99</c:v>
                      </c:pt>
                      <c:pt idx="87">
                        <c:v>2.96</c:v>
                      </c:pt>
                      <c:pt idx="88">
                        <c:v>2.99</c:v>
                      </c:pt>
                      <c:pt idx="89">
                        <c:v>2.98</c:v>
                      </c:pt>
                      <c:pt idx="90">
                        <c:v>2.97</c:v>
                      </c:pt>
                      <c:pt idx="91">
                        <c:v>3.02</c:v>
                      </c:pt>
                      <c:pt idx="92">
                        <c:v>3</c:v>
                      </c:pt>
                      <c:pt idx="93">
                        <c:v>2.97</c:v>
                      </c:pt>
                      <c:pt idx="94">
                        <c:v>2.97</c:v>
                      </c:pt>
                      <c:pt idx="95">
                        <c:v>2.97</c:v>
                      </c:pt>
                      <c:pt idx="96">
                        <c:v>3.02</c:v>
                      </c:pt>
                      <c:pt idx="97">
                        <c:v>2.99</c:v>
                      </c:pt>
                      <c:pt idx="98">
                        <c:v>3.03</c:v>
                      </c:pt>
                      <c:pt idx="99">
                        <c:v>3.05</c:v>
                      </c:pt>
                      <c:pt idx="100">
                        <c:v>3.01</c:v>
                      </c:pt>
                      <c:pt idx="101">
                        <c:v>3.02</c:v>
                      </c:pt>
                      <c:pt idx="102">
                        <c:v>3</c:v>
                      </c:pt>
                      <c:pt idx="103">
                        <c:v>2.97</c:v>
                      </c:pt>
                      <c:pt idx="104">
                        <c:v>3.01</c:v>
                      </c:pt>
                      <c:pt idx="105">
                        <c:v>3</c:v>
                      </c:pt>
                      <c:pt idx="106">
                        <c:v>3.01</c:v>
                      </c:pt>
                      <c:pt idx="107">
                        <c:v>3.01</c:v>
                      </c:pt>
                      <c:pt idx="108">
                        <c:v>2.98</c:v>
                      </c:pt>
                      <c:pt idx="109">
                        <c:v>2.96</c:v>
                      </c:pt>
                      <c:pt idx="110">
                        <c:v>2.94</c:v>
                      </c:pt>
                      <c:pt idx="111">
                        <c:v>2.95</c:v>
                      </c:pt>
                      <c:pt idx="112">
                        <c:v>3</c:v>
                      </c:pt>
                      <c:pt idx="113">
                        <c:v>3.03</c:v>
                      </c:pt>
                      <c:pt idx="114">
                        <c:v>3.03</c:v>
                      </c:pt>
                      <c:pt idx="115">
                        <c:v>2.99</c:v>
                      </c:pt>
                      <c:pt idx="116">
                        <c:v>3.05</c:v>
                      </c:pt>
                      <c:pt idx="117">
                        <c:v>2.99</c:v>
                      </c:pt>
                      <c:pt idx="118">
                        <c:v>3.05</c:v>
                      </c:pt>
                      <c:pt idx="119">
                        <c:v>3.01</c:v>
                      </c:pt>
                      <c:pt idx="120">
                        <c:v>3.01</c:v>
                      </c:pt>
                      <c:pt idx="121">
                        <c:v>3.04</c:v>
                      </c:pt>
                      <c:pt idx="122">
                        <c:v>3.03</c:v>
                      </c:pt>
                      <c:pt idx="123">
                        <c:v>3.06</c:v>
                      </c:pt>
                      <c:pt idx="124">
                        <c:v>3.08</c:v>
                      </c:pt>
                      <c:pt idx="125">
                        <c:v>3.04</c:v>
                      </c:pt>
                      <c:pt idx="126">
                        <c:v>3.09</c:v>
                      </c:pt>
                      <c:pt idx="127">
                        <c:v>3.1</c:v>
                      </c:pt>
                      <c:pt idx="128">
                        <c:v>3.1</c:v>
                      </c:pt>
                      <c:pt idx="129">
                        <c:v>3.11</c:v>
                      </c:pt>
                      <c:pt idx="130">
                        <c:v>3.05</c:v>
                      </c:pt>
                      <c:pt idx="131">
                        <c:v>3.07</c:v>
                      </c:pt>
                      <c:pt idx="132">
                        <c:v>3.1</c:v>
                      </c:pt>
                      <c:pt idx="133">
                        <c:v>3.1</c:v>
                      </c:pt>
                      <c:pt idx="134">
                        <c:v>3.04</c:v>
                      </c:pt>
                      <c:pt idx="135">
                        <c:v>3.05</c:v>
                      </c:pt>
                      <c:pt idx="136">
                        <c:v>3.03</c:v>
                      </c:pt>
                      <c:pt idx="137">
                        <c:v>3.09</c:v>
                      </c:pt>
                      <c:pt idx="138">
                        <c:v>3.07</c:v>
                      </c:pt>
                      <c:pt idx="139">
                        <c:v>3.03</c:v>
                      </c:pt>
                      <c:pt idx="140">
                        <c:v>3.12</c:v>
                      </c:pt>
                      <c:pt idx="141">
                        <c:v>3.08</c:v>
                      </c:pt>
                      <c:pt idx="142">
                        <c:v>3.1</c:v>
                      </c:pt>
                      <c:pt idx="143">
                        <c:v>3.12</c:v>
                      </c:pt>
                      <c:pt idx="144">
                        <c:v>3.06</c:v>
                      </c:pt>
                      <c:pt idx="145">
                        <c:v>3.12</c:v>
                      </c:pt>
                      <c:pt idx="146">
                        <c:v>3.11</c:v>
                      </c:pt>
                      <c:pt idx="147">
                        <c:v>3.07</c:v>
                      </c:pt>
                      <c:pt idx="148">
                        <c:v>3.09</c:v>
                      </c:pt>
                      <c:pt idx="149">
                        <c:v>3.09</c:v>
                      </c:pt>
                      <c:pt idx="150">
                        <c:v>3.07</c:v>
                      </c:pt>
                      <c:pt idx="151">
                        <c:v>3.07</c:v>
                      </c:pt>
                      <c:pt idx="152">
                        <c:v>3.07</c:v>
                      </c:pt>
                      <c:pt idx="153">
                        <c:v>3.1</c:v>
                      </c:pt>
                      <c:pt idx="154">
                        <c:v>3.06</c:v>
                      </c:pt>
                      <c:pt idx="155">
                        <c:v>3.1</c:v>
                      </c:pt>
                      <c:pt idx="156">
                        <c:v>3.09</c:v>
                      </c:pt>
                      <c:pt idx="157">
                        <c:v>3.11</c:v>
                      </c:pt>
                      <c:pt idx="158">
                        <c:v>3.09</c:v>
                      </c:pt>
                      <c:pt idx="159">
                        <c:v>3.09</c:v>
                      </c:pt>
                      <c:pt idx="160">
                        <c:v>3.1</c:v>
                      </c:pt>
                      <c:pt idx="161">
                        <c:v>3.09</c:v>
                      </c:pt>
                      <c:pt idx="162">
                        <c:v>3.09</c:v>
                      </c:pt>
                      <c:pt idx="163">
                        <c:v>3.08</c:v>
                      </c:pt>
                      <c:pt idx="164">
                        <c:v>3.07</c:v>
                      </c:pt>
                      <c:pt idx="165">
                        <c:v>3.11</c:v>
                      </c:pt>
                      <c:pt idx="166">
                        <c:v>3.06</c:v>
                      </c:pt>
                      <c:pt idx="167">
                        <c:v>3.07</c:v>
                      </c:pt>
                      <c:pt idx="168">
                        <c:v>3.06</c:v>
                      </c:pt>
                      <c:pt idx="169">
                        <c:v>3.1</c:v>
                      </c:pt>
                      <c:pt idx="170">
                        <c:v>3.03</c:v>
                      </c:pt>
                      <c:pt idx="171">
                        <c:v>3.08</c:v>
                      </c:pt>
                      <c:pt idx="172">
                        <c:v>3.06</c:v>
                      </c:pt>
                      <c:pt idx="173">
                        <c:v>3.05</c:v>
                      </c:pt>
                      <c:pt idx="174">
                        <c:v>3.04</c:v>
                      </c:pt>
                      <c:pt idx="175">
                        <c:v>3.01</c:v>
                      </c:pt>
                      <c:pt idx="176">
                        <c:v>3</c:v>
                      </c:pt>
                      <c:pt idx="177">
                        <c:v>2.99</c:v>
                      </c:pt>
                      <c:pt idx="178">
                        <c:v>2.98</c:v>
                      </c:pt>
                      <c:pt idx="179">
                        <c:v>3.03</c:v>
                      </c:pt>
                      <c:pt idx="180">
                        <c:v>3.04</c:v>
                      </c:pt>
                      <c:pt idx="181">
                        <c:v>3</c:v>
                      </c:pt>
                      <c:pt idx="182">
                        <c:v>3.08</c:v>
                      </c:pt>
                      <c:pt idx="183">
                        <c:v>3.06</c:v>
                      </c:pt>
                      <c:pt idx="184">
                        <c:v>3.04</c:v>
                      </c:pt>
                      <c:pt idx="185">
                        <c:v>3.04</c:v>
                      </c:pt>
                      <c:pt idx="186">
                        <c:v>3.01</c:v>
                      </c:pt>
                      <c:pt idx="187">
                        <c:v>3.05</c:v>
                      </c:pt>
                      <c:pt idx="188">
                        <c:v>3</c:v>
                      </c:pt>
                      <c:pt idx="189">
                        <c:v>3.02</c:v>
                      </c:pt>
                      <c:pt idx="190">
                        <c:v>3.04</c:v>
                      </c:pt>
                      <c:pt idx="191">
                        <c:v>3.03</c:v>
                      </c:pt>
                      <c:pt idx="192">
                        <c:v>3.02</c:v>
                      </c:pt>
                      <c:pt idx="193">
                        <c:v>2.96</c:v>
                      </c:pt>
                      <c:pt idx="194">
                        <c:v>3</c:v>
                      </c:pt>
                      <c:pt idx="195">
                        <c:v>2.96</c:v>
                      </c:pt>
                      <c:pt idx="196">
                        <c:v>2.93</c:v>
                      </c:pt>
                      <c:pt idx="197">
                        <c:v>2.98</c:v>
                      </c:pt>
                      <c:pt idx="198">
                        <c:v>2.99</c:v>
                      </c:pt>
                      <c:pt idx="199">
                        <c:v>2.98</c:v>
                      </c:pt>
                      <c:pt idx="200">
                        <c:v>2.93</c:v>
                      </c:pt>
                      <c:pt idx="201">
                        <c:v>2.99</c:v>
                      </c:pt>
                      <c:pt idx="202">
                        <c:v>2.92</c:v>
                      </c:pt>
                      <c:pt idx="203">
                        <c:v>2.99</c:v>
                      </c:pt>
                      <c:pt idx="204">
                        <c:v>2.97</c:v>
                      </c:pt>
                      <c:pt idx="205">
                        <c:v>3.03</c:v>
                      </c:pt>
                      <c:pt idx="206">
                        <c:v>3.01</c:v>
                      </c:pt>
                      <c:pt idx="207">
                        <c:v>2.98</c:v>
                      </c:pt>
                      <c:pt idx="208">
                        <c:v>2.98</c:v>
                      </c:pt>
                      <c:pt idx="209">
                        <c:v>2.96</c:v>
                      </c:pt>
                      <c:pt idx="210">
                        <c:v>2.97</c:v>
                      </c:pt>
                      <c:pt idx="211">
                        <c:v>2.99</c:v>
                      </c:pt>
                      <c:pt idx="212">
                        <c:v>2.97</c:v>
                      </c:pt>
                      <c:pt idx="213">
                        <c:v>2.97</c:v>
                      </c:pt>
                      <c:pt idx="214">
                        <c:v>3</c:v>
                      </c:pt>
                      <c:pt idx="215">
                        <c:v>3.01</c:v>
                      </c:pt>
                      <c:pt idx="216">
                        <c:v>2.98</c:v>
                      </c:pt>
                      <c:pt idx="217">
                        <c:v>2.98</c:v>
                      </c:pt>
                      <c:pt idx="218">
                        <c:v>3.01</c:v>
                      </c:pt>
                      <c:pt idx="219">
                        <c:v>3.02</c:v>
                      </c:pt>
                      <c:pt idx="220">
                        <c:v>3.01</c:v>
                      </c:pt>
                      <c:pt idx="221">
                        <c:v>2.94</c:v>
                      </c:pt>
                      <c:pt idx="222">
                        <c:v>2.95</c:v>
                      </c:pt>
                      <c:pt idx="223">
                        <c:v>2.96</c:v>
                      </c:pt>
                      <c:pt idx="224">
                        <c:v>2.92</c:v>
                      </c:pt>
                      <c:pt idx="225">
                        <c:v>2.98</c:v>
                      </c:pt>
                      <c:pt idx="226">
                        <c:v>2.94</c:v>
                      </c:pt>
                      <c:pt idx="227">
                        <c:v>2.97</c:v>
                      </c:pt>
                      <c:pt idx="228">
                        <c:v>2.96</c:v>
                      </c:pt>
                      <c:pt idx="229">
                        <c:v>2.96</c:v>
                      </c:pt>
                      <c:pt idx="230">
                        <c:v>2.93</c:v>
                      </c:pt>
                      <c:pt idx="231">
                        <c:v>2.97</c:v>
                      </c:pt>
                      <c:pt idx="232">
                        <c:v>2.94</c:v>
                      </c:pt>
                      <c:pt idx="233">
                        <c:v>2.94</c:v>
                      </c:pt>
                      <c:pt idx="234">
                        <c:v>2.97</c:v>
                      </c:pt>
                      <c:pt idx="235">
                        <c:v>2.94</c:v>
                      </c:pt>
                      <c:pt idx="236">
                        <c:v>3</c:v>
                      </c:pt>
                      <c:pt idx="237">
                        <c:v>2.95</c:v>
                      </c:pt>
                      <c:pt idx="238">
                        <c:v>2.99</c:v>
                      </c:pt>
                      <c:pt idx="239">
                        <c:v>2.95</c:v>
                      </c:pt>
                      <c:pt idx="240">
                        <c:v>2.97</c:v>
                      </c:pt>
                      <c:pt idx="241">
                        <c:v>3.01</c:v>
                      </c:pt>
                      <c:pt idx="242">
                        <c:v>2.96</c:v>
                      </c:pt>
                      <c:pt idx="243">
                        <c:v>3.02</c:v>
                      </c:pt>
                      <c:pt idx="244">
                        <c:v>3.03</c:v>
                      </c:pt>
                      <c:pt idx="245">
                        <c:v>3</c:v>
                      </c:pt>
                      <c:pt idx="246">
                        <c:v>3</c:v>
                      </c:pt>
                      <c:pt idx="247">
                        <c:v>3.04</c:v>
                      </c:pt>
                      <c:pt idx="248">
                        <c:v>3</c:v>
                      </c:pt>
                      <c:pt idx="249">
                        <c:v>2.99</c:v>
                      </c:pt>
                      <c:pt idx="250">
                        <c:v>3.02</c:v>
                      </c:pt>
                      <c:pt idx="251">
                        <c:v>2.99</c:v>
                      </c:pt>
                      <c:pt idx="252">
                        <c:v>3.04</c:v>
                      </c:pt>
                      <c:pt idx="253">
                        <c:v>3.04</c:v>
                      </c:pt>
                      <c:pt idx="254">
                        <c:v>3.09</c:v>
                      </c:pt>
                      <c:pt idx="255">
                        <c:v>3.07</c:v>
                      </c:pt>
                      <c:pt idx="256">
                        <c:v>3.04</c:v>
                      </c:pt>
                      <c:pt idx="257">
                        <c:v>3.1</c:v>
                      </c:pt>
                      <c:pt idx="258">
                        <c:v>3.04</c:v>
                      </c:pt>
                      <c:pt idx="259">
                        <c:v>3.06</c:v>
                      </c:pt>
                      <c:pt idx="260">
                        <c:v>3.08</c:v>
                      </c:pt>
                      <c:pt idx="261">
                        <c:v>3.04</c:v>
                      </c:pt>
                      <c:pt idx="262">
                        <c:v>3.05</c:v>
                      </c:pt>
                      <c:pt idx="263">
                        <c:v>3</c:v>
                      </c:pt>
                      <c:pt idx="264">
                        <c:v>3.06</c:v>
                      </c:pt>
                      <c:pt idx="265">
                        <c:v>3.03</c:v>
                      </c:pt>
                      <c:pt idx="266">
                        <c:v>3</c:v>
                      </c:pt>
                      <c:pt idx="267">
                        <c:v>3.04</c:v>
                      </c:pt>
                      <c:pt idx="268">
                        <c:v>2.97</c:v>
                      </c:pt>
                      <c:pt idx="269">
                        <c:v>3.01</c:v>
                      </c:pt>
                      <c:pt idx="270">
                        <c:v>2.98</c:v>
                      </c:pt>
                      <c:pt idx="271">
                        <c:v>2.96</c:v>
                      </c:pt>
                      <c:pt idx="272">
                        <c:v>2.95</c:v>
                      </c:pt>
                      <c:pt idx="273">
                        <c:v>2.99</c:v>
                      </c:pt>
                      <c:pt idx="274">
                        <c:v>2.98</c:v>
                      </c:pt>
                      <c:pt idx="275">
                        <c:v>2.98</c:v>
                      </c:pt>
                      <c:pt idx="276">
                        <c:v>3.04</c:v>
                      </c:pt>
                      <c:pt idx="277">
                        <c:v>3.06</c:v>
                      </c:pt>
                      <c:pt idx="278">
                        <c:v>3.04</c:v>
                      </c:pt>
                      <c:pt idx="279">
                        <c:v>2.97</c:v>
                      </c:pt>
                      <c:pt idx="280">
                        <c:v>2.99</c:v>
                      </c:pt>
                      <c:pt idx="281">
                        <c:v>3.03</c:v>
                      </c:pt>
                      <c:pt idx="282">
                        <c:v>3.01</c:v>
                      </c:pt>
                      <c:pt idx="283">
                        <c:v>3.05</c:v>
                      </c:pt>
                      <c:pt idx="284">
                        <c:v>3.03</c:v>
                      </c:pt>
                      <c:pt idx="285">
                        <c:v>3.01</c:v>
                      </c:pt>
                      <c:pt idx="286">
                        <c:v>3.04</c:v>
                      </c:pt>
                      <c:pt idx="287">
                        <c:v>3.01</c:v>
                      </c:pt>
                      <c:pt idx="288">
                        <c:v>2.98</c:v>
                      </c:pt>
                      <c:pt idx="289">
                        <c:v>3</c:v>
                      </c:pt>
                      <c:pt idx="290">
                        <c:v>2.96</c:v>
                      </c:pt>
                      <c:pt idx="291">
                        <c:v>2.98</c:v>
                      </c:pt>
                      <c:pt idx="292">
                        <c:v>2.98</c:v>
                      </c:pt>
                      <c:pt idx="293">
                        <c:v>3.04</c:v>
                      </c:pt>
                      <c:pt idx="294">
                        <c:v>3.03</c:v>
                      </c:pt>
                      <c:pt idx="295">
                        <c:v>3</c:v>
                      </c:pt>
                      <c:pt idx="296">
                        <c:v>2.96</c:v>
                      </c:pt>
                      <c:pt idx="297">
                        <c:v>2.99</c:v>
                      </c:pt>
                      <c:pt idx="298">
                        <c:v>2.97</c:v>
                      </c:pt>
                      <c:pt idx="299">
                        <c:v>3.02</c:v>
                      </c:pt>
                      <c:pt idx="300">
                        <c:v>2.95</c:v>
                      </c:pt>
                      <c:pt idx="301">
                        <c:v>3.03</c:v>
                      </c:pt>
                      <c:pt idx="302">
                        <c:v>3.02</c:v>
                      </c:pt>
                      <c:pt idx="303">
                        <c:v>3.02</c:v>
                      </c:pt>
                      <c:pt idx="304">
                        <c:v>3.01</c:v>
                      </c:pt>
                      <c:pt idx="305">
                        <c:v>2.97</c:v>
                      </c:pt>
                      <c:pt idx="306">
                        <c:v>2.94</c:v>
                      </c:pt>
                      <c:pt idx="307">
                        <c:v>3.02</c:v>
                      </c:pt>
                      <c:pt idx="308">
                        <c:v>2.99</c:v>
                      </c:pt>
                      <c:pt idx="309">
                        <c:v>3.02</c:v>
                      </c:pt>
                      <c:pt idx="310">
                        <c:v>2.99</c:v>
                      </c:pt>
                      <c:pt idx="311">
                        <c:v>2.99</c:v>
                      </c:pt>
                      <c:pt idx="312">
                        <c:v>2.99</c:v>
                      </c:pt>
                      <c:pt idx="313">
                        <c:v>3</c:v>
                      </c:pt>
                      <c:pt idx="314">
                        <c:v>3.01</c:v>
                      </c:pt>
                      <c:pt idx="315">
                        <c:v>3.04</c:v>
                      </c:pt>
                      <c:pt idx="316">
                        <c:v>3.03</c:v>
                      </c:pt>
                      <c:pt idx="317">
                        <c:v>3.01</c:v>
                      </c:pt>
                      <c:pt idx="318">
                        <c:v>3.04</c:v>
                      </c:pt>
                      <c:pt idx="319">
                        <c:v>3.05</c:v>
                      </c:pt>
                      <c:pt idx="320">
                        <c:v>3.01</c:v>
                      </c:pt>
                      <c:pt idx="321">
                        <c:v>3.07</c:v>
                      </c:pt>
                      <c:pt idx="322">
                        <c:v>3.08</c:v>
                      </c:pt>
                      <c:pt idx="323">
                        <c:v>3.06</c:v>
                      </c:pt>
                      <c:pt idx="324">
                        <c:v>3.08</c:v>
                      </c:pt>
                      <c:pt idx="325">
                        <c:v>3.04</c:v>
                      </c:pt>
                      <c:pt idx="326">
                        <c:v>3.04</c:v>
                      </c:pt>
                      <c:pt idx="327">
                        <c:v>3.05</c:v>
                      </c:pt>
                      <c:pt idx="328">
                        <c:v>3.06</c:v>
                      </c:pt>
                      <c:pt idx="329">
                        <c:v>3.07</c:v>
                      </c:pt>
                      <c:pt idx="330">
                        <c:v>3.04</c:v>
                      </c:pt>
                      <c:pt idx="331">
                        <c:v>3.07</c:v>
                      </c:pt>
                      <c:pt idx="332">
                        <c:v>3.06</c:v>
                      </c:pt>
                      <c:pt idx="333">
                        <c:v>3.1</c:v>
                      </c:pt>
                      <c:pt idx="334">
                        <c:v>3.07</c:v>
                      </c:pt>
                      <c:pt idx="335">
                        <c:v>3.04</c:v>
                      </c:pt>
                      <c:pt idx="336">
                        <c:v>3.08</c:v>
                      </c:pt>
                      <c:pt idx="337">
                        <c:v>3.1</c:v>
                      </c:pt>
                      <c:pt idx="338">
                        <c:v>3.15</c:v>
                      </c:pt>
                      <c:pt idx="339">
                        <c:v>3.1</c:v>
                      </c:pt>
                      <c:pt idx="340">
                        <c:v>3.14</c:v>
                      </c:pt>
                      <c:pt idx="341">
                        <c:v>3.08</c:v>
                      </c:pt>
                      <c:pt idx="342">
                        <c:v>3.12</c:v>
                      </c:pt>
                      <c:pt idx="343">
                        <c:v>3.08</c:v>
                      </c:pt>
                      <c:pt idx="344">
                        <c:v>3.09</c:v>
                      </c:pt>
                      <c:pt idx="345">
                        <c:v>3.16</c:v>
                      </c:pt>
                      <c:pt idx="346">
                        <c:v>3.16</c:v>
                      </c:pt>
                      <c:pt idx="347">
                        <c:v>3.18</c:v>
                      </c:pt>
                      <c:pt idx="348">
                        <c:v>3.19</c:v>
                      </c:pt>
                      <c:pt idx="349">
                        <c:v>3.15</c:v>
                      </c:pt>
                      <c:pt idx="350">
                        <c:v>3.2</c:v>
                      </c:pt>
                      <c:pt idx="351">
                        <c:v>3.18</c:v>
                      </c:pt>
                      <c:pt idx="352">
                        <c:v>3.15</c:v>
                      </c:pt>
                      <c:pt idx="353">
                        <c:v>3.14</c:v>
                      </c:pt>
                      <c:pt idx="354">
                        <c:v>3.09</c:v>
                      </c:pt>
                      <c:pt idx="355">
                        <c:v>3.15</c:v>
                      </c:pt>
                      <c:pt idx="356">
                        <c:v>3.11</c:v>
                      </c:pt>
                      <c:pt idx="357">
                        <c:v>3.1</c:v>
                      </c:pt>
                      <c:pt idx="358">
                        <c:v>3.17</c:v>
                      </c:pt>
                      <c:pt idx="359">
                        <c:v>3.12</c:v>
                      </c:pt>
                      <c:pt idx="360">
                        <c:v>3.12</c:v>
                      </c:pt>
                      <c:pt idx="361">
                        <c:v>3.12</c:v>
                      </c:pt>
                      <c:pt idx="362">
                        <c:v>3.09</c:v>
                      </c:pt>
                      <c:pt idx="363">
                        <c:v>3.09</c:v>
                      </c:pt>
                      <c:pt idx="364">
                        <c:v>3.08</c:v>
                      </c:pt>
                      <c:pt idx="365">
                        <c:v>3.07</c:v>
                      </c:pt>
                      <c:pt idx="366">
                        <c:v>3.07</c:v>
                      </c:pt>
                      <c:pt idx="367">
                        <c:v>3.08</c:v>
                      </c:pt>
                      <c:pt idx="368">
                        <c:v>3.13</c:v>
                      </c:pt>
                      <c:pt idx="369">
                        <c:v>3.11</c:v>
                      </c:pt>
                      <c:pt idx="370">
                        <c:v>3.07</c:v>
                      </c:pt>
                      <c:pt idx="371">
                        <c:v>3.08</c:v>
                      </c:pt>
                      <c:pt idx="372">
                        <c:v>3.1</c:v>
                      </c:pt>
                      <c:pt idx="373">
                        <c:v>3.13</c:v>
                      </c:pt>
                      <c:pt idx="374">
                        <c:v>3.07</c:v>
                      </c:pt>
                      <c:pt idx="375">
                        <c:v>3.08</c:v>
                      </c:pt>
                      <c:pt idx="376">
                        <c:v>3.13</c:v>
                      </c:pt>
                      <c:pt idx="377">
                        <c:v>3.15</c:v>
                      </c:pt>
                      <c:pt idx="378">
                        <c:v>3.13</c:v>
                      </c:pt>
                      <c:pt idx="379">
                        <c:v>3.12</c:v>
                      </c:pt>
                      <c:pt idx="380">
                        <c:v>3.12</c:v>
                      </c:pt>
                      <c:pt idx="381">
                        <c:v>3.13</c:v>
                      </c:pt>
                      <c:pt idx="382">
                        <c:v>3.15</c:v>
                      </c:pt>
                      <c:pt idx="383">
                        <c:v>3.13</c:v>
                      </c:pt>
                      <c:pt idx="384">
                        <c:v>3.14</c:v>
                      </c:pt>
                      <c:pt idx="385">
                        <c:v>3.17</c:v>
                      </c:pt>
                      <c:pt idx="386">
                        <c:v>3.17</c:v>
                      </c:pt>
                      <c:pt idx="387">
                        <c:v>3.2</c:v>
                      </c:pt>
                      <c:pt idx="388">
                        <c:v>3.18</c:v>
                      </c:pt>
                      <c:pt idx="389">
                        <c:v>3.18</c:v>
                      </c:pt>
                      <c:pt idx="390">
                        <c:v>3.15</c:v>
                      </c:pt>
                      <c:pt idx="391">
                        <c:v>3.2</c:v>
                      </c:pt>
                      <c:pt idx="392">
                        <c:v>3.15</c:v>
                      </c:pt>
                      <c:pt idx="393">
                        <c:v>3.17</c:v>
                      </c:pt>
                      <c:pt idx="394">
                        <c:v>3.16</c:v>
                      </c:pt>
                      <c:pt idx="395">
                        <c:v>3.18</c:v>
                      </c:pt>
                      <c:pt idx="396">
                        <c:v>3.18</c:v>
                      </c:pt>
                      <c:pt idx="397">
                        <c:v>3.16</c:v>
                      </c:pt>
                      <c:pt idx="398">
                        <c:v>3.14</c:v>
                      </c:pt>
                      <c:pt idx="399">
                        <c:v>3.12</c:v>
                      </c:pt>
                      <c:pt idx="400">
                        <c:v>3.16</c:v>
                      </c:pt>
                      <c:pt idx="401">
                        <c:v>3.14</c:v>
                      </c:pt>
                      <c:pt idx="402">
                        <c:v>3.09</c:v>
                      </c:pt>
                      <c:pt idx="403">
                        <c:v>3.16</c:v>
                      </c:pt>
                      <c:pt idx="404">
                        <c:v>3.11</c:v>
                      </c:pt>
                      <c:pt idx="405">
                        <c:v>3.14</c:v>
                      </c:pt>
                      <c:pt idx="406">
                        <c:v>3.11</c:v>
                      </c:pt>
                      <c:pt idx="407">
                        <c:v>3.15</c:v>
                      </c:pt>
                      <c:pt idx="408">
                        <c:v>3.16</c:v>
                      </c:pt>
                      <c:pt idx="409">
                        <c:v>3.09</c:v>
                      </c:pt>
                      <c:pt idx="410">
                        <c:v>3.16</c:v>
                      </c:pt>
                      <c:pt idx="411">
                        <c:v>3.12</c:v>
                      </c:pt>
                      <c:pt idx="412">
                        <c:v>3.12</c:v>
                      </c:pt>
                      <c:pt idx="413">
                        <c:v>3.16</c:v>
                      </c:pt>
                      <c:pt idx="414">
                        <c:v>3.11</c:v>
                      </c:pt>
                      <c:pt idx="415">
                        <c:v>3.16</c:v>
                      </c:pt>
                      <c:pt idx="416">
                        <c:v>3.12</c:v>
                      </c:pt>
                      <c:pt idx="417">
                        <c:v>3.15</c:v>
                      </c:pt>
                      <c:pt idx="418">
                        <c:v>3.16</c:v>
                      </c:pt>
                      <c:pt idx="419">
                        <c:v>3.21</c:v>
                      </c:pt>
                      <c:pt idx="420">
                        <c:v>3.15</c:v>
                      </c:pt>
                      <c:pt idx="421">
                        <c:v>3.18</c:v>
                      </c:pt>
                      <c:pt idx="422">
                        <c:v>3.19</c:v>
                      </c:pt>
                      <c:pt idx="423">
                        <c:v>3.2</c:v>
                      </c:pt>
                      <c:pt idx="424">
                        <c:v>3.23</c:v>
                      </c:pt>
                      <c:pt idx="425">
                        <c:v>3.2</c:v>
                      </c:pt>
                      <c:pt idx="426">
                        <c:v>3.27</c:v>
                      </c:pt>
                      <c:pt idx="427">
                        <c:v>3.25</c:v>
                      </c:pt>
                      <c:pt idx="428">
                        <c:v>3.22</c:v>
                      </c:pt>
                      <c:pt idx="429">
                        <c:v>3.22</c:v>
                      </c:pt>
                      <c:pt idx="430">
                        <c:v>3.23</c:v>
                      </c:pt>
                      <c:pt idx="431">
                        <c:v>3.21</c:v>
                      </c:pt>
                      <c:pt idx="432">
                        <c:v>3.23</c:v>
                      </c:pt>
                      <c:pt idx="433">
                        <c:v>3.23</c:v>
                      </c:pt>
                      <c:pt idx="434">
                        <c:v>3.23</c:v>
                      </c:pt>
                      <c:pt idx="435">
                        <c:v>3.24</c:v>
                      </c:pt>
                      <c:pt idx="436">
                        <c:v>3.24</c:v>
                      </c:pt>
                      <c:pt idx="437">
                        <c:v>3.2</c:v>
                      </c:pt>
                      <c:pt idx="438">
                        <c:v>3.27</c:v>
                      </c:pt>
                      <c:pt idx="439">
                        <c:v>3.28</c:v>
                      </c:pt>
                      <c:pt idx="440">
                        <c:v>3.24</c:v>
                      </c:pt>
                      <c:pt idx="441">
                        <c:v>3.26</c:v>
                      </c:pt>
                      <c:pt idx="442">
                        <c:v>3.22</c:v>
                      </c:pt>
                      <c:pt idx="443">
                        <c:v>3.27</c:v>
                      </c:pt>
                      <c:pt idx="444">
                        <c:v>3.27</c:v>
                      </c:pt>
                      <c:pt idx="445">
                        <c:v>3.23</c:v>
                      </c:pt>
                      <c:pt idx="446">
                        <c:v>3.24</c:v>
                      </c:pt>
                      <c:pt idx="447">
                        <c:v>3.2</c:v>
                      </c:pt>
                      <c:pt idx="448">
                        <c:v>3.25</c:v>
                      </c:pt>
                      <c:pt idx="449">
                        <c:v>3.28</c:v>
                      </c:pt>
                      <c:pt idx="450">
                        <c:v>3.27</c:v>
                      </c:pt>
                      <c:pt idx="451">
                        <c:v>3.28</c:v>
                      </c:pt>
                      <c:pt idx="452">
                        <c:v>3.28</c:v>
                      </c:pt>
                      <c:pt idx="453">
                        <c:v>3.23</c:v>
                      </c:pt>
                      <c:pt idx="454">
                        <c:v>3.24</c:v>
                      </c:pt>
                      <c:pt idx="455">
                        <c:v>3.26</c:v>
                      </c:pt>
                      <c:pt idx="456">
                        <c:v>3.22</c:v>
                      </c:pt>
                      <c:pt idx="457">
                        <c:v>3.23</c:v>
                      </c:pt>
                      <c:pt idx="458">
                        <c:v>3.18</c:v>
                      </c:pt>
                      <c:pt idx="459">
                        <c:v>3.26</c:v>
                      </c:pt>
                      <c:pt idx="460">
                        <c:v>3.23</c:v>
                      </c:pt>
                      <c:pt idx="461">
                        <c:v>3.21</c:v>
                      </c:pt>
                      <c:pt idx="462">
                        <c:v>3.23</c:v>
                      </c:pt>
                      <c:pt idx="463">
                        <c:v>3.25</c:v>
                      </c:pt>
                      <c:pt idx="464">
                        <c:v>3.23</c:v>
                      </c:pt>
                      <c:pt idx="465">
                        <c:v>3.26</c:v>
                      </c:pt>
                      <c:pt idx="466">
                        <c:v>3.21</c:v>
                      </c:pt>
                      <c:pt idx="467">
                        <c:v>3.29</c:v>
                      </c:pt>
                      <c:pt idx="468">
                        <c:v>3.24</c:v>
                      </c:pt>
                      <c:pt idx="469">
                        <c:v>3.21</c:v>
                      </c:pt>
                      <c:pt idx="470">
                        <c:v>3.2</c:v>
                      </c:pt>
                      <c:pt idx="471">
                        <c:v>3.24</c:v>
                      </c:pt>
                      <c:pt idx="472">
                        <c:v>3.23</c:v>
                      </c:pt>
                      <c:pt idx="473">
                        <c:v>3.24</c:v>
                      </c:pt>
                      <c:pt idx="474">
                        <c:v>3.24</c:v>
                      </c:pt>
                      <c:pt idx="475">
                        <c:v>3.23</c:v>
                      </c:pt>
                      <c:pt idx="476">
                        <c:v>3.24</c:v>
                      </c:pt>
                      <c:pt idx="477">
                        <c:v>3.22</c:v>
                      </c:pt>
                      <c:pt idx="478">
                        <c:v>3.22</c:v>
                      </c:pt>
                      <c:pt idx="479">
                        <c:v>3.21</c:v>
                      </c:pt>
                      <c:pt idx="480">
                        <c:v>3.18</c:v>
                      </c:pt>
                      <c:pt idx="481">
                        <c:v>3.2</c:v>
                      </c:pt>
                      <c:pt idx="482">
                        <c:v>3.2</c:v>
                      </c:pt>
                      <c:pt idx="483">
                        <c:v>3.23</c:v>
                      </c:pt>
                      <c:pt idx="484">
                        <c:v>3.24</c:v>
                      </c:pt>
                      <c:pt idx="485">
                        <c:v>3.21</c:v>
                      </c:pt>
                      <c:pt idx="486">
                        <c:v>3.21</c:v>
                      </c:pt>
                      <c:pt idx="487">
                        <c:v>3.22</c:v>
                      </c:pt>
                      <c:pt idx="488">
                        <c:v>3.28</c:v>
                      </c:pt>
                      <c:pt idx="489">
                        <c:v>3.27</c:v>
                      </c:pt>
                      <c:pt idx="490">
                        <c:v>3.25</c:v>
                      </c:pt>
                      <c:pt idx="491">
                        <c:v>3.26</c:v>
                      </c:pt>
                      <c:pt idx="492">
                        <c:v>3.28</c:v>
                      </c:pt>
                      <c:pt idx="493">
                        <c:v>3.28</c:v>
                      </c:pt>
                      <c:pt idx="494">
                        <c:v>3.24</c:v>
                      </c:pt>
                      <c:pt idx="495">
                        <c:v>3.22</c:v>
                      </c:pt>
                      <c:pt idx="496">
                        <c:v>3.26</c:v>
                      </c:pt>
                      <c:pt idx="497">
                        <c:v>3.31</c:v>
                      </c:pt>
                      <c:pt idx="498">
                        <c:v>3.29</c:v>
                      </c:pt>
                      <c:pt idx="499">
                        <c:v>3.28</c:v>
                      </c:pt>
                      <c:pt idx="500">
                        <c:v>3.28</c:v>
                      </c:pt>
                      <c:pt idx="501">
                        <c:v>3.27</c:v>
                      </c:pt>
                      <c:pt idx="502">
                        <c:v>3.24</c:v>
                      </c:pt>
                      <c:pt idx="503">
                        <c:v>3.26</c:v>
                      </c:pt>
                      <c:pt idx="504">
                        <c:v>3.25</c:v>
                      </c:pt>
                      <c:pt idx="505">
                        <c:v>3.27</c:v>
                      </c:pt>
                      <c:pt idx="506">
                        <c:v>3.22</c:v>
                      </c:pt>
                      <c:pt idx="507">
                        <c:v>3.24</c:v>
                      </c:pt>
                      <c:pt idx="508">
                        <c:v>3.2</c:v>
                      </c:pt>
                      <c:pt idx="509">
                        <c:v>3.21</c:v>
                      </c:pt>
                      <c:pt idx="510">
                        <c:v>3.24</c:v>
                      </c:pt>
                      <c:pt idx="511">
                        <c:v>3.23</c:v>
                      </c:pt>
                      <c:pt idx="512">
                        <c:v>3.25</c:v>
                      </c:pt>
                      <c:pt idx="513">
                        <c:v>3.27</c:v>
                      </c:pt>
                      <c:pt idx="514">
                        <c:v>3.25</c:v>
                      </c:pt>
                      <c:pt idx="515">
                        <c:v>3.24</c:v>
                      </c:pt>
                      <c:pt idx="516">
                        <c:v>3.32</c:v>
                      </c:pt>
                      <c:pt idx="517">
                        <c:v>3.24</c:v>
                      </c:pt>
                      <c:pt idx="518">
                        <c:v>3.3</c:v>
                      </c:pt>
                      <c:pt idx="519">
                        <c:v>3.27</c:v>
                      </c:pt>
                      <c:pt idx="520">
                        <c:v>3.28</c:v>
                      </c:pt>
                      <c:pt idx="521">
                        <c:v>3.29</c:v>
                      </c:pt>
                      <c:pt idx="522">
                        <c:v>3.3</c:v>
                      </c:pt>
                      <c:pt idx="523">
                        <c:v>3.28</c:v>
                      </c:pt>
                      <c:pt idx="524">
                        <c:v>3.32</c:v>
                      </c:pt>
                      <c:pt idx="525">
                        <c:v>3.33</c:v>
                      </c:pt>
                      <c:pt idx="526">
                        <c:v>3.29</c:v>
                      </c:pt>
                      <c:pt idx="527">
                        <c:v>3.3</c:v>
                      </c:pt>
                      <c:pt idx="528">
                        <c:v>3.33</c:v>
                      </c:pt>
                      <c:pt idx="529">
                        <c:v>3.38</c:v>
                      </c:pt>
                      <c:pt idx="530">
                        <c:v>3.38</c:v>
                      </c:pt>
                      <c:pt idx="531">
                        <c:v>3.33</c:v>
                      </c:pt>
                      <c:pt idx="532">
                        <c:v>3.33</c:v>
                      </c:pt>
                      <c:pt idx="533">
                        <c:v>3.36</c:v>
                      </c:pt>
                      <c:pt idx="534">
                        <c:v>3.37</c:v>
                      </c:pt>
                      <c:pt idx="535">
                        <c:v>3.38</c:v>
                      </c:pt>
                      <c:pt idx="536">
                        <c:v>3.34</c:v>
                      </c:pt>
                      <c:pt idx="537">
                        <c:v>3.4</c:v>
                      </c:pt>
                      <c:pt idx="538">
                        <c:v>3.41</c:v>
                      </c:pt>
                      <c:pt idx="539">
                        <c:v>3.37</c:v>
                      </c:pt>
                      <c:pt idx="540">
                        <c:v>3.35</c:v>
                      </c:pt>
                      <c:pt idx="541">
                        <c:v>3.35</c:v>
                      </c:pt>
                      <c:pt idx="542">
                        <c:v>3.32</c:v>
                      </c:pt>
                      <c:pt idx="543">
                        <c:v>3.35</c:v>
                      </c:pt>
                      <c:pt idx="544">
                        <c:v>3.35</c:v>
                      </c:pt>
                      <c:pt idx="545">
                        <c:v>3.4</c:v>
                      </c:pt>
                      <c:pt idx="546">
                        <c:v>3.35</c:v>
                      </c:pt>
                      <c:pt idx="547">
                        <c:v>3.41</c:v>
                      </c:pt>
                      <c:pt idx="548">
                        <c:v>3.43</c:v>
                      </c:pt>
                      <c:pt idx="549">
                        <c:v>3.43</c:v>
                      </c:pt>
                      <c:pt idx="550">
                        <c:v>3.41</c:v>
                      </c:pt>
                      <c:pt idx="551">
                        <c:v>3.45</c:v>
                      </c:pt>
                      <c:pt idx="552">
                        <c:v>3.42</c:v>
                      </c:pt>
                      <c:pt idx="553">
                        <c:v>3.43</c:v>
                      </c:pt>
                      <c:pt idx="554">
                        <c:v>3.4</c:v>
                      </c:pt>
                      <c:pt idx="555">
                        <c:v>3.41</c:v>
                      </c:pt>
                      <c:pt idx="556">
                        <c:v>3.44</c:v>
                      </c:pt>
                      <c:pt idx="557">
                        <c:v>3.4</c:v>
                      </c:pt>
                      <c:pt idx="558">
                        <c:v>3.38</c:v>
                      </c:pt>
                      <c:pt idx="559">
                        <c:v>3.37</c:v>
                      </c:pt>
                      <c:pt idx="560">
                        <c:v>3.38</c:v>
                      </c:pt>
                      <c:pt idx="561">
                        <c:v>3.43</c:v>
                      </c:pt>
                      <c:pt idx="562">
                        <c:v>3.42</c:v>
                      </c:pt>
                      <c:pt idx="563">
                        <c:v>3.37</c:v>
                      </c:pt>
                      <c:pt idx="564">
                        <c:v>3.41</c:v>
                      </c:pt>
                      <c:pt idx="565">
                        <c:v>3.41</c:v>
                      </c:pt>
                      <c:pt idx="566">
                        <c:v>3.4</c:v>
                      </c:pt>
                      <c:pt idx="567">
                        <c:v>3.44</c:v>
                      </c:pt>
                      <c:pt idx="568">
                        <c:v>3.41</c:v>
                      </c:pt>
                      <c:pt idx="569">
                        <c:v>3.41</c:v>
                      </c:pt>
                      <c:pt idx="570">
                        <c:v>3.43</c:v>
                      </c:pt>
                      <c:pt idx="571">
                        <c:v>3.39</c:v>
                      </c:pt>
                      <c:pt idx="572">
                        <c:v>3.37</c:v>
                      </c:pt>
                      <c:pt idx="573">
                        <c:v>3.36</c:v>
                      </c:pt>
                      <c:pt idx="574">
                        <c:v>3.35</c:v>
                      </c:pt>
                      <c:pt idx="575">
                        <c:v>3.44</c:v>
                      </c:pt>
                      <c:pt idx="576">
                        <c:v>3.39</c:v>
                      </c:pt>
                      <c:pt idx="577">
                        <c:v>3.4</c:v>
                      </c:pt>
                      <c:pt idx="578">
                        <c:v>3.37</c:v>
                      </c:pt>
                      <c:pt idx="579">
                        <c:v>3.36</c:v>
                      </c:pt>
                      <c:pt idx="580">
                        <c:v>3.41</c:v>
                      </c:pt>
                      <c:pt idx="581">
                        <c:v>3.4</c:v>
                      </c:pt>
                      <c:pt idx="582">
                        <c:v>3.35</c:v>
                      </c:pt>
                      <c:pt idx="583">
                        <c:v>3.41</c:v>
                      </c:pt>
                      <c:pt idx="584">
                        <c:v>3.43</c:v>
                      </c:pt>
                      <c:pt idx="585">
                        <c:v>3.44</c:v>
                      </c:pt>
                      <c:pt idx="586">
                        <c:v>3.47</c:v>
                      </c:pt>
                      <c:pt idx="587">
                        <c:v>3.4</c:v>
                      </c:pt>
                      <c:pt idx="588">
                        <c:v>3.39</c:v>
                      </c:pt>
                      <c:pt idx="589">
                        <c:v>3.42</c:v>
                      </c:pt>
                      <c:pt idx="590">
                        <c:v>3.41</c:v>
                      </c:pt>
                      <c:pt idx="591">
                        <c:v>3.41</c:v>
                      </c:pt>
                      <c:pt idx="592">
                        <c:v>3.43</c:v>
                      </c:pt>
                      <c:pt idx="593">
                        <c:v>3.43</c:v>
                      </c:pt>
                      <c:pt idx="594">
                        <c:v>3.46</c:v>
                      </c:pt>
                      <c:pt idx="595">
                        <c:v>3.47</c:v>
                      </c:pt>
                      <c:pt idx="596">
                        <c:v>3.46</c:v>
                      </c:pt>
                      <c:pt idx="597">
                        <c:v>3.45</c:v>
                      </c:pt>
                      <c:pt idx="598">
                        <c:v>3.45</c:v>
                      </c:pt>
                      <c:pt idx="599">
                        <c:v>3.47</c:v>
                      </c:pt>
                      <c:pt idx="600">
                        <c:v>3.4</c:v>
                      </c:pt>
                      <c:pt idx="601">
                        <c:v>3.41</c:v>
                      </c:pt>
                      <c:pt idx="602">
                        <c:v>3.44</c:v>
                      </c:pt>
                      <c:pt idx="603">
                        <c:v>3.4</c:v>
                      </c:pt>
                      <c:pt idx="604">
                        <c:v>3.43</c:v>
                      </c:pt>
                      <c:pt idx="605">
                        <c:v>3.38</c:v>
                      </c:pt>
                      <c:pt idx="606">
                        <c:v>3.42</c:v>
                      </c:pt>
                      <c:pt idx="607">
                        <c:v>3.43</c:v>
                      </c:pt>
                      <c:pt idx="608">
                        <c:v>3.39</c:v>
                      </c:pt>
                      <c:pt idx="609">
                        <c:v>3.41</c:v>
                      </c:pt>
                      <c:pt idx="610">
                        <c:v>3.39</c:v>
                      </c:pt>
                      <c:pt idx="611">
                        <c:v>3.33</c:v>
                      </c:pt>
                      <c:pt idx="612">
                        <c:v>3.4</c:v>
                      </c:pt>
                      <c:pt idx="613">
                        <c:v>3.35</c:v>
                      </c:pt>
                      <c:pt idx="614">
                        <c:v>3.39</c:v>
                      </c:pt>
                      <c:pt idx="615">
                        <c:v>3.43</c:v>
                      </c:pt>
                      <c:pt idx="616">
                        <c:v>3.39</c:v>
                      </c:pt>
                      <c:pt idx="617">
                        <c:v>3.34</c:v>
                      </c:pt>
                      <c:pt idx="618">
                        <c:v>3.39</c:v>
                      </c:pt>
                      <c:pt idx="619">
                        <c:v>3.35</c:v>
                      </c:pt>
                      <c:pt idx="620">
                        <c:v>3.34</c:v>
                      </c:pt>
                      <c:pt idx="621">
                        <c:v>3.34</c:v>
                      </c:pt>
                      <c:pt idx="622">
                        <c:v>3.38</c:v>
                      </c:pt>
                      <c:pt idx="623">
                        <c:v>3.3</c:v>
                      </c:pt>
                      <c:pt idx="624">
                        <c:v>3.3</c:v>
                      </c:pt>
                      <c:pt idx="625">
                        <c:v>3.31</c:v>
                      </c:pt>
                      <c:pt idx="626">
                        <c:v>3.31</c:v>
                      </c:pt>
                      <c:pt idx="627">
                        <c:v>3.32</c:v>
                      </c:pt>
                      <c:pt idx="628">
                        <c:v>3.34</c:v>
                      </c:pt>
                      <c:pt idx="629">
                        <c:v>3.37</c:v>
                      </c:pt>
                      <c:pt idx="630">
                        <c:v>3.33</c:v>
                      </c:pt>
                      <c:pt idx="631">
                        <c:v>3.3</c:v>
                      </c:pt>
                      <c:pt idx="632">
                        <c:v>3.32</c:v>
                      </c:pt>
                      <c:pt idx="633">
                        <c:v>3.32</c:v>
                      </c:pt>
                      <c:pt idx="634">
                        <c:v>3.29</c:v>
                      </c:pt>
                      <c:pt idx="635">
                        <c:v>3.37</c:v>
                      </c:pt>
                      <c:pt idx="636">
                        <c:v>3.31</c:v>
                      </c:pt>
                      <c:pt idx="637">
                        <c:v>3.32</c:v>
                      </c:pt>
                      <c:pt idx="638">
                        <c:v>3.35</c:v>
                      </c:pt>
                      <c:pt idx="639">
                        <c:v>3.33</c:v>
                      </c:pt>
                      <c:pt idx="640">
                        <c:v>3.36</c:v>
                      </c:pt>
                      <c:pt idx="641">
                        <c:v>3.39</c:v>
                      </c:pt>
                      <c:pt idx="642">
                        <c:v>3.38</c:v>
                      </c:pt>
                      <c:pt idx="643">
                        <c:v>3.37</c:v>
                      </c:pt>
                      <c:pt idx="644">
                        <c:v>3.32</c:v>
                      </c:pt>
                      <c:pt idx="645">
                        <c:v>3.34</c:v>
                      </c:pt>
                      <c:pt idx="646">
                        <c:v>3.37</c:v>
                      </c:pt>
                      <c:pt idx="647">
                        <c:v>3.34</c:v>
                      </c:pt>
                      <c:pt idx="648">
                        <c:v>3.33</c:v>
                      </c:pt>
                      <c:pt idx="649">
                        <c:v>3.31</c:v>
                      </c:pt>
                      <c:pt idx="650">
                        <c:v>3.34</c:v>
                      </c:pt>
                      <c:pt idx="651">
                        <c:v>3.33</c:v>
                      </c:pt>
                      <c:pt idx="652">
                        <c:v>3.32</c:v>
                      </c:pt>
                      <c:pt idx="653">
                        <c:v>3.26</c:v>
                      </c:pt>
                      <c:pt idx="654">
                        <c:v>3.34</c:v>
                      </c:pt>
                      <c:pt idx="655">
                        <c:v>3.33</c:v>
                      </c:pt>
                      <c:pt idx="656">
                        <c:v>3.36</c:v>
                      </c:pt>
                      <c:pt idx="657">
                        <c:v>3.32</c:v>
                      </c:pt>
                      <c:pt idx="658">
                        <c:v>3.33</c:v>
                      </c:pt>
                      <c:pt idx="659">
                        <c:v>3.29</c:v>
                      </c:pt>
                      <c:pt idx="660">
                        <c:v>3.31</c:v>
                      </c:pt>
                      <c:pt idx="661">
                        <c:v>3.3</c:v>
                      </c:pt>
                      <c:pt idx="662">
                        <c:v>3.33</c:v>
                      </c:pt>
                      <c:pt idx="663">
                        <c:v>3.29</c:v>
                      </c:pt>
                      <c:pt idx="664">
                        <c:v>3.26</c:v>
                      </c:pt>
                      <c:pt idx="665">
                        <c:v>3.29</c:v>
                      </c:pt>
                      <c:pt idx="666">
                        <c:v>3.29</c:v>
                      </c:pt>
                      <c:pt idx="667">
                        <c:v>3.33</c:v>
                      </c:pt>
                      <c:pt idx="668">
                        <c:v>3.33</c:v>
                      </c:pt>
                      <c:pt idx="669">
                        <c:v>3.31</c:v>
                      </c:pt>
                      <c:pt idx="670">
                        <c:v>3.32</c:v>
                      </c:pt>
                      <c:pt idx="671">
                        <c:v>3.28</c:v>
                      </c:pt>
                      <c:pt idx="672">
                        <c:v>3.32</c:v>
                      </c:pt>
                      <c:pt idx="673">
                        <c:v>3.31</c:v>
                      </c:pt>
                      <c:pt idx="674">
                        <c:v>3.34</c:v>
                      </c:pt>
                      <c:pt idx="675">
                        <c:v>3.3</c:v>
                      </c:pt>
                      <c:pt idx="676">
                        <c:v>3.3</c:v>
                      </c:pt>
                      <c:pt idx="677">
                        <c:v>3.31</c:v>
                      </c:pt>
                      <c:pt idx="678">
                        <c:v>3.28</c:v>
                      </c:pt>
                      <c:pt idx="679">
                        <c:v>3.26</c:v>
                      </c:pt>
                      <c:pt idx="680">
                        <c:v>3.25</c:v>
                      </c:pt>
                      <c:pt idx="681">
                        <c:v>3.26</c:v>
                      </c:pt>
                      <c:pt idx="682">
                        <c:v>3.24</c:v>
                      </c:pt>
                      <c:pt idx="683">
                        <c:v>3.25</c:v>
                      </c:pt>
                      <c:pt idx="684">
                        <c:v>3.26</c:v>
                      </c:pt>
                      <c:pt idx="685">
                        <c:v>3.23</c:v>
                      </c:pt>
                      <c:pt idx="686">
                        <c:v>3.28</c:v>
                      </c:pt>
                      <c:pt idx="687">
                        <c:v>3.22</c:v>
                      </c:pt>
                      <c:pt idx="688">
                        <c:v>3.21</c:v>
                      </c:pt>
                      <c:pt idx="689">
                        <c:v>3.24</c:v>
                      </c:pt>
                      <c:pt idx="690">
                        <c:v>3.24</c:v>
                      </c:pt>
                      <c:pt idx="691">
                        <c:v>3.26</c:v>
                      </c:pt>
                      <c:pt idx="692">
                        <c:v>3.26</c:v>
                      </c:pt>
                      <c:pt idx="693">
                        <c:v>3.3</c:v>
                      </c:pt>
                      <c:pt idx="694">
                        <c:v>3.3</c:v>
                      </c:pt>
                      <c:pt idx="695">
                        <c:v>3.28</c:v>
                      </c:pt>
                      <c:pt idx="696">
                        <c:v>3.31</c:v>
                      </c:pt>
                      <c:pt idx="697">
                        <c:v>3.27</c:v>
                      </c:pt>
                      <c:pt idx="698">
                        <c:v>3.28</c:v>
                      </c:pt>
                      <c:pt idx="699">
                        <c:v>3.3</c:v>
                      </c:pt>
                      <c:pt idx="700">
                        <c:v>3.26</c:v>
                      </c:pt>
                      <c:pt idx="701">
                        <c:v>3.29</c:v>
                      </c:pt>
                      <c:pt idx="702">
                        <c:v>3.28</c:v>
                      </c:pt>
                      <c:pt idx="703">
                        <c:v>3.31</c:v>
                      </c:pt>
                      <c:pt idx="704">
                        <c:v>3.33</c:v>
                      </c:pt>
                      <c:pt idx="705">
                        <c:v>3.26</c:v>
                      </c:pt>
                      <c:pt idx="706">
                        <c:v>3.29</c:v>
                      </c:pt>
                      <c:pt idx="707">
                        <c:v>3.31</c:v>
                      </c:pt>
                      <c:pt idx="708">
                        <c:v>3.32</c:v>
                      </c:pt>
                      <c:pt idx="709">
                        <c:v>3.28</c:v>
                      </c:pt>
                      <c:pt idx="710">
                        <c:v>3.3</c:v>
                      </c:pt>
                      <c:pt idx="711">
                        <c:v>3.3</c:v>
                      </c:pt>
                      <c:pt idx="712">
                        <c:v>3.28</c:v>
                      </c:pt>
                      <c:pt idx="713">
                        <c:v>3.32</c:v>
                      </c:pt>
                      <c:pt idx="714">
                        <c:v>3.28</c:v>
                      </c:pt>
                      <c:pt idx="715">
                        <c:v>3.27</c:v>
                      </c:pt>
                      <c:pt idx="716">
                        <c:v>3.29</c:v>
                      </c:pt>
                      <c:pt idx="717">
                        <c:v>3.29</c:v>
                      </c:pt>
                      <c:pt idx="718">
                        <c:v>3.26</c:v>
                      </c:pt>
                      <c:pt idx="719">
                        <c:v>3.28</c:v>
                      </c:pt>
                      <c:pt idx="720">
                        <c:v>3.33</c:v>
                      </c:pt>
                      <c:pt idx="721">
                        <c:v>3.28</c:v>
                      </c:pt>
                      <c:pt idx="722">
                        <c:v>3.25</c:v>
                      </c:pt>
                      <c:pt idx="723">
                        <c:v>3.25</c:v>
                      </c:pt>
                      <c:pt idx="724">
                        <c:v>3.31</c:v>
                      </c:pt>
                      <c:pt idx="725">
                        <c:v>3.27</c:v>
                      </c:pt>
                      <c:pt idx="726">
                        <c:v>3.26</c:v>
                      </c:pt>
                      <c:pt idx="727">
                        <c:v>3.22</c:v>
                      </c:pt>
                      <c:pt idx="728">
                        <c:v>3.21</c:v>
                      </c:pt>
                      <c:pt idx="729">
                        <c:v>3.24</c:v>
                      </c:pt>
                      <c:pt idx="730">
                        <c:v>3.2</c:v>
                      </c:pt>
                      <c:pt idx="731">
                        <c:v>3.22</c:v>
                      </c:pt>
                      <c:pt idx="732">
                        <c:v>3.2</c:v>
                      </c:pt>
                      <c:pt idx="733">
                        <c:v>3.21</c:v>
                      </c:pt>
                      <c:pt idx="734">
                        <c:v>3.22</c:v>
                      </c:pt>
                      <c:pt idx="735">
                        <c:v>3.22</c:v>
                      </c:pt>
                      <c:pt idx="736">
                        <c:v>3.27</c:v>
                      </c:pt>
                      <c:pt idx="737">
                        <c:v>3.26</c:v>
                      </c:pt>
                      <c:pt idx="738">
                        <c:v>3.31</c:v>
                      </c:pt>
                      <c:pt idx="739">
                        <c:v>3.29</c:v>
                      </c:pt>
                      <c:pt idx="740">
                        <c:v>3.33</c:v>
                      </c:pt>
                      <c:pt idx="741">
                        <c:v>3.34</c:v>
                      </c:pt>
                      <c:pt idx="742">
                        <c:v>3.32</c:v>
                      </c:pt>
                      <c:pt idx="743">
                        <c:v>3.26</c:v>
                      </c:pt>
                      <c:pt idx="744">
                        <c:v>3.25</c:v>
                      </c:pt>
                      <c:pt idx="745">
                        <c:v>3.26</c:v>
                      </c:pt>
                      <c:pt idx="746">
                        <c:v>3.23</c:v>
                      </c:pt>
                      <c:pt idx="747">
                        <c:v>3.29</c:v>
                      </c:pt>
                      <c:pt idx="748">
                        <c:v>3.24</c:v>
                      </c:pt>
                      <c:pt idx="749">
                        <c:v>3.26</c:v>
                      </c:pt>
                      <c:pt idx="750">
                        <c:v>3.26</c:v>
                      </c:pt>
                      <c:pt idx="751">
                        <c:v>3.33</c:v>
                      </c:pt>
                      <c:pt idx="752">
                        <c:v>3.34</c:v>
                      </c:pt>
                      <c:pt idx="753">
                        <c:v>3.3</c:v>
                      </c:pt>
                      <c:pt idx="754">
                        <c:v>3.3</c:v>
                      </c:pt>
                      <c:pt idx="755">
                        <c:v>3.3</c:v>
                      </c:pt>
                      <c:pt idx="756">
                        <c:v>3.32</c:v>
                      </c:pt>
                      <c:pt idx="757">
                        <c:v>3.33</c:v>
                      </c:pt>
                      <c:pt idx="758">
                        <c:v>3.31</c:v>
                      </c:pt>
                      <c:pt idx="759">
                        <c:v>3.31</c:v>
                      </c:pt>
                      <c:pt idx="760">
                        <c:v>3.36</c:v>
                      </c:pt>
                      <c:pt idx="761">
                        <c:v>3.34</c:v>
                      </c:pt>
                      <c:pt idx="762">
                        <c:v>3.28</c:v>
                      </c:pt>
                      <c:pt idx="763">
                        <c:v>3.32</c:v>
                      </c:pt>
                      <c:pt idx="764">
                        <c:v>3.36</c:v>
                      </c:pt>
                      <c:pt idx="765">
                        <c:v>3.29</c:v>
                      </c:pt>
                      <c:pt idx="766">
                        <c:v>3.34</c:v>
                      </c:pt>
                      <c:pt idx="767">
                        <c:v>3.37</c:v>
                      </c:pt>
                      <c:pt idx="768">
                        <c:v>3.33</c:v>
                      </c:pt>
                      <c:pt idx="769">
                        <c:v>3.38</c:v>
                      </c:pt>
                      <c:pt idx="770">
                        <c:v>3.33</c:v>
                      </c:pt>
                      <c:pt idx="771">
                        <c:v>3.36</c:v>
                      </c:pt>
                      <c:pt idx="772">
                        <c:v>3.35</c:v>
                      </c:pt>
                      <c:pt idx="773">
                        <c:v>3.37</c:v>
                      </c:pt>
                      <c:pt idx="774">
                        <c:v>3.37</c:v>
                      </c:pt>
                      <c:pt idx="775">
                        <c:v>3.4</c:v>
                      </c:pt>
                      <c:pt idx="776">
                        <c:v>3.38</c:v>
                      </c:pt>
                      <c:pt idx="777">
                        <c:v>3.38</c:v>
                      </c:pt>
                      <c:pt idx="778">
                        <c:v>3.41</c:v>
                      </c:pt>
                      <c:pt idx="779">
                        <c:v>3.39</c:v>
                      </c:pt>
                      <c:pt idx="780">
                        <c:v>3.34</c:v>
                      </c:pt>
                      <c:pt idx="781">
                        <c:v>3.31</c:v>
                      </c:pt>
                      <c:pt idx="782">
                        <c:v>3.3</c:v>
                      </c:pt>
                      <c:pt idx="783">
                        <c:v>3.35</c:v>
                      </c:pt>
                      <c:pt idx="784">
                        <c:v>3.38</c:v>
                      </c:pt>
                      <c:pt idx="785">
                        <c:v>3.37</c:v>
                      </c:pt>
                      <c:pt idx="786">
                        <c:v>3.31</c:v>
                      </c:pt>
                      <c:pt idx="787">
                        <c:v>3.32</c:v>
                      </c:pt>
                      <c:pt idx="788">
                        <c:v>3.31</c:v>
                      </c:pt>
                      <c:pt idx="789">
                        <c:v>3.33</c:v>
                      </c:pt>
                      <c:pt idx="790">
                        <c:v>3.35</c:v>
                      </c:pt>
                      <c:pt idx="791">
                        <c:v>3.32</c:v>
                      </c:pt>
                      <c:pt idx="792">
                        <c:v>3.35</c:v>
                      </c:pt>
                      <c:pt idx="793">
                        <c:v>3.35</c:v>
                      </c:pt>
                      <c:pt idx="794">
                        <c:v>3.34</c:v>
                      </c:pt>
                      <c:pt idx="795">
                        <c:v>3.33</c:v>
                      </c:pt>
                      <c:pt idx="796">
                        <c:v>3.35</c:v>
                      </c:pt>
                      <c:pt idx="797">
                        <c:v>3.36</c:v>
                      </c:pt>
                      <c:pt idx="798">
                        <c:v>3.35</c:v>
                      </c:pt>
                      <c:pt idx="799">
                        <c:v>3.34</c:v>
                      </c:pt>
                      <c:pt idx="800">
                        <c:v>3.27</c:v>
                      </c:pt>
                      <c:pt idx="801">
                        <c:v>3.33</c:v>
                      </c:pt>
                      <c:pt idx="802">
                        <c:v>3.32</c:v>
                      </c:pt>
                      <c:pt idx="803">
                        <c:v>3.32</c:v>
                      </c:pt>
                      <c:pt idx="804">
                        <c:v>3.32</c:v>
                      </c:pt>
                      <c:pt idx="805">
                        <c:v>3.31</c:v>
                      </c:pt>
                      <c:pt idx="806">
                        <c:v>3.32</c:v>
                      </c:pt>
                      <c:pt idx="807">
                        <c:v>3.29</c:v>
                      </c:pt>
                      <c:pt idx="808">
                        <c:v>3.28</c:v>
                      </c:pt>
                      <c:pt idx="809">
                        <c:v>3.29</c:v>
                      </c:pt>
                      <c:pt idx="810">
                        <c:v>3.3</c:v>
                      </c:pt>
                      <c:pt idx="811">
                        <c:v>3.29</c:v>
                      </c:pt>
                      <c:pt idx="812">
                        <c:v>3.31</c:v>
                      </c:pt>
                      <c:pt idx="813">
                        <c:v>3.29</c:v>
                      </c:pt>
                      <c:pt idx="814">
                        <c:v>3.31</c:v>
                      </c:pt>
                      <c:pt idx="815">
                        <c:v>3.3</c:v>
                      </c:pt>
                      <c:pt idx="816">
                        <c:v>3.36</c:v>
                      </c:pt>
                      <c:pt idx="817">
                        <c:v>3.27</c:v>
                      </c:pt>
                      <c:pt idx="818">
                        <c:v>3.32</c:v>
                      </c:pt>
                      <c:pt idx="819">
                        <c:v>3.3</c:v>
                      </c:pt>
                      <c:pt idx="820">
                        <c:v>3.35</c:v>
                      </c:pt>
                      <c:pt idx="821">
                        <c:v>3.36</c:v>
                      </c:pt>
                      <c:pt idx="822">
                        <c:v>3.38</c:v>
                      </c:pt>
                      <c:pt idx="823">
                        <c:v>3.37</c:v>
                      </c:pt>
                      <c:pt idx="824">
                        <c:v>3.3</c:v>
                      </c:pt>
                      <c:pt idx="825">
                        <c:v>3.36</c:v>
                      </c:pt>
                      <c:pt idx="826">
                        <c:v>3.36</c:v>
                      </c:pt>
                      <c:pt idx="827">
                        <c:v>3.31</c:v>
                      </c:pt>
                      <c:pt idx="828">
                        <c:v>3.35</c:v>
                      </c:pt>
                      <c:pt idx="829">
                        <c:v>3.32</c:v>
                      </c:pt>
                      <c:pt idx="830">
                        <c:v>3.37</c:v>
                      </c:pt>
                      <c:pt idx="831">
                        <c:v>3.31</c:v>
                      </c:pt>
                      <c:pt idx="832">
                        <c:v>3.31</c:v>
                      </c:pt>
                      <c:pt idx="833">
                        <c:v>3.35</c:v>
                      </c:pt>
                      <c:pt idx="834">
                        <c:v>3.35</c:v>
                      </c:pt>
                      <c:pt idx="835">
                        <c:v>3.36</c:v>
                      </c:pt>
                      <c:pt idx="836">
                        <c:v>3.3</c:v>
                      </c:pt>
                      <c:pt idx="837">
                        <c:v>3.29</c:v>
                      </c:pt>
                      <c:pt idx="838">
                        <c:v>3.3</c:v>
                      </c:pt>
                      <c:pt idx="839">
                        <c:v>3.28</c:v>
                      </c:pt>
                      <c:pt idx="840">
                        <c:v>3.29</c:v>
                      </c:pt>
                      <c:pt idx="841">
                        <c:v>3.29</c:v>
                      </c:pt>
                      <c:pt idx="842">
                        <c:v>3.27</c:v>
                      </c:pt>
                      <c:pt idx="843">
                        <c:v>3.31</c:v>
                      </c:pt>
                      <c:pt idx="844">
                        <c:v>3.29</c:v>
                      </c:pt>
                      <c:pt idx="845">
                        <c:v>3.32</c:v>
                      </c:pt>
                      <c:pt idx="846">
                        <c:v>3.3</c:v>
                      </c:pt>
                      <c:pt idx="847">
                        <c:v>3.27</c:v>
                      </c:pt>
                      <c:pt idx="848">
                        <c:v>3.27</c:v>
                      </c:pt>
                      <c:pt idx="849">
                        <c:v>3.24</c:v>
                      </c:pt>
                      <c:pt idx="850">
                        <c:v>3.27</c:v>
                      </c:pt>
                      <c:pt idx="851">
                        <c:v>3.26</c:v>
                      </c:pt>
                      <c:pt idx="852">
                        <c:v>3.25</c:v>
                      </c:pt>
                      <c:pt idx="853">
                        <c:v>3.29</c:v>
                      </c:pt>
                      <c:pt idx="854">
                        <c:v>3.28</c:v>
                      </c:pt>
                      <c:pt idx="855">
                        <c:v>3.28</c:v>
                      </c:pt>
                      <c:pt idx="856">
                        <c:v>3.32</c:v>
                      </c:pt>
                      <c:pt idx="857">
                        <c:v>3.27</c:v>
                      </c:pt>
                      <c:pt idx="858">
                        <c:v>3.27</c:v>
                      </c:pt>
                      <c:pt idx="859">
                        <c:v>3.3</c:v>
                      </c:pt>
                      <c:pt idx="860">
                        <c:v>3.29</c:v>
                      </c:pt>
                      <c:pt idx="861">
                        <c:v>3.28</c:v>
                      </c:pt>
                      <c:pt idx="862">
                        <c:v>3.29</c:v>
                      </c:pt>
                      <c:pt idx="863">
                        <c:v>3.29</c:v>
                      </c:pt>
                      <c:pt idx="864">
                        <c:v>3.27</c:v>
                      </c:pt>
                      <c:pt idx="865">
                        <c:v>3.3</c:v>
                      </c:pt>
                      <c:pt idx="866">
                        <c:v>3.3</c:v>
                      </c:pt>
                      <c:pt idx="867">
                        <c:v>3.3</c:v>
                      </c:pt>
                      <c:pt idx="868">
                        <c:v>3.28</c:v>
                      </c:pt>
                      <c:pt idx="869">
                        <c:v>3.33</c:v>
                      </c:pt>
                      <c:pt idx="870">
                        <c:v>3.29</c:v>
                      </c:pt>
                      <c:pt idx="871">
                        <c:v>3.31</c:v>
                      </c:pt>
                      <c:pt idx="872">
                        <c:v>3.27</c:v>
                      </c:pt>
                      <c:pt idx="873">
                        <c:v>3.33</c:v>
                      </c:pt>
                      <c:pt idx="874">
                        <c:v>3.34</c:v>
                      </c:pt>
                      <c:pt idx="875">
                        <c:v>3.26</c:v>
                      </c:pt>
                      <c:pt idx="876">
                        <c:v>3.31</c:v>
                      </c:pt>
                      <c:pt idx="877">
                        <c:v>3.26</c:v>
                      </c:pt>
                      <c:pt idx="878">
                        <c:v>3.25</c:v>
                      </c:pt>
                      <c:pt idx="879">
                        <c:v>3.31</c:v>
                      </c:pt>
                      <c:pt idx="880">
                        <c:v>3.26</c:v>
                      </c:pt>
                      <c:pt idx="881">
                        <c:v>3.28</c:v>
                      </c:pt>
                      <c:pt idx="882">
                        <c:v>3.3</c:v>
                      </c:pt>
                      <c:pt idx="883">
                        <c:v>3.24</c:v>
                      </c:pt>
                      <c:pt idx="884">
                        <c:v>3.26</c:v>
                      </c:pt>
                      <c:pt idx="885">
                        <c:v>3.28</c:v>
                      </c:pt>
                      <c:pt idx="886">
                        <c:v>3.24</c:v>
                      </c:pt>
                      <c:pt idx="887">
                        <c:v>3.23</c:v>
                      </c:pt>
                      <c:pt idx="888">
                        <c:v>3.24</c:v>
                      </c:pt>
                      <c:pt idx="889">
                        <c:v>3.25</c:v>
                      </c:pt>
                      <c:pt idx="890">
                        <c:v>3.28</c:v>
                      </c:pt>
                      <c:pt idx="891">
                        <c:v>3.25</c:v>
                      </c:pt>
                      <c:pt idx="892">
                        <c:v>3.24</c:v>
                      </c:pt>
                      <c:pt idx="893">
                        <c:v>3.32</c:v>
                      </c:pt>
                      <c:pt idx="894">
                        <c:v>3.35</c:v>
                      </c:pt>
                      <c:pt idx="895">
                        <c:v>3.32</c:v>
                      </c:pt>
                      <c:pt idx="896">
                        <c:v>3.27</c:v>
                      </c:pt>
                      <c:pt idx="897">
                        <c:v>3.25</c:v>
                      </c:pt>
                      <c:pt idx="898">
                        <c:v>3.27</c:v>
                      </c:pt>
                      <c:pt idx="899">
                        <c:v>3.25</c:v>
                      </c:pt>
                      <c:pt idx="900">
                        <c:v>3.28</c:v>
                      </c:pt>
                      <c:pt idx="901">
                        <c:v>3.22</c:v>
                      </c:pt>
                      <c:pt idx="902">
                        <c:v>3.25</c:v>
                      </c:pt>
                      <c:pt idx="903">
                        <c:v>3.27</c:v>
                      </c:pt>
                      <c:pt idx="904">
                        <c:v>3.28</c:v>
                      </c:pt>
                      <c:pt idx="905">
                        <c:v>3.3</c:v>
                      </c:pt>
                      <c:pt idx="906">
                        <c:v>3.26</c:v>
                      </c:pt>
                      <c:pt idx="907">
                        <c:v>3.28</c:v>
                      </c:pt>
                      <c:pt idx="908">
                        <c:v>3.3</c:v>
                      </c:pt>
                      <c:pt idx="909">
                        <c:v>3.3</c:v>
                      </c:pt>
                      <c:pt idx="910">
                        <c:v>3.27</c:v>
                      </c:pt>
                      <c:pt idx="911">
                        <c:v>3.24</c:v>
                      </c:pt>
                      <c:pt idx="912">
                        <c:v>3.26</c:v>
                      </c:pt>
                      <c:pt idx="913">
                        <c:v>3.22</c:v>
                      </c:pt>
                      <c:pt idx="914">
                        <c:v>3.23</c:v>
                      </c:pt>
                      <c:pt idx="915">
                        <c:v>3.3</c:v>
                      </c:pt>
                      <c:pt idx="916">
                        <c:v>3.21</c:v>
                      </c:pt>
                      <c:pt idx="917">
                        <c:v>3.22</c:v>
                      </c:pt>
                      <c:pt idx="918">
                        <c:v>3.24</c:v>
                      </c:pt>
                      <c:pt idx="919">
                        <c:v>3.21</c:v>
                      </c:pt>
                      <c:pt idx="920">
                        <c:v>3.16</c:v>
                      </c:pt>
                      <c:pt idx="921">
                        <c:v>3.16</c:v>
                      </c:pt>
                      <c:pt idx="922">
                        <c:v>3.2</c:v>
                      </c:pt>
                      <c:pt idx="923">
                        <c:v>3.18</c:v>
                      </c:pt>
                      <c:pt idx="924">
                        <c:v>3.14</c:v>
                      </c:pt>
                      <c:pt idx="925">
                        <c:v>3.18</c:v>
                      </c:pt>
                      <c:pt idx="926">
                        <c:v>3.14</c:v>
                      </c:pt>
                      <c:pt idx="927">
                        <c:v>3.18</c:v>
                      </c:pt>
                      <c:pt idx="928">
                        <c:v>3.17</c:v>
                      </c:pt>
                      <c:pt idx="929">
                        <c:v>3.12</c:v>
                      </c:pt>
                      <c:pt idx="930">
                        <c:v>3.14</c:v>
                      </c:pt>
                      <c:pt idx="931">
                        <c:v>3.13</c:v>
                      </c:pt>
                      <c:pt idx="932">
                        <c:v>3.13</c:v>
                      </c:pt>
                      <c:pt idx="933">
                        <c:v>3.07</c:v>
                      </c:pt>
                      <c:pt idx="934">
                        <c:v>3.09</c:v>
                      </c:pt>
                      <c:pt idx="935">
                        <c:v>3.07</c:v>
                      </c:pt>
                      <c:pt idx="936">
                        <c:v>3.09</c:v>
                      </c:pt>
                      <c:pt idx="937">
                        <c:v>3.05</c:v>
                      </c:pt>
                      <c:pt idx="938">
                        <c:v>3.1</c:v>
                      </c:pt>
                      <c:pt idx="939">
                        <c:v>3.07</c:v>
                      </c:pt>
                      <c:pt idx="940">
                        <c:v>3.09</c:v>
                      </c:pt>
                      <c:pt idx="941">
                        <c:v>3.02</c:v>
                      </c:pt>
                      <c:pt idx="942">
                        <c:v>3.07</c:v>
                      </c:pt>
                      <c:pt idx="943">
                        <c:v>3.02</c:v>
                      </c:pt>
                      <c:pt idx="944">
                        <c:v>3.05</c:v>
                      </c:pt>
                      <c:pt idx="945">
                        <c:v>3.04</c:v>
                      </c:pt>
                      <c:pt idx="946">
                        <c:v>3.07</c:v>
                      </c:pt>
                      <c:pt idx="947">
                        <c:v>2.99</c:v>
                      </c:pt>
                      <c:pt idx="948">
                        <c:v>3.01</c:v>
                      </c:pt>
                      <c:pt idx="949">
                        <c:v>2.97</c:v>
                      </c:pt>
                      <c:pt idx="950">
                        <c:v>3.03</c:v>
                      </c:pt>
                      <c:pt idx="951">
                        <c:v>3</c:v>
                      </c:pt>
                      <c:pt idx="952">
                        <c:v>3.04</c:v>
                      </c:pt>
                      <c:pt idx="953">
                        <c:v>3</c:v>
                      </c:pt>
                      <c:pt idx="954">
                        <c:v>2.99</c:v>
                      </c:pt>
                      <c:pt idx="955">
                        <c:v>2.96</c:v>
                      </c:pt>
                      <c:pt idx="956">
                        <c:v>3</c:v>
                      </c:pt>
                      <c:pt idx="957">
                        <c:v>2.99</c:v>
                      </c:pt>
                      <c:pt idx="958">
                        <c:v>3.02</c:v>
                      </c:pt>
                      <c:pt idx="959">
                        <c:v>2.94</c:v>
                      </c:pt>
                      <c:pt idx="960">
                        <c:v>2.93</c:v>
                      </c:pt>
                      <c:pt idx="961">
                        <c:v>2.88</c:v>
                      </c:pt>
                      <c:pt idx="962">
                        <c:v>2.9</c:v>
                      </c:pt>
                      <c:pt idx="963">
                        <c:v>2.87</c:v>
                      </c:pt>
                      <c:pt idx="964">
                        <c:v>2.91</c:v>
                      </c:pt>
                      <c:pt idx="965">
                        <c:v>2.86</c:v>
                      </c:pt>
                      <c:pt idx="966">
                        <c:v>2.94</c:v>
                      </c:pt>
                      <c:pt idx="967">
                        <c:v>2.88</c:v>
                      </c:pt>
                      <c:pt idx="968">
                        <c:v>2.96</c:v>
                      </c:pt>
                      <c:pt idx="969">
                        <c:v>2.92</c:v>
                      </c:pt>
                      <c:pt idx="970">
                        <c:v>2.9</c:v>
                      </c:pt>
                      <c:pt idx="971">
                        <c:v>2.91</c:v>
                      </c:pt>
                      <c:pt idx="972">
                        <c:v>2.91</c:v>
                      </c:pt>
                      <c:pt idx="973">
                        <c:v>2.93</c:v>
                      </c:pt>
                      <c:pt idx="974">
                        <c:v>2.89</c:v>
                      </c:pt>
                      <c:pt idx="975">
                        <c:v>2.95</c:v>
                      </c:pt>
                      <c:pt idx="976">
                        <c:v>2.89</c:v>
                      </c:pt>
                      <c:pt idx="977">
                        <c:v>2.86</c:v>
                      </c:pt>
                      <c:pt idx="978">
                        <c:v>2.91</c:v>
                      </c:pt>
                      <c:pt idx="979">
                        <c:v>2.91</c:v>
                      </c:pt>
                      <c:pt idx="980">
                        <c:v>2.89</c:v>
                      </c:pt>
                      <c:pt idx="981">
                        <c:v>2.86</c:v>
                      </c:pt>
                      <c:pt idx="982">
                        <c:v>2.89</c:v>
                      </c:pt>
                      <c:pt idx="983">
                        <c:v>2.87</c:v>
                      </c:pt>
                      <c:pt idx="984">
                        <c:v>2.83</c:v>
                      </c:pt>
                      <c:pt idx="985">
                        <c:v>2.82</c:v>
                      </c:pt>
                      <c:pt idx="986">
                        <c:v>2.85</c:v>
                      </c:pt>
                      <c:pt idx="987">
                        <c:v>2.82</c:v>
                      </c:pt>
                      <c:pt idx="988">
                        <c:v>2.87</c:v>
                      </c:pt>
                      <c:pt idx="989">
                        <c:v>2.86</c:v>
                      </c:pt>
                      <c:pt idx="990">
                        <c:v>2.83</c:v>
                      </c:pt>
                      <c:pt idx="991">
                        <c:v>2.84</c:v>
                      </c:pt>
                      <c:pt idx="992">
                        <c:v>2.88</c:v>
                      </c:pt>
                      <c:pt idx="993">
                        <c:v>2.81</c:v>
                      </c:pt>
                      <c:pt idx="994">
                        <c:v>2.83</c:v>
                      </c:pt>
                      <c:pt idx="995">
                        <c:v>2.81</c:v>
                      </c:pt>
                      <c:pt idx="996">
                        <c:v>2.82</c:v>
                      </c:pt>
                      <c:pt idx="997">
                        <c:v>2.84</c:v>
                      </c:pt>
                      <c:pt idx="998">
                        <c:v>2.82</c:v>
                      </c:pt>
                      <c:pt idx="999">
                        <c:v>2.78</c:v>
                      </c:pt>
                      <c:pt idx="1000">
                        <c:v>2.81</c:v>
                      </c:pt>
                      <c:pt idx="1001">
                        <c:v>2.77</c:v>
                      </c:pt>
                      <c:pt idx="1002">
                        <c:v>2.75</c:v>
                      </c:pt>
                      <c:pt idx="1003">
                        <c:v>2.77</c:v>
                      </c:pt>
                      <c:pt idx="1004">
                        <c:v>2.82</c:v>
                      </c:pt>
                      <c:pt idx="1005">
                        <c:v>2.81</c:v>
                      </c:pt>
                      <c:pt idx="1006">
                        <c:v>2.81</c:v>
                      </c:pt>
                      <c:pt idx="1007">
                        <c:v>2.79</c:v>
                      </c:pt>
                      <c:pt idx="1008">
                        <c:v>2.77</c:v>
                      </c:pt>
                      <c:pt idx="1009">
                        <c:v>2.76</c:v>
                      </c:pt>
                      <c:pt idx="1010">
                        <c:v>2.76</c:v>
                      </c:pt>
                      <c:pt idx="1011">
                        <c:v>2.77</c:v>
                      </c:pt>
                      <c:pt idx="1012">
                        <c:v>2.76</c:v>
                      </c:pt>
                      <c:pt idx="1013">
                        <c:v>2.74</c:v>
                      </c:pt>
                      <c:pt idx="1014">
                        <c:v>2.8</c:v>
                      </c:pt>
                      <c:pt idx="1015">
                        <c:v>2.75</c:v>
                      </c:pt>
                      <c:pt idx="1016">
                        <c:v>2.76</c:v>
                      </c:pt>
                      <c:pt idx="1017">
                        <c:v>2.78</c:v>
                      </c:pt>
                      <c:pt idx="1018">
                        <c:v>2.76</c:v>
                      </c:pt>
                      <c:pt idx="1019">
                        <c:v>2.75</c:v>
                      </c:pt>
                      <c:pt idx="1020">
                        <c:v>2.76</c:v>
                      </c:pt>
                      <c:pt idx="1021">
                        <c:v>2.74</c:v>
                      </c:pt>
                      <c:pt idx="1022">
                        <c:v>2.8</c:v>
                      </c:pt>
                      <c:pt idx="1023">
                        <c:v>2.76</c:v>
                      </c:pt>
                      <c:pt idx="1024">
                        <c:v>2.73</c:v>
                      </c:pt>
                      <c:pt idx="1025">
                        <c:v>2.75</c:v>
                      </c:pt>
                      <c:pt idx="1026">
                        <c:v>2.72</c:v>
                      </c:pt>
                      <c:pt idx="1027">
                        <c:v>2.77</c:v>
                      </c:pt>
                      <c:pt idx="1028">
                        <c:v>2.75</c:v>
                      </c:pt>
                      <c:pt idx="1029">
                        <c:v>2.78</c:v>
                      </c:pt>
                      <c:pt idx="1030">
                        <c:v>2.77</c:v>
                      </c:pt>
                      <c:pt idx="1031">
                        <c:v>2.76</c:v>
                      </c:pt>
                      <c:pt idx="1032">
                        <c:v>2.72</c:v>
                      </c:pt>
                      <c:pt idx="1033">
                        <c:v>2.76</c:v>
                      </c:pt>
                      <c:pt idx="1034">
                        <c:v>2.74</c:v>
                      </c:pt>
                      <c:pt idx="1035">
                        <c:v>2.75</c:v>
                      </c:pt>
                      <c:pt idx="1036">
                        <c:v>2.77</c:v>
                      </c:pt>
                      <c:pt idx="1037">
                        <c:v>2.77</c:v>
                      </c:pt>
                      <c:pt idx="1038">
                        <c:v>2.76</c:v>
                      </c:pt>
                      <c:pt idx="1039">
                        <c:v>2.77</c:v>
                      </c:pt>
                      <c:pt idx="1040">
                        <c:v>2.79</c:v>
                      </c:pt>
                      <c:pt idx="1041">
                        <c:v>2.79</c:v>
                      </c:pt>
                      <c:pt idx="1042">
                        <c:v>2.77</c:v>
                      </c:pt>
                      <c:pt idx="1043">
                        <c:v>2.84</c:v>
                      </c:pt>
                      <c:pt idx="1044">
                        <c:v>2.82</c:v>
                      </c:pt>
                      <c:pt idx="1045">
                        <c:v>2.82</c:v>
                      </c:pt>
                      <c:pt idx="1046">
                        <c:v>2.87</c:v>
                      </c:pt>
                      <c:pt idx="1047">
                        <c:v>2.83</c:v>
                      </c:pt>
                      <c:pt idx="1048">
                        <c:v>2.8</c:v>
                      </c:pt>
                      <c:pt idx="1049">
                        <c:v>2.83</c:v>
                      </c:pt>
                      <c:pt idx="1050">
                        <c:v>2.86</c:v>
                      </c:pt>
                      <c:pt idx="1051">
                        <c:v>2.83</c:v>
                      </c:pt>
                      <c:pt idx="1052">
                        <c:v>2.81</c:v>
                      </c:pt>
                      <c:pt idx="1053">
                        <c:v>2.81</c:v>
                      </c:pt>
                      <c:pt idx="1054">
                        <c:v>2.84</c:v>
                      </c:pt>
                      <c:pt idx="1055">
                        <c:v>2.82</c:v>
                      </c:pt>
                      <c:pt idx="1056">
                        <c:v>2.89</c:v>
                      </c:pt>
                      <c:pt idx="1057">
                        <c:v>2.87</c:v>
                      </c:pt>
                      <c:pt idx="1058">
                        <c:v>2.85</c:v>
                      </c:pt>
                      <c:pt idx="1059">
                        <c:v>2.85</c:v>
                      </c:pt>
                      <c:pt idx="1060">
                        <c:v>2.85</c:v>
                      </c:pt>
                      <c:pt idx="1061">
                        <c:v>2.91</c:v>
                      </c:pt>
                      <c:pt idx="1062">
                        <c:v>2.93</c:v>
                      </c:pt>
                      <c:pt idx="1063">
                        <c:v>2.92</c:v>
                      </c:pt>
                      <c:pt idx="1064">
                        <c:v>2.92</c:v>
                      </c:pt>
                      <c:pt idx="1065">
                        <c:v>2.85</c:v>
                      </c:pt>
                      <c:pt idx="1066">
                        <c:v>2.87</c:v>
                      </c:pt>
                      <c:pt idx="1067">
                        <c:v>2.88</c:v>
                      </c:pt>
                      <c:pt idx="1068">
                        <c:v>2.89</c:v>
                      </c:pt>
                      <c:pt idx="1069">
                        <c:v>2.91</c:v>
                      </c:pt>
                      <c:pt idx="1070">
                        <c:v>2.89</c:v>
                      </c:pt>
                      <c:pt idx="1071">
                        <c:v>2.96</c:v>
                      </c:pt>
                      <c:pt idx="1072">
                        <c:v>2.96</c:v>
                      </c:pt>
                      <c:pt idx="1073">
                        <c:v>2.91</c:v>
                      </c:pt>
                      <c:pt idx="1074">
                        <c:v>2.89</c:v>
                      </c:pt>
                      <c:pt idx="1075">
                        <c:v>2.94</c:v>
                      </c:pt>
                      <c:pt idx="1076">
                        <c:v>2.89</c:v>
                      </c:pt>
                      <c:pt idx="1077">
                        <c:v>2.9</c:v>
                      </c:pt>
                      <c:pt idx="1078">
                        <c:v>2.91</c:v>
                      </c:pt>
                      <c:pt idx="1079">
                        <c:v>2.91</c:v>
                      </c:pt>
                      <c:pt idx="1080">
                        <c:v>2.9</c:v>
                      </c:pt>
                      <c:pt idx="1081">
                        <c:v>2.87</c:v>
                      </c:pt>
                      <c:pt idx="1082">
                        <c:v>2.9</c:v>
                      </c:pt>
                      <c:pt idx="1083">
                        <c:v>2.93</c:v>
                      </c:pt>
                      <c:pt idx="1084">
                        <c:v>2.88</c:v>
                      </c:pt>
                      <c:pt idx="1085">
                        <c:v>2.91</c:v>
                      </c:pt>
                      <c:pt idx="1086">
                        <c:v>2.88</c:v>
                      </c:pt>
                      <c:pt idx="1087">
                        <c:v>2.88</c:v>
                      </c:pt>
                      <c:pt idx="1088">
                        <c:v>2.85</c:v>
                      </c:pt>
                      <c:pt idx="1089">
                        <c:v>2.89</c:v>
                      </c:pt>
                      <c:pt idx="1090">
                        <c:v>2.9</c:v>
                      </c:pt>
                      <c:pt idx="1091">
                        <c:v>2.9</c:v>
                      </c:pt>
                      <c:pt idx="1092">
                        <c:v>2.84</c:v>
                      </c:pt>
                      <c:pt idx="1093">
                        <c:v>2.82</c:v>
                      </c:pt>
                      <c:pt idx="1094">
                        <c:v>2.84</c:v>
                      </c:pt>
                      <c:pt idx="1095">
                        <c:v>2.82</c:v>
                      </c:pt>
                      <c:pt idx="1096">
                        <c:v>2.81</c:v>
                      </c:pt>
                      <c:pt idx="1097">
                        <c:v>2.77</c:v>
                      </c:pt>
                      <c:pt idx="1098">
                        <c:v>2.78</c:v>
                      </c:pt>
                      <c:pt idx="1099">
                        <c:v>2.81</c:v>
                      </c:pt>
                      <c:pt idx="1100">
                        <c:v>2.78</c:v>
                      </c:pt>
                      <c:pt idx="1101">
                        <c:v>2.81</c:v>
                      </c:pt>
                      <c:pt idx="1102">
                        <c:v>2.83</c:v>
                      </c:pt>
                      <c:pt idx="1103">
                        <c:v>2.85</c:v>
                      </c:pt>
                      <c:pt idx="1104">
                        <c:v>2.88</c:v>
                      </c:pt>
                      <c:pt idx="1105">
                        <c:v>2.85</c:v>
                      </c:pt>
                      <c:pt idx="1106">
                        <c:v>2.83</c:v>
                      </c:pt>
                      <c:pt idx="1107">
                        <c:v>2.87</c:v>
                      </c:pt>
                      <c:pt idx="1108">
                        <c:v>2.89</c:v>
                      </c:pt>
                      <c:pt idx="1109">
                        <c:v>2.88</c:v>
                      </c:pt>
                      <c:pt idx="1110">
                        <c:v>2.89</c:v>
                      </c:pt>
                      <c:pt idx="1111">
                        <c:v>2.89</c:v>
                      </c:pt>
                      <c:pt idx="1112">
                        <c:v>2.9</c:v>
                      </c:pt>
                      <c:pt idx="1113">
                        <c:v>2.83</c:v>
                      </c:pt>
                      <c:pt idx="1114">
                        <c:v>2.85</c:v>
                      </c:pt>
                      <c:pt idx="1115">
                        <c:v>2.91</c:v>
                      </c:pt>
                      <c:pt idx="1116">
                        <c:v>2.91</c:v>
                      </c:pt>
                      <c:pt idx="1117">
                        <c:v>2.92</c:v>
                      </c:pt>
                      <c:pt idx="1118">
                        <c:v>2.88</c:v>
                      </c:pt>
                      <c:pt idx="1119">
                        <c:v>2.94</c:v>
                      </c:pt>
                      <c:pt idx="1120">
                        <c:v>2.9</c:v>
                      </c:pt>
                      <c:pt idx="1121">
                        <c:v>2.88</c:v>
                      </c:pt>
                      <c:pt idx="1122">
                        <c:v>2.9</c:v>
                      </c:pt>
                      <c:pt idx="1123">
                        <c:v>2.89</c:v>
                      </c:pt>
                      <c:pt idx="1124">
                        <c:v>2.92</c:v>
                      </c:pt>
                      <c:pt idx="1125">
                        <c:v>2.96</c:v>
                      </c:pt>
                      <c:pt idx="1126">
                        <c:v>2.98</c:v>
                      </c:pt>
                      <c:pt idx="1127">
                        <c:v>2.99</c:v>
                      </c:pt>
                      <c:pt idx="1128">
                        <c:v>2.94</c:v>
                      </c:pt>
                      <c:pt idx="1129">
                        <c:v>3.03</c:v>
                      </c:pt>
                      <c:pt idx="1130">
                        <c:v>2.95</c:v>
                      </c:pt>
                      <c:pt idx="1131">
                        <c:v>2.95</c:v>
                      </c:pt>
                      <c:pt idx="1132">
                        <c:v>2.96</c:v>
                      </c:pt>
                      <c:pt idx="1133">
                        <c:v>2.98</c:v>
                      </c:pt>
                      <c:pt idx="1134">
                        <c:v>2.99</c:v>
                      </c:pt>
                      <c:pt idx="1135">
                        <c:v>2.96</c:v>
                      </c:pt>
                      <c:pt idx="1136">
                        <c:v>3.01</c:v>
                      </c:pt>
                      <c:pt idx="1137">
                        <c:v>2.99</c:v>
                      </c:pt>
                      <c:pt idx="1138">
                        <c:v>2.97</c:v>
                      </c:pt>
                      <c:pt idx="1139">
                        <c:v>3.02</c:v>
                      </c:pt>
                      <c:pt idx="1140">
                        <c:v>2.95</c:v>
                      </c:pt>
                      <c:pt idx="1141">
                        <c:v>2.95</c:v>
                      </c:pt>
                      <c:pt idx="1142">
                        <c:v>2.98</c:v>
                      </c:pt>
                      <c:pt idx="1143">
                        <c:v>2.95</c:v>
                      </c:pt>
                      <c:pt idx="1144">
                        <c:v>2.95</c:v>
                      </c:pt>
                      <c:pt idx="1145">
                        <c:v>2.98</c:v>
                      </c:pt>
                      <c:pt idx="1146">
                        <c:v>2.93</c:v>
                      </c:pt>
                      <c:pt idx="1147">
                        <c:v>2.92</c:v>
                      </c:pt>
                      <c:pt idx="1148">
                        <c:v>2.94</c:v>
                      </c:pt>
                      <c:pt idx="1149">
                        <c:v>2.92</c:v>
                      </c:pt>
                      <c:pt idx="1150">
                        <c:v>2.97</c:v>
                      </c:pt>
                      <c:pt idx="1151">
                        <c:v>2.98</c:v>
                      </c:pt>
                      <c:pt idx="1152">
                        <c:v>2.97</c:v>
                      </c:pt>
                      <c:pt idx="1153">
                        <c:v>2.98</c:v>
                      </c:pt>
                      <c:pt idx="1154">
                        <c:v>2.98</c:v>
                      </c:pt>
                      <c:pt idx="1155">
                        <c:v>2.93</c:v>
                      </c:pt>
                      <c:pt idx="1156">
                        <c:v>2.92</c:v>
                      </c:pt>
                      <c:pt idx="1157">
                        <c:v>2.96</c:v>
                      </c:pt>
                      <c:pt idx="1158">
                        <c:v>2.91</c:v>
                      </c:pt>
                      <c:pt idx="1159">
                        <c:v>2.96</c:v>
                      </c:pt>
                      <c:pt idx="1160">
                        <c:v>2.94</c:v>
                      </c:pt>
                      <c:pt idx="1161">
                        <c:v>2.9</c:v>
                      </c:pt>
                      <c:pt idx="1162">
                        <c:v>2.92</c:v>
                      </c:pt>
                      <c:pt idx="1163">
                        <c:v>2.94</c:v>
                      </c:pt>
                      <c:pt idx="1164">
                        <c:v>2.92</c:v>
                      </c:pt>
                      <c:pt idx="1165">
                        <c:v>2.98</c:v>
                      </c:pt>
                      <c:pt idx="1166">
                        <c:v>2.97</c:v>
                      </c:pt>
                      <c:pt idx="1167">
                        <c:v>2.93</c:v>
                      </c:pt>
                      <c:pt idx="1168">
                        <c:v>2.96</c:v>
                      </c:pt>
                      <c:pt idx="1169">
                        <c:v>3</c:v>
                      </c:pt>
                      <c:pt idx="1170">
                        <c:v>3.01</c:v>
                      </c:pt>
                      <c:pt idx="1171">
                        <c:v>2.96</c:v>
                      </c:pt>
                      <c:pt idx="1172">
                        <c:v>3.02</c:v>
                      </c:pt>
                      <c:pt idx="1173">
                        <c:v>3.03</c:v>
                      </c:pt>
                      <c:pt idx="1174">
                        <c:v>3</c:v>
                      </c:pt>
                      <c:pt idx="1175">
                        <c:v>3.02</c:v>
                      </c:pt>
                      <c:pt idx="1176">
                        <c:v>3.03</c:v>
                      </c:pt>
                      <c:pt idx="1177">
                        <c:v>3.01</c:v>
                      </c:pt>
                      <c:pt idx="1178">
                        <c:v>2.98</c:v>
                      </c:pt>
                      <c:pt idx="1179">
                        <c:v>2.98</c:v>
                      </c:pt>
                      <c:pt idx="1180">
                        <c:v>3</c:v>
                      </c:pt>
                      <c:pt idx="1181">
                        <c:v>3.01</c:v>
                      </c:pt>
                      <c:pt idx="1182">
                        <c:v>2.97</c:v>
                      </c:pt>
                      <c:pt idx="1183">
                        <c:v>3</c:v>
                      </c:pt>
                      <c:pt idx="1184">
                        <c:v>3</c:v>
                      </c:pt>
                      <c:pt idx="1185">
                        <c:v>3.02</c:v>
                      </c:pt>
                      <c:pt idx="1186">
                        <c:v>2.96</c:v>
                      </c:pt>
                      <c:pt idx="1187">
                        <c:v>2.95</c:v>
                      </c:pt>
                      <c:pt idx="1188">
                        <c:v>2.97</c:v>
                      </c:pt>
                      <c:pt idx="1189">
                        <c:v>2.92</c:v>
                      </c:pt>
                      <c:pt idx="1190">
                        <c:v>2.98</c:v>
                      </c:pt>
                      <c:pt idx="1191">
                        <c:v>2.96</c:v>
                      </c:pt>
                      <c:pt idx="1192">
                        <c:v>2.99</c:v>
                      </c:pt>
                      <c:pt idx="1193">
                        <c:v>2.97</c:v>
                      </c:pt>
                      <c:pt idx="1194">
                        <c:v>2.93</c:v>
                      </c:pt>
                      <c:pt idx="1195">
                        <c:v>2.92</c:v>
                      </c:pt>
                      <c:pt idx="1196">
                        <c:v>2.97</c:v>
                      </c:pt>
                      <c:pt idx="1197">
                        <c:v>2.92</c:v>
                      </c:pt>
                      <c:pt idx="1198">
                        <c:v>2.9</c:v>
                      </c:pt>
                      <c:pt idx="1199">
                        <c:v>2.98</c:v>
                      </c:pt>
                    </c:numCache>
                  </c:numRef>
                </c:val>
                <c:smooth val="0"/>
                <c:extLst>
                  <c:ext xmlns:c16="http://schemas.microsoft.com/office/drawing/2014/chart" uri="{C3380CC4-5D6E-409C-BE32-E72D297353CC}">
                    <c16:uniqueId val="{00000002-A740-4E2C-AB58-48B66CFE8776}"/>
                  </c:ext>
                </c:extLst>
              </c15:ser>
            </c15:filteredLineSeries>
            <c15:filteredLineSeries>
              <c15:ser>
                <c:idx val="1"/>
                <c:order val="1"/>
                <c:tx>
                  <c:v>Base Current</c:v>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'Consecutive 20'!$A$3:$A$2402</c15:sqref>
                        </c15:formulaRef>
                      </c:ext>
                    </c:extLst>
                    <c:numCache>
                      <c:formatCode>General</c:formatCode>
                      <c:ptCount val="24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numCache>
                  </c:numRef>
                </c:cat>
                <c:val>
                  <c:numRef>
                    <c:extLst xmlns:c15="http://schemas.microsoft.com/office/drawing/2012/chart">
                      <c:ext xmlns:c15="http://schemas.microsoft.com/office/drawing/2012/chart" uri="{02D57815-91ED-43cb-92C2-25804820EDAC}">
                        <c15:formulaRef>
                          <c15:sqref>'Consecutive 20'!$J$3:$J$1202</c15:sqref>
                        </c15:formulaRef>
                      </c:ext>
                    </c:extLst>
                    <c:numCache>
                      <c:formatCode>General</c:formatCode>
                      <c:ptCount val="1200"/>
                      <c:pt idx="0">
                        <c:v>2.19</c:v>
                      </c:pt>
                      <c:pt idx="1">
                        <c:v>2.19</c:v>
                      </c:pt>
                      <c:pt idx="2">
                        <c:v>2.19</c:v>
                      </c:pt>
                      <c:pt idx="3">
                        <c:v>2.19</c:v>
                      </c:pt>
                      <c:pt idx="4">
                        <c:v>2.19</c:v>
                      </c:pt>
                      <c:pt idx="5">
                        <c:v>2.19</c:v>
                      </c:pt>
                      <c:pt idx="6">
                        <c:v>2.19</c:v>
                      </c:pt>
                      <c:pt idx="7">
                        <c:v>2.19</c:v>
                      </c:pt>
                      <c:pt idx="8">
                        <c:v>2.19</c:v>
                      </c:pt>
                      <c:pt idx="9">
                        <c:v>2.19</c:v>
                      </c:pt>
                      <c:pt idx="10">
                        <c:v>2.19</c:v>
                      </c:pt>
                      <c:pt idx="11">
                        <c:v>2.19</c:v>
                      </c:pt>
                      <c:pt idx="12">
                        <c:v>2.19</c:v>
                      </c:pt>
                      <c:pt idx="13">
                        <c:v>2.19</c:v>
                      </c:pt>
                      <c:pt idx="14">
                        <c:v>2.19</c:v>
                      </c:pt>
                      <c:pt idx="15">
                        <c:v>2.19</c:v>
                      </c:pt>
                      <c:pt idx="16">
                        <c:v>2.19</c:v>
                      </c:pt>
                      <c:pt idx="17">
                        <c:v>2.19</c:v>
                      </c:pt>
                      <c:pt idx="18">
                        <c:v>2.19</c:v>
                      </c:pt>
                      <c:pt idx="19">
                        <c:v>2.19</c:v>
                      </c:pt>
                      <c:pt idx="20">
                        <c:v>2.19</c:v>
                      </c:pt>
                      <c:pt idx="21">
                        <c:v>2.19</c:v>
                      </c:pt>
                      <c:pt idx="22">
                        <c:v>2.19</c:v>
                      </c:pt>
                      <c:pt idx="23">
                        <c:v>2.19</c:v>
                      </c:pt>
                      <c:pt idx="24">
                        <c:v>2.19</c:v>
                      </c:pt>
                      <c:pt idx="25">
                        <c:v>2.19</c:v>
                      </c:pt>
                      <c:pt idx="26">
                        <c:v>2.19</c:v>
                      </c:pt>
                      <c:pt idx="27">
                        <c:v>2.19</c:v>
                      </c:pt>
                      <c:pt idx="28">
                        <c:v>2.19</c:v>
                      </c:pt>
                      <c:pt idx="29">
                        <c:v>2.19</c:v>
                      </c:pt>
                      <c:pt idx="30">
                        <c:v>2.19</c:v>
                      </c:pt>
                      <c:pt idx="31">
                        <c:v>2.19</c:v>
                      </c:pt>
                      <c:pt idx="32">
                        <c:v>2.19</c:v>
                      </c:pt>
                      <c:pt idx="33">
                        <c:v>2.19</c:v>
                      </c:pt>
                      <c:pt idx="34">
                        <c:v>2.19</c:v>
                      </c:pt>
                      <c:pt idx="35">
                        <c:v>2.19</c:v>
                      </c:pt>
                      <c:pt idx="36">
                        <c:v>2.19</c:v>
                      </c:pt>
                      <c:pt idx="37">
                        <c:v>2.19</c:v>
                      </c:pt>
                      <c:pt idx="38">
                        <c:v>2.19</c:v>
                      </c:pt>
                      <c:pt idx="39">
                        <c:v>2.19</c:v>
                      </c:pt>
                      <c:pt idx="40">
                        <c:v>2.19</c:v>
                      </c:pt>
                      <c:pt idx="41">
                        <c:v>2.19</c:v>
                      </c:pt>
                      <c:pt idx="42">
                        <c:v>2.19</c:v>
                      </c:pt>
                      <c:pt idx="43">
                        <c:v>2.19</c:v>
                      </c:pt>
                      <c:pt idx="44">
                        <c:v>2.19</c:v>
                      </c:pt>
                      <c:pt idx="45">
                        <c:v>2.19</c:v>
                      </c:pt>
                      <c:pt idx="46">
                        <c:v>2.19</c:v>
                      </c:pt>
                      <c:pt idx="47">
                        <c:v>2.19</c:v>
                      </c:pt>
                      <c:pt idx="48">
                        <c:v>2.19</c:v>
                      </c:pt>
                      <c:pt idx="49">
                        <c:v>2.19</c:v>
                      </c:pt>
                      <c:pt idx="50">
                        <c:v>2.19</c:v>
                      </c:pt>
                      <c:pt idx="51">
                        <c:v>2.19</c:v>
                      </c:pt>
                      <c:pt idx="52">
                        <c:v>2.19</c:v>
                      </c:pt>
                      <c:pt idx="53">
                        <c:v>2.19</c:v>
                      </c:pt>
                      <c:pt idx="54">
                        <c:v>2.19</c:v>
                      </c:pt>
                      <c:pt idx="55">
                        <c:v>2.19</c:v>
                      </c:pt>
                      <c:pt idx="56">
                        <c:v>2.19</c:v>
                      </c:pt>
                      <c:pt idx="57">
                        <c:v>2.19</c:v>
                      </c:pt>
                      <c:pt idx="58">
                        <c:v>2.19</c:v>
                      </c:pt>
                      <c:pt idx="59">
                        <c:v>2.19</c:v>
                      </c:pt>
                      <c:pt idx="60">
                        <c:v>2.29</c:v>
                      </c:pt>
                      <c:pt idx="61">
                        <c:v>2.29</c:v>
                      </c:pt>
                      <c:pt idx="62">
                        <c:v>2.29</c:v>
                      </c:pt>
                      <c:pt idx="63">
                        <c:v>2.29</c:v>
                      </c:pt>
                      <c:pt idx="64">
                        <c:v>2.29</c:v>
                      </c:pt>
                      <c:pt idx="65">
                        <c:v>2.29</c:v>
                      </c:pt>
                      <c:pt idx="66">
                        <c:v>2.29</c:v>
                      </c:pt>
                      <c:pt idx="67">
                        <c:v>2.29</c:v>
                      </c:pt>
                      <c:pt idx="68">
                        <c:v>2.29</c:v>
                      </c:pt>
                      <c:pt idx="69">
                        <c:v>2.29</c:v>
                      </c:pt>
                      <c:pt idx="70">
                        <c:v>2.29</c:v>
                      </c:pt>
                      <c:pt idx="71">
                        <c:v>2.29</c:v>
                      </c:pt>
                      <c:pt idx="72">
                        <c:v>2.29</c:v>
                      </c:pt>
                      <c:pt idx="73">
                        <c:v>2.29</c:v>
                      </c:pt>
                      <c:pt idx="74">
                        <c:v>2.29</c:v>
                      </c:pt>
                      <c:pt idx="75">
                        <c:v>2.29</c:v>
                      </c:pt>
                      <c:pt idx="76">
                        <c:v>2.29</c:v>
                      </c:pt>
                      <c:pt idx="77">
                        <c:v>2.29</c:v>
                      </c:pt>
                      <c:pt idx="78">
                        <c:v>2.29</c:v>
                      </c:pt>
                      <c:pt idx="79">
                        <c:v>2.29</c:v>
                      </c:pt>
                      <c:pt idx="80">
                        <c:v>2.29</c:v>
                      </c:pt>
                      <c:pt idx="81">
                        <c:v>2.29</c:v>
                      </c:pt>
                      <c:pt idx="82">
                        <c:v>2.29</c:v>
                      </c:pt>
                      <c:pt idx="83">
                        <c:v>2.29</c:v>
                      </c:pt>
                      <c:pt idx="84">
                        <c:v>2.29</c:v>
                      </c:pt>
                      <c:pt idx="85">
                        <c:v>2.29</c:v>
                      </c:pt>
                      <c:pt idx="86">
                        <c:v>2.29</c:v>
                      </c:pt>
                      <c:pt idx="87">
                        <c:v>2.29</c:v>
                      </c:pt>
                      <c:pt idx="88">
                        <c:v>2.29</c:v>
                      </c:pt>
                      <c:pt idx="89">
                        <c:v>2.29</c:v>
                      </c:pt>
                      <c:pt idx="90">
                        <c:v>2.29</c:v>
                      </c:pt>
                      <c:pt idx="91">
                        <c:v>2.29</c:v>
                      </c:pt>
                      <c:pt idx="92">
                        <c:v>2.29</c:v>
                      </c:pt>
                      <c:pt idx="93">
                        <c:v>2.29</c:v>
                      </c:pt>
                      <c:pt idx="94">
                        <c:v>2.29</c:v>
                      </c:pt>
                      <c:pt idx="95">
                        <c:v>2.29</c:v>
                      </c:pt>
                      <c:pt idx="96">
                        <c:v>2.29</c:v>
                      </c:pt>
                      <c:pt idx="97">
                        <c:v>2.29</c:v>
                      </c:pt>
                      <c:pt idx="98">
                        <c:v>2.29</c:v>
                      </c:pt>
                      <c:pt idx="99">
                        <c:v>2.29</c:v>
                      </c:pt>
                      <c:pt idx="100">
                        <c:v>2.29</c:v>
                      </c:pt>
                      <c:pt idx="101">
                        <c:v>2.29</c:v>
                      </c:pt>
                      <c:pt idx="102">
                        <c:v>2.29</c:v>
                      </c:pt>
                      <c:pt idx="103">
                        <c:v>2.29</c:v>
                      </c:pt>
                      <c:pt idx="104">
                        <c:v>2.29</c:v>
                      </c:pt>
                      <c:pt idx="105">
                        <c:v>2.29</c:v>
                      </c:pt>
                      <c:pt idx="106">
                        <c:v>2.29</c:v>
                      </c:pt>
                      <c:pt idx="107">
                        <c:v>2.29</c:v>
                      </c:pt>
                      <c:pt idx="108">
                        <c:v>2.29</c:v>
                      </c:pt>
                      <c:pt idx="109">
                        <c:v>2.29</c:v>
                      </c:pt>
                      <c:pt idx="110">
                        <c:v>2.29</c:v>
                      </c:pt>
                      <c:pt idx="111">
                        <c:v>2.29</c:v>
                      </c:pt>
                      <c:pt idx="112">
                        <c:v>2.29</c:v>
                      </c:pt>
                      <c:pt idx="113">
                        <c:v>2.29</c:v>
                      </c:pt>
                      <c:pt idx="114">
                        <c:v>2.29</c:v>
                      </c:pt>
                      <c:pt idx="115">
                        <c:v>2.29</c:v>
                      </c:pt>
                      <c:pt idx="116">
                        <c:v>2.29</c:v>
                      </c:pt>
                      <c:pt idx="117">
                        <c:v>2.29</c:v>
                      </c:pt>
                      <c:pt idx="118">
                        <c:v>2.29</c:v>
                      </c:pt>
                      <c:pt idx="119">
                        <c:v>2.29</c:v>
                      </c:pt>
                      <c:pt idx="120">
                        <c:v>2.2400000000000002</c:v>
                      </c:pt>
                      <c:pt idx="121">
                        <c:v>2.2400000000000002</c:v>
                      </c:pt>
                      <c:pt idx="122">
                        <c:v>2.2400000000000002</c:v>
                      </c:pt>
                      <c:pt idx="123">
                        <c:v>2.2400000000000002</c:v>
                      </c:pt>
                      <c:pt idx="124">
                        <c:v>2.2400000000000002</c:v>
                      </c:pt>
                      <c:pt idx="125">
                        <c:v>2.2400000000000002</c:v>
                      </c:pt>
                      <c:pt idx="126">
                        <c:v>2.2400000000000002</c:v>
                      </c:pt>
                      <c:pt idx="127">
                        <c:v>2.2400000000000002</c:v>
                      </c:pt>
                      <c:pt idx="128">
                        <c:v>2.2400000000000002</c:v>
                      </c:pt>
                      <c:pt idx="129">
                        <c:v>2.2400000000000002</c:v>
                      </c:pt>
                      <c:pt idx="130">
                        <c:v>2.2400000000000002</c:v>
                      </c:pt>
                      <c:pt idx="131">
                        <c:v>2.2400000000000002</c:v>
                      </c:pt>
                      <c:pt idx="132">
                        <c:v>2.2400000000000002</c:v>
                      </c:pt>
                      <c:pt idx="133">
                        <c:v>2.2400000000000002</c:v>
                      </c:pt>
                      <c:pt idx="134">
                        <c:v>2.2400000000000002</c:v>
                      </c:pt>
                      <c:pt idx="135">
                        <c:v>2.2400000000000002</c:v>
                      </c:pt>
                      <c:pt idx="136">
                        <c:v>2.2400000000000002</c:v>
                      </c:pt>
                      <c:pt idx="137">
                        <c:v>2.2400000000000002</c:v>
                      </c:pt>
                      <c:pt idx="138">
                        <c:v>2.2400000000000002</c:v>
                      </c:pt>
                      <c:pt idx="139">
                        <c:v>2.2400000000000002</c:v>
                      </c:pt>
                      <c:pt idx="140">
                        <c:v>2.2400000000000002</c:v>
                      </c:pt>
                      <c:pt idx="141">
                        <c:v>2.2400000000000002</c:v>
                      </c:pt>
                      <c:pt idx="142">
                        <c:v>2.2400000000000002</c:v>
                      </c:pt>
                      <c:pt idx="143">
                        <c:v>2.2400000000000002</c:v>
                      </c:pt>
                      <c:pt idx="144">
                        <c:v>2.2400000000000002</c:v>
                      </c:pt>
                      <c:pt idx="145">
                        <c:v>2.2400000000000002</c:v>
                      </c:pt>
                      <c:pt idx="146">
                        <c:v>2.2400000000000002</c:v>
                      </c:pt>
                      <c:pt idx="147">
                        <c:v>2.2400000000000002</c:v>
                      </c:pt>
                      <c:pt idx="148">
                        <c:v>2.2400000000000002</c:v>
                      </c:pt>
                      <c:pt idx="149">
                        <c:v>2.2400000000000002</c:v>
                      </c:pt>
                      <c:pt idx="150">
                        <c:v>2.2400000000000002</c:v>
                      </c:pt>
                      <c:pt idx="151">
                        <c:v>2.2400000000000002</c:v>
                      </c:pt>
                      <c:pt idx="152">
                        <c:v>2.2400000000000002</c:v>
                      </c:pt>
                      <c:pt idx="153">
                        <c:v>2.2400000000000002</c:v>
                      </c:pt>
                      <c:pt idx="154">
                        <c:v>2.2400000000000002</c:v>
                      </c:pt>
                      <c:pt idx="155">
                        <c:v>2.2400000000000002</c:v>
                      </c:pt>
                      <c:pt idx="156">
                        <c:v>2.2400000000000002</c:v>
                      </c:pt>
                      <c:pt idx="157">
                        <c:v>2.2400000000000002</c:v>
                      </c:pt>
                      <c:pt idx="158">
                        <c:v>2.2400000000000002</c:v>
                      </c:pt>
                      <c:pt idx="159">
                        <c:v>2.2400000000000002</c:v>
                      </c:pt>
                      <c:pt idx="160">
                        <c:v>2.2400000000000002</c:v>
                      </c:pt>
                      <c:pt idx="161">
                        <c:v>2.2400000000000002</c:v>
                      </c:pt>
                      <c:pt idx="162">
                        <c:v>2.2400000000000002</c:v>
                      </c:pt>
                      <c:pt idx="163">
                        <c:v>2.2400000000000002</c:v>
                      </c:pt>
                      <c:pt idx="164">
                        <c:v>2.2400000000000002</c:v>
                      </c:pt>
                      <c:pt idx="165">
                        <c:v>2.2400000000000002</c:v>
                      </c:pt>
                      <c:pt idx="166">
                        <c:v>2.2400000000000002</c:v>
                      </c:pt>
                      <c:pt idx="167">
                        <c:v>2.2400000000000002</c:v>
                      </c:pt>
                      <c:pt idx="168">
                        <c:v>2.2400000000000002</c:v>
                      </c:pt>
                      <c:pt idx="169">
                        <c:v>2.2400000000000002</c:v>
                      </c:pt>
                      <c:pt idx="170">
                        <c:v>2.2400000000000002</c:v>
                      </c:pt>
                      <c:pt idx="171">
                        <c:v>2.2400000000000002</c:v>
                      </c:pt>
                      <c:pt idx="172">
                        <c:v>2.2400000000000002</c:v>
                      </c:pt>
                      <c:pt idx="173">
                        <c:v>2.2400000000000002</c:v>
                      </c:pt>
                      <c:pt idx="174">
                        <c:v>2.2400000000000002</c:v>
                      </c:pt>
                      <c:pt idx="175">
                        <c:v>2.2400000000000002</c:v>
                      </c:pt>
                      <c:pt idx="176">
                        <c:v>2.2400000000000002</c:v>
                      </c:pt>
                      <c:pt idx="177">
                        <c:v>2.2400000000000002</c:v>
                      </c:pt>
                      <c:pt idx="178">
                        <c:v>2.2400000000000002</c:v>
                      </c:pt>
                      <c:pt idx="179">
                        <c:v>2.2400000000000002</c:v>
                      </c:pt>
                      <c:pt idx="180">
                        <c:v>2.2000000000000002</c:v>
                      </c:pt>
                      <c:pt idx="181">
                        <c:v>2.2000000000000002</c:v>
                      </c:pt>
                      <c:pt idx="182">
                        <c:v>2.2000000000000002</c:v>
                      </c:pt>
                      <c:pt idx="183">
                        <c:v>2.2000000000000002</c:v>
                      </c:pt>
                      <c:pt idx="184">
                        <c:v>2.2000000000000002</c:v>
                      </c:pt>
                      <c:pt idx="185">
                        <c:v>2.2000000000000002</c:v>
                      </c:pt>
                      <c:pt idx="186">
                        <c:v>2.2000000000000002</c:v>
                      </c:pt>
                      <c:pt idx="187">
                        <c:v>2.2000000000000002</c:v>
                      </c:pt>
                      <c:pt idx="188">
                        <c:v>2.2000000000000002</c:v>
                      </c:pt>
                      <c:pt idx="189">
                        <c:v>2.2000000000000002</c:v>
                      </c:pt>
                      <c:pt idx="190">
                        <c:v>2.2000000000000002</c:v>
                      </c:pt>
                      <c:pt idx="191">
                        <c:v>2.2000000000000002</c:v>
                      </c:pt>
                      <c:pt idx="192">
                        <c:v>2.2000000000000002</c:v>
                      </c:pt>
                      <c:pt idx="193">
                        <c:v>2.2000000000000002</c:v>
                      </c:pt>
                      <c:pt idx="194">
                        <c:v>2.2000000000000002</c:v>
                      </c:pt>
                      <c:pt idx="195">
                        <c:v>2.2000000000000002</c:v>
                      </c:pt>
                      <c:pt idx="196">
                        <c:v>2.2000000000000002</c:v>
                      </c:pt>
                      <c:pt idx="197">
                        <c:v>2.2000000000000002</c:v>
                      </c:pt>
                      <c:pt idx="198">
                        <c:v>2.2000000000000002</c:v>
                      </c:pt>
                      <c:pt idx="199">
                        <c:v>2.2000000000000002</c:v>
                      </c:pt>
                      <c:pt idx="200">
                        <c:v>2.2000000000000002</c:v>
                      </c:pt>
                      <c:pt idx="201">
                        <c:v>2.2000000000000002</c:v>
                      </c:pt>
                      <c:pt idx="202">
                        <c:v>2.2000000000000002</c:v>
                      </c:pt>
                      <c:pt idx="203">
                        <c:v>2.2000000000000002</c:v>
                      </c:pt>
                      <c:pt idx="204">
                        <c:v>2.2000000000000002</c:v>
                      </c:pt>
                      <c:pt idx="205">
                        <c:v>2.2000000000000002</c:v>
                      </c:pt>
                      <c:pt idx="206">
                        <c:v>2.2000000000000002</c:v>
                      </c:pt>
                      <c:pt idx="207">
                        <c:v>2.2000000000000002</c:v>
                      </c:pt>
                      <c:pt idx="208">
                        <c:v>2.2000000000000002</c:v>
                      </c:pt>
                      <c:pt idx="209">
                        <c:v>2.2000000000000002</c:v>
                      </c:pt>
                      <c:pt idx="210">
                        <c:v>2.2000000000000002</c:v>
                      </c:pt>
                      <c:pt idx="211">
                        <c:v>2.2000000000000002</c:v>
                      </c:pt>
                      <c:pt idx="212">
                        <c:v>2.2000000000000002</c:v>
                      </c:pt>
                      <c:pt idx="213">
                        <c:v>2.2000000000000002</c:v>
                      </c:pt>
                      <c:pt idx="214">
                        <c:v>2.2000000000000002</c:v>
                      </c:pt>
                      <c:pt idx="215">
                        <c:v>2.2000000000000002</c:v>
                      </c:pt>
                      <c:pt idx="216">
                        <c:v>2.2000000000000002</c:v>
                      </c:pt>
                      <c:pt idx="217">
                        <c:v>2.2000000000000002</c:v>
                      </c:pt>
                      <c:pt idx="218">
                        <c:v>2.2000000000000002</c:v>
                      </c:pt>
                      <c:pt idx="219">
                        <c:v>2.2000000000000002</c:v>
                      </c:pt>
                      <c:pt idx="220">
                        <c:v>2.2000000000000002</c:v>
                      </c:pt>
                      <c:pt idx="221">
                        <c:v>2.2000000000000002</c:v>
                      </c:pt>
                      <c:pt idx="222">
                        <c:v>2.2000000000000002</c:v>
                      </c:pt>
                      <c:pt idx="223">
                        <c:v>2.2000000000000002</c:v>
                      </c:pt>
                      <c:pt idx="224">
                        <c:v>2.2000000000000002</c:v>
                      </c:pt>
                      <c:pt idx="225">
                        <c:v>2.2000000000000002</c:v>
                      </c:pt>
                      <c:pt idx="226">
                        <c:v>2.2000000000000002</c:v>
                      </c:pt>
                      <c:pt idx="227">
                        <c:v>2.2000000000000002</c:v>
                      </c:pt>
                      <c:pt idx="228">
                        <c:v>2.2000000000000002</c:v>
                      </c:pt>
                      <c:pt idx="229">
                        <c:v>2.2000000000000002</c:v>
                      </c:pt>
                      <c:pt idx="230">
                        <c:v>2.2000000000000002</c:v>
                      </c:pt>
                      <c:pt idx="231">
                        <c:v>2.2000000000000002</c:v>
                      </c:pt>
                      <c:pt idx="232">
                        <c:v>2.2000000000000002</c:v>
                      </c:pt>
                      <c:pt idx="233">
                        <c:v>2.2000000000000002</c:v>
                      </c:pt>
                      <c:pt idx="234">
                        <c:v>2.2000000000000002</c:v>
                      </c:pt>
                      <c:pt idx="235">
                        <c:v>2.2000000000000002</c:v>
                      </c:pt>
                      <c:pt idx="236">
                        <c:v>2.2000000000000002</c:v>
                      </c:pt>
                      <c:pt idx="237">
                        <c:v>2.2000000000000002</c:v>
                      </c:pt>
                      <c:pt idx="238">
                        <c:v>2.2000000000000002</c:v>
                      </c:pt>
                      <c:pt idx="239">
                        <c:v>2.2000000000000002</c:v>
                      </c:pt>
                      <c:pt idx="240">
                        <c:v>2.19</c:v>
                      </c:pt>
                      <c:pt idx="241">
                        <c:v>2.19</c:v>
                      </c:pt>
                      <c:pt idx="242">
                        <c:v>2.19</c:v>
                      </c:pt>
                      <c:pt idx="243">
                        <c:v>2.19</c:v>
                      </c:pt>
                      <c:pt idx="244">
                        <c:v>2.19</c:v>
                      </c:pt>
                      <c:pt idx="245">
                        <c:v>2.19</c:v>
                      </c:pt>
                      <c:pt idx="246">
                        <c:v>2.19</c:v>
                      </c:pt>
                      <c:pt idx="247">
                        <c:v>2.19</c:v>
                      </c:pt>
                      <c:pt idx="248">
                        <c:v>2.19</c:v>
                      </c:pt>
                      <c:pt idx="249">
                        <c:v>2.19</c:v>
                      </c:pt>
                      <c:pt idx="250">
                        <c:v>2.19</c:v>
                      </c:pt>
                      <c:pt idx="251">
                        <c:v>2.19</c:v>
                      </c:pt>
                      <c:pt idx="252">
                        <c:v>2.19</c:v>
                      </c:pt>
                      <c:pt idx="253">
                        <c:v>2.19</c:v>
                      </c:pt>
                      <c:pt idx="254">
                        <c:v>2.19</c:v>
                      </c:pt>
                      <c:pt idx="255">
                        <c:v>2.19</c:v>
                      </c:pt>
                      <c:pt idx="256">
                        <c:v>2.19</c:v>
                      </c:pt>
                      <c:pt idx="257">
                        <c:v>2.19</c:v>
                      </c:pt>
                      <c:pt idx="258">
                        <c:v>2.19</c:v>
                      </c:pt>
                      <c:pt idx="259">
                        <c:v>2.19</c:v>
                      </c:pt>
                      <c:pt idx="260">
                        <c:v>2.19</c:v>
                      </c:pt>
                      <c:pt idx="261">
                        <c:v>2.19</c:v>
                      </c:pt>
                      <c:pt idx="262">
                        <c:v>2.19</c:v>
                      </c:pt>
                      <c:pt idx="263">
                        <c:v>2.19</c:v>
                      </c:pt>
                      <c:pt idx="264">
                        <c:v>2.19</c:v>
                      </c:pt>
                      <c:pt idx="265">
                        <c:v>2.19</c:v>
                      </c:pt>
                      <c:pt idx="266">
                        <c:v>2.19</c:v>
                      </c:pt>
                      <c:pt idx="267">
                        <c:v>2.19</c:v>
                      </c:pt>
                      <c:pt idx="268">
                        <c:v>2.19</c:v>
                      </c:pt>
                      <c:pt idx="269">
                        <c:v>2.19</c:v>
                      </c:pt>
                      <c:pt idx="270">
                        <c:v>2.19</c:v>
                      </c:pt>
                      <c:pt idx="271">
                        <c:v>2.19</c:v>
                      </c:pt>
                      <c:pt idx="272">
                        <c:v>2.19</c:v>
                      </c:pt>
                      <c:pt idx="273">
                        <c:v>2.19</c:v>
                      </c:pt>
                      <c:pt idx="274">
                        <c:v>2.19</c:v>
                      </c:pt>
                      <c:pt idx="275">
                        <c:v>2.19</c:v>
                      </c:pt>
                      <c:pt idx="276">
                        <c:v>2.19</c:v>
                      </c:pt>
                      <c:pt idx="277">
                        <c:v>2.19</c:v>
                      </c:pt>
                      <c:pt idx="278">
                        <c:v>2.19</c:v>
                      </c:pt>
                      <c:pt idx="279">
                        <c:v>2.19</c:v>
                      </c:pt>
                      <c:pt idx="280">
                        <c:v>2.19</c:v>
                      </c:pt>
                      <c:pt idx="281">
                        <c:v>2.19</c:v>
                      </c:pt>
                      <c:pt idx="282">
                        <c:v>2.19</c:v>
                      </c:pt>
                      <c:pt idx="283">
                        <c:v>2.19</c:v>
                      </c:pt>
                      <c:pt idx="284">
                        <c:v>2.19</c:v>
                      </c:pt>
                      <c:pt idx="285">
                        <c:v>2.19</c:v>
                      </c:pt>
                      <c:pt idx="286">
                        <c:v>2.19</c:v>
                      </c:pt>
                      <c:pt idx="287">
                        <c:v>2.19</c:v>
                      </c:pt>
                      <c:pt idx="288">
                        <c:v>2.19</c:v>
                      </c:pt>
                      <c:pt idx="289">
                        <c:v>2.19</c:v>
                      </c:pt>
                      <c:pt idx="290">
                        <c:v>2.19</c:v>
                      </c:pt>
                      <c:pt idx="291">
                        <c:v>2.19</c:v>
                      </c:pt>
                      <c:pt idx="292">
                        <c:v>2.19</c:v>
                      </c:pt>
                      <c:pt idx="293">
                        <c:v>2.19</c:v>
                      </c:pt>
                      <c:pt idx="294">
                        <c:v>2.19</c:v>
                      </c:pt>
                      <c:pt idx="295">
                        <c:v>2.19</c:v>
                      </c:pt>
                      <c:pt idx="296">
                        <c:v>2.19</c:v>
                      </c:pt>
                      <c:pt idx="297">
                        <c:v>2.19</c:v>
                      </c:pt>
                      <c:pt idx="298">
                        <c:v>2.19</c:v>
                      </c:pt>
                      <c:pt idx="299">
                        <c:v>2.19</c:v>
                      </c:pt>
                      <c:pt idx="300">
                        <c:v>2.1800000000000002</c:v>
                      </c:pt>
                      <c:pt idx="301">
                        <c:v>2.1800000000000002</c:v>
                      </c:pt>
                      <c:pt idx="302">
                        <c:v>2.1800000000000002</c:v>
                      </c:pt>
                      <c:pt idx="303">
                        <c:v>2.1800000000000002</c:v>
                      </c:pt>
                      <c:pt idx="304">
                        <c:v>2.1800000000000002</c:v>
                      </c:pt>
                      <c:pt idx="305">
                        <c:v>2.1800000000000002</c:v>
                      </c:pt>
                      <c:pt idx="306">
                        <c:v>2.1800000000000002</c:v>
                      </c:pt>
                      <c:pt idx="307">
                        <c:v>2.1800000000000002</c:v>
                      </c:pt>
                      <c:pt idx="308">
                        <c:v>2.1800000000000002</c:v>
                      </c:pt>
                      <c:pt idx="309">
                        <c:v>2.1800000000000002</c:v>
                      </c:pt>
                      <c:pt idx="310">
                        <c:v>2.1800000000000002</c:v>
                      </c:pt>
                      <c:pt idx="311">
                        <c:v>2.1800000000000002</c:v>
                      </c:pt>
                      <c:pt idx="312">
                        <c:v>2.1800000000000002</c:v>
                      </c:pt>
                      <c:pt idx="313">
                        <c:v>2.1800000000000002</c:v>
                      </c:pt>
                      <c:pt idx="314">
                        <c:v>2.1800000000000002</c:v>
                      </c:pt>
                      <c:pt idx="315">
                        <c:v>2.1800000000000002</c:v>
                      </c:pt>
                      <c:pt idx="316">
                        <c:v>2.1800000000000002</c:v>
                      </c:pt>
                      <c:pt idx="317">
                        <c:v>2.1800000000000002</c:v>
                      </c:pt>
                      <c:pt idx="318">
                        <c:v>2.1800000000000002</c:v>
                      </c:pt>
                      <c:pt idx="319">
                        <c:v>2.1800000000000002</c:v>
                      </c:pt>
                      <c:pt idx="320">
                        <c:v>2.1800000000000002</c:v>
                      </c:pt>
                      <c:pt idx="321">
                        <c:v>2.1800000000000002</c:v>
                      </c:pt>
                      <c:pt idx="322">
                        <c:v>2.1800000000000002</c:v>
                      </c:pt>
                      <c:pt idx="323">
                        <c:v>2.1800000000000002</c:v>
                      </c:pt>
                      <c:pt idx="324">
                        <c:v>2.1800000000000002</c:v>
                      </c:pt>
                      <c:pt idx="325">
                        <c:v>2.1800000000000002</c:v>
                      </c:pt>
                      <c:pt idx="326">
                        <c:v>2.1800000000000002</c:v>
                      </c:pt>
                      <c:pt idx="327">
                        <c:v>2.1800000000000002</c:v>
                      </c:pt>
                      <c:pt idx="328">
                        <c:v>2.1800000000000002</c:v>
                      </c:pt>
                      <c:pt idx="329">
                        <c:v>2.1800000000000002</c:v>
                      </c:pt>
                      <c:pt idx="330">
                        <c:v>2.1800000000000002</c:v>
                      </c:pt>
                      <c:pt idx="331">
                        <c:v>2.1800000000000002</c:v>
                      </c:pt>
                      <c:pt idx="332">
                        <c:v>2.1800000000000002</c:v>
                      </c:pt>
                      <c:pt idx="333">
                        <c:v>2.1800000000000002</c:v>
                      </c:pt>
                      <c:pt idx="334">
                        <c:v>2.1800000000000002</c:v>
                      </c:pt>
                      <c:pt idx="335">
                        <c:v>2.1800000000000002</c:v>
                      </c:pt>
                      <c:pt idx="336">
                        <c:v>2.1800000000000002</c:v>
                      </c:pt>
                      <c:pt idx="337">
                        <c:v>2.1800000000000002</c:v>
                      </c:pt>
                      <c:pt idx="338">
                        <c:v>2.1800000000000002</c:v>
                      </c:pt>
                      <c:pt idx="339">
                        <c:v>2.1800000000000002</c:v>
                      </c:pt>
                      <c:pt idx="340">
                        <c:v>2.1800000000000002</c:v>
                      </c:pt>
                      <c:pt idx="341">
                        <c:v>2.1800000000000002</c:v>
                      </c:pt>
                      <c:pt idx="342">
                        <c:v>2.1800000000000002</c:v>
                      </c:pt>
                      <c:pt idx="343">
                        <c:v>2.1800000000000002</c:v>
                      </c:pt>
                      <c:pt idx="344">
                        <c:v>2.1800000000000002</c:v>
                      </c:pt>
                      <c:pt idx="345">
                        <c:v>2.1800000000000002</c:v>
                      </c:pt>
                      <c:pt idx="346">
                        <c:v>2.1800000000000002</c:v>
                      </c:pt>
                      <c:pt idx="347">
                        <c:v>2.1800000000000002</c:v>
                      </c:pt>
                      <c:pt idx="348">
                        <c:v>2.1800000000000002</c:v>
                      </c:pt>
                      <c:pt idx="349">
                        <c:v>2.1800000000000002</c:v>
                      </c:pt>
                      <c:pt idx="350">
                        <c:v>2.1800000000000002</c:v>
                      </c:pt>
                      <c:pt idx="351">
                        <c:v>2.1800000000000002</c:v>
                      </c:pt>
                      <c:pt idx="352">
                        <c:v>2.1800000000000002</c:v>
                      </c:pt>
                      <c:pt idx="353">
                        <c:v>2.1800000000000002</c:v>
                      </c:pt>
                      <c:pt idx="354">
                        <c:v>2.1800000000000002</c:v>
                      </c:pt>
                      <c:pt idx="355">
                        <c:v>2.1800000000000002</c:v>
                      </c:pt>
                      <c:pt idx="356">
                        <c:v>2.1800000000000002</c:v>
                      </c:pt>
                      <c:pt idx="357">
                        <c:v>2.1800000000000002</c:v>
                      </c:pt>
                      <c:pt idx="358">
                        <c:v>2.1800000000000002</c:v>
                      </c:pt>
                      <c:pt idx="359">
                        <c:v>2.1800000000000002</c:v>
                      </c:pt>
                      <c:pt idx="360">
                        <c:v>2.2200000000000002</c:v>
                      </c:pt>
                      <c:pt idx="361">
                        <c:v>2.2200000000000002</c:v>
                      </c:pt>
                      <c:pt idx="362">
                        <c:v>2.2200000000000002</c:v>
                      </c:pt>
                      <c:pt idx="363">
                        <c:v>2.2200000000000002</c:v>
                      </c:pt>
                      <c:pt idx="364">
                        <c:v>2.2200000000000002</c:v>
                      </c:pt>
                      <c:pt idx="365">
                        <c:v>2.2200000000000002</c:v>
                      </c:pt>
                      <c:pt idx="366">
                        <c:v>2.2200000000000002</c:v>
                      </c:pt>
                      <c:pt idx="367">
                        <c:v>2.2200000000000002</c:v>
                      </c:pt>
                      <c:pt idx="368">
                        <c:v>2.2200000000000002</c:v>
                      </c:pt>
                      <c:pt idx="369">
                        <c:v>2.2200000000000002</c:v>
                      </c:pt>
                      <c:pt idx="370">
                        <c:v>2.2200000000000002</c:v>
                      </c:pt>
                      <c:pt idx="371">
                        <c:v>2.2200000000000002</c:v>
                      </c:pt>
                      <c:pt idx="372">
                        <c:v>2.2200000000000002</c:v>
                      </c:pt>
                      <c:pt idx="373">
                        <c:v>2.2200000000000002</c:v>
                      </c:pt>
                      <c:pt idx="374">
                        <c:v>2.2200000000000002</c:v>
                      </c:pt>
                      <c:pt idx="375">
                        <c:v>2.2200000000000002</c:v>
                      </c:pt>
                      <c:pt idx="376">
                        <c:v>2.2200000000000002</c:v>
                      </c:pt>
                      <c:pt idx="377">
                        <c:v>2.2200000000000002</c:v>
                      </c:pt>
                      <c:pt idx="378">
                        <c:v>2.2200000000000002</c:v>
                      </c:pt>
                      <c:pt idx="379">
                        <c:v>2.2200000000000002</c:v>
                      </c:pt>
                      <c:pt idx="380">
                        <c:v>2.2200000000000002</c:v>
                      </c:pt>
                      <c:pt idx="381">
                        <c:v>2.2200000000000002</c:v>
                      </c:pt>
                      <c:pt idx="382">
                        <c:v>2.2200000000000002</c:v>
                      </c:pt>
                      <c:pt idx="383">
                        <c:v>2.2200000000000002</c:v>
                      </c:pt>
                      <c:pt idx="384">
                        <c:v>2.2200000000000002</c:v>
                      </c:pt>
                      <c:pt idx="385">
                        <c:v>2.2200000000000002</c:v>
                      </c:pt>
                      <c:pt idx="386">
                        <c:v>2.2200000000000002</c:v>
                      </c:pt>
                      <c:pt idx="387">
                        <c:v>2.2200000000000002</c:v>
                      </c:pt>
                      <c:pt idx="388">
                        <c:v>2.2200000000000002</c:v>
                      </c:pt>
                      <c:pt idx="389">
                        <c:v>2.2200000000000002</c:v>
                      </c:pt>
                      <c:pt idx="390">
                        <c:v>2.2200000000000002</c:v>
                      </c:pt>
                      <c:pt idx="391">
                        <c:v>2.2200000000000002</c:v>
                      </c:pt>
                      <c:pt idx="392">
                        <c:v>2.2200000000000002</c:v>
                      </c:pt>
                      <c:pt idx="393">
                        <c:v>2.2200000000000002</c:v>
                      </c:pt>
                      <c:pt idx="394">
                        <c:v>2.2200000000000002</c:v>
                      </c:pt>
                      <c:pt idx="395">
                        <c:v>2.2200000000000002</c:v>
                      </c:pt>
                      <c:pt idx="396">
                        <c:v>2.2200000000000002</c:v>
                      </c:pt>
                      <c:pt idx="397">
                        <c:v>2.2200000000000002</c:v>
                      </c:pt>
                      <c:pt idx="398">
                        <c:v>2.2200000000000002</c:v>
                      </c:pt>
                      <c:pt idx="399">
                        <c:v>2.2200000000000002</c:v>
                      </c:pt>
                      <c:pt idx="400">
                        <c:v>2.2200000000000002</c:v>
                      </c:pt>
                      <c:pt idx="401">
                        <c:v>2.2200000000000002</c:v>
                      </c:pt>
                      <c:pt idx="402">
                        <c:v>2.2200000000000002</c:v>
                      </c:pt>
                      <c:pt idx="403">
                        <c:v>2.2200000000000002</c:v>
                      </c:pt>
                      <c:pt idx="404">
                        <c:v>2.2200000000000002</c:v>
                      </c:pt>
                      <c:pt idx="405">
                        <c:v>2.2200000000000002</c:v>
                      </c:pt>
                      <c:pt idx="406">
                        <c:v>2.2200000000000002</c:v>
                      </c:pt>
                      <c:pt idx="407">
                        <c:v>2.2200000000000002</c:v>
                      </c:pt>
                      <c:pt idx="408">
                        <c:v>2.2200000000000002</c:v>
                      </c:pt>
                      <c:pt idx="409">
                        <c:v>2.2200000000000002</c:v>
                      </c:pt>
                      <c:pt idx="410">
                        <c:v>2.2200000000000002</c:v>
                      </c:pt>
                      <c:pt idx="411">
                        <c:v>2.2200000000000002</c:v>
                      </c:pt>
                      <c:pt idx="412">
                        <c:v>2.2200000000000002</c:v>
                      </c:pt>
                      <c:pt idx="413">
                        <c:v>2.2200000000000002</c:v>
                      </c:pt>
                      <c:pt idx="414">
                        <c:v>2.2200000000000002</c:v>
                      </c:pt>
                      <c:pt idx="415">
                        <c:v>2.2200000000000002</c:v>
                      </c:pt>
                      <c:pt idx="416">
                        <c:v>2.2200000000000002</c:v>
                      </c:pt>
                      <c:pt idx="417">
                        <c:v>2.2200000000000002</c:v>
                      </c:pt>
                      <c:pt idx="418">
                        <c:v>2.2200000000000002</c:v>
                      </c:pt>
                      <c:pt idx="419">
                        <c:v>2.2200000000000002</c:v>
                      </c:pt>
                      <c:pt idx="420">
                        <c:v>2.21</c:v>
                      </c:pt>
                      <c:pt idx="421">
                        <c:v>2.21</c:v>
                      </c:pt>
                      <c:pt idx="422">
                        <c:v>2.21</c:v>
                      </c:pt>
                      <c:pt idx="423">
                        <c:v>2.21</c:v>
                      </c:pt>
                      <c:pt idx="424">
                        <c:v>2.21</c:v>
                      </c:pt>
                      <c:pt idx="425">
                        <c:v>2.21</c:v>
                      </c:pt>
                      <c:pt idx="426">
                        <c:v>2.21</c:v>
                      </c:pt>
                      <c:pt idx="427">
                        <c:v>2.21</c:v>
                      </c:pt>
                      <c:pt idx="428">
                        <c:v>2.21</c:v>
                      </c:pt>
                      <c:pt idx="429">
                        <c:v>2.21</c:v>
                      </c:pt>
                      <c:pt idx="430">
                        <c:v>2.21</c:v>
                      </c:pt>
                      <c:pt idx="431">
                        <c:v>2.21</c:v>
                      </c:pt>
                      <c:pt idx="432">
                        <c:v>2.21</c:v>
                      </c:pt>
                      <c:pt idx="433">
                        <c:v>2.21</c:v>
                      </c:pt>
                      <c:pt idx="434">
                        <c:v>2.21</c:v>
                      </c:pt>
                      <c:pt idx="435">
                        <c:v>2.21</c:v>
                      </c:pt>
                      <c:pt idx="436">
                        <c:v>2.21</c:v>
                      </c:pt>
                      <c:pt idx="437">
                        <c:v>2.21</c:v>
                      </c:pt>
                      <c:pt idx="438">
                        <c:v>2.21</c:v>
                      </c:pt>
                      <c:pt idx="439">
                        <c:v>2.21</c:v>
                      </c:pt>
                      <c:pt idx="440">
                        <c:v>2.21</c:v>
                      </c:pt>
                      <c:pt idx="441">
                        <c:v>2.21</c:v>
                      </c:pt>
                      <c:pt idx="442">
                        <c:v>2.21</c:v>
                      </c:pt>
                      <c:pt idx="443">
                        <c:v>2.21</c:v>
                      </c:pt>
                      <c:pt idx="444">
                        <c:v>2.21</c:v>
                      </c:pt>
                      <c:pt idx="445">
                        <c:v>2.21</c:v>
                      </c:pt>
                      <c:pt idx="446">
                        <c:v>2.21</c:v>
                      </c:pt>
                      <c:pt idx="447">
                        <c:v>2.21</c:v>
                      </c:pt>
                      <c:pt idx="448">
                        <c:v>2.21</c:v>
                      </c:pt>
                      <c:pt idx="449">
                        <c:v>2.21</c:v>
                      </c:pt>
                      <c:pt idx="450">
                        <c:v>2.21</c:v>
                      </c:pt>
                      <c:pt idx="451">
                        <c:v>2.21</c:v>
                      </c:pt>
                      <c:pt idx="452">
                        <c:v>2.21</c:v>
                      </c:pt>
                      <c:pt idx="453">
                        <c:v>2.21</c:v>
                      </c:pt>
                      <c:pt idx="454">
                        <c:v>2.21</c:v>
                      </c:pt>
                      <c:pt idx="455">
                        <c:v>2.21</c:v>
                      </c:pt>
                      <c:pt idx="456">
                        <c:v>2.21</c:v>
                      </c:pt>
                      <c:pt idx="457">
                        <c:v>2.21</c:v>
                      </c:pt>
                      <c:pt idx="458">
                        <c:v>2.21</c:v>
                      </c:pt>
                      <c:pt idx="459">
                        <c:v>2.21</c:v>
                      </c:pt>
                      <c:pt idx="460">
                        <c:v>2.21</c:v>
                      </c:pt>
                      <c:pt idx="461">
                        <c:v>2.21</c:v>
                      </c:pt>
                      <c:pt idx="462">
                        <c:v>2.21</c:v>
                      </c:pt>
                      <c:pt idx="463">
                        <c:v>2.21</c:v>
                      </c:pt>
                      <c:pt idx="464">
                        <c:v>2.21</c:v>
                      </c:pt>
                      <c:pt idx="465">
                        <c:v>2.21</c:v>
                      </c:pt>
                      <c:pt idx="466">
                        <c:v>2.21</c:v>
                      </c:pt>
                      <c:pt idx="467">
                        <c:v>2.21</c:v>
                      </c:pt>
                      <c:pt idx="468">
                        <c:v>2.21</c:v>
                      </c:pt>
                      <c:pt idx="469">
                        <c:v>2.21</c:v>
                      </c:pt>
                      <c:pt idx="470">
                        <c:v>2.21</c:v>
                      </c:pt>
                      <c:pt idx="471">
                        <c:v>2.21</c:v>
                      </c:pt>
                      <c:pt idx="472">
                        <c:v>2.21</c:v>
                      </c:pt>
                      <c:pt idx="473">
                        <c:v>2.21</c:v>
                      </c:pt>
                      <c:pt idx="474">
                        <c:v>2.21</c:v>
                      </c:pt>
                      <c:pt idx="475">
                        <c:v>2.21</c:v>
                      </c:pt>
                      <c:pt idx="476">
                        <c:v>2.21</c:v>
                      </c:pt>
                      <c:pt idx="477">
                        <c:v>2.21</c:v>
                      </c:pt>
                      <c:pt idx="478">
                        <c:v>2.21</c:v>
                      </c:pt>
                      <c:pt idx="479">
                        <c:v>2.21</c:v>
                      </c:pt>
                      <c:pt idx="480">
                        <c:v>2.2200000000000002</c:v>
                      </c:pt>
                      <c:pt idx="481">
                        <c:v>2.2200000000000002</c:v>
                      </c:pt>
                      <c:pt idx="482">
                        <c:v>2.2200000000000002</c:v>
                      </c:pt>
                      <c:pt idx="483">
                        <c:v>2.2200000000000002</c:v>
                      </c:pt>
                      <c:pt idx="484">
                        <c:v>2.2200000000000002</c:v>
                      </c:pt>
                      <c:pt idx="485">
                        <c:v>2.2200000000000002</c:v>
                      </c:pt>
                      <c:pt idx="486">
                        <c:v>2.2200000000000002</c:v>
                      </c:pt>
                      <c:pt idx="487">
                        <c:v>2.2200000000000002</c:v>
                      </c:pt>
                      <c:pt idx="488">
                        <c:v>2.2200000000000002</c:v>
                      </c:pt>
                      <c:pt idx="489">
                        <c:v>2.2200000000000002</c:v>
                      </c:pt>
                      <c:pt idx="490">
                        <c:v>2.2200000000000002</c:v>
                      </c:pt>
                      <c:pt idx="491">
                        <c:v>2.2200000000000002</c:v>
                      </c:pt>
                      <c:pt idx="492">
                        <c:v>2.2200000000000002</c:v>
                      </c:pt>
                      <c:pt idx="493">
                        <c:v>2.2200000000000002</c:v>
                      </c:pt>
                      <c:pt idx="494">
                        <c:v>2.2200000000000002</c:v>
                      </c:pt>
                      <c:pt idx="495">
                        <c:v>2.2200000000000002</c:v>
                      </c:pt>
                      <c:pt idx="496">
                        <c:v>2.2200000000000002</c:v>
                      </c:pt>
                      <c:pt idx="497">
                        <c:v>2.2200000000000002</c:v>
                      </c:pt>
                      <c:pt idx="498">
                        <c:v>2.2200000000000002</c:v>
                      </c:pt>
                      <c:pt idx="499">
                        <c:v>2.2200000000000002</c:v>
                      </c:pt>
                      <c:pt idx="500">
                        <c:v>2.2200000000000002</c:v>
                      </c:pt>
                      <c:pt idx="501">
                        <c:v>2.2200000000000002</c:v>
                      </c:pt>
                      <c:pt idx="502">
                        <c:v>2.2200000000000002</c:v>
                      </c:pt>
                      <c:pt idx="503">
                        <c:v>2.2200000000000002</c:v>
                      </c:pt>
                      <c:pt idx="504">
                        <c:v>2.2200000000000002</c:v>
                      </c:pt>
                      <c:pt idx="505">
                        <c:v>2.2200000000000002</c:v>
                      </c:pt>
                      <c:pt idx="506">
                        <c:v>2.2200000000000002</c:v>
                      </c:pt>
                      <c:pt idx="507">
                        <c:v>2.2200000000000002</c:v>
                      </c:pt>
                      <c:pt idx="508">
                        <c:v>2.2200000000000002</c:v>
                      </c:pt>
                      <c:pt idx="509">
                        <c:v>2.2200000000000002</c:v>
                      </c:pt>
                      <c:pt idx="510">
                        <c:v>2.2200000000000002</c:v>
                      </c:pt>
                      <c:pt idx="511">
                        <c:v>2.2200000000000002</c:v>
                      </c:pt>
                      <c:pt idx="512">
                        <c:v>2.2200000000000002</c:v>
                      </c:pt>
                      <c:pt idx="513">
                        <c:v>2.2200000000000002</c:v>
                      </c:pt>
                      <c:pt idx="514">
                        <c:v>2.2200000000000002</c:v>
                      </c:pt>
                      <c:pt idx="515">
                        <c:v>2.2200000000000002</c:v>
                      </c:pt>
                      <c:pt idx="516">
                        <c:v>2.2200000000000002</c:v>
                      </c:pt>
                      <c:pt idx="517">
                        <c:v>2.2200000000000002</c:v>
                      </c:pt>
                      <c:pt idx="518">
                        <c:v>2.2200000000000002</c:v>
                      </c:pt>
                      <c:pt idx="519">
                        <c:v>2.2200000000000002</c:v>
                      </c:pt>
                      <c:pt idx="520">
                        <c:v>2.2200000000000002</c:v>
                      </c:pt>
                      <c:pt idx="521">
                        <c:v>2.2200000000000002</c:v>
                      </c:pt>
                      <c:pt idx="522">
                        <c:v>2.2200000000000002</c:v>
                      </c:pt>
                      <c:pt idx="523">
                        <c:v>2.2200000000000002</c:v>
                      </c:pt>
                      <c:pt idx="524">
                        <c:v>2.2200000000000002</c:v>
                      </c:pt>
                      <c:pt idx="525">
                        <c:v>2.2200000000000002</c:v>
                      </c:pt>
                      <c:pt idx="526">
                        <c:v>2.2200000000000002</c:v>
                      </c:pt>
                      <c:pt idx="527">
                        <c:v>2.2200000000000002</c:v>
                      </c:pt>
                      <c:pt idx="528">
                        <c:v>2.2200000000000002</c:v>
                      </c:pt>
                      <c:pt idx="529">
                        <c:v>2.2200000000000002</c:v>
                      </c:pt>
                      <c:pt idx="530">
                        <c:v>2.2200000000000002</c:v>
                      </c:pt>
                      <c:pt idx="531">
                        <c:v>2.2200000000000002</c:v>
                      </c:pt>
                      <c:pt idx="532">
                        <c:v>2.2200000000000002</c:v>
                      </c:pt>
                      <c:pt idx="533">
                        <c:v>2.2200000000000002</c:v>
                      </c:pt>
                      <c:pt idx="534">
                        <c:v>2.2200000000000002</c:v>
                      </c:pt>
                      <c:pt idx="535">
                        <c:v>2.2200000000000002</c:v>
                      </c:pt>
                      <c:pt idx="536">
                        <c:v>2.2200000000000002</c:v>
                      </c:pt>
                      <c:pt idx="537">
                        <c:v>2.2200000000000002</c:v>
                      </c:pt>
                      <c:pt idx="538">
                        <c:v>2.2200000000000002</c:v>
                      </c:pt>
                      <c:pt idx="539">
                        <c:v>2.2200000000000002</c:v>
                      </c:pt>
                      <c:pt idx="540">
                        <c:v>2.2400000000000002</c:v>
                      </c:pt>
                      <c:pt idx="541">
                        <c:v>2.2400000000000002</c:v>
                      </c:pt>
                      <c:pt idx="542">
                        <c:v>2.2400000000000002</c:v>
                      </c:pt>
                      <c:pt idx="543">
                        <c:v>2.2400000000000002</c:v>
                      </c:pt>
                      <c:pt idx="544">
                        <c:v>2.2400000000000002</c:v>
                      </c:pt>
                      <c:pt idx="545">
                        <c:v>2.2400000000000002</c:v>
                      </c:pt>
                      <c:pt idx="546">
                        <c:v>2.2400000000000002</c:v>
                      </c:pt>
                      <c:pt idx="547">
                        <c:v>2.2400000000000002</c:v>
                      </c:pt>
                      <c:pt idx="548">
                        <c:v>2.2400000000000002</c:v>
                      </c:pt>
                      <c:pt idx="549">
                        <c:v>2.2400000000000002</c:v>
                      </c:pt>
                      <c:pt idx="550">
                        <c:v>2.2400000000000002</c:v>
                      </c:pt>
                      <c:pt idx="551">
                        <c:v>2.2400000000000002</c:v>
                      </c:pt>
                      <c:pt idx="552">
                        <c:v>2.2400000000000002</c:v>
                      </c:pt>
                      <c:pt idx="553">
                        <c:v>2.2400000000000002</c:v>
                      </c:pt>
                      <c:pt idx="554">
                        <c:v>2.2400000000000002</c:v>
                      </c:pt>
                      <c:pt idx="555">
                        <c:v>2.2400000000000002</c:v>
                      </c:pt>
                      <c:pt idx="556">
                        <c:v>2.2400000000000002</c:v>
                      </c:pt>
                      <c:pt idx="557">
                        <c:v>2.2400000000000002</c:v>
                      </c:pt>
                      <c:pt idx="558">
                        <c:v>2.2400000000000002</c:v>
                      </c:pt>
                      <c:pt idx="559">
                        <c:v>2.2400000000000002</c:v>
                      </c:pt>
                      <c:pt idx="560">
                        <c:v>2.2400000000000002</c:v>
                      </c:pt>
                      <c:pt idx="561">
                        <c:v>2.2400000000000002</c:v>
                      </c:pt>
                      <c:pt idx="562">
                        <c:v>2.2400000000000002</c:v>
                      </c:pt>
                      <c:pt idx="563">
                        <c:v>2.2400000000000002</c:v>
                      </c:pt>
                      <c:pt idx="564">
                        <c:v>2.2400000000000002</c:v>
                      </c:pt>
                      <c:pt idx="565">
                        <c:v>2.2400000000000002</c:v>
                      </c:pt>
                      <c:pt idx="566">
                        <c:v>2.2400000000000002</c:v>
                      </c:pt>
                      <c:pt idx="567">
                        <c:v>2.2400000000000002</c:v>
                      </c:pt>
                      <c:pt idx="568">
                        <c:v>2.2400000000000002</c:v>
                      </c:pt>
                      <c:pt idx="569">
                        <c:v>2.2400000000000002</c:v>
                      </c:pt>
                      <c:pt idx="570">
                        <c:v>2.2400000000000002</c:v>
                      </c:pt>
                      <c:pt idx="571">
                        <c:v>2.2400000000000002</c:v>
                      </c:pt>
                      <c:pt idx="572">
                        <c:v>2.2400000000000002</c:v>
                      </c:pt>
                      <c:pt idx="573">
                        <c:v>2.2400000000000002</c:v>
                      </c:pt>
                      <c:pt idx="574">
                        <c:v>2.2400000000000002</c:v>
                      </c:pt>
                      <c:pt idx="575">
                        <c:v>2.2400000000000002</c:v>
                      </c:pt>
                      <c:pt idx="576">
                        <c:v>2.2400000000000002</c:v>
                      </c:pt>
                      <c:pt idx="577">
                        <c:v>2.2400000000000002</c:v>
                      </c:pt>
                      <c:pt idx="578">
                        <c:v>2.2400000000000002</c:v>
                      </c:pt>
                      <c:pt idx="579">
                        <c:v>2.2400000000000002</c:v>
                      </c:pt>
                      <c:pt idx="580">
                        <c:v>2.2400000000000002</c:v>
                      </c:pt>
                      <c:pt idx="581">
                        <c:v>2.2400000000000002</c:v>
                      </c:pt>
                      <c:pt idx="582">
                        <c:v>2.2400000000000002</c:v>
                      </c:pt>
                      <c:pt idx="583">
                        <c:v>2.2400000000000002</c:v>
                      </c:pt>
                      <c:pt idx="584">
                        <c:v>2.2400000000000002</c:v>
                      </c:pt>
                      <c:pt idx="585">
                        <c:v>2.2400000000000002</c:v>
                      </c:pt>
                      <c:pt idx="586">
                        <c:v>2.2400000000000002</c:v>
                      </c:pt>
                      <c:pt idx="587">
                        <c:v>2.2400000000000002</c:v>
                      </c:pt>
                      <c:pt idx="588">
                        <c:v>2.2400000000000002</c:v>
                      </c:pt>
                      <c:pt idx="589">
                        <c:v>2.2400000000000002</c:v>
                      </c:pt>
                      <c:pt idx="590">
                        <c:v>2.2400000000000002</c:v>
                      </c:pt>
                      <c:pt idx="591">
                        <c:v>2.2400000000000002</c:v>
                      </c:pt>
                      <c:pt idx="592">
                        <c:v>2.2400000000000002</c:v>
                      </c:pt>
                      <c:pt idx="593">
                        <c:v>2.2400000000000002</c:v>
                      </c:pt>
                      <c:pt idx="594">
                        <c:v>2.2400000000000002</c:v>
                      </c:pt>
                      <c:pt idx="595">
                        <c:v>2.2400000000000002</c:v>
                      </c:pt>
                      <c:pt idx="596">
                        <c:v>2.2400000000000002</c:v>
                      </c:pt>
                      <c:pt idx="597">
                        <c:v>2.2400000000000002</c:v>
                      </c:pt>
                      <c:pt idx="598">
                        <c:v>2.2400000000000002</c:v>
                      </c:pt>
                      <c:pt idx="599">
                        <c:v>2.2400000000000002</c:v>
                      </c:pt>
                      <c:pt idx="600">
                        <c:v>2.2600000000000007</c:v>
                      </c:pt>
                      <c:pt idx="601">
                        <c:v>2.2600000000000007</c:v>
                      </c:pt>
                      <c:pt idx="602">
                        <c:v>2.2600000000000007</c:v>
                      </c:pt>
                      <c:pt idx="603">
                        <c:v>2.2600000000000007</c:v>
                      </c:pt>
                      <c:pt idx="604">
                        <c:v>2.2600000000000007</c:v>
                      </c:pt>
                      <c:pt idx="605">
                        <c:v>2.2600000000000007</c:v>
                      </c:pt>
                      <c:pt idx="606">
                        <c:v>2.2600000000000007</c:v>
                      </c:pt>
                      <c:pt idx="607">
                        <c:v>2.2600000000000007</c:v>
                      </c:pt>
                      <c:pt idx="608">
                        <c:v>2.2600000000000007</c:v>
                      </c:pt>
                      <c:pt idx="609">
                        <c:v>2.2600000000000007</c:v>
                      </c:pt>
                      <c:pt idx="610">
                        <c:v>2.2600000000000007</c:v>
                      </c:pt>
                      <c:pt idx="611">
                        <c:v>2.2600000000000007</c:v>
                      </c:pt>
                      <c:pt idx="612">
                        <c:v>2.2600000000000007</c:v>
                      </c:pt>
                      <c:pt idx="613">
                        <c:v>2.2600000000000007</c:v>
                      </c:pt>
                      <c:pt idx="614">
                        <c:v>2.2600000000000007</c:v>
                      </c:pt>
                      <c:pt idx="615">
                        <c:v>2.2600000000000007</c:v>
                      </c:pt>
                      <c:pt idx="616">
                        <c:v>2.2600000000000007</c:v>
                      </c:pt>
                      <c:pt idx="617">
                        <c:v>2.2600000000000007</c:v>
                      </c:pt>
                      <c:pt idx="618">
                        <c:v>2.2600000000000007</c:v>
                      </c:pt>
                      <c:pt idx="619">
                        <c:v>2.2600000000000007</c:v>
                      </c:pt>
                      <c:pt idx="620">
                        <c:v>2.2600000000000007</c:v>
                      </c:pt>
                      <c:pt idx="621">
                        <c:v>2.2600000000000007</c:v>
                      </c:pt>
                      <c:pt idx="622">
                        <c:v>2.2600000000000007</c:v>
                      </c:pt>
                      <c:pt idx="623">
                        <c:v>2.2600000000000007</c:v>
                      </c:pt>
                      <c:pt idx="624">
                        <c:v>2.2600000000000007</c:v>
                      </c:pt>
                      <c:pt idx="625">
                        <c:v>2.2600000000000007</c:v>
                      </c:pt>
                      <c:pt idx="626">
                        <c:v>2.2600000000000007</c:v>
                      </c:pt>
                      <c:pt idx="627">
                        <c:v>2.2600000000000007</c:v>
                      </c:pt>
                      <c:pt idx="628">
                        <c:v>2.2600000000000007</c:v>
                      </c:pt>
                      <c:pt idx="629">
                        <c:v>2.2600000000000007</c:v>
                      </c:pt>
                      <c:pt idx="630">
                        <c:v>2.2600000000000007</c:v>
                      </c:pt>
                      <c:pt idx="631">
                        <c:v>2.2600000000000007</c:v>
                      </c:pt>
                      <c:pt idx="632">
                        <c:v>2.2600000000000007</c:v>
                      </c:pt>
                      <c:pt idx="633">
                        <c:v>2.2600000000000007</c:v>
                      </c:pt>
                      <c:pt idx="634">
                        <c:v>2.2600000000000007</c:v>
                      </c:pt>
                      <c:pt idx="635">
                        <c:v>2.2600000000000007</c:v>
                      </c:pt>
                      <c:pt idx="636">
                        <c:v>2.2600000000000007</c:v>
                      </c:pt>
                      <c:pt idx="637">
                        <c:v>2.2600000000000007</c:v>
                      </c:pt>
                      <c:pt idx="638">
                        <c:v>2.2600000000000007</c:v>
                      </c:pt>
                      <c:pt idx="639">
                        <c:v>2.2600000000000007</c:v>
                      </c:pt>
                      <c:pt idx="640">
                        <c:v>2.2600000000000007</c:v>
                      </c:pt>
                      <c:pt idx="641">
                        <c:v>2.2600000000000007</c:v>
                      </c:pt>
                      <c:pt idx="642">
                        <c:v>2.2600000000000007</c:v>
                      </c:pt>
                      <c:pt idx="643">
                        <c:v>2.2600000000000007</c:v>
                      </c:pt>
                      <c:pt idx="644">
                        <c:v>2.2600000000000007</c:v>
                      </c:pt>
                      <c:pt idx="645">
                        <c:v>2.2600000000000007</c:v>
                      </c:pt>
                      <c:pt idx="646">
                        <c:v>2.2600000000000007</c:v>
                      </c:pt>
                      <c:pt idx="647">
                        <c:v>2.2600000000000007</c:v>
                      </c:pt>
                      <c:pt idx="648">
                        <c:v>2.2600000000000007</c:v>
                      </c:pt>
                      <c:pt idx="649">
                        <c:v>2.2600000000000007</c:v>
                      </c:pt>
                      <c:pt idx="650">
                        <c:v>2.2600000000000007</c:v>
                      </c:pt>
                      <c:pt idx="651">
                        <c:v>2.2600000000000007</c:v>
                      </c:pt>
                      <c:pt idx="652">
                        <c:v>2.2600000000000007</c:v>
                      </c:pt>
                      <c:pt idx="653">
                        <c:v>2.2600000000000007</c:v>
                      </c:pt>
                      <c:pt idx="654">
                        <c:v>2.2600000000000007</c:v>
                      </c:pt>
                      <c:pt idx="655">
                        <c:v>2.2600000000000007</c:v>
                      </c:pt>
                      <c:pt idx="656">
                        <c:v>2.2600000000000007</c:v>
                      </c:pt>
                      <c:pt idx="657">
                        <c:v>2.2600000000000007</c:v>
                      </c:pt>
                      <c:pt idx="658">
                        <c:v>2.2600000000000007</c:v>
                      </c:pt>
                      <c:pt idx="659">
                        <c:v>2.2600000000000007</c:v>
                      </c:pt>
                      <c:pt idx="660">
                        <c:v>2.2600000000000007</c:v>
                      </c:pt>
                      <c:pt idx="661">
                        <c:v>2.2600000000000007</c:v>
                      </c:pt>
                      <c:pt idx="662">
                        <c:v>2.2600000000000007</c:v>
                      </c:pt>
                      <c:pt idx="663">
                        <c:v>2.2600000000000007</c:v>
                      </c:pt>
                      <c:pt idx="664">
                        <c:v>2.2600000000000007</c:v>
                      </c:pt>
                      <c:pt idx="665">
                        <c:v>2.2600000000000007</c:v>
                      </c:pt>
                      <c:pt idx="666">
                        <c:v>2.2600000000000007</c:v>
                      </c:pt>
                      <c:pt idx="667">
                        <c:v>2.2600000000000007</c:v>
                      </c:pt>
                      <c:pt idx="668">
                        <c:v>2.2600000000000007</c:v>
                      </c:pt>
                      <c:pt idx="669">
                        <c:v>2.2600000000000007</c:v>
                      </c:pt>
                      <c:pt idx="670">
                        <c:v>2.2600000000000007</c:v>
                      </c:pt>
                      <c:pt idx="671">
                        <c:v>2.2600000000000007</c:v>
                      </c:pt>
                      <c:pt idx="672">
                        <c:v>2.2600000000000007</c:v>
                      </c:pt>
                      <c:pt idx="673">
                        <c:v>2.2600000000000007</c:v>
                      </c:pt>
                      <c:pt idx="674">
                        <c:v>2.2600000000000007</c:v>
                      </c:pt>
                      <c:pt idx="675">
                        <c:v>2.2600000000000007</c:v>
                      </c:pt>
                      <c:pt idx="676">
                        <c:v>2.2600000000000007</c:v>
                      </c:pt>
                      <c:pt idx="677">
                        <c:v>2.2600000000000007</c:v>
                      </c:pt>
                      <c:pt idx="678">
                        <c:v>2.2600000000000007</c:v>
                      </c:pt>
                      <c:pt idx="679">
                        <c:v>2.2600000000000007</c:v>
                      </c:pt>
                      <c:pt idx="680">
                        <c:v>2.2600000000000007</c:v>
                      </c:pt>
                      <c:pt idx="681">
                        <c:v>2.2600000000000007</c:v>
                      </c:pt>
                      <c:pt idx="682">
                        <c:v>2.2600000000000007</c:v>
                      </c:pt>
                      <c:pt idx="683">
                        <c:v>2.2600000000000007</c:v>
                      </c:pt>
                      <c:pt idx="684">
                        <c:v>2.2600000000000007</c:v>
                      </c:pt>
                      <c:pt idx="685">
                        <c:v>2.2600000000000007</c:v>
                      </c:pt>
                      <c:pt idx="686">
                        <c:v>2.2600000000000007</c:v>
                      </c:pt>
                      <c:pt idx="687">
                        <c:v>2.2600000000000007</c:v>
                      </c:pt>
                      <c:pt idx="688">
                        <c:v>2.2600000000000007</c:v>
                      </c:pt>
                      <c:pt idx="689">
                        <c:v>2.2600000000000007</c:v>
                      </c:pt>
                      <c:pt idx="690">
                        <c:v>2.2600000000000007</c:v>
                      </c:pt>
                      <c:pt idx="691">
                        <c:v>2.2600000000000007</c:v>
                      </c:pt>
                      <c:pt idx="692">
                        <c:v>2.2600000000000007</c:v>
                      </c:pt>
                      <c:pt idx="693">
                        <c:v>2.2600000000000007</c:v>
                      </c:pt>
                      <c:pt idx="694">
                        <c:v>2.2600000000000007</c:v>
                      </c:pt>
                      <c:pt idx="695">
                        <c:v>2.2600000000000007</c:v>
                      </c:pt>
                      <c:pt idx="696">
                        <c:v>2.2600000000000007</c:v>
                      </c:pt>
                      <c:pt idx="697">
                        <c:v>2.2600000000000007</c:v>
                      </c:pt>
                      <c:pt idx="698">
                        <c:v>2.2600000000000007</c:v>
                      </c:pt>
                      <c:pt idx="699">
                        <c:v>2.2600000000000007</c:v>
                      </c:pt>
                      <c:pt idx="700">
                        <c:v>2.2600000000000007</c:v>
                      </c:pt>
                      <c:pt idx="701">
                        <c:v>2.2600000000000007</c:v>
                      </c:pt>
                      <c:pt idx="702">
                        <c:v>2.2600000000000007</c:v>
                      </c:pt>
                      <c:pt idx="703">
                        <c:v>2.2600000000000007</c:v>
                      </c:pt>
                      <c:pt idx="704">
                        <c:v>2.2600000000000007</c:v>
                      </c:pt>
                      <c:pt idx="705">
                        <c:v>2.2600000000000007</c:v>
                      </c:pt>
                      <c:pt idx="706">
                        <c:v>2.2600000000000007</c:v>
                      </c:pt>
                      <c:pt idx="707">
                        <c:v>2.2600000000000007</c:v>
                      </c:pt>
                      <c:pt idx="708">
                        <c:v>2.2600000000000007</c:v>
                      </c:pt>
                      <c:pt idx="709">
                        <c:v>2.2600000000000007</c:v>
                      </c:pt>
                      <c:pt idx="710">
                        <c:v>2.2600000000000007</c:v>
                      </c:pt>
                      <c:pt idx="711">
                        <c:v>2.2600000000000007</c:v>
                      </c:pt>
                      <c:pt idx="712">
                        <c:v>2.2600000000000007</c:v>
                      </c:pt>
                      <c:pt idx="713">
                        <c:v>2.2600000000000007</c:v>
                      </c:pt>
                      <c:pt idx="714">
                        <c:v>2.2600000000000007</c:v>
                      </c:pt>
                      <c:pt idx="715">
                        <c:v>2.2600000000000007</c:v>
                      </c:pt>
                      <c:pt idx="716">
                        <c:v>2.2600000000000007</c:v>
                      </c:pt>
                      <c:pt idx="717">
                        <c:v>2.2600000000000007</c:v>
                      </c:pt>
                      <c:pt idx="718">
                        <c:v>2.2600000000000007</c:v>
                      </c:pt>
                      <c:pt idx="719">
                        <c:v>2.2600000000000007</c:v>
                      </c:pt>
                      <c:pt idx="720">
                        <c:v>2.2600000000000007</c:v>
                      </c:pt>
                      <c:pt idx="721">
                        <c:v>2.2600000000000007</c:v>
                      </c:pt>
                      <c:pt idx="722">
                        <c:v>2.2600000000000007</c:v>
                      </c:pt>
                      <c:pt idx="723">
                        <c:v>2.2600000000000007</c:v>
                      </c:pt>
                      <c:pt idx="724">
                        <c:v>2.2600000000000007</c:v>
                      </c:pt>
                      <c:pt idx="725">
                        <c:v>2.2600000000000007</c:v>
                      </c:pt>
                      <c:pt idx="726">
                        <c:v>2.2600000000000007</c:v>
                      </c:pt>
                      <c:pt idx="727">
                        <c:v>2.2600000000000007</c:v>
                      </c:pt>
                      <c:pt idx="728">
                        <c:v>2.2600000000000007</c:v>
                      </c:pt>
                      <c:pt idx="729">
                        <c:v>2.2600000000000007</c:v>
                      </c:pt>
                      <c:pt idx="730">
                        <c:v>2.2600000000000007</c:v>
                      </c:pt>
                      <c:pt idx="731">
                        <c:v>2.2600000000000007</c:v>
                      </c:pt>
                      <c:pt idx="732">
                        <c:v>2.2600000000000007</c:v>
                      </c:pt>
                      <c:pt idx="733">
                        <c:v>2.2600000000000007</c:v>
                      </c:pt>
                      <c:pt idx="734">
                        <c:v>2.2600000000000007</c:v>
                      </c:pt>
                      <c:pt idx="735">
                        <c:v>2.2600000000000007</c:v>
                      </c:pt>
                      <c:pt idx="736">
                        <c:v>2.2600000000000007</c:v>
                      </c:pt>
                      <c:pt idx="737">
                        <c:v>2.2600000000000007</c:v>
                      </c:pt>
                      <c:pt idx="738">
                        <c:v>2.2600000000000007</c:v>
                      </c:pt>
                      <c:pt idx="739">
                        <c:v>2.2600000000000007</c:v>
                      </c:pt>
                      <c:pt idx="740">
                        <c:v>2.2600000000000007</c:v>
                      </c:pt>
                      <c:pt idx="741">
                        <c:v>2.2600000000000007</c:v>
                      </c:pt>
                      <c:pt idx="742">
                        <c:v>2.2600000000000007</c:v>
                      </c:pt>
                      <c:pt idx="743">
                        <c:v>2.2600000000000007</c:v>
                      </c:pt>
                      <c:pt idx="744">
                        <c:v>2.2600000000000007</c:v>
                      </c:pt>
                      <c:pt idx="745">
                        <c:v>2.2600000000000007</c:v>
                      </c:pt>
                      <c:pt idx="746">
                        <c:v>2.2600000000000007</c:v>
                      </c:pt>
                      <c:pt idx="747">
                        <c:v>2.2600000000000007</c:v>
                      </c:pt>
                      <c:pt idx="748">
                        <c:v>2.2600000000000007</c:v>
                      </c:pt>
                      <c:pt idx="749">
                        <c:v>2.2600000000000007</c:v>
                      </c:pt>
                      <c:pt idx="750">
                        <c:v>2.2600000000000007</c:v>
                      </c:pt>
                      <c:pt idx="751">
                        <c:v>2.2600000000000007</c:v>
                      </c:pt>
                      <c:pt idx="752">
                        <c:v>2.2600000000000007</c:v>
                      </c:pt>
                      <c:pt idx="753">
                        <c:v>2.2600000000000007</c:v>
                      </c:pt>
                      <c:pt idx="754">
                        <c:v>2.2600000000000007</c:v>
                      </c:pt>
                      <c:pt idx="755">
                        <c:v>2.2600000000000007</c:v>
                      </c:pt>
                      <c:pt idx="756">
                        <c:v>2.2600000000000007</c:v>
                      </c:pt>
                      <c:pt idx="757">
                        <c:v>2.2600000000000007</c:v>
                      </c:pt>
                      <c:pt idx="758">
                        <c:v>2.2600000000000007</c:v>
                      </c:pt>
                      <c:pt idx="759">
                        <c:v>2.2600000000000007</c:v>
                      </c:pt>
                      <c:pt idx="760">
                        <c:v>2.2600000000000007</c:v>
                      </c:pt>
                      <c:pt idx="761">
                        <c:v>2.2600000000000007</c:v>
                      </c:pt>
                      <c:pt idx="762">
                        <c:v>2.2600000000000007</c:v>
                      </c:pt>
                      <c:pt idx="763">
                        <c:v>2.2600000000000007</c:v>
                      </c:pt>
                      <c:pt idx="764">
                        <c:v>2.2600000000000007</c:v>
                      </c:pt>
                      <c:pt idx="765">
                        <c:v>2.2600000000000007</c:v>
                      </c:pt>
                      <c:pt idx="766">
                        <c:v>2.2600000000000007</c:v>
                      </c:pt>
                      <c:pt idx="767">
                        <c:v>2.2600000000000007</c:v>
                      </c:pt>
                      <c:pt idx="768">
                        <c:v>2.2600000000000007</c:v>
                      </c:pt>
                      <c:pt idx="769">
                        <c:v>2.2600000000000007</c:v>
                      </c:pt>
                      <c:pt idx="770">
                        <c:v>2.2600000000000007</c:v>
                      </c:pt>
                      <c:pt idx="771">
                        <c:v>2.2600000000000007</c:v>
                      </c:pt>
                      <c:pt idx="772">
                        <c:v>2.2600000000000007</c:v>
                      </c:pt>
                      <c:pt idx="773">
                        <c:v>2.2600000000000007</c:v>
                      </c:pt>
                      <c:pt idx="774">
                        <c:v>2.2600000000000007</c:v>
                      </c:pt>
                      <c:pt idx="775">
                        <c:v>2.2600000000000007</c:v>
                      </c:pt>
                      <c:pt idx="776">
                        <c:v>2.2600000000000007</c:v>
                      </c:pt>
                      <c:pt idx="777">
                        <c:v>2.2600000000000007</c:v>
                      </c:pt>
                      <c:pt idx="778">
                        <c:v>2.2600000000000007</c:v>
                      </c:pt>
                      <c:pt idx="779">
                        <c:v>2.2600000000000007</c:v>
                      </c:pt>
                      <c:pt idx="780">
                        <c:v>2.2500000000000009</c:v>
                      </c:pt>
                      <c:pt idx="781">
                        <c:v>2.2500000000000009</c:v>
                      </c:pt>
                      <c:pt idx="782">
                        <c:v>2.2500000000000009</c:v>
                      </c:pt>
                      <c:pt idx="783">
                        <c:v>2.2500000000000009</c:v>
                      </c:pt>
                      <c:pt idx="784">
                        <c:v>2.2500000000000009</c:v>
                      </c:pt>
                      <c:pt idx="785">
                        <c:v>2.2500000000000009</c:v>
                      </c:pt>
                      <c:pt idx="786">
                        <c:v>2.2500000000000009</c:v>
                      </c:pt>
                      <c:pt idx="787">
                        <c:v>2.2500000000000009</c:v>
                      </c:pt>
                      <c:pt idx="788">
                        <c:v>2.2500000000000009</c:v>
                      </c:pt>
                      <c:pt idx="789">
                        <c:v>2.2500000000000009</c:v>
                      </c:pt>
                      <c:pt idx="790">
                        <c:v>2.2500000000000009</c:v>
                      </c:pt>
                      <c:pt idx="791">
                        <c:v>2.2500000000000009</c:v>
                      </c:pt>
                      <c:pt idx="792">
                        <c:v>2.2500000000000009</c:v>
                      </c:pt>
                      <c:pt idx="793">
                        <c:v>2.2500000000000009</c:v>
                      </c:pt>
                      <c:pt idx="794">
                        <c:v>2.2500000000000009</c:v>
                      </c:pt>
                      <c:pt idx="795">
                        <c:v>2.2500000000000009</c:v>
                      </c:pt>
                      <c:pt idx="796">
                        <c:v>2.2500000000000009</c:v>
                      </c:pt>
                      <c:pt idx="797">
                        <c:v>2.2500000000000009</c:v>
                      </c:pt>
                      <c:pt idx="798">
                        <c:v>2.2500000000000009</c:v>
                      </c:pt>
                      <c:pt idx="799">
                        <c:v>2.2500000000000009</c:v>
                      </c:pt>
                      <c:pt idx="800">
                        <c:v>2.2500000000000009</c:v>
                      </c:pt>
                      <c:pt idx="801">
                        <c:v>2.2500000000000009</c:v>
                      </c:pt>
                      <c:pt idx="802">
                        <c:v>2.2500000000000009</c:v>
                      </c:pt>
                      <c:pt idx="803">
                        <c:v>2.2500000000000009</c:v>
                      </c:pt>
                      <c:pt idx="804">
                        <c:v>2.2500000000000009</c:v>
                      </c:pt>
                      <c:pt idx="805">
                        <c:v>2.2500000000000009</c:v>
                      </c:pt>
                      <c:pt idx="806">
                        <c:v>2.2500000000000009</c:v>
                      </c:pt>
                      <c:pt idx="807">
                        <c:v>2.2500000000000009</c:v>
                      </c:pt>
                      <c:pt idx="808">
                        <c:v>2.2500000000000009</c:v>
                      </c:pt>
                      <c:pt idx="809">
                        <c:v>2.2500000000000009</c:v>
                      </c:pt>
                      <c:pt idx="810">
                        <c:v>2.2500000000000009</c:v>
                      </c:pt>
                      <c:pt idx="811">
                        <c:v>2.2500000000000009</c:v>
                      </c:pt>
                      <c:pt idx="812">
                        <c:v>2.2500000000000009</c:v>
                      </c:pt>
                      <c:pt idx="813">
                        <c:v>2.2500000000000009</c:v>
                      </c:pt>
                      <c:pt idx="814">
                        <c:v>2.2500000000000009</c:v>
                      </c:pt>
                      <c:pt idx="815">
                        <c:v>2.2500000000000009</c:v>
                      </c:pt>
                      <c:pt idx="816">
                        <c:v>2.2500000000000009</c:v>
                      </c:pt>
                      <c:pt idx="817">
                        <c:v>2.2500000000000009</c:v>
                      </c:pt>
                      <c:pt idx="818">
                        <c:v>2.2500000000000009</c:v>
                      </c:pt>
                      <c:pt idx="819">
                        <c:v>2.2500000000000009</c:v>
                      </c:pt>
                      <c:pt idx="820">
                        <c:v>2.2500000000000009</c:v>
                      </c:pt>
                      <c:pt idx="821">
                        <c:v>2.2500000000000009</c:v>
                      </c:pt>
                      <c:pt idx="822">
                        <c:v>2.2500000000000009</c:v>
                      </c:pt>
                      <c:pt idx="823">
                        <c:v>2.2500000000000009</c:v>
                      </c:pt>
                      <c:pt idx="824">
                        <c:v>2.2500000000000009</c:v>
                      </c:pt>
                      <c:pt idx="825">
                        <c:v>2.2500000000000009</c:v>
                      </c:pt>
                      <c:pt idx="826">
                        <c:v>2.2500000000000009</c:v>
                      </c:pt>
                      <c:pt idx="827">
                        <c:v>2.2500000000000009</c:v>
                      </c:pt>
                      <c:pt idx="828">
                        <c:v>2.2500000000000009</c:v>
                      </c:pt>
                      <c:pt idx="829">
                        <c:v>2.2500000000000009</c:v>
                      </c:pt>
                      <c:pt idx="830">
                        <c:v>2.2500000000000009</c:v>
                      </c:pt>
                      <c:pt idx="831">
                        <c:v>2.2500000000000009</c:v>
                      </c:pt>
                      <c:pt idx="832">
                        <c:v>2.2500000000000009</c:v>
                      </c:pt>
                      <c:pt idx="833">
                        <c:v>2.2500000000000009</c:v>
                      </c:pt>
                      <c:pt idx="834">
                        <c:v>2.2500000000000009</c:v>
                      </c:pt>
                      <c:pt idx="835">
                        <c:v>2.2500000000000009</c:v>
                      </c:pt>
                      <c:pt idx="836">
                        <c:v>2.2500000000000009</c:v>
                      </c:pt>
                      <c:pt idx="837">
                        <c:v>2.2500000000000009</c:v>
                      </c:pt>
                      <c:pt idx="838">
                        <c:v>2.2500000000000009</c:v>
                      </c:pt>
                      <c:pt idx="839">
                        <c:v>2.2500000000000009</c:v>
                      </c:pt>
                      <c:pt idx="840">
                        <c:v>2.2600000000000007</c:v>
                      </c:pt>
                      <c:pt idx="841">
                        <c:v>2.2600000000000007</c:v>
                      </c:pt>
                      <c:pt idx="842">
                        <c:v>2.2600000000000007</c:v>
                      </c:pt>
                      <c:pt idx="843">
                        <c:v>2.2600000000000007</c:v>
                      </c:pt>
                      <c:pt idx="844">
                        <c:v>2.2600000000000007</c:v>
                      </c:pt>
                      <c:pt idx="845">
                        <c:v>2.2600000000000007</c:v>
                      </c:pt>
                      <c:pt idx="846">
                        <c:v>2.2600000000000007</c:v>
                      </c:pt>
                      <c:pt idx="847">
                        <c:v>2.2600000000000007</c:v>
                      </c:pt>
                      <c:pt idx="848">
                        <c:v>2.2600000000000007</c:v>
                      </c:pt>
                      <c:pt idx="849">
                        <c:v>2.2600000000000007</c:v>
                      </c:pt>
                      <c:pt idx="850">
                        <c:v>2.2600000000000007</c:v>
                      </c:pt>
                      <c:pt idx="851">
                        <c:v>2.2600000000000007</c:v>
                      </c:pt>
                      <c:pt idx="852">
                        <c:v>2.2600000000000007</c:v>
                      </c:pt>
                      <c:pt idx="853">
                        <c:v>2.2600000000000007</c:v>
                      </c:pt>
                      <c:pt idx="854">
                        <c:v>2.2600000000000007</c:v>
                      </c:pt>
                      <c:pt idx="855">
                        <c:v>2.2600000000000007</c:v>
                      </c:pt>
                      <c:pt idx="856">
                        <c:v>2.2600000000000007</c:v>
                      </c:pt>
                      <c:pt idx="857">
                        <c:v>2.2600000000000007</c:v>
                      </c:pt>
                      <c:pt idx="858">
                        <c:v>2.2600000000000007</c:v>
                      </c:pt>
                      <c:pt idx="859">
                        <c:v>2.2600000000000007</c:v>
                      </c:pt>
                      <c:pt idx="860">
                        <c:v>2.2600000000000007</c:v>
                      </c:pt>
                      <c:pt idx="861">
                        <c:v>2.2600000000000007</c:v>
                      </c:pt>
                      <c:pt idx="862">
                        <c:v>2.2600000000000007</c:v>
                      </c:pt>
                      <c:pt idx="863">
                        <c:v>2.2600000000000007</c:v>
                      </c:pt>
                      <c:pt idx="864">
                        <c:v>2.2600000000000007</c:v>
                      </c:pt>
                      <c:pt idx="865">
                        <c:v>2.2600000000000007</c:v>
                      </c:pt>
                      <c:pt idx="866">
                        <c:v>2.2600000000000007</c:v>
                      </c:pt>
                      <c:pt idx="867">
                        <c:v>2.2600000000000007</c:v>
                      </c:pt>
                      <c:pt idx="868">
                        <c:v>2.2600000000000007</c:v>
                      </c:pt>
                      <c:pt idx="869">
                        <c:v>2.2600000000000007</c:v>
                      </c:pt>
                      <c:pt idx="870">
                        <c:v>2.2600000000000007</c:v>
                      </c:pt>
                      <c:pt idx="871">
                        <c:v>2.2600000000000007</c:v>
                      </c:pt>
                      <c:pt idx="872">
                        <c:v>2.2600000000000007</c:v>
                      </c:pt>
                      <c:pt idx="873">
                        <c:v>2.2600000000000007</c:v>
                      </c:pt>
                      <c:pt idx="874">
                        <c:v>2.2600000000000007</c:v>
                      </c:pt>
                      <c:pt idx="875">
                        <c:v>2.2600000000000007</c:v>
                      </c:pt>
                      <c:pt idx="876">
                        <c:v>2.2600000000000007</c:v>
                      </c:pt>
                      <c:pt idx="877">
                        <c:v>2.2600000000000007</c:v>
                      </c:pt>
                      <c:pt idx="878">
                        <c:v>2.2600000000000007</c:v>
                      </c:pt>
                      <c:pt idx="879">
                        <c:v>2.2600000000000007</c:v>
                      </c:pt>
                      <c:pt idx="880">
                        <c:v>2.2600000000000007</c:v>
                      </c:pt>
                      <c:pt idx="881">
                        <c:v>2.2600000000000007</c:v>
                      </c:pt>
                      <c:pt idx="882">
                        <c:v>2.2600000000000007</c:v>
                      </c:pt>
                      <c:pt idx="883">
                        <c:v>2.2600000000000007</c:v>
                      </c:pt>
                      <c:pt idx="884">
                        <c:v>2.2600000000000007</c:v>
                      </c:pt>
                      <c:pt idx="885">
                        <c:v>2.2600000000000007</c:v>
                      </c:pt>
                      <c:pt idx="886">
                        <c:v>2.2600000000000007</c:v>
                      </c:pt>
                      <c:pt idx="887">
                        <c:v>2.2600000000000007</c:v>
                      </c:pt>
                      <c:pt idx="888">
                        <c:v>2.2600000000000007</c:v>
                      </c:pt>
                      <c:pt idx="889">
                        <c:v>2.2600000000000007</c:v>
                      </c:pt>
                      <c:pt idx="890">
                        <c:v>2.2600000000000007</c:v>
                      </c:pt>
                      <c:pt idx="891">
                        <c:v>2.2600000000000007</c:v>
                      </c:pt>
                      <c:pt idx="892">
                        <c:v>2.2600000000000007</c:v>
                      </c:pt>
                      <c:pt idx="893">
                        <c:v>2.2600000000000007</c:v>
                      </c:pt>
                      <c:pt idx="894">
                        <c:v>2.2600000000000007</c:v>
                      </c:pt>
                      <c:pt idx="895">
                        <c:v>2.2600000000000007</c:v>
                      </c:pt>
                      <c:pt idx="896">
                        <c:v>2.2600000000000007</c:v>
                      </c:pt>
                      <c:pt idx="897">
                        <c:v>2.2600000000000007</c:v>
                      </c:pt>
                      <c:pt idx="898">
                        <c:v>2.2600000000000007</c:v>
                      </c:pt>
                      <c:pt idx="899">
                        <c:v>2.2600000000000007</c:v>
                      </c:pt>
                      <c:pt idx="900">
                        <c:v>2.2600000000000007</c:v>
                      </c:pt>
                      <c:pt idx="901">
                        <c:v>2.2600000000000007</c:v>
                      </c:pt>
                      <c:pt idx="902">
                        <c:v>2.2600000000000007</c:v>
                      </c:pt>
                      <c:pt idx="903">
                        <c:v>2.2600000000000007</c:v>
                      </c:pt>
                      <c:pt idx="904">
                        <c:v>2.2600000000000007</c:v>
                      </c:pt>
                      <c:pt idx="905">
                        <c:v>2.2600000000000007</c:v>
                      </c:pt>
                      <c:pt idx="906">
                        <c:v>2.2600000000000007</c:v>
                      </c:pt>
                      <c:pt idx="907">
                        <c:v>2.2600000000000007</c:v>
                      </c:pt>
                      <c:pt idx="908">
                        <c:v>2.2600000000000007</c:v>
                      </c:pt>
                      <c:pt idx="909">
                        <c:v>2.2600000000000007</c:v>
                      </c:pt>
                      <c:pt idx="910">
                        <c:v>2.2600000000000007</c:v>
                      </c:pt>
                      <c:pt idx="911">
                        <c:v>2.2600000000000007</c:v>
                      </c:pt>
                      <c:pt idx="912">
                        <c:v>2.2600000000000007</c:v>
                      </c:pt>
                      <c:pt idx="913">
                        <c:v>2.2600000000000007</c:v>
                      </c:pt>
                      <c:pt idx="914">
                        <c:v>2.2600000000000007</c:v>
                      </c:pt>
                      <c:pt idx="915">
                        <c:v>2.2600000000000007</c:v>
                      </c:pt>
                      <c:pt idx="916">
                        <c:v>2.2600000000000007</c:v>
                      </c:pt>
                      <c:pt idx="917">
                        <c:v>2.2600000000000007</c:v>
                      </c:pt>
                      <c:pt idx="918">
                        <c:v>2.2600000000000007</c:v>
                      </c:pt>
                      <c:pt idx="919">
                        <c:v>2.2600000000000007</c:v>
                      </c:pt>
                      <c:pt idx="920">
                        <c:v>2.2600000000000007</c:v>
                      </c:pt>
                      <c:pt idx="921">
                        <c:v>2.2600000000000007</c:v>
                      </c:pt>
                      <c:pt idx="922">
                        <c:v>2.2600000000000007</c:v>
                      </c:pt>
                      <c:pt idx="923">
                        <c:v>2.2600000000000007</c:v>
                      </c:pt>
                      <c:pt idx="924">
                        <c:v>2.2600000000000007</c:v>
                      </c:pt>
                      <c:pt idx="925">
                        <c:v>2.2600000000000007</c:v>
                      </c:pt>
                      <c:pt idx="926">
                        <c:v>2.2600000000000007</c:v>
                      </c:pt>
                      <c:pt idx="927">
                        <c:v>2.2600000000000007</c:v>
                      </c:pt>
                      <c:pt idx="928">
                        <c:v>2.2600000000000007</c:v>
                      </c:pt>
                      <c:pt idx="929">
                        <c:v>2.2600000000000007</c:v>
                      </c:pt>
                      <c:pt idx="930">
                        <c:v>2.2600000000000007</c:v>
                      </c:pt>
                      <c:pt idx="931">
                        <c:v>2.2600000000000007</c:v>
                      </c:pt>
                      <c:pt idx="932">
                        <c:v>2.2600000000000007</c:v>
                      </c:pt>
                      <c:pt idx="933">
                        <c:v>2.2600000000000007</c:v>
                      </c:pt>
                      <c:pt idx="934">
                        <c:v>2.2600000000000007</c:v>
                      </c:pt>
                      <c:pt idx="935">
                        <c:v>2.2600000000000007</c:v>
                      </c:pt>
                      <c:pt idx="936">
                        <c:v>2.2600000000000007</c:v>
                      </c:pt>
                      <c:pt idx="937">
                        <c:v>2.2600000000000007</c:v>
                      </c:pt>
                      <c:pt idx="938">
                        <c:v>2.2600000000000007</c:v>
                      </c:pt>
                      <c:pt idx="939">
                        <c:v>2.2600000000000007</c:v>
                      </c:pt>
                      <c:pt idx="940">
                        <c:v>2.2600000000000007</c:v>
                      </c:pt>
                      <c:pt idx="941">
                        <c:v>2.2600000000000007</c:v>
                      </c:pt>
                      <c:pt idx="942">
                        <c:v>2.2600000000000007</c:v>
                      </c:pt>
                      <c:pt idx="943">
                        <c:v>2.2600000000000007</c:v>
                      </c:pt>
                      <c:pt idx="944">
                        <c:v>2.2600000000000007</c:v>
                      </c:pt>
                      <c:pt idx="945">
                        <c:v>2.2600000000000007</c:v>
                      </c:pt>
                      <c:pt idx="946">
                        <c:v>2.2600000000000007</c:v>
                      </c:pt>
                      <c:pt idx="947">
                        <c:v>2.2600000000000007</c:v>
                      </c:pt>
                      <c:pt idx="948">
                        <c:v>2.2600000000000007</c:v>
                      </c:pt>
                      <c:pt idx="949">
                        <c:v>2.2600000000000007</c:v>
                      </c:pt>
                      <c:pt idx="950">
                        <c:v>2.2600000000000007</c:v>
                      </c:pt>
                      <c:pt idx="951">
                        <c:v>2.2600000000000007</c:v>
                      </c:pt>
                      <c:pt idx="952">
                        <c:v>2.2600000000000007</c:v>
                      </c:pt>
                      <c:pt idx="953">
                        <c:v>2.2600000000000007</c:v>
                      </c:pt>
                      <c:pt idx="954">
                        <c:v>2.2600000000000007</c:v>
                      </c:pt>
                      <c:pt idx="955">
                        <c:v>2.2600000000000007</c:v>
                      </c:pt>
                      <c:pt idx="956">
                        <c:v>2.2600000000000007</c:v>
                      </c:pt>
                      <c:pt idx="957">
                        <c:v>2.2600000000000007</c:v>
                      </c:pt>
                      <c:pt idx="958">
                        <c:v>2.2600000000000007</c:v>
                      </c:pt>
                      <c:pt idx="959">
                        <c:v>2.2600000000000007</c:v>
                      </c:pt>
                      <c:pt idx="960">
                        <c:v>2.11</c:v>
                      </c:pt>
                      <c:pt idx="961">
                        <c:v>2.11</c:v>
                      </c:pt>
                      <c:pt idx="962">
                        <c:v>2.11</c:v>
                      </c:pt>
                      <c:pt idx="963">
                        <c:v>2.11</c:v>
                      </c:pt>
                      <c:pt idx="964">
                        <c:v>2.11</c:v>
                      </c:pt>
                      <c:pt idx="965">
                        <c:v>2.11</c:v>
                      </c:pt>
                      <c:pt idx="966">
                        <c:v>2.11</c:v>
                      </c:pt>
                      <c:pt idx="967">
                        <c:v>2.11</c:v>
                      </c:pt>
                      <c:pt idx="968">
                        <c:v>2.11</c:v>
                      </c:pt>
                      <c:pt idx="969">
                        <c:v>2.11</c:v>
                      </c:pt>
                      <c:pt idx="970">
                        <c:v>2.11</c:v>
                      </c:pt>
                      <c:pt idx="971">
                        <c:v>2.11</c:v>
                      </c:pt>
                      <c:pt idx="972">
                        <c:v>2.11</c:v>
                      </c:pt>
                      <c:pt idx="973">
                        <c:v>2.11</c:v>
                      </c:pt>
                      <c:pt idx="974">
                        <c:v>2.11</c:v>
                      </c:pt>
                      <c:pt idx="975">
                        <c:v>2.11</c:v>
                      </c:pt>
                      <c:pt idx="976">
                        <c:v>2.11</c:v>
                      </c:pt>
                      <c:pt idx="977">
                        <c:v>2.11</c:v>
                      </c:pt>
                      <c:pt idx="978">
                        <c:v>2.11</c:v>
                      </c:pt>
                      <c:pt idx="979">
                        <c:v>2.11</c:v>
                      </c:pt>
                      <c:pt idx="980">
                        <c:v>2.11</c:v>
                      </c:pt>
                      <c:pt idx="981">
                        <c:v>2.11</c:v>
                      </c:pt>
                      <c:pt idx="982">
                        <c:v>2.11</c:v>
                      </c:pt>
                      <c:pt idx="983">
                        <c:v>2.11</c:v>
                      </c:pt>
                      <c:pt idx="984">
                        <c:v>2.11</c:v>
                      </c:pt>
                      <c:pt idx="985">
                        <c:v>2.11</c:v>
                      </c:pt>
                      <c:pt idx="986">
                        <c:v>2.11</c:v>
                      </c:pt>
                      <c:pt idx="987">
                        <c:v>2.11</c:v>
                      </c:pt>
                      <c:pt idx="988">
                        <c:v>2.11</c:v>
                      </c:pt>
                      <c:pt idx="989">
                        <c:v>2.11</c:v>
                      </c:pt>
                      <c:pt idx="990">
                        <c:v>2.11</c:v>
                      </c:pt>
                      <c:pt idx="991">
                        <c:v>2.11</c:v>
                      </c:pt>
                      <c:pt idx="992">
                        <c:v>2.11</c:v>
                      </c:pt>
                      <c:pt idx="993">
                        <c:v>2.11</c:v>
                      </c:pt>
                      <c:pt idx="994">
                        <c:v>2.11</c:v>
                      </c:pt>
                      <c:pt idx="995">
                        <c:v>2.11</c:v>
                      </c:pt>
                      <c:pt idx="996">
                        <c:v>2.11</c:v>
                      </c:pt>
                      <c:pt idx="997">
                        <c:v>2.11</c:v>
                      </c:pt>
                      <c:pt idx="998">
                        <c:v>2.11</c:v>
                      </c:pt>
                      <c:pt idx="999">
                        <c:v>2.11</c:v>
                      </c:pt>
                      <c:pt idx="1000">
                        <c:v>2.11</c:v>
                      </c:pt>
                      <c:pt idx="1001">
                        <c:v>2.11</c:v>
                      </c:pt>
                      <c:pt idx="1002">
                        <c:v>2.11</c:v>
                      </c:pt>
                      <c:pt idx="1003">
                        <c:v>2.11</c:v>
                      </c:pt>
                      <c:pt idx="1004">
                        <c:v>2.11</c:v>
                      </c:pt>
                      <c:pt idx="1005">
                        <c:v>2.11</c:v>
                      </c:pt>
                      <c:pt idx="1006">
                        <c:v>2.11</c:v>
                      </c:pt>
                      <c:pt idx="1007">
                        <c:v>2.11</c:v>
                      </c:pt>
                      <c:pt idx="1008">
                        <c:v>2.11</c:v>
                      </c:pt>
                      <c:pt idx="1009">
                        <c:v>2.11</c:v>
                      </c:pt>
                      <c:pt idx="1010">
                        <c:v>2.11</c:v>
                      </c:pt>
                      <c:pt idx="1011">
                        <c:v>2.11</c:v>
                      </c:pt>
                      <c:pt idx="1012">
                        <c:v>2.11</c:v>
                      </c:pt>
                      <c:pt idx="1013">
                        <c:v>2.11</c:v>
                      </c:pt>
                      <c:pt idx="1014">
                        <c:v>2.11</c:v>
                      </c:pt>
                      <c:pt idx="1015">
                        <c:v>2.11</c:v>
                      </c:pt>
                      <c:pt idx="1016">
                        <c:v>2.11</c:v>
                      </c:pt>
                      <c:pt idx="1017">
                        <c:v>2.11</c:v>
                      </c:pt>
                      <c:pt idx="1018">
                        <c:v>2.11</c:v>
                      </c:pt>
                      <c:pt idx="1019">
                        <c:v>2.11</c:v>
                      </c:pt>
                      <c:pt idx="1020">
                        <c:v>2.0299999999999998</c:v>
                      </c:pt>
                      <c:pt idx="1021">
                        <c:v>2.0299999999999998</c:v>
                      </c:pt>
                      <c:pt idx="1022">
                        <c:v>2.0299999999999998</c:v>
                      </c:pt>
                      <c:pt idx="1023">
                        <c:v>2.0299999999999998</c:v>
                      </c:pt>
                      <c:pt idx="1024">
                        <c:v>2.0299999999999998</c:v>
                      </c:pt>
                      <c:pt idx="1025">
                        <c:v>2.0299999999999998</c:v>
                      </c:pt>
                      <c:pt idx="1026">
                        <c:v>2.0299999999999998</c:v>
                      </c:pt>
                      <c:pt idx="1027">
                        <c:v>2.0299999999999998</c:v>
                      </c:pt>
                      <c:pt idx="1028">
                        <c:v>2.0299999999999998</c:v>
                      </c:pt>
                      <c:pt idx="1029">
                        <c:v>2.0299999999999998</c:v>
                      </c:pt>
                      <c:pt idx="1030">
                        <c:v>2.0299999999999998</c:v>
                      </c:pt>
                      <c:pt idx="1031">
                        <c:v>2.0299999999999998</c:v>
                      </c:pt>
                      <c:pt idx="1032">
                        <c:v>2.0299999999999998</c:v>
                      </c:pt>
                      <c:pt idx="1033">
                        <c:v>2.0299999999999998</c:v>
                      </c:pt>
                      <c:pt idx="1034">
                        <c:v>2.0299999999999998</c:v>
                      </c:pt>
                      <c:pt idx="1035">
                        <c:v>2.0299999999999998</c:v>
                      </c:pt>
                      <c:pt idx="1036">
                        <c:v>2.0299999999999998</c:v>
                      </c:pt>
                      <c:pt idx="1037">
                        <c:v>2.0299999999999998</c:v>
                      </c:pt>
                      <c:pt idx="1038">
                        <c:v>2.0299999999999998</c:v>
                      </c:pt>
                      <c:pt idx="1039">
                        <c:v>2.0299999999999998</c:v>
                      </c:pt>
                      <c:pt idx="1040">
                        <c:v>2.0299999999999998</c:v>
                      </c:pt>
                      <c:pt idx="1041">
                        <c:v>2.0299999999999998</c:v>
                      </c:pt>
                      <c:pt idx="1042">
                        <c:v>2.0299999999999998</c:v>
                      </c:pt>
                      <c:pt idx="1043">
                        <c:v>2.0299999999999998</c:v>
                      </c:pt>
                      <c:pt idx="1044">
                        <c:v>2.0299999999999998</c:v>
                      </c:pt>
                      <c:pt idx="1045">
                        <c:v>2.0299999999999998</c:v>
                      </c:pt>
                      <c:pt idx="1046">
                        <c:v>2.0299999999999998</c:v>
                      </c:pt>
                      <c:pt idx="1047">
                        <c:v>2.0299999999999998</c:v>
                      </c:pt>
                      <c:pt idx="1048">
                        <c:v>2.0299999999999998</c:v>
                      </c:pt>
                      <c:pt idx="1049">
                        <c:v>2.0299999999999998</c:v>
                      </c:pt>
                      <c:pt idx="1050">
                        <c:v>2.0299999999999998</c:v>
                      </c:pt>
                      <c:pt idx="1051">
                        <c:v>2.0299999999999998</c:v>
                      </c:pt>
                      <c:pt idx="1052">
                        <c:v>2.0299999999999998</c:v>
                      </c:pt>
                      <c:pt idx="1053">
                        <c:v>2.0299999999999998</c:v>
                      </c:pt>
                      <c:pt idx="1054">
                        <c:v>2.0299999999999998</c:v>
                      </c:pt>
                      <c:pt idx="1055">
                        <c:v>2.0299999999999998</c:v>
                      </c:pt>
                      <c:pt idx="1056">
                        <c:v>2.0299999999999998</c:v>
                      </c:pt>
                      <c:pt idx="1057">
                        <c:v>2.0299999999999998</c:v>
                      </c:pt>
                      <c:pt idx="1058">
                        <c:v>2.0299999999999998</c:v>
                      </c:pt>
                      <c:pt idx="1059">
                        <c:v>2.0299999999999998</c:v>
                      </c:pt>
                      <c:pt idx="1060">
                        <c:v>2.0299999999999998</c:v>
                      </c:pt>
                      <c:pt idx="1061">
                        <c:v>2.0299999999999998</c:v>
                      </c:pt>
                      <c:pt idx="1062">
                        <c:v>2.0299999999999998</c:v>
                      </c:pt>
                      <c:pt idx="1063">
                        <c:v>2.0299999999999998</c:v>
                      </c:pt>
                      <c:pt idx="1064">
                        <c:v>2.0299999999999998</c:v>
                      </c:pt>
                      <c:pt idx="1065">
                        <c:v>2.0299999999999998</c:v>
                      </c:pt>
                      <c:pt idx="1066">
                        <c:v>2.0299999999999998</c:v>
                      </c:pt>
                      <c:pt idx="1067">
                        <c:v>2.0299999999999998</c:v>
                      </c:pt>
                      <c:pt idx="1068">
                        <c:v>2.0299999999999998</c:v>
                      </c:pt>
                      <c:pt idx="1069">
                        <c:v>2.0299999999999998</c:v>
                      </c:pt>
                      <c:pt idx="1070">
                        <c:v>2.0299999999999998</c:v>
                      </c:pt>
                      <c:pt idx="1071">
                        <c:v>2.0299999999999998</c:v>
                      </c:pt>
                      <c:pt idx="1072">
                        <c:v>2.0299999999999998</c:v>
                      </c:pt>
                      <c:pt idx="1073">
                        <c:v>2.0299999999999998</c:v>
                      </c:pt>
                      <c:pt idx="1074">
                        <c:v>2.0299999999999998</c:v>
                      </c:pt>
                      <c:pt idx="1075">
                        <c:v>2.0299999999999998</c:v>
                      </c:pt>
                      <c:pt idx="1076">
                        <c:v>2.0299999999999998</c:v>
                      </c:pt>
                      <c:pt idx="1077">
                        <c:v>2.0299999999999998</c:v>
                      </c:pt>
                      <c:pt idx="1078">
                        <c:v>2.0299999999999998</c:v>
                      </c:pt>
                      <c:pt idx="1079">
                        <c:v>2.0299999999999998</c:v>
                      </c:pt>
                      <c:pt idx="1080">
                        <c:v>2.09</c:v>
                      </c:pt>
                      <c:pt idx="1081">
                        <c:v>2.09</c:v>
                      </c:pt>
                      <c:pt idx="1082">
                        <c:v>2.09</c:v>
                      </c:pt>
                      <c:pt idx="1083">
                        <c:v>2.09</c:v>
                      </c:pt>
                      <c:pt idx="1084">
                        <c:v>2.09</c:v>
                      </c:pt>
                      <c:pt idx="1085">
                        <c:v>2.09</c:v>
                      </c:pt>
                      <c:pt idx="1086">
                        <c:v>2.09</c:v>
                      </c:pt>
                      <c:pt idx="1087">
                        <c:v>2.09</c:v>
                      </c:pt>
                      <c:pt idx="1088">
                        <c:v>2.09</c:v>
                      </c:pt>
                      <c:pt idx="1089">
                        <c:v>2.09</c:v>
                      </c:pt>
                      <c:pt idx="1090">
                        <c:v>2.09</c:v>
                      </c:pt>
                      <c:pt idx="1091">
                        <c:v>2.09</c:v>
                      </c:pt>
                      <c:pt idx="1092">
                        <c:v>2.09</c:v>
                      </c:pt>
                      <c:pt idx="1093">
                        <c:v>2.09</c:v>
                      </c:pt>
                      <c:pt idx="1094">
                        <c:v>2.09</c:v>
                      </c:pt>
                      <c:pt idx="1095">
                        <c:v>2.09</c:v>
                      </c:pt>
                      <c:pt idx="1096">
                        <c:v>2.09</c:v>
                      </c:pt>
                      <c:pt idx="1097">
                        <c:v>2.09</c:v>
                      </c:pt>
                      <c:pt idx="1098">
                        <c:v>2.09</c:v>
                      </c:pt>
                      <c:pt idx="1099">
                        <c:v>2.09</c:v>
                      </c:pt>
                      <c:pt idx="1100">
                        <c:v>2.09</c:v>
                      </c:pt>
                      <c:pt idx="1101">
                        <c:v>2.09</c:v>
                      </c:pt>
                      <c:pt idx="1102">
                        <c:v>2.09</c:v>
                      </c:pt>
                      <c:pt idx="1103">
                        <c:v>2.09</c:v>
                      </c:pt>
                      <c:pt idx="1104">
                        <c:v>2.09</c:v>
                      </c:pt>
                      <c:pt idx="1105">
                        <c:v>2.09</c:v>
                      </c:pt>
                      <c:pt idx="1106">
                        <c:v>2.09</c:v>
                      </c:pt>
                      <c:pt idx="1107">
                        <c:v>2.09</c:v>
                      </c:pt>
                      <c:pt idx="1108">
                        <c:v>2.09</c:v>
                      </c:pt>
                      <c:pt idx="1109">
                        <c:v>2.09</c:v>
                      </c:pt>
                      <c:pt idx="1110">
                        <c:v>2.09</c:v>
                      </c:pt>
                      <c:pt idx="1111">
                        <c:v>2.09</c:v>
                      </c:pt>
                      <c:pt idx="1112">
                        <c:v>2.09</c:v>
                      </c:pt>
                      <c:pt idx="1113">
                        <c:v>2.09</c:v>
                      </c:pt>
                      <c:pt idx="1114">
                        <c:v>2.09</c:v>
                      </c:pt>
                      <c:pt idx="1115">
                        <c:v>2.09</c:v>
                      </c:pt>
                      <c:pt idx="1116">
                        <c:v>2.09</c:v>
                      </c:pt>
                      <c:pt idx="1117">
                        <c:v>2.09</c:v>
                      </c:pt>
                      <c:pt idx="1118">
                        <c:v>2.09</c:v>
                      </c:pt>
                      <c:pt idx="1119">
                        <c:v>2.09</c:v>
                      </c:pt>
                      <c:pt idx="1120">
                        <c:v>2.09</c:v>
                      </c:pt>
                      <c:pt idx="1121">
                        <c:v>2.09</c:v>
                      </c:pt>
                      <c:pt idx="1122">
                        <c:v>2.09</c:v>
                      </c:pt>
                      <c:pt idx="1123">
                        <c:v>2.09</c:v>
                      </c:pt>
                      <c:pt idx="1124">
                        <c:v>2.09</c:v>
                      </c:pt>
                      <c:pt idx="1125">
                        <c:v>2.09</c:v>
                      </c:pt>
                      <c:pt idx="1126">
                        <c:v>2.09</c:v>
                      </c:pt>
                      <c:pt idx="1127">
                        <c:v>2.09</c:v>
                      </c:pt>
                      <c:pt idx="1128">
                        <c:v>2.09</c:v>
                      </c:pt>
                      <c:pt idx="1129">
                        <c:v>2.09</c:v>
                      </c:pt>
                      <c:pt idx="1130">
                        <c:v>2.09</c:v>
                      </c:pt>
                      <c:pt idx="1131">
                        <c:v>2.09</c:v>
                      </c:pt>
                      <c:pt idx="1132">
                        <c:v>2.09</c:v>
                      </c:pt>
                      <c:pt idx="1133">
                        <c:v>2.09</c:v>
                      </c:pt>
                      <c:pt idx="1134">
                        <c:v>2.09</c:v>
                      </c:pt>
                      <c:pt idx="1135">
                        <c:v>2.09</c:v>
                      </c:pt>
                      <c:pt idx="1136">
                        <c:v>2.09</c:v>
                      </c:pt>
                      <c:pt idx="1137">
                        <c:v>2.09</c:v>
                      </c:pt>
                      <c:pt idx="1138">
                        <c:v>2.09</c:v>
                      </c:pt>
                      <c:pt idx="1139">
                        <c:v>2.09</c:v>
                      </c:pt>
                      <c:pt idx="1140">
                        <c:v>2.12</c:v>
                      </c:pt>
                      <c:pt idx="1141">
                        <c:v>2.12</c:v>
                      </c:pt>
                      <c:pt idx="1142">
                        <c:v>2.12</c:v>
                      </c:pt>
                      <c:pt idx="1143">
                        <c:v>2.12</c:v>
                      </c:pt>
                      <c:pt idx="1144">
                        <c:v>2.12</c:v>
                      </c:pt>
                      <c:pt idx="1145">
                        <c:v>2.12</c:v>
                      </c:pt>
                      <c:pt idx="1146">
                        <c:v>2.12</c:v>
                      </c:pt>
                      <c:pt idx="1147">
                        <c:v>2.12</c:v>
                      </c:pt>
                      <c:pt idx="1148">
                        <c:v>2.12</c:v>
                      </c:pt>
                      <c:pt idx="1149">
                        <c:v>2.12</c:v>
                      </c:pt>
                      <c:pt idx="1150">
                        <c:v>2.12</c:v>
                      </c:pt>
                      <c:pt idx="1151">
                        <c:v>2.12</c:v>
                      </c:pt>
                      <c:pt idx="1152">
                        <c:v>2.12</c:v>
                      </c:pt>
                      <c:pt idx="1153">
                        <c:v>2.12</c:v>
                      </c:pt>
                      <c:pt idx="1154">
                        <c:v>2.12</c:v>
                      </c:pt>
                      <c:pt idx="1155">
                        <c:v>2.12</c:v>
                      </c:pt>
                      <c:pt idx="1156">
                        <c:v>2.12</c:v>
                      </c:pt>
                      <c:pt idx="1157">
                        <c:v>2.12</c:v>
                      </c:pt>
                      <c:pt idx="1158">
                        <c:v>2.12</c:v>
                      </c:pt>
                      <c:pt idx="1159">
                        <c:v>2.12</c:v>
                      </c:pt>
                      <c:pt idx="1160">
                        <c:v>2.12</c:v>
                      </c:pt>
                      <c:pt idx="1161">
                        <c:v>2.12</c:v>
                      </c:pt>
                      <c:pt idx="1162">
                        <c:v>2.12</c:v>
                      </c:pt>
                      <c:pt idx="1163">
                        <c:v>2.12</c:v>
                      </c:pt>
                      <c:pt idx="1164">
                        <c:v>2.12</c:v>
                      </c:pt>
                      <c:pt idx="1165">
                        <c:v>2.12</c:v>
                      </c:pt>
                      <c:pt idx="1166">
                        <c:v>2.12</c:v>
                      </c:pt>
                      <c:pt idx="1167">
                        <c:v>2.12</c:v>
                      </c:pt>
                      <c:pt idx="1168">
                        <c:v>2.12</c:v>
                      </c:pt>
                      <c:pt idx="1169">
                        <c:v>2.12</c:v>
                      </c:pt>
                      <c:pt idx="1170">
                        <c:v>2.12</c:v>
                      </c:pt>
                      <c:pt idx="1171">
                        <c:v>2.12</c:v>
                      </c:pt>
                      <c:pt idx="1172">
                        <c:v>2.12</c:v>
                      </c:pt>
                      <c:pt idx="1173">
                        <c:v>2.12</c:v>
                      </c:pt>
                      <c:pt idx="1174">
                        <c:v>2.12</c:v>
                      </c:pt>
                      <c:pt idx="1175">
                        <c:v>2.12</c:v>
                      </c:pt>
                      <c:pt idx="1176">
                        <c:v>2.12</c:v>
                      </c:pt>
                      <c:pt idx="1177">
                        <c:v>2.12</c:v>
                      </c:pt>
                      <c:pt idx="1178">
                        <c:v>2.12</c:v>
                      </c:pt>
                      <c:pt idx="1179">
                        <c:v>2.12</c:v>
                      </c:pt>
                      <c:pt idx="1180">
                        <c:v>2.12</c:v>
                      </c:pt>
                      <c:pt idx="1181">
                        <c:v>2.12</c:v>
                      </c:pt>
                      <c:pt idx="1182">
                        <c:v>2.12</c:v>
                      </c:pt>
                      <c:pt idx="1183">
                        <c:v>2.12</c:v>
                      </c:pt>
                      <c:pt idx="1184">
                        <c:v>2.12</c:v>
                      </c:pt>
                      <c:pt idx="1185">
                        <c:v>2.12</c:v>
                      </c:pt>
                      <c:pt idx="1186">
                        <c:v>2.12</c:v>
                      </c:pt>
                      <c:pt idx="1187">
                        <c:v>2.12</c:v>
                      </c:pt>
                      <c:pt idx="1188">
                        <c:v>2.12</c:v>
                      </c:pt>
                      <c:pt idx="1189">
                        <c:v>2.12</c:v>
                      </c:pt>
                      <c:pt idx="1190">
                        <c:v>2.12</c:v>
                      </c:pt>
                      <c:pt idx="1191">
                        <c:v>2.12</c:v>
                      </c:pt>
                      <c:pt idx="1192">
                        <c:v>2.12</c:v>
                      </c:pt>
                      <c:pt idx="1193">
                        <c:v>2.12</c:v>
                      </c:pt>
                      <c:pt idx="1194">
                        <c:v>2.12</c:v>
                      </c:pt>
                      <c:pt idx="1195">
                        <c:v>2.12</c:v>
                      </c:pt>
                      <c:pt idx="1196">
                        <c:v>2.12</c:v>
                      </c:pt>
                      <c:pt idx="1197">
                        <c:v>2.12</c:v>
                      </c:pt>
                      <c:pt idx="1198">
                        <c:v>2.12</c:v>
                      </c:pt>
                      <c:pt idx="1199">
                        <c:v>2.12</c:v>
                      </c:pt>
                    </c:numCache>
                  </c:numRef>
                </c:val>
                <c:smooth val="0"/>
                <c:extLst xmlns:c15="http://schemas.microsoft.com/office/drawing/2012/chart">
                  <c:ext xmlns:c16="http://schemas.microsoft.com/office/drawing/2014/chart" uri="{C3380CC4-5D6E-409C-BE32-E72D297353CC}">
                    <c16:uniqueId val="{00000003-A740-4E2C-AB58-48B66CFE8776}"/>
                  </c:ext>
                </c:extLst>
              </c15:ser>
            </c15:filteredLineSeries>
            <c15:filteredLineSeries>
              <c15:ser>
                <c:idx val="3"/>
                <c:order val="3"/>
                <c:tx>
                  <c:v>Ref Voltage</c:v>
                </c:tx>
                <c:spPr>
                  <a:ln w="28575" cap="rnd">
                    <a:solidFill>
                      <a:schemeClr val="accent6">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'Consecutive 20'!$A$3:$A$2402</c15:sqref>
                        </c15:formulaRef>
                      </c:ext>
                    </c:extLst>
                    <c:numCache>
                      <c:formatCode>General</c:formatCode>
                      <c:ptCount val="24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numCache>
                  </c:numRef>
                </c:cat>
                <c:val>
                  <c:numRef>
                    <c:extLst xmlns:c15="http://schemas.microsoft.com/office/drawing/2012/chart">
                      <c:ext xmlns:c15="http://schemas.microsoft.com/office/drawing/2012/chart" uri="{02D57815-91ED-43cb-92C2-25804820EDAC}">
                        <c15:formulaRef>
                          <c15:sqref>'Consecutive 20'!$D$1203:$D$2402</c15:sqref>
                        </c15:formulaRef>
                      </c:ext>
                    </c:extLst>
                    <c:numCache>
                      <c:formatCode>General</c:formatCode>
                      <c:ptCount val="1200"/>
                      <c:pt idx="0">
                        <c:v>3.37</c:v>
                      </c:pt>
                      <c:pt idx="1">
                        <c:v>3.39</c:v>
                      </c:pt>
                      <c:pt idx="2">
                        <c:v>3.33</c:v>
                      </c:pt>
                      <c:pt idx="3">
                        <c:v>3.34</c:v>
                      </c:pt>
                      <c:pt idx="4">
                        <c:v>3.41</c:v>
                      </c:pt>
                      <c:pt idx="5">
                        <c:v>3.36</c:v>
                      </c:pt>
                      <c:pt idx="6">
                        <c:v>3.36</c:v>
                      </c:pt>
                      <c:pt idx="7">
                        <c:v>3.43</c:v>
                      </c:pt>
                      <c:pt idx="8">
                        <c:v>3.45</c:v>
                      </c:pt>
                      <c:pt idx="9">
                        <c:v>3.39</c:v>
                      </c:pt>
                      <c:pt idx="10">
                        <c:v>3.44</c:v>
                      </c:pt>
                      <c:pt idx="11">
                        <c:v>3.4</c:v>
                      </c:pt>
                      <c:pt idx="12">
                        <c:v>3.43</c:v>
                      </c:pt>
                      <c:pt idx="13">
                        <c:v>3.43</c:v>
                      </c:pt>
                      <c:pt idx="14">
                        <c:v>3.39</c:v>
                      </c:pt>
                      <c:pt idx="15">
                        <c:v>3.44</c:v>
                      </c:pt>
                      <c:pt idx="16">
                        <c:v>3.41</c:v>
                      </c:pt>
                      <c:pt idx="17">
                        <c:v>3.41</c:v>
                      </c:pt>
                      <c:pt idx="18">
                        <c:v>3.41</c:v>
                      </c:pt>
                      <c:pt idx="19">
                        <c:v>3.39</c:v>
                      </c:pt>
                      <c:pt idx="20">
                        <c:v>3.47</c:v>
                      </c:pt>
                      <c:pt idx="21">
                        <c:v>3.43</c:v>
                      </c:pt>
                      <c:pt idx="22">
                        <c:v>3.43</c:v>
                      </c:pt>
                      <c:pt idx="23">
                        <c:v>3.51</c:v>
                      </c:pt>
                      <c:pt idx="24">
                        <c:v>3.49</c:v>
                      </c:pt>
                      <c:pt idx="25">
                        <c:v>3.44</c:v>
                      </c:pt>
                      <c:pt idx="26">
                        <c:v>3.43</c:v>
                      </c:pt>
                      <c:pt idx="27">
                        <c:v>3.37</c:v>
                      </c:pt>
                      <c:pt idx="28">
                        <c:v>3.4</c:v>
                      </c:pt>
                      <c:pt idx="29">
                        <c:v>3.42</c:v>
                      </c:pt>
                      <c:pt idx="30">
                        <c:v>3.36</c:v>
                      </c:pt>
                      <c:pt idx="31">
                        <c:v>3.36</c:v>
                      </c:pt>
                      <c:pt idx="32">
                        <c:v>3.33</c:v>
                      </c:pt>
                      <c:pt idx="33">
                        <c:v>3.32</c:v>
                      </c:pt>
                      <c:pt idx="34">
                        <c:v>3.35</c:v>
                      </c:pt>
                      <c:pt idx="35">
                        <c:v>3.38</c:v>
                      </c:pt>
                      <c:pt idx="36">
                        <c:v>3.41</c:v>
                      </c:pt>
                      <c:pt idx="37">
                        <c:v>3.4</c:v>
                      </c:pt>
                      <c:pt idx="38">
                        <c:v>3.39</c:v>
                      </c:pt>
                      <c:pt idx="39">
                        <c:v>3.42</c:v>
                      </c:pt>
                      <c:pt idx="40">
                        <c:v>3.43</c:v>
                      </c:pt>
                      <c:pt idx="41">
                        <c:v>3.4</c:v>
                      </c:pt>
                      <c:pt idx="42">
                        <c:v>3.39</c:v>
                      </c:pt>
                      <c:pt idx="43">
                        <c:v>3.41</c:v>
                      </c:pt>
                      <c:pt idx="44">
                        <c:v>3.41</c:v>
                      </c:pt>
                      <c:pt idx="45">
                        <c:v>3.47</c:v>
                      </c:pt>
                      <c:pt idx="46">
                        <c:v>3.43</c:v>
                      </c:pt>
                      <c:pt idx="47">
                        <c:v>3.42</c:v>
                      </c:pt>
                      <c:pt idx="48">
                        <c:v>3.4</c:v>
                      </c:pt>
                      <c:pt idx="49">
                        <c:v>3.43</c:v>
                      </c:pt>
                      <c:pt idx="50">
                        <c:v>3.38</c:v>
                      </c:pt>
                      <c:pt idx="51">
                        <c:v>3.4</c:v>
                      </c:pt>
                      <c:pt idx="52">
                        <c:v>3.44</c:v>
                      </c:pt>
                      <c:pt idx="53">
                        <c:v>3.45</c:v>
                      </c:pt>
                      <c:pt idx="54">
                        <c:v>3.45</c:v>
                      </c:pt>
                      <c:pt idx="55">
                        <c:v>3.4</c:v>
                      </c:pt>
                      <c:pt idx="56">
                        <c:v>3.44</c:v>
                      </c:pt>
                      <c:pt idx="57">
                        <c:v>3.42</c:v>
                      </c:pt>
                      <c:pt idx="58">
                        <c:v>3.41</c:v>
                      </c:pt>
                      <c:pt idx="59">
                        <c:v>3.39</c:v>
                      </c:pt>
                      <c:pt idx="60">
                        <c:v>3.39</c:v>
                      </c:pt>
                      <c:pt idx="61">
                        <c:v>3.34</c:v>
                      </c:pt>
                      <c:pt idx="62">
                        <c:v>3.33</c:v>
                      </c:pt>
                      <c:pt idx="63">
                        <c:v>3.32</c:v>
                      </c:pt>
                      <c:pt idx="64">
                        <c:v>3.37</c:v>
                      </c:pt>
                      <c:pt idx="65">
                        <c:v>3.37</c:v>
                      </c:pt>
                      <c:pt idx="66">
                        <c:v>3.41</c:v>
                      </c:pt>
                      <c:pt idx="67">
                        <c:v>3.36</c:v>
                      </c:pt>
                      <c:pt idx="68">
                        <c:v>3.34</c:v>
                      </c:pt>
                      <c:pt idx="69">
                        <c:v>3.36</c:v>
                      </c:pt>
                      <c:pt idx="70">
                        <c:v>3.36</c:v>
                      </c:pt>
                      <c:pt idx="71">
                        <c:v>3.33</c:v>
                      </c:pt>
                      <c:pt idx="72">
                        <c:v>3.34</c:v>
                      </c:pt>
                      <c:pt idx="73">
                        <c:v>3.34</c:v>
                      </c:pt>
                      <c:pt idx="74">
                        <c:v>3.37</c:v>
                      </c:pt>
                      <c:pt idx="75">
                        <c:v>3.3</c:v>
                      </c:pt>
                      <c:pt idx="76">
                        <c:v>3.33</c:v>
                      </c:pt>
                      <c:pt idx="77">
                        <c:v>3.36</c:v>
                      </c:pt>
                      <c:pt idx="78">
                        <c:v>3.34</c:v>
                      </c:pt>
                      <c:pt idx="79">
                        <c:v>3.35</c:v>
                      </c:pt>
                      <c:pt idx="80">
                        <c:v>3.38</c:v>
                      </c:pt>
                      <c:pt idx="81">
                        <c:v>3.38</c:v>
                      </c:pt>
                      <c:pt idx="82">
                        <c:v>3.38</c:v>
                      </c:pt>
                      <c:pt idx="83">
                        <c:v>3.35</c:v>
                      </c:pt>
                      <c:pt idx="84">
                        <c:v>3.33</c:v>
                      </c:pt>
                      <c:pt idx="85">
                        <c:v>3.37</c:v>
                      </c:pt>
                      <c:pt idx="86">
                        <c:v>3.33</c:v>
                      </c:pt>
                      <c:pt idx="87">
                        <c:v>3.37</c:v>
                      </c:pt>
                      <c:pt idx="88">
                        <c:v>3.32</c:v>
                      </c:pt>
                      <c:pt idx="89">
                        <c:v>3.3</c:v>
                      </c:pt>
                      <c:pt idx="90">
                        <c:v>3.29</c:v>
                      </c:pt>
                      <c:pt idx="91">
                        <c:v>3.36</c:v>
                      </c:pt>
                      <c:pt idx="92">
                        <c:v>3.32</c:v>
                      </c:pt>
                      <c:pt idx="93">
                        <c:v>3.31</c:v>
                      </c:pt>
                      <c:pt idx="94">
                        <c:v>3.29</c:v>
                      </c:pt>
                      <c:pt idx="95">
                        <c:v>3.25</c:v>
                      </c:pt>
                      <c:pt idx="96">
                        <c:v>3.31</c:v>
                      </c:pt>
                      <c:pt idx="97">
                        <c:v>3.27</c:v>
                      </c:pt>
                      <c:pt idx="98">
                        <c:v>3.28</c:v>
                      </c:pt>
                      <c:pt idx="99">
                        <c:v>3.27</c:v>
                      </c:pt>
                      <c:pt idx="100">
                        <c:v>3.27</c:v>
                      </c:pt>
                      <c:pt idx="101">
                        <c:v>3.26</c:v>
                      </c:pt>
                      <c:pt idx="102">
                        <c:v>3.2</c:v>
                      </c:pt>
                      <c:pt idx="103">
                        <c:v>3.21</c:v>
                      </c:pt>
                      <c:pt idx="104">
                        <c:v>3.18</c:v>
                      </c:pt>
                      <c:pt idx="105">
                        <c:v>3.21</c:v>
                      </c:pt>
                      <c:pt idx="106">
                        <c:v>3.23</c:v>
                      </c:pt>
                      <c:pt idx="107">
                        <c:v>3.22</c:v>
                      </c:pt>
                      <c:pt idx="108">
                        <c:v>3.24</c:v>
                      </c:pt>
                      <c:pt idx="109">
                        <c:v>3.2</c:v>
                      </c:pt>
                      <c:pt idx="110">
                        <c:v>3.22</c:v>
                      </c:pt>
                      <c:pt idx="111">
                        <c:v>3.24</c:v>
                      </c:pt>
                      <c:pt idx="112">
                        <c:v>3.23</c:v>
                      </c:pt>
                      <c:pt idx="113">
                        <c:v>3.23</c:v>
                      </c:pt>
                      <c:pt idx="114">
                        <c:v>3.21</c:v>
                      </c:pt>
                      <c:pt idx="115">
                        <c:v>3.25</c:v>
                      </c:pt>
                      <c:pt idx="116">
                        <c:v>3.24</c:v>
                      </c:pt>
                      <c:pt idx="117">
                        <c:v>3.23</c:v>
                      </c:pt>
                      <c:pt idx="118">
                        <c:v>3.22</c:v>
                      </c:pt>
                      <c:pt idx="119">
                        <c:v>3.18</c:v>
                      </c:pt>
                      <c:pt idx="120">
                        <c:v>3.17</c:v>
                      </c:pt>
                      <c:pt idx="121">
                        <c:v>3.2</c:v>
                      </c:pt>
                      <c:pt idx="122">
                        <c:v>3.17</c:v>
                      </c:pt>
                      <c:pt idx="123">
                        <c:v>3.19</c:v>
                      </c:pt>
                      <c:pt idx="124">
                        <c:v>3.2</c:v>
                      </c:pt>
                      <c:pt idx="125">
                        <c:v>3.18</c:v>
                      </c:pt>
                      <c:pt idx="126">
                        <c:v>3.18</c:v>
                      </c:pt>
                      <c:pt idx="127">
                        <c:v>3.14</c:v>
                      </c:pt>
                      <c:pt idx="128">
                        <c:v>3.18</c:v>
                      </c:pt>
                      <c:pt idx="129">
                        <c:v>3.17</c:v>
                      </c:pt>
                      <c:pt idx="130">
                        <c:v>3.17</c:v>
                      </c:pt>
                      <c:pt idx="131">
                        <c:v>3.19</c:v>
                      </c:pt>
                      <c:pt idx="132">
                        <c:v>3.14</c:v>
                      </c:pt>
                      <c:pt idx="133">
                        <c:v>3.15</c:v>
                      </c:pt>
                      <c:pt idx="134">
                        <c:v>3.19</c:v>
                      </c:pt>
                      <c:pt idx="135">
                        <c:v>3.18</c:v>
                      </c:pt>
                      <c:pt idx="136">
                        <c:v>3.22</c:v>
                      </c:pt>
                      <c:pt idx="137">
                        <c:v>3.16</c:v>
                      </c:pt>
                      <c:pt idx="138">
                        <c:v>3.13</c:v>
                      </c:pt>
                      <c:pt idx="139">
                        <c:v>3.12</c:v>
                      </c:pt>
                      <c:pt idx="140">
                        <c:v>3.12</c:v>
                      </c:pt>
                      <c:pt idx="141">
                        <c:v>3.09</c:v>
                      </c:pt>
                      <c:pt idx="142">
                        <c:v>3.07</c:v>
                      </c:pt>
                      <c:pt idx="143">
                        <c:v>3.1</c:v>
                      </c:pt>
                      <c:pt idx="144">
                        <c:v>3.13</c:v>
                      </c:pt>
                      <c:pt idx="145">
                        <c:v>3.08</c:v>
                      </c:pt>
                      <c:pt idx="146">
                        <c:v>3.13</c:v>
                      </c:pt>
                      <c:pt idx="147">
                        <c:v>3.11</c:v>
                      </c:pt>
                      <c:pt idx="148">
                        <c:v>3.12</c:v>
                      </c:pt>
                      <c:pt idx="149">
                        <c:v>3.12</c:v>
                      </c:pt>
                      <c:pt idx="150">
                        <c:v>3.08</c:v>
                      </c:pt>
                      <c:pt idx="151">
                        <c:v>3.06</c:v>
                      </c:pt>
                      <c:pt idx="152">
                        <c:v>3.11</c:v>
                      </c:pt>
                      <c:pt idx="153">
                        <c:v>3.05</c:v>
                      </c:pt>
                      <c:pt idx="154">
                        <c:v>3.11</c:v>
                      </c:pt>
                      <c:pt idx="155">
                        <c:v>3.08</c:v>
                      </c:pt>
                      <c:pt idx="156">
                        <c:v>3.08</c:v>
                      </c:pt>
                      <c:pt idx="157">
                        <c:v>3.11</c:v>
                      </c:pt>
                      <c:pt idx="158">
                        <c:v>3.15</c:v>
                      </c:pt>
                      <c:pt idx="159">
                        <c:v>3.11</c:v>
                      </c:pt>
                      <c:pt idx="160">
                        <c:v>3.11</c:v>
                      </c:pt>
                      <c:pt idx="161">
                        <c:v>3.09</c:v>
                      </c:pt>
                      <c:pt idx="162">
                        <c:v>3.1</c:v>
                      </c:pt>
                      <c:pt idx="163">
                        <c:v>3.16</c:v>
                      </c:pt>
                      <c:pt idx="164">
                        <c:v>3.2</c:v>
                      </c:pt>
                      <c:pt idx="165">
                        <c:v>3.15</c:v>
                      </c:pt>
                      <c:pt idx="166">
                        <c:v>3.19</c:v>
                      </c:pt>
                      <c:pt idx="167">
                        <c:v>3.22</c:v>
                      </c:pt>
                      <c:pt idx="168">
                        <c:v>3.22</c:v>
                      </c:pt>
                      <c:pt idx="169">
                        <c:v>3.21</c:v>
                      </c:pt>
                      <c:pt idx="170">
                        <c:v>3.18</c:v>
                      </c:pt>
                      <c:pt idx="171">
                        <c:v>3.2</c:v>
                      </c:pt>
                      <c:pt idx="172">
                        <c:v>3.17</c:v>
                      </c:pt>
                      <c:pt idx="173">
                        <c:v>3.19</c:v>
                      </c:pt>
                      <c:pt idx="174">
                        <c:v>3.14</c:v>
                      </c:pt>
                      <c:pt idx="175">
                        <c:v>3.16</c:v>
                      </c:pt>
                      <c:pt idx="176">
                        <c:v>3.18</c:v>
                      </c:pt>
                      <c:pt idx="177">
                        <c:v>3.14</c:v>
                      </c:pt>
                      <c:pt idx="178">
                        <c:v>3.14</c:v>
                      </c:pt>
                      <c:pt idx="179">
                        <c:v>3.15</c:v>
                      </c:pt>
                      <c:pt idx="180">
                        <c:v>3.17</c:v>
                      </c:pt>
                      <c:pt idx="181">
                        <c:v>3.11</c:v>
                      </c:pt>
                      <c:pt idx="182">
                        <c:v>3.1</c:v>
                      </c:pt>
                      <c:pt idx="183">
                        <c:v>3.13</c:v>
                      </c:pt>
                      <c:pt idx="184">
                        <c:v>3.16</c:v>
                      </c:pt>
                      <c:pt idx="185">
                        <c:v>3.12</c:v>
                      </c:pt>
                      <c:pt idx="186">
                        <c:v>3.14</c:v>
                      </c:pt>
                      <c:pt idx="187">
                        <c:v>3.15</c:v>
                      </c:pt>
                      <c:pt idx="188">
                        <c:v>3.16</c:v>
                      </c:pt>
                      <c:pt idx="189">
                        <c:v>3.11</c:v>
                      </c:pt>
                      <c:pt idx="190">
                        <c:v>3.16</c:v>
                      </c:pt>
                      <c:pt idx="191">
                        <c:v>3.16</c:v>
                      </c:pt>
                      <c:pt idx="192">
                        <c:v>3.16</c:v>
                      </c:pt>
                      <c:pt idx="193">
                        <c:v>3.19</c:v>
                      </c:pt>
                      <c:pt idx="194">
                        <c:v>3.18</c:v>
                      </c:pt>
                      <c:pt idx="195">
                        <c:v>3.19</c:v>
                      </c:pt>
                      <c:pt idx="196">
                        <c:v>3.17</c:v>
                      </c:pt>
                      <c:pt idx="197">
                        <c:v>3.18</c:v>
                      </c:pt>
                      <c:pt idx="198">
                        <c:v>3.18</c:v>
                      </c:pt>
                      <c:pt idx="199">
                        <c:v>3.16</c:v>
                      </c:pt>
                      <c:pt idx="200">
                        <c:v>3.18</c:v>
                      </c:pt>
                      <c:pt idx="201">
                        <c:v>3.21</c:v>
                      </c:pt>
                      <c:pt idx="202">
                        <c:v>3.18</c:v>
                      </c:pt>
                      <c:pt idx="203">
                        <c:v>3.19</c:v>
                      </c:pt>
                      <c:pt idx="204">
                        <c:v>3.21</c:v>
                      </c:pt>
                      <c:pt idx="205">
                        <c:v>3.2</c:v>
                      </c:pt>
                      <c:pt idx="206">
                        <c:v>3.25</c:v>
                      </c:pt>
                      <c:pt idx="207">
                        <c:v>3.24</c:v>
                      </c:pt>
                      <c:pt idx="208">
                        <c:v>3.18</c:v>
                      </c:pt>
                      <c:pt idx="209">
                        <c:v>3.19</c:v>
                      </c:pt>
                      <c:pt idx="210">
                        <c:v>3.23</c:v>
                      </c:pt>
                      <c:pt idx="211">
                        <c:v>3.25</c:v>
                      </c:pt>
                      <c:pt idx="212">
                        <c:v>3.22</c:v>
                      </c:pt>
                      <c:pt idx="213">
                        <c:v>3.2</c:v>
                      </c:pt>
                      <c:pt idx="214">
                        <c:v>3.22</c:v>
                      </c:pt>
                      <c:pt idx="215">
                        <c:v>3.26</c:v>
                      </c:pt>
                      <c:pt idx="216">
                        <c:v>3.23</c:v>
                      </c:pt>
                      <c:pt idx="217">
                        <c:v>3.22</c:v>
                      </c:pt>
                      <c:pt idx="218">
                        <c:v>3.18</c:v>
                      </c:pt>
                      <c:pt idx="219">
                        <c:v>3.24</c:v>
                      </c:pt>
                      <c:pt idx="220">
                        <c:v>3.26</c:v>
                      </c:pt>
                      <c:pt idx="221">
                        <c:v>3.27</c:v>
                      </c:pt>
                      <c:pt idx="222">
                        <c:v>3.21</c:v>
                      </c:pt>
                      <c:pt idx="223">
                        <c:v>3.25</c:v>
                      </c:pt>
                      <c:pt idx="224">
                        <c:v>3.25</c:v>
                      </c:pt>
                      <c:pt idx="225">
                        <c:v>3.27</c:v>
                      </c:pt>
                      <c:pt idx="226">
                        <c:v>3.21</c:v>
                      </c:pt>
                      <c:pt idx="227">
                        <c:v>3.23</c:v>
                      </c:pt>
                      <c:pt idx="228">
                        <c:v>3.25</c:v>
                      </c:pt>
                      <c:pt idx="229">
                        <c:v>3.27</c:v>
                      </c:pt>
                      <c:pt idx="230">
                        <c:v>3.22</c:v>
                      </c:pt>
                      <c:pt idx="231">
                        <c:v>3.26</c:v>
                      </c:pt>
                      <c:pt idx="232">
                        <c:v>3.26</c:v>
                      </c:pt>
                      <c:pt idx="233">
                        <c:v>3.27</c:v>
                      </c:pt>
                      <c:pt idx="234">
                        <c:v>3.26</c:v>
                      </c:pt>
                      <c:pt idx="235">
                        <c:v>3.29</c:v>
                      </c:pt>
                      <c:pt idx="236">
                        <c:v>3.26</c:v>
                      </c:pt>
                      <c:pt idx="237">
                        <c:v>3.29</c:v>
                      </c:pt>
                      <c:pt idx="238">
                        <c:v>3.27</c:v>
                      </c:pt>
                      <c:pt idx="239">
                        <c:v>3.3</c:v>
                      </c:pt>
                      <c:pt idx="240">
                        <c:v>3.24</c:v>
                      </c:pt>
                      <c:pt idx="241">
                        <c:v>3.22</c:v>
                      </c:pt>
                      <c:pt idx="242">
                        <c:v>3.24</c:v>
                      </c:pt>
                      <c:pt idx="243">
                        <c:v>3.27</c:v>
                      </c:pt>
                      <c:pt idx="244">
                        <c:v>3.23</c:v>
                      </c:pt>
                      <c:pt idx="245">
                        <c:v>3.27</c:v>
                      </c:pt>
                      <c:pt idx="246">
                        <c:v>3.22</c:v>
                      </c:pt>
                      <c:pt idx="247">
                        <c:v>3.22</c:v>
                      </c:pt>
                      <c:pt idx="248">
                        <c:v>3.25</c:v>
                      </c:pt>
                      <c:pt idx="249">
                        <c:v>3.26</c:v>
                      </c:pt>
                      <c:pt idx="250">
                        <c:v>3.23</c:v>
                      </c:pt>
                      <c:pt idx="251">
                        <c:v>3.26</c:v>
                      </c:pt>
                      <c:pt idx="252">
                        <c:v>3.22</c:v>
                      </c:pt>
                      <c:pt idx="253">
                        <c:v>3.22</c:v>
                      </c:pt>
                      <c:pt idx="254">
                        <c:v>3.21</c:v>
                      </c:pt>
                      <c:pt idx="255">
                        <c:v>3.24</c:v>
                      </c:pt>
                      <c:pt idx="256">
                        <c:v>3.23</c:v>
                      </c:pt>
                      <c:pt idx="257">
                        <c:v>3.21</c:v>
                      </c:pt>
                      <c:pt idx="258">
                        <c:v>3.2</c:v>
                      </c:pt>
                      <c:pt idx="259">
                        <c:v>3.19</c:v>
                      </c:pt>
                      <c:pt idx="260">
                        <c:v>3.15</c:v>
                      </c:pt>
                      <c:pt idx="261">
                        <c:v>3.14</c:v>
                      </c:pt>
                      <c:pt idx="262">
                        <c:v>3.12</c:v>
                      </c:pt>
                      <c:pt idx="263">
                        <c:v>3.14</c:v>
                      </c:pt>
                      <c:pt idx="264">
                        <c:v>3.12</c:v>
                      </c:pt>
                      <c:pt idx="265">
                        <c:v>3.16</c:v>
                      </c:pt>
                      <c:pt idx="266">
                        <c:v>3.11</c:v>
                      </c:pt>
                      <c:pt idx="267">
                        <c:v>3.15</c:v>
                      </c:pt>
                      <c:pt idx="268">
                        <c:v>3.13</c:v>
                      </c:pt>
                      <c:pt idx="269">
                        <c:v>3.11</c:v>
                      </c:pt>
                      <c:pt idx="270">
                        <c:v>3.13</c:v>
                      </c:pt>
                      <c:pt idx="271">
                        <c:v>3.15</c:v>
                      </c:pt>
                      <c:pt idx="272">
                        <c:v>3.18</c:v>
                      </c:pt>
                      <c:pt idx="273">
                        <c:v>3.18</c:v>
                      </c:pt>
                      <c:pt idx="274">
                        <c:v>3.21</c:v>
                      </c:pt>
                      <c:pt idx="275">
                        <c:v>3.16</c:v>
                      </c:pt>
                      <c:pt idx="276">
                        <c:v>3.14</c:v>
                      </c:pt>
                      <c:pt idx="277">
                        <c:v>3.17</c:v>
                      </c:pt>
                      <c:pt idx="278">
                        <c:v>3.17</c:v>
                      </c:pt>
                      <c:pt idx="279">
                        <c:v>3.2</c:v>
                      </c:pt>
                      <c:pt idx="280">
                        <c:v>3.19</c:v>
                      </c:pt>
                      <c:pt idx="281">
                        <c:v>3.19</c:v>
                      </c:pt>
                      <c:pt idx="282">
                        <c:v>3.19</c:v>
                      </c:pt>
                      <c:pt idx="283">
                        <c:v>3.14</c:v>
                      </c:pt>
                      <c:pt idx="284">
                        <c:v>3.2</c:v>
                      </c:pt>
                      <c:pt idx="285">
                        <c:v>3.17</c:v>
                      </c:pt>
                      <c:pt idx="286">
                        <c:v>3.21</c:v>
                      </c:pt>
                      <c:pt idx="287">
                        <c:v>3.17</c:v>
                      </c:pt>
                      <c:pt idx="288">
                        <c:v>3.18</c:v>
                      </c:pt>
                      <c:pt idx="289">
                        <c:v>3.21</c:v>
                      </c:pt>
                      <c:pt idx="290">
                        <c:v>3.18</c:v>
                      </c:pt>
                      <c:pt idx="291">
                        <c:v>3.21</c:v>
                      </c:pt>
                      <c:pt idx="292">
                        <c:v>3.25</c:v>
                      </c:pt>
                      <c:pt idx="293">
                        <c:v>3.24</c:v>
                      </c:pt>
                      <c:pt idx="294">
                        <c:v>3.25</c:v>
                      </c:pt>
                      <c:pt idx="295">
                        <c:v>3.22</c:v>
                      </c:pt>
                      <c:pt idx="296">
                        <c:v>3.24</c:v>
                      </c:pt>
                      <c:pt idx="297">
                        <c:v>3.17</c:v>
                      </c:pt>
                      <c:pt idx="298">
                        <c:v>3.23</c:v>
                      </c:pt>
                      <c:pt idx="299">
                        <c:v>3.19</c:v>
                      </c:pt>
                      <c:pt idx="300">
                        <c:v>3.2</c:v>
                      </c:pt>
                      <c:pt idx="301">
                        <c:v>3.19</c:v>
                      </c:pt>
                      <c:pt idx="302">
                        <c:v>3.2</c:v>
                      </c:pt>
                      <c:pt idx="303">
                        <c:v>3.21</c:v>
                      </c:pt>
                      <c:pt idx="304">
                        <c:v>3.19</c:v>
                      </c:pt>
                      <c:pt idx="305">
                        <c:v>3.18</c:v>
                      </c:pt>
                      <c:pt idx="306">
                        <c:v>3.17</c:v>
                      </c:pt>
                      <c:pt idx="307">
                        <c:v>3.18</c:v>
                      </c:pt>
                      <c:pt idx="308">
                        <c:v>3.18</c:v>
                      </c:pt>
                      <c:pt idx="309">
                        <c:v>3.23</c:v>
                      </c:pt>
                      <c:pt idx="310">
                        <c:v>3.2</c:v>
                      </c:pt>
                      <c:pt idx="311">
                        <c:v>3.18</c:v>
                      </c:pt>
                      <c:pt idx="312">
                        <c:v>3.17</c:v>
                      </c:pt>
                      <c:pt idx="313">
                        <c:v>3.17</c:v>
                      </c:pt>
                      <c:pt idx="314">
                        <c:v>3.22</c:v>
                      </c:pt>
                      <c:pt idx="315">
                        <c:v>3.24</c:v>
                      </c:pt>
                      <c:pt idx="316">
                        <c:v>3.21</c:v>
                      </c:pt>
                      <c:pt idx="317">
                        <c:v>3.22</c:v>
                      </c:pt>
                      <c:pt idx="318">
                        <c:v>3.24</c:v>
                      </c:pt>
                      <c:pt idx="319">
                        <c:v>3.18</c:v>
                      </c:pt>
                      <c:pt idx="320">
                        <c:v>3.22</c:v>
                      </c:pt>
                      <c:pt idx="321">
                        <c:v>3.2</c:v>
                      </c:pt>
                      <c:pt idx="322">
                        <c:v>3.14</c:v>
                      </c:pt>
                      <c:pt idx="323">
                        <c:v>3.1</c:v>
                      </c:pt>
                      <c:pt idx="324">
                        <c:v>3.09</c:v>
                      </c:pt>
                      <c:pt idx="325">
                        <c:v>3.12</c:v>
                      </c:pt>
                      <c:pt idx="326">
                        <c:v>3.1</c:v>
                      </c:pt>
                      <c:pt idx="327">
                        <c:v>3.1</c:v>
                      </c:pt>
                      <c:pt idx="328">
                        <c:v>3.11</c:v>
                      </c:pt>
                      <c:pt idx="329">
                        <c:v>3.16</c:v>
                      </c:pt>
                      <c:pt idx="330">
                        <c:v>3.13</c:v>
                      </c:pt>
                      <c:pt idx="331">
                        <c:v>3.1</c:v>
                      </c:pt>
                      <c:pt idx="332">
                        <c:v>3.09</c:v>
                      </c:pt>
                      <c:pt idx="333">
                        <c:v>3.09</c:v>
                      </c:pt>
                      <c:pt idx="334">
                        <c:v>3.05</c:v>
                      </c:pt>
                      <c:pt idx="335">
                        <c:v>3.09</c:v>
                      </c:pt>
                      <c:pt idx="336">
                        <c:v>3.06</c:v>
                      </c:pt>
                      <c:pt idx="337">
                        <c:v>3.01</c:v>
                      </c:pt>
                      <c:pt idx="338">
                        <c:v>3.03</c:v>
                      </c:pt>
                      <c:pt idx="339">
                        <c:v>3.06</c:v>
                      </c:pt>
                      <c:pt idx="340">
                        <c:v>3.09</c:v>
                      </c:pt>
                      <c:pt idx="341">
                        <c:v>3.09</c:v>
                      </c:pt>
                      <c:pt idx="342">
                        <c:v>3.12</c:v>
                      </c:pt>
                      <c:pt idx="343">
                        <c:v>3.06</c:v>
                      </c:pt>
                      <c:pt idx="344">
                        <c:v>3.07</c:v>
                      </c:pt>
                      <c:pt idx="345">
                        <c:v>3.05</c:v>
                      </c:pt>
                      <c:pt idx="346">
                        <c:v>3.09</c:v>
                      </c:pt>
                      <c:pt idx="347">
                        <c:v>3.04</c:v>
                      </c:pt>
                      <c:pt idx="348">
                        <c:v>3.07</c:v>
                      </c:pt>
                      <c:pt idx="349">
                        <c:v>3.1</c:v>
                      </c:pt>
                      <c:pt idx="350">
                        <c:v>3.04</c:v>
                      </c:pt>
                      <c:pt idx="351">
                        <c:v>3.05</c:v>
                      </c:pt>
                      <c:pt idx="352">
                        <c:v>3.12</c:v>
                      </c:pt>
                      <c:pt idx="353">
                        <c:v>3.08</c:v>
                      </c:pt>
                      <c:pt idx="354">
                        <c:v>3.09</c:v>
                      </c:pt>
                      <c:pt idx="355">
                        <c:v>3.09</c:v>
                      </c:pt>
                      <c:pt idx="356">
                        <c:v>3.1</c:v>
                      </c:pt>
                      <c:pt idx="357">
                        <c:v>3.08</c:v>
                      </c:pt>
                      <c:pt idx="358">
                        <c:v>3.07</c:v>
                      </c:pt>
                      <c:pt idx="359">
                        <c:v>3.07</c:v>
                      </c:pt>
                      <c:pt idx="360">
                        <c:v>3.06</c:v>
                      </c:pt>
                      <c:pt idx="361">
                        <c:v>3.05</c:v>
                      </c:pt>
                      <c:pt idx="362">
                        <c:v>3.09</c:v>
                      </c:pt>
                      <c:pt idx="363">
                        <c:v>3.1</c:v>
                      </c:pt>
                      <c:pt idx="364">
                        <c:v>3.1</c:v>
                      </c:pt>
                      <c:pt idx="365">
                        <c:v>3.13</c:v>
                      </c:pt>
                      <c:pt idx="366">
                        <c:v>3.08</c:v>
                      </c:pt>
                      <c:pt idx="367">
                        <c:v>3.1</c:v>
                      </c:pt>
                      <c:pt idx="368">
                        <c:v>3.08</c:v>
                      </c:pt>
                      <c:pt idx="369">
                        <c:v>3.07</c:v>
                      </c:pt>
                      <c:pt idx="370">
                        <c:v>3.08</c:v>
                      </c:pt>
                      <c:pt idx="371">
                        <c:v>3.08</c:v>
                      </c:pt>
                      <c:pt idx="372">
                        <c:v>3.09</c:v>
                      </c:pt>
                      <c:pt idx="373">
                        <c:v>3.12</c:v>
                      </c:pt>
                      <c:pt idx="374">
                        <c:v>3.13</c:v>
                      </c:pt>
                      <c:pt idx="375">
                        <c:v>3.1</c:v>
                      </c:pt>
                      <c:pt idx="376">
                        <c:v>3.11</c:v>
                      </c:pt>
                      <c:pt idx="377">
                        <c:v>3.1</c:v>
                      </c:pt>
                      <c:pt idx="378">
                        <c:v>3.12</c:v>
                      </c:pt>
                      <c:pt idx="379">
                        <c:v>3.11</c:v>
                      </c:pt>
                      <c:pt idx="380">
                        <c:v>3.08</c:v>
                      </c:pt>
                      <c:pt idx="381">
                        <c:v>3.08</c:v>
                      </c:pt>
                      <c:pt idx="382">
                        <c:v>3.08</c:v>
                      </c:pt>
                      <c:pt idx="383">
                        <c:v>3.11</c:v>
                      </c:pt>
                      <c:pt idx="384">
                        <c:v>3.1</c:v>
                      </c:pt>
                      <c:pt idx="385">
                        <c:v>3.13</c:v>
                      </c:pt>
                      <c:pt idx="386">
                        <c:v>3.13</c:v>
                      </c:pt>
                      <c:pt idx="387">
                        <c:v>3.1</c:v>
                      </c:pt>
                      <c:pt idx="388">
                        <c:v>3.15</c:v>
                      </c:pt>
                      <c:pt idx="389">
                        <c:v>3.11</c:v>
                      </c:pt>
                      <c:pt idx="390">
                        <c:v>3.08</c:v>
                      </c:pt>
                      <c:pt idx="391">
                        <c:v>3.14</c:v>
                      </c:pt>
                      <c:pt idx="392">
                        <c:v>3.14</c:v>
                      </c:pt>
                      <c:pt idx="393">
                        <c:v>3.14</c:v>
                      </c:pt>
                      <c:pt idx="394">
                        <c:v>3.19</c:v>
                      </c:pt>
                      <c:pt idx="395">
                        <c:v>3.16</c:v>
                      </c:pt>
                      <c:pt idx="396">
                        <c:v>3.18</c:v>
                      </c:pt>
                      <c:pt idx="397">
                        <c:v>3.14</c:v>
                      </c:pt>
                      <c:pt idx="398">
                        <c:v>3.14</c:v>
                      </c:pt>
                      <c:pt idx="399">
                        <c:v>3.17</c:v>
                      </c:pt>
                      <c:pt idx="400">
                        <c:v>3.13</c:v>
                      </c:pt>
                      <c:pt idx="401">
                        <c:v>3.16</c:v>
                      </c:pt>
                      <c:pt idx="402">
                        <c:v>3.13</c:v>
                      </c:pt>
                      <c:pt idx="403">
                        <c:v>3.12</c:v>
                      </c:pt>
                      <c:pt idx="404">
                        <c:v>3.11</c:v>
                      </c:pt>
                      <c:pt idx="405">
                        <c:v>3.12</c:v>
                      </c:pt>
                      <c:pt idx="406">
                        <c:v>3.1</c:v>
                      </c:pt>
                      <c:pt idx="407">
                        <c:v>3.07</c:v>
                      </c:pt>
                      <c:pt idx="408">
                        <c:v>3.1</c:v>
                      </c:pt>
                      <c:pt idx="409">
                        <c:v>3.04</c:v>
                      </c:pt>
                      <c:pt idx="410">
                        <c:v>3.07</c:v>
                      </c:pt>
                      <c:pt idx="411">
                        <c:v>3.04</c:v>
                      </c:pt>
                      <c:pt idx="412">
                        <c:v>3.02</c:v>
                      </c:pt>
                      <c:pt idx="413">
                        <c:v>3.05</c:v>
                      </c:pt>
                      <c:pt idx="414">
                        <c:v>3.05</c:v>
                      </c:pt>
                      <c:pt idx="415">
                        <c:v>3.06</c:v>
                      </c:pt>
                      <c:pt idx="416">
                        <c:v>3.04</c:v>
                      </c:pt>
                      <c:pt idx="417">
                        <c:v>3</c:v>
                      </c:pt>
                      <c:pt idx="418">
                        <c:v>3.02</c:v>
                      </c:pt>
                      <c:pt idx="419">
                        <c:v>3</c:v>
                      </c:pt>
                      <c:pt idx="420">
                        <c:v>3.07</c:v>
                      </c:pt>
                      <c:pt idx="421">
                        <c:v>3.11</c:v>
                      </c:pt>
                      <c:pt idx="422">
                        <c:v>3.05</c:v>
                      </c:pt>
                      <c:pt idx="423">
                        <c:v>3.1</c:v>
                      </c:pt>
                      <c:pt idx="424">
                        <c:v>3.1</c:v>
                      </c:pt>
                      <c:pt idx="425">
                        <c:v>3.11</c:v>
                      </c:pt>
                      <c:pt idx="426">
                        <c:v>3.1</c:v>
                      </c:pt>
                      <c:pt idx="427">
                        <c:v>3.12</c:v>
                      </c:pt>
                      <c:pt idx="428">
                        <c:v>3.17</c:v>
                      </c:pt>
                      <c:pt idx="429">
                        <c:v>3.12</c:v>
                      </c:pt>
                      <c:pt idx="430">
                        <c:v>3.16</c:v>
                      </c:pt>
                      <c:pt idx="431">
                        <c:v>3.13</c:v>
                      </c:pt>
                      <c:pt idx="432">
                        <c:v>3.15</c:v>
                      </c:pt>
                      <c:pt idx="433">
                        <c:v>3.12</c:v>
                      </c:pt>
                      <c:pt idx="434">
                        <c:v>3.18</c:v>
                      </c:pt>
                      <c:pt idx="435">
                        <c:v>3.15</c:v>
                      </c:pt>
                      <c:pt idx="436">
                        <c:v>3.13</c:v>
                      </c:pt>
                      <c:pt idx="437">
                        <c:v>3.12</c:v>
                      </c:pt>
                      <c:pt idx="438">
                        <c:v>3.14</c:v>
                      </c:pt>
                      <c:pt idx="439">
                        <c:v>3.15</c:v>
                      </c:pt>
                      <c:pt idx="440">
                        <c:v>3.17</c:v>
                      </c:pt>
                      <c:pt idx="441">
                        <c:v>3.2</c:v>
                      </c:pt>
                      <c:pt idx="442">
                        <c:v>3.17</c:v>
                      </c:pt>
                      <c:pt idx="443">
                        <c:v>3.2</c:v>
                      </c:pt>
                      <c:pt idx="444">
                        <c:v>3.16</c:v>
                      </c:pt>
                      <c:pt idx="445">
                        <c:v>3.15</c:v>
                      </c:pt>
                      <c:pt idx="446">
                        <c:v>3.18</c:v>
                      </c:pt>
                      <c:pt idx="447">
                        <c:v>3.18</c:v>
                      </c:pt>
                      <c:pt idx="448">
                        <c:v>3.17</c:v>
                      </c:pt>
                      <c:pt idx="449">
                        <c:v>3.14</c:v>
                      </c:pt>
                      <c:pt idx="450">
                        <c:v>3.15</c:v>
                      </c:pt>
                      <c:pt idx="451">
                        <c:v>3.16</c:v>
                      </c:pt>
                      <c:pt idx="452">
                        <c:v>3.11</c:v>
                      </c:pt>
                      <c:pt idx="453">
                        <c:v>3.12</c:v>
                      </c:pt>
                      <c:pt idx="454">
                        <c:v>3.13</c:v>
                      </c:pt>
                      <c:pt idx="455">
                        <c:v>3.17</c:v>
                      </c:pt>
                      <c:pt idx="456">
                        <c:v>3.19</c:v>
                      </c:pt>
                      <c:pt idx="457">
                        <c:v>3.17</c:v>
                      </c:pt>
                      <c:pt idx="458">
                        <c:v>3.17</c:v>
                      </c:pt>
                      <c:pt idx="459">
                        <c:v>3.14</c:v>
                      </c:pt>
                      <c:pt idx="460">
                        <c:v>3.15</c:v>
                      </c:pt>
                      <c:pt idx="461">
                        <c:v>3.19</c:v>
                      </c:pt>
                      <c:pt idx="462">
                        <c:v>3.12</c:v>
                      </c:pt>
                      <c:pt idx="463">
                        <c:v>3.14</c:v>
                      </c:pt>
                      <c:pt idx="464">
                        <c:v>3.12</c:v>
                      </c:pt>
                      <c:pt idx="465">
                        <c:v>3.14</c:v>
                      </c:pt>
                      <c:pt idx="466">
                        <c:v>3.11</c:v>
                      </c:pt>
                      <c:pt idx="467">
                        <c:v>3.15</c:v>
                      </c:pt>
                      <c:pt idx="468">
                        <c:v>3.17</c:v>
                      </c:pt>
                      <c:pt idx="469">
                        <c:v>3.2</c:v>
                      </c:pt>
                      <c:pt idx="470">
                        <c:v>3.17</c:v>
                      </c:pt>
                      <c:pt idx="471">
                        <c:v>3.16</c:v>
                      </c:pt>
                      <c:pt idx="472">
                        <c:v>3.19</c:v>
                      </c:pt>
                      <c:pt idx="473">
                        <c:v>3.16</c:v>
                      </c:pt>
                      <c:pt idx="474">
                        <c:v>3.16</c:v>
                      </c:pt>
                      <c:pt idx="475">
                        <c:v>3.12</c:v>
                      </c:pt>
                      <c:pt idx="476">
                        <c:v>3.16</c:v>
                      </c:pt>
                      <c:pt idx="477">
                        <c:v>3.2</c:v>
                      </c:pt>
                      <c:pt idx="478">
                        <c:v>3.12</c:v>
                      </c:pt>
                      <c:pt idx="479">
                        <c:v>3.14</c:v>
                      </c:pt>
                      <c:pt idx="480">
                        <c:v>3.15</c:v>
                      </c:pt>
                      <c:pt idx="481">
                        <c:v>3.08</c:v>
                      </c:pt>
                      <c:pt idx="482">
                        <c:v>3.13</c:v>
                      </c:pt>
                      <c:pt idx="483">
                        <c:v>3.13</c:v>
                      </c:pt>
                      <c:pt idx="484">
                        <c:v>3.12</c:v>
                      </c:pt>
                      <c:pt idx="485">
                        <c:v>3.11</c:v>
                      </c:pt>
                      <c:pt idx="486">
                        <c:v>3.13</c:v>
                      </c:pt>
                      <c:pt idx="487">
                        <c:v>3.17</c:v>
                      </c:pt>
                      <c:pt idx="488">
                        <c:v>3.17</c:v>
                      </c:pt>
                      <c:pt idx="489">
                        <c:v>3.19</c:v>
                      </c:pt>
                      <c:pt idx="490">
                        <c:v>3.17</c:v>
                      </c:pt>
                      <c:pt idx="491">
                        <c:v>3.23</c:v>
                      </c:pt>
                      <c:pt idx="492">
                        <c:v>3.18</c:v>
                      </c:pt>
                      <c:pt idx="493">
                        <c:v>3.2</c:v>
                      </c:pt>
                      <c:pt idx="494">
                        <c:v>3.24</c:v>
                      </c:pt>
                      <c:pt idx="495">
                        <c:v>3.21</c:v>
                      </c:pt>
                      <c:pt idx="496">
                        <c:v>3.21</c:v>
                      </c:pt>
                      <c:pt idx="497">
                        <c:v>3.2</c:v>
                      </c:pt>
                      <c:pt idx="498">
                        <c:v>3.21</c:v>
                      </c:pt>
                      <c:pt idx="499">
                        <c:v>3.21</c:v>
                      </c:pt>
                      <c:pt idx="500">
                        <c:v>3.2</c:v>
                      </c:pt>
                      <c:pt idx="501">
                        <c:v>3.18</c:v>
                      </c:pt>
                      <c:pt idx="502">
                        <c:v>3.23</c:v>
                      </c:pt>
                      <c:pt idx="503">
                        <c:v>3.22</c:v>
                      </c:pt>
                      <c:pt idx="504">
                        <c:v>3.21</c:v>
                      </c:pt>
                      <c:pt idx="505">
                        <c:v>3.21</c:v>
                      </c:pt>
                      <c:pt idx="506">
                        <c:v>3.2</c:v>
                      </c:pt>
                      <c:pt idx="507">
                        <c:v>3.22</c:v>
                      </c:pt>
                      <c:pt idx="508">
                        <c:v>3.25</c:v>
                      </c:pt>
                      <c:pt idx="509">
                        <c:v>3.26</c:v>
                      </c:pt>
                      <c:pt idx="510">
                        <c:v>3.23</c:v>
                      </c:pt>
                      <c:pt idx="511">
                        <c:v>3.27</c:v>
                      </c:pt>
                      <c:pt idx="512">
                        <c:v>3.3</c:v>
                      </c:pt>
                      <c:pt idx="513">
                        <c:v>3.34</c:v>
                      </c:pt>
                      <c:pt idx="514">
                        <c:v>3.28</c:v>
                      </c:pt>
                      <c:pt idx="515">
                        <c:v>3.28</c:v>
                      </c:pt>
                      <c:pt idx="516">
                        <c:v>3.25</c:v>
                      </c:pt>
                      <c:pt idx="517">
                        <c:v>3.31</c:v>
                      </c:pt>
                      <c:pt idx="518">
                        <c:v>3.27</c:v>
                      </c:pt>
                      <c:pt idx="519">
                        <c:v>3.25</c:v>
                      </c:pt>
                      <c:pt idx="520">
                        <c:v>3.26</c:v>
                      </c:pt>
                      <c:pt idx="521">
                        <c:v>3.23</c:v>
                      </c:pt>
                      <c:pt idx="522">
                        <c:v>3.27</c:v>
                      </c:pt>
                      <c:pt idx="523">
                        <c:v>3.25</c:v>
                      </c:pt>
                      <c:pt idx="524">
                        <c:v>3.27</c:v>
                      </c:pt>
                      <c:pt idx="525">
                        <c:v>3.23</c:v>
                      </c:pt>
                      <c:pt idx="526">
                        <c:v>3.3</c:v>
                      </c:pt>
                      <c:pt idx="527">
                        <c:v>3.29</c:v>
                      </c:pt>
                      <c:pt idx="528">
                        <c:v>3.25</c:v>
                      </c:pt>
                      <c:pt idx="529">
                        <c:v>3.23</c:v>
                      </c:pt>
                      <c:pt idx="530">
                        <c:v>3.24</c:v>
                      </c:pt>
                      <c:pt idx="531">
                        <c:v>3.29</c:v>
                      </c:pt>
                      <c:pt idx="532">
                        <c:v>3.24</c:v>
                      </c:pt>
                      <c:pt idx="533">
                        <c:v>3.26</c:v>
                      </c:pt>
                      <c:pt idx="534">
                        <c:v>3.26</c:v>
                      </c:pt>
                      <c:pt idx="535">
                        <c:v>3.28</c:v>
                      </c:pt>
                      <c:pt idx="536">
                        <c:v>3.26</c:v>
                      </c:pt>
                      <c:pt idx="537">
                        <c:v>3.29</c:v>
                      </c:pt>
                      <c:pt idx="538">
                        <c:v>3.28</c:v>
                      </c:pt>
                      <c:pt idx="539">
                        <c:v>3.29</c:v>
                      </c:pt>
                      <c:pt idx="540">
                        <c:v>3.27</c:v>
                      </c:pt>
                      <c:pt idx="541">
                        <c:v>3.29</c:v>
                      </c:pt>
                      <c:pt idx="542">
                        <c:v>3.27</c:v>
                      </c:pt>
                      <c:pt idx="543">
                        <c:v>3.26</c:v>
                      </c:pt>
                      <c:pt idx="544">
                        <c:v>3.3</c:v>
                      </c:pt>
                      <c:pt idx="545">
                        <c:v>3.3</c:v>
                      </c:pt>
                      <c:pt idx="546">
                        <c:v>3.33</c:v>
                      </c:pt>
                      <c:pt idx="547">
                        <c:v>3.26</c:v>
                      </c:pt>
                      <c:pt idx="548">
                        <c:v>3.29</c:v>
                      </c:pt>
                      <c:pt idx="549">
                        <c:v>3.23</c:v>
                      </c:pt>
                      <c:pt idx="550">
                        <c:v>3.25</c:v>
                      </c:pt>
                      <c:pt idx="551">
                        <c:v>3.26</c:v>
                      </c:pt>
                      <c:pt idx="552">
                        <c:v>3.23</c:v>
                      </c:pt>
                      <c:pt idx="553">
                        <c:v>3.22</c:v>
                      </c:pt>
                      <c:pt idx="554">
                        <c:v>3.25</c:v>
                      </c:pt>
                      <c:pt idx="555">
                        <c:v>3.22</c:v>
                      </c:pt>
                      <c:pt idx="556">
                        <c:v>3.26</c:v>
                      </c:pt>
                      <c:pt idx="557">
                        <c:v>3.26</c:v>
                      </c:pt>
                      <c:pt idx="558">
                        <c:v>3.24</c:v>
                      </c:pt>
                      <c:pt idx="559">
                        <c:v>3.25</c:v>
                      </c:pt>
                      <c:pt idx="560">
                        <c:v>3.26</c:v>
                      </c:pt>
                      <c:pt idx="561">
                        <c:v>3.28</c:v>
                      </c:pt>
                      <c:pt idx="562">
                        <c:v>3.32</c:v>
                      </c:pt>
                      <c:pt idx="563">
                        <c:v>3.32</c:v>
                      </c:pt>
                      <c:pt idx="564">
                        <c:v>3.31</c:v>
                      </c:pt>
                      <c:pt idx="565">
                        <c:v>3.34</c:v>
                      </c:pt>
                      <c:pt idx="566">
                        <c:v>3.35</c:v>
                      </c:pt>
                      <c:pt idx="567">
                        <c:v>3.35</c:v>
                      </c:pt>
                      <c:pt idx="568">
                        <c:v>3.38</c:v>
                      </c:pt>
                      <c:pt idx="569">
                        <c:v>3.35</c:v>
                      </c:pt>
                      <c:pt idx="570">
                        <c:v>3.4</c:v>
                      </c:pt>
                      <c:pt idx="571">
                        <c:v>3.36</c:v>
                      </c:pt>
                      <c:pt idx="572">
                        <c:v>3.4</c:v>
                      </c:pt>
                      <c:pt idx="573">
                        <c:v>3.38</c:v>
                      </c:pt>
                      <c:pt idx="574">
                        <c:v>3.41</c:v>
                      </c:pt>
                      <c:pt idx="575">
                        <c:v>3.38</c:v>
                      </c:pt>
                      <c:pt idx="576">
                        <c:v>3.36</c:v>
                      </c:pt>
                      <c:pt idx="577">
                        <c:v>3.34</c:v>
                      </c:pt>
                      <c:pt idx="578">
                        <c:v>3.37</c:v>
                      </c:pt>
                      <c:pt idx="579">
                        <c:v>3.34</c:v>
                      </c:pt>
                      <c:pt idx="580">
                        <c:v>3.33</c:v>
                      </c:pt>
                      <c:pt idx="581">
                        <c:v>3.32</c:v>
                      </c:pt>
                      <c:pt idx="582">
                        <c:v>3.31</c:v>
                      </c:pt>
                      <c:pt idx="583">
                        <c:v>3.3</c:v>
                      </c:pt>
                      <c:pt idx="584">
                        <c:v>3.31</c:v>
                      </c:pt>
                      <c:pt idx="585">
                        <c:v>3.36</c:v>
                      </c:pt>
                      <c:pt idx="586">
                        <c:v>3.29</c:v>
                      </c:pt>
                      <c:pt idx="587">
                        <c:v>3.29</c:v>
                      </c:pt>
                      <c:pt idx="588">
                        <c:v>3.32</c:v>
                      </c:pt>
                      <c:pt idx="589">
                        <c:v>3.31</c:v>
                      </c:pt>
                      <c:pt idx="590">
                        <c:v>3.28</c:v>
                      </c:pt>
                      <c:pt idx="591">
                        <c:v>3.32</c:v>
                      </c:pt>
                      <c:pt idx="592">
                        <c:v>3.25</c:v>
                      </c:pt>
                      <c:pt idx="593">
                        <c:v>3.29</c:v>
                      </c:pt>
                      <c:pt idx="594">
                        <c:v>3.29</c:v>
                      </c:pt>
                      <c:pt idx="595">
                        <c:v>3.31</c:v>
                      </c:pt>
                      <c:pt idx="596">
                        <c:v>3.28</c:v>
                      </c:pt>
                      <c:pt idx="597">
                        <c:v>3.27</c:v>
                      </c:pt>
                      <c:pt idx="598">
                        <c:v>3.3</c:v>
                      </c:pt>
                      <c:pt idx="599">
                        <c:v>3.3</c:v>
                      </c:pt>
                      <c:pt idx="600">
                        <c:v>3.37</c:v>
                      </c:pt>
                      <c:pt idx="601">
                        <c:v>3.39</c:v>
                      </c:pt>
                      <c:pt idx="602">
                        <c:v>3.33</c:v>
                      </c:pt>
                      <c:pt idx="603">
                        <c:v>3.35</c:v>
                      </c:pt>
                      <c:pt idx="604">
                        <c:v>3.37</c:v>
                      </c:pt>
                      <c:pt idx="605">
                        <c:v>3.31</c:v>
                      </c:pt>
                      <c:pt idx="606">
                        <c:v>3.35</c:v>
                      </c:pt>
                      <c:pt idx="607">
                        <c:v>3.32</c:v>
                      </c:pt>
                      <c:pt idx="608">
                        <c:v>3.34</c:v>
                      </c:pt>
                      <c:pt idx="609">
                        <c:v>3.4</c:v>
                      </c:pt>
                      <c:pt idx="610">
                        <c:v>3.37</c:v>
                      </c:pt>
                      <c:pt idx="611">
                        <c:v>3.31</c:v>
                      </c:pt>
                      <c:pt idx="612">
                        <c:v>3.33</c:v>
                      </c:pt>
                      <c:pt idx="613">
                        <c:v>3.36</c:v>
                      </c:pt>
                      <c:pt idx="614">
                        <c:v>3.38</c:v>
                      </c:pt>
                      <c:pt idx="615">
                        <c:v>3.36</c:v>
                      </c:pt>
                      <c:pt idx="616">
                        <c:v>3.37</c:v>
                      </c:pt>
                      <c:pt idx="617">
                        <c:v>3.41</c:v>
                      </c:pt>
                      <c:pt idx="618">
                        <c:v>3.41</c:v>
                      </c:pt>
                      <c:pt idx="619">
                        <c:v>3.42</c:v>
                      </c:pt>
                      <c:pt idx="620">
                        <c:v>3.37</c:v>
                      </c:pt>
                      <c:pt idx="621">
                        <c:v>3.45</c:v>
                      </c:pt>
                      <c:pt idx="622">
                        <c:v>3.42</c:v>
                      </c:pt>
                      <c:pt idx="623">
                        <c:v>3.4</c:v>
                      </c:pt>
                      <c:pt idx="624">
                        <c:v>3.46</c:v>
                      </c:pt>
                      <c:pt idx="625">
                        <c:v>3.41</c:v>
                      </c:pt>
                      <c:pt idx="626">
                        <c:v>3.39</c:v>
                      </c:pt>
                      <c:pt idx="627">
                        <c:v>3.39</c:v>
                      </c:pt>
                      <c:pt idx="628">
                        <c:v>3.35</c:v>
                      </c:pt>
                      <c:pt idx="629">
                        <c:v>3.39</c:v>
                      </c:pt>
                      <c:pt idx="630">
                        <c:v>3.4</c:v>
                      </c:pt>
                      <c:pt idx="631">
                        <c:v>3.38</c:v>
                      </c:pt>
                      <c:pt idx="632">
                        <c:v>3.32</c:v>
                      </c:pt>
                      <c:pt idx="633">
                        <c:v>3.39</c:v>
                      </c:pt>
                      <c:pt idx="634">
                        <c:v>3.38</c:v>
                      </c:pt>
                      <c:pt idx="635">
                        <c:v>3.36</c:v>
                      </c:pt>
                      <c:pt idx="636">
                        <c:v>3.34</c:v>
                      </c:pt>
                      <c:pt idx="637">
                        <c:v>3.35</c:v>
                      </c:pt>
                      <c:pt idx="638">
                        <c:v>3.33</c:v>
                      </c:pt>
                      <c:pt idx="639">
                        <c:v>3.32</c:v>
                      </c:pt>
                      <c:pt idx="640">
                        <c:v>3.27</c:v>
                      </c:pt>
                      <c:pt idx="641">
                        <c:v>3.3</c:v>
                      </c:pt>
                      <c:pt idx="642">
                        <c:v>3.33</c:v>
                      </c:pt>
                      <c:pt idx="643">
                        <c:v>3.33</c:v>
                      </c:pt>
                      <c:pt idx="644">
                        <c:v>3.32</c:v>
                      </c:pt>
                      <c:pt idx="645">
                        <c:v>3.32</c:v>
                      </c:pt>
                      <c:pt idx="646">
                        <c:v>3.35</c:v>
                      </c:pt>
                      <c:pt idx="647">
                        <c:v>3.37</c:v>
                      </c:pt>
                      <c:pt idx="648">
                        <c:v>3.41</c:v>
                      </c:pt>
                      <c:pt idx="649">
                        <c:v>3.35</c:v>
                      </c:pt>
                      <c:pt idx="650">
                        <c:v>3.37</c:v>
                      </c:pt>
                      <c:pt idx="651">
                        <c:v>3.37</c:v>
                      </c:pt>
                      <c:pt idx="652">
                        <c:v>3.39</c:v>
                      </c:pt>
                      <c:pt idx="653">
                        <c:v>3.42</c:v>
                      </c:pt>
                      <c:pt idx="654">
                        <c:v>3.44</c:v>
                      </c:pt>
                      <c:pt idx="655">
                        <c:v>3.4</c:v>
                      </c:pt>
                      <c:pt idx="656">
                        <c:v>3.41</c:v>
                      </c:pt>
                      <c:pt idx="657">
                        <c:v>3.37</c:v>
                      </c:pt>
                      <c:pt idx="658">
                        <c:v>3.43</c:v>
                      </c:pt>
                      <c:pt idx="659">
                        <c:v>3.37</c:v>
                      </c:pt>
                      <c:pt idx="660">
                        <c:v>3.42</c:v>
                      </c:pt>
                      <c:pt idx="661">
                        <c:v>3.45</c:v>
                      </c:pt>
                      <c:pt idx="662">
                        <c:v>3.46</c:v>
                      </c:pt>
                      <c:pt idx="663">
                        <c:v>3.5</c:v>
                      </c:pt>
                      <c:pt idx="664">
                        <c:v>3.45</c:v>
                      </c:pt>
                      <c:pt idx="665">
                        <c:v>3.43</c:v>
                      </c:pt>
                      <c:pt idx="666">
                        <c:v>3.44</c:v>
                      </c:pt>
                      <c:pt idx="667">
                        <c:v>3.5</c:v>
                      </c:pt>
                      <c:pt idx="668">
                        <c:v>3.47</c:v>
                      </c:pt>
                      <c:pt idx="669">
                        <c:v>3.48</c:v>
                      </c:pt>
                      <c:pt idx="670">
                        <c:v>3.47</c:v>
                      </c:pt>
                      <c:pt idx="671">
                        <c:v>3.5</c:v>
                      </c:pt>
                      <c:pt idx="672">
                        <c:v>3.43</c:v>
                      </c:pt>
                      <c:pt idx="673">
                        <c:v>3.45</c:v>
                      </c:pt>
                      <c:pt idx="674">
                        <c:v>3.48</c:v>
                      </c:pt>
                      <c:pt idx="675">
                        <c:v>3.45</c:v>
                      </c:pt>
                      <c:pt idx="676">
                        <c:v>3.47</c:v>
                      </c:pt>
                      <c:pt idx="677">
                        <c:v>3.47</c:v>
                      </c:pt>
                      <c:pt idx="678">
                        <c:v>3.43</c:v>
                      </c:pt>
                      <c:pt idx="679">
                        <c:v>3.42</c:v>
                      </c:pt>
                      <c:pt idx="680">
                        <c:v>3.46</c:v>
                      </c:pt>
                      <c:pt idx="681">
                        <c:v>3.44</c:v>
                      </c:pt>
                      <c:pt idx="682">
                        <c:v>3.51</c:v>
                      </c:pt>
                      <c:pt idx="683">
                        <c:v>3.42</c:v>
                      </c:pt>
                      <c:pt idx="684">
                        <c:v>3.47</c:v>
                      </c:pt>
                      <c:pt idx="685">
                        <c:v>3.49</c:v>
                      </c:pt>
                      <c:pt idx="686">
                        <c:v>3.44</c:v>
                      </c:pt>
                      <c:pt idx="687">
                        <c:v>3.41</c:v>
                      </c:pt>
                      <c:pt idx="688">
                        <c:v>3.43</c:v>
                      </c:pt>
                      <c:pt idx="689">
                        <c:v>3.46</c:v>
                      </c:pt>
                      <c:pt idx="690">
                        <c:v>3.42</c:v>
                      </c:pt>
                      <c:pt idx="691">
                        <c:v>3.48</c:v>
                      </c:pt>
                      <c:pt idx="692">
                        <c:v>3.46</c:v>
                      </c:pt>
                      <c:pt idx="693">
                        <c:v>3.38</c:v>
                      </c:pt>
                      <c:pt idx="694">
                        <c:v>3.42</c:v>
                      </c:pt>
                      <c:pt idx="695">
                        <c:v>3.41</c:v>
                      </c:pt>
                      <c:pt idx="696">
                        <c:v>3.44</c:v>
                      </c:pt>
                      <c:pt idx="697">
                        <c:v>3.41</c:v>
                      </c:pt>
                      <c:pt idx="698">
                        <c:v>3.42</c:v>
                      </c:pt>
                      <c:pt idx="699">
                        <c:v>3.41</c:v>
                      </c:pt>
                      <c:pt idx="700">
                        <c:v>3.41</c:v>
                      </c:pt>
                      <c:pt idx="701">
                        <c:v>3.44</c:v>
                      </c:pt>
                      <c:pt idx="702">
                        <c:v>3.46</c:v>
                      </c:pt>
                      <c:pt idx="703">
                        <c:v>3.44</c:v>
                      </c:pt>
                      <c:pt idx="704">
                        <c:v>3.43</c:v>
                      </c:pt>
                      <c:pt idx="705">
                        <c:v>3.45</c:v>
                      </c:pt>
                      <c:pt idx="706">
                        <c:v>3.42</c:v>
                      </c:pt>
                      <c:pt idx="707">
                        <c:v>3.47</c:v>
                      </c:pt>
                      <c:pt idx="708">
                        <c:v>3.43</c:v>
                      </c:pt>
                      <c:pt idx="709">
                        <c:v>3.44</c:v>
                      </c:pt>
                      <c:pt idx="710">
                        <c:v>3.46</c:v>
                      </c:pt>
                      <c:pt idx="711">
                        <c:v>3.48</c:v>
                      </c:pt>
                      <c:pt idx="712">
                        <c:v>3.5</c:v>
                      </c:pt>
                      <c:pt idx="713">
                        <c:v>3.45</c:v>
                      </c:pt>
                      <c:pt idx="714">
                        <c:v>3.45</c:v>
                      </c:pt>
                      <c:pt idx="715">
                        <c:v>3.4</c:v>
                      </c:pt>
                      <c:pt idx="716">
                        <c:v>3.45</c:v>
                      </c:pt>
                      <c:pt idx="717">
                        <c:v>3.41</c:v>
                      </c:pt>
                      <c:pt idx="718">
                        <c:v>3.41</c:v>
                      </c:pt>
                      <c:pt idx="719">
                        <c:v>3.41</c:v>
                      </c:pt>
                      <c:pt idx="720">
                        <c:v>3.37</c:v>
                      </c:pt>
                      <c:pt idx="721">
                        <c:v>3.37</c:v>
                      </c:pt>
                      <c:pt idx="722">
                        <c:v>3.38</c:v>
                      </c:pt>
                      <c:pt idx="723">
                        <c:v>3.42</c:v>
                      </c:pt>
                      <c:pt idx="724">
                        <c:v>3.38</c:v>
                      </c:pt>
                      <c:pt idx="725">
                        <c:v>3.37</c:v>
                      </c:pt>
                      <c:pt idx="726">
                        <c:v>3.41</c:v>
                      </c:pt>
                      <c:pt idx="727">
                        <c:v>3.35</c:v>
                      </c:pt>
                      <c:pt idx="728">
                        <c:v>3.34</c:v>
                      </c:pt>
                      <c:pt idx="729">
                        <c:v>3.38</c:v>
                      </c:pt>
                      <c:pt idx="730">
                        <c:v>3.39</c:v>
                      </c:pt>
                      <c:pt idx="731">
                        <c:v>3.38</c:v>
                      </c:pt>
                      <c:pt idx="732">
                        <c:v>3.4</c:v>
                      </c:pt>
                      <c:pt idx="733">
                        <c:v>3.39</c:v>
                      </c:pt>
                      <c:pt idx="734">
                        <c:v>3.36</c:v>
                      </c:pt>
                      <c:pt idx="735">
                        <c:v>3.34</c:v>
                      </c:pt>
                      <c:pt idx="736">
                        <c:v>3.34</c:v>
                      </c:pt>
                      <c:pt idx="737">
                        <c:v>3.34</c:v>
                      </c:pt>
                      <c:pt idx="738">
                        <c:v>3.31</c:v>
                      </c:pt>
                      <c:pt idx="739">
                        <c:v>3.36</c:v>
                      </c:pt>
                      <c:pt idx="740">
                        <c:v>3.31</c:v>
                      </c:pt>
                      <c:pt idx="741">
                        <c:v>3.31</c:v>
                      </c:pt>
                      <c:pt idx="742">
                        <c:v>3.35</c:v>
                      </c:pt>
                      <c:pt idx="743">
                        <c:v>3.37</c:v>
                      </c:pt>
                      <c:pt idx="744">
                        <c:v>3.39</c:v>
                      </c:pt>
                      <c:pt idx="745">
                        <c:v>3.39</c:v>
                      </c:pt>
                      <c:pt idx="746">
                        <c:v>3.38</c:v>
                      </c:pt>
                      <c:pt idx="747">
                        <c:v>3.4</c:v>
                      </c:pt>
                      <c:pt idx="748">
                        <c:v>3.44</c:v>
                      </c:pt>
                      <c:pt idx="749">
                        <c:v>3.45</c:v>
                      </c:pt>
                      <c:pt idx="750">
                        <c:v>3.4</c:v>
                      </c:pt>
                      <c:pt idx="751">
                        <c:v>3.36</c:v>
                      </c:pt>
                      <c:pt idx="752">
                        <c:v>3.42</c:v>
                      </c:pt>
                      <c:pt idx="753">
                        <c:v>3.42</c:v>
                      </c:pt>
                      <c:pt idx="754">
                        <c:v>3.37</c:v>
                      </c:pt>
                      <c:pt idx="755">
                        <c:v>3.37</c:v>
                      </c:pt>
                      <c:pt idx="756">
                        <c:v>3.33</c:v>
                      </c:pt>
                      <c:pt idx="757">
                        <c:v>3.38</c:v>
                      </c:pt>
                      <c:pt idx="758">
                        <c:v>3.42</c:v>
                      </c:pt>
                      <c:pt idx="759">
                        <c:v>3.43</c:v>
                      </c:pt>
                      <c:pt idx="760">
                        <c:v>3.43</c:v>
                      </c:pt>
                      <c:pt idx="761">
                        <c:v>3.42</c:v>
                      </c:pt>
                      <c:pt idx="762">
                        <c:v>3.41</c:v>
                      </c:pt>
                      <c:pt idx="763">
                        <c:v>3.46</c:v>
                      </c:pt>
                      <c:pt idx="764">
                        <c:v>3.49</c:v>
                      </c:pt>
                      <c:pt idx="765">
                        <c:v>3.46</c:v>
                      </c:pt>
                      <c:pt idx="766">
                        <c:v>3.49</c:v>
                      </c:pt>
                      <c:pt idx="767">
                        <c:v>3.46</c:v>
                      </c:pt>
                      <c:pt idx="768">
                        <c:v>3.5</c:v>
                      </c:pt>
                      <c:pt idx="769">
                        <c:v>3.47</c:v>
                      </c:pt>
                      <c:pt idx="770">
                        <c:v>3.46</c:v>
                      </c:pt>
                      <c:pt idx="771">
                        <c:v>3.45</c:v>
                      </c:pt>
                      <c:pt idx="772">
                        <c:v>3.44</c:v>
                      </c:pt>
                      <c:pt idx="773">
                        <c:v>3.5</c:v>
                      </c:pt>
                      <c:pt idx="774">
                        <c:v>3.49</c:v>
                      </c:pt>
                      <c:pt idx="775">
                        <c:v>3.46</c:v>
                      </c:pt>
                      <c:pt idx="776">
                        <c:v>3.48</c:v>
                      </c:pt>
                      <c:pt idx="777">
                        <c:v>3.46</c:v>
                      </c:pt>
                      <c:pt idx="778">
                        <c:v>3.5</c:v>
                      </c:pt>
                      <c:pt idx="779">
                        <c:v>3.48</c:v>
                      </c:pt>
                      <c:pt idx="780">
                        <c:v>3.42</c:v>
                      </c:pt>
                      <c:pt idx="781">
                        <c:v>3.41</c:v>
                      </c:pt>
                      <c:pt idx="782">
                        <c:v>3.46</c:v>
                      </c:pt>
                      <c:pt idx="783">
                        <c:v>3.46</c:v>
                      </c:pt>
                      <c:pt idx="784">
                        <c:v>3.44</c:v>
                      </c:pt>
                      <c:pt idx="785">
                        <c:v>3.47</c:v>
                      </c:pt>
                      <c:pt idx="786">
                        <c:v>3.46</c:v>
                      </c:pt>
                      <c:pt idx="787">
                        <c:v>3.5</c:v>
                      </c:pt>
                      <c:pt idx="788">
                        <c:v>3.44</c:v>
                      </c:pt>
                      <c:pt idx="789">
                        <c:v>3.41</c:v>
                      </c:pt>
                      <c:pt idx="790">
                        <c:v>3.4</c:v>
                      </c:pt>
                      <c:pt idx="791">
                        <c:v>3.4</c:v>
                      </c:pt>
                      <c:pt idx="792">
                        <c:v>3.39</c:v>
                      </c:pt>
                      <c:pt idx="793">
                        <c:v>3.4</c:v>
                      </c:pt>
                      <c:pt idx="794">
                        <c:v>3.39</c:v>
                      </c:pt>
                      <c:pt idx="795">
                        <c:v>3.4</c:v>
                      </c:pt>
                      <c:pt idx="796">
                        <c:v>3.42</c:v>
                      </c:pt>
                      <c:pt idx="797">
                        <c:v>3.43</c:v>
                      </c:pt>
                      <c:pt idx="798">
                        <c:v>3.46</c:v>
                      </c:pt>
                      <c:pt idx="799">
                        <c:v>3.47</c:v>
                      </c:pt>
                      <c:pt idx="800">
                        <c:v>3.39</c:v>
                      </c:pt>
                      <c:pt idx="801">
                        <c:v>3.43</c:v>
                      </c:pt>
                      <c:pt idx="802">
                        <c:v>3.38</c:v>
                      </c:pt>
                      <c:pt idx="803">
                        <c:v>3.41</c:v>
                      </c:pt>
                      <c:pt idx="804">
                        <c:v>3.39</c:v>
                      </c:pt>
                      <c:pt idx="805">
                        <c:v>3.38</c:v>
                      </c:pt>
                      <c:pt idx="806">
                        <c:v>3.39</c:v>
                      </c:pt>
                      <c:pt idx="807">
                        <c:v>3.34</c:v>
                      </c:pt>
                      <c:pt idx="808">
                        <c:v>3.4</c:v>
                      </c:pt>
                      <c:pt idx="809">
                        <c:v>3.41</c:v>
                      </c:pt>
                      <c:pt idx="810">
                        <c:v>3.43</c:v>
                      </c:pt>
                      <c:pt idx="811">
                        <c:v>3.4</c:v>
                      </c:pt>
                      <c:pt idx="812">
                        <c:v>3.45</c:v>
                      </c:pt>
                      <c:pt idx="813">
                        <c:v>3.47</c:v>
                      </c:pt>
                      <c:pt idx="814">
                        <c:v>3.49</c:v>
                      </c:pt>
                      <c:pt idx="815">
                        <c:v>3.43</c:v>
                      </c:pt>
                      <c:pt idx="816">
                        <c:v>3.45</c:v>
                      </c:pt>
                      <c:pt idx="817">
                        <c:v>3.41</c:v>
                      </c:pt>
                      <c:pt idx="818">
                        <c:v>3.42</c:v>
                      </c:pt>
                      <c:pt idx="819">
                        <c:v>3.4</c:v>
                      </c:pt>
                      <c:pt idx="820">
                        <c:v>3.43</c:v>
                      </c:pt>
                      <c:pt idx="821">
                        <c:v>3.4</c:v>
                      </c:pt>
                      <c:pt idx="822">
                        <c:v>3.46</c:v>
                      </c:pt>
                      <c:pt idx="823">
                        <c:v>3.47</c:v>
                      </c:pt>
                      <c:pt idx="824">
                        <c:v>3.52</c:v>
                      </c:pt>
                      <c:pt idx="825">
                        <c:v>3.5</c:v>
                      </c:pt>
                      <c:pt idx="826">
                        <c:v>3.46</c:v>
                      </c:pt>
                      <c:pt idx="827">
                        <c:v>3.45</c:v>
                      </c:pt>
                      <c:pt idx="828">
                        <c:v>3.46</c:v>
                      </c:pt>
                      <c:pt idx="829">
                        <c:v>3.45</c:v>
                      </c:pt>
                      <c:pt idx="830">
                        <c:v>3.43</c:v>
                      </c:pt>
                      <c:pt idx="831">
                        <c:v>3.41</c:v>
                      </c:pt>
                      <c:pt idx="832">
                        <c:v>3.4</c:v>
                      </c:pt>
                      <c:pt idx="833">
                        <c:v>3.37</c:v>
                      </c:pt>
                      <c:pt idx="834">
                        <c:v>3.42</c:v>
                      </c:pt>
                      <c:pt idx="835">
                        <c:v>3.43</c:v>
                      </c:pt>
                      <c:pt idx="836">
                        <c:v>3.42</c:v>
                      </c:pt>
                      <c:pt idx="837">
                        <c:v>3.44</c:v>
                      </c:pt>
                      <c:pt idx="838">
                        <c:v>3.41</c:v>
                      </c:pt>
                      <c:pt idx="839">
                        <c:v>3.41</c:v>
                      </c:pt>
                      <c:pt idx="840">
                        <c:v>3.42</c:v>
                      </c:pt>
                      <c:pt idx="841">
                        <c:v>3.45</c:v>
                      </c:pt>
                      <c:pt idx="842">
                        <c:v>3.41</c:v>
                      </c:pt>
                      <c:pt idx="843">
                        <c:v>3.39</c:v>
                      </c:pt>
                      <c:pt idx="844">
                        <c:v>3.38</c:v>
                      </c:pt>
                      <c:pt idx="845">
                        <c:v>3.43</c:v>
                      </c:pt>
                      <c:pt idx="846">
                        <c:v>3.38</c:v>
                      </c:pt>
                      <c:pt idx="847">
                        <c:v>3.35</c:v>
                      </c:pt>
                      <c:pt idx="848">
                        <c:v>3.37</c:v>
                      </c:pt>
                      <c:pt idx="849">
                        <c:v>3.43</c:v>
                      </c:pt>
                      <c:pt idx="850">
                        <c:v>3.43</c:v>
                      </c:pt>
                      <c:pt idx="851">
                        <c:v>3.41</c:v>
                      </c:pt>
                      <c:pt idx="852">
                        <c:v>3.35</c:v>
                      </c:pt>
                      <c:pt idx="853">
                        <c:v>3.37</c:v>
                      </c:pt>
                      <c:pt idx="854">
                        <c:v>3.34</c:v>
                      </c:pt>
                      <c:pt idx="855">
                        <c:v>3.38</c:v>
                      </c:pt>
                      <c:pt idx="856">
                        <c:v>3.34</c:v>
                      </c:pt>
                      <c:pt idx="857">
                        <c:v>3.33</c:v>
                      </c:pt>
                      <c:pt idx="858">
                        <c:v>3.37</c:v>
                      </c:pt>
                      <c:pt idx="859">
                        <c:v>3.39</c:v>
                      </c:pt>
                      <c:pt idx="860">
                        <c:v>3.33</c:v>
                      </c:pt>
                      <c:pt idx="861">
                        <c:v>3.34</c:v>
                      </c:pt>
                      <c:pt idx="862">
                        <c:v>3.33</c:v>
                      </c:pt>
                      <c:pt idx="863">
                        <c:v>3.3</c:v>
                      </c:pt>
                      <c:pt idx="864">
                        <c:v>3.32</c:v>
                      </c:pt>
                      <c:pt idx="865">
                        <c:v>3.3</c:v>
                      </c:pt>
                      <c:pt idx="866">
                        <c:v>3.31</c:v>
                      </c:pt>
                      <c:pt idx="867">
                        <c:v>3.29</c:v>
                      </c:pt>
                      <c:pt idx="868">
                        <c:v>3.33</c:v>
                      </c:pt>
                      <c:pt idx="869">
                        <c:v>3.27</c:v>
                      </c:pt>
                      <c:pt idx="870">
                        <c:v>3.34</c:v>
                      </c:pt>
                      <c:pt idx="871">
                        <c:v>3.31</c:v>
                      </c:pt>
                      <c:pt idx="872">
                        <c:v>3.28</c:v>
                      </c:pt>
                      <c:pt idx="873">
                        <c:v>3.29</c:v>
                      </c:pt>
                      <c:pt idx="874">
                        <c:v>3.26</c:v>
                      </c:pt>
                      <c:pt idx="875">
                        <c:v>3.24</c:v>
                      </c:pt>
                      <c:pt idx="876">
                        <c:v>3.24</c:v>
                      </c:pt>
                      <c:pt idx="877">
                        <c:v>3.24</c:v>
                      </c:pt>
                      <c:pt idx="878">
                        <c:v>3.23</c:v>
                      </c:pt>
                      <c:pt idx="879">
                        <c:v>3.25</c:v>
                      </c:pt>
                      <c:pt idx="880">
                        <c:v>3.23</c:v>
                      </c:pt>
                      <c:pt idx="881">
                        <c:v>3.23</c:v>
                      </c:pt>
                      <c:pt idx="882">
                        <c:v>3.22</c:v>
                      </c:pt>
                      <c:pt idx="883">
                        <c:v>3.26</c:v>
                      </c:pt>
                      <c:pt idx="884">
                        <c:v>3.22</c:v>
                      </c:pt>
                      <c:pt idx="885">
                        <c:v>3.25</c:v>
                      </c:pt>
                      <c:pt idx="886">
                        <c:v>3.24</c:v>
                      </c:pt>
                      <c:pt idx="887">
                        <c:v>3.21</c:v>
                      </c:pt>
                      <c:pt idx="888">
                        <c:v>3.22</c:v>
                      </c:pt>
                      <c:pt idx="889">
                        <c:v>3.2</c:v>
                      </c:pt>
                      <c:pt idx="890">
                        <c:v>3.23</c:v>
                      </c:pt>
                      <c:pt idx="891">
                        <c:v>3.25</c:v>
                      </c:pt>
                      <c:pt idx="892">
                        <c:v>3.21</c:v>
                      </c:pt>
                      <c:pt idx="893">
                        <c:v>3.21</c:v>
                      </c:pt>
                      <c:pt idx="894">
                        <c:v>3.26</c:v>
                      </c:pt>
                      <c:pt idx="895">
                        <c:v>3.21</c:v>
                      </c:pt>
                      <c:pt idx="896">
                        <c:v>3.2</c:v>
                      </c:pt>
                      <c:pt idx="897">
                        <c:v>3.19</c:v>
                      </c:pt>
                      <c:pt idx="898">
                        <c:v>3.2</c:v>
                      </c:pt>
                      <c:pt idx="899">
                        <c:v>3.19</c:v>
                      </c:pt>
                      <c:pt idx="900">
                        <c:v>3.17</c:v>
                      </c:pt>
                      <c:pt idx="901">
                        <c:v>3.16</c:v>
                      </c:pt>
                      <c:pt idx="902">
                        <c:v>3.16</c:v>
                      </c:pt>
                      <c:pt idx="903">
                        <c:v>3.19</c:v>
                      </c:pt>
                      <c:pt idx="904">
                        <c:v>3.22</c:v>
                      </c:pt>
                      <c:pt idx="905">
                        <c:v>3.21</c:v>
                      </c:pt>
                      <c:pt idx="906">
                        <c:v>3.19</c:v>
                      </c:pt>
                      <c:pt idx="907">
                        <c:v>3.24</c:v>
                      </c:pt>
                      <c:pt idx="908">
                        <c:v>3.21</c:v>
                      </c:pt>
                      <c:pt idx="909">
                        <c:v>3.22</c:v>
                      </c:pt>
                      <c:pt idx="910">
                        <c:v>3.24</c:v>
                      </c:pt>
                      <c:pt idx="911">
                        <c:v>3.22</c:v>
                      </c:pt>
                      <c:pt idx="912">
                        <c:v>3.23</c:v>
                      </c:pt>
                      <c:pt idx="913">
                        <c:v>3.24</c:v>
                      </c:pt>
                      <c:pt idx="914">
                        <c:v>3.28</c:v>
                      </c:pt>
                      <c:pt idx="915">
                        <c:v>3.26</c:v>
                      </c:pt>
                      <c:pt idx="916">
                        <c:v>3.26</c:v>
                      </c:pt>
                      <c:pt idx="917">
                        <c:v>3.28</c:v>
                      </c:pt>
                      <c:pt idx="918">
                        <c:v>3.23</c:v>
                      </c:pt>
                      <c:pt idx="919">
                        <c:v>3.27</c:v>
                      </c:pt>
                      <c:pt idx="920">
                        <c:v>3.24</c:v>
                      </c:pt>
                      <c:pt idx="921">
                        <c:v>3.3</c:v>
                      </c:pt>
                      <c:pt idx="922">
                        <c:v>3.29</c:v>
                      </c:pt>
                      <c:pt idx="923">
                        <c:v>3.27</c:v>
                      </c:pt>
                      <c:pt idx="924">
                        <c:v>3.28</c:v>
                      </c:pt>
                      <c:pt idx="925">
                        <c:v>3.29</c:v>
                      </c:pt>
                      <c:pt idx="926">
                        <c:v>3.27</c:v>
                      </c:pt>
                      <c:pt idx="927">
                        <c:v>3.31</c:v>
                      </c:pt>
                      <c:pt idx="928">
                        <c:v>3.27</c:v>
                      </c:pt>
                      <c:pt idx="929">
                        <c:v>3.31</c:v>
                      </c:pt>
                      <c:pt idx="930">
                        <c:v>3.33</c:v>
                      </c:pt>
                      <c:pt idx="931">
                        <c:v>3.29</c:v>
                      </c:pt>
                      <c:pt idx="932">
                        <c:v>3.3</c:v>
                      </c:pt>
                      <c:pt idx="933">
                        <c:v>3.26</c:v>
                      </c:pt>
                      <c:pt idx="934">
                        <c:v>3.27</c:v>
                      </c:pt>
                      <c:pt idx="935">
                        <c:v>3.32</c:v>
                      </c:pt>
                      <c:pt idx="936">
                        <c:v>3.24</c:v>
                      </c:pt>
                      <c:pt idx="937">
                        <c:v>3.28</c:v>
                      </c:pt>
                      <c:pt idx="938">
                        <c:v>3.28</c:v>
                      </c:pt>
                      <c:pt idx="939">
                        <c:v>3.35</c:v>
                      </c:pt>
                      <c:pt idx="940">
                        <c:v>3.34</c:v>
                      </c:pt>
                      <c:pt idx="941">
                        <c:v>3.36</c:v>
                      </c:pt>
                      <c:pt idx="942">
                        <c:v>3.35</c:v>
                      </c:pt>
                      <c:pt idx="943">
                        <c:v>3.37</c:v>
                      </c:pt>
                      <c:pt idx="944">
                        <c:v>3.34</c:v>
                      </c:pt>
                      <c:pt idx="945">
                        <c:v>3.38</c:v>
                      </c:pt>
                      <c:pt idx="946">
                        <c:v>3.34</c:v>
                      </c:pt>
                      <c:pt idx="947">
                        <c:v>3.36</c:v>
                      </c:pt>
                      <c:pt idx="948">
                        <c:v>3.41</c:v>
                      </c:pt>
                      <c:pt idx="949">
                        <c:v>3.43</c:v>
                      </c:pt>
                      <c:pt idx="950">
                        <c:v>3.41</c:v>
                      </c:pt>
                      <c:pt idx="951">
                        <c:v>3.46</c:v>
                      </c:pt>
                      <c:pt idx="952">
                        <c:v>3.42</c:v>
                      </c:pt>
                      <c:pt idx="953">
                        <c:v>3.44</c:v>
                      </c:pt>
                      <c:pt idx="954">
                        <c:v>3.44</c:v>
                      </c:pt>
                      <c:pt idx="955">
                        <c:v>3.44</c:v>
                      </c:pt>
                      <c:pt idx="956">
                        <c:v>3.43</c:v>
                      </c:pt>
                      <c:pt idx="957">
                        <c:v>3.41</c:v>
                      </c:pt>
                      <c:pt idx="958">
                        <c:v>3.37</c:v>
                      </c:pt>
                      <c:pt idx="959">
                        <c:v>3.37</c:v>
                      </c:pt>
                      <c:pt idx="960">
                        <c:v>3.38</c:v>
                      </c:pt>
                      <c:pt idx="961">
                        <c:v>3.37</c:v>
                      </c:pt>
                      <c:pt idx="962">
                        <c:v>3.44</c:v>
                      </c:pt>
                      <c:pt idx="963">
                        <c:v>3.43</c:v>
                      </c:pt>
                      <c:pt idx="964">
                        <c:v>3.4</c:v>
                      </c:pt>
                      <c:pt idx="965">
                        <c:v>3.39</c:v>
                      </c:pt>
                      <c:pt idx="966">
                        <c:v>3.4</c:v>
                      </c:pt>
                      <c:pt idx="967">
                        <c:v>3.36</c:v>
                      </c:pt>
                      <c:pt idx="968">
                        <c:v>3.36</c:v>
                      </c:pt>
                      <c:pt idx="969">
                        <c:v>3.38</c:v>
                      </c:pt>
                      <c:pt idx="970">
                        <c:v>3.39</c:v>
                      </c:pt>
                      <c:pt idx="971">
                        <c:v>3.42</c:v>
                      </c:pt>
                      <c:pt idx="972">
                        <c:v>3.39</c:v>
                      </c:pt>
                      <c:pt idx="973">
                        <c:v>3.39</c:v>
                      </c:pt>
                      <c:pt idx="974">
                        <c:v>3.36</c:v>
                      </c:pt>
                      <c:pt idx="975">
                        <c:v>3.35</c:v>
                      </c:pt>
                      <c:pt idx="976">
                        <c:v>3.31</c:v>
                      </c:pt>
                      <c:pt idx="977">
                        <c:v>3.37</c:v>
                      </c:pt>
                      <c:pt idx="978">
                        <c:v>3.3</c:v>
                      </c:pt>
                      <c:pt idx="979">
                        <c:v>3.28</c:v>
                      </c:pt>
                      <c:pt idx="980">
                        <c:v>3.3</c:v>
                      </c:pt>
                      <c:pt idx="981">
                        <c:v>3.28</c:v>
                      </c:pt>
                      <c:pt idx="982">
                        <c:v>3.3</c:v>
                      </c:pt>
                      <c:pt idx="983">
                        <c:v>3.31</c:v>
                      </c:pt>
                      <c:pt idx="984">
                        <c:v>3.32</c:v>
                      </c:pt>
                      <c:pt idx="985">
                        <c:v>3.3</c:v>
                      </c:pt>
                      <c:pt idx="986">
                        <c:v>3.35</c:v>
                      </c:pt>
                      <c:pt idx="987">
                        <c:v>3.32</c:v>
                      </c:pt>
                      <c:pt idx="988">
                        <c:v>3.32</c:v>
                      </c:pt>
                      <c:pt idx="989">
                        <c:v>3.35</c:v>
                      </c:pt>
                      <c:pt idx="990">
                        <c:v>3.38</c:v>
                      </c:pt>
                      <c:pt idx="991">
                        <c:v>3.38</c:v>
                      </c:pt>
                      <c:pt idx="992">
                        <c:v>3.33</c:v>
                      </c:pt>
                      <c:pt idx="993">
                        <c:v>3.35</c:v>
                      </c:pt>
                      <c:pt idx="994">
                        <c:v>3.4</c:v>
                      </c:pt>
                      <c:pt idx="995">
                        <c:v>3.42</c:v>
                      </c:pt>
                      <c:pt idx="996">
                        <c:v>3.4</c:v>
                      </c:pt>
                      <c:pt idx="997">
                        <c:v>3.41</c:v>
                      </c:pt>
                      <c:pt idx="998">
                        <c:v>3.38</c:v>
                      </c:pt>
                      <c:pt idx="999">
                        <c:v>3.39</c:v>
                      </c:pt>
                      <c:pt idx="1000">
                        <c:v>3.37</c:v>
                      </c:pt>
                      <c:pt idx="1001">
                        <c:v>3.37</c:v>
                      </c:pt>
                      <c:pt idx="1002">
                        <c:v>3.41</c:v>
                      </c:pt>
                      <c:pt idx="1003">
                        <c:v>3.41</c:v>
                      </c:pt>
                      <c:pt idx="1004">
                        <c:v>3.38</c:v>
                      </c:pt>
                      <c:pt idx="1005">
                        <c:v>3.37</c:v>
                      </c:pt>
                      <c:pt idx="1006">
                        <c:v>3.38</c:v>
                      </c:pt>
                      <c:pt idx="1007">
                        <c:v>3.43</c:v>
                      </c:pt>
                      <c:pt idx="1008">
                        <c:v>3.38</c:v>
                      </c:pt>
                      <c:pt idx="1009">
                        <c:v>3.43</c:v>
                      </c:pt>
                      <c:pt idx="1010">
                        <c:v>3.43</c:v>
                      </c:pt>
                      <c:pt idx="1011">
                        <c:v>3.4</c:v>
                      </c:pt>
                      <c:pt idx="1012">
                        <c:v>3.36</c:v>
                      </c:pt>
                      <c:pt idx="1013">
                        <c:v>3.42</c:v>
                      </c:pt>
                      <c:pt idx="1014">
                        <c:v>3.38</c:v>
                      </c:pt>
                      <c:pt idx="1015">
                        <c:v>3.35</c:v>
                      </c:pt>
                      <c:pt idx="1016">
                        <c:v>3.39</c:v>
                      </c:pt>
                      <c:pt idx="1017">
                        <c:v>3.37</c:v>
                      </c:pt>
                      <c:pt idx="1018">
                        <c:v>3.33</c:v>
                      </c:pt>
                      <c:pt idx="1019">
                        <c:v>3.37</c:v>
                      </c:pt>
                      <c:pt idx="1020">
                        <c:v>3.33</c:v>
                      </c:pt>
                      <c:pt idx="1021">
                        <c:v>3.36</c:v>
                      </c:pt>
                      <c:pt idx="1022">
                        <c:v>3.29</c:v>
                      </c:pt>
                      <c:pt idx="1023">
                        <c:v>3.27</c:v>
                      </c:pt>
                      <c:pt idx="1024">
                        <c:v>3.3</c:v>
                      </c:pt>
                      <c:pt idx="1025">
                        <c:v>3.28</c:v>
                      </c:pt>
                      <c:pt idx="1026">
                        <c:v>3.28</c:v>
                      </c:pt>
                      <c:pt idx="1027">
                        <c:v>3.32</c:v>
                      </c:pt>
                      <c:pt idx="1028">
                        <c:v>3.32</c:v>
                      </c:pt>
                      <c:pt idx="1029">
                        <c:v>3.27</c:v>
                      </c:pt>
                      <c:pt idx="1030">
                        <c:v>3.33</c:v>
                      </c:pt>
                      <c:pt idx="1031">
                        <c:v>3.35</c:v>
                      </c:pt>
                      <c:pt idx="1032">
                        <c:v>3.34</c:v>
                      </c:pt>
                      <c:pt idx="1033">
                        <c:v>3.33</c:v>
                      </c:pt>
                      <c:pt idx="1034">
                        <c:v>3.35</c:v>
                      </c:pt>
                      <c:pt idx="1035">
                        <c:v>3.3</c:v>
                      </c:pt>
                      <c:pt idx="1036">
                        <c:v>3.28</c:v>
                      </c:pt>
                      <c:pt idx="1037">
                        <c:v>3.31</c:v>
                      </c:pt>
                      <c:pt idx="1038">
                        <c:v>3.32</c:v>
                      </c:pt>
                      <c:pt idx="1039">
                        <c:v>3.32</c:v>
                      </c:pt>
                      <c:pt idx="1040">
                        <c:v>3.3</c:v>
                      </c:pt>
                      <c:pt idx="1041">
                        <c:v>3.31</c:v>
                      </c:pt>
                      <c:pt idx="1042">
                        <c:v>3.26</c:v>
                      </c:pt>
                      <c:pt idx="1043">
                        <c:v>3.29</c:v>
                      </c:pt>
                      <c:pt idx="1044">
                        <c:v>3.29</c:v>
                      </c:pt>
                      <c:pt idx="1045">
                        <c:v>3.36</c:v>
                      </c:pt>
                      <c:pt idx="1046">
                        <c:v>3.36</c:v>
                      </c:pt>
                      <c:pt idx="1047">
                        <c:v>3.32</c:v>
                      </c:pt>
                      <c:pt idx="1048">
                        <c:v>3.38</c:v>
                      </c:pt>
                      <c:pt idx="1049">
                        <c:v>3.39</c:v>
                      </c:pt>
                      <c:pt idx="1050">
                        <c:v>3.43</c:v>
                      </c:pt>
                      <c:pt idx="1051">
                        <c:v>3.38</c:v>
                      </c:pt>
                      <c:pt idx="1052">
                        <c:v>3.36</c:v>
                      </c:pt>
                      <c:pt idx="1053">
                        <c:v>3.41</c:v>
                      </c:pt>
                      <c:pt idx="1054">
                        <c:v>3.38</c:v>
                      </c:pt>
                      <c:pt idx="1055">
                        <c:v>3.38</c:v>
                      </c:pt>
                      <c:pt idx="1056">
                        <c:v>3.34</c:v>
                      </c:pt>
                      <c:pt idx="1057">
                        <c:v>3.36</c:v>
                      </c:pt>
                      <c:pt idx="1058">
                        <c:v>3.35</c:v>
                      </c:pt>
                      <c:pt idx="1059">
                        <c:v>3.39</c:v>
                      </c:pt>
                      <c:pt idx="1060">
                        <c:v>3.37</c:v>
                      </c:pt>
                      <c:pt idx="1061">
                        <c:v>3.46</c:v>
                      </c:pt>
                      <c:pt idx="1062">
                        <c:v>3.39</c:v>
                      </c:pt>
                      <c:pt idx="1063">
                        <c:v>3.36</c:v>
                      </c:pt>
                      <c:pt idx="1064">
                        <c:v>3.35</c:v>
                      </c:pt>
                      <c:pt idx="1065">
                        <c:v>3.4</c:v>
                      </c:pt>
                      <c:pt idx="1066">
                        <c:v>3.34</c:v>
                      </c:pt>
                      <c:pt idx="1067">
                        <c:v>3.34</c:v>
                      </c:pt>
                      <c:pt idx="1068">
                        <c:v>3.36</c:v>
                      </c:pt>
                      <c:pt idx="1069">
                        <c:v>3.39</c:v>
                      </c:pt>
                      <c:pt idx="1070">
                        <c:v>3.35</c:v>
                      </c:pt>
                      <c:pt idx="1071">
                        <c:v>3.38</c:v>
                      </c:pt>
                      <c:pt idx="1072">
                        <c:v>3.4</c:v>
                      </c:pt>
                      <c:pt idx="1073">
                        <c:v>3.36</c:v>
                      </c:pt>
                      <c:pt idx="1074">
                        <c:v>3.35</c:v>
                      </c:pt>
                      <c:pt idx="1075">
                        <c:v>3.38</c:v>
                      </c:pt>
                      <c:pt idx="1076">
                        <c:v>3.4</c:v>
                      </c:pt>
                      <c:pt idx="1077">
                        <c:v>3.34</c:v>
                      </c:pt>
                      <c:pt idx="1078">
                        <c:v>3.34</c:v>
                      </c:pt>
                      <c:pt idx="1079">
                        <c:v>3.37</c:v>
                      </c:pt>
                      <c:pt idx="1080">
                        <c:v>3.38</c:v>
                      </c:pt>
                      <c:pt idx="1081">
                        <c:v>3.38</c:v>
                      </c:pt>
                      <c:pt idx="1082">
                        <c:v>3.35</c:v>
                      </c:pt>
                      <c:pt idx="1083">
                        <c:v>3.37</c:v>
                      </c:pt>
                      <c:pt idx="1084">
                        <c:v>3.38</c:v>
                      </c:pt>
                      <c:pt idx="1085">
                        <c:v>3.35</c:v>
                      </c:pt>
                      <c:pt idx="1086">
                        <c:v>3.36</c:v>
                      </c:pt>
                      <c:pt idx="1087">
                        <c:v>3.34</c:v>
                      </c:pt>
                      <c:pt idx="1088">
                        <c:v>3.35</c:v>
                      </c:pt>
                      <c:pt idx="1089">
                        <c:v>3.38</c:v>
                      </c:pt>
                      <c:pt idx="1090">
                        <c:v>3.41</c:v>
                      </c:pt>
                      <c:pt idx="1091">
                        <c:v>3.4</c:v>
                      </c:pt>
                      <c:pt idx="1092">
                        <c:v>3.44</c:v>
                      </c:pt>
                      <c:pt idx="1093">
                        <c:v>3.42</c:v>
                      </c:pt>
                      <c:pt idx="1094">
                        <c:v>3.38</c:v>
                      </c:pt>
                      <c:pt idx="1095">
                        <c:v>3.4</c:v>
                      </c:pt>
                      <c:pt idx="1096">
                        <c:v>3.37</c:v>
                      </c:pt>
                      <c:pt idx="1097">
                        <c:v>3.39</c:v>
                      </c:pt>
                      <c:pt idx="1098">
                        <c:v>3.33</c:v>
                      </c:pt>
                      <c:pt idx="1099">
                        <c:v>3.33</c:v>
                      </c:pt>
                      <c:pt idx="1100">
                        <c:v>3.29</c:v>
                      </c:pt>
                      <c:pt idx="1101">
                        <c:v>3.36</c:v>
                      </c:pt>
                      <c:pt idx="1102">
                        <c:v>3.29</c:v>
                      </c:pt>
                      <c:pt idx="1103">
                        <c:v>3.29</c:v>
                      </c:pt>
                      <c:pt idx="1104">
                        <c:v>3.32</c:v>
                      </c:pt>
                      <c:pt idx="1105">
                        <c:v>3.3</c:v>
                      </c:pt>
                      <c:pt idx="1106">
                        <c:v>3.31</c:v>
                      </c:pt>
                      <c:pt idx="1107">
                        <c:v>3.35</c:v>
                      </c:pt>
                      <c:pt idx="1108">
                        <c:v>3.31</c:v>
                      </c:pt>
                      <c:pt idx="1109">
                        <c:v>3.36</c:v>
                      </c:pt>
                      <c:pt idx="1110">
                        <c:v>3.31</c:v>
                      </c:pt>
                      <c:pt idx="1111">
                        <c:v>3.31</c:v>
                      </c:pt>
                      <c:pt idx="1112">
                        <c:v>3.29</c:v>
                      </c:pt>
                      <c:pt idx="1113">
                        <c:v>3.35</c:v>
                      </c:pt>
                      <c:pt idx="1114">
                        <c:v>3.33</c:v>
                      </c:pt>
                      <c:pt idx="1115">
                        <c:v>3.29</c:v>
                      </c:pt>
                      <c:pt idx="1116">
                        <c:v>3.3</c:v>
                      </c:pt>
                      <c:pt idx="1117">
                        <c:v>3.31</c:v>
                      </c:pt>
                      <c:pt idx="1118">
                        <c:v>3.33</c:v>
                      </c:pt>
                      <c:pt idx="1119">
                        <c:v>3.33</c:v>
                      </c:pt>
                      <c:pt idx="1120">
                        <c:v>3.34</c:v>
                      </c:pt>
                      <c:pt idx="1121">
                        <c:v>3.37</c:v>
                      </c:pt>
                      <c:pt idx="1122">
                        <c:v>3.39</c:v>
                      </c:pt>
                      <c:pt idx="1123">
                        <c:v>3.41</c:v>
                      </c:pt>
                      <c:pt idx="1124">
                        <c:v>3.43</c:v>
                      </c:pt>
                      <c:pt idx="1125">
                        <c:v>3.45</c:v>
                      </c:pt>
                      <c:pt idx="1126">
                        <c:v>3.37</c:v>
                      </c:pt>
                      <c:pt idx="1127">
                        <c:v>3.39</c:v>
                      </c:pt>
                      <c:pt idx="1128">
                        <c:v>3.43</c:v>
                      </c:pt>
                      <c:pt idx="1129">
                        <c:v>3.43</c:v>
                      </c:pt>
                      <c:pt idx="1130">
                        <c:v>3.44</c:v>
                      </c:pt>
                      <c:pt idx="1131">
                        <c:v>3.44</c:v>
                      </c:pt>
                      <c:pt idx="1132">
                        <c:v>3.44</c:v>
                      </c:pt>
                      <c:pt idx="1133">
                        <c:v>3.41</c:v>
                      </c:pt>
                      <c:pt idx="1134">
                        <c:v>3.37</c:v>
                      </c:pt>
                      <c:pt idx="1135">
                        <c:v>3.4</c:v>
                      </c:pt>
                      <c:pt idx="1136">
                        <c:v>3.42</c:v>
                      </c:pt>
                      <c:pt idx="1137">
                        <c:v>3.44</c:v>
                      </c:pt>
                      <c:pt idx="1138">
                        <c:v>3.46</c:v>
                      </c:pt>
                      <c:pt idx="1139">
                        <c:v>3.41</c:v>
                      </c:pt>
                      <c:pt idx="1140">
                        <c:v>3.45</c:v>
                      </c:pt>
                      <c:pt idx="1141">
                        <c:v>3.49</c:v>
                      </c:pt>
                      <c:pt idx="1142">
                        <c:v>3.42</c:v>
                      </c:pt>
                      <c:pt idx="1143">
                        <c:v>3.43</c:v>
                      </c:pt>
                      <c:pt idx="1144">
                        <c:v>3.45</c:v>
                      </c:pt>
                      <c:pt idx="1145">
                        <c:v>3.4</c:v>
                      </c:pt>
                      <c:pt idx="1146">
                        <c:v>3.42</c:v>
                      </c:pt>
                      <c:pt idx="1147">
                        <c:v>3.43</c:v>
                      </c:pt>
                      <c:pt idx="1148">
                        <c:v>3.4</c:v>
                      </c:pt>
                      <c:pt idx="1149">
                        <c:v>3.46</c:v>
                      </c:pt>
                      <c:pt idx="1150">
                        <c:v>3.46</c:v>
                      </c:pt>
                      <c:pt idx="1151">
                        <c:v>3.49</c:v>
                      </c:pt>
                      <c:pt idx="1152">
                        <c:v>3.43</c:v>
                      </c:pt>
                      <c:pt idx="1153">
                        <c:v>3.45</c:v>
                      </c:pt>
                      <c:pt idx="1154">
                        <c:v>3.46</c:v>
                      </c:pt>
                      <c:pt idx="1155">
                        <c:v>3.48</c:v>
                      </c:pt>
                      <c:pt idx="1156">
                        <c:v>3.47</c:v>
                      </c:pt>
                      <c:pt idx="1157">
                        <c:v>3.53</c:v>
                      </c:pt>
                      <c:pt idx="1158">
                        <c:v>3.49</c:v>
                      </c:pt>
                      <c:pt idx="1159">
                        <c:v>3.55</c:v>
                      </c:pt>
                      <c:pt idx="1160">
                        <c:v>3.51</c:v>
                      </c:pt>
                      <c:pt idx="1161">
                        <c:v>3.53</c:v>
                      </c:pt>
                      <c:pt idx="1162">
                        <c:v>3.55</c:v>
                      </c:pt>
                      <c:pt idx="1163">
                        <c:v>3.57</c:v>
                      </c:pt>
                      <c:pt idx="1164">
                        <c:v>3.57</c:v>
                      </c:pt>
                      <c:pt idx="1165">
                        <c:v>3.5</c:v>
                      </c:pt>
                      <c:pt idx="1166">
                        <c:v>3.53</c:v>
                      </c:pt>
                      <c:pt idx="1167">
                        <c:v>3.53</c:v>
                      </c:pt>
                      <c:pt idx="1168">
                        <c:v>3.48</c:v>
                      </c:pt>
                      <c:pt idx="1169">
                        <c:v>3.5</c:v>
                      </c:pt>
                      <c:pt idx="1170">
                        <c:v>3.56</c:v>
                      </c:pt>
                      <c:pt idx="1171">
                        <c:v>3.54</c:v>
                      </c:pt>
                      <c:pt idx="1172">
                        <c:v>3.53</c:v>
                      </c:pt>
                      <c:pt idx="1173">
                        <c:v>3.54</c:v>
                      </c:pt>
                      <c:pt idx="1174">
                        <c:v>3.58</c:v>
                      </c:pt>
                      <c:pt idx="1175">
                        <c:v>3.55</c:v>
                      </c:pt>
                      <c:pt idx="1176">
                        <c:v>3.56</c:v>
                      </c:pt>
                      <c:pt idx="1177">
                        <c:v>3.52</c:v>
                      </c:pt>
                      <c:pt idx="1178">
                        <c:v>3.55</c:v>
                      </c:pt>
                      <c:pt idx="1179">
                        <c:v>3.55</c:v>
                      </c:pt>
                      <c:pt idx="1180">
                        <c:v>3.55</c:v>
                      </c:pt>
                      <c:pt idx="1181">
                        <c:v>3.53</c:v>
                      </c:pt>
                      <c:pt idx="1182">
                        <c:v>3.52</c:v>
                      </c:pt>
                      <c:pt idx="1183">
                        <c:v>3.54</c:v>
                      </c:pt>
                      <c:pt idx="1184">
                        <c:v>3.53</c:v>
                      </c:pt>
                      <c:pt idx="1185">
                        <c:v>3.58</c:v>
                      </c:pt>
                      <c:pt idx="1186">
                        <c:v>3.57</c:v>
                      </c:pt>
                      <c:pt idx="1187">
                        <c:v>3.54</c:v>
                      </c:pt>
                      <c:pt idx="1188">
                        <c:v>3.48</c:v>
                      </c:pt>
                      <c:pt idx="1189">
                        <c:v>3.49</c:v>
                      </c:pt>
                      <c:pt idx="1190">
                        <c:v>3.51</c:v>
                      </c:pt>
                      <c:pt idx="1191">
                        <c:v>3.48</c:v>
                      </c:pt>
                      <c:pt idx="1192">
                        <c:v>3.49</c:v>
                      </c:pt>
                      <c:pt idx="1193">
                        <c:v>3.53</c:v>
                      </c:pt>
                      <c:pt idx="1194">
                        <c:v>3.46</c:v>
                      </c:pt>
                      <c:pt idx="1195">
                        <c:v>3.51</c:v>
                      </c:pt>
                      <c:pt idx="1196">
                        <c:v>3.5</c:v>
                      </c:pt>
                      <c:pt idx="1197">
                        <c:v>3.51</c:v>
                      </c:pt>
                      <c:pt idx="1198">
                        <c:v>3.51</c:v>
                      </c:pt>
                      <c:pt idx="1199">
                        <c:v>3.52</c:v>
                      </c:pt>
                    </c:numCache>
                  </c:numRef>
                </c:val>
                <c:smooth val="0"/>
                <c:extLst xmlns:c15="http://schemas.microsoft.com/office/drawing/2012/chart">
                  <c:ext xmlns:c16="http://schemas.microsoft.com/office/drawing/2014/chart" uri="{C3380CC4-5D6E-409C-BE32-E72D297353CC}">
                    <c16:uniqueId val="{00000000-A740-4E2C-AB58-48B66CFE8776}"/>
                  </c:ext>
                </c:extLst>
              </c15:ser>
            </c15:filteredLineSeries>
            <c15:filteredLineSeries>
              <c15:ser>
                <c:idx val="4"/>
                <c:order val="4"/>
                <c:tx>
                  <c:v>Ref Current</c:v>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'Consecutive 20'!$A$3:$A$2402</c15:sqref>
                        </c15:formulaRef>
                      </c:ext>
                    </c:extLst>
                    <c:numCache>
                      <c:formatCode>General</c:formatCode>
                      <c:ptCount val="24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numCache>
                  </c:numRef>
                </c:cat>
                <c:val>
                  <c:numRef>
                    <c:extLst xmlns:c15="http://schemas.microsoft.com/office/drawing/2012/chart">
                      <c:ext xmlns:c15="http://schemas.microsoft.com/office/drawing/2012/chart" uri="{02D57815-91ED-43cb-92C2-25804820EDAC}">
                        <c15:formulaRef>
                          <c15:sqref>'Consecutive 20'!$F$1203:$F$2402</c15:sqref>
                        </c15:formulaRef>
                      </c:ext>
                    </c:extLst>
                    <c:numCache>
                      <c:formatCode>General</c:formatCode>
                      <c:ptCount val="1200"/>
                      <c:pt idx="0">
                        <c:v>2.6199999999999997</c:v>
                      </c:pt>
                      <c:pt idx="1">
                        <c:v>2.6199999999999997</c:v>
                      </c:pt>
                      <c:pt idx="2">
                        <c:v>2.6199999999999997</c:v>
                      </c:pt>
                      <c:pt idx="3">
                        <c:v>2.6199999999999997</c:v>
                      </c:pt>
                      <c:pt idx="4">
                        <c:v>2.6199999999999997</c:v>
                      </c:pt>
                      <c:pt idx="5">
                        <c:v>2.6199999999999997</c:v>
                      </c:pt>
                      <c:pt idx="6">
                        <c:v>2.6199999999999997</c:v>
                      </c:pt>
                      <c:pt idx="7">
                        <c:v>2.6199999999999997</c:v>
                      </c:pt>
                      <c:pt idx="8">
                        <c:v>2.6199999999999997</c:v>
                      </c:pt>
                      <c:pt idx="9">
                        <c:v>2.6199999999999997</c:v>
                      </c:pt>
                      <c:pt idx="10">
                        <c:v>2.6199999999999997</c:v>
                      </c:pt>
                      <c:pt idx="11">
                        <c:v>2.6199999999999997</c:v>
                      </c:pt>
                      <c:pt idx="12">
                        <c:v>2.6199999999999997</c:v>
                      </c:pt>
                      <c:pt idx="13">
                        <c:v>2.6199999999999997</c:v>
                      </c:pt>
                      <c:pt idx="14">
                        <c:v>2.6199999999999997</c:v>
                      </c:pt>
                      <c:pt idx="15">
                        <c:v>2.6199999999999997</c:v>
                      </c:pt>
                      <c:pt idx="16">
                        <c:v>2.6199999999999997</c:v>
                      </c:pt>
                      <c:pt idx="17">
                        <c:v>2.6199999999999997</c:v>
                      </c:pt>
                      <c:pt idx="18">
                        <c:v>2.6199999999999997</c:v>
                      </c:pt>
                      <c:pt idx="19">
                        <c:v>2.6199999999999997</c:v>
                      </c:pt>
                      <c:pt idx="20">
                        <c:v>2.6199999999999997</c:v>
                      </c:pt>
                      <c:pt idx="21">
                        <c:v>2.6199999999999997</c:v>
                      </c:pt>
                      <c:pt idx="22">
                        <c:v>2.6199999999999997</c:v>
                      </c:pt>
                      <c:pt idx="23">
                        <c:v>2.6199999999999997</c:v>
                      </c:pt>
                      <c:pt idx="24">
                        <c:v>2.6199999999999997</c:v>
                      </c:pt>
                      <c:pt idx="25">
                        <c:v>2.6199999999999997</c:v>
                      </c:pt>
                      <c:pt idx="26">
                        <c:v>2.6199999999999997</c:v>
                      </c:pt>
                      <c:pt idx="27">
                        <c:v>2.6199999999999997</c:v>
                      </c:pt>
                      <c:pt idx="28">
                        <c:v>2.6199999999999997</c:v>
                      </c:pt>
                      <c:pt idx="29">
                        <c:v>2.6199999999999997</c:v>
                      </c:pt>
                      <c:pt idx="30">
                        <c:v>2.6199999999999997</c:v>
                      </c:pt>
                      <c:pt idx="31">
                        <c:v>2.6199999999999997</c:v>
                      </c:pt>
                      <c:pt idx="32">
                        <c:v>2.6199999999999997</c:v>
                      </c:pt>
                      <c:pt idx="33">
                        <c:v>2.6199999999999997</c:v>
                      </c:pt>
                      <c:pt idx="34">
                        <c:v>2.6199999999999997</c:v>
                      </c:pt>
                      <c:pt idx="35">
                        <c:v>2.6199999999999997</c:v>
                      </c:pt>
                      <c:pt idx="36">
                        <c:v>2.6199999999999997</c:v>
                      </c:pt>
                      <c:pt idx="37">
                        <c:v>2.6199999999999997</c:v>
                      </c:pt>
                      <c:pt idx="38">
                        <c:v>2.6199999999999997</c:v>
                      </c:pt>
                      <c:pt idx="39">
                        <c:v>2.6199999999999997</c:v>
                      </c:pt>
                      <c:pt idx="40">
                        <c:v>2.6199999999999997</c:v>
                      </c:pt>
                      <c:pt idx="41">
                        <c:v>2.6199999999999997</c:v>
                      </c:pt>
                      <c:pt idx="42">
                        <c:v>2.6199999999999997</c:v>
                      </c:pt>
                      <c:pt idx="43">
                        <c:v>2.6199999999999997</c:v>
                      </c:pt>
                      <c:pt idx="44">
                        <c:v>2.6199999999999997</c:v>
                      </c:pt>
                      <c:pt idx="45">
                        <c:v>2.6199999999999997</c:v>
                      </c:pt>
                      <c:pt idx="46">
                        <c:v>2.6199999999999997</c:v>
                      </c:pt>
                      <c:pt idx="47">
                        <c:v>2.6199999999999997</c:v>
                      </c:pt>
                      <c:pt idx="48">
                        <c:v>2.6199999999999997</c:v>
                      </c:pt>
                      <c:pt idx="49">
                        <c:v>2.6199999999999997</c:v>
                      </c:pt>
                      <c:pt idx="50">
                        <c:v>2.6199999999999997</c:v>
                      </c:pt>
                      <c:pt idx="51">
                        <c:v>2.6199999999999997</c:v>
                      </c:pt>
                      <c:pt idx="52">
                        <c:v>2.6199999999999997</c:v>
                      </c:pt>
                      <c:pt idx="53">
                        <c:v>2.6199999999999997</c:v>
                      </c:pt>
                      <c:pt idx="54">
                        <c:v>2.6199999999999997</c:v>
                      </c:pt>
                      <c:pt idx="55">
                        <c:v>2.6199999999999997</c:v>
                      </c:pt>
                      <c:pt idx="56">
                        <c:v>2.6199999999999997</c:v>
                      </c:pt>
                      <c:pt idx="57">
                        <c:v>2.6199999999999997</c:v>
                      </c:pt>
                      <c:pt idx="58">
                        <c:v>2.6199999999999997</c:v>
                      </c:pt>
                      <c:pt idx="59">
                        <c:v>2.6199999999999997</c:v>
                      </c:pt>
                      <c:pt idx="60">
                        <c:v>2.61</c:v>
                      </c:pt>
                      <c:pt idx="61">
                        <c:v>2.61</c:v>
                      </c:pt>
                      <c:pt idx="62">
                        <c:v>2.61</c:v>
                      </c:pt>
                      <c:pt idx="63">
                        <c:v>2.61</c:v>
                      </c:pt>
                      <c:pt idx="64">
                        <c:v>2.61</c:v>
                      </c:pt>
                      <c:pt idx="65">
                        <c:v>2.61</c:v>
                      </c:pt>
                      <c:pt idx="66">
                        <c:v>2.61</c:v>
                      </c:pt>
                      <c:pt idx="67">
                        <c:v>2.61</c:v>
                      </c:pt>
                      <c:pt idx="68">
                        <c:v>2.61</c:v>
                      </c:pt>
                      <c:pt idx="69">
                        <c:v>2.61</c:v>
                      </c:pt>
                      <c:pt idx="70">
                        <c:v>2.61</c:v>
                      </c:pt>
                      <c:pt idx="71">
                        <c:v>2.61</c:v>
                      </c:pt>
                      <c:pt idx="72">
                        <c:v>2.61</c:v>
                      </c:pt>
                      <c:pt idx="73">
                        <c:v>2.61</c:v>
                      </c:pt>
                      <c:pt idx="74">
                        <c:v>2.61</c:v>
                      </c:pt>
                      <c:pt idx="75">
                        <c:v>2.61</c:v>
                      </c:pt>
                      <c:pt idx="76">
                        <c:v>2.61</c:v>
                      </c:pt>
                      <c:pt idx="77">
                        <c:v>2.61</c:v>
                      </c:pt>
                      <c:pt idx="78">
                        <c:v>2.61</c:v>
                      </c:pt>
                      <c:pt idx="79">
                        <c:v>2.61</c:v>
                      </c:pt>
                      <c:pt idx="80">
                        <c:v>2.61</c:v>
                      </c:pt>
                      <c:pt idx="81">
                        <c:v>2.61</c:v>
                      </c:pt>
                      <c:pt idx="82">
                        <c:v>2.61</c:v>
                      </c:pt>
                      <c:pt idx="83">
                        <c:v>2.61</c:v>
                      </c:pt>
                      <c:pt idx="84">
                        <c:v>2.61</c:v>
                      </c:pt>
                      <c:pt idx="85">
                        <c:v>2.61</c:v>
                      </c:pt>
                      <c:pt idx="86">
                        <c:v>2.61</c:v>
                      </c:pt>
                      <c:pt idx="87">
                        <c:v>2.61</c:v>
                      </c:pt>
                      <c:pt idx="88">
                        <c:v>2.61</c:v>
                      </c:pt>
                      <c:pt idx="89">
                        <c:v>2.61</c:v>
                      </c:pt>
                      <c:pt idx="90">
                        <c:v>2.61</c:v>
                      </c:pt>
                      <c:pt idx="91">
                        <c:v>2.61</c:v>
                      </c:pt>
                      <c:pt idx="92">
                        <c:v>2.61</c:v>
                      </c:pt>
                      <c:pt idx="93">
                        <c:v>2.61</c:v>
                      </c:pt>
                      <c:pt idx="94">
                        <c:v>2.61</c:v>
                      </c:pt>
                      <c:pt idx="95">
                        <c:v>2.61</c:v>
                      </c:pt>
                      <c:pt idx="96">
                        <c:v>2.61</c:v>
                      </c:pt>
                      <c:pt idx="97">
                        <c:v>2.61</c:v>
                      </c:pt>
                      <c:pt idx="98">
                        <c:v>2.61</c:v>
                      </c:pt>
                      <c:pt idx="99">
                        <c:v>2.61</c:v>
                      </c:pt>
                      <c:pt idx="100">
                        <c:v>2.61</c:v>
                      </c:pt>
                      <c:pt idx="101">
                        <c:v>2.61</c:v>
                      </c:pt>
                      <c:pt idx="102">
                        <c:v>2.61</c:v>
                      </c:pt>
                      <c:pt idx="103">
                        <c:v>2.61</c:v>
                      </c:pt>
                      <c:pt idx="104">
                        <c:v>2.61</c:v>
                      </c:pt>
                      <c:pt idx="105">
                        <c:v>2.61</c:v>
                      </c:pt>
                      <c:pt idx="106">
                        <c:v>2.61</c:v>
                      </c:pt>
                      <c:pt idx="107">
                        <c:v>2.61</c:v>
                      </c:pt>
                      <c:pt idx="108">
                        <c:v>2.61</c:v>
                      </c:pt>
                      <c:pt idx="109">
                        <c:v>2.61</c:v>
                      </c:pt>
                      <c:pt idx="110">
                        <c:v>2.61</c:v>
                      </c:pt>
                      <c:pt idx="111">
                        <c:v>2.61</c:v>
                      </c:pt>
                      <c:pt idx="112">
                        <c:v>2.61</c:v>
                      </c:pt>
                      <c:pt idx="113">
                        <c:v>2.61</c:v>
                      </c:pt>
                      <c:pt idx="114">
                        <c:v>2.61</c:v>
                      </c:pt>
                      <c:pt idx="115">
                        <c:v>2.61</c:v>
                      </c:pt>
                      <c:pt idx="116">
                        <c:v>2.61</c:v>
                      </c:pt>
                      <c:pt idx="117">
                        <c:v>2.61</c:v>
                      </c:pt>
                      <c:pt idx="118">
                        <c:v>2.61</c:v>
                      </c:pt>
                      <c:pt idx="119">
                        <c:v>2.61</c:v>
                      </c:pt>
                      <c:pt idx="120">
                        <c:v>2.48</c:v>
                      </c:pt>
                      <c:pt idx="121">
                        <c:v>2.48</c:v>
                      </c:pt>
                      <c:pt idx="122">
                        <c:v>2.48</c:v>
                      </c:pt>
                      <c:pt idx="123">
                        <c:v>2.48</c:v>
                      </c:pt>
                      <c:pt idx="124">
                        <c:v>2.48</c:v>
                      </c:pt>
                      <c:pt idx="125">
                        <c:v>2.48</c:v>
                      </c:pt>
                      <c:pt idx="126">
                        <c:v>2.48</c:v>
                      </c:pt>
                      <c:pt idx="127">
                        <c:v>2.48</c:v>
                      </c:pt>
                      <c:pt idx="128">
                        <c:v>2.48</c:v>
                      </c:pt>
                      <c:pt idx="129">
                        <c:v>2.48</c:v>
                      </c:pt>
                      <c:pt idx="130">
                        <c:v>2.48</c:v>
                      </c:pt>
                      <c:pt idx="131">
                        <c:v>2.48</c:v>
                      </c:pt>
                      <c:pt idx="132">
                        <c:v>2.48</c:v>
                      </c:pt>
                      <c:pt idx="133">
                        <c:v>2.48</c:v>
                      </c:pt>
                      <c:pt idx="134">
                        <c:v>2.48</c:v>
                      </c:pt>
                      <c:pt idx="135">
                        <c:v>2.48</c:v>
                      </c:pt>
                      <c:pt idx="136">
                        <c:v>2.48</c:v>
                      </c:pt>
                      <c:pt idx="137">
                        <c:v>2.48</c:v>
                      </c:pt>
                      <c:pt idx="138">
                        <c:v>2.48</c:v>
                      </c:pt>
                      <c:pt idx="139">
                        <c:v>2.48</c:v>
                      </c:pt>
                      <c:pt idx="140">
                        <c:v>2.48</c:v>
                      </c:pt>
                      <c:pt idx="141">
                        <c:v>2.48</c:v>
                      </c:pt>
                      <c:pt idx="142">
                        <c:v>2.48</c:v>
                      </c:pt>
                      <c:pt idx="143">
                        <c:v>2.48</c:v>
                      </c:pt>
                      <c:pt idx="144">
                        <c:v>2.48</c:v>
                      </c:pt>
                      <c:pt idx="145">
                        <c:v>2.48</c:v>
                      </c:pt>
                      <c:pt idx="146">
                        <c:v>2.48</c:v>
                      </c:pt>
                      <c:pt idx="147">
                        <c:v>2.48</c:v>
                      </c:pt>
                      <c:pt idx="148">
                        <c:v>2.48</c:v>
                      </c:pt>
                      <c:pt idx="149">
                        <c:v>2.48</c:v>
                      </c:pt>
                      <c:pt idx="150">
                        <c:v>2.48</c:v>
                      </c:pt>
                      <c:pt idx="151">
                        <c:v>2.48</c:v>
                      </c:pt>
                      <c:pt idx="152">
                        <c:v>2.48</c:v>
                      </c:pt>
                      <c:pt idx="153">
                        <c:v>2.48</c:v>
                      </c:pt>
                      <c:pt idx="154">
                        <c:v>2.48</c:v>
                      </c:pt>
                      <c:pt idx="155">
                        <c:v>2.48</c:v>
                      </c:pt>
                      <c:pt idx="156">
                        <c:v>2.48</c:v>
                      </c:pt>
                      <c:pt idx="157">
                        <c:v>2.48</c:v>
                      </c:pt>
                      <c:pt idx="158">
                        <c:v>2.48</c:v>
                      </c:pt>
                      <c:pt idx="159">
                        <c:v>2.48</c:v>
                      </c:pt>
                      <c:pt idx="160">
                        <c:v>2.48</c:v>
                      </c:pt>
                      <c:pt idx="161">
                        <c:v>2.48</c:v>
                      </c:pt>
                      <c:pt idx="162">
                        <c:v>2.48</c:v>
                      </c:pt>
                      <c:pt idx="163">
                        <c:v>2.48</c:v>
                      </c:pt>
                      <c:pt idx="164">
                        <c:v>2.48</c:v>
                      </c:pt>
                      <c:pt idx="165">
                        <c:v>2.48</c:v>
                      </c:pt>
                      <c:pt idx="166">
                        <c:v>2.48</c:v>
                      </c:pt>
                      <c:pt idx="167">
                        <c:v>2.48</c:v>
                      </c:pt>
                      <c:pt idx="168">
                        <c:v>2.48</c:v>
                      </c:pt>
                      <c:pt idx="169">
                        <c:v>2.48</c:v>
                      </c:pt>
                      <c:pt idx="170">
                        <c:v>2.48</c:v>
                      </c:pt>
                      <c:pt idx="171">
                        <c:v>2.48</c:v>
                      </c:pt>
                      <c:pt idx="172">
                        <c:v>2.48</c:v>
                      </c:pt>
                      <c:pt idx="173">
                        <c:v>2.48</c:v>
                      </c:pt>
                      <c:pt idx="174">
                        <c:v>2.48</c:v>
                      </c:pt>
                      <c:pt idx="175">
                        <c:v>2.48</c:v>
                      </c:pt>
                      <c:pt idx="176">
                        <c:v>2.48</c:v>
                      </c:pt>
                      <c:pt idx="177">
                        <c:v>2.48</c:v>
                      </c:pt>
                      <c:pt idx="178">
                        <c:v>2.48</c:v>
                      </c:pt>
                      <c:pt idx="179">
                        <c:v>2.48</c:v>
                      </c:pt>
                      <c:pt idx="180">
                        <c:v>2.46</c:v>
                      </c:pt>
                      <c:pt idx="181">
                        <c:v>2.46</c:v>
                      </c:pt>
                      <c:pt idx="182">
                        <c:v>2.46</c:v>
                      </c:pt>
                      <c:pt idx="183">
                        <c:v>2.46</c:v>
                      </c:pt>
                      <c:pt idx="184">
                        <c:v>2.46</c:v>
                      </c:pt>
                      <c:pt idx="185">
                        <c:v>2.46</c:v>
                      </c:pt>
                      <c:pt idx="186">
                        <c:v>2.46</c:v>
                      </c:pt>
                      <c:pt idx="187">
                        <c:v>2.46</c:v>
                      </c:pt>
                      <c:pt idx="188">
                        <c:v>2.46</c:v>
                      </c:pt>
                      <c:pt idx="189">
                        <c:v>2.46</c:v>
                      </c:pt>
                      <c:pt idx="190">
                        <c:v>2.46</c:v>
                      </c:pt>
                      <c:pt idx="191">
                        <c:v>2.46</c:v>
                      </c:pt>
                      <c:pt idx="192">
                        <c:v>2.46</c:v>
                      </c:pt>
                      <c:pt idx="193">
                        <c:v>2.46</c:v>
                      </c:pt>
                      <c:pt idx="194">
                        <c:v>2.46</c:v>
                      </c:pt>
                      <c:pt idx="195">
                        <c:v>2.46</c:v>
                      </c:pt>
                      <c:pt idx="196">
                        <c:v>2.46</c:v>
                      </c:pt>
                      <c:pt idx="197">
                        <c:v>2.46</c:v>
                      </c:pt>
                      <c:pt idx="198">
                        <c:v>2.46</c:v>
                      </c:pt>
                      <c:pt idx="199">
                        <c:v>2.46</c:v>
                      </c:pt>
                      <c:pt idx="200">
                        <c:v>2.46</c:v>
                      </c:pt>
                      <c:pt idx="201">
                        <c:v>2.46</c:v>
                      </c:pt>
                      <c:pt idx="202">
                        <c:v>2.46</c:v>
                      </c:pt>
                      <c:pt idx="203">
                        <c:v>2.46</c:v>
                      </c:pt>
                      <c:pt idx="204">
                        <c:v>2.46</c:v>
                      </c:pt>
                      <c:pt idx="205">
                        <c:v>2.46</c:v>
                      </c:pt>
                      <c:pt idx="206">
                        <c:v>2.46</c:v>
                      </c:pt>
                      <c:pt idx="207">
                        <c:v>2.46</c:v>
                      </c:pt>
                      <c:pt idx="208">
                        <c:v>2.46</c:v>
                      </c:pt>
                      <c:pt idx="209">
                        <c:v>2.46</c:v>
                      </c:pt>
                      <c:pt idx="210">
                        <c:v>2.46</c:v>
                      </c:pt>
                      <c:pt idx="211">
                        <c:v>2.46</c:v>
                      </c:pt>
                      <c:pt idx="212">
                        <c:v>2.46</c:v>
                      </c:pt>
                      <c:pt idx="213">
                        <c:v>2.46</c:v>
                      </c:pt>
                      <c:pt idx="214">
                        <c:v>2.46</c:v>
                      </c:pt>
                      <c:pt idx="215">
                        <c:v>2.46</c:v>
                      </c:pt>
                      <c:pt idx="216">
                        <c:v>2.46</c:v>
                      </c:pt>
                      <c:pt idx="217">
                        <c:v>2.46</c:v>
                      </c:pt>
                      <c:pt idx="218">
                        <c:v>2.46</c:v>
                      </c:pt>
                      <c:pt idx="219">
                        <c:v>2.46</c:v>
                      </c:pt>
                      <c:pt idx="220">
                        <c:v>2.46</c:v>
                      </c:pt>
                      <c:pt idx="221">
                        <c:v>2.46</c:v>
                      </c:pt>
                      <c:pt idx="222">
                        <c:v>2.46</c:v>
                      </c:pt>
                      <c:pt idx="223">
                        <c:v>2.46</c:v>
                      </c:pt>
                      <c:pt idx="224">
                        <c:v>2.46</c:v>
                      </c:pt>
                      <c:pt idx="225">
                        <c:v>2.46</c:v>
                      </c:pt>
                      <c:pt idx="226">
                        <c:v>2.46</c:v>
                      </c:pt>
                      <c:pt idx="227">
                        <c:v>2.46</c:v>
                      </c:pt>
                      <c:pt idx="228">
                        <c:v>2.46</c:v>
                      </c:pt>
                      <c:pt idx="229">
                        <c:v>2.46</c:v>
                      </c:pt>
                      <c:pt idx="230">
                        <c:v>2.46</c:v>
                      </c:pt>
                      <c:pt idx="231">
                        <c:v>2.46</c:v>
                      </c:pt>
                      <c:pt idx="232">
                        <c:v>2.46</c:v>
                      </c:pt>
                      <c:pt idx="233">
                        <c:v>2.46</c:v>
                      </c:pt>
                      <c:pt idx="234">
                        <c:v>2.46</c:v>
                      </c:pt>
                      <c:pt idx="235">
                        <c:v>2.46</c:v>
                      </c:pt>
                      <c:pt idx="236">
                        <c:v>2.46</c:v>
                      </c:pt>
                      <c:pt idx="237">
                        <c:v>2.46</c:v>
                      </c:pt>
                      <c:pt idx="238">
                        <c:v>2.46</c:v>
                      </c:pt>
                      <c:pt idx="239">
                        <c:v>2.46</c:v>
                      </c:pt>
                      <c:pt idx="240">
                        <c:v>2.54</c:v>
                      </c:pt>
                      <c:pt idx="241">
                        <c:v>2.54</c:v>
                      </c:pt>
                      <c:pt idx="242">
                        <c:v>2.54</c:v>
                      </c:pt>
                      <c:pt idx="243">
                        <c:v>2.54</c:v>
                      </c:pt>
                      <c:pt idx="244">
                        <c:v>2.54</c:v>
                      </c:pt>
                      <c:pt idx="245">
                        <c:v>2.54</c:v>
                      </c:pt>
                      <c:pt idx="246">
                        <c:v>2.54</c:v>
                      </c:pt>
                      <c:pt idx="247">
                        <c:v>2.54</c:v>
                      </c:pt>
                      <c:pt idx="248">
                        <c:v>2.54</c:v>
                      </c:pt>
                      <c:pt idx="249">
                        <c:v>2.54</c:v>
                      </c:pt>
                      <c:pt idx="250">
                        <c:v>2.54</c:v>
                      </c:pt>
                      <c:pt idx="251">
                        <c:v>2.54</c:v>
                      </c:pt>
                      <c:pt idx="252">
                        <c:v>2.54</c:v>
                      </c:pt>
                      <c:pt idx="253">
                        <c:v>2.54</c:v>
                      </c:pt>
                      <c:pt idx="254">
                        <c:v>2.54</c:v>
                      </c:pt>
                      <c:pt idx="255">
                        <c:v>2.54</c:v>
                      </c:pt>
                      <c:pt idx="256">
                        <c:v>2.54</c:v>
                      </c:pt>
                      <c:pt idx="257">
                        <c:v>2.54</c:v>
                      </c:pt>
                      <c:pt idx="258">
                        <c:v>2.54</c:v>
                      </c:pt>
                      <c:pt idx="259">
                        <c:v>2.54</c:v>
                      </c:pt>
                      <c:pt idx="260">
                        <c:v>2.54</c:v>
                      </c:pt>
                      <c:pt idx="261">
                        <c:v>2.54</c:v>
                      </c:pt>
                      <c:pt idx="262">
                        <c:v>2.54</c:v>
                      </c:pt>
                      <c:pt idx="263">
                        <c:v>2.54</c:v>
                      </c:pt>
                      <c:pt idx="264">
                        <c:v>2.54</c:v>
                      </c:pt>
                      <c:pt idx="265">
                        <c:v>2.54</c:v>
                      </c:pt>
                      <c:pt idx="266">
                        <c:v>2.54</c:v>
                      </c:pt>
                      <c:pt idx="267">
                        <c:v>2.54</c:v>
                      </c:pt>
                      <c:pt idx="268">
                        <c:v>2.54</c:v>
                      </c:pt>
                      <c:pt idx="269">
                        <c:v>2.54</c:v>
                      </c:pt>
                      <c:pt idx="270">
                        <c:v>2.54</c:v>
                      </c:pt>
                      <c:pt idx="271">
                        <c:v>2.54</c:v>
                      </c:pt>
                      <c:pt idx="272">
                        <c:v>2.54</c:v>
                      </c:pt>
                      <c:pt idx="273">
                        <c:v>2.54</c:v>
                      </c:pt>
                      <c:pt idx="274">
                        <c:v>2.54</c:v>
                      </c:pt>
                      <c:pt idx="275">
                        <c:v>2.54</c:v>
                      </c:pt>
                      <c:pt idx="276">
                        <c:v>2.54</c:v>
                      </c:pt>
                      <c:pt idx="277">
                        <c:v>2.54</c:v>
                      </c:pt>
                      <c:pt idx="278">
                        <c:v>2.54</c:v>
                      </c:pt>
                      <c:pt idx="279">
                        <c:v>2.54</c:v>
                      </c:pt>
                      <c:pt idx="280">
                        <c:v>2.54</c:v>
                      </c:pt>
                      <c:pt idx="281">
                        <c:v>2.54</c:v>
                      </c:pt>
                      <c:pt idx="282">
                        <c:v>2.54</c:v>
                      </c:pt>
                      <c:pt idx="283">
                        <c:v>2.54</c:v>
                      </c:pt>
                      <c:pt idx="284">
                        <c:v>2.54</c:v>
                      </c:pt>
                      <c:pt idx="285">
                        <c:v>2.54</c:v>
                      </c:pt>
                      <c:pt idx="286">
                        <c:v>2.54</c:v>
                      </c:pt>
                      <c:pt idx="287">
                        <c:v>2.54</c:v>
                      </c:pt>
                      <c:pt idx="288">
                        <c:v>2.54</c:v>
                      </c:pt>
                      <c:pt idx="289">
                        <c:v>2.54</c:v>
                      </c:pt>
                      <c:pt idx="290">
                        <c:v>2.54</c:v>
                      </c:pt>
                      <c:pt idx="291">
                        <c:v>2.54</c:v>
                      </c:pt>
                      <c:pt idx="292">
                        <c:v>2.54</c:v>
                      </c:pt>
                      <c:pt idx="293">
                        <c:v>2.54</c:v>
                      </c:pt>
                      <c:pt idx="294">
                        <c:v>2.54</c:v>
                      </c:pt>
                      <c:pt idx="295">
                        <c:v>2.54</c:v>
                      </c:pt>
                      <c:pt idx="296">
                        <c:v>2.54</c:v>
                      </c:pt>
                      <c:pt idx="297">
                        <c:v>2.54</c:v>
                      </c:pt>
                      <c:pt idx="298">
                        <c:v>2.54</c:v>
                      </c:pt>
                      <c:pt idx="299">
                        <c:v>2.54</c:v>
                      </c:pt>
                      <c:pt idx="300">
                        <c:v>2.4299999999999997</c:v>
                      </c:pt>
                      <c:pt idx="301">
                        <c:v>2.4299999999999997</c:v>
                      </c:pt>
                      <c:pt idx="302">
                        <c:v>2.4299999999999997</c:v>
                      </c:pt>
                      <c:pt idx="303">
                        <c:v>2.4299999999999997</c:v>
                      </c:pt>
                      <c:pt idx="304">
                        <c:v>2.4299999999999997</c:v>
                      </c:pt>
                      <c:pt idx="305">
                        <c:v>2.4299999999999997</c:v>
                      </c:pt>
                      <c:pt idx="306">
                        <c:v>2.4299999999999997</c:v>
                      </c:pt>
                      <c:pt idx="307">
                        <c:v>2.4299999999999997</c:v>
                      </c:pt>
                      <c:pt idx="308">
                        <c:v>2.4299999999999997</c:v>
                      </c:pt>
                      <c:pt idx="309">
                        <c:v>2.4299999999999997</c:v>
                      </c:pt>
                      <c:pt idx="310">
                        <c:v>2.4299999999999997</c:v>
                      </c:pt>
                      <c:pt idx="311">
                        <c:v>2.4299999999999997</c:v>
                      </c:pt>
                      <c:pt idx="312">
                        <c:v>2.4299999999999997</c:v>
                      </c:pt>
                      <c:pt idx="313">
                        <c:v>2.4299999999999997</c:v>
                      </c:pt>
                      <c:pt idx="314">
                        <c:v>2.4299999999999997</c:v>
                      </c:pt>
                      <c:pt idx="315">
                        <c:v>2.4299999999999997</c:v>
                      </c:pt>
                      <c:pt idx="316">
                        <c:v>2.4299999999999997</c:v>
                      </c:pt>
                      <c:pt idx="317">
                        <c:v>2.4299999999999997</c:v>
                      </c:pt>
                      <c:pt idx="318">
                        <c:v>2.4299999999999997</c:v>
                      </c:pt>
                      <c:pt idx="319">
                        <c:v>2.4299999999999997</c:v>
                      </c:pt>
                      <c:pt idx="320">
                        <c:v>2.4299999999999997</c:v>
                      </c:pt>
                      <c:pt idx="321">
                        <c:v>2.4299999999999997</c:v>
                      </c:pt>
                      <c:pt idx="322">
                        <c:v>2.4299999999999997</c:v>
                      </c:pt>
                      <c:pt idx="323">
                        <c:v>2.4299999999999997</c:v>
                      </c:pt>
                      <c:pt idx="324">
                        <c:v>2.4299999999999997</c:v>
                      </c:pt>
                      <c:pt idx="325">
                        <c:v>2.4299999999999997</c:v>
                      </c:pt>
                      <c:pt idx="326">
                        <c:v>2.4299999999999997</c:v>
                      </c:pt>
                      <c:pt idx="327">
                        <c:v>2.4299999999999997</c:v>
                      </c:pt>
                      <c:pt idx="328">
                        <c:v>2.4299999999999997</c:v>
                      </c:pt>
                      <c:pt idx="329">
                        <c:v>2.4299999999999997</c:v>
                      </c:pt>
                      <c:pt idx="330">
                        <c:v>2.4299999999999997</c:v>
                      </c:pt>
                      <c:pt idx="331">
                        <c:v>2.4299999999999997</c:v>
                      </c:pt>
                      <c:pt idx="332">
                        <c:v>2.4299999999999997</c:v>
                      </c:pt>
                      <c:pt idx="333">
                        <c:v>2.4299999999999997</c:v>
                      </c:pt>
                      <c:pt idx="334">
                        <c:v>2.4299999999999997</c:v>
                      </c:pt>
                      <c:pt idx="335">
                        <c:v>2.4299999999999997</c:v>
                      </c:pt>
                      <c:pt idx="336">
                        <c:v>2.4299999999999997</c:v>
                      </c:pt>
                      <c:pt idx="337">
                        <c:v>2.4299999999999997</c:v>
                      </c:pt>
                      <c:pt idx="338">
                        <c:v>2.4299999999999997</c:v>
                      </c:pt>
                      <c:pt idx="339">
                        <c:v>2.4299999999999997</c:v>
                      </c:pt>
                      <c:pt idx="340">
                        <c:v>2.4299999999999997</c:v>
                      </c:pt>
                      <c:pt idx="341">
                        <c:v>2.4299999999999997</c:v>
                      </c:pt>
                      <c:pt idx="342">
                        <c:v>2.4299999999999997</c:v>
                      </c:pt>
                      <c:pt idx="343">
                        <c:v>2.4299999999999997</c:v>
                      </c:pt>
                      <c:pt idx="344">
                        <c:v>2.4299999999999997</c:v>
                      </c:pt>
                      <c:pt idx="345">
                        <c:v>2.4299999999999997</c:v>
                      </c:pt>
                      <c:pt idx="346">
                        <c:v>2.4299999999999997</c:v>
                      </c:pt>
                      <c:pt idx="347">
                        <c:v>2.4299999999999997</c:v>
                      </c:pt>
                      <c:pt idx="348">
                        <c:v>2.4299999999999997</c:v>
                      </c:pt>
                      <c:pt idx="349">
                        <c:v>2.4299999999999997</c:v>
                      </c:pt>
                      <c:pt idx="350">
                        <c:v>2.4299999999999997</c:v>
                      </c:pt>
                      <c:pt idx="351">
                        <c:v>2.4299999999999997</c:v>
                      </c:pt>
                      <c:pt idx="352">
                        <c:v>2.4299999999999997</c:v>
                      </c:pt>
                      <c:pt idx="353">
                        <c:v>2.4299999999999997</c:v>
                      </c:pt>
                      <c:pt idx="354">
                        <c:v>2.4299999999999997</c:v>
                      </c:pt>
                      <c:pt idx="355">
                        <c:v>2.4299999999999997</c:v>
                      </c:pt>
                      <c:pt idx="356">
                        <c:v>2.4299999999999997</c:v>
                      </c:pt>
                      <c:pt idx="357">
                        <c:v>2.4299999999999997</c:v>
                      </c:pt>
                      <c:pt idx="358">
                        <c:v>2.4299999999999997</c:v>
                      </c:pt>
                      <c:pt idx="359">
                        <c:v>2.4299999999999997</c:v>
                      </c:pt>
                      <c:pt idx="360">
                        <c:v>2.36</c:v>
                      </c:pt>
                      <c:pt idx="361">
                        <c:v>2.36</c:v>
                      </c:pt>
                      <c:pt idx="362">
                        <c:v>2.36</c:v>
                      </c:pt>
                      <c:pt idx="363">
                        <c:v>2.36</c:v>
                      </c:pt>
                      <c:pt idx="364">
                        <c:v>2.36</c:v>
                      </c:pt>
                      <c:pt idx="365">
                        <c:v>2.36</c:v>
                      </c:pt>
                      <c:pt idx="366">
                        <c:v>2.36</c:v>
                      </c:pt>
                      <c:pt idx="367">
                        <c:v>2.36</c:v>
                      </c:pt>
                      <c:pt idx="368">
                        <c:v>2.36</c:v>
                      </c:pt>
                      <c:pt idx="369">
                        <c:v>2.36</c:v>
                      </c:pt>
                      <c:pt idx="370">
                        <c:v>2.36</c:v>
                      </c:pt>
                      <c:pt idx="371">
                        <c:v>2.36</c:v>
                      </c:pt>
                      <c:pt idx="372">
                        <c:v>2.36</c:v>
                      </c:pt>
                      <c:pt idx="373">
                        <c:v>2.36</c:v>
                      </c:pt>
                      <c:pt idx="374">
                        <c:v>2.36</c:v>
                      </c:pt>
                      <c:pt idx="375">
                        <c:v>2.36</c:v>
                      </c:pt>
                      <c:pt idx="376">
                        <c:v>2.36</c:v>
                      </c:pt>
                      <c:pt idx="377">
                        <c:v>2.36</c:v>
                      </c:pt>
                      <c:pt idx="378">
                        <c:v>2.36</c:v>
                      </c:pt>
                      <c:pt idx="379">
                        <c:v>2.36</c:v>
                      </c:pt>
                      <c:pt idx="380">
                        <c:v>2.36</c:v>
                      </c:pt>
                      <c:pt idx="381">
                        <c:v>2.36</c:v>
                      </c:pt>
                      <c:pt idx="382">
                        <c:v>2.36</c:v>
                      </c:pt>
                      <c:pt idx="383">
                        <c:v>2.36</c:v>
                      </c:pt>
                      <c:pt idx="384">
                        <c:v>2.36</c:v>
                      </c:pt>
                      <c:pt idx="385">
                        <c:v>2.36</c:v>
                      </c:pt>
                      <c:pt idx="386">
                        <c:v>2.36</c:v>
                      </c:pt>
                      <c:pt idx="387">
                        <c:v>2.36</c:v>
                      </c:pt>
                      <c:pt idx="388">
                        <c:v>2.36</c:v>
                      </c:pt>
                      <c:pt idx="389">
                        <c:v>2.36</c:v>
                      </c:pt>
                      <c:pt idx="390">
                        <c:v>2.36</c:v>
                      </c:pt>
                      <c:pt idx="391">
                        <c:v>2.36</c:v>
                      </c:pt>
                      <c:pt idx="392">
                        <c:v>2.36</c:v>
                      </c:pt>
                      <c:pt idx="393">
                        <c:v>2.36</c:v>
                      </c:pt>
                      <c:pt idx="394">
                        <c:v>2.36</c:v>
                      </c:pt>
                      <c:pt idx="395">
                        <c:v>2.36</c:v>
                      </c:pt>
                      <c:pt idx="396">
                        <c:v>2.36</c:v>
                      </c:pt>
                      <c:pt idx="397">
                        <c:v>2.36</c:v>
                      </c:pt>
                      <c:pt idx="398">
                        <c:v>2.36</c:v>
                      </c:pt>
                      <c:pt idx="399">
                        <c:v>2.36</c:v>
                      </c:pt>
                      <c:pt idx="400">
                        <c:v>2.36</c:v>
                      </c:pt>
                      <c:pt idx="401">
                        <c:v>2.36</c:v>
                      </c:pt>
                      <c:pt idx="402">
                        <c:v>2.36</c:v>
                      </c:pt>
                      <c:pt idx="403">
                        <c:v>2.36</c:v>
                      </c:pt>
                      <c:pt idx="404">
                        <c:v>2.36</c:v>
                      </c:pt>
                      <c:pt idx="405">
                        <c:v>2.36</c:v>
                      </c:pt>
                      <c:pt idx="406">
                        <c:v>2.36</c:v>
                      </c:pt>
                      <c:pt idx="407">
                        <c:v>2.36</c:v>
                      </c:pt>
                      <c:pt idx="408">
                        <c:v>2.36</c:v>
                      </c:pt>
                      <c:pt idx="409">
                        <c:v>2.36</c:v>
                      </c:pt>
                      <c:pt idx="410">
                        <c:v>2.36</c:v>
                      </c:pt>
                      <c:pt idx="411">
                        <c:v>2.36</c:v>
                      </c:pt>
                      <c:pt idx="412">
                        <c:v>2.36</c:v>
                      </c:pt>
                      <c:pt idx="413">
                        <c:v>2.36</c:v>
                      </c:pt>
                      <c:pt idx="414">
                        <c:v>2.36</c:v>
                      </c:pt>
                      <c:pt idx="415">
                        <c:v>2.36</c:v>
                      </c:pt>
                      <c:pt idx="416">
                        <c:v>2.36</c:v>
                      </c:pt>
                      <c:pt idx="417">
                        <c:v>2.36</c:v>
                      </c:pt>
                      <c:pt idx="418">
                        <c:v>2.36</c:v>
                      </c:pt>
                      <c:pt idx="419">
                        <c:v>2.36</c:v>
                      </c:pt>
                      <c:pt idx="420">
                        <c:v>2.3899999999999997</c:v>
                      </c:pt>
                      <c:pt idx="421">
                        <c:v>2.3899999999999997</c:v>
                      </c:pt>
                      <c:pt idx="422">
                        <c:v>2.3899999999999997</c:v>
                      </c:pt>
                      <c:pt idx="423">
                        <c:v>2.3899999999999997</c:v>
                      </c:pt>
                      <c:pt idx="424">
                        <c:v>2.3899999999999997</c:v>
                      </c:pt>
                      <c:pt idx="425">
                        <c:v>2.3899999999999997</c:v>
                      </c:pt>
                      <c:pt idx="426">
                        <c:v>2.3899999999999997</c:v>
                      </c:pt>
                      <c:pt idx="427">
                        <c:v>2.3899999999999997</c:v>
                      </c:pt>
                      <c:pt idx="428">
                        <c:v>2.3899999999999997</c:v>
                      </c:pt>
                      <c:pt idx="429">
                        <c:v>2.3899999999999997</c:v>
                      </c:pt>
                      <c:pt idx="430">
                        <c:v>2.3899999999999997</c:v>
                      </c:pt>
                      <c:pt idx="431">
                        <c:v>2.3899999999999997</c:v>
                      </c:pt>
                      <c:pt idx="432">
                        <c:v>2.3899999999999997</c:v>
                      </c:pt>
                      <c:pt idx="433">
                        <c:v>2.3899999999999997</c:v>
                      </c:pt>
                      <c:pt idx="434">
                        <c:v>2.3899999999999997</c:v>
                      </c:pt>
                      <c:pt idx="435">
                        <c:v>2.3899999999999997</c:v>
                      </c:pt>
                      <c:pt idx="436">
                        <c:v>2.3899999999999997</c:v>
                      </c:pt>
                      <c:pt idx="437">
                        <c:v>2.3899999999999997</c:v>
                      </c:pt>
                      <c:pt idx="438">
                        <c:v>2.3899999999999997</c:v>
                      </c:pt>
                      <c:pt idx="439">
                        <c:v>2.3899999999999997</c:v>
                      </c:pt>
                      <c:pt idx="440">
                        <c:v>2.3899999999999997</c:v>
                      </c:pt>
                      <c:pt idx="441">
                        <c:v>2.3899999999999997</c:v>
                      </c:pt>
                      <c:pt idx="442">
                        <c:v>2.3899999999999997</c:v>
                      </c:pt>
                      <c:pt idx="443">
                        <c:v>2.3899999999999997</c:v>
                      </c:pt>
                      <c:pt idx="444">
                        <c:v>2.3899999999999997</c:v>
                      </c:pt>
                      <c:pt idx="445">
                        <c:v>2.3899999999999997</c:v>
                      </c:pt>
                      <c:pt idx="446">
                        <c:v>2.3899999999999997</c:v>
                      </c:pt>
                      <c:pt idx="447">
                        <c:v>2.3899999999999997</c:v>
                      </c:pt>
                      <c:pt idx="448">
                        <c:v>2.3899999999999997</c:v>
                      </c:pt>
                      <c:pt idx="449">
                        <c:v>2.3899999999999997</c:v>
                      </c:pt>
                      <c:pt idx="450">
                        <c:v>2.3899999999999997</c:v>
                      </c:pt>
                      <c:pt idx="451">
                        <c:v>2.3899999999999997</c:v>
                      </c:pt>
                      <c:pt idx="452">
                        <c:v>2.3899999999999997</c:v>
                      </c:pt>
                      <c:pt idx="453">
                        <c:v>2.3899999999999997</c:v>
                      </c:pt>
                      <c:pt idx="454">
                        <c:v>2.3899999999999997</c:v>
                      </c:pt>
                      <c:pt idx="455">
                        <c:v>2.3899999999999997</c:v>
                      </c:pt>
                      <c:pt idx="456">
                        <c:v>2.3899999999999997</c:v>
                      </c:pt>
                      <c:pt idx="457">
                        <c:v>2.3899999999999997</c:v>
                      </c:pt>
                      <c:pt idx="458">
                        <c:v>2.3899999999999997</c:v>
                      </c:pt>
                      <c:pt idx="459">
                        <c:v>2.3899999999999997</c:v>
                      </c:pt>
                      <c:pt idx="460">
                        <c:v>2.3899999999999997</c:v>
                      </c:pt>
                      <c:pt idx="461">
                        <c:v>2.3899999999999997</c:v>
                      </c:pt>
                      <c:pt idx="462">
                        <c:v>2.3899999999999997</c:v>
                      </c:pt>
                      <c:pt idx="463">
                        <c:v>2.3899999999999997</c:v>
                      </c:pt>
                      <c:pt idx="464">
                        <c:v>2.3899999999999997</c:v>
                      </c:pt>
                      <c:pt idx="465">
                        <c:v>2.3899999999999997</c:v>
                      </c:pt>
                      <c:pt idx="466">
                        <c:v>2.3899999999999997</c:v>
                      </c:pt>
                      <c:pt idx="467">
                        <c:v>2.3899999999999997</c:v>
                      </c:pt>
                      <c:pt idx="468">
                        <c:v>2.3899999999999997</c:v>
                      </c:pt>
                      <c:pt idx="469">
                        <c:v>2.3899999999999997</c:v>
                      </c:pt>
                      <c:pt idx="470">
                        <c:v>2.3899999999999997</c:v>
                      </c:pt>
                      <c:pt idx="471">
                        <c:v>2.3899999999999997</c:v>
                      </c:pt>
                      <c:pt idx="472">
                        <c:v>2.3899999999999997</c:v>
                      </c:pt>
                      <c:pt idx="473">
                        <c:v>2.3899999999999997</c:v>
                      </c:pt>
                      <c:pt idx="474">
                        <c:v>2.3899999999999997</c:v>
                      </c:pt>
                      <c:pt idx="475">
                        <c:v>2.3899999999999997</c:v>
                      </c:pt>
                      <c:pt idx="476">
                        <c:v>2.3899999999999997</c:v>
                      </c:pt>
                      <c:pt idx="477">
                        <c:v>2.3899999999999997</c:v>
                      </c:pt>
                      <c:pt idx="478">
                        <c:v>2.3899999999999997</c:v>
                      </c:pt>
                      <c:pt idx="479">
                        <c:v>2.3899999999999997</c:v>
                      </c:pt>
                      <c:pt idx="480">
                        <c:v>2.52</c:v>
                      </c:pt>
                      <c:pt idx="481">
                        <c:v>2.52</c:v>
                      </c:pt>
                      <c:pt idx="482">
                        <c:v>2.52</c:v>
                      </c:pt>
                      <c:pt idx="483">
                        <c:v>2.52</c:v>
                      </c:pt>
                      <c:pt idx="484">
                        <c:v>2.52</c:v>
                      </c:pt>
                      <c:pt idx="485">
                        <c:v>2.52</c:v>
                      </c:pt>
                      <c:pt idx="486">
                        <c:v>2.52</c:v>
                      </c:pt>
                      <c:pt idx="487">
                        <c:v>2.52</c:v>
                      </c:pt>
                      <c:pt idx="488">
                        <c:v>2.52</c:v>
                      </c:pt>
                      <c:pt idx="489">
                        <c:v>2.52</c:v>
                      </c:pt>
                      <c:pt idx="490">
                        <c:v>2.52</c:v>
                      </c:pt>
                      <c:pt idx="491">
                        <c:v>2.52</c:v>
                      </c:pt>
                      <c:pt idx="492">
                        <c:v>2.52</c:v>
                      </c:pt>
                      <c:pt idx="493">
                        <c:v>2.52</c:v>
                      </c:pt>
                      <c:pt idx="494">
                        <c:v>2.52</c:v>
                      </c:pt>
                      <c:pt idx="495">
                        <c:v>2.52</c:v>
                      </c:pt>
                      <c:pt idx="496">
                        <c:v>2.52</c:v>
                      </c:pt>
                      <c:pt idx="497">
                        <c:v>2.52</c:v>
                      </c:pt>
                      <c:pt idx="498">
                        <c:v>2.52</c:v>
                      </c:pt>
                      <c:pt idx="499">
                        <c:v>2.52</c:v>
                      </c:pt>
                      <c:pt idx="500">
                        <c:v>2.52</c:v>
                      </c:pt>
                      <c:pt idx="501">
                        <c:v>2.52</c:v>
                      </c:pt>
                      <c:pt idx="502">
                        <c:v>2.52</c:v>
                      </c:pt>
                      <c:pt idx="503">
                        <c:v>2.52</c:v>
                      </c:pt>
                      <c:pt idx="504">
                        <c:v>2.52</c:v>
                      </c:pt>
                      <c:pt idx="505">
                        <c:v>2.52</c:v>
                      </c:pt>
                      <c:pt idx="506">
                        <c:v>2.52</c:v>
                      </c:pt>
                      <c:pt idx="507">
                        <c:v>2.52</c:v>
                      </c:pt>
                      <c:pt idx="508">
                        <c:v>2.52</c:v>
                      </c:pt>
                      <c:pt idx="509">
                        <c:v>2.52</c:v>
                      </c:pt>
                      <c:pt idx="510">
                        <c:v>2.52</c:v>
                      </c:pt>
                      <c:pt idx="511">
                        <c:v>2.52</c:v>
                      </c:pt>
                      <c:pt idx="512">
                        <c:v>2.52</c:v>
                      </c:pt>
                      <c:pt idx="513">
                        <c:v>2.52</c:v>
                      </c:pt>
                      <c:pt idx="514">
                        <c:v>2.52</c:v>
                      </c:pt>
                      <c:pt idx="515">
                        <c:v>2.52</c:v>
                      </c:pt>
                      <c:pt idx="516">
                        <c:v>2.52</c:v>
                      </c:pt>
                      <c:pt idx="517">
                        <c:v>2.52</c:v>
                      </c:pt>
                      <c:pt idx="518">
                        <c:v>2.52</c:v>
                      </c:pt>
                      <c:pt idx="519">
                        <c:v>2.52</c:v>
                      </c:pt>
                      <c:pt idx="520">
                        <c:v>2.52</c:v>
                      </c:pt>
                      <c:pt idx="521">
                        <c:v>2.52</c:v>
                      </c:pt>
                      <c:pt idx="522">
                        <c:v>2.52</c:v>
                      </c:pt>
                      <c:pt idx="523">
                        <c:v>2.52</c:v>
                      </c:pt>
                      <c:pt idx="524">
                        <c:v>2.52</c:v>
                      </c:pt>
                      <c:pt idx="525">
                        <c:v>2.52</c:v>
                      </c:pt>
                      <c:pt idx="526">
                        <c:v>2.52</c:v>
                      </c:pt>
                      <c:pt idx="527">
                        <c:v>2.52</c:v>
                      </c:pt>
                      <c:pt idx="528">
                        <c:v>2.52</c:v>
                      </c:pt>
                      <c:pt idx="529">
                        <c:v>2.52</c:v>
                      </c:pt>
                      <c:pt idx="530">
                        <c:v>2.52</c:v>
                      </c:pt>
                      <c:pt idx="531">
                        <c:v>2.52</c:v>
                      </c:pt>
                      <c:pt idx="532">
                        <c:v>2.52</c:v>
                      </c:pt>
                      <c:pt idx="533">
                        <c:v>2.52</c:v>
                      </c:pt>
                      <c:pt idx="534">
                        <c:v>2.52</c:v>
                      </c:pt>
                      <c:pt idx="535">
                        <c:v>2.52</c:v>
                      </c:pt>
                      <c:pt idx="536">
                        <c:v>2.52</c:v>
                      </c:pt>
                      <c:pt idx="537">
                        <c:v>2.52</c:v>
                      </c:pt>
                      <c:pt idx="538">
                        <c:v>2.52</c:v>
                      </c:pt>
                      <c:pt idx="539">
                        <c:v>2.52</c:v>
                      </c:pt>
                      <c:pt idx="540">
                        <c:v>2.5599999999999996</c:v>
                      </c:pt>
                      <c:pt idx="541">
                        <c:v>2.5599999999999996</c:v>
                      </c:pt>
                      <c:pt idx="542">
                        <c:v>2.5599999999999996</c:v>
                      </c:pt>
                      <c:pt idx="543">
                        <c:v>2.5599999999999996</c:v>
                      </c:pt>
                      <c:pt idx="544">
                        <c:v>2.5599999999999996</c:v>
                      </c:pt>
                      <c:pt idx="545">
                        <c:v>2.5599999999999996</c:v>
                      </c:pt>
                      <c:pt idx="546">
                        <c:v>2.5599999999999996</c:v>
                      </c:pt>
                      <c:pt idx="547">
                        <c:v>2.5599999999999996</c:v>
                      </c:pt>
                      <c:pt idx="548">
                        <c:v>2.5599999999999996</c:v>
                      </c:pt>
                      <c:pt idx="549">
                        <c:v>2.5599999999999996</c:v>
                      </c:pt>
                      <c:pt idx="550">
                        <c:v>2.5599999999999996</c:v>
                      </c:pt>
                      <c:pt idx="551">
                        <c:v>2.5599999999999996</c:v>
                      </c:pt>
                      <c:pt idx="552">
                        <c:v>2.5599999999999996</c:v>
                      </c:pt>
                      <c:pt idx="553">
                        <c:v>2.5599999999999996</c:v>
                      </c:pt>
                      <c:pt idx="554">
                        <c:v>2.5599999999999996</c:v>
                      </c:pt>
                      <c:pt idx="555">
                        <c:v>2.5599999999999996</c:v>
                      </c:pt>
                      <c:pt idx="556">
                        <c:v>2.5599999999999996</c:v>
                      </c:pt>
                      <c:pt idx="557">
                        <c:v>2.5599999999999996</c:v>
                      </c:pt>
                      <c:pt idx="558">
                        <c:v>2.5599999999999996</c:v>
                      </c:pt>
                      <c:pt idx="559">
                        <c:v>2.5599999999999996</c:v>
                      </c:pt>
                      <c:pt idx="560">
                        <c:v>2.5599999999999996</c:v>
                      </c:pt>
                      <c:pt idx="561">
                        <c:v>2.5599999999999996</c:v>
                      </c:pt>
                      <c:pt idx="562">
                        <c:v>2.5599999999999996</c:v>
                      </c:pt>
                      <c:pt idx="563">
                        <c:v>2.5599999999999996</c:v>
                      </c:pt>
                      <c:pt idx="564">
                        <c:v>2.5599999999999996</c:v>
                      </c:pt>
                      <c:pt idx="565">
                        <c:v>2.5599999999999996</c:v>
                      </c:pt>
                      <c:pt idx="566">
                        <c:v>2.5599999999999996</c:v>
                      </c:pt>
                      <c:pt idx="567">
                        <c:v>2.5599999999999996</c:v>
                      </c:pt>
                      <c:pt idx="568">
                        <c:v>2.5599999999999996</c:v>
                      </c:pt>
                      <c:pt idx="569">
                        <c:v>2.5599999999999996</c:v>
                      </c:pt>
                      <c:pt idx="570">
                        <c:v>2.5599999999999996</c:v>
                      </c:pt>
                      <c:pt idx="571">
                        <c:v>2.5599999999999996</c:v>
                      </c:pt>
                      <c:pt idx="572">
                        <c:v>2.5599999999999996</c:v>
                      </c:pt>
                      <c:pt idx="573">
                        <c:v>2.5599999999999996</c:v>
                      </c:pt>
                      <c:pt idx="574">
                        <c:v>2.5599999999999996</c:v>
                      </c:pt>
                      <c:pt idx="575">
                        <c:v>2.5599999999999996</c:v>
                      </c:pt>
                      <c:pt idx="576">
                        <c:v>2.5599999999999996</c:v>
                      </c:pt>
                      <c:pt idx="577">
                        <c:v>2.5599999999999996</c:v>
                      </c:pt>
                      <c:pt idx="578">
                        <c:v>2.5599999999999996</c:v>
                      </c:pt>
                      <c:pt idx="579">
                        <c:v>2.5599999999999996</c:v>
                      </c:pt>
                      <c:pt idx="580">
                        <c:v>2.5599999999999996</c:v>
                      </c:pt>
                      <c:pt idx="581">
                        <c:v>2.5599999999999996</c:v>
                      </c:pt>
                      <c:pt idx="582">
                        <c:v>2.5599999999999996</c:v>
                      </c:pt>
                      <c:pt idx="583">
                        <c:v>2.5599999999999996</c:v>
                      </c:pt>
                      <c:pt idx="584">
                        <c:v>2.5599999999999996</c:v>
                      </c:pt>
                      <c:pt idx="585">
                        <c:v>2.5599999999999996</c:v>
                      </c:pt>
                      <c:pt idx="586">
                        <c:v>2.5599999999999996</c:v>
                      </c:pt>
                      <c:pt idx="587">
                        <c:v>2.5599999999999996</c:v>
                      </c:pt>
                      <c:pt idx="588">
                        <c:v>2.5599999999999996</c:v>
                      </c:pt>
                      <c:pt idx="589">
                        <c:v>2.5599999999999996</c:v>
                      </c:pt>
                      <c:pt idx="590">
                        <c:v>2.5599999999999996</c:v>
                      </c:pt>
                      <c:pt idx="591">
                        <c:v>2.5599999999999996</c:v>
                      </c:pt>
                      <c:pt idx="592">
                        <c:v>2.5599999999999996</c:v>
                      </c:pt>
                      <c:pt idx="593">
                        <c:v>2.5599999999999996</c:v>
                      </c:pt>
                      <c:pt idx="594">
                        <c:v>2.5599999999999996</c:v>
                      </c:pt>
                      <c:pt idx="595">
                        <c:v>2.5599999999999996</c:v>
                      </c:pt>
                      <c:pt idx="596">
                        <c:v>2.5599999999999996</c:v>
                      </c:pt>
                      <c:pt idx="597">
                        <c:v>2.5599999999999996</c:v>
                      </c:pt>
                      <c:pt idx="598">
                        <c:v>2.5599999999999996</c:v>
                      </c:pt>
                      <c:pt idx="599">
                        <c:v>2.5599999999999996</c:v>
                      </c:pt>
                      <c:pt idx="600">
                        <c:v>2.63</c:v>
                      </c:pt>
                      <c:pt idx="601">
                        <c:v>2.63</c:v>
                      </c:pt>
                      <c:pt idx="602">
                        <c:v>2.63</c:v>
                      </c:pt>
                      <c:pt idx="603">
                        <c:v>2.63</c:v>
                      </c:pt>
                      <c:pt idx="604">
                        <c:v>2.63</c:v>
                      </c:pt>
                      <c:pt idx="605">
                        <c:v>2.63</c:v>
                      </c:pt>
                      <c:pt idx="606">
                        <c:v>2.63</c:v>
                      </c:pt>
                      <c:pt idx="607">
                        <c:v>2.63</c:v>
                      </c:pt>
                      <c:pt idx="608">
                        <c:v>2.63</c:v>
                      </c:pt>
                      <c:pt idx="609">
                        <c:v>2.63</c:v>
                      </c:pt>
                      <c:pt idx="610">
                        <c:v>2.63</c:v>
                      </c:pt>
                      <c:pt idx="611">
                        <c:v>2.63</c:v>
                      </c:pt>
                      <c:pt idx="612">
                        <c:v>2.63</c:v>
                      </c:pt>
                      <c:pt idx="613">
                        <c:v>2.63</c:v>
                      </c:pt>
                      <c:pt idx="614">
                        <c:v>2.63</c:v>
                      </c:pt>
                      <c:pt idx="615">
                        <c:v>2.63</c:v>
                      </c:pt>
                      <c:pt idx="616">
                        <c:v>2.63</c:v>
                      </c:pt>
                      <c:pt idx="617">
                        <c:v>2.63</c:v>
                      </c:pt>
                      <c:pt idx="618">
                        <c:v>2.63</c:v>
                      </c:pt>
                      <c:pt idx="619">
                        <c:v>2.63</c:v>
                      </c:pt>
                      <c:pt idx="620">
                        <c:v>2.63</c:v>
                      </c:pt>
                      <c:pt idx="621">
                        <c:v>2.63</c:v>
                      </c:pt>
                      <c:pt idx="622">
                        <c:v>2.63</c:v>
                      </c:pt>
                      <c:pt idx="623">
                        <c:v>2.63</c:v>
                      </c:pt>
                      <c:pt idx="624">
                        <c:v>2.63</c:v>
                      </c:pt>
                      <c:pt idx="625">
                        <c:v>2.63</c:v>
                      </c:pt>
                      <c:pt idx="626">
                        <c:v>2.63</c:v>
                      </c:pt>
                      <c:pt idx="627">
                        <c:v>2.63</c:v>
                      </c:pt>
                      <c:pt idx="628">
                        <c:v>2.63</c:v>
                      </c:pt>
                      <c:pt idx="629">
                        <c:v>2.63</c:v>
                      </c:pt>
                      <c:pt idx="630">
                        <c:v>2.63</c:v>
                      </c:pt>
                      <c:pt idx="631">
                        <c:v>2.63</c:v>
                      </c:pt>
                      <c:pt idx="632">
                        <c:v>2.63</c:v>
                      </c:pt>
                      <c:pt idx="633">
                        <c:v>2.63</c:v>
                      </c:pt>
                      <c:pt idx="634">
                        <c:v>2.63</c:v>
                      </c:pt>
                      <c:pt idx="635">
                        <c:v>2.63</c:v>
                      </c:pt>
                      <c:pt idx="636">
                        <c:v>2.63</c:v>
                      </c:pt>
                      <c:pt idx="637">
                        <c:v>2.63</c:v>
                      </c:pt>
                      <c:pt idx="638">
                        <c:v>2.63</c:v>
                      </c:pt>
                      <c:pt idx="639">
                        <c:v>2.63</c:v>
                      </c:pt>
                      <c:pt idx="640">
                        <c:v>2.63</c:v>
                      </c:pt>
                      <c:pt idx="641">
                        <c:v>2.63</c:v>
                      </c:pt>
                      <c:pt idx="642">
                        <c:v>2.63</c:v>
                      </c:pt>
                      <c:pt idx="643">
                        <c:v>2.63</c:v>
                      </c:pt>
                      <c:pt idx="644">
                        <c:v>2.63</c:v>
                      </c:pt>
                      <c:pt idx="645">
                        <c:v>2.63</c:v>
                      </c:pt>
                      <c:pt idx="646">
                        <c:v>2.63</c:v>
                      </c:pt>
                      <c:pt idx="647">
                        <c:v>2.63</c:v>
                      </c:pt>
                      <c:pt idx="648">
                        <c:v>2.63</c:v>
                      </c:pt>
                      <c:pt idx="649">
                        <c:v>2.63</c:v>
                      </c:pt>
                      <c:pt idx="650">
                        <c:v>2.63</c:v>
                      </c:pt>
                      <c:pt idx="651">
                        <c:v>2.63</c:v>
                      </c:pt>
                      <c:pt idx="652">
                        <c:v>2.63</c:v>
                      </c:pt>
                      <c:pt idx="653">
                        <c:v>2.63</c:v>
                      </c:pt>
                      <c:pt idx="654">
                        <c:v>2.63</c:v>
                      </c:pt>
                      <c:pt idx="655">
                        <c:v>2.63</c:v>
                      </c:pt>
                      <c:pt idx="656">
                        <c:v>2.63</c:v>
                      </c:pt>
                      <c:pt idx="657">
                        <c:v>2.63</c:v>
                      </c:pt>
                      <c:pt idx="658">
                        <c:v>2.63</c:v>
                      </c:pt>
                      <c:pt idx="659">
                        <c:v>2.63</c:v>
                      </c:pt>
                      <c:pt idx="660">
                        <c:v>2.6599999999999988</c:v>
                      </c:pt>
                      <c:pt idx="661">
                        <c:v>2.6599999999999988</c:v>
                      </c:pt>
                      <c:pt idx="662">
                        <c:v>2.6599999999999988</c:v>
                      </c:pt>
                      <c:pt idx="663">
                        <c:v>2.6599999999999988</c:v>
                      </c:pt>
                      <c:pt idx="664">
                        <c:v>2.6599999999999988</c:v>
                      </c:pt>
                      <c:pt idx="665">
                        <c:v>2.6599999999999988</c:v>
                      </c:pt>
                      <c:pt idx="666">
                        <c:v>2.6599999999999988</c:v>
                      </c:pt>
                      <c:pt idx="667">
                        <c:v>2.6599999999999988</c:v>
                      </c:pt>
                      <c:pt idx="668">
                        <c:v>2.6599999999999988</c:v>
                      </c:pt>
                      <c:pt idx="669">
                        <c:v>2.6599999999999988</c:v>
                      </c:pt>
                      <c:pt idx="670">
                        <c:v>2.6599999999999988</c:v>
                      </c:pt>
                      <c:pt idx="671">
                        <c:v>2.6599999999999988</c:v>
                      </c:pt>
                      <c:pt idx="672">
                        <c:v>2.6599999999999988</c:v>
                      </c:pt>
                      <c:pt idx="673">
                        <c:v>2.6599999999999988</c:v>
                      </c:pt>
                      <c:pt idx="674">
                        <c:v>2.6599999999999988</c:v>
                      </c:pt>
                      <c:pt idx="675">
                        <c:v>2.6599999999999988</c:v>
                      </c:pt>
                      <c:pt idx="676">
                        <c:v>2.6599999999999988</c:v>
                      </c:pt>
                      <c:pt idx="677">
                        <c:v>2.6599999999999988</c:v>
                      </c:pt>
                      <c:pt idx="678">
                        <c:v>2.6599999999999988</c:v>
                      </c:pt>
                      <c:pt idx="679">
                        <c:v>2.6599999999999988</c:v>
                      </c:pt>
                      <c:pt idx="680">
                        <c:v>2.6599999999999988</c:v>
                      </c:pt>
                      <c:pt idx="681">
                        <c:v>2.6599999999999988</c:v>
                      </c:pt>
                      <c:pt idx="682">
                        <c:v>2.6599999999999988</c:v>
                      </c:pt>
                      <c:pt idx="683">
                        <c:v>2.6599999999999988</c:v>
                      </c:pt>
                      <c:pt idx="684">
                        <c:v>2.6599999999999988</c:v>
                      </c:pt>
                      <c:pt idx="685">
                        <c:v>2.6599999999999988</c:v>
                      </c:pt>
                      <c:pt idx="686">
                        <c:v>2.6599999999999988</c:v>
                      </c:pt>
                      <c:pt idx="687">
                        <c:v>2.6599999999999988</c:v>
                      </c:pt>
                      <c:pt idx="688">
                        <c:v>2.6599999999999988</c:v>
                      </c:pt>
                      <c:pt idx="689">
                        <c:v>2.6599999999999988</c:v>
                      </c:pt>
                      <c:pt idx="690">
                        <c:v>2.6599999999999988</c:v>
                      </c:pt>
                      <c:pt idx="691">
                        <c:v>2.6599999999999988</c:v>
                      </c:pt>
                      <c:pt idx="692">
                        <c:v>2.6599999999999988</c:v>
                      </c:pt>
                      <c:pt idx="693">
                        <c:v>2.6599999999999988</c:v>
                      </c:pt>
                      <c:pt idx="694">
                        <c:v>2.6599999999999988</c:v>
                      </c:pt>
                      <c:pt idx="695">
                        <c:v>2.6599999999999988</c:v>
                      </c:pt>
                      <c:pt idx="696">
                        <c:v>2.6599999999999988</c:v>
                      </c:pt>
                      <c:pt idx="697">
                        <c:v>2.6599999999999988</c:v>
                      </c:pt>
                      <c:pt idx="698">
                        <c:v>2.6599999999999988</c:v>
                      </c:pt>
                      <c:pt idx="699">
                        <c:v>2.6599999999999988</c:v>
                      </c:pt>
                      <c:pt idx="700">
                        <c:v>2.6599999999999988</c:v>
                      </c:pt>
                      <c:pt idx="701">
                        <c:v>2.6599999999999988</c:v>
                      </c:pt>
                      <c:pt idx="702">
                        <c:v>2.6599999999999988</c:v>
                      </c:pt>
                      <c:pt idx="703">
                        <c:v>2.6599999999999988</c:v>
                      </c:pt>
                      <c:pt idx="704">
                        <c:v>2.6599999999999988</c:v>
                      </c:pt>
                      <c:pt idx="705">
                        <c:v>2.6599999999999988</c:v>
                      </c:pt>
                      <c:pt idx="706">
                        <c:v>2.6599999999999988</c:v>
                      </c:pt>
                      <c:pt idx="707">
                        <c:v>2.6599999999999988</c:v>
                      </c:pt>
                      <c:pt idx="708">
                        <c:v>2.6599999999999988</c:v>
                      </c:pt>
                      <c:pt idx="709">
                        <c:v>2.6599999999999988</c:v>
                      </c:pt>
                      <c:pt idx="710">
                        <c:v>2.6599999999999988</c:v>
                      </c:pt>
                      <c:pt idx="711">
                        <c:v>2.6599999999999988</c:v>
                      </c:pt>
                      <c:pt idx="712">
                        <c:v>2.6599999999999988</c:v>
                      </c:pt>
                      <c:pt idx="713">
                        <c:v>2.6599999999999988</c:v>
                      </c:pt>
                      <c:pt idx="714">
                        <c:v>2.6599999999999988</c:v>
                      </c:pt>
                      <c:pt idx="715">
                        <c:v>2.6599999999999988</c:v>
                      </c:pt>
                      <c:pt idx="716">
                        <c:v>2.6599999999999988</c:v>
                      </c:pt>
                      <c:pt idx="717">
                        <c:v>2.6599999999999988</c:v>
                      </c:pt>
                      <c:pt idx="718">
                        <c:v>2.6599999999999988</c:v>
                      </c:pt>
                      <c:pt idx="719">
                        <c:v>2.6599999999999988</c:v>
                      </c:pt>
                      <c:pt idx="720">
                        <c:v>2.629999999999999</c:v>
                      </c:pt>
                      <c:pt idx="721">
                        <c:v>2.629999999999999</c:v>
                      </c:pt>
                      <c:pt idx="722">
                        <c:v>2.629999999999999</c:v>
                      </c:pt>
                      <c:pt idx="723">
                        <c:v>2.629999999999999</c:v>
                      </c:pt>
                      <c:pt idx="724">
                        <c:v>2.629999999999999</c:v>
                      </c:pt>
                      <c:pt idx="725">
                        <c:v>2.629999999999999</c:v>
                      </c:pt>
                      <c:pt idx="726">
                        <c:v>2.629999999999999</c:v>
                      </c:pt>
                      <c:pt idx="727">
                        <c:v>2.629999999999999</c:v>
                      </c:pt>
                      <c:pt idx="728">
                        <c:v>2.629999999999999</c:v>
                      </c:pt>
                      <c:pt idx="729">
                        <c:v>2.629999999999999</c:v>
                      </c:pt>
                      <c:pt idx="730">
                        <c:v>2.629999999999999</c:v>
                      </c:pt>
                      <c:pt idx="731">
                        <c:v>2.629999999999999</c:v>
                      </c:pt>
                      <c:pt idx="732">
                        <c:v>2.629999999999999</c:v>
                      </c:pt>
                      <c:pt idx="733">
                        <c:v>2.629999999999999</c:v>
                      </c:pt>
                      <c:pt idx="734">
                        <c:v>2.629999999999999</c:v>
                      </c:pt>
                      <c:pt idx="735">
                        <c:v>2.629999999999999</c:v>
                      </c:pt>
                      <c:pt idx="736">
                        <c:v>2.629999999999999</c:v>
                      </c:pt>
                      <c:pt idx="737">
                        <c:v>2.629999999999999</c:v>
                      </c:pt>
                      <c:pt idx="738">
                        <c:v>2.629999999999999</c:v>
                      </c:pt>
                      <c:pt idx="739">
                        <c:v>2.629999999999999</c:v>
                      </c:pt>
                      <c:pt idx="740">
                        <c:v>2.629999999999999</c:v>
                      </c:pt>
                      <c:pt idx="741">
                        <c:v>2.629999999999999</c:v>
                      </c:pt>
                      <c:pt idx="742">
                        <c:v>2.629999999999999</c:v>
                      </c:pt>
                      <c:pt idx="743">
                        <c:v>2.629999999999999</c:v>
                      </c:pt>
                      <c:pt idx="744">
                        <c:v>2.629999999999999</c:v>
                      </c:pt>
                      <c:pt idx="745">
                        <c:v>2.629999999999999</c:v>
                      </c:pt>
                      <c:pt idx="746">
                        <c:v>2.629999999999999</c:v>
                      </c:pt>
                      <c:pt idx="747">
                        <c:v>2.629999999999999</c:v>
                      </c:pt>
                      <c:pt idx="748">
                        <c:v>2.629999999999999</c:v>
                      </c:pt>
                      <c:pt idx="749">
                        <c:v>2.629999999999999</c:v>
                      </c:pt>
                      <c:pt idx="750">
                        <c:v>2.629999999999999</c:v>
                      </c:pt>
                      <c:pt idx="751">
                        <c:v>2.629999999999999</c:v>
                      </c:pt>
                      <c:pt idx="752">
                        <c:v>2.629999999999999</c:v>
                      </c:pt>
                      <c:pt idx="753">
                        <c:v>2.629999999999999</c:v>
                      </c:pt>
                      <c:pt idx="754">
                        <c:v>2.629999999999999</c:v>
                      </c:pt>
                      <c:pt idx="755">
                        <c:v>2.629999999999999</c:v>
                      </c:pt>
                      <c:pt idx="756">
                        <c:v>2.629999999999999</c:v>
                      </c:pt>
                      <c:pt idx="757">
                        <c:v>2.629999999999999</c:v>
                      </c:pt>
                      <c:pt idx="758">
                        <c:v>2.629999999999999</c:v>
                      </c:pt>
                      <c:pt idx="759">
                        <c:v>2.629999999999999</c:v>
                      </c:pt>
                      <c:pt idx="760">
                        <c:v>2.629999999999999</c:v>
                      </c:pt>
                      <c:pt idx="761">
                        <c:v>2.629999999999999</c:v>
                      </c:pt>
                      <c:pt idx="762">
                        <c:v>2.629999999999999</c:v>
                      </c:pt>
                      <c:pt idx="763">
                        <c:v>2.629999999999999</c:v>
                      </c:pt>
                      <c:pt idx="764">
                        <c:v>2.629999999999999</c:v>
                      </c:pt>
                      <c:pt idx="765">
                        <c:v>2.629999999999999</c:v>
                      </c:pt>
                      <c:pt idx="766">
                        <c:v>2.629999999999999</c:v>
                      </c:pt>
                      <c:pt idx="767">
                        <c:v>2.629999999999999</c:v>
                      </c:pt>
                      <c:pt idx="768">
                        <c:v>2.629999999999999</c:v>
                      </c:pt>
                      <c:pt idx="769">
                        <c:v>2.629999999999999</c:v>
                      </c:pt>
                      <c:pt idx="770">
                        <c:v>2.629999999999999</c:v>
                      </c:pt>
                      <c:pt idx="771">
                        <c:v>2.629999999999999</c:v>
                      </c:pt>
                      <c:pt idx="772">
                        <c:v>2.629999999999999</c:v>
                      </c:pt>
                      <c:pt idx="773">
                        <c:v>2.629999999999999</c:v>
                      </c:pt>
                      <c:pt idx="774">
                        <c:v>2.629999999999999</c:v>
                      </c:pt>
                      <c:pt idx="775">
                        <c:v>2.629999999999999</c:v>
                      </c:pt>
                      <c:pt idx="776">
                        <c:v>2.629999999999999</c:v>
                      </c:pt>
                      <c:pt idx="777">
                        <c:v>2.629999999999999</c:v>
                      </c:pt>
                      <c:pt idx="778">
                        <c:v>2.629999999999999</c:v>
                      </c:pt>
                      <c:pt idx="779">
                        <c:v>2.629999999999999</c:v>
                      </c:pt>
                      <c:pt idx="780">
                        <c:v>2.5999999999999992</c:v>
                      </c:pt>
                      <c:pt idx="781">
                        <c:v>2.5999999999999992</c:v>
                      </c:pt>
                      <c:pt idx="782">
                        <c:v>2.5999999999999992</c:v>
                      </c:pt>
                      <c:pt idx="783">
                        <c:v>2.5999999999999992</c:v>
                      </c:pt>
                      <c:pt idx="784">
                        <c:v>2.5999999999999992</c:v>
                      </c:pt>
                      <c:pt idx="785">
                        <c:v>2.5999999999999992</c:v>
                      </c:pt>
                      <c:pt idx="786">
                        <c:v>2.5999999999999992</c:v>
                      </c:pt>
                      <c:pt idx="787">
                        <c:v>2.5999999999999992</c:v>
                      </c:pt>
                      <c:pt idx="788">
                        <c:v>2.5999999999999992</c:v>
                      </c:pt>
                      <c:pt idx="789">
                        <c:v>2.5999999999999992</c:v>
                      </c:pt>
                      <c:pt idx="790">
                        <c:v>2.5999999999999992</c:v>
                      </c:pt>
                      <c:pt idx="791">
                        <c:v>2.5999999999999992</c:v>
                      </c:pt>
                      <c:pt idx="792">
                        <c:v>2.5999999999999992</c:v>
                      </c:pt>
                      <c:pt idx="793">
                        <c:v>2.5999999999999992</c:v>
                      </c:pt>
                      <c:pt idx="794">
                        <c:v>2.5999999999999992</c:v>
                      </c:pt>
                      <c:pt idx="795">
                        <c:v>2.5999999999999992</c:v>
                      </c:pt>
                      <c:pt idx="796">
                        <c:v>2.5999999999999992</c:v>
                      </c:pt>
                      <c:pt idx="797">
                        <c:v>2.5999999999999992</c:v>
                      </c:pt>
                      <c:pt idx="798">
                        <c:v>2.5999999999999992</c:v>
                      </c:pt>
                      <c:pt idx="799">
                        <c:v>2.5999999999999992</c:v>
                      </c:pt>
                      <c:pt idx="800">
                        <c:v>2.5999999999999992</c:v>
                      </c:pt>
                      <c:pt idx="801">
                        <c:v>2.5999999999999992</c:v>
                      </c:pt>
                      <c:pt idx="802">
                        <c:v>2.5999999999999992</c:v>
                      </c:pt>
                      <c:pt idx="803">
                        <c:v>2.5999999999999992</c:v>
                      </c:pt>
                      <c:pt idx="804">
                        <c:v>2.5999999999999992</c:v>
                      </c:pt>
                      <c:pt idx="805">
                        <c:v>2.5999999999999992</c:v>
                      </c:pt>
                      <c:pt idx="806">
                        <c:v>2.5999999999999992</c:v>
                      </c:pt>
                      <c:pt idx="807">
                        <c:v>2.5999999999999992</c:v>
                      </c:pt>
                      <c:pt idx="808">
                        <c:v>2.5999999999999992</c:v>
                      </c:pt>
                      <c:pt idx="809">
                        <c:v>2.5999999999999992</c:v>
                      </c:pt>
                      <c:pt idx="810">
                        <c:v>2.5999999999999992</c:v>
                      </c:pt>
                      <c:pt idx="811">
                        <c:v>2.5999999999999992</c:v>
                      </c:pt>
                      <c:pt idx="812">
                        <c:v>2.5999999999999992</c:v>
                      </c:pt>
                      <c:pt idx="813">
                        <c:v>2.5999999999999992</c:v>
                      </c:pt>
                      <c:pt idx="814">
                        <c:v>2.5999999999999992</c:v>
                      </c:pt>
                      <c:pt idx="815">
                        <c:v>2.5999999999999992</c:v>
                      </c:pt>
                      <c:pt idx="816">
                        <c:v>2.5999999999999992</c:v>
                      </c:pt>
                      <c:pt idx="817">
                        <c:v>2.5999999999999992</c:v>
                      </c:pt>
                      <c:pt idx="818">
                        <c:v>2.5999999999999992</c:v>
                      </c:pt>
                      <c:pt idx="819">
                        <c:v>2.5999999999999992</c:v>
                      </c:pt>
                      <c:pt idx="820">
                        <c:v>2.5999999999999992</c:v>
                      </c:pt>
                      <c:pt idx="821">
                        <c:v>2.5999999999999992</c:v>
                      </c:pt>
                      <c:pt idx="822">
                        <c:v>2.5999999999999992</c:v>
                      </c:pt>
                      <c:pt idx="823">
                        <c:v>2.5999999999999992</c:v>
                      </c:pt>
                      <c:pt idx="824">
                        <c:v>2.5999999999999992</c:v>
                      </c:pt>
                      <c:pt idx="825">
                        <c:v>2.5999999999999992</c:v>
                      </c:pt>
                      <c:pt idx="826">
                        <c:v>2.5999999999999992</c:v>
                      </c:pt>
                      <c:pt idx="827">
                        <c:v>2.5999999999999992</c:v>
                      </c:pt>
                      <c:pt idx="828">
                        <c:v>2.5999999999999992</c:v>
                      </c:pt>
                      <c:pt idx="829">
                        <c:v>2.5999999999999992</c:v>
                      </c:pt>
                      <c:pt idx="830">
                        <c:v>2.5999999999999992</c:v>
                      </c:pt>
                      <c:pt idx="831">
                        <c:v>2.5999999999999992</c:v>
                      </c:pt>
                      <c:pt idx="832">
                        <c:v>2.5999999999999992</c:v>
                      </c:pt>
                      <c:pt idx="833">
                        <c:v>2.5999999999999992</c:v>
                      </c:pt>
                      <c:pt idx="834">
                        <c:v>2.5999999999999992</c:v>
                      </c:pt>
                      <c:pt idx="835">
                        <c:v>2.5999999999999992</c:v>
                      </c:pt>
                      <c:pt idx="836">
                        <c:v>2.5999999999999992</c:v>
                      </c:pt>
                      <c:pt idx="837">
                        <c:v>2.5999999999999992</c:v>
                      </c:pt>
                      <c:pt idx="838">
                        <c:v>2.5999999999999992</c:v>
                      </c:pt>
                      <c:pt idx="839">
                        <c:v>2.5999999999999992</c:v>
                      </c:pt>
                      <c:pt idx="840">
                        <c:v>2.609999999999999</c:v>
                      </c:pt>
                      <c:pt idx="841">
                        <c:v>2.609999999999999</c:v>
                      </c:pt>
                      <c:pt idx="842">
                        <c:v>2.609999999999999</c:v>
                      </c:pt>
                      <c:pt idx="843">
                        <c:v>2.609999999999999</c:v>
                      </c:pt>
                      <c:pt idx="844">
                        <c:v>2.609999999999999</c:v>
                      </c:pt>
                      <c:pt idx="845">
                        <c:v>2.609999999999999</c:v>
                      </c:pt>
                      <c:pt idx="846">
                        <c:v>2.609999999999999</c:v>
                      </c:pt>
                      <c:pt idx="847">
                        <c:v>2.609999999999999</c:v>
                      </c:pt>
                      <c:pt idx="848">
                        <c:v>2.609999999999999</c:v>
                      </c:pt>
                      <c:pt idx="849">
                        <c:v>2.609999999999999</c:v>
                      </c:pt>
                      <c:pt idx="850">
                        <c:v>2.609999999999999</c:v>
                      </c:pt>
                      <c:pt idx="851">
                        <c:v>2.609999999999999</c:v>
                      </c:pt>
                      <c:pt idx="852">
                        <c:v>2.609999999999999</c:v>
                      </c:pt>
                      <c:pt idx="853">
                        <c:v>2.609999999999999</c:v>
                      </c:pt>
                      <c:pt idx="854">
                        <c:v>2.609999999999999</c:v>
                      </c:pt>
                      <c:pt idx="855">
                        <c:v>2.609999999999999</c:v>
                      </c:pt>
                      <c:pt idx="856">
                        <c:v>2.609999999999999</c:v>
                      </c:pt>
                      <c:pt idx="857">
                        <c:v>2.609999999999999</c:v>
                      </c:pt>
                      <c:pt idx="858">
                        <c:v>2.609999999999999</c:v>
                      </c:pt>
                      <c:pt idx="859">
                        <c:v>2.609999999999999</c:v>
                      </c:pt>
                      <c:pt idx="860">
                        <c:v>2.609999999999999</c:v>
                      </c:pt>
                      <c:pt idx="861">
                        <c:v>2.609999999999999</c:v>
                      </c:pt>
                      <c:pt idx="862">
                        <c:v>2.609999999999999</c:v>
                      </c:pt>
                      <c:pt idx="863">
                        <c:v>2.609999999999999</c:v>
                      </c:pt>
                      <c:pt idx="864">
                        <c:v>2.609999999999999</c:v>
                      </c:pt>
                      <c:pt idx="865">
                        <c:v>2.609999999999999</c:v>
                      </c:pt>
                      <c:pt idx="866">
                        <c:v>2.609999999999999</c:v>
                      </c:pt>
                      <c:pt idx="867">
                        <c:v>2.609999999999999</c:v>
                      </c:pt>
                      <c:pt idx="868">
                        <c:v>2.609999999999999</c:v>
                      </c:pt>
                      <c:pt idx="869">
                        <c:v>2.609999999999999</c:v>
                      </c:pt>
                      <c:pt idx="870">
                        <c:v>2.609999999999999</c:v>
                      </c:pt>
                      <c:pt idx="871">
                        <c:v>2.609999999999999</c:v>
                      </c:pt>
                      <c:pt idx="872">
                        <c:v>2.609999999999999</c:v>
                      </c:pt>
                      <c:pt idx="873">
                        <c:v>2.609999999999999</c:v>
                      </c:pt>
                      <c:pt idx="874">
                        <c:v>2.609999999999999</c:v>
                      </c:pt>
                      <c:pt idx="875">
                        <c:v>2.609999999999999</c:v>
                      </c:pt>
                      <c:pt idx="876">
                        <c:v>2.609999999999999</c:v>
                      </c:pt>
                      <c:pt idx="877">
                        <c:v>2.609999999999999</c:v>
                      </c:pt>
                      <c:pt idx="878">
                        <c:v>2.609999999999999</c:v>
                      </c:pt>
                      <c:pt idx="879">
                        <c:v>2.609999999999999</c:v>
                      </c:pt>
                      <c:pt idx="880">
                        <c:v>2.609999999999999</c:v>
                      </c:pt>
                      <c:pt idx="881">
                        <c:v>2.609999999999999</c:v>
                      </c:pt>
                      <c:pt idx="882">
                        <c:v>2.609999999999999</c:v>
                      </c:pt>
                      <c:pt idx="883">
                        <c:v>2.609999999999999</c:v>
                      </c:pt>
                      <c:pt idx="884">
                        <c:v>2.609999999999999</c:v>
                      </c:pt>
                      <c:pt idx="885">
                        <c:v>2.609999999999999</c:v>
                      </c:pt>
                      <c:pt idx="886">
                        <c:v>2.609999999999999</c:v>
                      </c:pt>
                      <c:pt idx="887">
                        <c:v>2.609999999999999</c:v>
                      </c:pt>
                      <c:pt idx="888">
                        <c:v>2.609999999999999</c:v>
                      </c:pt>
                      <c:pt idx="889">
                        <c:v>2.609999999999999</c:v>
                      </c:pt>
                      <c:pt idx="890">
                        <c:v>2.609999999999999</c:v>
                      </c:pt>
                      <c:pt idx="891">
                        <c:v>2.609999999999999</c:v>
                      </c:pt>
                      <c:pt idx="892">
                        <c:v>2.609999999999999</c:v>
                      </c:pt>
                      <c:pt idx="893">
                        <c:v>2.609999999999999</c:v>
                      </c:pt>
                      <c:pt idx="894">
                        <c:v>2.609999999999999</c:v>
                      </c:pt>
                      <c:pt idx="895">
                        <c:v>2.609999999999999</c:v>
                      </c:pt>
                      <c:pt idx="896">
                        <c:v>2.609999999999999</c:v>
                      </c:pt>
                      <c:pt idx="897">
                        <c:v>2.609999999999999</c:v>
                      </c:pt>
                      <c:pt idx="898">
                        <c:v>2.609999999999999</c:v>
                      </c:pt>
                      <c:pt idx="899">
                        <c:v>2.609999999999999</c:v>
                      </c:pt>
                      <c:pt idx="900">
                        <c:v>2.5</c:v>
                      </c:pt>
                      <c:pt idx="901">
                        <c:v>2.5</c:v>
                      </c:pt>
                      <c:pt idx="902">
                        <c:v>2.5</c:v>
                      </c:pt>
                      <c:pt idx="903">
                        <c:v>2.5</c:v>
                      </c:pt>
                      <c:pt idx="904">
                        <c:v>2.5</c:v>
                      </c:pt>
                      <c:pt idx="905">
                        <c:v>2.5</c:v>
                      </c:pt>
                      <c:pt idx="906">
                        <c:v>2.5</c:v>
                      </c:pt>
                      <c:pt idx="907">
                        <c:v>2.5</c:v>
                      </c:pt>
                      <c:pt idx="908">
                        <c:v>2.5</c:v>
                      </c:pt>
                      <c:pt idx="909">
                        <c:v>2.5</c:v>
                      </c:pt>
                      <c:pt idx="910">
                        <c:v>2.5</c:v>
                      </c:pt>
                      <c:pt idx="911">
                        <c:v>2.5</c:v>
                      </c:pt>
                      <c:pt idx="912">
                        <c:v>2.5</c:v>
                      </c:pt>
                      <c:pt idx="913">
                        <c:v>2.5</c:v>
                      </c:pt>
                      <c:pt idx="914">
                        <c:v>2.5</c:v>
                      </c:pt>
                      <c:pt idx="915">
                        <c:v>2.5</c:v>
                      </c:pt>
                      <c:pt idx="916">
                        <c:v>2.5</c:v>
                      </c:pt>
                      <c:pt idx="917">
                        <c:v>2.5</c:v>
                      </c:pt>
                      <c:pt idx="918">
                        <c:v>2.5</c:v>
                      </c:pt>
                      <c:pt idx="919">
                        <c:v>2.5</c:v>
                      </c:pt>
                      <c:pt idx="920">
                        <c:v>2.5</c:v>
                      </c:pt>
                      <c:pt idx="921">
                        <c:v>2.5</c:v>
                      </c:pt>
                      <c:pt idx="922">
                        <c:v>2.5</c:v>
                      </c:pt>
                      <c:pt idx="923">
                        <c:v>2.5</c:v>
                      </c:pt>
                      <c:pt idx="924">
                        <c:v>2.5</c:v>
                      </c:pt>
                      <c:pt idx="925">
                        <c:v>2.5</c:v>
                      </c:pt>
                      <c:pt idx="926">
                        <c:v>2.5</c:v>
                      </c:pt>
                      <c:pt idx="927">
                        <c:v>2.5</c:v>
                      </c:pt>
                      <c:pt idx="928">
                        <c:v>2.5</c:v>
                      </c:pt>
                      <c:pt idx="929">
                        <c:v>2.5</c:v>
                      </c:pt>
                      <c:pt idx="930">
                        <c:v>2.5</c:v>
                      </c:pt>
                      <c:pt idx="931">
                        <c:v>2.5</c:v>
                      </c:pt>
                      <c:pt idx="932">
                        <c:v>2.5</c:v>
                      </c:pt>
                      <c:pt idx="933">
                        <c:v>2.5</c:v>
                      </c:pt>
                      <c:pt idx="934">
                        <c:v>2.5</c:v>
                      </c:pt>
                      <c:pt idx="935">
                        <c:v>2.5</c:v>
                      </c:pt>
                      <c:pt idx="936">
                        <c:v>2.5</c:v>
                      </c:pt>
                      <c:pt idx="937">
                        <c:v>2.5</c:v>
                      </c:pt>
                      <c:pt idx="938">
                        <c:v>2.5</c:v>
                      </c:pt>
                      <c:pt idx="939">
                        <c:v>2.5</c:v>
                      </c:pt>
                      <c:pt idx="940">
                        <c:v>2.5</c:v>
                      </c:pt>
                      <c:pt idx="941">
                        <c:v>2.5</c:v>
                      </c:pt>
                      <c:pt idx="942">
                        <c:v>2.5</c:v>
                      </c:pt>
                      <c:pt idx="943">
                        <c:v>2.5</c:v>
                      </c:pt>
                      <c:pt idx="944">
                        <c:v>2.5</c:v>
                      </c:pt>
                      <c:pt idx="945">
                        <c:v>2.5</c:v>
                      </c:pt>
                      <c:pt idx="946">
                        <c:v>2.5</c:v>
                      </c:pt>
                      <c:pt idx="947">
                        <c:v>2.5</c:v>
                      </c:pt>
                      <c:pt idx="948">
                        <c:v>2.5</c:v>
                      </c:pt>
                      <c:pt idx="949">
                        <c:v>2.5</c:v>
                      </c:pt>
                      <c:pt idx="950">
                        <c:v>2.5</c:v>
                      </c:pt>
                      <c:pt idx="951">
                        <c:v>2.5</c:v>
                      </c:pt>
                      <c:pt idx="952">
                        <c:v>2.5</c:v>
                      </c:pt>
                      <c:pt idx="953">
                        <c:v>2.5</c:v>
                      </c:pt>
                      <c:pt idx="954">
                        <c:v>2.5</c:v>
                      </c:pt>
                      <c:pt idx="955">
                        <c:v>2.5</c:v>
                      </c:pt>
                      <c:pt idx="956">
                        <c:v>2.5</c:v>
                      </c:pt>
                      <c:pt idx="957">
                        <c:v>2.5</c:v>
                      </c:pt>
                      <c:pt idx="958">
                        <c:v>2.5</c:v>
                      </c:pt>
                      <c:pt idx="959">
                        <c:v>2.5</c:v>
                      </c:pt>
                      <c:pt idx="960">
                        <c:v>2.59</c:v>
                      </c:pt>
                      <c:pt idx="961">
                        <c:v>2.59</c:v>
                      </c:pt>
                      <c:pt idx="962">
                        <c:v>2.59</c:v>
                      </c:pt>
                      <c:pt idx="963">
                        <c:v>2.59</c:v>
                      </c:pt>
                      <c:pt idx="964">
                        <c:v>2.59</c:v>
                      </c:pt>
                      <c:pt idx="965">
                        <c:v>2.59</c:v>
                      </c:pt>
                      <c:pt idx="966">
                        <c:v>2.59</c:v>
                      </c:pt>
                      <c:pt idx="967">
                        <c:v>2.59</c:v>
                      </c:pt>
                      <c:pt idx="968">
                        <c:v>2.59</c:v>
                      </c:pt>
                      <c:pt idx="969">
                        <c:v>2.59</c:v>
                      </c:pt>
                      <c:pt idx="970">
                        <c:v>2.59</c:v>
                      </c:pt>
                      <c:pt idx="971">
                        <c:v>2.59</c:v>
                      </c:pt>
                      <c:pt idx="972">
                        <c:v>2.59</c:v>
                      </c:pt>
                      <c:pt idx="973">
                        <c:v>2.59</c:v>
                      </c:pt>
                      <c:pt idx="974">
                        <c:v>2.59</c:v>
                      </c:pt>
                      <c:pt idx="975">
                        <c:v>2.59</c:v>
                      </c:pt>
                      <c:pt idx="976">
                        <c:v>2.59</c:v>
                      </c:pt>
                      <c:pt idx="977">
                        <c:v>2.59</c:v>
                      </c:pt>
                      <c:pt idx="978">
                        <c:v>2.59</c:v>
                      </c:pt>
                      <c:pt idx="979">
                        <c:v>2.59</c:v>
                      </c:pt>
                      <c:pt idx="980">
                        <c:v>2.59</c:v>
                      </c:pt>
                      <c:pt idx="981">
                        <c:v>2.59</c:v>
                      </c:pt>
                      <c:pt idx="982">
                        <c:v>2.59</c:v>
                      </c:pt>
                      <c:pt idx="983">
                        <c:v>2.59</c:v>
                      </c:pt>
                      <c:pt idx="984">
                        <c:v>2.59</c:v>
                      </c:pt>
                      <c:pt idx="985">
                        <c:v>2.59</c:v>
                      </c:pt>
                      <c:pt idx="986">
                        <c:v>2.59</c:v>
                      </c:pt>
                      <c:pt idx="987">
                        <c:v>2.59</c:v>
                      </c:pt>
                      <c:pt idx="988">
                        <c:v>2.59</c:v>
                      </c:pt>
                      <c:pt idx="989">
                        <c:v>2.59</c:v>
                      </c:pt>
                      <c:pt idx="990">
                        <c:v>2.59</c:v>
                      </c:pt>
                      <c:pt idx="991">
                        <c:v>2.59</c:v>
                      </c:pt>
                      <c:pt idx="992">
                        <c:v>2.59</c:v>
                      </c:pt>
                      <c:pt idx="993">
                        <c:v>2.59</c:v>
                      </c:pt>
                      <c:pt idx="994">
                        <c:v>2.59</c:v>
                      </c:pt>
                      <c:pt idx="995">
                        <c:v>2.59</c:v>
                      </c:pt>
                      <c:pt idx="996">
                        <c:v>2.59</c:v>
                      </c:pt>
                      <c:pt idx="997">
                        <c:v>2.59</c:v>
                      </c:pt>
                      <c:pt idx="998">
                        <c:v>2.59</c:v>
                      </c:pt>
                      <c:pt idx="999">
                        <c:v>2.59</c:v>
                      </c:pt>
                      <c:pt idx="1000">
                        <c:v>2.59</c:v>
                      </c:pt>
                      <c:pt idx="1001">
                        <c:v>2.59</c:v>
                      </c:pt>
                      <c:pt idx="1002">
                        <c:v>2.59</c:v>
                      </c:pt>
                      <c:pt idx="1003">
                        <c:v>2.59</c:v>
                      </c:pt>
                      <c:pt idx="1004">
                        <c:v>2.59</c:v>
                      </c:pt>
                      <c:pt idx="1005">
                        <c:v>2.59</c:v>
                      </c:pt>
                      <c:pt idx="1006">
                        <c:v>2.59</c:v>
                      </c:pt>
                      <c:pt idx="1007">
                        <c:v>2.59</c:v>
                      </c:pt>
                      <c:pt idx="1008">
                        <c:v>2.59</c:v>
                      </c:pt>
                      <c:pt idx="1009">
                        <c:v>2.59</c:v>
                      </c:pt>
                      <c:pt idx="1010">
                        <c:v>2.59</c:v>
                      </c:pt>
                      <c:pt idx="1011">
                        <c:v>2.59</c:v>
                      </c:pt>
                      <c:pt idx="1012">
                        <c:v>2.59</c:v>
                      </c:pt>
                      <c:pt idx="1013">
                        <c:v>2.59</c:v>
                      </c:pt>
                      <c:pt idx="1014">
                        <c:v>2.59</c:v>
                      </c:pt>
                      <c:pt idx="1015">
                        <c:v>2.59</c:v>
                      </c:pt>
                      <c:pt idx="1016">
                        <c:v>2.59</c:v>
                      </c:pt>
                      <c:pt idx="1017">
                        <c:v>2.59</c:v>
                      </c:pt>
                      <c:pt idx="1018">
                        <c:v>2.59</c:v>
                      </c:pt>
                      <c:pt idx="1019">
                        <c:v>2.59</c:v>
                      </c:pt>
                      <c:pt idx="1020">
                        <c:v>2.61</c:v>
                      </c:pt>
                      <c:pt idx="1021">
                        <c:v>2.61</c:v>
                      </c:pt>
                      <c:pt idx="1022">
                        <c:v>2.61</c:v>
                      </c:pt>
                      <c:pt idx="1023">
                        <c:v>2.61</c:v>
                      </c:pt>
                      <c:pt idx="1024">
                        <c:v>2.61</c:v>
                      </c:pt>
                      <c:pt idx="1025">
                        <c:v>2.61</c:v>
                      </c:pt>
                      <c:pt idx="1026">
                        <c:v>2.61</c:v>
                      </c:pt>
                      <c:pt idx="1027">
                        <c:v>2.61</c:v>
                      </c:pt>
                      <c:pt idx="1028">
                        <c:v>2.61</c:v>
                      </c:pt>
                      <c:pt idx="1029">
                        <c:v>2.61</c:v>
                      </c:pt>
                      <c:pt idx="1030">
                        <c:v>2.61</c:v>
                      </c:pt>
                      <c:pt idx="1031">
                        <c:v>2.61</c:v>
                      </c:pt>
                      <c:pt idx="1032">
                        <c:v>2.61</c:v>
                      </c:pt>
                      <c:pt idx="1033">
                        <c:v>2.61</c:v>
                      </c:pt>
                      <c:pt idx="1034">
                        <c:v>2.61</c:v>
                      </c:pt>
                      <c:pt idx="1035">
                        <c:v>2.61</c:v>
                      </c:pt>
                      <c:pt idx="1036">
                        <c:v>2.61</c:v>
                      </c:pt>
                      <c:pt idx="1037">
                        <c:v>2.61</c:v>
                      </c:pt>
                      <c:pt idx="1038">
                        <c:v>2.61</c:v>
                      </c:pt>
                      <c:pt idx="1039">
                        <c:v>2.61</c:v>
                      </c:pt>
                      <c:pt idx="1040">
                        <c:v>2.61</c:v>
                      </c:pt>
                      <c:pt idx="1041">
                        <c:v>2.61</c:v>
                      </c:pt>
                      <c:pt idx="1042">
                        <c:v>2.61</c:v>
                      </c:pt>
                      <c:pt idx="1043">
                        <c:v>2.61</c:v>
                      </c:pt>
                      <c:pt idx="1044">
                        <c:v>2.61</c:v>
                      </c:pt>
                      <c:pt idx="1045">
                        <c:v>2.61</c:v>
                      </c:pt>
                      <c:pt idx="1046">
                        <c:v>2.61</c:v>
                      </c:pt>
                      <c:pt idx="1047">
                        <c:v>2.61</c:v>
                      </c:pt>
                      <c:pt idx="1048">
                        <c:v>2.61</c:v>
                      </c:pt>
                      <c:pt idx="1049">
                        <c:v>2.61</c:v>
                      </c:pt>
                      <c:pt idx="1050">
                        <c:v>2.61</c:v>
                      </c:pt>
                      <c:pt idx="1051">
                        <c:v>2.61</c:v>
                      </c:pt>
                      <c:pt idx="1052">
                        <c:v>2.61</c:v>
                      </c:pt>
                      <c:pt idx="1053">
                        <c:v>2.61</c:v>
                      </c:pt>
                      <c:pt idx="1054">
                        <c:v>2.61</c:v>
                      </c:pt>
                      <c:pt idx="1055">
                        <c:v>2.61</c:v>
                      </c:pt>
                      <c:pt idx="1056">
                        <c:v>2.61</c:v>
                      </c:pt>
                      <c:pt idx="1057">
                        <c:v>2.61</c:v>
                      </c:pt>
                      <c:pt idx="1058">
                        <c:v>2.61</c:v>
                      </c:pt>
                      <c:pt idx="1059">
                        <c:v>2.61</c:v>
                      </c:pt>
                      <c:pt idx="1060">
                        <c:v>2.61</c:v>
                      </c:pt>
                      <c:pt idx="1061">
                        <c:v>2.61</c:v>
                      </c:pt>
                      <c:pt idx="1062">
                        <c:v>2.61</c:v>
                      </c:pt>
                      <c:pt idx="1063">
                        <c:v>2.61</c:v>
                      </c:pt>
                      <c:pt idx="1064">
                        <c:v>2.61</c:v>
                      </c:pt>
                      <c:pt idx="1065">
                        <c:v>2.61</c:v>
                      </c:pt>
                      <c:pt idx="1066">
                        <c:v>2.61</c:v>
                      </c:pt>
                      <c:pt idx="1067">
                        <c:v>2.61</c:v>
                      </c:pt>
                      <c:pt idx="1068">
                        <c:v>2.61</c:v>
                      </c:pt>
                      <c:pt idx="1069">
                        <c:v>2.61</c:v>
                      </c:pt>
                      <c:pt idx="1070">
                        <c:v>2.61</c:v>
                      </c:pt>
                      <c:pt idx="1071">
                        <c:v>2.61</c:v>
                      </c:pt>
                      <c:pt idx="1072">
                        <c:v>2.61</c:v>
                      </c:pt>
                      <c:pt idx="1073">
                        <c:v>2.61</c:v>
                      </c:pt>
                      <c:pt idx="1074">
                        <c:v>2.61</c:v>
                      </c:pt>
                      <c:pt idx="1075">
                        <c:v>2.61</c:v>
                      </c:pt>
                      <c:pt idx="1076">
                        <c:v>2.61</c:v>
                      </c:pt>
                      <c:pt idx="1077">
                        <c:v>2.61</c:v>
                      </c:pt>
                      <c:pt idx="1078">
                        <c:v>2.61</c:v>
                      </c:pt>
                      <c:pt idx="1079">
                        <c:v>2.61</c:v>
                      </c:pt>
                      <c:pt idx="1080">
                        <c:v>2.65</c:v>
                      </c:pt>
                      <c:pt idx="1081">
                        <c:v>2.65</c:v>
                      </c:pt>
                      <c:pt idx="1082">
                        <c:v>2.65</c:v>
                      </c:pt>
                      <c:pt idx="1083">
                        <c:v>2.65</c:v>
                      </c:pt>
                      <c:pt idx="1084">
                        <c:v>2.65</c:v>
                      </c:pt>
                      <c:pt idx="1085">
                        <c:v>2.65</c:v>
                      </c:pt>
                      <c:pt idx="1086">
                        <c:v>2.65</c:v>
                      </c:pt>
                      <c:pt idx="1087">
                        <c:v>2.65</c:v>
                      </c:pt>
                      <c:pt idx="1088">
                        <c:v>2.65</c:v>
                      </c:pt>
                      <c:pt idx="1089">
                        <c:v>2.65</c:v>
                      </c:pt>
                      <c:pt idx="1090">
                        <c:v>2.65</c:v>
                      </c:pt>
                      <c:pt idx="1091">
                        <c:v>2.65</c:v>
                      </c:pt>
                      <c:pt idx="1092">
                        <c:v>2.65</c:v>
                      </c:pt>
                      <c:pt idx="1093">
                        <c:v>2.65</c:v>
                      </c:pt>
                      <c:pt idx="1094">
                        <c:v>2.65</c:v>
                      </c:pt>
                      <c:pt idx="1095">
                        <c:v>2.65</c:v>
                      </c:pt>
                      <c:pt idx="1096">
                        <c:v>2.65</c:v>
                      </c:pt>
                      <c:pt idx="1097">
                        <c:v>2.65</c:v>
                      </c:pt>
                      <c:pt idx="1098">
                        <c:v>2.65</c:v>
                      </c:pt>
                      <c:pt idx="1099">
                        <c:v>2.65</c:v>
                      </c:pt>
                      <c:pt idx="1100">
                        <c:v>2.65</c:v>
                      </c:pt>
                      <c:pt idx="1101">
                        <c:v>2.65</c:v>
                      </c:pt>
                      <c:pt idx="1102">
                        <c:v>2.65</c:v>
                      </c:pt>
                      <c:pt idx="1103">
                        <c:v>2.65</c:v>
                      </c:pt>
                      <c:pt idx="1104">
                        <c:v>2.65</c:v>
                      </c:pt>
                      <c:pt idx="1105">
                        <c:v>2.65</c:v>
                      </c:pt>
                      <c:pt idx="1106">
                        <c:v>2.65</c:v>
                      </c:pt>
                      <c:pt idx="1107">
                        <c:v>2.65</c:v>
                      </c:pt>
                      <c:pt idx="1108">
                        <c:v>2.65</c:v>
                      </c:pt>
                      <c:pt idx="1109">
                        <c:v>2.65</c:v>
                      </c:pt>
                      <c:pt idx="1110">
                        <c:v>2.65</c:v>
                      </c:pt>
                      <c:pt idx="1111">
                        <c:v>2.65</c:v>
                      </c:pt>
                      <c:pt idx="1112">
                        <c:v>2.65</c:v>
                      </c:pt>
                      <c:pt idx="1113">
                        <c:v>2.65</c:v>
                      </c:pt>
                      <c:pt idx="1114">
                        <c:v>2.65</c:v>
                      </c:pt>
                      <c:pt idx="1115">
                        <c:v>2.65</c:v>
                      </c:pt>
                      <c:pt idx="1116">
                        <c:v>2.65</c:v>
                      </c:pt>
                      <c:pt idx="1117">
                        <c:v>2.65</c:v>
                      </c:pt>
                      <c:pt idx="1118">
                        <c:v>2.65</c:v>
                      </c:pt>
                      <c:pt idx="1119">
                        <c:v>2.65</c:v>
                      </c:pt>
                      <c:pt idx="1120">
                        <c:v>2.65</c:v>
                      </c:pt>
                      <c:pt idx="1121">
                        <c:v>2.65</c:v>
                      </c:pt>
                      <c:pt idx="1122">
                        <c:v>2.65</c:v>
                      </c:pt>
                      <c:pt idx="1123">
                        <c:v>2.65</c:v>
                      </c:pt>
                      <c:pt idx="1124">
                        <c:v>2.65</c:v>
                      </c:pt>
                      <c:pt idx="1125">
                        <c:v>2.65</c:v>
                      </c:pt>
                      <c:pt idx="1126">
                        <c:v>2.65</c:v>
                      </c:pt>
                      <c:pt idx="1127">
                        <c:v>2.65</c:v>
                      </c:pt>
                      <c:pt idx="1128">
                        <c:v>2.65</c:v>
                      </c:pt>
                      <c:pt idx="1129">
                        <c:v>2.65</c:v>
                      </c:pt>
                      <c:pt idx="1130">
                        <c:v>2.65</c:v>
                      </c:pt>
                      <c:pt idx="1131">
                        <c:v>2.65</c:v>
                      </c:pt>
                      <c:pt idx="1132">
                        <c:v>2.65</c:v>
                      </c:pt>
                      <c:pt idx="1133">
                        <c:v>2.65</c:v>
                      </c:pt>
                      <c:pt idx="1134">
                        <c:v>2.65</c:v>
                      </c:pt>
                      <c:pt idx="1135">
                        <c:v>2.65</c:v>
                      </c:pt>
                      <c:pt idx="1136">
                        <c:v>2.65</c:v>
                      </c:pt>
                      <c:pt idx="1137">
                        <c:v>2.65</c:v>
                      </c:pt>
                      <c:pt idx="1138">
                        <c:v>2.65</c:v>
                      </c:pt>
                      <c:pt idx="1139">
                        <c:v>2.65</c:v>
                      </c:pt>
                      <c:pt idx="1140">
                        <c:v>2.6399999999999997</c:v>
                      </c:pt>
                      <c:pt idx="1141">
                        <c:v>2.6399999999999997</c:v>
                      </c:pt>
                      <c:pt idx="1142">
                        <c:v>2.6399999999999997</c:v>
                      </c:pt>
                      <c:pt idx="1143">
                        <c:v>2.6399999999999997</c:v>
                      </c:pt>
                      <c:pt idx="1144">
                        <c:v>2.6399999999999997</c:v>
                      </c:pt>
                      <c:pt idx="1145">
                        <c:v>2.6399999999999997</c:v>
                      </c:pt>
                      <c:pt idx="1146">
                        <c:v>2.6399999999999997</c:v>
                      </c:pt>
                      <c:pt idx="1147">
                        <c:v>2.6399999999999997</c:v>
                      </c:pt>
                      <c:pt idx="1148">
                        <c:v>2.6399999999999997</c:v>
                      </c:pt>
                      <c:pt idx="1149">
                        <c:v>2.6399999999999997</c:v>
                      </c:pt>
                      <c:pt idx="1150">
                        <c:v>2.6399999999999997</c:v>
                      </c:pt>
                      <c:pt idx="1151">
                        <c:v>2.6399999999999997</c:v>
                      </c:pt>
                      <c:pt idx="1152">
                        <c:v>2.6399999999999997</c:v>
                      </c:pt>
                      <c:pt idx="1153">
                        <c:v>2.6399999999999997</c:v>
                      </c:pt>
                      <c:pt idx="1154">
                        <c:v>2.6399999999999997</c:v>
                      </c:pt>
                      <c:pt idx="1155">
                        <c:v>2.6399999999999997</c:v>
                      </c:pt>
                      <c:pt idx="1156">
                        <c:v>2.6399999999999997</c:v>
                      </c:pt>
                      <c:pt idx="1157">
                        <c:v>2.6399999999999997</c:v>
                      </c:pt>
                      <c:pt idx="1158">
                        <c:v>2.6399999999999997</c:v>
                      </c:pt>
                      <c:pt idx="1159">
                        <c:v>2.6399999999999997</c:v>
                      </c:pt>
                      <c:pt idx="1160">
                        <c:v>2.6399999999999997</c:v>
                      </c:pt>
                      <c:pt idx="1161">
                        <c:v>2.6399999999999997</c:v>
                      </c:pt>
                      <c:pt idx="1162">
                        <c:v>2.6399999999999997</c:v>
                      </c:pt>
                      <c:pt idx="1163">
                        <c:v>2.6399999999999997</c:v>
                      </c:pt>
                      <c:pt idx="1164">
                        <c:v>2.6399999999999997</c:v>
                      </c:pt>
                      <c:pt idx="1165">
                        <c:v>2.6399999999999997</c:v>
                      </c:pt>
                      <c:pt idx="1166">
                        <c:v>2.6399999999999997</c:v>
                      </c:pt>
                      <c:pt idx="1167">
                        <c:v>2.6399999999999997</c:v>
                      </c:pt>
                      <c:pt idx="1168">
                        <c:v>2.6399999999999997</c:v>
                      </c:pt>
                      <c:pt idx="1169">
                        <c:v>2.6399999999999997</c:v>
                      </c:pt>
                      <c:pt idx="1170">
                        <c:v>2.6399999999999997</c:v>
                      </c:pt>
                      <c:pt idx="1171">
                        <c:v>2.6399999999999997</c:v>
                      </c:pt>
                      <c:pt idx="1172">
                        <c:v>2.6399999999999997</c:v>
                      </c:pt>
                      <c:pt idx="1173">
                        <c:v>2.6399999999999997</c:v>
                      </c:pt>
                      <c:pt idx="1174">
                        <c:v>2.6399999999999997</c:v>
                      </c:pt>
                      <c:pt idx="1175">
                        <c:v>2.6399999999999997</c:v>
                      </c:pt>
                      <c:pt idx="1176">
                        <c:v>2.6399999999999997</c:v>
                      </c:pt>
                      <c:pt idx="1177">
                        <c:v>2.6399999999999997</c:v>
                      </c:pt>
                      <c:pt idx="1178">
                        <c:v>2.6399999999999997</c:v>
                      </c:pt>
                      <c:pt idx="1179">
                        <c:v>2.6399999999999997</c:v>
                      </c:pt>
                      <c:pt idx="1180">
                        <c:v>2.6399999999999997</c:v>
                      </c:pt>
                      <c:pt idx="1181">
                        <c:v>2.6399999999999997</c:v>
                      </c:pt>
                      <c:pt idx="1182">
                        <c:v>2.6399999999999997</c:v>
                      </c:pt>
                      <c:pt idx="1183">
                        <c:v>2.6399999999999997</c:v>
                      </c:pt>
                      <c:pt idx="1184">
                        <c:v>2.6399999999999997</c:v>
                      </c:pt>
                      <c:pt idx="1185">
                        <c:v>2.6399999999999997</c:v>
                      </c:pt>
                      <c:pt idx="1186">
                        <c:v>2.6399999999999997</c:v>
                      </c:pt>
                      <c:pt idx="1187">
                        <c:v>2.6399999999999997</c:v>
                      </c:pt>
                      <c:pt idx="1188">
                        <c:v>2.6399999999999997</c:v>
                      </c:pt>
                      <c:pt idx="1189">
                        <c:v>2.6399999999999997</c:v>
                      </c:pt>
                      <c:pt idx="1190">
                        <c:v>2.6399999999999997</c:v>
                      </c:pt>
                      <c:pt idx="1191">
                        <c:v>2.6399999999999997</c:v>
                      </c:pt>
                      <c:pt idx="1192">
                        <c:v>2.6399999999999997</c:v>
                      </c:pt>
                      <c:pt idx="1193">
                        <c:v>2.6399999999999997</c:v>
                      </c:pt>
                      <c:pt idx="1194">
                        <c:v>2.6399999999999997</c:v>
                      </c:pt>
                      <c:pt idx="1195">
                        <c:v>2.6399999999999997</c:v>
                      </c:pt>
                      <c:pt idx="1196">
                        <c:v>2.6399999999999997</c:v>
                      </c:pt>
                      <c:pt idx="1197">
                        <c:v>2.6399999999999997</c:v>
                      </c:pt>
                      <c:pt idx="1198">
                        <c:v>2.6399999999999997</c:v>
                      </c:pt>
                      <c:pt idx="1199">
                        <c:v>2.6399999999999997</c:v>
                      </c:pt>
                    </c:numCache>
                  </c:numRef>
                </c:val>
                <c:smooth val="0"/>
                <c:extLst xmlns:c15="http://schemas.microsoft.com/office/drawing/2012/chart">
                  <c:ext xmlns:c16="http://schemas.microsoft.com/office/drawing/2014/chart" uri="{C3380CC4-5D6E-409C-BE32-E72D297353CC}">
                    <c16:uniqueId val="{00000001-A740-4E2C-AB58-48B66CFE8776}"/>
                  </c:ext>
                </c:extLst>
              </c15:ser>
            </c15:filteredLineSeries>
          </c:ext>
        </c:extLst>
      </c:lineChart>
      <c:catAx>
        <c:axId val="314760872"/>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SG" sz="1600" b="1"/>
                  <a:t>Time</a:t>
                </a:r>
                <a:r>
                  <a:rPr lang="en-SG" sz="1600" b="1" baseline="0"/>
                  <a:t> (s)</a:t>
                </a:r>
                <a:endParaRPr lang="en-SG" sz="1600" b="1"/>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763824"/>
        <c:crosses val="autoZero"/>
        <c:auto val="1"/>
        <c:lblAlgn val="ctr"/>
        <c:lblOffset val="100"/>
        <c:noMultiLvlLbl val="0"/>
      </c:catAx>
      <c:valAx>
        <c:axId val="314763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sz="2000" b="1"/>
                  <a:t>Power Output (W)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14760872"/>
        <c:crosses val="autoZero"/>
        <c:crossBetween val="between"/>
      </c:valAx>
      <c:spPr>
        <a:noFill/>
        <a:ln>
          <a:noFill/>
        </a:ln>
        <a:effectLst/>
      </c:spPr>
    </c:plotArea>
    <c:legend>
      <c:legendPos val="t"/>
      <c:layout>
        <c:manualLayout>
          <c:xMode val="edge"/>
          <c:yMode val="edge"/>
          <c:x val="0.32775435942042291"/>
          <c:y val="0.71650248314013743"/>
          <c:w val="0.34449128115915417"/>
          <c:h val="6.0262628676819426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739140</xdr:colOff>
      <xdr:row>51</xdr:row>
      <xdr:rowOff>60960</xdr:rowOff>
    </xdr:from>
    <xdr:to>
      <xdr:col>10</xdr:col>
      <xdr:colOff>144779</xdr:colOff>
      <xdr:row>73</xdr:row>
      <xdr:rowOff>129540</xdr:rowOff>
    </xdr:to>
    <xdr:graphicFrame macro="">
      <xdr:nvGraphicFramePr>
        <xdr:cNvPr id="3" name="Chart 2">
          <a:extLst>
            <a:ext uri="{FF2B5EF4-FFF2-40B4-BE49-F238E27FC236}">
              <a16:creationId xmlns:a16="http://schemas.microsoft.com/office/drawing/2014/main" id="{D952BB3F-093D-4025-AA52-512E11036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17929</xdr:colOff>
      <xdr:row>13</xdr:row>
      <xdr:rowOff>62752</xdr:rowOff>
    </xdr:from>
    <xdr:to>
      <xdr:col>25</xdr:col>
      <xdr:colOff>101749</xdr:colOff>
      <xdr:row>42</xdr:row>
      <xdr:rowOff>32273</xdr:rowOff>
    </xdr:to>
    <xdr:graphicFrame macro="">
      <xdr:nvGraphicFramePr>
        <xdr:cNvPr id="4" name="Chart 3">
          <a:extLst>
            <a:ext uri="{FF2B5EF4-FFF2-40B4-BE49-F238E27FC236}">
              <a16:creationId xmlns:a16="http://schemas.microsoft.com/office/drawing/2014/main" id="{718359AB-83AF-4C7F-9FAE-54C214C27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0</xdr:colOff>
      <xdr:row>13</xdr:row>
      <xdr:rowOff>0</xdr:rowOff>
    </xdr:from>
    <xdr:to>
      <xdr:col>25</xdr:col>
      <xdr:colOff>573293</xdr:colOff>
      <xdr:row>41</xdr:row>
      <xdr:rowOff>48410</xdr:rowOff>
    </xdr:to>
    <xdr:graphicFrame macro="">
      <xdr:nvGraphicFramePr>
        <xdr:cNvPr id="4" name="Chart 3">
          <a:extLst>
            <a:ext uri="{FF2B5EF4-FFF2-40B4-BE49-F238E27FC236}">
              <a16:creationId xmlns:a16="http://schemas.microsoft.com/office/drawing/2014/main" id="{AB42E46F-F25C-4613-AED1-44B22B3F6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21771</xdr:colOff>
      <xdr:row>14</xdr:row>
      <xdr:rowOff>32657</xdr:rowOff>
    </xdr:from>
    <xdr:to>
      <xdr:col>25</xdr:col>
      <xdr:colOff>320744</xdr:colOff>
      <xdr:row>42</xdr:row>
      <xdr:rowOff>20107</xdr:rowOff>
    </xdr:to>
    <xdr:graphicFrame macro="">
      <xdr:nvGraphicFramePr>
        <xdr:cNvPr id="3" name="Chart 2">
          <a:extLst>
            <a:ext uri="{FF2B5EF4-FFF2-40B4-BE49-F238E27FC236}">
              <a16:creationId xmlns:a16="http://schemas.microsoft.com/office/drawing/2014/main" id="{4EDF57AE-AE46-422F-849E-C2A762BE9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32657</xdr:colOff>
      <xdr:row>13</xdr:row>
      <xdr:rowOff>54429</xdr:rowOff>
    </xdr:from>
    <xdr:to>
      <xdr:col>26</xdr:col>
      <xdr:colOff>244545</xdr:colOff>
      <xdr:row>41</xdr:row>
      <xdr:rowOff>41879</xdr:rowOff>
    </xdr:to>
    <xdr:graphicFrame macro="">
      <xdr:nvGraphicFramePr>
        <xdr:cNvPr id="4" name="Chart 3">
          <a:extLst>
            <a:ext uri="{FF2B5EF4-FFF2-40B4-BE49-F238E27FC236}">
              <a16:creationId xmlns:a16="http://schemas.microsoft.com/office/drawing/2014/main" id="{AB4D1D48-B23B-4BE8-BE94-2369B1259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235528</xdr:colOff>
      <xdr:row>609</xdr:row>
      <xdr:rowOff>38446</xdr:rowOff>
    </xdr:from>
    <xdr:to>
      <xdr:col>42</xdr:col>
      <xdr:colOff>193964</xdr:colOff>
      <xdr:row>659</xdr:row>
      <xdr:rowOff>27709</xdr:rowOff>
    </xdr:to>
    <xdr:graphicFrame macro="">
      <xdr:nvGraphicFramePr>
        <xdr:cNvPr id="2" name="Chart 1">
          <a:extLst>
            <a:ext uri="{FF2B5EF4-FFF2-40B4-BE49-F238E27FC236}">
              <a16:creationId xmlns:a16="http://schemas.microsoft.com/office/drawing/2014/main" id="{D9748ECB-1A4E-4959-B47A-C95797EEB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602671</xdr:colOff>
      <xdr:row>559</xdr:row>
      <xdr:rowOff>60962</xdr:rowOff>
    </xdr:from>
    <xdr:to>
      <xdr:col>45</xdr:col>
      <xdr:colOff>540326</xdr:colOff>
      <xdr:row>603</xdr:row>
      <xdr:rowOff>145475</xdr:rowOff>
    </xdr:to>
    <xdr:graphicFrame macro="">
      <xdr:nvGraphicFramePr>
        <xdr:cNvPr id="3" name="Chart 2">
          <a:extLst>
            <a:ext uri="{FF2B5EF4-FFF2-40B4-BE49-F238E27FC236}">
              <a16:creationId xmlns:a16="http://schemas.microsoft.com/office/drawing/2014/main" id="{F00EA11A-463F-4014-A31A-206A092A2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143436</xdr:colOff>
      <xdr:row>19</xdr:row>
      <xdr:rowOff>116541</xdr:rowOff>
    </xdr:from>
    <xdr:to>
      <xdr:col>29</xdr:col>
      <xdr:colOff>218740</xdr:colOff>
      <xdr:row>52</xdr:row>
      <xdr:rowOff>49082</xdr:rowOff>
    </xdr:to>
    <xdr:graphicFrame macro="">
      <xdr:nvGraphicFramePr>
        <xdr:cNvPr id="5" name="Chart 4">
          <a:extLst>
            <a:ext uri="{FF2B5EF4-FFF2-40B4-BE49-F238E27FC236}">
              <a16:creationId xmlns:a16="http://schemas.microsoft.com/office/drawing/2014/main" id="{48426D40-F6C5-4771-A701-17D5D1C0E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383BE-345D-444B-9FFA-7829FEBA0A70}">
  <dimension ref="A1:AB53"/>
  <sheetViews>
    <sheetView topLeftCell="A41" workbookViewId="0">
      <selection activeCell="A51" sqref="A51:B53"/>
    </sheetView>
  </sheetViews>
  <sheetFormatPr defaultRowHeight="14.4" x14ac:dyDescent="0.3"/>
  <cols>
    <col min="1" max="1" width="38.109375" style="23" customWidth="1"/>
    <col min="2" max="2" width="16.44140625" customWidth="1"/>
    <col min="3" max="4" width="12" bestFit="1" customWidth="1"/>
    <col min="5" max="6" width="11.109375" bestFit="1" customWidth="1"/>
    <col min="7" max="7" width="12" bestFit="1" customWidth="1"/>
    <col min="8" max="8" width="19" bestFit="1" customWidth="1"/>
    <col min="9" max="13" width="11.109375" bestFit="1" customWidth="1"/>
    <col min="14" max="14" width="12.109375" bestFit="1" customWidth="1"/>
    <col min="15" max="26" width="11.109375" bestFit="1" customWidth="1"/>
    <col min="27" max="28" width="12.109375" bestFit="1" customWidth="1"/>
  </cols>
  <sheetData>
    <row r="1" spans="1:28" x14ac:dyDescent="0.3">
      <c r="A1" s="48" t="s">
        <v>90</v>
      </c>
      <c r="B1" s="49"/>
      <c r="C1" s="51" t="s">
        <v>7</v>
      </c>
      <c r="D1" s="50"/>
      <c r="E1" s="49"/>
      <c r="F1" s="51" t="s">
        <v>8</v>
      </c>
      <c r="G1" s="50"/>
      <c r="H1" s="49" t="s">
        <v>14</v>
      </c>
      <c r="I1" s="50" t="s">
        <v>15</v>
      </c>
    </row>
    <row r="2" spans="1:28" ht="15" thickBot="1" x14ac:dyDescent="0.35">
      <c r="A2" s="52"/>
      <c r="B2" s="53" t="s">
        <v>10</v>
      </c>
      <c r="C2" s="54" t="s">
        <v>11</v>
      </c>
      <c r="D2" s="55" t="s">
        <v>12</v>
      </c>
      <c r="E2" s="53" t="s">
        <v>10</v>
      </c>
      <c r="F2" s="54" t="s">
        <v>11</v>
      </c>
      <c r="G2" s="55" t="s">
        <v>12</v>
      </c>
      <c r="H2" s="53"/>
      <c r="I2" s="55"/>
    </row>
    <row r="3" spans="1:28" x14ac:dyDescent="0.3">
      <c r="A3" s="56" t="s">
        <v>13</v>
      </c>
      <c r="B3" s="57">
        <f>Monday!D1789</f>
        <v>4.7106778711484996</v>
      </c>
      <c r="C3" s="58">
        <f>Monday!F1789</f>
        <v>3.2560252100840459</v>
      </c>
      <c r="D3" s="59">
        <f>C3*B3</f>
        <v>15.33808590504456</v>
      </c>
      <c r="E3" s="57">
        <f>Monday!H1789</f>
        <v>3.3783697478991308</v>
      </c>
      <c r="F3" s="58">
        <f>Monday!J1789</f>
        <v>2.7323193277310618</v>
      </c>
      <c r="G3" s="59">
        <f>F3*E3</f>
        <v>9.2307849584067103</v>
      </c>
      <c r="H3" s="57">
        <f>D3-G3</f>
        <v>6.1073009466378494</v>
      </c>
      <c r="I3" s="60">
        <f>H3/G3</f>
        <v>0.66162314192746685</v>
      </c>
    </row>
    <row r="4" spans="1:28" x14ac:dyDescent="0.3">
      <c r="A4" s="56" t="s">
        <v>16</v>
      </c>
      <c r="B4" s="57">
        <f>Wednesday!D1804</f>
        <v>3.2519222222222282</v>
      </c>
      <c r="C4" s="58">
        <f>Wednesday!F1804</f>
        <v>2.4497666666666604</v>
      </c>
      <c r="D4" s="59">
        <f>C4*B4</f>
        <v>7.9664506625925871</v>
      </c>
      <c r="E4" s="57">
        <f>Wednesday!H1804</f>
        <v>3.0978777777777613</v>
      </c>
      <c r="F4" s="58">
        <f>Wednesday!J1804</f>
        <v>2.4065500000000046</v>
      </c>
      <c r="G4" s="59">
        <f>F4*E4</f>
        <v>7.4551977661110858</v>
      </c>
      <c r="H4" s="57">
        <f t="shared" ref="H4:H8" si="0">D4-G4</f>
        <v>0.5112528964815013</v>
      </c>
      <c r="I4" s="60">
        <f t="shared" ref="I4:I8" si="1">H4/G4</f>
        <v>6.8576704806610406E-2</v>
      </c>
    </row>
    <row r="5" spans="1:28" x14ac:dyDescent="0.3">
      <c r="A5" s="56" t="s">
        <v>17</v>
      </c>
      <c r="B5" s="57">
        <f>Thursday!D1665</f>
        <v>5.3684286574352784</v>
      </c>
      <c r="C5" s="58">
        <f>Thursday!F1665</f>
        <v>3.7324996989764903</v>
      </c>
      <c r="D5" s="59">
        <f>C5*B5</f>
        <v>20.037658347853942</v>
      </c>
      <c r="E5" s="57">
        <f>Thursday!H1665</f>
        <v>3.8081276339554422</v>
      </c>
      <c r="F5" s="58">
        <f>Thursday!J1665</f>
        <v>2.8190295003010326</v>
      </c>
      <c r="G5" s="59">
        <f>F5*E5</f>
        <v>10.735224141031964</v>
      </c>
      <c r="H5" s="57">
        <f t="shared" si="0"/>
        <v>9.3024342068219781</v>
      </c>
      <c r="I5" s="60">
        <f t="shared" si="1"/>
        <v>0.86653376628312739</v>
      </c>
    </row>
    <row r="6" spans="1:28" x14ac:dyDescent="0.3">
      <c r="A6" s="56" t="s">
        <v>18</v>
      </c>
      <c r="B6" s="57">
        <f>Friday!D2620</f>
        <v>3.3573623853211192</v>
      </c>
      <c r="C6" s="58">
        <f>Friday!F2620</f>
        <v>2.4952656727828888</v>
      </c>
      <c r="D6" s="59">
        <f>C6*B6</f>
        <v>8.3775111111842673</v>
      </c>
      <c r="E6" s="57">
        <f>Friday!H2620</f>
        <v>2.1813302752293526</v>
      </c>
      <c r="F6" s="58">
        <f>Friday!J2620</f>
        <v>1.781449541284396</v>
      </c>
      <c r="G6" s="59">
        <f>F6*E6</f>
        <v>3.8859298181970954</v>
      </c>
      <c r="H6" s="57">
        <f t="shared" si="0"/>
        <v>4.4915812929871723</v>
      </c>
      <c r="I6" s="60">
        <f t="shared" si="1"/>
        <v>1.1558575432716058</v>
      </c>
    </row>
    <row r="7" spans="1:28" x14ac:dyDescent="0.3">
      <c r="A7" s="56"/>
      <c r="B7" s="61"/>
      <c r="C7" s="62"/>
      <c r="D7" s="63"/>
      <c r="E7" s="61"/>
      <c r="F7" s="62"/>
      <c r="G7" s="63"/>
      <c r="H7" s="61"/>
      <c r="I7" s="63"/>
    </row>
    <row r="8" spans="1:28" ht="15" thickBot="1" x14ac:dyDescent="0.35">
      <c r="A8" s="64" t="s">
        <v>19</v>
      </c>
      <c r="B8" s="65">
        <f t="shared" ref="B8:G8" si="2">AVERAGE(B3:B7)</f>
        <v>4.1720977840317808</v>
      </c>
      <c r="C8" s="66">
        <f t="shared" si="2"/>
        <v>2.9833893121275215</v>
      </c>
      <c r="D8" s="67">
        <f t="shared" si="2"/>
        <v>12.92992650666884</v>
      </c>
      <c r="E8" s="65">
        <f t="shared" si="2"/>
        <v>3.116426358715422</v>
      </c>
      <c r="F8" s="66">
        <f t="shared" si="2"/>
        <v>2.4348370923291238</v>
      </c>
      <c r="G8" s="67">
        <f t="shared" si="2"/>
        <v>7.8267841709367136</v>
      </c>
      <c r="H8" s="68">
        <f t="shared" si="0"/>
        <v>5.1031423357321266</v>
      </c>
      <c r="I8" s="69">
        <f t="shared" si="1"/>
        <v>0.65201010073609578</v>
      </c>
    </row>
    <row r="9" spans="1:28" x14ac:dyDescent="0.3">
      <c r="B9" s="16">
        <f>(B8-E8)/E8</f>
        <v>0.33874422296681583</v>
      </c>
      <c r="C9" s="16">
        <f>(C8-F8)/F8</f>
        <v>0.22529319169918752</v>
      </c>
      <c r="D9" s="16">
        <f>(D8-G8)/G8</f>
        <v>0.65201010073609578</v>
      </c>
    </row>
    <row r="10" spans="1:28" x14ac:dyDescent="0.3">
      <c r="C10" s="12">
        <v>2021</v>
      </c>
      <c r="D10" s="12">
        <v>2022</v>
      </c>
      <c r="E10" s="12">
        <v>2023</v>
      </c>
      <c r="F10" s="12">
        <v>2024</v>
      </c>
      <c r="G10" s="12">
        <v>2025</v>
      </c>
      <c r="H10" s="12">
        <v>2026</v>
      </c>
      <c r="I10" s="12">
        <v>2027</v>
      </c>
      <c r="J10" s="12">
        <v>2028</v>
      </c>
      <c r="K10" s="12">
        <v>2029</v>
      </c>
      <c r="L10" s="12">
        <v>2030</v>
      </c>
      <c r="M10" s="12">
        <v>2031</v>
      </c>
      <c r="N10" s="12">
        <v>2032</v>
      </c>
      <c r="O10" s="12">
        <v>2033</v>
      </c>
      <c r="P10" s="12">
        <v>2034</v>
      </c>
      <c r="Q10" s="12">
        <v>2035</v>
      </c>
      <c r="R10" s="12">
        <v>2036</v>
      </c>
      <c r="S10" s="12">
        <v>2037</v>
      </c>
      <c r="T10" s="12">
        <v>2038</v>
      </c>
      <c r="U10" s="12">
        <v>2039</v>
      </c>
      <c r="V10" s="12">
        <v>2040</v>
      </c>
      <c r="W10" s="12">
        <v>2041</v>
      </c>
      <c r="X10" s="12">
        <v>2042</v>
      </c>
      <c r="Y10" s="12">
        <v>2043</v>
      </c>
      <c r="Z10" s="12">
        <v>2044</v>
      </c>
      <c r="AA10" s="12">
        <v>2045</v>
      </c>
      <c r="AB10" s="12" t="s">
        <v>38</v>
      </c>
    </row>
    <row r="11" spans="1:28" x14ac:dyDescent="0.3">
      <c r="A11" s="23" t="s">
        <v>20</v>
      </c>
      <c r="B11">
        <v>0.51500000000000001</v>
      </c>
      <c r="AB11" t="s">
        <v>9</v>
      </c>
    </row>
    <row r="12" spans="1:28" x14ac:dyDescent="0.3">
      <c r="A12" s="23" t="s">
        <v>21</v>
      </c>
      <c r="B12">
        <v>0.61499999999999999</v>
      </c>
      <c r="AB12" t="s">
        <v>9</v>
      </c>
    </row>
    <row r="13" spans="1:28" x14ac:dyDescent="0.3">
      <c r="A13" s="23" t="s">
        <v>24</v>
      </c>
      <c r="B13">
        <f>B12*B11</f>
        <v>0.31672499999999998</v>
      </c>
      <c r="AB13" t="s">
        <v>9</v>
      </c>
    </row>
    <row r="14" spans="1:28" x14ac:dyDescent="0.3">
      <c r="A14" s="23" t="s">
        <v>23</v>
      </c>
      <c r="B14">
        <f>H8</f>
        <v>5.1031423357321266</v>
      </c>
      <c r="AB14" t="s">
        <v>9</v>
      </c>
    </row>
    <row r="15" spans="1:28" x14ac:dyDescent="0.3">
      <c r="A15" s="23" t="s">
        <v>22</v>
      </c>
      <c r="B15">
        <f>B14/B13</f>
        <v>16.112218283154558</v>
      </c>
      <c r="AB15" t="s">
        <v>9</v>
      </c>
    </row>
    <row r="16" spans="1:28" x14ac:dyDescent="0.3">
      <c r="A16" s="23" t="s">
        <v>92</v>
      </c>
      <c r="B16">
        <f>B15*3600</f>
        <v>58003.985819356407</v>
      </c>
      <c r="AB16" t="s">
        <v>9</v>
      </c>
    </row>
    <row r="17" spans="1:28" s="26" customFormat="1" x14ac:dyDescent="0.3">
      <c r="A17" s="25" t="s">
        <v>25</v>
      </c>
      <c r="AB17" s="26" t="s">
        <v>9</v>
      </c>
    </row>
    <row r="18" spans="1:28" x14ac:dyDescent="0.3">
      <c r="A18" s="23" t="s">
        <v>91</v>
      </c>
      <c r="B18">
        <f>B16</f>
        <v>58003.985819356407</v>
      </c>
      <c r="AB18" t="s">
        <v>9</v>
      </c>
    </row>
    <row r="19" spans="1:28" x14ac:dyDescent="0.3">
      <c r="A19" s="23" t="s">
        <v>26</v>
      </c>
      <c r="B19" s="11">
        <v>7839</v>
      </c>
      <c r="AB19" t="s">
        <v>9</v>
      </c>
    </row>
    <row r="20" spans="1:28" x14ac:dyDescent="0.3">
      <c r="A20" s="23" t="s">
        <v>27</v>
      </c>
      <c r="B20" s="17">
        <v>0.8</v>
      </c>
      <c r="AB20" t="s">
        <v>9</v>
      </c>
    </row>
    <row r="21" spans="1:28" x14ac:dyDescent="0.3">
      <c r="A21" s="23" t="s">
        <v>93</v>
      </c>
      <c r="B21">
        <f>B20*B19</f>
        <v>6271.2000000000007</v>
      </c>
      <c r="AB21" t="s">
        <v>9</v>
      </c>
    </row>
    <row r="22" spans="1:28" ht="28.8" x14ac:dyDescent="0.3">
      <c r="A22" s="23" t="s">
        <v>28</v>
      </c>
      <c r="B22">
        <f>B21*B18</f>
        <v>363754595.87034792</v>
      </c>
      <c r="AB22" t="s">
        <v>9</v>
      </c>
    </row>
    <row r="23" spans="1:28" s="26" customFormat="1" ht="28.8" x14ac:dyDescent="0.3">
      <c r="A23" s="75" t="s">
        <v>89</v>
      </c>
    </row>
    <row r="24" spans="1:28" x14ac:dyDescent="0.3">
      <c r="A24" s="23" t="s">
        <v>29</v>
      </c>
      <c r="B24" s="22">
        <f>167/365*0.333</f>
        <v>0.15235890410958905</v>
      </c>
      <c r="AB24" t="s">
        <v>9</v>
      </c>
    </row>
    <row r="25" spans="1:28" ht="28.8" x14ac:dyDescent="0.3">
      <c r="A25" s="23" t="s">
        <v>30</v>
      </c>
      <c r="B25" s="2">
        <f>(1-B24)*365*B22</f>
        <v>112541670661.73108</v>
      </c>
      <c r="AB25" t="s">
        <v>9</v>
      </c>
    </row>
    <row r="26" spans="1:28" ht="28.8" x14ac:dyDescent="0.3">
      <c r="A26" s="23" t="s">
        <v>31</v>
      </c>
      <c r="B26">
        <f>B25/3600000</f>
        <v>31261.575183814188</v>
      </c>
      <c r="C26" s="71">
        <f>B26*0.999</f>
        <v>31230.313608630375</v>
      </c>
      <c r="D26" s="2">
        <f>C26*0.999</f>
        <v>31199.083295021745</v>
      </c>
      <c r="E26" s="2">
        <f t="shared" ref="E26:AA26" si="3">D26*0.999</f>
        <v>31167.884211726723</v>
      </c>
      <c r="F26" s="2">
        <f t="shared" si="3"/>
        <v>31136.716327514998</v>
      </c>
      <c r="G26" s="2">
        <f t="shared" si="3"/>
        <v>31105.579611187484</v>
      </c>
      <c r="H26" s="2">
        <f t="shared" si="3"/>
        <v>31074.474031576297</v>
      </c>
      <c r="I26" s="2">
        <f t="shared" si="3"/>
        <v>31043.399557544722</v>
      </c>
      <c r="J26" s="2">
        <f t="shared" si="3"/>
        <v>31012.356157987178</v>
      </c>
      <c r="K26" s="2">
        <f t="shared" si="3"/>
        <v>30981.343801829193</v>
      </c>
      <c r="L26" s="2">
        <f t="shared" si="3"/>
        <v>30950.362458027364</v>
      </c>
      <c r="M26" s="2">
        <f t="shared" si="3"/>
        <v>30919.412095569336</v>
      </c>
      <c r="N26" s="2">
        <f t="shared" si="3"/>
        <v>30888.492683473767</v>
      </c>
      <c r="O26" s="2">
        <f t="shared" si="3"/>
        <v>30857.604190790295</v>
      </c>
      <c r="P26" s="2">
        <f t="shared" si="3"/>
        <v>30826.746586599504</v>
      </c>
      <c r="Q26" s="2">
        <f t="shared" si="3"/>
        <v>30795.919840012903</v>
      </c>
      <c r="R26" s="2">
        <f t="shared" si="3"/>
        <v>30765.123920172889</v>
      </c>
      <c r="S26" s="2">
        <f t="shared" si="3"/>
        <v>30734.358796252716</v>
      </c>
      <c r="T26" s="2">
        <f t="shared" si="3"/>
        <v>30703.624437456463</v>
      </c>
      <c r="U26" s="2">
        <f t="shared" si="3"/>
        <v>30672.920813019005</v>
      </c>
      <c r="V26" s="2">
        <f t="shared" si="3"/>
        <v>30642.247892205985</v>
      </c>
      <c r="W26" s="2">
        <f t="shared" si="3"/>
        <v>30611.605644313779</v>
      </c>
      <c r="X26" s="2">
        <f t="shared" si="3"/>
        <v>30580.994038669465</v>
      </c>
      <c r="Y26" s="2">
        <f t="shared" si="3"/>
        <v>30550.413044630797</v>
      </c>
      <c r="Z26" s="2">
        <f t="shared" si="3"/>
        <v>30519.862631586166</v>
      </c>
      <c r="AA26" s="2">
        <f t="shared" si="3"/>
        <v>30489.342768954579</v>
      </c>
      <c r="AB26" t="s">
        <v>9</v>
      </c>
    </row>
    <row r="27" spans="1:28" x14ac:dyDescent="0.3">
      <c r="AB27" t="s">
        <v>9</v>
      </c>
    </row>
    <row r="28" spans="1:28" x14ac:dyDescent="0.3">
      <c r="A28" s="23" t="s">
        <v>34</v>
      </c>
      <c r="B28">
        <v>1.64</v>
      </c>
      <c r="AB28" t="s">
        <v>9</v>
      </c>
    </row>
    <row r="29" spans="1:28" x14ac:dyDescent="0.3">
      <c r="A29" s="23" t="s">
        <v>35</v>
      </c>
      <c r="B29">
        <f>B21/B28</f>
        <v>3823.9024390243908</v>
      </c>
      <c r="AB29" t="s">
        <v>9</v>
      </c>
    </row>
    <row r="30" spans="1:28" x14ac:dyDescent="0.3">
      <c r="A30" s="23" t="s">
        <v>36</v>
      </c>
      <c r="B30">
        <f>B29/2</f>
        <v>1911.9512195121954</v>
      </c>
      <c r="AB30" t="s">
        <v>9</v>
      </c>
    </row>
    <row r="31" spans="1:28" x14ac:dyDescent="0.3">
      <c r="A31" s="23" t="s">
        <v>37</v>
      </c>
      <c r="B31">
        <f>ROUNDUP(B30,0)</f>
        <v>1912</v>
      </c>
      <c r="AB31" t="s">
        <v>9</v>
      </c>
    </row>
    <row r="32" spans="1:28" x14ac:dyDescent="0.3">
      <c r="A32" s="23" t="s">
        <v>39</v>
      </c>
      <c r="B32" s="70">
        <v>50</v>
      </c>
      <c r="AB32" t="s">
        <v>9</v>
      </c>
    </row>
    <row r="33" spans="1:28" x14ac:dyDescent="0.3">
      <c r="A33" s="25" t="s">
        <v>100</v>
      </c>
      <c r="B33" s="72"/>
    </row>
    <row r="34" spans="1:28" x14ac:dyDescent="0.3">
      <c r="A34" s="23" t="s">
        <v>99</v>
      </c>
      <c r="B34" s="19">
        <f>B32*B31</f>
        <v>95600</v>
      </c>
      <c r="C34" s="73">
        <v>100</v>
      </c>
      <c r="AB34" t="s">
        <v>9</v>
      </c>
    </row>
    <row r="35" spans="1:28" x14ac:dyDescent="0.3">
      <c r="A35" s="23" t="s">
        <v>45</v>
      </c>
      <c r="B35">
        <v>84</v>
      </c>
      <c r="AB35" t="s">
        <v>9</v>
      </c>
    </row>
    <row r="36" spans="1:28" ht="28.8" x14ac:dyDescent="0.3">
      <c r="A36" s="23" t="s">
        <v>48</v>
      </c>
      <c r="B36">
        <f>B35*B31</f>
        <v>160608</v>
      </c>
    </row>
    <row r="37" spans="1:28" x14ac:dyDescent="0.3">
      <c r="A37" s="25" t="s">
        <v>49</v>
      </c>
    </row>
    <row r="38" spans="1:28" ht="28.8" x14ac:dyDescent="0.3">
      <c r="A38" s="23" t="s">
        <v>47</v>
      </c>
      <c r="B38">
        <f>B36*365</f>
        <v>58621920</v>
      </c>
    </row>
    <row r="39" spans="1:28" ht="28.8" x14ac:dyDescent="0.3">
      <c r="A39" s="23" t="s">
        <v>46</v>
      </c>
      <c r="B39">
        <f>B38/3600000</f>
        <v>16.283866666666668</v>
      </c>
      <c r="C39">
        <f>B39</f>
        <v>16.283866666666668</v>
      </c>
      <c r="D39">
        <f t="shared" ref="D39:AA39" si="4">C39</f>
        <v>16.283866666666668</v>
      </c>
      <c r="E39">
        <f t="shared" si="4"/>
        <v>16.283866666666668</v>
      </c>
      <c r="F39">
        <f t="shared" si="4"/>
        <v>16.283866666666668</v>
      </c>
      <c r="G39">
        <f t="shared" si="4"/>
        <v>16.283866666666668</v>
      </c>
      <c r="H39">
        <f t="shared" si="4"/>
        <v>16.283866666666668</v>
      </c>
      <c r="I39">
        <f t="shared" si="4"/>
        <v>16.283866666666668</v>
      </c>
      <c r="J39">
        <f t="shared" si="4"/>
        <v>16.283866666666668</v>
      </c>
      <c r="K39">
        <f t="shared" si="4"/>
        <v>16.283866666666668</v>
      </c>
      <c r="L39">
        <f t="shared" si="4"/>
        <v>16.283866666666668</v>
      </c>
      <c r="M39">
        <f t="shared" si="4"/>
        <v>16.283866666666668</v>
      </c>
      <c r="N39">
        <f t="shared" si="4"/>
        <v>16.283866666666668</v>
      </c>
      <c r="O39">
        <f t="shared" si="4"/>
        <v>16.283866666666668</v>
      </c>
      <c r="P39">
        <f t="shared" si="4"/>
        <v>16.283866666666668</v>
      </c>
      <c r="Q39">
        <f t="shared" si="4"/>
        <v>16.283866666666668</v>
      </c>
      <c r="R39">
        <f t="shared" si="4"/>
        <v>16.283866666666668</v>
      </c>
      <c r="S39">
        <f t="shared" si="4"/>
        <v>16.283866666666668</v>
      </c>
      <c r="T39">
        <f t="shared" si="4"/>
        <v>16.283866666666668</v>
      </c>
      <c r="U39">
        <f t="shared" si="4"/>
        <v>16.283866666666668</v>
      </c>
      <c r="V39">
        <f t="shared" si="4"/>
        <v>16.283866666666668</v>
      </c>
      <c r="W39">
        <f t="shared" si="4"/>
        <v>16.283866666666668</v>
      </c>
      <c r="X39">
        <f t="shared" si="4"/>
        <v>16.283866666666668</v>
      </c>
      <c r="Y39">
        <f t="shared" si="4"/>
        <v>16.283866666666668</v>
      </c>
      <c r="Z39">
        <f t="shared" si="4"/>
        <v>16.283866666666668</v>
      </c>
      <c r="AA39">
        <f t="shared" si="4"/>
        <v>16.283866666666668</v>
      </c>
    </row>
    <row r="41" spans="1:28" x14ac:dyDescent="0.3">
      <c r="A41" s="23" t="s">
        <v>50</v>
      </c>
      <c r="B41">
        <f>B26-B39</f>
        <v>31245.291317147519</v>
      </c>
      <c r="C41">
        <f t="shared" ref="C41:AA41" si="5">C26-C39</f>
        <v>31214.029741963706</v>
      </c>
      <c r="D41">
        <f t="shared" si="5"/>
        <v>31182.799428355076</v>
      </c>
      <c r="E41">
        <f t="shared" si="5"/>
        <v>31151.600345060055</v>
      </c>
      <c r="F41">
        <f t="shared" si="5"/>
        <v>31120.432460848329</v>
      </c>
      <c r="G41">
        <f t="shared" si="5"/>
        <v>31089.295744520816</v>
      </c>
      <c r="H41">
        <f t="shared" si="5"/>
        <v>31058.190164909629</v>
      </c>
      <c r="I41">
        <f t="shared" si="5"/>
        <v>31027.115690878054</v>
      </c>
      <c r="J41">
        <f t="shared" si="5"/>
        <v>30996.07229132051</v>
      </c>
      <c r="K41">
        <f t="shared" si="5"/>
        <v>30965.059935162524</v>
      </c>
      <c r="L41">
        <f t="shared" si="5"/>
        <v>30934.078591360696</v>
      </c>
      <c r="M41">
        <f t="shared" si="5"/>
        <v>30903.128228902668</v>
      </c>
      <c r="N41">
        <f t="shared" si="5"/>
        <v>30872.208816807099</v>
      </c>
      <c r="O41">
        <f t="shared" si="5"/>
        <v>30841.320324123626</v>
      </c>
      <c r="P41">
        <f t="shared" si="5"/>
        <v>30810.462719932835</v>
      </c>
      <c r="Q41">
        <f t="shared" si="5"/>
        <v>30779.635973346234</v>
      </c>
      <c r="R41">
        <f t="shared" si="5"/>
        <v>30748.840053506221</v>
      </c>
      <c r="S41">
        <f t="shared" si="5"/>
        <v>30718.074929586048</v>
      </c>
      <c r="T41">
        <f t="shared" si="5"/>
        <v>30687.340570789795</v>
      </c>
      <c r="U41">
        <f t="shared" si="5"/>
        <v>30656.636946352337</v>
      </c>
      <c r="V41">
        <f t="shared" si="5"/>
        <v>30625.964025539317</v>
      </c>
      <c r="W41">
        <f t="shared" si="5"/>
        <v>30595.32177764711</v>
      </c>
      <c r="X41">
        <f t="shared" si="5"/>
        <v>30564.710172002797</v>
      </c>
      <c r="Y41">
        <f t="shared" si="5"/>
        <v>30534.129177964129</v>
      </c>
      <c r="Z41">
        <f t="shared" si="5"/>
        <v>30503.578764919497</v>
      </c>
      <c r="AA41">
        <f t="shared" si="5"/>
        <v>30473.05890228791</v>
      </c>
    </row>
    <row r="43" spans="1:28" x14ac:dyDescent="0.3">
      <c r="A43" s="23" t="s">
        <v>32</v>
      </c>
      <c r="B43" s="11">
        <f>0.2293</f>
        <v>0.2293</v>
      </c>
      <c r="C43" s="18">
        <f>B43*1.02</f>
        <v>0.23388600000000001</v>
      </c>
      <c r="D43" s="18">
        <f t="shared" ref="D43:AA43" si="6">C43*1.02</f>
        <v>0.23856372000000001</v>
      </c>
      <c r="E43" s="18">
        <f t="shared" si="6"/>
        <v>0.2433349944</v>
      </c>
      <c r="F43" s="18">
        <f t="shared" si="6"/>
        <v>0.24820169428800001</v>
      </c>
      <c r="G43" s="18">
        <f t="shared" si="6"/>
        <v>0.25316572817376004</v>
      </c>
      <c r="H43" s="18">
        <f t="shared" si="6"/>
        <v>0.25822904273723524</v>
      </c>
      <c r="I43" s="18">
        <f t="shared" si="6"/>
        <v>0.26339362359197993</v>
      </c>
      <c r="J43" s="18">
        <f t="shared" si="6"/>
        <v>0.26866149606381956</v>
      </c>
      <c r="K43" s="18">
        <f t="shared" si="6"/>
        <v>0.27403472598509598</v>
      </c>
      <c r="L43" s="18">
        <f t="shared" si="6"/>
        <v>0.27951542050479788</v>
      </c>
      <c r="M43" s="18">
        <f t="shared" si="6"/>
        <v>0.28510572891489383</v>
      </c>
      <c r="N43" s="18">
        <f t="shared" si="6"/>
        <v>0.29080784349319172</v>
      </c>
      <c r="O43" s="18">
        <f t="shared" si="6"/>
        <v>0.29662400036305558</v>
      </c>
      <c r="P43" s="18">
        <f t="shared" si="6"/>
        <v>0.30255648037031668</v>
      </c>
      <c r="Q43" s="18">
        <f t="shared" si="6"/>
        <v>0.30860760997772302</v>
      </c>
      <c r="R43" s="18">
        <f t="shared" si="6"/>
        <v>0.31477976217727749</v>
      </c>
      <c r="S43" s="18">
        <f t="shared" si="6"/>
        <v>0.32107535742082305</v>
      </c>
      <c r="T43" s="18">
        <f t="shared" si="6"/>
        <v>0.32749686456923954</v>
      </c>
      <c r="U43" s="18">
        <f t="shared" si="6"/>
        <v>0.33404680186062435</v>
      </c>
      <c r="V43" s="18">
        <f t="shared" si="6"/>
        <v>0.34072773789783684</v>
      </c>
      <c r="W43" s="18">
        <f t="shared" si="6"/>
        <v>0.34754229265579356</v>
      </c>
      <c r="X43" s="18">
        <f t="shared" si="6"/>
        <v>0.35449313850890946</v>
      </c>
      <c r="Y43" s="18">
        <f t="shared" si="6"/>
        <v>0.36158300127908766</v>
      </c>
      <c r="Z43" s="18">
        <f t="shared" si="6"/>
        <v>0.36881466130466939</v>
      </c>
      <c r="AA43" s="18">
        <f t="shared" si="6"/>
        <v>0.37619095453076279</v>
      </c>
      <c r="AB43" t="s">
        <v>9</v>
      </c>
    </row>
    <row r="44" spans="1:28" x14ac:dyDescent="0.3">
      <c r="A44" s="23" t="s">
        <v>33</v>
      </c>
      <c r="B44" s="19">
        <f>B41*B43</f>
        <v>7164.5452990219264</v>
      </c>
      <c r="C44" s="19">
        <f>C41*C43</f>
        <v>7300.5245602289242</v>
      </c>
      <c r="D44" s="19">
        <f t="shared" ref="D44:AA44" si="7">D41*D43</f>
        <v>7439.0846316422603</v>
      </c>
      <c r="E44" s="19">
        <f t="shared" si="7"/>
        <v>7580.274495516227</v>
      </c>
      <c r="F44" s="19">
        <f t="shared" si="7"/>
        <v>7724.1440637578289</v>
      </c>
      <c r="G44" s="19">
        <f t="shared" si="7"/>
        <v>7870.7441955709919</v>
      </c>
      <c r="H44" s="19">
        <f t="shared" si="7"/>
        <v>8020.1267154356274</v>
      </c>
      <c r="I44" s="19">
        <f t="shared" si="7"/>
        <v>8172.3444314279486</v>
      </c>
      <c r="J44" s="19">
        <f t="shared" si="7"/>
        <v>8327.4511538884726</v>
      </c>
      <c r="K44" s="19">
        <f t="shared" si="7"/>
        <v>8485.5017144443354</v>
      </c>
      <c r="L44" s="19">
        <f t="shared" si="7"/>
        <v>8646.5519853926507</v>
      </c>
      <c r="M44" s="19">
        <f t="shared" si="7"/>
        <v>8810.6588994517278</v>
      </c>
      <c r="N44" s="19">
        <f t="shared" si="7"/>
        <v>8977.8804698871718</v>
      </c>
      <c r="O44" s="19">
        <f t="shared" si="7"/>
        <v>9148.2758110199593</v>
      </c>
      <c r="P44" s="19">
        <f t="shared" si="7"/>
        <v>9321.905159123733</v>
      </c>
      <c r="Q44" s="19">
        <f t="shared" si="7"/>
        <v>9498.8298937187283</v>
      </c>
      <c r="R44" s="19">
        <f t="shared" si="7"/>
        <v>9679.1125592698318</v>
      </c>
      <c r="S44" s="19">
        <f t="shared" si="7"/>
        <v>9862.8168872964634</v>
      </c>
      <c r="T44" s="19">
        <f t="shared" si="7"/>
        <v>10050.007818902075</v>
      </c>
      <c r="U44" s="19">
        <f t="shared" si="7"/>
        <v>10240.751527731256</v>
      </c>
      <c r="V44" s="19">
        <f t="shared" si="7"/>
        <v>10435.11544336254</v>
      </c>
      <c r="W44" s="19">
        <f t="shared" si="7"/>
        <v>10633.168275145206</v>
      </c>
      <c r="X44" s="19">
        <f t="shared" si="7"/>
        <v>10834.980036488461</v>
      </c>
      <c r="Y44" s="19">
        <f t="shared" si="7"/>
        <v>11040.622069611631</v>
      </c>
      <c r="Z44" s="19">
        <f t="shared" si="7"/>
        <v>11250.16707076409</v>
      </c>
      <c r="AA44" s="19">
        <f t="shared" si="7"/>
        <v>11463.689115923848</v>
      </c>
      <c r="AB44" s="19">
        <f>SUM(C44:AA44)</f>
        <v>230814.728985002</v>
      </c>
    </row>
    <row r="45" spans="1:28" x14ac:dyDescent="0.3">
      <c r="A45" s="23" t="s">
        <v>94</v>
      </c>
      <c r="B45" s="19"/>
      <c r="C45" s="19">
        <f>C44+B45</f>
        <v>7300.5245602289242</v>
      </c>
      <c r="D45" s="19">
        <f>D44+C45</f>
        <v>14739.609191871185</v>
      </c>
      <c r="E45" s="19">
        <f t="shared" ref="E45:AA45" si="8">E44+D45</f>
        <v>22319.88368738741</v>
      </c>
      <c r="F45" s="19">
        <f t="shared" si="8"/>
        <v>30044.027751145237</v>
      </c>
      <c r="G45" s="19">
        <f t="shared" si="8"/>
        <v>37914.771946716231</v>
      </c>
      <c r="H45" s="19">
        <f t="shared" si="8"/>
        <v>45934.898662151856</v>
      </c>
      <c r="I45" s="19">
        <f t="shared" si="8"/>
        <v>54107.243093579804</v>
      </c>
      <c r="J45" s="19">
        <f t="shared" si="8"/>
        <v>62434.694247468273</v>
      </c>
      <c r="K45" s="19">
        <f t="shared" si="8"/>
        <v>70920.195961912614</v>
      </c>
      <c r="L45" s="19">
        <f t="shared" si="8"/>
        <v>79566.747947305266</v>
      </c>
      <c r="M45" s="19">
        <f t="shared" si="8"/>
        <v>88377.406846756989</v>
      </c>
      <c r="N45" s="19">
        <f t="shared" si="8"/>
        <v>97355.287316644157</v>
      </c>
      <c r="O45" s="19">
        <f t="shared" si="8"/>
        <v>106503.56312766412</v>
      </c>
      <c r="P45" s="19">
        <f t="shared" si="8"/>
        <v>115825.46828678786</v>
      </c>
      <c r="Q45" s="19">
        <f t="shared" si="8"/>
        <v>125324.29818050659</v>
      </c>
      <c r="R45" s="19">
        <f t="shared" si="8"/>
        <v>135003.41073977642</v>
      </c>
      <c r="S45" s="19">
        <f t="shared" si="8"/>
        <v>144866.22762707289</v>
      </c>
      <c r="T45" s="19">
        <f t="shared" si="8"/>
        <v>154916.23544597498</v>
      </c>
      <c r="U45" s="19">
        <f t="shared" si="8"/>
        <v>165156.98697370623</v>
      </c>
      <c r="V45" s="19">
        <f t="shared" si="8"/>
        <v>175592.10241706876</v>
      </c>
      <c r="W45" s="19">
        <f t="shared" si="8"/>
        <v>186225.27069221396</v>
      </c>
      <c r="X45" s="19">
        <f t="shared" si="8"/>
        <v>197060.25072870243</v>
      </c>
      <c r="Y45" s="19">
        <f t="shared" si="8"/>
        <v>208100.87279831406</v>
      </c>
      <c r="Z45" s="19">
        <f t="shared" si="8"/>
        <v>219351.03986907814</v>
      </c>
      <c r="AA45" s="19">
        <f t="shared" si="8"/>
        <v>230814.728985002</v>
      </c>
      <c r="AB45" s="19" t="s">
        <v>9</v>
      </c>
    </row>
    <row r="46" spans="1:28" ht="28.8" x14ac:dyDescent="0.3">
      <c r="A46" s="23" t="s">
        <v>95</v>
      </c>
      <c r="B46" s="19">
        <f>B34</f>
        <v>95600</v>
      </c>
      <c r="C46" s="72">
        <f>B46+$C$34*(1.02)</f>
        <v>95702</v>
      </c>
      <c r="D46" s="19">
        <f>C46+$C$34*(1.02)</f>
        <v>95804</v>
      </c>
      <c r="E46" s="19">
        <f t="shared" ref="E46:AA46" si="9">D46+$C$34*(1.02)</f>
        <v>95906</v>
      </c>
      <c r="F46" s="19">
        <f t="shared" si="9"/>
        <v>96008</v>
      </c>
      <c r="G46" s="19">
        <f t="shared" si="9"/>
        <v>96110</v>
      </c>
      <c r="H46" s="19">
        <f t="shared" si="9"/>
        <v>96212</v>
      </c>
      <c r="I46" s="19">
        <f t="shared" si="9"/>
        <v>96314</v>
      </c>
      <c r="J46" s="19">
        <f t="shared" si="9"/>
        <v>96416</v>
      </c>
      <c r="K46" s="19">
        <f t="shared" si="9"/>
        <v>96518</v>
      </c>
      <c r="L46" s="19">
        <f t="shared" si="9"/>
        <v>96620</v>
      </c>
      <c r="M46" s="19">
        <f t="shared" si="9"/>
        <v>96722</v>
      </c>
      <c r="N46" s="19">
        <f t="shared" si="9"/>
        <v>96824</v>
      </c>
      <c r="O46" s="19">
        <f t="shared" si="9"/>
        <v>96926</v>
      </c>
      <c r="P46" s="19">
        <f t="shared" si="9"/>
        <v>97028</v>
      </c>
      <c r="Q46" s="19">
        <f t="shared" si="9"/>
        <v>97130</v>
      </c>
      <c r="R46" s="19">
        <f t="shared" si="9"/>
        <v>97232</v>
      </c>
      <c r="S46" s="19">
        <f t="shared" si="9"/>
        <v>97334</v>
      </c>
      <c r="T46" s="19">
        <f t="shared" si="9"/>
        <v>97436</v>
      </c>
      <c r="U46" s="19">
        <f t="shared" si="9"/>
        <v>97538</v>
      </c>
      <c r="V46" s="19">
        <f t="shared" si="9"/>
        <v>97640</v>
      </c>
      <c r="W46" s="19">
        <f t="shared" si="9"/>
        <v>97742</v>
      </c>
      <c r="X46" s="19">
        <f t="shared" si="9"/>
        <v>97844</v>
      </c>
      <c r="Y46" s="19">
        <f t="shared" si="9"/>
        <v>97946</v>
      </c>
      <c r="Z46" s="19">
        <f t="shared" si="9"/>
        <v>98048</v>
      </c>
      <c r="AA46" s="19">
        <f t="shared" si="9"/>
        <v>98150</v>
      </c>
      <c r="AB46" s="19"/>
    </row>
    <row r="47" spans="1:28" x14ac:dyDescent="0.3">
      <c r="AB47" t="s">
        <v>9</v>
      </c>
    </row>
    <row r="48" spans="1:28" hidden="1" x14ac:dyDescent="0.3">
      <c r="A48" s="23" t="s">
        <v>96</v>
      </c>
      <c r="B48" s="19">
        <f>INTERCEPT(C46:AA46, C45:AA45)</f>
        <v>95710.781498395954</v>
      </c>
    </row>
    <row r="49" spans="1:2" hidden="1" x14ac:dyDescent="0.3">
      <c r="A49" s="23" t="s">
        <v>98</v>
      </c>
      <c r="B49" s="19">
        <f t="array" ref="B49">INDEX($C$45:$AA$45,MATCH(TRUE, $C$45:$AA$45&gt;B48,0))</f>
        <v>97355.287316644157</v>
      </c>
    </row>
    <row r="50" spans="1:2" hidden="1" x14ac:dyDescent="0.3">
      <c r="A50" s="23" t="s">
        <v>97</v>
      </c>
      <c r="B50">
        <f>LOOKUP(B49,C45:AA45,C10:AA10)</f>
        <v>2032</v>
      </c>
    </row>
    <row r="51" spans="1:2" x14ac:dyDescent="0.3">
      <c r="A51" t="s">
        <v>110</v>
      </c>
      <c r="B51" s="20">
        <f>AA45-AA46</f>
        <v>132664.728985002</v>
      </c>
    </row>
    <row r="52" spans="1:2" x14ac:dyDescent="0.3">
      <c r="A52" t="s">
        <v>40</v>
      </c>
      <c r="B52" s="20">
        <f>B51/25</f>
        <v>5306.5891594000805</v>
      </c>
    </row>
    <row r="53" spans="1:2" x14ac:dyDescent="0.3">
      <c r="A53" s="23" t="s">
        <v>43</v>
      </c>
      <c r="B53" s="20">
        <f>B52/B19</f>
        <v>0.67694720747545356</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2EA5B-CE21-4FB3-B3A8-6AED0EC3D9D4}">
  <dimension ref="A1:R3620"/>
  <sheetViews>
    <sheetView zoomScale="85" zoomScaleNormal="85" workbookViewId="0">
      <pane ySplit="2" topLeftCell="A3" activePane="bottomLeft" state="frozen"/>
      <selection activeCell="B1" sqref="B1"/>
      <selection pane="bottomLeft" activeCell="N4" sqref="N4"/>
    </sheetView>
  </sheetViews>
  <sheetFormatPr defaultRowHeight="14.4" x14ac:dyDescent="0.3"/>
  <cols>
    <col min="3" max="3" width="11.21875" bestFit="1" customWidth="1"/>
    <col min="13" max="13" width="13.109375" customWidth="1"/>
    <col min="14" max="14" width="23.77734375" bestFit="1" customWidth="1"/>
    <col min="16" max="16" width="15" customWidth="1"/>
    <col min="17" max="17" width="24.5546875" bestFit="1" customWidth="1"/>
  </cols>
  <sheetData>
    <row r="1" spans="1:18" x14ac:dyDescent="0.3">
      <c r="D1" t="s">
        <v>7</v>
      </c>
      <c r="H1" t="s">
        <v>8</v>
      </c>
      <c r="M1" s="39" t="s">
        <v>57</v>
      </c>
    </row>
    <row r="2" spans="1:18" s="12" customFormat="1" x14ac:dyDescent="0.3">
      <c r="A2" s="44" t="s">
        <v>1</v>
      </c>
      <c r="B2" s="44" t="s">
        <v>107</v>
      </c>
      <c r="C2" s="45" t="s">
        <v>0</v>
      </c>
      <c r="D2" s="44" t="s">
        <v>3</v>
      </c>
      <c r="E2" s="44" t="s">
        <v>4</v>
      </c>
      <c r="F2" s="44" t="s">
        <v>5</v>
      </c>
      <c r="G2" s="44" t="s">
        <v>6</v>
      </c>
      <c r="H2" s="44" t="s">
        <v>3</v>
      </c>
      <c r="I2" s="44" t="s">
        <v>4</v>
      </c>
      <c r="J2" s="44" t="s">
        <v>5</v>
      </c>
      <c r="K2" s="44" t="s">
        <v>6</v>
      </c>
      <c r="M2" s="43" t="s">
        <v>63</v>
      </c>
    </row>
    <row r="3" spans="1:18" x14ac:dyDescent="0.3">
      <c r="A3" s="46">
        <v>1</v>
      </c>
      <c r="B3" s="46">
        <v>1</v>
      </c>
      <c r="C3" s="47">
        <v>0.53333333333333333</v>
      </c>
      <c r="D3" s="5">
        <v>4.28</v>
      </c>
      <c r="E3" s="5">
        <v>2.97</v>
      </c>
      <c r="F3" s="46">
        <v>2.97</v>
      </c>
      <c r="G3" s="46">
        <v>12.722</v>
      </c>
      <c r="H3" s="5">
        <v>3.26</v>
      </c>
      <c r="I3" s="5">
        <v>2.5779999999999998</v>
      </c>
      <c r="J3" s="46">
        <v>2.5779999999999998</v>
      </c>
      <c r="K3" s="46">
        <v>8.4039999999999999</v>
      </c>
      <c r="L3" s="2"/>
      <c r="M3" s="12" t="s">
        <v>8</v>
      </c>
      <c r="N3" s="2"/>
      <c r="P3" s="40" t="s">
        <v>7</v>
      </c>
      <c r="R3" s="2"/>
    </row>
    <row r="4" spans="1:18" x14ac:dyDescent="0.3">
      <c r="A4" s="46">
        <v>2</v>
      </c>
      <c r="B4" s="46">
        <v>2</v>
      </c>
      <c r="C4" s="47">
        <f>C3+(1/3600/24)</f>
        <v>0.53334490740740736</v>
      </c>
      <c r="D4" s="5">
        <v>4.2699999999999996</v>
      </c>
      <c r="E4" s="5" t="s">
        <v>51</v>
      </c>
      <c r="F4" s="46">
        <v>2.97</v>
      </c>
      <c r="G4" s="46">
        <v>12.675000000000001</v>
      </c>
      <c r="H4" s="5">
        <v>3.26</v>
      </c>
      <c r="I4" s="5" t="s">
        <v>51</v>
      </c>
      <c r="J4" s="46">
        <v>2.5779999999999998</v>
      </c>
      <c r="K4" s="46">
        <v>8.3949999999999996</v>
      </c>
      <c r="L4" s="2"/>
      <c r="M4" t="s">
        <v>2</v>
      </c>
      <c r="N4" s="41">
        <v>44123</v>
      </c>
      <c r="P4" s="2" t="s">
        <v>2</v>
      </c>
      <c r="Q4" s="41">
        <v>44137</v>
      </c>
      <c r="R4" s="2"/>
    </row>
    <row r="5" spans="1:18" x14ac:dyDescent="0.3">
      <c r="A5" s="46">
        <v>3</v>
      </c>
      <c r="B5" s="46">
        <v>3</v>
      </c>
      <c r="C5" s="47">
        <f t="shared" ref="C5:C68" si="0">C4+(1/3600/24)</f>
        <v>0.5333564814814814</v>
      </c>
      <c r="D5" s="5">
        <v>4.25</v>
      </c>
      <c r="E5" s="5" t="s">
        <v>51</v>
      </c>
      <c r="F5" s="46">
        <v>2.97</v>
      </c>
      <c r="G5" s="46">
        <v>12.627000000000001</v>
      </c>
      <c r="H5" s="5">
        <v>3.26</v>
      </c>
      <c r="I5" s="5" t="s">
        <v>51</v>
      </c>
      <c r="J5" s="46">
        <v>2.5779999999999998</v>
      </c>
      <c r="K5" s="46">
        <v>8.4039999999999999</v>
      </c>
      <c r="L5" s="2"/>
      <c r="M5" t="s">
        <v>62</v>
      </c>
      <c r="N5" s="42">
        <v>33</v>
      </c>
      <c r="P5" t="s">
        <v>62</v>
      </c>
      <c r="Q5">
        <v>33</v>
      </c>
      <c r="R5" s="2"/>
    </row>
    <row r="6" spans="1:18" x14ac:dyDescent="0.3">
      <c r="A6" s="46">
        <v>4</v>
      </c>
      <c r="B6" s="46">
        <v>4</v>
      </c>
      <c r="C6" s="47">
        <f t="shared" si="0"/>
        <v>0.53336805555555544</v>
      </c>
      <c r="D6" s="5">
        <v>4.29</v>
      </c>
      <c r="E6" s="5" t="s">
        <v>51</v>
      </c>
      <c r="F6" s="46">
        <v>2.97</v>
      </c>
      <c r="G6" s="46">
        <v>12.737</v>
      </c>
      <c r="H6" s="5">
        <v>3.26</v>
      </c>
      <c r="I6" s="5" t="s">
        <v>51</v>
      </c>
      <c r="J6" s="46">
        <v>2.5779999999999998</v>
      </c>
      <c r="K6" s="46">
        <v>8.4030000000000005</v>
      </c>
      <c r="L6" s="2"/>
      <c r="M6" t="s">
        <v>75</v>
      </c>
      <c r="N6" s="2" t="s">
        <v>59</v>
      </c>
      <c r="P6" t="s">
        <v>75</v>
      </c>
      <c r="Q6" t="s">
        <v>65</v>
      </c>
      <c r="R6" s="2"/>
    </row>
    <row r="7" spans="1:18" x14ac:dyDescent="0.3">
      <c r="A7" s="46">
        <v>5</v>
      </c>
      <c r="B7" s="46">
        <v>5</v>
      </c>
      <c r="C7" s="47">
        <f t="shared" si="0"/>
        <v>0.53337962962962948</v>
      </c>
      <c r="D7" s="5">
        <v>4.25</v>
      </c>
      <c r="E7" s="5" t="s">
        <v>51</v>
      </c>
      <c r="F7" s="46">
        <v>2.97</v>
      </c>
      <c r="G7" s="46">
        <v>12.632</v>
      </c>
      <c r="H7" s="5">
        <v>3.26</v>
      </c>
      <c r="I7" s="5" t="s">
        <v>51</v>
      </c>
      <c r="J7" s="46">
        <v>2.5779999999999998</v>
      </c>
      <c r="K7" s="46">
        <v>8.3979999999999997</v>
      </c>
      <c r="L7" s="2"/>
      <c r="M7" t="s">
        <v>60</v>
      </c>
      <c r="N7" s="2" t="s">
        <v>61</v>
      </c>
      <c r="P7" t="s">
        <v>60</v>
      </c>
      <c r="Q7" t="s">
        <v>64</v>
      </c>
      <c r="R7" s="2"/>
    </row>
    <row r="8" spans="1:18" x14ac:dyDescent="0.3">
      <c r="A8" s="46">
        <v>6</v>
      </c>
      <c r="B8" s="46">
        <v>6</v>
      </c>
      <c r="C8" s="47">
        <f t="shared" si="0"/>
        <v>0.53339120370370352</v>
      </c>
      <c r="D8" s="5">
        <v>4.2699999999999996</v>
      </c>
      <c r="E8" s="5" t="s">
        <v>51</v>
      </c>
      <c r="F8" s="46">
        <v>2.97</v>
      </c>
      <c r="G8" s="46">
        <v>12.678000000000001</v>
      </c>
      <c r="H8" s="5">
        <v>3.25</v>
      </c>
      <c r="I8" s="5" t="s">
        <v>51</v>
      </c>
      <c r="J8" s="46">
        <v>2.5779999999999998</v>
      </c>
      <c r="K8" s="46">
        <v>8.39</v>
      </c>
      <c r="L8" s="2"/>
      <c r="M8" t="s">
        <v>73</v>
      </c>
      <c r="N8" s="16">
        <v>0.75</v>
      </c>
      <c r="P8" t="s">
        <v>73</v>
      </c>
      <c r="Q8" s="17">
        <v>0.5</v>
      </c>
      <c r="R8" s="2"/>
    </row>
    <row r="9" spans="1:18" x14ac:dyDescent="0.3">
      <c r="A9" s="46">
        <v>7</v>
      </c>
      <c r="B9" s="46">
        <v>7</v>
      </c>
      <c r="C9" s="47">
        <f t="shared" si="0"/>
        <v>0.53340277777777756</v>
      </c>
      <c r="D9" s="5">
        <v>4.2699999999999996</v>
      </c>
      <c r="E9" s="5" t="s">
        <v>51</v>
      </c>
      <c r="F9" s="46">
        <v>2.97</v>
      </c>
      <c r="G9" s="46">
        <v>12.689</v>
      </c>
      <c r="H9" s="5">
        <v>3.25</v>
      </c>
      <c r="I9" s="5" t="s">
        <v>51</v>
      </c>
      <c r="J9" s="46">
        <v>2.5779999999999998</v>
      </c>
      <c r="K9" s="46">
        <v>8.3859999999999992</v>
      </c>
      <c r="L9" s="2"/>
      <c r="N9" s="2"/>
      <c r="R9" s="2"/>
    </row>
    <row r="10" spans="1:18" x14ac:dyDescent="0.3">
      <c r="A10" s="46">
        <v>8</v>
      </c>
      <c r="B10" s="46">
        <v>8</v>
      </c>
      <c r="C10" s="47">
        <f t="shared" si="0"/>
        <v>0.5334143518518516</v>
      </c>
      <c r="D10" s="5">
        <v>4.2699999999999996</v>
      </c>
      <c r="E10" s="5" t="s">
        <v>51</v>
      </c>
      <c r="F10" s="46">
        <v>2.97</v>
      </c>
      <c r="G10" s="46">
        <v>12.696999999999999</v>
      </c>
      <c r="H10" s="5">
        <v>3.25</v>
      </c>
      <c r="I10" s="5" t="s">
        <v>51</v>
      </c>
      <c r="J10" s="46">
        <v>2.5779999999999998</v>
      </c>
      <c r="K10" s="46">
        <v>8.3849999999999998</v>
      </c>
      <c r="L10" s="2"/>
      <c r="M10" t="s">
        <v>66</v>
      </c>
      <c r="R10" s="2"/>
    </row>
    <row r="11" spans="1:18" x14ac:dyDescent="0.3">
      <c r="A11" s="46">
        <v>9</v>
      </c>
      <c r="B11" s="46">
        <v>9</v>
      </c>
      <c r="C11" s="47">
        <f t="shared" si="0"/>
        <v>0.53342592592592564</v>
      </c>
      <c r="D11" s="5">
        <v>4.29</v>
      </c>
      <c r="E11" s="5" t="s">
        <v>51</v>
      </c>
      <c r="F11" s="46">
        <v>2.97</v>
      </c>
      <c r="G11" s="46">
        <v>12.734</v>
      </c>
      <c r="H11" s="5">
        <v>3.25</v>
      </c>
      <c r="I11" s="5" t="s">
        <v>51</v>
      </c>
      <c r="J11" s="46">
        <v>2.5779999999999998</v>
      </c>
      <c r="K11" s="46">
        <v>8.39</v>
      </c>
      <c r="L11" s="2"/>
      <c r="M11" t="s">
        <v>67</v>
      </c>
      <c r="N11" s="2"/>
      <c r="P11" s="2"/>
      <c r="R11" s="2"/>
    </row>
    <row r="12" spans="1:18" x14ac:dyDescent="0.3">
      <c r="A12" s="46">
        <v>10</v>
      </c>
      <c r="B12" s="46">
        <v>10</v>
      </c>
      <c r="C12" s="47">
        <f t="shared" si="0"/>
        <v>0.53343749999999968</v>
      </c>
      <c r="D12" s="5">
        <v>4.2699999999999996</v>
      </c>
      <c r="E12" s="5" t="s">
        <v>51</v>
      </c>
      <c r="F12" s="46">
        <v>2.97</v>
      </c>
      <c r="G12" s="46">
        <v>12.695</v>
      </c>
      <c r="H12" s="5">
        <v>3.26</v>
      </c>
      <c r="I12" s="5" t="s">
        <v>51</v>
      </c>
      <c r="J12" s="46">
        <v>2.5779999999999998</v>
      </c>
      <c r="K12" s="46">
        <v>8.3940000000000001</v>
      </c>
      <c r="L12" s="2"/>
      <c r="M12" t="s">
        <v>68</v>
      </c>
      <c r="N12" s="2"/>
      <c r="P12" s="2"/>
      <c r="R12" s="2"/>
    </row>
    <row r="13" spans="1:18" x14ac:dyDescent="0.3">
      <c r="A13" s="46">
        <v>11</v>
      </c>
      <c r="B13" s="46">
        <v>11</v>
      </c>
      <c r="C13" s="47">
        <f t="shared" si="0"/>
        <v>0.53344907407407371</v>
      </c>
      <c r="D13" s="5">
        <v>4.26</v>
      </c>
      <c r="E13" s="5" t="s">
        <v>51</v>
      </c>
      <c r="F13" s="46">
        <v>2.97</v>
      </c>
      <c r="G13" s="46">
        <v>12.648</v>
      </c>
      <c r="H13" s="5">
        <v>3.25</v>
      </c>
      <c r="I13" s="5" t="s">
        <v>51</v>
      </c>
      <c r="J13" s="46">
        <v>2.5779999999999998</v>
      </c>
      <c r="K13" s="46">
        <v>8.3810000000000002</v>
      </c>
      <c r="L13" s="2"/>
      <c r="N13" s="2"/>
      <c r="P13" s="2"/>
      <c r="R13" s="2"/>
    </row>
    <row r="14" spans="1:18" x14ac:dyDescent="0.3">
      <c r="A14" s="46">
        <v>12</v>
      </c>
      <c r="B14" s="46">
        <v>12</v>
      </c>
      <c r="C14" s="47">
        <f t="shared" si="0"/>
        <v>0.53346064814814775</v>
      </c>
      <c r="D14" s="5">
        <v>4.25</v>
      </c>
      <c r="E14" s="5" t="s">
        <v>51</v>
      </c>
      <c r="F14" s="46">
        <v>2.97</v>
      </c>
      <c r="G14" s="46">
        <v>12.629</v>
      </c>
      <c r="H14" s="5">
        <v>3.25</v>
      </c>
      <c r="I14" s="5" t="s">
        <v>51</v>
      </c>
      <c r="J14" s="46">
        <v>2.5779999999999998</v>
      </c>
      <c r="K14" s="46">
        <v>8.3870000000000005</v>
      </c>
      <c r="L14" s="2"/>
      <c r="N14" s="2"/>
      <c r="P14" s="2"/>
      <c r="R14" s="2"/>
    </row>
    <row r="15" spans="1:18" x14ac:dyDescent="0.3">
      <c r="A15" s="46">
        <v>13</v>
      </c>
      <c r="B15" s="46">
        <v>13</v>
      </c>
      <c r="C15" s="47">
        <f t="shared" si="0"/>
        <v>0.53347222222222179</v>
      </c>
      <c r="D15" s="5">
        <v>4.25</v>
      </c>
      <c r="E15" s="5" t="s">
        <v>51</v>
      </c>
      <c r="F15" s="46">
        <v>2.97</v>
      </c>
      <c r="G15" s="46">
        <v>12.611000000000001</v>
      </c>
      <c r="H15" s="5">
        <v>3.25</v>
      </c>
      <c r="I15" s="5" t="s">
        <v>51</v>
      </c>
      <c r="J15" s="46">
        <v>2.5779999999999998</v>
      </c>
      <c r="K15" s="46">
        <v>8.3819999999999997</v>
      </c>
      <c r="L15" s="2"/>
      <c r="N15" s="2"/>
      <c r="P15" s="2"/>
      <c r="R15" s="2"/>
    </row>
    <row r="16" spans="1:18" x14ac:dyDescent="0.3">
      <c r="A16" s="46">
        <v>14</v>
      </c>
      <c r="B16" s="46">
        <v>14</v>
      </c>
      <c r="C16" s="47">
        <f t="shared" si="0"/>
        <v>0.53348379629629583</v>
      </c>
      <c r="D16" s="5">
        <v>4.25</v>
      </c>
      <c r="E16" s="5" t="s">
        <v>51</v>
      </c>
      <c r="F16" s="46">
        <v>2.97</v>
      </c>
      <c r="G16" s="46">
        <v>12.632999999999999</v>
      </c>
      <c r="H16" s="5">
        <v>3.25</v>
      </c>
      <c r="I16" s="5" t="s">
        <v>51</v>
      </c>
      <c r="J16" s="46">
        <v>2.5779999999999998</v>
      </c>
      <c r="K16" s="46">
        <v>8.3800000000000008</v>
      </c>
      <c r="L16" s="2"/>
      <c r="N16" s="2"/>
      <c r="P16" s="2"/>
      <c r="R16" s="2"/>
    </row>
    <row r="17" spans="1:18" x14ac:dyDescent="0.3">
      <c r="A17" s="46">
        <v>15</v>
      </c>
      <c r="B17" s="46">
        <v>15</v>
      </c>
      <c r="C17" s="47">
        <f t="shared" si="0"/>
        <v>0.53349537037036987</v>
      </c>
      <c r="D17" s="5">
        <v>4.26</v>
      </c>
      <c r="E17" s="5" t="s">
        <v>51</v>
      </c>
      <c r="F17" s="46">
        <v>2.97</v>
      </c>
      <c r="G17" s="46">
        <v>12.638999999999999</v>
      </c>
      <c r="H17" s="5">
        <v>3.25</v>
      </c>
      <c r="I17" s="5" t="s">
        <v>51</v>
      </c>
      <c r="J17" s="46">
        <v>2.5779999999999998</v>
      </c>
      <c r="K17" s="46">
        <v>8.3800000000000008</v>
      </c>
      <c r="L17" s="2"/>
      <c r="N17" s="2"/>
      <c r="P17" s="2"/>
      <c r="R17" s="2"/>
    </row>
    <row r="18" spans="1:18" x14ac:dyDescent="0.3">
      <c r="A18" s="46">
        <v>16</v>
      </c>
      <c r="B18" s="46">
        <v>1</v>
      </c>
      <c r="C18" s="47">
        <f t="shared" si="0"/>
        <v>0.53350694444444391</v>
      </c>
      <c r="D18" s="5">
        <v>4.25</v>
      </c>
      <c r="E18" s="5">
        <v>2.9689999999999999</v>
      </c>
      <c r="F18" s="46">
        <v>2.9689999999999999</v>
      </c>
      <c r="G18" s="46">
        <v>12.622</v>
      </c>
      <c r="H18" s="5">
        <v>3.25</v>
      </c>
      <c r="I18" s="5">
        <v>2.6989999999999998</v>
      </c>
      <c r="J18" s="46">
        <v>2.6989999999999998</v>
      </c>
      <c r="K18" s="46">
        <v>8.7739999999999991</v>
      </c>
      <c r="L18" s="2"/>
      <c r="N18" s="2"/>
      <c r="P18" s="2"/>
      <c r="R18" s="2"/>
    </row>
    <row r="19" spans="1:18" x14ac:dyDescent="0.3">
      <c r="A19" s="46">
        <v>17</v>
      </c>
      <c r="B19" s="46">
        <v>2</v>
      </c>
      <c r="C19" s="47">
        <f t="shared" si="0"/>
        <v>0.53351851851851795</v>
      </c>
      <c r="D19" s="5">
        <v>4.25</v>
      </c>
      <c r="E19" s="5" t="s">
        <v>51</v>
      </c>
      <c r="F19" s="46">
        <v>2.9689999999999999</v>
      </c>
      <c r="G19" s="46">
        <v>12.616</v>
      </c>
      <c r="H19" s="5">
        <v>3.25</v>
      </c>
      <c r="I19" s="5" t="s">
        <v>51</v>
      </c>
      <c r="J19" s="46">
        <v>2.6989999999999998</v>
      </c>
      <c r="K19" s="46">
        <v>8.7710000000000008</v>
      </c>
      <c r="L19" s="2"/>
      <c r="N19" s="2"/>
      <c r="P19" s="2"/>
      <c r="R19" s="2"/>
    </row>
    <row r="20" spans="1:18" x14ac:dyDescent="0.3">
      <c r="A20" s="46">
        <v>18</v>
      </c>
      <c r="B20" s="46">
        <v>3</v>
      </c>
      <c r="C20" s="47">
        <f t="shared" si="0"/>
        <v>0.53353009259259199</v>
      </c>
      <c r="D20" s="5">
        <v>4.25</v>
      </c>
      <c r="E20" s="5" t="s">
        <v>51</v>
      </c>
      <c r="F20" s="46">
        <v>2.9689999999999999</v>
      </c>
      <c r="G20" s="46">
        <v>12.617000000000001</v>
      </c>
      <c r="H20" s="5">
        <v>3.25</v>
      </c>
      <c r="I20" s="5" t="s">
        <v>51</v>
      </c>
      <c r="J20" s="46">
        <v>2.6989999999999998</v>
      </c>
      <c r="K20" s="46">
        <v>8.7710000000000008</v>
      </c>
      <c r="L20" s="2"/>
      <c r="N20" s="2"/>
      <c r="P20" s="2"/>
      <c r="R20" s="2"/>
    </row>
    <row r="21" spans="1:18" x14ac:dyDescent="0.3">
      <c r="A21" s="46">
        <v>19</v>
      </c>
      <c r="B21" s="46">
        <v>4</v>
      </c>
      <c r="C21" s="47">
        <f t="shared" si="0"/>
        <v>0.53354166666666603</v>
      </c>
      <c r="D21" s="5">
        <v>4.25</v>
      </c>
      <c r="E21" s="5" t="s">
        <v>51</v>
      </c>
      <c r="F21" s="46">
        <v>2.9689999999999999</v>
      </c>
      <c r="G21" s="46">
        <v>12.622999999999999</v>
      </c>
      <c r="H21" s="5">
        <v>3.25</v>
      </c>
      <c r="I21" s="5" t="s">
        <v>51</v>
      </c>
      <c r="J21" s="46">
        <v>2.6989999999999998</v>
      </c>
      <c r="K21" s="46">
        <v>8.7680000000000007</v>
      </c>
      <c r="L21" s="2"/>
      <c r="N21" s="2"/>
      <c r="P21" s="2"/>
      <c r="R21" s="2"/>
    </row>
    <row r="22" spans="1:18" x14ac:dyDescent="0.3">
      <c r="A22" s="46">
        <v>20</v>
      </c>
      <c r="B22" s="46">
        <v>5</v>
      </c>
      <c r="C22" s="47">
        <f t="shared" si="0"/>
        <v>0.53355324074074006</v>
      </c>
      <c r="D22" s="5">
        <v>4.25</v>
      </c>
      <c r="E22" s="5" t="s">
        <v>51</v>
      </c>
      <c r="F22" s="46">
        <v>2.9689999999999999</v>
      </c>
      <c r="G22" s="46">
        <v>12.617000000000001</v>
      </c>
      <c r="H22" s="5">
        <v>3.25</v>
      </c>
      <c r="I22" s="5" t="s">
        <v>51</v>
      </c>
      <c r="J22" s="46">
        <v>2.6989999999999998</v>
      </c>
      <c r="K22" s="46">
        <v>8.7680000000000007</v>
      </c>
      <c r="L22" s="2"/>
      <c r="N22" s="2"/>
      <c r="P22" s="2"/>
      <c r="R22" s="2"/>
    </row>
    <row r="23" spans="1:18" x14ac:dyDescent="0.3">
      <c r="A23" s="46">
        <v>21</v>
      </c>
      <c r="B23" s="46">
        <v>6</v>
      </c>
      <c r="C23" s="47">
        <f t="shared" si="0"/>
        <v>0.5335648148148141</v>
      </c>
      <c r="D23" s="5">
        <v>4.24</v>
      </c>
      <c r="E23" s="5" t="s">
        <v>51</v>
      </c>
      <c r="F23" s="46">
        <v>2.9689999999999999</v>
      </c>
      <c r="G23" s="46">
        <v>12.601000000000001</v>
      </c>
      <c r="H23" s="5">
        <v>3.25</v>
      </c>
      <c r="I23" s="5" t="s">
        <v>51</v>
      </c>
      <c r="J23" s="46">
        <v>2.6989999999999998</v>
      </c>
      <c r="K23" s="46">
        <v>8.7639999999999993</v>
      </c>
      <c r="L23" s="2"/>
      <c r="N23" s="2"/>
      <c r="P23" s="2"/>
      <c r="R23" s="2"/>
    </row>
    <row r="24" spans="1:18" x14ac:dyDescent="0.3">
      <c r="A24" s="46">
        <v>22</v>
      </c>
      <c r="B24" s="46">
        <v>7</v>
      </c>
      <c r="C24" s="47">
        <f t="shared" si="0"/>
        <v>0.53357638888888814</v>
      </c>
      <c r="D24" s="5">
        <v>4.25</v>
      </c>
      <c r="E24" s="5" t="s">
        <v>51</v>
      </c>
      <c r="F24" s="46">
        <v>2.9689999999999999</v>
      </c>
      <c r="G24" s="46">
        <v>12.622999999999999</v>
      </c>
      <c r="H24" s="5">
        <v>3.25</v>
      </c>
      <c r="I24" s="5" t="s">
        <v>51</v>
      </c>
      <c r="J24" s="46">
        <v>2.6989999999999998</v>
      </c>
      <c r="K24" s="46">
        <v>8.7669999999999995</v>
      </c>
      <c r="L24" s="2"/>
      <c r="N24" s="2"/>
      <c r="P24" s="2"/>
      <c r="R24" s="2"/>
    </row>
    <row r="25" spans="1:18" x14ac:dyDescent="0.3">
      <c r="A25" s="46">
        <v>23</v>
      </c>
      <c r="B25" s="46">
        <v>8</v>
      </c>
      <c r="C25" s="47">
        <f t="shared" si="0"/>
        <v>0.53358796296296218</v>
      </c>
      <c r="D25" s="5">
        <v>4.25</v>
      </c>
      <c r="E25" s="5" t="s">
        <v>51</v>
      </c>
      <c r="F25" s="46">
        <v>2.9689999999999999</v>
      </c>
      <c r="G25" s="46">
        <v>12.62</v>
      </c>
      <c r="H25" s="5">
        <v>3.25</v>
      </c>
      <c r="I25" s="5" t="s">
        <v>51</v>
      </c>
      <c r="J25" s="46">
        <v>2.6989999999999998</v>
      </c>
      <c r="K25" s="46">
        <v>8.7680000000000007</v>
      </c>
      <c r="L25" s="2"/>
      <c r="N25" s="2"/>
      <c r="P25" s="2"/>
      <c r="R25" s="2"/>
    </row>
    <row r="26" spans="1:18" x14ac:dyDescent="0.3">
      <c r="A26" s="46">
        <v>24</v>
      </c>
      <c r="B26" s="46">
        <v>9</v>
      </c>
      <c r="C26" s="47">
        <f t="shared" si="0"/>
        <v>0.53359953703703622</v>
      </c>
      <c r="D26" s="5">
        <v>4.25</v>
      </c>
      <c r="E26" s="5" t="s">
        <v>51</v>
      </c>
      <c r="F26" s="46">
        <v>2.9689999999999999</v>
      </c>
      <c r="G26" s="46">
        <v>12.62</v>
      </c>
      <c r="H26" s="5">
        <v>3.24</v>
      </c>
      <c r="I26" s="5" t="s">
        <v>51</v>
      </c>
      <c r="J26" s="46">
        <v>2.6989999999999998</v>
      </c>
      <c r="K26" s="46">
        <v>8.7550000000000008</v>
      </c>
      <c r="L26" s="2"/>
      <c r="N26" s="2"/>
      <c r="P26" s="2"/>
      <c r="R26" s="2"/>
    </row>
    <row r="27" spans="1:18" x14ac:dyDescent="0.3">
      <c r="A27" s="46">
        <v>25</v>
      </c>
      <c r="B27" s="46">
        <v>10</v>
      </c>
      <c r="C27" s="47">
        <f t="shared" si="0"/>
        <v>0.53361111111111026</v>
      </c>
      <c r="D27" s="5">
        <v>4.26</v>
      </c>
      <c r="E27" s="5" t="s">
        <v>51</v>
      </c>
      <c r="F27" s="46">
        <v>2.9689999999999999</v>
      </c>
      <c r="G27" s="46">
        <v>12.637</v>
      </c>
      <c r="H27" s="5">
        <v>3.24</v>
      </c>
      <c r="I27" s="5" t="s">
        <v>51</v>
      </c>
      <c r="J27" s="46">
        <v>2.6989999999999998</v>
      </c>
      <c r="K27" s="46">
        <v>8.7479999999999993</v>
      </c>
      <c r="L27" s="2"/>
      <c r="N27" s="2"/>
      <c r="P27" s="2"/>
      <c r="R27" s="2"/>
    </row>
    <row r="28" spans="1:18" x14ac:dyDescent="0.3">
      <c r="A28" s="46">
        <v>26</v>
      </c>
      <c r="B28" s="46">
        <v>11</v>
      </c>
      <c r="C28" s="47">
        <f t="shared" si="0"/>
        <v>0.5336226851851843</v>
      </c>
      <c r="D28" s="5">
        <v>4.26</v>
      </c>
      <c r="E28" s="46" t="s">
        <v>51</v>
      </c>
      <c r="F28" s="46">
        <v>2.9689999999999999</v>
      </c>
      <c r="G28" s="46">
        <v>12.643000000000001</v>
      </c>
      <c r="H28" s="5">
        <v>3.24</v>
      </c>
      <c r="I28" s="46" t="s">
        <v>51</v>
      </c>
      <c r="J28" s="46">
        <v>2.6989999999999998</v>
      </c>
      <c r="K28" s="46">
        <v>8.7550000000000008</v>
      </c>
      <c r="L28" s="2"/>
      <c r="N28" s="2"/>
      <c r="P28" s="2"/>
      <c r="R28" s="2"/>
    </row>
    <row r="29" spans="1:18" x14ac:dyDescent="0.3">
      <c r="A29" s="46">
        <v>27</v>
      </c>
      <c r="B29" s="46">
        <v>12</v>
      </c>
      <c r="C29" s="47">
        <f t="shared" si="0"/>
        <v>0.53363425925925834</v>
      </c>
      <c r="D29" s="5">
        <v>4.26</v>
      </c>
      <c r="E29" s="46" t="s">
        <v>51</v>
      </c>
      <c r="F29" s="46">
        <v>2.9689999999999999</v>
      </c>
      <c r="G29" s="46">
        <v>12.637</v>
      </c>
      <c r="H29" s="5">
        <v>3.24</v>
      </c>
      <c r="I29" s="46" t="s">
        <v>51</v>
      </c>
      <c r="J29" s="46">
        <v>2.6989999999999998</v>
      </c>
      <c r="K29" s="46">
        <v>8.7560000000000002</v>
      </c>
      <c r="L29" s="2"/>
      <c r="N29" s="2"/>
      <c r="P29" s="2"/>
      <c r="R29" s="2"/>
    </row>
    <row r="30" spans="1:18" x14ac:dyDescent="0.3">
      <c r="A30" s="46">
        <v>28</v>
      </c>
      <c r="B30" s="46">
        <v>13</v>
      </c>
      <c r="C30" s="47">
        <f t="shared" si="0"/>
        <v>0.53364583333333238</v>
      </c>
      <c r="D30" s="5">
        <v>4.26</v>
      </c>
      <c r="E30" s="46" t="s">
        <v>51</v>
      </c>
      <c r="F30" s="46">
        <v>2.9689999999999999</v>
      </c>
      <c r="G30" s="46">
        <v>12.644</v>
      </c>
      <c r="H30" s="5">
        <v>3.24</v>
      </c>
      <c r="I30" s="46" t="s">
        <v>51</v>
      </c>
      <c r="J30" s="46">
        <v>2.6989999999999998</v>
      </c>
      <c r="K30" s="46">
        <v>8.7530000000000001</v>
      </c>
      <c r="L30" s="2"/>
      <c r="N30" s="2"/>
      <c r="P30" s="2"/>
      <c r="R30" s="2"/>
    </row>
    <row r="31" spans="1:18" x14ac:dyDescent="0.3">
      <c r="A31" s="46">
        <v>29</v>
      </c>
      <c r="B31" s="46">
        <v>14</v>
      </c>
      <c r="C31" s="47">
        <f t="shared" si="0"/>
        <v>0.53365740740740641</v>
      </c>
      <c r="D31" s="5">
        <v>4.25</v>
      </c>
      <c r="E31" s="46" t="s">
        <v>51</v>
      </c>
      <c r="F31" s="46">
        <v>2.9689999999999999</v>
      </c>
      <c r="G31" s="46">
        <v>12.62</v>
      </c>
      <c r="H31" s="5">
        <v>3.24</v>
      </c>
      <c r="I31" s="46" t="s">
        <v>51</v>
      </c>
      <c r="J31" s="46">
        <v>2.6989999999999998</v>
      </c>
      <c r="K31" s="46">
        <v>8.7550000000000008</v>
      </c>
      <c r="L31" s="2"/>
      <c r="N31" s="2"/>
      <c r="P31" s="2"/>
      <c r="R31" s="2"/>
    </row>
    <row r="32" spans="1:18" x14ac:dyDescent="0.3">
      <c r="A32" s="46">
        <v>30</v>
      </c>
      <c r="B32" s="46">
        <v>15</v>
      </c>
      <c r="C32" s="47">
        <f t="shared" si="0"/>
        <v>0.53366898148148045</v>
      </c>
      <c r="D32" s="5">
        <v>4.26</v>
      </c>
      <c r="E32" s="46" t="s">
        <v>51</v>
      </c>
      <c r="F32" s="46">
        <v>2.9689999999999999</v>
      </c>
      <c r="G32" s="46">
        <v>12.637</v>
      </c>
      <c r="H32" s="5">
        <v>3.24</v>
      </c>
      <c r="I32" s="46" t="s">
        <v>51</v>
      </c>
      <c r="J32" s="46">
        <v>2.6989999999999998</v>
      </c>
      <c r="K32" s="46">
        <v>8.7479999999999993</v>
      </c>
      <c r="L32" s="2"/>
      <c r="N32" s="2"/>
      <c r="P32" s="2"/>
      <c r="R32" s="2"/>
    </row>
    <row r="33" spans="1:18" x14ac:dyDescent="0.3">
      <c r="A33" s="46">
        <v>31</v>
      </c>
      <c r="B33" s="46">
        <v>1</v>
      </c>
      <c r="C33" s="47">
        <f t="shared" si="0"/>
        <v>0.53368055555555449</v>
      </c>
      <c r="D33" s="5">
        <v>4.25</v>
      </c>
      <c r="E33" s="5">
        <v>2.8660000000000001</v>
      </c>
      <c r="F33" s="46">
        <v>2.8660000000000001</v>
      </c>
      <c r="G33" s="46">
        <v>12.191000000000001</v>
      </c>
      <c r="H33" s="5">
        <v>3.24</v>
      </c>
      <c r="I33" s="5">
        <v>2.5680000000000001</v>
      </c>
      <c r="J33" s="46">
        <v>2.5680000000000001</v>
      </c>
      <c r="K33" s="46">
        <v>8.327</v>
      </c>
      <c r="L33" s="2"/>
      <c r="N33" s="2"/>
      <c r="P33" s="2"/>
      <c r="R33" s="2"/>
    </row>
    <row r="34" spans="1:18" x14ac:dyDescent="0.3">
      <c r="A34" s="46">
        <v>32</v>
      </c>
      <c r="B34" s="46">
        <v>2</v>
      </c>
      <c r="C34" s="47">
        <f t="shared" si="0"/>
        <v>0.53369212962962853</v>
      </c>
      <c r="D34" s="5">
        <v>4.2699999999999996</v>
      </c>
      <c r="E34" s="46" t="s">
        <v>51</v>
      </c>
      <c r="F34" s="46">
        <v>2.8660000000000001</v>
      </c>
      <c r="G34" s="46">
        <v>12.236000000000001</v>
      </c>
      <c r="H34" s="5">
        <v>3.24</v>
      </c>
      <c r="I34" s="46" t="s">
        <v>51</v>
      </c>
      <c r="J34" s="46">
        <v>2.5680000000000001</v>
      </c>
      <c r="K34" s="46">
        <v>8.327</v>
      </c>
      <c r="L34" s="2"/>
      <c r="N34" s="2"/>
      <c r="P34" s="2"/>
      <c r="R34" s="2"/>
    </row>
    <row r="35" spans="1:18" x14ac:dyDescent="0.3">
      <c r="A35" s="46">
        <v>33</v>
      </c>
      <c r="B35" s="46">
        <v>3</v>
      </c>
      <c r="C35" s="47">
        <f t="shared" si="0"/>
        <v>0.53370370370370257</v>
      </c>
      <c r="D35" s="5">
        <v>4.2699999999999996</v>
      </c>
      <c r="E35" s="46" t="s">
        <v>51</v>
      </c>
      <c r="F35" s="46">
        <v>2.8660000000000001</v>
      </c>
      <c r="G35" s="46">
        <v>12.228999999999999</v>
      </c>
      <c r="H35" s="5">
        <v>3.24</v>
      </c>
      <c r="I35" s="46" t="s">
        <v>51</v>
      </c>
      <c r="J35" s="46">
        <v>2.5680000000000001</v>
      </c>
      <c r="K35" s="46">
        <v>8.3260000000000005</v>
      </c>
      <c r="L35" s="2"/>
      <c r="N35" s="2"/>
      <c r="P35" s="2"/>
      <c r="R35" s="2"/>
    </row>
    <row r="36" spans="1:18" x14ac:dyDescent="0.3">
      <c r="A36" s="46">
        <v>34</v>
      </c>
      <c r="B36" s="46">
        <v>4</v>
      </c>
      <c r="C36" s="47">
        <f t="shared" si="0"/>
        <v>0.53371527777777661</v>
      </c>
      <c r="D36" s="5">
        <v>4.26</v>
      </c>
      <c r="E36" s="46" t="s">
        <v>51</v>
      </c>
      <c r="F36" s="46">
        <v>2.8660000000000001</v>
      </c>
      <c r="G36" s="46">
        <v>12.22</v>
      </c>
      <c r="H36" s="5">
        <v>3.24</v>
      </c>
      <c r="I36" s="46" t="s">
        <v>51</v>
      </c>
      <c r="J36" s="46">
        <v>2.5680000000000001</v>
      </c>
      <c r="K36" s="46">
        <v>8.3190000000000008</v>
      </c>
      <c r="L36" s="2"/>
      <c r="N36" s="2"/>
      <c r="P36" s="2"/>
      <c r="R36" s="2"/>
    </row>
    <row r="37" spans="1:18" x14ac:dyDescent="0.3">
      <c r="A37" s="46">
        <v>35</v>
      </c>
      <c r="B37" s="46">
        <v>5</v>
      </c>
      <c r="C37" s="47">
        <f t="shared" si="0"/>
        <v>0.53372685185185065</v>
      </c>
      <c r="D37" s="5">
        <v>4.26</v>
      </c>
      <c r="E37" s="46" t="s">
        <v>51</v>
      </c>
      <c r="F37" s="46">
        <v>2.8660000000000001</v>
      </c>
      <c r="G37" s="46">
        <v>12.215999999999999</v>
      </c>
      <c r="H37" s="5">
        <v>3.24</v>
      </c>
      <c r="I37" s="46" t="s">
        <v>51</v>
      </c>
      <c r="J37" s="46">
        <v>2.5680000000000001</v>
      </c>
      <c r="K37" s="46">
        <v>8.3190000000000008</v>
      </c>
      <c r="L37" s="2"/>
      <c r="N37" s="2"/>
      <c r="P37" s="2"/>
      <c r="R37" s="2"/>
    </row>
    <row r="38" spans="1:18" x14ac:dyDescent="0.3">
      <c r="A38" s="46">
        <v>36</v>
      </c>
      <c r="B38" s="46">
        <v>6</v>
      </c>
      <c r="C38" s="47">
        <f t="shared" si="0"/>
        <v>0.53373842592592469</v>
      </c>
      <c r="D38" s="5">
        <v>4.28</v>
      </c>
      <c r="E38" s="46" t="s">
        <v>51</v>
      </c>
      <c r="F38" s="46">
        <v>2.8660000000000001</v>
      </c>
      <c r="G38" s="46">
        <v>12.263</v>
      </c>
      <c r="H38" s="5">
        <v>3.24</v>
      </c>
      <c r="I38" s="46" t="s">
        <v>51</v>
      </c>
      <c r="J38" s="46">
        <v>2.5680000000000001</v>
      </c>
      <c r="K38" s="46">
        <v>8.3149999999999995</v>
      </c>
      <c r="L38" s="2"/>
      <c r="N38" s="2"/>
      <c r="P38" s="2"/>
      <c r="R38" s="2"/>
    </row>
    <row r="39" spans="1:18" x14ac:dyDescent="0.3">
      <c r="A39" s="46">
        <v>37</v>
      </c>
      <c r="B39" s="46">
        <v>7</v>
      </c>
      <c r="C39" s="47">
        <f t="shared" si="0"/>
        <v>0.53374999999999873</v>
      </c>
      <c r="D39" s="5">
        <v>4.26</v>
      </c>
      <c r="E39" s="46" t="s">
        <v>51</v>
      </c>
      <c r="F39" s="46">
        <v>2.8660000000000001</v>
      </c>
      <c r="G39" s="46">
        <v>12.202999999999999</v>
      </c>
      <c r="H39" s="5">
        <v>3.24</v>
      </c>
      <c r="I39" s="46" t="s">
        <v>51</v>
      </c>
      <c r="J39" s="46">
        <v>2.5680000000000001</v>
      </c>
      <c r="K39" s="46">
        <v>8.3089999999999993</v>
      </c>
      <c r="L39" s="2"/>
      <c r="N39" s="2"/>
      <c r="P39" s="2"/>
      <c r="R39" s="2"/>
    </row>
    <row r="40" spans="1:18" x14ac:dyDescent="0.3">
      <c r="A40" s="46">
        <v>38</v>
      </c>
      <c r="B40" s="46">
        <v>8</v>
      </c>
      <c r="C40" s="47">
        <f t="shared" si="0"/>
        <v>0.53376157407407276</v>
      </c>
      <c r="D40" s="5">
        <v>4.26</v>
      </c>
      <c r="E40" s="46" t="s">
        <v>51</v>
      </c>
      <c r="F40" s="46">
        <v>2.8660000000000001</v>
      </c>
      <c r="G40" s="46">
        <v>12.215999999999999</v>
      </c>
      <c r="H40" s="5">
        <v>3.24</v>
      </c>
      <c r="I40" s="46" t="s">
        <v>51</v>
      </c>
      <c r="J40" s="46">
        <v>2.5680000000000001</v>
      </c>
      <c r="K40" s="46">
        <v>8.3149999999999995</v>
      </c>
      <c r="L40" s="2"/>
      <c r="N40" s="2"/>
      <c r="P40" s="2"/>
      <c r="R40" s="2"/>
    </row>
    <row r="41" spans="1:18" x14ac:dyDescent="0.3">
      <c r="A41" s="46">
        <v>39</v>
      </c>
      <c r="B41" s="46">
        <v>9</v>
      </c>
      <c r="C41" s="47">
        <f t="shared" si="0"/>
        <v>0.5337731481481468</v>
      </c>
      <c r="D41" s="5">
        <v>4.2699999999999996</v>
      </c>
      <c r="E41" s="46" t="s">
        <v>51</v>
      </c>
      <c r="F41" s="46">
        <v>2.8660000000000001</v>
      </c>
      <c r="G41" s="46">
        <v>12.242000000000001</v>
      </c>
      <c r="H41" s="5">
        <v>3.24</v>
      </c>
      <c r="I41" s="46" t="s">
        <v>51</v>
      </c>
      <c r="J41" s="46">
        <v>2.5680000000000001</v>
      </c>
      <c r="K41" s="46">
        <v>8.3140000000000001</v>
      </c>
      <c r="L41" s="2"/>
      <c r="N41" s="2"/>
      <c r="P41" s="2"/>
      <c r="R41" s="2"/>
    </row>
    <row r="42" spans="1:18" x14ac:dyDescent="0.3">
      <c r="A42" s="46">
        <v>40</v>
      </c>
      <c r="B42" s="46">
        <v>10</v>
      </c>
      <c r="C42" s="47">
        <f t="shared" si="0"/>
        <v>0.53378472222222084</v>
      </c>
      <c r="D42" s="5">
        <v>4.2699999999999996</v>
      </c>
      <c r="E42" s="46" t="s">
        <v>51</v>
      </c>
      <c r="F42" s="46">
        <v>2.8660000000000001</v>
      </c>
      <c r="G42" s="46">
        <v>12.24</v>
      </c>
      <c r="H42" s="5">
        <v>3.24</v>
      </c>
      <c r="I42" s="46" t="s">
        <v>51</v>
      </c>
      <c r="J42" s="46">
        <v>2.5680000000000001</v>
      </c>
      <c r="K42" s="46">
        <v>8.3089999999999993</v>
      </c>
      <c r="L42" s="2"/>
      <c r="N42" s="2"/>
      <c r="P42" s="2"/>
      <c r="R42" s="2"/>
    </row>
    <row r="43" spans="1:18" x14ac:dyDescent="0.3">
      <c r="A43" s="46">
        <v>41</v>
      </c>
      <c r="B43" s="46">
        <v>11</v>
      </c>
      <c r="C43" s="47">
        <f t="shared" si="0"/>
        <v>0.53379629629629488</v>
      </c>
      <c r="D43" s="5">
        <v>4.2699999999999996</v>
      </c>
      <c r="E43" s="46" t="s">
        <v>51</v>
      </c>
      <c r="F43" s="46">
        <v>2.8660000000000001</v>
      </c>
      <c r="G43" s="46">
        <v>12.23</v>
      </c>
      <c r="H43" s="5">
        <v>3.23</v>
      </c>
      <c r="I43" s="46" t="s">
        <v>51</v>
      </c>
      <c r="J43" s="46">
        <v>2.5680000000000001</v>
      </c>
      <c r="K43" s="46">
        <v>8.2989999999999995</v>
      </c>
      <c r="L43" s="2"/>
      <c r="N43" s="2"/>
      <c r="P43" s="2"/>
      <c r="R43" s="2"/>
    </row>
    <row r="44" spans="1:18" x14ac:dyDescent="0.3">
      <c r="A44" s="46">
        <v>42</v>
      </c>
      <c r="B44" s="46">
        <v>12</v>
      </c>
      <c r="C44" s="47">
        <f t="shared" si="0"/>
        <v>0.53380787037036892</v>
      </c>
      <c r="D44" s="5">
        <v>4.2699999999999996</v>
      </c>
      <c r="E44" s="46" t="s">
        <v>51</v>
      </c>
      <c r="F44" s="46">
        <v>2.8660000000000001</v>
      </c>
      <c r="G44" s="46">
        <v>12.249000000000001</v>
      </c>
      <c r="H44" s="5">
        <v>3.23</v>
      </c>
      <c r="I44" s="46" t="s">
        <v>51</v>
      </c>
      <c r="J44" s="46">
        <v>2.5680000000000001</v>
      </c>
      <c r="K44" s="46">
        <v>8.3040000000000003</v>
      </c>
      <c r="L44" s="2"/>
      <c r="N44" s="2"/>
      <c r="P44" s="2"/>
      <c r="R44" s="2"/>
    </row>
    <row r="45" spans="1:18" x14ac:dyDescent="0.3">
      <c r="A45" s="46">
        <v>43</v>
      </c>
      <c r="B45" s="46">
        <v>13</v>
      </c>
      <c r="C45" s="47">
        <f t="shared" si="0"/>
        <v>0.53381944444444296</v>
      </c>
      <c r="D45" s="5">
        <v>4.28</v>
      </c>
      <c r="E45" s="46" t="s">
        <v>51</v>
      </c>
      <c r="F45" s="46">
        <v>2.8660000000000001</v>
      </c>
      <c r="G45" s="46">
        <v>12.266999999999999</v>
      </c>
      <c r="H45" s="5">
        <v>3.23</v>
      </c>
      <c r="I45" s="46" t="s">
        <v>51</v>
      </c>
      <c r="J45" s="46">
        <v>2.5680000000000001</v>
      </c>
      <c r="K45" s="46">
        <v>8.3040000000000003</v>
      </c>
      <c r="L45" s="2"/>
      <c r="N45" s="2"/>
      <c r="P45" s="2"/>
      <c r="R45" s="2"/>
    </row>
    <row r="46" spans="1:18" x14ac:dyDescent="0.3">
      <c r="A46" s="46">
        <v>44</v>
      </c>
      <c r="B46" s="46">
        <v>14</v>
      </c>
      <c r="C46" s="47">
        <f t="shared" si="0"/>
        <v>0.533831018518517</v>
      </c>
      <c r="D46" s="5">
        <v>4.29</v>
      </c>
      <c r="E46" s="46" t="s">
        <v>51</v>
      </c>
      <c r="F46" s="46">
        <v>2.8660000000000001</v>
      </c>
      <c r="G46" s="46">
        <v>12.297000000000001</v>
      </c>
      <c r="H46" s="5">
        <v>3.24</v>
      </c>
      <c r="I46" s="46" t="s">
        <v>51</v>
      </c>
      <c r="J46" s="46">
        <v>2.5680000000000001</v>
      </c>
      <c r="K46" s="46">
        <v>8.3140000000000001</v>
      </c>
      <c r="L46" s="2"/>
      <c r="N46" s="2"/>
      <c r="P46" s="2"/>
      <c r="R46" s="2"/>
    </row>
    <row r="47" spans="1:18" x14ac:dyDescent="0.3">
      <c r="A47" s="46">
        <v>45</v>
      </c>
      <c r="B47" s="46">
        <v>15</v>
      </c>
      <c r="C47" s="47">
        <f t="shared" si="0"/>
        <v>0.53384259259259104</v>
      </c>
      <c r="D47" s="5">
        <v>4.2699999999999996</v>
      </c>
      <c r="E47" s="46" t="s">
        <v>51</v>
      </c>
      <c r="F47" s="46">
        <v>2.8660000000000001</v>
      </c>
      <c r="G47" s="46">
        <v>12.242000000000001</v>
      </c>
      <c r="H47" s="5">
        <v>3.24</v>
      </c>
      <c r="I47" s="46" t="s">
        <v>51</v>
      </c>
      <c r="J47" s="46">
        <v>2.5680000000000001</v>
      </c>
      <c r="K47" s="46">
        <v>8.3089999999999993</v>
      </c>
      <c r="L47" s="2"/>
      <c r="N47" s="2"/>
      <c r="P47" s="2"/>
      <c r="R47" s="2"/>
    </row>
    <row r="48" spans="1:18" x14ac:dyDescent="0.3">
      <c r="A48" s="46">
        <v>46</v>
      </c>
      <c r="B48" s="46">
        <v>1</v>
      </c>
      <c r="C48" s="47">
        <f t="shared" si="0"/>
        <v>0.53385416666666508</v>
      </c>
      <c r="D48" s="5">
        <v>4.3</v>
      </c>
      <c r="E48" s="5">
        <v>2.9119999999999999</v>
      </c>
      <c r="F48" s="46">
        <v>2.9119999999999999</v>
      </c>
      <c r="G48" s="46">
        <v>12.523</v>
      </c>
      <c r="H48" s="5">
        <v>3.23</v>
      </c>
      <c r="I48" s="5">
        <v>2.6659999999999999</v>
      </c>
      <c r="J48" s="46">
        <v>2.6659999999999999</v>
      </c>
      <c r="K48" s="46">
        <v>8.6170000000000009</v>
      </c>
      <c r="L48" s="2"/>
      <c r="N48" s="2"/>
      <c r="P48" s="2"/>
      <c r="R48" s="2"/>
    </row>
    <row r="49" spans="1:18" x14ac:dyDescent="0.3">
      <c r="A49" s="46">
        <v>47</v>
      </c>
      <c r="B49" s="46">
        <v>2</v>
      </c>
      <c r="C49" s="47">
        <f t="shared" si="0"/>
        <v>0.53386574074073911</v>
      </c>
      <c r="D49" s="5">
        <v>4.24</v>
      </c>
      <c r="E49" s="46" t="s">
        <v>51</v>
      </c>
      <c r="F49" s="46">
        <v>2.9119999999999999</v>
      </c>
      <c r="G49" s="46">
        <v>12.334</v>
      </c>
      <c r="H49" s="5">
        <v>3.23</v>
      </c>
      <c r="I49" s="46" t="s">
        <v>51</v>
      </c>
      <c r="J49" s="46">
        <v>2.6659999999999999</v>
      </c>
      <c r="K49" s="46">
        <v>8.6199999999999992</v>
      </c>
      <c r="L49" s="2"/>
      <c r="N49" s="2"/>
      <c r="P49" s="2"/>
      <c r="R49" s="2"/>
    </row>
    <row r="50" spans="1:18" x14ac:dyDescent="0.3">
      <c r="A50" s="46">
        <v>48</v>
      </c>
      <c r="B50" s="46">
        <v>3</v>
      </c>
      <c r="C50" s="47">
        <f t="shared" si="0"/>
        <v>0.53387731481481315</v>
      </c>
      <c r="D50" s="5">
        <v>4.2300000000000004</v>
      </c>
      <c r="E50" s="46" t="s">
        <v>51</v>
      </c>
      <c r="F50" s="46">
        <v>2.9119999999999999</v>
      </c>
      <c r="G50" s="46">
        <v>12.333</v>
      </c>
      <c r="H50" s="5">
        <v>3.23</v>
      </c>
      <c r="I50" s="46" t="s">
        <v>51</v>
      </c>
      <c r="J50" s="46">
        <v>2.6659999999999999</v>
      </c>
      <c r="K50" s="46">
        <v>8.6180000000000003</v>
      </c>
      <c r="L50" s="2"/>
      <c r="N50" s="2"/>
      <c r="P50" s="2"/>
      <c r="R50" s="2"/>
    </row>
    <row r="51" spans="1:18" x14ac:dyDescent="0.3">
      <c r="A51" s="46">
        <v>49</v>
      </c>
      <c r="B51" s="46">
        <v>4</v>
      </c>
      <c r="C51" s="47">
        <f t="shared" si="0"/>
        <v>0.53388888888888719</v>
      </c>
      <c r="D51" s="5">
        <v>4.2300000000000004</v>
      </c>
      <c r="E51" s="46" t="s">
        <v>51</v>
      </c>
      <c r="F51" s="46">
        <v>2.9119999999999999</v>
      </c>
      <c r="G51" s="46">
        <v>12.327999999999999</v>
      </c>
      <c r="H51" s="5">
        <v>3.23</v>
      </c>
      <c r="I51" s="46" t="s">
        <v>51</v>
      </c>
      <c r="J51" s="46">
        <v>2.6659999999999999</v>
      </c>
      <c r="K51" s="46">
        <v>8.6170000000000009</v>
      </c>
      <c r="L51" s="2"/>
      <c r="N51" s="2"/>
      <c r="P51" s="2"/>
      <c r="R51" s="2"/>
    </row>
    <row r="52" spans="1:18" x14ac:dyDescent="0.3">
      <c r="A52" s="46">
        <v>50</v>
      </c>
      <c r="B52" s="46">
        <v>5</v>
      </c>
      <c r="C52" s="47">
        <f t="shared" si="0"/>
        <v>0.53390046296296123</v>
      </c>
      <c r="D52" s="5">
        <v>4.24</v>
      </c>
      <c r="E52" s="46" t="s">
        <v>51</v>
      </c>
      <c r="F52" s="46">
        <v>2.9119999999999999</v>
      </c>
      <c r="G52" s="46">
        <v>12.347</v>
      </c>
      <c r="H52" s="5">
        <v>3.24</v>
      </c>
      <c r="I52" s="46" t="s">
        <v>51</v>
      </c>
      <c r="J52" s="46">
        <v>2.6659999999999999</v>
      </c>
      <c r="K52" s="46">
        <v>8.6289999999999996</v>
      </c>
      <c r="L52" s="2"/>
      <c r="N52" s="2"/>
      <c r="P52" s="2"/>
      <c r="R52" s="2"/>
    </row>
    <row r="53" spans="1:18" x14ac:dyDescent="0.3">
      <c r="A53" s="46">
        <v>51</v>
      </c>
      <c r="B53" s="46">
        <v>6</v>
      </c>
      <c r="C53" s="47">
        <f t="shared" si="0"/>
        <v>0.53391203703703527</v>
      </c>
      <c r="D53" s="5">
        <v>4.24</v>
      </c>
      <c r="E53" s="46" t="s">
        <v>51</v>
      </c>
      <c r="F53" s="46">
        <v>2.9119999999999999</v>
      </c>
      <c r="G53" s="46">
        <v>12.349</v>
      </c>
      <c r="H53" s="5">
        <v>3.24</v>
      </c>
      <c r="I53" s="46" t="s">
        <v>51</v>
      </c>
      <c r="J53" s="46">
        <v>2.6659999999999999</v>
      </c>
      <c r="K53" s="46">
        <v>8.6359999999999992</v>
      </c>
      <c r="L53" s="2"/>
      <c r="N53" s="2"/>
      <c r="P53" s="2"/>
      <c r="R53" s="2"/>
    </row>
    <row r="54" spans="1:18" x14ac:dyDescent="0.3">
      <c r="A54" s="46">
        <v>52</v>
      </c>
      <c r="B54" s="46">
        <v>7</v>
      </c>
      <c r="C54" s="47">
        <f t="shared" si="0"/>
        <v>0.53392361111110931</v>
      </c>
      <c r="D54" s="5">
        <v>4.24</v>
      </c>
      <c r="E54" s="46" t="s">
        <v>51</v>
      </c>
      <c r="F54" s="46">
        <v>2.9119999999999999</v>
      </c>
      <c r="G54" s="46">
        <v>12.349</v>
      </c>
      <c r="H54" s="5">
        <v>3.24</v>
      </c>
      <c r="I54" s="46" t="s">
        <v>51</v>
      </c>
      <c r="J54" s="46">
        <v>2.6659999999999999</v>
      </c>
      <c r="K54" s="46">
        <v>8.6370000000000005</v>
      </c>
      <c r="L54" s="2"/>
      <c r="N54" s="2"/>
      <c r="P54" s="2"/>
      <c r="R54" s="2"/>
    </row>
    <row r="55" spans="1:18" x14ac:dyDescent="0.3">
      <c r="A55" s="46">
        <v>53</v>
      </c>
      <c r="B55" s="46">
        <v>8</v>
      </c>
      <c r="C55" s="47">
        <f t="shared" si="0"/>
        <v>0.53393518518518335</v>
      </c>
      <c r="D55" s="5">
        <v>4.24</v>
      </c>
      <c r="E55" s="46" t="s">
        <v>51</v>
      </c>
      <c r="F55" s="46">
        <v>2.9119999999999999</v>
      </c>
      <c r="G55" s="46">
        <v>12.353</v>
      </c>
      <c r="H55" s="5">
        <v>3.24</v>
      </c>
      <c r="I55" s="46" t="s">
        <v>51</v>
      </c>
      <c r="J55" s="46">
        <v>2.6659999999999999</v>
      </c>
      <c r="K55" s="46">
        <v>8.6319999999999997</v>
      </c>
      <c r="L55" s="2"/>
      <c r="N55" s="2"/>
      <c r="P55" s="2"/>
      <c r="R55" s="2"/>
    </row>
    <row r="56" spans="1:18" x14ac:dyDescent="0.3">
      <c r="A56" s="46">
        <v>54</v>
      </c>
      <c r="B56" s="46">
        <v>9</v>
      </c>
      <c r="C56" s="47">
        <f t="shared" si="0"/>
        <v>0.53394675925925739</v>
      </c>
      <c r="D56" s="5">
        <v>4.25</v>
      </c>
      <c r="E56" s="46" t="s">
        <v>51</v>
      </c>
      <c r="F56" s="46">
        <v>2.9119999999999999</v>
      </c>
      <c r="G56" s="46">
        <v>12.372</v>
      </c>
      <c r="H56" s="5">
        <v>3.24</v>
      </c>
      <c r="I56" s="46" t="s">
        <v>51</v>
      </c>
      <c r="J56" s="46">
        <v>2.6659999999999999</v>
      </c>
      <c r="K56" s="46">
        <v>8.6340000000000003</v>
      </c>
      <c r="L56" s="2"/>
      <c r="N56" s="2"/>
      <c r="P56" s="2"/>
      <c r="R56" s="2"/>
    </row>
    <row r="57" spans="1:18" x14ac:dyDescent="0.3">
      <c r="A57" s="46">
        <v>55</v>
      </c>
      <c r="B57" s="46">
        <v>10</v>
      </c>
      <c r="C57" s="47">
        <f t="shared" si="0"/>
        <v>0.53395833333333143</v>
      </c>
      <c r="D57" s="5">
        <v>4.25</v>
      </c>
      <c r="E57" s="46" t="s">
        <v>51</v>
      </c>
      <c r="F57" s="46">
        <v>2.9119999999999999</v>
      </c>
      <c r="G57" s="46">
        <v>12.372</v>
      </c>
      <c r="H57" s="5">
        <v>3.24</v>
      </c>
      <c r="I57" s="46" t="s">
        <v>51</v>
      </c>
      <c r="J57" s="46">
        <v>2.6659999999999999</v>
      </c>
      <c r="K57" s="46">
        <v>8.6340000000000003</v>
      </c>
      <c r="L57" s="2"/>
      <c r="N57" s="2"/>
      <c r="P57" s="2"/>
      <c r="R57" s="2"/>
    </row>
    <row r="58" spans="1:18" x14ac:dyDescent="0.3">
      <c r="A58" s="46">
        <v>56</v>
      </c>
      <c r="B58" s="46">
        <v>11</v>
      </c>
      <c r="C58" s="47">
        <f t="shared" si="0"/>
        <v>0.53396990740740546</v>
      </c>
      <c r="D58" s="5">
        <v>4.25</v>
      </c>
      <c r="E58" s="46" t="s">
        <v>51</v>
      </c>
      <c r="F58" s="46">
        <v>2.9119999999999999</v>
      </c>
      <c r="G58" s="46">
        <v>12.369</v>
      </c>
      <c r="H58" s="5">
        <v>3.24</v>
      </c>
      <c r="I58" s="46" t="s">
        <v>51</v>
      </c>
      <c r="J58" s="46">
        <v>2.6659999999999999</v>
      </c>
      <c r="K58" s="46">
        <v>8.6340000000000003</v>
      </c>
      <c r="L58" s="2"/>
      <c r="N58" s="2"/>
      <c r="P58" s="2"/>
      <c r="R58" s="2"/>
    </row>
    <row r="59" spans="1:18" x14ac:dyDescent="0.3">
      <c r="A59" s="46">
        <v>57</v>
      </c>
      <c r="B59" s="46">
        <v>12</v>
      </c>
      <c r="C59" s="47">
        <f t="shared" si="0"/>
        <v>0.5339814814814795</v>
      </c>
      <c r="D59" s="5">
        <v>4.25</v>
      </c>
      <c r="E59" s="46" t="s">
        <v>51</v>
      </c>
      <c r="F59" s="46">
        <v>2.9119999999999999</v>
      </c>
      <c r="G59" s="46">
        <v>12.379</v>
      </c>
      <c r="H59" s="5">
        <v>3.24</v>
      </c>
      <c r="I59" s="46" t="s">
        <v>51</v>
      </c>
      <c r="J59" s="46">
        <v>2.6659999999999999</v>
      </c>
      <c r="K59" s="46">
        <v>8.625</v>
      </c>
      <c r="L59" s="2"/>
      <c r="N59" s="2"/>
      <c r="P59" s="2"/>
      <c r="R59" s="2"/>
    </row>
    <row r="60" spans="1:18" x14ac:dyDescent="0.3">
      <c r="A60" s="46">
        <v>58</v>
      </c>
      <c r="B60" s="46">
        <v>13</v>
      </c>
      <c r="C60" s="47">
        <f t="shared" si="0"/>
        <v>0.53399305555555354</v>
      </c>
      <c r="D60" s="5">
        <v>4.26</v>
      </c>
      <c r="E60" s="46" t="s">
        <v>51</v>
      </c>
      <c r="F60" s="46">
        <v>2.9119999999999999</v>
      </c>
      <c r="G60" s="46">
        <v>12.401</v>
      </c>
      <c r="H60" s="5">
        <v>3.24</v>
      </c>
      <c r="I60" s="46" t="s">
        <v>51</v>
      </c>
      <c r="J60" s="46">
        <v>2.6659999999999999</v>
      </c>
      <c r="K60" s="46">
        <v>8.6340000000000003</v>
      </c>
      <c r="L60" s="2"/>
      <c r="N60" s="2"/>
      <c r="P60" s="2"/>
      <c r="R60" s="2"/>
    </row>
    <row r="61" spans="1:18" x14ac:dyDescent="0.3">
      <c r="A61" s="46">
        <v>59</v>
      </c>
      <c r="B61" s="46">
        <v>14</v>
      </c>
      <c r="C61" s="47">
        <f t="shared" si="0"/>
        <v>0.53400462962962758</v>
      </c>
      <c r="D61" s="5">
        <v>4.26</v>
      </c>
      <c r="E61" s="46" t="s">
        <v>51</v>
      </c>
      <c r="F61" s="46">
        <v>2.9119999999999999</v>
      </c>
      <c r="G61" s="46">
        <v>12.394</v>
      </c>
      <c r="H61" s="5">
        <v>3.24</v>
      </c>
      <c r="I61" s="46" t="s">
        <v>51</v>
      </c>
      <c r="J61" s="46">
        <v>2.6659999999999999</v>
      </c>
      <c r="K61" s="46">
        <v>8.6300000000000008</v>
      </c>
      <c r="L61" s="2"/>
      <c r="N61" s="2"/>
      <c r="P61" s="2"/>
      <c r="R61" s="2"/>
    </row>
    <row r="62" spans="1:18" x14ac:dyDescent="0.3">
      <c r="A62" s="46">
        <v>60</v>
      </c>
      <c r="B62" s="46">
        <v>15</v>
      </c>
      <c r="C62" s="47">
        <f t="shared" si="0"/>
        <v>0.53401620370370162</v>
      </c>
      <c r="D62" s="5">
        <v>4.26</v>
      </c>
      <c r="E62" s="46" t="s">
        <v>51</v>
      </c>
      <c r="F62" s="46">
        <v>2.9119999999999999</v>
      </c>
      <c r="G62" s="46">
        <v>12.398</v>
      </c>
      <c r="H62" s="5">
        <v>3.24</v>
      </c>
      <c r="I62" s="46" t="s">
        <v>51</v>
      </c>
      <c r="J62" s="46">
        <v>2.6659999999999999</v>
      </c>
      <c r="K62" s="46">
        <v>8.6319999999999997</v>
      </c>
      <c r="L62" s="2"/>
      <c r="N62" s="2"/>
      <c r="P62" s="2"/>
      <c r="R62" s="2"/>
    </row>
    <row r="63" spans="1:18" x14ac:dyDescent="0.3">
      <c r="A63" s="46">
        <v>61</v>
      </c>
      <c r="B63" s="46">
        <v>1</v>
      </c>
      <c r="C63" s="47">
        <f t="shared" si="0"/>
        <v>0.53402777777777566</v>
      </c>
      <c r="D63" s="5">
        <v>4.26</v>
      </c>
      <c r="E63" s="5">
        <v>2.8849999999999998</v>
      </c>
      <c r="F63" s="46">
        <v>2.8849999999999998</v>
      </c>
      <c r="G63" s="46">
        <v>12.295999999999999</v>
      </c>
      <c r="H63" s="5">
        <v>3.24</v>
      </c>
      <c r="I63" s="5">
        <v>2.544</v>
      </c>
      <c r="J63" s="46">
        <v>2.544</v>
      </c>
      <c r="K63" s="46">
        <v>8.2330000000000005</v>
      </c>
      <c r="L63" s="2"/>
      <c r="N63" s="2"/>
      <c r="P63" s="2"/>
      <c r="R63" s="2"/>
    </row>
    <row r="64" spans="1:18" x14ac:dyDescent="0.3">
      <c r="A64" s="46">
        <v>62</v>
      </c>
      <c r="B64" s="46">
        <v>2</v>
      </c>
      <c r="C64" s="47">
        <f t="shared" si="0"/>
        <v>0.5340393518518497</v>
      </c>
      <c r="D64" s="5">
        <v>4.26</v>
      </c>
      <c r="E64" s="46" t="s">
        <v>51</v>
      </c>
      <c r="F64" s="46">
        <v>2.8849999999999998</v>
      </c>
      <c r="G64" s="46">
        <v>12.298999999999999</v>
      </c>
      <c r="H64" s="5">
        <v>3.24</v>
      </c>
      <c r="I64" s="46" t="s">
        <v>51</v>
      </c>
      <c r="J64" s="46">
        <v>2.544</v>
      </c>
      <c r="K64" s="46">
        <v>8.2360000000000007</v>
      </c>
      <c r="L64" s="2"/>
      <c r="N64" s="2"/>
      <c r="P64" s="2"/>
      <c r="R64" s="2"/>
    </row>
    <row r="65" spans="1:18" x14ac:dyDescent="0.3">
      <c r="A65" s="46">
        <v>63</v>
      </c>
      <c r="B65" s="46">
        <v>3</v>
      </c>
      <c r="C65" s="47">
        <f t="shared" si="0"/>
        <v>0.53405092592592374</v>
      </c>
      <c r="D65" s="5">
        <v>4.2699999999999996</v>
      </c>
      <c r="E65" s="46" t="s">
        <v>51</v>
      </c>
      <c r="F65" s="46">
        <v>2.8849999999999998</v>
      </c>
      <c r="G65" s="46">
        <v>12.308</v>
      </c>
      <c r="H65" s="5">
        <v>3.24</v>
      </c>
      <c r="I65" s="46" t="s">
        <v>51</v>
      </c>
      <c r="J65" s="46">
        <v>2.544</v>
      </c>
      <c r="K65" s="46">
        <v>8.2449999999999992</v>
      </c>
      <c r="L65" s="2"/>
      <c r="N65" s="2"/>
      <c r="P65" s="2"/>
      <c r="R65" s="2"/>
    </row>
    <row r="66" spans="1:18" x14ac:dyDescent="0.3">
      <c r="A66" s="46">
        <v>64</v>
      </c>
      <c r="B66" s="46">
        <v>4</v>
      </c>
      <c r="C66" s="47">
        <f t="shared" si="0"/>
        <v>0.53406249999999778</v>
      </c>
      <c r="D66" s="5">
        <v>4.2699999999999996</v>
      </c>
      <c r="E66" s="46" t="s">
        <v>51</v>
      </c>
      <c r="F66" s="46">
        <v>2.8849999999999998</v>
      </c>
      <c r="G66" s="46">
        <v>12.308</v>
      </c>
      <c r="H66" s="5">
        <v>3.24</v>
      </c>
      <c r="I66" s="46" t="s">
        <v>51</v>
      </c>
      <c r="J66" s="46">
        <v>2.544</v>
      </c>
      <c r="K66" s="46">
        <v>8.2330000000000005</v>
      </c>
      <c r="L66" s="2"/>
      <c r="N66" s="2"/>
      <c r="P66" s="2"/>
      <c r="R66" s="2"/>
    </row>
    <row r="67" spans="1:18" x14ac:dyDescent="0.3">
      <c r="A67" s="46">
        <v>65</v>
      </c>
      <c r="B67" s="46">
        <v>5</v>
      </c>
      <c r="C67" s="47">
        <f t="shared" si="0"/>
        <v>0.53407407407407181</v>
      </c>
      <c r="D67" s="5">
        <v>4.2699999999999996</v>
      </c>
      <c r="E67" s="46" t="s">
        <v>51</v>
      </c>
      <c r="F67" s="46">
        <v>2.8849999999999998</v>
      </c>
      <c r="G67" s="46">
        <v>12.314</v>
      </c>
      <c r="H67" s="5">
        <v>3.23</v>
      </c>
      <c r="I67" s="46" t="s">
        <v>51</v>
      </c>
      <c r="J67" s="46">
        <v>2.544</v>
      </c>
      <c r="K67" s="46">
        <v>8.2219999999999995</v>
      </c>
      <c r="L67" s="2"/>
      <c r="N67" s="2"/>
      <c r="P67" s="2"/>
      <c r="R67" s="2"/>
    </row>
    <row r="68" spans="1:18" x14ac:dyDescent="0.3">
      <c r="A68" s="46">
        <v>66</v>
      </c>
      <c r="B68" s="46">
        <v>6</v>
      </c>
      <c r="C68" s="47">
        <f t="shared" si="0"/>
        <v>0.53408564814814585</v>
      </c>
      <c r="D68" s="5">
        <v>4.2699999999999996</v>
      </c>
      <c r="E68" s="46" t="s">
        <v>51</v>
      </c>
      <c r="F68" s="46">
        <v>2.8849999999999998</v>
      </c>
      <c r="G68" s="46">
        <v>12.318</v>
      </c>
      <c r="H68" s="5">
        <v>3.23</v>
      </c>
      <c r="I68" s="46" t="s">
        <v>51</v>
      </c>
      <c r="J68" s="46">
        <v>2.544</v>
      </c>
      <c r="K68" s="46">
        <v>8.2230000000000008</v>
      </c>
      <c r="L68" s="2"/>
      <c r="N68" s="2"/>
      <c r="P68" s="2"/>
      <c r="R68" s="2"/>
    </row>
    <row r="69" spans="1:18" x14ac:dyDescent="0.3">
      <c r="A69" s="46">
        <v>67</v>
      </c>
      <c r="B69" s="46">
        <v>7</v>
      </c>
      <c r="C69" s="47">
        <f t="shared" ref="C69:C132" si="1">C68+(1/3600/24)</f>
        <v>0.53409722222221989</v>
      </c>
      <c r="D69" s="5">
        <v>4.2699999999999996</v>
      </c>
      <c r="E69" s="46" t="s">
        <v>51</v>
      </c>
      <c r="F69" s="46">
        <v>2.8849999999999998</v>
      </c>
      <c r="G69" s="46">
        <v>12.327999999999999</v>
      </c>
      <c r="H69" s="5">
        <v>3.23</v>
      </c>
      <c r="I69" s="46" t="s">
        <v>51</v>
      </c>
      <c r="J69" s="46">
        <v>2.544</v>
      </c>
      <c r="K69" s="46">
        <v>8.2230000000000008</v>
      </c>
      <c r="L69" s="2"/>
      <c r="N69" s="2"/>
      <c r="P69" s="2"/>
      <c r="R69" s="2"/>
    </row>
    <row r="70" spans="1:18" x14ac:dyDescent="0.3">
      <c r="A70" s="46">
        <v>68</v>
      </c>
      <c r="B70" s="46">
        <v>8</v>
      </c>
      <c r="C70" s="47">
        <f t="shared" si="1"/>
        <v>0.53410879629629393</v>
      </c>
      <c r="D70" s="5">
        <v>4.2699999999999996</v>
      </c>
      <c r="E70" s="46" t="s">
        <v>51</v>
      </c>
      <c r="F70" s="46">
        <v>2.8849999999999998</v>
      </c>
      <c r="G70" s="46">
        <v>12.32</v>
      </c>
      <c r="H70" s="5">
        <v>3.23</v>
      </c>
      <c r="I70" s="46" t="s">
        <v>51</v>
      </c>
      <c r="J70" s="46">
        <v>2.544</v>
      </c>
      <c r="K70" s="46">
        <v>8.2170000000000005</v>
      </c>
      <c r="L70" s="2"/>
      <c r="N70" s="2"/>
      <c r="P70" s="2"/>
      <c r="R70" s="2"/>
    </row>
    <row r="71" spans="1:18" x14ac:dyDescent="0.3">
      <c r="A71" s="46">
        <v>69</v>
      </c>
      <c r="B71" s="46">
        <v>9</v>
      </c>
      <c r="C71" s="47">
        <f t="shared" si="1"/>
        <v>0.53412037037036797</v>
      </c>
      <c r="D71" s="5">
        <v>4.2699999999999996</v>
      </c>
      <c r="E71" s="46" t="s">
        <v>51</v>
      </c>
      <c r="F71" s="46">
        <v>2.8849999999999998</v>
      </c>
      <c r="G71" s="46">
        <v>12.318</v>
      </c>
      <c r="H71" s="5">
        <v>3.23</v>
      </c>
      <c r="I71" s="46" t="s">
        <v>51</v>
      </c>
      <c r="J71" s="46">
        <v>2.544</v>
      </c>
      <c r="K71" s="46">
        <v>8.2149999999999999</v>
      </c>
      <c r="L71" s="2"/>
      <c r="N71" s="2"/>
      <c r="P71" s="2"/>
      <c r="R71" s="2"/>
    </row>
    <row r="72" spans="1:18" x14ac:dyDescent="0.3">
      <c r="A72" s="46">
        <v>70</v>
      </c>
      <c r="B72" s="46">
        <v>10</v>
      </c>
      <c r="C72" s="47">
        <f t="shared" si="1"/>
        <v>0.53413194444444201</v>
      </c>
      <c r="D72" s="5">
        <v>4.2699999999999996</v>
      </c>
      <c r="E72" s="46" t="s">
        <v>51</v>
      </c>
      <c r="F72" s="46">
        <v>2.8849999999999998</v>
      </c>
      <c r="G72" s="46">
        <v>12.321999999999999</v>
      </c>
      <c r="H72" s="5">
        <v>3.23</v>
      </c>
      <c r="I72" s="46" t="s">
        <v>51</v>
      </c>
      <c r="J72" s="46">
        <v>2.544</v>
      </c>
      <c r="K72" s="46">
        <v>8.2140000000000004</v>
      </c>
      <c r="L72" s="2"/>
      <c r="N72" s="2"/>
      <c r="P72" s="2"/>
      <c r="R72" s="2"/>
    </row>
    <row r="73" spans="1:18" x14ac:dyDescent="0.3">
      <c r="A73" s="46">
        <v>71</v>
      </c>
      <c r="B73" s="46">
        <v>11</v>
      </c>
      <c r="C73" s="47">
        <f t="shared" si="1"/>
        <v>0.53414351851851605</v>
      </c>
      <c r="D73" s="5">
        <v>4.2699999999999996</v>
      </c>
      <c r="E73" s="46" t="s">
        <v>51</v>
      </c>
      <c r="F73" s="46">
        <v>2.8849999999999998</v>
      </c>
      <c r="G73" s="46">
        <v>12.324999999999999</v>
      </c>
      <c r="H73" s="5">
        <v>3.23</v>
      </c>
      <c r="I73" s="46" t="s">
        <v>51</v>
      </c>
      <c r="J73" s="46">
        <v>2.544</v>
      </c>
      <c r="K73" s="46">
        <v>8.2170000000000005</v>
      </c>
      <c r="L73" s="2"/>
      <c r="N73" s="2"/>
      <c r="P73" s="2"/>
      <c r="R73" s="2"/>
    </row>
    <row r="74" spans="1:18" x14ac:dyDescent="0.3">
      <c r="A74" s="46">
        <v>72</v>
      </c>
      <c r="B74" s="46">
        <v>12</v>
      </c>
      <c r="C74" s="47">
        <f t="shared" si="1"/>
        <v>0.53415509259259009</v>
      </c>
      <c r="D74" s="5">
        <v>4.28</v>
      </c>
      <c r="E74" s="46" t="s">
        <v>51</v>
      </c>
      <c r="F74" s="46">
        <v>2.8849999999999998</v>
      </c>
      <c r="G74" s="46">
        <v>12.335000000000001</v>
      </c>
      <c r="H74" s="5">
        <v>3.23</v>
      </c>
      <c r="I74" s="46" t="s">
        <v>51</v>
      </c>
      <c r="J74" s="46">
        <v>2.544</v>
      </c>
      <c r="K74" s="46">
        <v>8.2129999999999992</v>
      </c>
      <c r="L74" s="2"/>
      <c r="N74" s="2"/>
      <c r="P74" s="2"/>
      <c r="R74" s="2"/>
    </row>
    <row r="75" spans="1:18" x14ac:dyDescent="0.3">
      <c r="A75" s="46">
        <v>73</v>
      </c>
      <c r="B75" s="46">
        <v>13</v>
      </c>
      <c r="C75" s="47">
        <f t="shared" si="1"/>
        <v>0.53416666666666412</v>
      </c>
      <c r="D75" s="5">
        <v>4.28</v>
      </c>
      <c r="E75" s="46" t="s">
        <v>51</v>
      </c>
      <c r="F75" s="46">
        <v>2.8849999999999998</v>
      </c>
      <c r="G75" s="46">
        <v>12.35</v>
      </c>
      <c r="H75" s="5">
        <v>3.23</v>
      </c>
      <c r="I75" s="46" t="s">
        <v>51</v>
      </c>
      <c r="J75" s="46">
        <v>2.544</v>
      </c>
      <c r="K75" s="46">
        <v>8.2050000000000001</v>
      </c>
      <c r="L75" s="2"/>
      <c r="N75" s="2"/>
      <c r="P75" s="2"/>
      <c r="R75" s="2"/>
    </row>
    <row r="76" spans="1:18" x14ac:dyDescent="0.3">
      <c r="A76" s="46">
        <v>74</v>
      </c>
      <c r="B76" s="46">
        <v>14</v>
      </c>
      <c r="C76" s="47">
        <f t="shared" si="1"/>
        <v>0.53417824074073816</v>
      </c>
      <c r="D76" s="5">
        <v>4.28</v>
      </c>
      <c r="E76" s="46" t="s">
        <v>51</v>
      </c>
      <c r="F76" s="46">
        <v>2.8849999999999998</v>
      </c>
      <c r="G76" s="46">
        <v>12.348000000000001</v>
      </c>
      <c r="H76" s="5">
        <v>3.23</v>
      </c>
      <c r="I76" s="46" t="s">
        <v>51</v>
      </c>
      <c r="J76" s="46">
        <v>2.544</v>
      </c>
      <c r="K76" s="46">
        <v>8.2059999999999995</v>
      </c>
      <c r="L76" s="2"/>
      <c r="N76" s="2"/>
      <c r="P76" s="2"/>
      <c r="R76" s="2"/>
    </row>
    <row r="77" spans="1:18" x14ac:dyDescent="0.3">
      <c r="A77" s="46">
        <v>75</v>
      </c>
      <c r="B77" s="46">
        <v>15</v>
      </c>
      <c r="C77" s="47">
        <f t="shared" si="1"/>
        <v>0.5341898148148122</v>
      </c>
      <c r="D77" s="5">
        <v>4.29</v>
      </c>
      <c r="E77" s="46" t="s">
        <v>51</v>
      </c>
      <c r="F77" s="46">
        <v>2.8849999999999998</v>
      </c>
      <c r="G77" s="46">
        <v>12.364000000000001</v>
      </c>
      <c r="H77" s="5">
        <v>3.22</v>
      </c>
      <c r="I77" s="46" t="s">
        <v>51</v>
      </c>
      <c r="J77" s="46">
        <v>2.544</v>
      </c>
      <c r="K77" s="46">
        <v>8.1999999999999993</v>
      </c>
      <c r="L77" s="2"/>
      <c r="N77" s="2"/>
      <c r="P77" s="2"/>
      <c r="R77" s="2"/>
    </row>
    <row r="78" spans="1:18" x14ac:dyDescent="0.3">
      <c r="A78" s="46">
        <v>76</v>
      </c>
      <c r="B78" s="46">
        <v>1</v>
      </c>
      <c r="C78" s="47">
        <f t="shared" si="1"/>
        <v>0.53420138888888624</v>
      </c>
      <c r="D78" s="5">
        <v>4.29</v>
      </c>
      <c r="E78" s="5">
        <v>2.89</v>
      </c>
      <c r="F78" s="46">
        <v>2.89</v>
      </c>
      <c r="G78" s="46">
        <v>12.398</v>
      </c>
      <c r="H78" s="5">
        <v>3.22</v>
      </c>
      <c r="I78" s="5">
        <v>2.5459999999999998</v>
      </c>
      <c r="J78" s="46">
        <v>2.5459999999999998</v>
      </c>
      <c r="K78" s="46">
        <v>8.2059999999999995</v>
      </c>
      <c r="L78" s="2"/>
      <c r="N78" s="2"/>
      <c r="P78" s="2"/>
      <c r="R78" s="2"/>
    </row>
    <row r="79" spans="1:18" x14ac:dyDescent="0.3">
      <c r="A79" s="46">
        <v>77</v>
      </c>
      <c r="B79" s="46">
        <v>2</v>
      </c>
      <c r="C79" s="47">
        <f t="shared" si="1"/>
        <v>0.53421296296296028</v>
      </c>
      <c r="D79" s="5">
        <v>4.29</v>
      </c>
      <c r="E79" s="46" t="s">
        <v>51</v>
      </c>
      <c r="F79" s="46">
        <v>2.89</v>
      </c>
      <c r="G79" s="46">
        <v>12.397</v>
      </c>
      <c r="H79" s="5">
        <v>3.22</v>
      </c>
      <c r="I79" s="46" t="s">
        <v>51</v>
      </c>
      <c r="J79" s="46">
        <v>2.5459999999999998</v>
      </c>
      <c r="K79" s="46">
        <v>8.2040000000000006</v>
      </c>
      <c r="L79" s="2"/>
      <c r="N79" s="2"/>
      <c r="P79" s="2"/>
      <c r="R79" s="2"/>
    </row>
    <row r="80" spans="1:18" x14ac:dyDescent="0.3">
      <c r="A80" s="46">
        <v>78</v>
      </c>
      <c r="B80" s="46">
        <v>3</v>
      </c>
      <c r="C80" s="47">
        <f t="shared" si="1"/>
        <v>0.53422453703703432</v>
      </c>
      <c r="D80" s="5">
        <v>4.29</v>
      </c>
      <c r="E80" s="46" t="s">
        <v>51</v>
      </c>
      <c r="F80" s="46">
        <v>2.89</v>
      </c>
      <c r="G80" s="46">
        <v>12.404</v>
      </c>
      <c r="H80" s="5">
        <v>3.22</v>
      </c>
      <c r="I80" s="46" t="s">
        <v>51</v>
      </c>
      <c r="J80" s="46">
        <v>2.5459999999999998</v>
      </c>
      <c r="K80" s="46">
        <v>8.1999999999999993</v>
      </c>
      <c r="L80" s="2"/>
      <c r="N80" s="2"/>
      <c r="P80" s="2"/>
      <c r="R80" s="2"/>
    </row>
    <row r="81" spans="1:18" x14ac:dyDescent="0.3">
      <c r="A81" s="46">
        <v>79</v>
      </c>
      <c r="B81" s="46">
        <v>4</v>
      </c>
      <c r="C81" s="47">
        <f t="shared" si="1"/>
        <v>0.53423611111110836</v>
      </c>
      <c r="D81" s="5">
        <v>4.29</v>
      </c>
      <c r="E81" s="46" t="s">
        <v>51</v>
      </c>
      <c r="F81" s="46">
        <v>2.89</v>
      </c>
      <c r="G81" s="46">
        <v>12.407999999999999</v>
      </c>
      <c r="H81" s="5">
        <v>3.23</v>
      </c>
      <c r="I81" s="46" t="s">
        <v>51</v>
      </c>
      <c r="J81" s="46">
        <v>2.5459999999999998</v>
      </c>
      <c r="K81" s="46">
        <v>8.2110000000000003</v>
      </c>
      <c r="L81" s="2"/>
      <c r="N81" s="2"/>
      <c r="P81" s="2"/>
      <c r="R81" s="2"/>
    </row>
    <row r="82" spans="1:18" x14ac:dyDescent="0.3">
      <c r="A82" s="46">
        <v>80</v>
      </c>
      <c r="B82" s="46">
        <v>5</v>
      </c>
      <c r="C82" s="47">
        <f t="shared" si="1"/>
        <v>0.5342476851851824</v>
      </c>
      <c r="D82" s="5">
        <v>4.29</v>
      </c>
      <c r="E82" s="46" t="s">
        <v>51</v>
      </c>
      <c r="F82" s="46">
        <v>2.89</v>
      </c>
      <c r="G82" s="46">
        <v>12.401999999999999</v>
      </c>
      <c r="H82" s="5">
        <v>3.22</v>
      </c>
      <c r="I82" s="46" t="s">
        <v>51</v>
      </c>
      <c r="J82" s="46">
        <v>2.5459999999999998</v>
      </c>
      <c r="K82" s="46">
        <v>8.1999999999999993</v>
      </c>
      <c r="L82" s="2"/>
      <c r="N82" s="2"/>
      <c r="P82" s="2"/>
      <c r="R82" s="2"/>
    </row>
    <row r="83" spans="1:18" x14ac:dyDescent="0.3">
      <c r="A83" s="46">
        <v>81</v>
      </c>
      <c r="B83" s="46">
        <v>6</v>
      </c>
      <c r="C83" s="47">
        <f t="shared" si="1"/>
        <v>0.53425925925925644</v>
      </c>
      <c r="D83" s="5">
        <v>4.29</v>
      </c>
      <c r="E83" s="46" t="s">
        <v>51</v>
      </c>
      <c r="F83" s="46">
        <v>2.89</v>
      </c>
      <c r="G83" s="46">
        <v>12.411</v>
      </c>
      <c r="H83" s="5">
        <v>3.22</v>
      </c>
      <c r="I83" s="46" t="s">
        <v>51</v>
      </c>
      <c r="J83" s="46">
        <v>2.5459999999999998</v>
      </c>
      <c r="K83" s="46">
        <v>8.2029999999999994</v>
      </c>
      <c r="L83" s="2"/>
      <c r="N83" s="2"/>
      <c r="P83" s="2"/>
      <c r="R83" s="2"/>
    </row>
    <row r="84" spans="1:18" x14ac:dyDescent="0.3">
      <c r="A84" s="46">
        <v>82</v>
      </c>
      <c r="B84" s="46">
        <v>7</v>
      </c>
      <c r="C84" s="47">
        <f t="shared" si="1"/>
        <v>0.53427083333333047</v>
      </c>
      <c r="D84" s="5">
        <v>4.29</v>
      </c>
      <c r="E84" s="46" t="s">
        <v>51</v>
      </c>
      <c r="F84" s="46">
        <v>2.89</v>
      </c>
      <c r="G84" s="46">
        <v>12.412000000000001</v>
      </c>
      <c r="H84" s="5">
        <v>3.22</v>
      </c>
      <c r="I84" s="46" t="s">
        <v>51</v>
      </c>
      <c r="J84" s="46">
        <v>2.5459999999999998</v>
      </c>
      <c r="K84" s="46">
        <v>8.202</v>
      </c>
      <c r="L84" s="2"/>
      <c r="N84" s="2"/>
      <c r="P84" s="2"/>
      <c r="R84" s="2"/>
    </row>
    <row r="85" spans="1:18" x14ac:dyDescent="0.3">
      <c r="A85" s="46">
        <v>83</v>
      </c>
      <c r="B85" s="46">
        <v>8</v>
      </c>
      <c r="C85" s="47">
        <f t="shared" si="1"/>
        <v>0.53428240740740451</v>
      </c>
      <c r="D85" s="5">
        <v>4.29</v>
      </c>
      <c r="E85" s="46" t="s">
        <v>51</v>
      </c>
      <c r="F85" s="46">
        <v>2.89</v>
      </c>
      <c r="G85" s="46">
        <v>12.407999999999999</v>
      </c>
      <c r="H85" s="5">
        <v>3.22</v>
      </c>
      <c r="I85" s="46" t="s">
        <v>51</v>
      </c>
      <c r="J85" s="46">
        <v>2.5459999999999998</v>
      </c>
      <c r="K85" s="46">
        <v>8.2029999999999994</v>
      </c>
      <c r="L85" s="2"/>
      <c r="N85" s="2"/>
      <c r="P85" s="2"/>
      <c r="R85" s="2"/>
    </row>
    <row r="86" spans="1:18" x14ac:dyDescent="0.3">
      <c r="A86" s="46">
        <v>84</v>
      </c>
      <c r="B86" s="46">
        <v>9</v>
      </c>
      <c r="C86" s="47">
        <f t="shared" si="1"/>
        <v>0.53429398148147855</v>
      </c>
      <c r="D86" s="5">
        <v>4.29</v>
      </c>
      <c r="E86" s="46" t="s">
        <v>51</v>
      </c>
      <c r="F86" s="46">
        <v>2.89</v>
      </c>
      <c r="G86" s="46">
        <v>12.407999999999999</v>
      </c>
      <c r="H86" s="5">
        <v>3.22</v>
      </c>
      <c r="I86" s="46" t="s">
        <v>51</v>
      </c>
      <c r="J86" s="46">
        <v>2.5459999999999998</v>
      </c>
      <c r="K86" s="46">
        <v>8.1969999999999992</v>
      </c>
      <c r="L86" s="2"/>
      <c r="N86" s="2"/>
      <c r="P86" s="2"/>
      <c r="R86" s="2"/>
    </row>
    <row r="87" spans="1:18" x14ac:dyDescent="0.3">
      <c r="A87" s="46">
        <v>85</v>
      </c>
      <c r="B87" s="46">
        <v>10</v>
      </c>
      <c r="C87" s="47">
        <f t="shared" si="1"/>
        <v>0.53430555555555259</v>
      </c>
      <c r="D87" s="5">
        <v>4.29</v>
      </c>
      <c r="E87" s="46" t="s">
        <v>51</v>
      </c>
      <c r="F87" s="46">
        <v>2.89</v>
      </c>
      <c r="G87" s="46">
        <v>12.401999999999999</v>
      </c>
      <c r="H87" s="5">
        <v>3.22</v>
      </c>
      <c r="I87" s="46" t="s">
        <v>51</v>
      </c>
      <c r="J87" s="46">
        <v>2.5459999999999998</v>
      </c>
      <c r="K87" s="46">
        <v>8.1929999999999996</v>
      </c>
      <c r="L87" s="2"/>
      <c r="N87" s="2"/>
      <c r="P87" s="2"/>
      <c r="R87" s="2"/>
    </row>
    <row r="88" spans="1:18" x14ac:dyDescent="0.3">
      <c r="A88" s="46">
        <v>86</v>
      </c>
      <c r="B88" s="46">
        <v>11</v>
      </c>
      <c r="C88" s="47">
        <f t="shared" si="1"/>
        <v>0.53431712962962663</v>
      </c>
      <c r="D88" s="5">
        <v>4.29</v>
      </c>
      <c r="E88" s="46" t="s">
        <v>51</v>
      </c>
      <c r="F88" s="46">
        <v>2.89</v>
      </c>
      <c r="G88" s="46">
        <v>12.404999999999999</v>
      </c>
      <c r="H88" s="5">
        <v>3.22</v>
      </c>
      <c r="I88" s="46" t="s">
        <v>51</v>
      </c>
      <c r="J88" s="46">
        <v>2.5459999999999998</v>
      </c>
      <c r="K88" s="46">
        <v>8.1980000000000004</v>
      </c>
      <c r="L88" s="2"/>
      <c r="N88" s="2"/>
      <c r="P88" s="2"/>
      <c r="R88" s="2"/>
    </row>
    <row r="89" spans="1:18" x14ac:dyDescent="0.3">
      <c r="A89" s="46">
        <v>87</v>
      </c>
      <c r="B89" s="46">
        <v>12</v>
      </c>
      <c r="C89" s="47">
        <f t="shared" si="1"/>
        <v>0.53432870370370067</v>
      </c>
      <c r="D89" s="5">
        <v>4.29</v>
      </c>
      <c r="E89" s="46" t="s">
        <v>51</v>
      </c>
      <c r="F89" s="46">
        <v>2.89</v>
      </c>
      <c r="G89" s="46">
        <v>12.385999999999999</v>
      </c>
      <c r="H89" s="5">
        <v>3.22</v>
      </c>
      <c r="I89" s="46" t="s">
        <v>51</v>
      </c>
      <c r="J89" s="46">
        <v>2.5459999999999998</v>
      </c>
      <c r="K89" s="46">
        <v>8.202</v>
      </c>
      <c r="L89" s="2"/>
      <c r="N89" s="2"/>
      <c r="P89" s="2"/>
      <c r="R89" s="2"/>
    </row>
    <row r="90" spans="1:18" x14ac:dyDescent="0.3">
      <c r="A90" s="46">
        <v>88</v>
      </c>
      <c r="B90" s="46">
        <v>13</v>
      </c>
      <c r="C90" s="47">
        <f t="shared" si="1"/>
        <v>0.53434027777777471</v>
      </c>
      <c r="D90" s="5">
        <v>4.28</v>
      </c>
      <c r="E90" s="46" t="s">
        <v>51</v>
      </c>
      <c r="F90" s="46">
        <v>2.89</v>
      </c>
      <c r="G90" s="46">
        <v>12.384</v>
      </c>
      <c r="H90" s="5">
        <v>3.22</v>
      </c>
      <c r="I90" s="46" t="s">
        <v>51</v>
      </c>
      <c r="J90" s="46">
        <v>2.5459999999999998</v>
      </c>
      <c r="K90" s="46">
        <v>8.202</v>
      </c>
      <c r="L90" s="2"/>
      <c r="N90" s="2"/>
      <c r="P90" s="2"/>
      <c r="R90" s="2"/>
    </row>
    <row r="91" spans="1:18" x14ac:dyDescent="0.3">
      <c r="A91" s="46">
        <v>89</v>
      </c>
      <c r="B91" s="46">
        <v>14</v>
      </c>
      <c r="C91" s="47">
        <f t="shared" si="1"/>
        <v>0.53435185185184875</v>
      </c>
      <c r="D91" s="5">
        <v>4.29</v>
      </c>
      <c r="E91" s="46" t="s">
        <v>51</v>
      </c>
      <c r="F91" s="46">
        <v>2.89</v>
      </c>
      <c r="G91" s="46">
        <v>12.388</v>
      </c>
      <c r="H91" s="5">
        <v>3.23</v>
      </c>
      <c r="I91" s="46" t="s">
        <v>51</v>
      </c>
      <c r="J91" s="46">
        <v>2.5459999999999998</v>
      </c>
      <c r="K91" s="46">
        <v>8.2129999999999992</v>
      </c>
      <c r="L91" s="2"/>
      <c r="N91" s="2"/>
      <c r="P91" s="2"/>
      <c r="R91" s="2"/>
    </row>
    <row r="92" spans="1:18" x14ac:dyDescent="0.3">
      <c r="A92" s="46">
        <v>90</v>
      </c>
      <c r="B92" s="46">
        <v>15</v>
      </c>
      <c r="C92" s="47">
        <f t="shared" si="1"/>
        <v>0.53436342592592279</v>
      </c>
      <c r="D92" s="5">
        <v>4.29</v>
      </c>
      <c r="E92" s="46" t="s">
        <v>51</v>
      </c>
      <c r="F92" s="46">
        <v>2.89</v>
      </c>
      <c r="G92" s="46">
        <v>12.385999999999999</v>
      </c>
      <c r="H92" s="5">
        <v>3.23</v>
      </c>
      <c r="I92" s="46" t="s">
        <v>51</v>
      </c>
      <c r="J92" s="46">
        <v>2.5459999999999998</v>
      </c>
      <c r="K92" s="46">
        <v>8.2110000000000003</v>
      </c>
      <c r="L92" s="2"/>
      <c r="N92" s="2"/>
      <c r="P92" s="2"/>
      <c r="R92" s="2"/>
    </row>
    <row r="93" spans="1:18" x14ac:dyDescent="0.3">
      <c r="A93" s="46">
        <v>91</v>
      </c>
      <c r="B93" s="46">
        <v>1</v>
      </c>
      <c r="C93" s="47">
        <f t="shared" si="1"/>
        <v>0.53437499999999682</v>
      </c>
      <c r="D93" s="5">
        <v>4.28</v>
      </c>
      <c r="E93" s="5">
        <v>2.9660000000000002</v>
      </c>
      <c r="F93" s="46">
        <v>2.9660000000000002</v>
      </c>
      <c r="G93" s="46">
        <v>12.709</v>
      </c>
      <c r="H93" s="5">
        <v>3.22</v>
      </c>
      <c r="I93" s="5">
        <v>2.6669999999999998</v>
      </c>
      <c r="J93" s="46">
        <v>2.6669999999999998</v>
      </c>
      <c r="K93" s="46">
        <v>8.593</v>
      </c>
      <c r="L93" s="2"/>
      <c r="N93" s="2"/>
      <c r="P93" s="2"/>
      <c r="R93" s="2"/>
    </row>
    <row r="94" spans="1:18" x14ac:dyDescent="0.3">
      <c r="A94" s="46">
        <v>92</v>
      </c>
      <c r="B94" s="46">
        <v>2</v>
      </c>
      <c r="C94" s="47">
        <f t="shared" si="1"/>
        <v>0.53438657407407086</v>
      </c>
      <c r="D94" s="5">
        <v>4.28</v>
      </c>
      <c r="E94" s="46" t="s">
        <v>51</v>
      </c>
      <c r="F94" s="46">
        <v>2.9660000000000002</v>
      </c>
      <c r="G94" s="46">
        <v>12.709</v>
      </c>
      <c r="H94" s="5">
        <v>3.23</v>
      </c>
      <c r="I94" s="46" t="s">
        <v>51</v>
      </c>
      <c r="J94" s="46">
        <v>2.6669999999999998</v>
      </c>
      <c r="K94" s="46">
        <v>8.6039999999999992</v>
      </c>
      <c r="L94" s="2"/>
      <c r="N94" s="2"/>
      <c r="P94" s="2"/>
      <c r="R94" s="2"/>
    </row>
    <row r="95" spans="1:18" x14ac:dyDescent="0.3">
      <c r="A95" s="46">
        <v>93</v>
      </c>
      <c r="B95" s="46">
        <v>3</v>
      </c>
      <c r="C95" s="47">
        <f t="shared" si="1"/>
        <v>0.5343981481481449</v>
      </c>
      <c r="D95" s="5">
        <v>4.28</v>
      </c>
      <c r="E95" s="46" t="s">
        <v>51</v>
      </c>
      <c r="F95" s="46">
        <v>2.9660000000000002</v>
      </c>
      <c r="G95" s="46">
        <v>12.702</v>
      </c>
      <c r="H95" s="5">
        <v>3.23</v>
      </c>
      <c r="I95" s="46" t="s">
        <v>51</v>
      </c>
      <c r="J95" s="46">
        <v>2.6669999999999998</v>
      </c>
      <c r="K95" s="46">
        <v>8.6120000000000001</v>
      </c>
      <c r="L95" s="2"/>
      <c r="N95" s="2"/>
      <c r="P95" s="2"/>
      <c r="R95" s="2"/>
    </row>
    <row r="96" spans="1:18" x14ac:dyDescent="0.3">
      <c r="A96" s="46">
        <v>94</v>
      </c>
      <c r="B96" s="46">
        <v>4</v>
      </c>
      <c r="C96" s="47">
        <f t="shared" si="1"/>
        <v>0.53440972222221894</v>
      </c>
      <c r="D96" s="5">
        <v>4.28</v>
      </c>
      <c r="E96" s="46" t="s">
        <v>51</v>
      </c>
      <c r="F96" s="46">
        <v>2.9660000000000002</v>
      </c>
      <c r="G96" s="46">
        <v>12.708</v>
      </c>
      <c r="H96" s="5">
        <v>3.23</v>
      </c>
      <c r="I96" s="46" t="s">
        <v>51</v>
      </c>
      <c r="J96" s="46">
        <v>2.6669999999999998</v>
      </c>
      <c r="K96" s="46">
        <v>8.6120000000000001</v>
      </c>
      <c r="L96" s="2"/>
      <c r="N96" s="2"/>
      <c r="P96" s="2"/>
      <c r="R96" s="2"/>
    </row>
    <row r="97" spans="1:18" x14ac:dyDescent="0.3">
      <c r="A97" s="46">
        <v>95</v>
      </c>
      <c r="B97" s="46">
        <v>5</v>
      </c>
      <c r="C97" s="47">
        <f t="shared" si="1"/>
        <v>0.53442129629629298</v>
      </c>
      <c r="D97" s="5">
        <v>4.28</v>
      </c>
      <c r="E97" s="46" t="s">
        <v>51</v>
      </c>
      <c r="F97" s="46">
        <v>2.9660000000000002</v>
      </c>
      <c r="G97" s="46">
        <v>12.7</v>
      </c>
      <c r="H97" s="5">
        <v>3.23</v>
      </c>
      <c r="I97" s="46" t="s">
        <v>51</v>
      </c>
      <c r="J97" s="46">
        <v>2.6669999999999998</v>
      </c>
      <c r="K97" s="46">
        <v>8.6170000000000009</v>
      </c>
      <c r="L97" s="2"/>
      <c r="N97" s="2"/>
      <c r="P97" s="2"/>
      <c r="R97" s="2"/>
    </row>
    <row r="98" spans="1:18" x14ac:dyDescent="0.3">
      <c r="A98" s="46">
        <v>96</v>
      </c>
      <c r="B98" s="46">
        <v>6</v>
      </c>
      <c r="C98" s="47">
        <f t="shared" si="1"/>
        <v>0.53443287037036702</v>
      </c>
      <c r="D98" s="5">
        <v>4.2699999999999996</v>
      </c>
      <c r="E98" s="46" t="s">
        <v>51</v>
      </c>
      <c r="F98" s="46">
        <v>2.9660000000000002</v>
      </c>
      <c r="G98" s="46">
        <v>12.68</v>
      </c>
      <c r="H98" s="5">
        <v>3.22</v>
      </c>
      <c r="I98" s="46" t="s">
        <v>51</v>
      </c>
      <c r="J98" s="46">
        <v>2.6669999999999998</v>
      </c>
      <c r="K98" s="46">
        <v>8.5990000000000002</v>
      </c>
      <c r="L98" s="2"/>
      <c r="N98" s="2"/>
      <c r="P98" s="2"/>
      <c r="R98" s="2"/>
    </row>
    <row r="99" spans="1:18" x14ac:dyDescent="0.3">
      <c r="A99" s="46">
        <v>97</v>
      </c>
      <c r="B99" s="46">
        <v>7</v>
      </c>
      <c r="C99" s="47">
        <f t="shared" si="1"/>
        <v>0.53444444444444106</v>
      </c>
      <c r="D99" s="5">
        <v>4.2699999999999996</v>
      </c>
      <c r="E99" s="46" t="s">
        <v>51</v>
      </c>
      <c r="F99" s="46">
        <v>2.9660000000000002</v>
      </c>
      <c r="G99" s="46">
        <v>12.673999999999999</v>
      </c>
      <c r="H99" s="5">
        <v>3.23</v>
      </c>
      <c r="I99" s="46" t="s">
        <v>51</v>
      </c>
      <c r="J99" s="46">
        <v>2.6669999999999998</v>
      </c>
      <c r="K99" s="46">
        <v>8.6050000000000004</v>
      </c>
      <c r="L99" s="2"/>
      <c r="N99" s="2"/>
      <c r="P99" s="2"/>
      <c r="R99" s="2"/>
    </row>
    <row r="100" spans="1:18" x14ac:dyDescent="0.3">
      <c r="A100" s="46">
        <v>98</v>
      </c>
      <c r="B100" s="46">
        <v>8</v>
      </c>
      <c r="C100" s="47">
        <f t="shared" si="1"/>
        <v>0.5344560185185151</v>
      </c>
      <c r="D100" s="5">
        <v>4.2699999999999996</v>
      </c>
      <c r="E100" s="46" t="s">
        <v>51</v>
      </c>
      <c r="F100" s="46">
        <v>2.9660000000000002</v>
      </c>
      <c r="G100" s="46">
        <v>12.675000000000001</v>
      </c>
      <c r="H100" s="5">
        <v>3.22</v>
      </c>
      <c r="I100" s="46" t="s">
        <v>51</v>
      </c>
      <c r="J100" s="46">
        <v>2.6669999999999998</v>
      </c>
      <c r="K100" s="46">
        <v>8.5969999999999995</v>
      </c>
      <c r="L100" s="2"/>
      <c r="N100" s="2"/>
      <c r="P100" s="2"/>
      <c r="R100" s="2"/>
    </row>
    <row r="101" spans="1:18" x14ac:dyDescent="0.3">
      <c r="A101" s="46">
        <v>99</v>
      </c>
      <c r="B101" s="46">
        <v>9</v>
      </c>
      <c r="C101" s="47">
        <f t="shared" si="1"/>
        <v>0.53446759259258914</v>
      </c>
      <c r="D101" s="5">
        <v>4.2699999999999996</v>
      </c>
      <c r="E101" s="46" t="s">
        <v>51</v>
      </c>
      <c r="F101" s="46">
        <v>2.9660000000000002</v>
      </c>
      <c r="G101" s="46">
        <v>12.657</v>
      </c>
      <c r="H101" s="5">
        <v>3.22</v>
      </c>
      <c r="I101" s="46" t="s">
        <v>51</v>
      </c>
      <c r="J101" s="46">
        <v>2.6669999999999998</v>
      </c>
      <c r="K101" s="46">
        <v>8.5950000000000006</v>
      </c>
      <c r="L101" s="2"/>
      <c r="N101" s="2"/>
      <c r="P101" s="2"/>
      <c r="R101" s="2"/>
    </row>
    <row r="102" spans="1:18" x14ac:dyDescent="0.3">
      <c r="A102" s="46">
        <v>100</v>
      </c>
      <c r="B102" s="46">
        <v>10</v>
      </c>
      <c r="C102" s="47">
        <f t="shared" si="1"/>
        <v>0.53447916666666317</v>
      </c>
      <c r="D102" s="5">
        <v>4.2699999999999996</v>
      </c>
      <c r="E102" s="46" t="s">
        <v>51</v>
      </c>
      <c r="F102" s="46">
        <v>2.9660000000000002</v>
      </c>
      <c r="G102" s="46">
        <v>12.653</v>
      </c>
      <c r="H102" s="5">
        <v>3.22</v>
      </c>
      <c r="I102" s="46" t="s">
        <v>51</v>
      </c>
      <c r="J102" s="46">
        <v>2.6669999999999998</v>
      </c>
      <c r="K102" s="46">
        <v>8.5969999999999995</v>
      </c>
      <c r="L102" s="2"/>
      <c r="N102" s="2"/>
      <c r="P102" s="2"/>
      <c r="R102" s="2"/>
    </row>
    <row r="103" spans="1:18" x14ac:dyDescent="0.3">
      <c r="A103" s="46">
        <v>101</v>
      </c>
      <c r="B103" s="46">
        <v>11</v>
      </c>
      <c r="C103" s="47">
        <f t="shared" si="1"/>
        <v>0.53449074074073721</v>
      </c>
      <c r="D103" s="5">
        <v>4.2699999999999996</v>
      </c>
      <c r="E103" s="46" t="s">
        <v>51</v>
      </c>
      <c r="F103" s="46">
        <v>2.9660000000000002</v>
      </c>
      <c r="G103" s="46">
        <v>12.654</v>
      </c>
      <c r="H103" s="5">
        <v>3.23</v>
      </c>
      <c r="I103" s="46" t="s">
        <v>51</v>
      </c>
      <c r="J103" s="46">
        <v>2.6669999999999998</v>
      </c>
      <c r="K103" s="46">
        <v>8.6039999999999992</v>
      </c>
      <c r="L103" s="2"/>
      <c r="N103" s="2"/>
      <c r="P103" s="2"/>
      <c r="R103" s="2"/>
    </row>
    <row r="104" spans="1:18" x14ac:dyDescent="0.3">
      <c r="A104" s="46">
        <v>102</v>
      </c>
      <c r="B104" s="46">
        <v>12</v>
      </c>
      <c r="C104" s="47">
        <f t="shared" si="1"/>
        <v>0.53450231481481125</v>
      </c>
      <c r="D104" s="5">
        <v>4.2699999999999996</v>
      </c>
      <c r="E104" s="46" t="s">
        <v>51</v>
      </c>
      <c r="F104" s="46">
        <v>2.9660000000000002</v>
      </c>
      <c r="G104" s="46">
        <v>12.66</v>
      </c>
      <c r="H104" s="5">
        <v>3.22</v>
      </c>
      <c r="I104" s="46" t="s">
        <v>51</v>
      </c>
      <c r="J104" s="46">
        <v>2.6669999999999998</v>
      </c>
      <c r="K104" s="46">
        <v>8.5990000000000002</v>
      </c>
      <c r="L104" s="2"/>
      <c r="N104" s="2"/>
      <c r="P104" s="2"/>
      <c r="R104" s="2"/>
    </row>
    <row r="105" spans="1:18" x14ac:dyDescent="0.3">
      <c r="A105" s="46">
        <v>103</v>
      </c>
      <c r="B105" s="46">
        <v>13</v>
      </c>
      <c r="C105" s="47">
        <f t="shared" si="1"/>
        <v>0.53451388888888529</v>
      </c>
      <c r="D105" s="5">
        <v>4.2699999999999996</v>
      </c>
      <c r="E105" s="46" t="s">
        <v>51</v>
      </c>
      <c r="F105" s="46">
        <v>2.9660000000000002</v>
      </c>
      <c r="G105" s="46">
        <v>12.657</v>
      </c>
      <c r="H105" s="5">
        <v>3.22</v>
      </c>
      <c r="I105" s="46" t="s">
        <v>51</v>
      </c>
      <c r="J105" s="46">
        <v>2.6669999999999998</v>
      </c>
      <c r="K105" s="46">
        <v>8.5969999999999995</v>
      </c>
      <c r="L105" s="2"/>
      <c r="N105" s="2"/>
      <c r="P105" s="2"/>
      <c r="R105" s="2"/>
    </row>
    <row r="106" spans="1:18" x14ac:dyDescent="0.3">
      <c r="A106" s="46">
        <v>104</v>
      </c>
      <c r="B106" s="46">
        <v>14</v>
      </c>
      <c r="C106" s="47">
        <f t="shared" si="1"/>
        <v>0.53452546296295933</v>
      </c>
      <c r="D106" s="5">
        <v>4.2699999999999996</v>
      </c>
      <c r="E106" s="46" t="s">
        <v>51</v>
      </c>
      <c r="F106" s="46">
        <v>2.9660000000000002</v>
      </c>
      <c r="G106" s="46">
        <v>12.663</v>
      </c>
      <c r="H106" s="5">
        <v>3.22</v>
      </c>
      <c r="I106" s="46" t="s">
        <v>51</v>
      </c>
      <c r="J106" s="46">
        <v>2.6669999999999998</v>
      </c>
      <c r="K106" s="46">
        <v>8.5920000000000005</v>
      </c>
      <c r="L106" s="2"/>
      <c r="N106" s="2"/>
      <c r="P106" s="2"/>
      <c r="R106" s="2"/>
    </row>
    <row r="107" spans="1:18" x14ac:dyDescent="0.3">
      <c r="A107" s="46">
        <v>105</v>
      </c>
      <c r="B107" s="46">
        <v>15</v>
      </c>
      <c r="C107" s="47">
        <f t="shared" si="1"/>
        <v>0.53453703703703337</v>
      </c>
      <c r="D107" s="5">
        <v>4.2699999999999996</v>
      </c>
      <c r="E107" s="46" t="s">
        <v>51</v>
      </c>
      <c r="F107" s="46">
        <v>2.9660000000000002</v>
      </c>
      <c r="G107" s="46">
        <v>12.666</v>
      </c>
      <c r="H107" s="5">
        <v>3.22</v>
      </c>
      <c r="I107" s="46" t="s">
        <v>51</v>
      </c>
      <c r="J107" s="46">
        <v>2.6669999999999998</v>
      </c>
      <c r="K107" s="46">
        <v>8.5920000000000005</v>
      </c>
      <c r="L107" s="2"/>
      <c r="N107" s="2"/>
      <c r="P107" s="2"/>
      <c r="R107" s="2"/>
    </row>
    <row r="108" spans="1:18" x14ac:dyDescent="0.3">
      <c r="A108" s="46">
        <v>106</v>
      </c>
      <c r="B108" s="46">
        <v>1</v>
      </c>
      <c r="C108" s="47">
        <f t="shared" si="1"/>
        <v>0.53454861111110741</v>
      </c>
      <c r="D108" s="5">
        <v>4.28</v>
      </c>
      <c r="E108" s="5">
        <v>2.996</v>
      </c>
      <c r="F108" s="46">
        <v>2.996</v>
      </c>
      <c r="G108" s="46">
        <v>12.814</v>
      </c>
      <c r="H108" s="5">
        <v>3.22</v>
      </c>
      <c r="I108" s="5">
        <v>2.5350000000000001</v>
      </c>
      <c r="J108" s="46">
        <v>2.5350000000000001</v>
      </c>
      <c r="K108" s="46">
        <v>8.1660000000000004</v>
      </c>
      <c r="L108" s="2"/>
      <c r="N108" s="2"/>
      <c r="P108" s="2"/>
      <c r="R108" s="2"/>
    </row>
    <row r="109" spans="1:18" x14ac:dyDescent="0.3">
      <c r="A109" s="46">
        <v>107</v>
      </c>
      <c r="B109" s="46">
        <v>2</v>
      </c>
      <c r="C109" s="47">
        <f t="shared" si="1"/>
        <v>0.53456018518518145</v>
      </c>
      <c r="D109" s="5">
        <v>4.28</v>
      </c>
      <c r="E109" s="46" t="s">
        <v>51</v>
      </c>
      <c r="F109" s="46">
        <v>2.996</v>
      </c>
      <c r="G109" s="46">
        <v>12.823</v>
      </c>
      <c r="H109" s="5">
        <v>3.22</v>
      </c>
      <c r="I109" s="46" t="s">
        <v>51</v>
      </c>
      <c r="J109" s="46">
        <v>2.5350000000000001</v>
      </c>
      <c r="K109" s="46">
        <v>8.1590000000000007</v>
      </c>
      <c r="L109" s="2"/>
      <c r="N109" s="2"/>
      <c r="P109" s="2"/>
      <c r="R109" s="2"/>
    </row>
    <row r="110" spans="1:18" x14ac:dyDescent="0.3">
      <c r="A110" s="46">
        <v>108</v>
      </c>
      <c r="B110" s="46">
        <v>3</v>
      </c>
      <c r="C110" s="47">
        <f t="shared" si="1"/>
        <v>0.53457175925925549</v>
      </c>
      <c r="D110" s="5">
        <v>4.29</v>
      </c>
      <c r="E110" s="46" t="s">
        <v>51</v>
      </c>
      <c r="F110" s="46">
        <v>2.996</v>
      </c>
      <c r="G110" s="46">
        <v>12.846</v>
      </c>
      <c r="H110" s="5">
        <v>3.22</v>
      </c>
      <c r="I110" s="46" t="s">
        <v>51</v>
      </c>
      <c r="J110" s="46">
        <v>2.5350000000000001</v>
      </c>
      <c r="K110" s="46">
        <v>8.1630000000000003</v>
      </c>
      <c r="L110" s="2"/>
      <c r="N110" s="2"/>
      <c r="P110" s="2"/>
      <c r="R110" s="2"/>
    </row>
    <row r="111" spans="1:18" x14ac:dyDescent="0.3">
      <c r="A111" s="46">
        <v>109</v>
      </c>
      <c r="B111" s="46">
        <v>4</v>
      </c>
      <c r="C111" s="47">
        <f t="shared" si="1"/>
        <v>0.53458333333332952</v>
      </c>
      <c r="D111" s="5">
        <v>4.29</v>
      </c>
      <c r="E111" s="46" t="s">
        <v>51</v>
      </c>
      <c r="F111" s="46">
        <v>2.996</v>
      </c>
      <c r="G111" s="46">
        <v>12.849</v>
      </c>
      <c r="H111" s="5">
        <v>3.22</v>
      </c>
      <c r="I111" s="46" t="s">
        <v>51</v>
      </c>
      <c r="J111" s="46">
        <v>2.5350000000000001</v>
      </c>
      <c r="K111" s="46">
        <v>8.1630000000000003</v>
      </c>
      <c r="L111" s="2"/>
      <c r="N111" s="2"/>
      <c r="P111" s="2"/>
      <c r="R111" s="2"/>
    </row>
    <row r="112" spans="1:18" x14ac:dyDescent="0.3">
      <c r="A112" s="46">
        <v>110</v>
      </c>
      <c r="B112" s="46">
        <v>5</v>
      </c>
      <c r="C112" s="47">
        <f t="shared" si="1"/>
        <v>0.53459490740740356</v>
      </c>
      <c r="D112" s="5">
        <v>4.3</v>
      </c>
      <c r="E112" s="46" t="s">
        <v>51</v>
      </c>
      <c r="F112" s="46">
        <v>2.996</v>
      </c>
      <c r="G112" s="46">
        <v>12.891999999999999</v>
      </c>
      <c r="H112" s="5">
        <v>3.22</v>
      </c>
      <c r="I112" s="46" t="s">
        <v>51</v>
      </c>
      <c r="J112" s="46">
        <v>2.5350000000000001</v>
      </c>
      <c r="K112" s="46">
        <v>8.1560000000000006</v>
      </c>
      <c r="L112" s="2"/>
      <c r="N112" s="2"/>
      <c r="P112" s="2"/>
      <c r="R112" s="2"/>
    </row>
    <row r="113" spans="1:18" x14ac:dyDescent="0.3">
      <c r="A113" s="46">
        <v>111</v>
      </c>
      <c r="B113" s="46">
        <v>6</v>
      </c>
      <c r="C113" s="47">
        <f t="shared" si="1"/>
        <v>0.5346064814814776</v>
      </c>
      <c r="D113" s="5">
        <v>4.3</v>
      </c>
      <c r="E113" s="46" t="s">
        <v>51</v>
      </c>
      <c r="F113" s="46">
        <v>2.996</v>
      </c>
      <c r="G113" s="46">
        <v>12.882</v>
      </c>
      <c r="H113" s="5">
        <v>3.22</v>
      </c>
      <c r="I113" s="46" t="s">
        <v>51</v>
      </c>
      <c r="J113" s="46">
        <v>2.5350000000000001</v>
      </c>
      <c r="K113" s="46">
        <v>8.1560000000000006</v>
      </c>
      <c r="L113" s="2"/>
      <c r="N113" s="2"/>
      <c r="P113" s="2"/>
      <c r="R113" s="2"/>
    </row>
    <row r="114" spans="1:18" x14ac:dyDescent="0.3">
      <c r="A114" s="46">
        <v>112</v>
      </c>
      <c r="B114" s="46">
        <v>7</v>
      </c>
      <c r="C114" s="47">
        <f t="shared" si="1"/>
        <v>0.53461805555555164</v>
      </c>
      <c r="D114" s="5">
        <v>4.3</v>
      </c>
      <c r="E114" s="46" t="s">
        <v>51</v>
      </c>
      <c r="F114" s="46">
        <v>2.996</v>
      </c>
      <c r="G114" s="46">
        <v>12.897</v>
      </c>
      <c r="H114" s="5">
        <v>3.22</v>
      </c>
      <c r="I114" s="46" t="s">
        <v>51</v>
      </c>
      <c r="J114" s="46">
        <v>2.5350000000000001</v>
      </c>
      <c r="K114" s="46">
        <v>8.1530000000000005</v>
      </c>
      <c r="L114" s="2"/>
      <c r="N114" s="2"/>
      <c r="P114" s="2"/>
      <c r="R114" s="2"/>
    </row>
    <row r="115" spans="1:18" x14ac:dyDescent="0.3">
      <c r="A115" s="46">
        <v>113</v>
      </c>
      <c r="B115" s="46">
        <v>8</v>
      </c>
      <c r="C115" s="47">
        <f t="shared" si="1"/>
        <v>0.53462962962962568</v>
      </c>
      <c r="D115" s="5">
        <v>4.3</v>
      </c>
      <c r="E115" s="46" t="s">
        <v>51</v>
      </c>
      <c r="F115" s="46">
        <v>2.996</v>
      </c>
      <c r="G115" s="46">
        <v>12.891999999999999</v>
      </c>
      <c r="H115" s="5">
        <v>3.22</v>
      </c>
      <c r="I115" s="46" t="s">
        <v>51</v>
      </c>
      <c r="J115" s="46">
        <v>2.5350000000000001</v>
      </c>
      <c r="K115" s="46">
        <v>8.1590000000000007</v>
      </c>
      <c r="L115" s="2"/>
      <c r="N115" s="2"/>
      <c r="P115" s="2"/>
      <c r="R115" s="2"/>
    </row>
    <row r="116" spans="1:18" x14ac:dyDescent="0.3">
      <c r="A116" s="46">
        <v>114</v>
      </c>
      <c r="B116" s="46">
        <v>9</v>
      </c>
      <c r="C116" s="47">
        <f t="shared" si="1"/>
        <v>0.53464120370369972</v>
      </c>
      <c r="D116" s="5">
        <v>4.3099999999999996</v>
      </c>
      <c r="E116" s="46" t="s">
        <v>51</v>
      </c>
      <c r="F116" s="46">
        <v>2.996</v>
      </c>
      <c r="G116" s="46">
        <v>12.912000000000001</v>
      </c>
      <c r="H116" s="5">
        <v>3.22</v>
      </c>
      <c r="I116" s="46" t="s">
        <v>51</v>
      </c>
      <c r="J116" s="46">
        <v>2.5350000000000001</v>
      </c>
      <c r="K116" s="46">
        <v>8.1630000000000003</v>
      </c>
      <c r="L116" s="2"/>
      <c r="N116" s="2"/>
      <c r="P116" s="2"/>
      <c r="R116" s="2"/>
    </row>
    <row r="117" spans="1:18" x14ac:dyDescent="0.3">
      <c r="A117" s="46">
        <v>115</v>
      </c>
      <c r="B117" s="46">
        <v>10</v>
      </c>
      <c r="C117" s="47">
        <f t="shared" si="1"/>
        <v>0.53465277777777376</v>
      </c>
      <c r="D117" s="5">
        <v>4.3099999999999996</v>
      </c>
      <c r="E117" s="46" t="s">
        <v>51</v>
      </c>
      <c r="F117" s="46">
        <v>2.996</v>
      </c>
      <c r="G117" s="46">
        <v>12.920999999999999</v>
      </c>
      <c r="H117" s="5">
        <v>3.22</v>
      </c>
      <c r="I117" s="46" t="s">
        <v>51</v>
      </c>
      <c r="J117" s="46">
        <v>2.5350000000000001</v>
      </c>
      <c r="K117" s="46">
        <v>8.1590000000000007</v>
      </c>
      <c r="L117" s="2"/>
      <c r="N117" s="2"/>
      <c r="P117" s="2"/>
      <c r="R117" s="2"/>
    </row>
    <row r="118" spans="1:18" x14ac:dyDescent="0.3">
      <c r="A118" s="46">
        <v>116</v>
      </c>
      <c r="B118" s="46">
        <v>11</v>
      </c>
      <c r="C118" s="47">
        <f t="shared" si="1"/>
        <v>0.5346643518518478</v>
      </c>
      <c r="D118" s="5">
        <v>4.3099999999999996</v>
      </c>
      <c r="E118" s="46" t="s">
        <v>51</v>
      </c>
      <c r="F118" s="46">
        <v>2.996</v>
      </c>
      <c r="G118" s="46">
        <v>12.923999999999999</v>
      </c>
      <c r="H118" s="5">
        <v>3.22</v>
      </c>
      <c r="I118" s="46" t="s">
        <v>51</v>
      </c>
      <c r="J118" s="46">
        <v>2.5350000000000001</v>
      </c>
      <c r="K118" s="46">
        <v>8.1609999999999996</v>
      </c>
      <c r="L118" s="2"/>
      <c r="N118" s="2"/>
      <c r="P118" s="2"/>
      <c r="R118" s="2"/>
    </row>
    <row r="119" spans="1:18" x14ac:dyDescent="0.3">
      <c r="A119" s="46">
        <v>117</v>
      </c>
      <c r="B119" s="46">
        <v>12</v>
      </c>
      <c r="C119" s="47">
        <f t="shared" si="1"/>
        <v>0.53467592592592184</v>
      </c>
      <c r="D119" s="5">
        <v>4.32</v>
      </c>
      <c r="E119" s="46" t="s">
        <v>51</v>
      </c>
      <c r="F119" s="46">
        <v>2.996</v>
      </c>
      <c r="G119" s="46">
        <v>12.930999999999999</v>
      </c>
      <c r="H119" s="5">
        <v>3.22</v>
      </c>
      <c r="I119" s="46" t="s">
        <v>51</v>
      </c>
      <c r="J119" s="46">
        <v>2.5350000000000001</v>
      </c>
      <c r="K119" s="46">
        <v>8.1609999999999996</v>
      </c>
      <c r="L119" s="2"/>
      <c r="N119" s="2"/>
      <c r="P119" s="2"/>
      <c r="R119" s="2"/>
    </row>
    <row r="120" spans="1:18" x14ac:dyDescent="0.3">
      <c r="A120" s="46">
        <v>118</v>
      </c>
      <c r="B120" s="46">
        <v>13</v>
      </c>
      <c r="C120" s="47">
        <f t="shared" si="1"/>
        <v>0.53468749999999587</v>
      </c>
      <c r="D120" s="5">
        <v>4.32</v>
      </c>
      <c r="E120" s="46" t="s">
        <v>51</v>
      </c>
      <c r="F120" s="46">
        <v>2.996</v>
      </c>
      <c r="G120" s="46">
        <v>12.949</v>
      </c>
      <c r="H120" s="5">
        <v>3.22</v>
      </c>
      <c r="I120" s="46" t="s">
        <v>51</v>
      </c>
      <c r="J120" s="46">
        <v>2.5350000000000001</v>
      </c>
      <c r="K120" s="46">
        <v>8.1590000000000007</v>
      </c>
      <c r="L120" s="2"/>
      <c r="N120" s="2"/>
      <c r="P120" s="2"/>
      <c r="R120" s="2"/>
    </row>
    <row r="121" spans="1:18" x14ac:dyDescent="0.3">
      <c r="A121" s="46">
        <v>119</v>
      </c>
      <c r="B121" s="46">
        <v>14</v>
      </c>
      <c r="C121" s="47">
        <f t="shared" si="1"/>
        <v>0.53469907407406991</v>
      </c>
      <c r="D121" s="5">
        <v>4.33</v>
      </c>
      <c r="E121" s="46" t="s">
        <v>51</v>
      </c>
      <c r="F121" s="46">
        <v>2.996</v>
      </c>
      <c r="G121" s="46">
        <v>12.97</v>
      </c>
      <c r="H121" s="5">
        <v>3.22</v>
      </c>
      <c r="I121" s="46" t="s">
        <v>51</v>
      </c>
      <c r="J121" s="46">
        <v>2.5350000000000001</v>
      </c>
      <c r="K121" s="46">
        <v>8.1679999999999993</v>
      </c>
      <c r="L121" s="2"/>
      <c r="N121" s="2"/>
      <c r="P121" s="2"/>
      <c r="R121" s="2"/>
    </row>
    <row r="122" spans="1:18" x14ac:dyDescent="0.3">
      <c r="A122" s="46">
        <v>120</v>
      </c>
      <c r="B122" s="46">
        <v>15</v>
      </c>
      <c r="C122" s="47">
        <f t="shared" si="1"/>
        <v>0.53471064814814395</v>
      </c>
      <c r="D122" s="5">
        <v>4.34</v>
      </c>
      <c r="E122" s="46" t="s">
        <v>51</v>
      </c>
      <c r="F122" s="46">
        <v>2.996</v>
      </c>
      <c r="G122" s="46">
        <v>12.988</v>
      </c>
      <c r="H122" s="5">
        <v>3.22</v>
      </c>
      <c r="I122" s="46" t="s">
        <v>51</v>
      </c>
      <c r="J122" s="46">
        <v>2.5350000000000001</v>
      </c>
      <c r="K122" s="46">
        <v>8.1630000000000003</v>
      </c>
      <c r="L122" s="2"/>
      <c r="N122" s="2"/>
      <c r="P122" s="2"/>
      <c r="R122" s="2"/>
    </row>
    <row r="123" spans="1:18" x14ac:dyDescent="0.3">
      <c r="A123" s="46">
        <v>121</v>
      </c>
      <c r="B123" s="46">
        <v>1</v>
      </c>
      <c r="C123" s="47">
        <f t="shared" si="1"/>
        <v>0.53472222222221799</v>
      </c>
      <c r="D123" s="5">
        <v>4.34</v>
      </c>
      <c r="E123" s="5">
        <v>3.081</v>
      </c>
      <c r="F123" s="46">
        <v>3.081</v>
      </c>
      <c r="G123" s="46">
        <v>13.369</v>
      </c>
      <c r="H123" s="5">
        <v>3.22</v>
      </c>
      <c r="I123" s="5">
        <v>2.6659999999999999</v>
      </c>
      <c r="J123" s="46">
        <v>2.6659999999999999</v>
      </c>
      <c r="K123" s="46">
        <v>8.5980000000000008</v>
      </c>
      <c r="L123" s="2"/>
      <c r="N123" s="2"/>
      <c r="P123" s="2"/>
      <c r="R123" s="2"/>
    </row>
    <row r="124" spans="1:18" x14ac:dyDescent="0.3">
      <c r="A124" s="46">
        <v>122</v>
      </c>
      <c r="B124" s="46">
        <v>2</v>
      </c>
      <c r="C124" s="47">
        <f t="shared" si="1"/>
        <v>0.53473379629629203</v>
      </c>
      <c r="D124" s="5">
        <v>4.34</v>
      </c>
      <c r="E124" s="46" t="s">
        <v>51</v>
      </c>
      <c r="F124" s="46">
        <v>3.081</v>
      </c>
      <c r="G124" s="46">
        <v>13.364000000000001</v>
      </c>
      <c r="H124" s="5">
        <v>3.22</v>
      </c>
      <c r="I124" s="46" t="s">
        <v>51</v>
      </c>
      <c r="J124" s="46">
        <v>2.6659999999999999</v>
      </c>
      <c r="K124" s="46">
        <v>8.59</v>
      </c>
      <c r="L124" s="2"/>
      <c r="N124" s="2"/>
      <c r="P124" s="2"/>
      <c r="R124" s="2"/>
    </row>
    <row r="125" spans="1:18" x14ac:dyDescent="0.3">
      <c r="A125" s="46">
        <v>123</v>
      </c>
      <c r="B125" s="46">
        <v>3</v>
      </c>
      <c r="C125" s="47">
        <f t="shared" si="1"/>
        <v>0.53474537037036607</v>
      </c>
      <c r="D125" s="5">
        <v>4.33</v>
      </c>
      <c r="E125" s="46" t="s">
        <v>51</v>
      </c>
      <c r="F125" s="46">
        <v>3.081</v>
      </c>
      <c r="G125" s="46">
        <v>13.342000000000001</v>
      </c>
      <c r="H125" s="5">
        <v>3.22</v>
      </c>
      <c r="I125" s="46" t="s">
        <v>51</v>
      </c>
      <c r="J125" s="46">
        <v>2.6659999999999999</v>
      </c>
      <c r="K125" s="46">
        <v>8.5939999999999994</v>
      </c>
      <c r="L125" s="2"/>
      <c r="N125" s="2"/>
      <c r="P125" s="2"/>
      <c r="R125" s="2"/>
    </row>
    <row r="126" spans="1:18" x14ac:dyDescent="0.3">
      <c r="A126" s="46">
        <v>124</v>
      </c>
      <c r="B126" s="46">
        <v>4</v>
      </c>
      <c r="C126" s="47">
        <f t="shared" si="1"/>
        <v>0.53475694444444011</v>
      </c>
      <c r="D126" s="5">
        <v>4.34</v>
      </c>
      <c r="E126" s="46" t="s">
        <v>51</v>
      </c>
      <c r="F126" s="46">
        <v>3.081</v>
      </c>
      <c r="G126" s="46">
        <v>13.361000000000001</v>
      </c>
      <c r="H126" s="5">
        <v>3.22</v>
      </c>
      <c r="I126" s="46" t="s">
        <v>51</v>
      </c>
      <c r="J126" s="46">
        <v>2.6659999999999999</v>
      </c>
      <c r="K126" s="46">
        <v>8.5920000000000005</v>
      </c>
      <c r="L126" s="2"/>
      <c r="N126" s="2"/>
      <c r="P126" s="2"/>
      <c r="R126" s="2"/>
    </row>
    <row r="127" spans="1:18" x14ac:dyDescent="0.3">
      <c r="A127" s="46">
        <v>125</v>
      </c>
      <c r="B127" s="46">
        <v>5</v>
      </c>
      <c r="C127" s="47">
        <f t="shared" si="1"/>
        <v>0.53476851851851415</v>
      </c>
      <c r="D127" s="5">
        <v>4.33</v>
      </c>
      <c r="E127" s="46" t="s">
        <v>51</v>
      </c>
      <c r="F127" s="46">
        <v>3.081</v>
      </c>
      <c r="G127" s="46">
        <v>13.352</v>
      </c>
      <c r="H127" s="5">
        <v>3.22</v>
      </c>
      <c r="I127" s="46" t="s">
        <v>51</v>
      </c>
      <c r="J127" s="46">
        <v>2.6659999999999999</v>
      </c>
      <c r="K127" s="46">
        <v>8.5920000000000005</v>
      </c>
      <c r="L127" s="2"/>
      <c r="N127" s="2"/>
      <c r="P127" s="2"/>
      <c r="R127" s="2"/>
    </row>
    <row r="128" spans="1:18" x14ac:dyDescent="0.3">
      <c r="A128" s="46">
        <v>126</v>
      </c>
      <c r="B128" s="46">
        <v>6</v>
      </c>
      <c r="C128" s="47">
        <f t="shared" si="1"/>
        <v>0.53478009259258819</v>
      </c>
      <c r="D128" s="5">
        <v>4.34</v>
      </c>
      <c r="E128" s="46" t="s">
        <v>51</v>
      </c>
      <c r="F128" s="46">
        <v>3.081</v>
      </c>
      <c r="G128" s="46">
        <v>13.381</v>
      </c>
      <c r="H128" s="5">
        <v>3.23</v>
      </c>
      <c r="I128" s="46" t="s">
        <v>51</v>
      </c>
      <c r="J128" s="46">
        <v>2.6659999999999999</v>
      </c>
      <c r="K128" s="46">
        <v>8.6020000000000003</v>
      </c>
      <c r="L128" s="2"/>
      <c r="N128" s="2"/>
      <c r="P128" s="2"/>
      <c r="R128" s="2"/>
    </row>
    <row r="129" spans="1:18" x14ac:dyDescent="0.3">
      <c r="A129" s="46">
        <v>127</v>
      </c>
      <c r="B129" s="46">
        <v>7</v>
      </c>
      <c r="C129" s="47">
        <f t="shared" si="1"/>
        <v>0.53479166666666222</v>
      </c>
      <c r="D129" s="5">
        <v>4.34</v>
      </c>
      <c r="E129" s="46" t="s">
        <v>51</v>
      </c>
      <c r="F129" s="46">
        <v>3.081</v>
      </c>
      <c r="G129" s="46">
        <v>13.369</v>
      </c>
      <c r="H129" s="5">
        <v>3.23</v>
      </c>
      <c r="I129" s="46" t="s">
        <v>51</v>
      </c>
      <c r="J129" s="46">
        <v>2.6659999999999999</v>
      </c>
      <c r="K129" s="46">
        <v>8.6</v>
      </c>
      <c r="L129" s="2"/>
      <c r="N129" s="2"/>
      <c r="P129" s="2"/>
      <c r="R129" s="2"/>
    </row>
    <row r="130" spans="1:18" x14ac:dyDescent="0.3">
      <c r="A130" s="46">
        <v>128</v>
      </c>
      <c r="B130" s="46">
        <v>8</v>
      </c>
      <c r="C130" s="47">
        <f t="shared" si="1"/>
        <v>0.53480324074073626</v>
      </c>
      <c r="D130" s="5">
        <v>4.34</v>
      </c>
      <c r="E130" s="46" t="s">
        <v>51</v>
      </c>
      <c r="F130" s="46">
        <v>3.081</v>
      </c>
      <c r="G130" s="46">
        <v>13.361000000000001</v>
      </c>
      <c r="H130" s="5">
        <v>3.23</v>
      </c>
      <c r="I130" s="46" t="s">
        <v>51</v>
      </c>
      <c r="J130" s="46">
        <v>2.6659999999999999</v>
      </c>
      <c r="K130" s="46">
        <v>8.6069999999999993</v>
      </c>
      <c r="L130" s="2"/>
      <c r="N130" s="2"/>
      <c r="P130" s="2"/>
      <c r="R130" s="2"/>
    </row>
    <row r="131" spans="1:18" x14ac:dyDescent="0.3">
      <c r="A131" s="46">
        <v>129</v>
      </c>
      <c r="B131" s="46">
        <v>9</v>
      </c>
      <c r="C131" s="47">
        <f t="shared" si="1"/>
        <v>0.5348148148148103</v>
      </c>
      <c r="D131" s="5">
        <v>4.33</v>
      </c>
      <c r="E131" s="46" t="s">
        <v>51</v>
      </c>
      <c r="F131" s="46">
        <v>3.081</v>
      </c>
      <c r="G131" s="46">
        <v>13.340999999999999</v>
      </c>
      <c r="H131" s="5">
        <v>3.23</v>
      </c>
      <c r="I131" s="46" t="s">
        <v>51</v>
      </c>
      <c r="J131" s="46">
        <v>2.6659999999999999</v>
      </c>
      <c r="K131" s="46">
        <v>8.5990000000000002</v>
      </c>
      <c r="L131" s="2"/>
      <c r="N131" s="2"/>
      <c r="P131" s="2"/>
      <c r="R131" s="2"/>
    </row>
    <row r="132" spans="1:18" x14ac:dyDescent="0.3">
      <c r="A132" s="46">
        <v>130</v>
      </c>
      <c r="B132" s="46">
        <v>10</v>
      </c>
      <c r="C132" s="47">
        <f t="shared" si="1"/>
        <v>0.53482638888888434</v>
      </c>
      <c r="D132" s="5">
        <v>4.33</v>
      </c>
      <c r="E132" s="46" t="s">
        <v>51</v>
      </c>
      <c r="F132" s="46">
        <v>3.081</v>
      </c>
      <c r="G132" s="46">
        <v>13.337999999999999</v>
      </c>
      <c r="H132" s="5">
        <v>3.23</v>
      </c>
      <c r="I132" s="46" t="s">
        <v>51</v>
      </c>
      <c r="J132" s="46">
        <v>2.6659999999999999</v>
      </c>
      <c r="K132" s="46">
        <v>8.5990000000000002</v>
      </c>
      <c r="L132" s="2"/>
      <c r="N132" s="2"/>
      <c r="P132" s="2"/>
      <c r="R132" s="2"/>
    </row>
    <row r="133" spans="1:18" x14ac:dyDescent="0.3">
      <c r="A133" s="46">
        <v>131</v>
      </c>
      <c r="B133" s="46">
        <v>11</v>
      </c>
      <c r="C133" s="47">
        <f t="shared" ref="C133:C196" si="2">C132+(1/3600/24)</f>
        <v>0.53483796296295838</v>
      </c>
      <c r="D133" s="5">
        <v>4.33</v>
      </c>
      <c r="E133" s="46" t="s">
        <v>51</v>
      </c>
      <c r="F133" s="46">
        <v>3.081</v>
      </c>
      <c r="G133" s="46">
        <v>13.340999999999999</v>
      </c>
      <c r="H133" s="5">
        <v>3.23</v>
      </c>
      <c r="I133" s="46" t="s">
        <v>51</v>
      </c>
      <c r="J133" s="46">
        <v>2.6659999999999999</v>
      </c>
      <c r="K133" s="46">
        <v>8.6</v>
      </c>
      <c r="L133" s="2"/>
      <c r="N133" s="2"/>
      <c r="P133" s="2"/>
      <c r="R133" s="2"/>
    </row>
    <row r="134" spans="1:18" x14ac:dyDescent="0.3">
      <c r="A134" s="46">
        <v>132</v>
      </c>
      <c r="B134" s="46">
        <v>12</v>
      </c>
      <c r="C134" s="47">
        <f t="shared" si="2"/>
        <v>0.53484953703703242</v>
      </c>
      <c r="D134" s="5">
        <v>4.33</v>
      </c>
      <c r="E134" s="46" t="s">
        <v>51</v>
      </c>
      <c r="F134" s="46">
        <v>3.081</v>
      </c>
      <c r="G134" s="46">
        <v>13.340999999999999</v>
      </c>
      <c r="H134" s="5">
        <v>3.22</v>
      </c>
      <c r="I134" s="46" t="s">
        <v>51</v>
      </c>
      <c r="J134" s="46">
        <v>2.6659999999999999</v>
      </c>
      <c r="K134" s="46">
        <v>8.5939999999999994</v>
      </c>
      <c r="L134" s="2"/>
      <c r="N134" s="2"/>
      <c r="P134" s="2"/>
      <c r="R134" s="2"/>
    </row>
    <row r="135" spans="1:18" x14ac:dyDescent="0.3">
      <c r="A135" s="46">
        <v>133</v>
      </c>
      <c r="B135" s="46">
        <v>13</v>
      </c>
      <c r="C135" s="47">
        <f t="shared" si="2"/>
        <v>0.53486111111110646</v>
      </c>
      <c r="D135" s="5">
        <v>4.32</v>
      </c>
      <c r="E135" s="46" t="s">
        <v>51</v>
      </c>
      <c r="F135" s="46">
        <v>3.081</v>
      </c>
      <c r="G135" s="46">
        <v>13.324</v>
      </c>
      <c r="H135" s="5">
        <v>3.23</v>
      </c>
      <c r="I135" s="46" t="s">
        <v>51</v>
      </c>
      <c r="J135" s="46">
        <v>2.6659999999999999</v>
      </c>
      <c r="K135" s="46">
        <v>8.6020000000000003</v>
      </c>
      <c r="L135" s="2"/>
      <c r="N135" s="2"/>
      <c r="P135" s="2"/>
      <c r="R135" s="2"/>
    </row>
    <row r="136" spans="1:18" x14ac:dyDescent="0.3">
      <c r="A136" s="46">
        <v>134</v>
      </c>
      <c r="B136" s="46">
        <v>14</v>
      </c>
      <c r="C136" s="47">
        <f t="shared" si="2"/>
        <v>0.5348726851851805</v>
      </c>
      <c r="D136" s="5">
        <v>4.33</v>
      </c>
      <c r="E136" s="46" t="s">
        <v>51</v>
      </c>
      <c r="F136" s="46">
        <v>3.081</v>
      </c>
      <c r="G136" s="46">
        <v>13.333</v>
      </c>
      <c r="H136" s="5">
        <v>3.23</v>
      </c>
      <c r="I136" s="46" t="s">
        <v>51</v>
      </c>
      <c r="J136" s="46">
        <v>2.6659999999999999</v>
      </c>
      <c r="K136" s="46">
        <v>8.6020000000000003</v>
      </c>
      <c r="L136" s="2"/>
      <c r="N136" s="2"/>
      <c r="P136" s="2"/>
      <c r="R136" s="2"/>
    </row>
    <row r="137" spans="1:18" x14ac:dyDescent="0.3">
      <c r="A137" s="46">
        <v>135</v>
      </c>
      <c r="B137" s="46">
        <v>15</v>
      </c>
      <c r="C137" s="47">
        <f t="shared" si="2"/>
        <v>0.53488425925925454</v>
      </c>
      <c r="D137" s="5">
        <v>4.33</v>
      </c>
      <c r="E137" s="46" t="s">
        <v>51</v>
      </c>
      <c r="F137" s="46">
        <v>3.081</v>
      </c>
      <c r="G137" s="46">
        <v>13.343999999999999</v>
      </c>
      <c r="H137" s="5">
        <v>3.23</v>
      </c>
      <c r="I137" s="46" t="s">
        <v>51</v>
      </c>
      <c r="J137" s="46">
        <v>2.6659999999999999</v>
      </c>
      <c r="K137" s="46">
        <v>8.6059999999999999</v>
      </c>
      <c r="L137" s="2"/>
      <c r="N137" s="2"/>
      <c r="P137" s="2"/>
      <c r="R137" s="2"/>
    </row>
    <row r="138" spans="1:18" x14ac:dyDescent="0.3">
      <c r="A138" s="46">
        <v>136</v>
      </c>
      <c r="B138" s="46">
        <v>1</v>
      </c>
      <c r="C138" s="47">
        <f t="shared" si="2"/>
        <v>0.53489583333332857</v>
      </c>
      <c r="D138" s="5">
        <v>4.33</v>
      </c>
      <c r="E138" s="5">
        <v>2.9849999999999999</v>
      </c>
      <c r="F138" s="46">
        <v>2.9849999999999999</v>
      </c>
      <c r="G138" s="46">
        <v>12.927</v>
      </c>
      <c r="H138" s="5">
        <v>3.23</v>
      </c>
      <c r="I138" s="5">
        <v>2.6680000000000001</v>
      </c>
      <c r="J138" s="46">
        <v>2.6680000000000001</v>
      </c>
      <c r="K138" s="46">
        <v>8.609</v>
      </c>
      <c r="L138" s="2"/>
      <c r="N138" s="2"/>
      <c r="P138" s="2"/>
      <c r="R138" s="2"/>
    </row>
    <row r="139" spans="1:18" x14ac:dyDescent="0.3">
      <c r="A139" s="46">
        <v>137</v>
      </c>
      <c r="B139" s="46">
        <v>2</v>
      </c>
      <c r="C139" s="47">
        <f t="shared" si="2"/>
        <v>0.53490740740740261</v>
      </c>
      <c r="D139" s="5">
        <v>4.33</v>
      </c>
      <c r="E139" s="46" t="s">
        <v>51</v>
      </c>
      <c r="F139" s="46">
        <v>2.9849999999999999</v>
      </c>
      <c r="G139" s="46">
        <v>12.935</v>
      </c>
      <c r="H139" s="5">
        <v>3.23</v>
      </c>
      <c r="I139" s="46" t="s">
        <v>51</v>
      </c>
      <c r="J139" s="46">
        <v>2.6680000000000001</v>
      </c>
      <c r="K139" s="46">
        <v>8.6120000000000001</v>
      </c>
      <c r="L139" s="2"/>
      <c r="N139" s="2"/>
      <c r="P139" s="2"/>
      <c r="R139" s="2"/>
    </row>
    <row r="140" spans="1:18" x14ac:dyDescent="0.3">
      <c r="A140" s="46">
        <v>138</v>
      </c>
      <c r="B140" s="46">
        <v>3</v>
      </c>
      <c r="C140" s="47">
        <f t="shared" si="2"/>
        <v>0.53491898148147665</v>
      </c>
      <c r="D140" s="5">
        <v>4.33</v>
      </c>
      <c r="E140" s="46" t="s">
        <v>51</v>
      </c>
      <c r="F140" s="46">
        <v>2.9849999999999999</v>
      </c>
      <c r="G140" s="46">
        <v>12.92</v>
      </c>
      <c r="H140" s="5">
        <v>3.23</v>
      </c>
      <c r="I140" s="46" t="s">
        <v>51</v>
      </c>
      <c r="J140" s="46">
        <v>2.6680000000000001</v>
      </c>
      <c r="K140" s="46">
        <v>8.6129999999999995</v>
      </c>
      <c r="L140" s="2"/>
      <c r="N140" s="2"/>
      <c r="P140" s="2"/>
      <c r="R140" s="2"/>
    </row>
    <row r="141" spans="1:18" x14ac:dyDescent="0.3">
      <c r="A141" s="46">
        <v>139</v>
      </c>
      <c r="B141" s="46">
        <v>4</v>
      </c>
      <c r="C141" s="47">
        <f t="shared" si="2"/>
        <v>0.53493055555555069</v>
      </c>
      <c r="D141" s="5">
        <v>4.33</v>
      </c>
      <c r="E141" s="46" t="s">
        <v>51</v>
      </c>
      <c r="F141" s="46">
        <v>2.9849999999999999</v>
      </c>
      <c r="G141" s="46">
        <v>12.920999999999999</v>
      </c>
      <c r="H141" s="5">
        <v>3.23</v>
      </c>
      <c r="I141" s="46" t="s">
        <v>51</v>
      </c>
      <c r="J141" s="46">
        <v>2.6680000000000001</v>
      </c>
      <c r="K141" s="46">
        <v>8.6069999999999993</v>
      </c>
      <c r="L141" s="2"/>
      <c r="N141" s="2"/>
      <c r="P141" s="2"/>
      <c r="R141" s="2"/>
    </row>
    <row r="142" spans="1:18" x14ac:dyDescent="0.3">
      <c r="A142" s="46">
        <v>140</v>
      </c>
      <c r="B142" s="46">
        <v>5</v>
      </c>
      <c r="C142" s="47">
        <f t="shared" si="2"/>
        <v>0.53494212962962473</v>
      </c>
      <c r="D142" s="5">
        <v>4.33</v>
      </c>
      <c r="E142" s="46" t="s">
        <v>51</v>
      </c>
      <c r="F142" s="46">
        <v>2.9849999999999999</v>
      </c>
      <c r="G142" s="46">
        <v>12.917</v>
      </c>
      <c r="H142" s="5">
        <v>3.23</v>
      </c>
      <c r="I142" s="46" t="s">
        <v>51</v>
      </c>
      <c r="J142" s="46">
        <v>2.6680000000000001</v>
      </c>
      <c r="K142" s="46">
        <v>8.6120000000000001</v>
      </c>
      <c r="L142" s="2"/>
      <c r="N142" s="2"/>
      <c r="P142" s="2"/>
      <c r="R142" s="2"/>
    </row>
    <row r="143" spans="1:18" x14ac:dyDescent="0.3">
      <c r="A143" s="46">
        <v>141</v>
      </c>
      <c r="B143" s="46">
        <v>6</v>
      </c>
      <c r="C143" s="47">
        <f t="shared" si="2"/>
        <v>0.53495370370369877</v>
      </c>
      <c r="D143" s="5">
        <v>4.32</v>
      </c>
      <c r="E143" s="46" t="s">
        <v>51</v>
      </c>
      <c r="F143" s="46">
        <v>2.9849999999999999</v>
      </c>
      <c r="G143" s="46">
        <v>12.909000000000001</v>
      </c>
      <c r="H143" s="5">
        <v>3.23</v>
      </c>
      <c r="I143" s="46" t="s">
        <v>51</v>
      </c>
      <c r="J143" s="46">
        <v>2.6680000000000001</v>
      </c>
      <c r="K143" s="46">
        <v>8.6110000000000007</v>
      </c>
      <c r="L143" s="2"/>
      <c r="N143" s="2"/>
      <c r="P143" s="2"/>
      <c r="R143" s="2"/>
    </row>
    <row r="144" spans="1:18" x14ac:dyDescent="0.3">
      <c r="A144" s="46">
        <v>142</v>
      </c>
      <c r="B144" s="46">
        <v>7</v>
      </c>
      <c r="C144" s="47">
        <f t="shared" si="2"/>
        <v>0.53496527777777281</v>
      </c>
      <c r="D144" s="5">
        <v>4.32</v>
      </c>
      <c r="E144" s="46" t="s">
        <v>51</v>
      </c>
      <c r="F144" s="46">
        <v>2.9849999999999999</v>
      </c>
      <c r="G144" s="46">
        <v>12.907</v>
      </c>
      <c r="H144" s="5">
        <v>3.23</v>
      </c>
      <c r="I144" s="46" t="s">
        <v>51</v>
      </c>
      <c r="J144" s="46">
        <v>2.6680000000000001</v>
      </c>
      <c r="K144" s="46">
        <v>8.6129999999999995</v>
      </c>
      <c r="L144" s="2"/>
      <c r="N144" s="2"/>
      <c r="P144" s="2"/>
      <c r="R144" s="2"/>
    </row>
    <row r="145" spans="1:18" x14ac:dyDescent="0.3">
      <c r="A145" s="46">
        <v>143</v>
      </c>
      <c r="B145" s="46">
        <v>8</v>
      </c>
      <c r="C145" s="47">
        <f t="shared" si="2"/>
        <v>0.53497685185184685</v>
      </c>
      <c r="D145" s="5">
        <v>4.3499999999999996</v>
      </c>
      <c r="E145" s="46" t="s">
        <v>51</v>
      </c>
      <c r="F145" s="46">
        <v>2.9849999999999999</v>
      </c>
      <c r="G145" s="46">
        <v>12.975</v>
      </c>
      <c r="H145" s="5">
        <v>3.23</v>
      </c>
      <c r="I145" s="46" t="s">
        <v>51</v>
      </c>
      <c r="J145" s="46">
        <v>2.6680000000000001</v>
      </c>
      <c r="K145" s="46">
        <v>8.609</v>
      </c>
      <c r="L145" s="2"/>
      <c r="N145" s="2"/>
      <c r="P145" s="2"/>
      <c r="R145" s="2"/>
    </row>
    <row r="146" spans="1:18" x14ac:dyDescent="0.3">
      <c r="A146" s="46">
        <v>144</v>
      </c>
      <c r="B146" s="46">
        <v>9</v>
      </c>
      <c r="C146" s="47">
        <f t="shared" si="2"/>
        <v>0.53498842592592089</v>
      </c>
      <c r="D146" s="5">
        <v>4.51</v>
      </c>
      <c r="E146" s="46" t="s">
        <v>51</v>
      </c>
      <c r="F146" s="46">
        <v>2.9849999999999999</v>
      </c>
      <c r="G146" s="46">
        <v>13.448</v>
      </c>
      <c r="H146" s="5">
        <v>3.23</v>
      </c>
      <c r="I146" s="46" t="s">
        <v>51</v>
      </c>
      <c r="J146" s="46">
        <v>2.6680000000000001</v>
      </c>
      <c r="K146" s="46">
        <v>8.609</v>
      </c>
      <c r="L146" s="2"/>
      <c r="N146" s="2"/>
      <c r="P146" s="2"/>
      <c r="R146" s="2"/>
    </row>
    <row r="147" spans="1:18" x14ac:dyDescent="0.3">
      <c r="A147" s="46">
        <v>145</v>
      </c>
      <c r="B147" s="46">
        <v>10</v>
      </c>
      <c r="C147" s="47">
        <f t="shared" si="2"/>
        <v>0.53499999999999492</v>
      </c>
      <c r="D147" s="5">
        <v>4.37</v>
      </c>
      <c r="E147" s="46" t="s">
        <v>51</v>
      </c>
      <c r="F147" s="46">
        <v>2.9849999999999999</v>
      </c>
      <c r="G147" s="46">
        <v>13.039</v>
      </c>
      <c r="H147" s="5">
        <v>3.23</v>
      </c>
      <c r="I147" s="46" t="s">
        <v>51</v>
      </c>
      <c r="J147" s="46">
        <v>2.6680000000000001</v>
      </c>
      <c r="K147" s="46">
        <v>8.6150000000000002</v>
      </c>
      <c r="L147" s="2"/>
      <c r="N147" s="2"/>
      <c r="P147" s="2"/>
      <c r="R147" s="2"/>
    </row>
    <row r="148" spans="1:18" x14ac:dyDescent="0.3">
      <c r="A148" s="46">
        <v>146</v>
      </c>
      <c r="B148" s="46">
        <v>11</v>
      </c>
      <c r="C148" s="47">
        <f t="shared" si="2"/>
        <v>0.53501157407406896</v>
      </c>
      <c r="D148" s="5">
        <v>4.5199999999999996</v>
      </c>
      <c r="E148" s="46" t="s">
        <v>51</v>
      </c>
      <c r="F148" s="46">
        <v>2.9849999999999999</v>
      </c>
      <c r="G148" s="46">
        <v>13.478</v>
      </c>
      <c r="H148" s="5">
        <v>3.23</v>
      </c>
      <c r="I148" s="46" t="s">
        <v>51</v>
      </c>
      <c r="J148" s="46">
        <v>2.6680000000000001</v>
      </c>
      <c r="K148" s="46">
        <v>8.6150000000000002</v>
      </c>
      <c r="L148" s="2"/>
      <c r="N148" s="2"/>
      <c r="P148" s="2"/>
      <c r="R148" s="2"/>
    </row>
    <row r="149" spans="1:18" x14ac:dyDescent="0.3">
      <c r="A149" s="46">
        <v>147</v>
      </c>
      <c r="B149" s="46">
        <v>12</v>
      </c>
      <c r="C149" s="47">
        <f t="shared" si="2"/>
        <v>0.535023148148143</v>
      </c>
      <c r="D149" s="5">
        <v>4.5199999999999996</v>
      </c>
      <c r="E149" s="46" t="s">
        <v>51</v>
      </c>
      <c r="F149" s="46">
        <v>2.9849999999999999</v>
      </c>
      <c r="G149" s="46">
        <v>13.481</v>
      </c>
      <c r="H149" s="5">
        <v>3.23</v>
      </c>
      <c r="I149" s="46" t="s">
        <v>51</v>
      </c>
      <c r="J149" s="46">
        <v>2.6680000000000001</v>
      </c>
      <c r="K149" s="46">
        <v>8.625</v>
      </c>
      <c r="L149" s="2"/>
      <c r="N149" s="2"/>
      <c r="P149" s="2"/>
      <c r="R149" s="2"/>
    </row>
    <row r="150" spans="1:18" x14ac:dyDescent="0.3">
      <c r="A150" s="46">
        <v>148</v>
      </c>
      <c r="B150" s="46">
        <v>13</v>
      </c>
      <c r="C150" s="47">
        <f t="shared" si="2"/>
        <v>0.53503472222221704</v>
      </c>
      <c r="D150" s="5">
        <v>4.5199999999999996</v>
      </c>
      <c r="E150" s="46" t="s">
        <v>51</v>
      </c>
      <c r="F150" s="46">
        <v>2.9849999999999999</v>
      </c>
      <c r="G150" s="46">
        <v>13.502000000000001</v>
      </c>
      <c r="H150" s="5">
        <v>3.23</v>
      </c>
      <c r="I150" s="46" t="s">
        <v>51</v>
      </c>
      <c r="J150" s="46">
        <v>2.6680000000000001</v>
      </c>
      <c r="K150" s="46">
        <v>8.6289999999999996</v>
      </c>
      <c r="L150" s="2"/>
      <c r="N150" s="2"/>
      <c r="P150" s="2"/>
      <c r="R150" s="2"/>
    </row>
    <row r="151" spans="1:18" x14ac:dyDescent="0.3">
      <c r="A151" s="46">
        <v>149</v>
      </c>
      <c r="B151" s="46">
        <v>14</v>
      </c>
      <c r="C151" s="47">
        <f t="shared" si="2"/>
        <v>0.53504629629629108</v>
      </c>
      <c r="D151" s="5">
        <v>4.5199999999999996</v>
      </c>
      <c r="E151" s="46" t="s">
        <v>51</v>
      </c>
      <c r="F151" s="46">
        <v>2.9849999999999999</v>
      </c>
      <c r="G151" s="46">
        <v>13.502000000000001</v>
      </c>
      <c r="H151" s="5">
        <v>3.24</v>
      </c>
      <c r="I151" s="46" t="s">
        <v>51</v>
      </c>
      <c r="J151" s="46">
        <v>2.6680000000000001</v>
      </c>
      <c r="K151" s="46">
        <v>8.6310000000000002</v>
      </c>
      <c r="L151" s="2"/>
      <c r="N151" s="2"/>
      <c r="P151" s="2"/>
      <c r="R151" s="2"/>
    </row>
    <row r="152" spans="1:18" x14ac:dyDescent="0.3">
      <c r="A152" s="46">
        <v>150</v>
      </c>
      <c r="B152" s="46">
        <v>15</v>
      </c>
      <c r="C152" s="47">
        <f t="shared" si="2"/>
        <v>0.53505787037036512</v>
      </c>
      <c r="D152" s="5">
        <v>4.4800000000000004</v>
      </c>
      <c r="E152" s="46" t="s">
        <v>51</v>
      </c>
      <c r="F152" s="46">
        <v>2.9849999999999999</v>
      </c>
      <c r="G152" s="46">
        <v>13.374000000000001</v>
      </c>
      <c r="H152" s="5">
        <v>3.24</v>
      </c>
      <c r="I152" s="46" t="s">
        <v>51</v>
      </c>
      <c r="J152" s="46">
        <v>2.6680000000000001</v>
      </c>
      <c r="K152" s="46">
        <v>8.6329999999999991</v>
      </c>
      <c r="L152" s="2"/>
      <c r="N152" s="2"/>
      <c r="P152" s="2"/>
      <c r="R152" s="2"/>
    </row>
    <row r="153" spans="1:18" x14ac:dyDescent="0.3">
      <c r="A153" s="46">
        <v>151</v>
      </c>
      <c r="B153" s="46">
        <v>1</v>
      </c>
      <c r="C153" s="47">
        <f t="shared" si="2"/>
        <v>0.53506944444443916</v>
      </c>
      <c r="D153" s="5">
        <v>4.47</v>
      </c>
      <c r="E153" s="5">
        <v>3.1840000000000002</v>
      </c>
      <c r="F153" s="46">
        <v>3.1840000000000002</v>
      </c>
      <c r="G153" s="46">
        <v>14.231</v>
      </c>
      <c r="H153" s="5">
        <v>3.23</v>
      </c>
      <c r="I153" s="5">
        <v>2.5760000000000001</v>
      </c>
      <c r="J153" s="46">
        <v>2.5760000000000001</v>
      </c>
      <c r="K153" s="46">
        <v>8.3339999999999996</v>
      </c>
      <c r="L153" s="2"/>
      <c r="N153" s="2"/>
      <c r="P153" s="2"/>
      <c r="R153" s="2"/>
    </row>
    <row r="154" spans="1:18" x14ac:dyDescent="0.3">
      <c r="A154" s="46">
        <v>152</v>
      </c>
      <c r="B154" s="46">
        <v>2</v>
      </c>
      <c r="C154" s="47">
        <f t="shared" si="2"/>
        <v>0.5350810185185132</v>
      </c>
      <c r="D154" s="5">
        <v>4.47</v>
      </c>
      <c r="E154" s="46" t="s">
        <v>51</v>
      </c>
      <c r="F154" s="46">
        <v>3.1840000000000002</v>
      </c>
      <c r="G154" s="46">
        <v>14.218</v>
      </c>
      <c r="H154" s="5">
        <v>3.24</v>
      </c>
      <c r="I154" s="46" t="s">
        <v>51</v>
      </c>
      <c r="J154" s="46">
        <v>2.5760000000000001</v>
      </c>
      <c r="K154" s="46">
        <v>8.3390000000000004</v>
      </c>
      <c r="L154" s="2"/>
      <c r="N154" s="2"/>
      <c r="P154" s="2"/>
      <c r="R154" s="2"/>
    </row>
    <row r="155" spans="1:18" x14ac:dyDescent="0.3">
      <c r="A155" s="46">
        <v>153</v>
      </c>
      <c r="B155" s="46">
        <v>3</v>
      </c>
      <c r="C155" s="47">
        <f t="shared" si="2"/>
        <v>0.53509259259258724</v>
      </c>
      <c r="D155" s="5">
        <v>4.47</v>
      </c>
      <c r="E155" s="46" t="s">
        <v>51</v>
      </c>
      <c r="F155" s="46">
        <v>3.1840000000000002</v>
      </c>
      <c r="G155" s="46">
        <v>14.228999999999999</v>
      </c>
      <c r="H155" s="5">
        <v>3.23</v>
      </c>
      <c r="I155" s="46" t="s">
        <v>51</v>
      </c>
      <c r="J155" s="46">
        <v>2.5760000000000001</v>
      </c>
      <c r="K155" s="46">
        <v>8.327</v>
      </c>
      <c r="L155" s="2"/>
      <c r="N155" s="2"/>
      <c r="P155" s="2"/>
      <c r="R155" s="2"/>
    </row>
    <row r="156" spans="1:18" x14ac:dyDescent="0.3">
      <c r="A156" s="46">
        <v>154</v>
      </c>
      <c r="B156" s="46">
        <v>4</v>
      </c>
      <c r="C156" s="47">
        <f t="shared" si="2"/>
        <v>0.53510416666666127</v>
      </c>
      <c r="D156" s="5">
        <v>4.4800000000000004</v>
      </c>
      <c r="E156" s="46" t="s">
        <v>51</v>
      </c>
      <c r="F156" s="46">
        <v>3.1840000000000002</v>
      </c>
      <c r="G156" s="46">
        <v>14.25</v>
      </c>
      <c r="H156" s="5">
        <v>3.23</v>
      </c>
      <c r="I156" s="46" t="s">
        <v>51</v>
      </c>
      <c r="J156" s="46">
        <v>2.5760000000000001</v>
      </c>
      <c r="K156" s="46">
        <v>8.327</v>
      </c>
      <c r="L156" s="2"/>
      <c r="N156" s="2"/>
      <c r="P156" s="2"/>
      <c r="R156" s="2"/>
    </row>
    <row r="157" spans="1:18" x14ac:dyDescent="0.3">
      <c r="A157" s="46">
        <v>155</v>
      </c>
      <c r="B157" s="46">
        <v>5</v>
      </c>
      <c r="C157" s="47">
        <f t="shared" si="2"/>
        <v>0.53511574074073531</v>
      </c>
      <c r="D157" s="5">
        <v>4.4800000000000004</v>
      </c>
      <c r="E157" s="46" t="s">
        <v>51</v>
      </c>
      <c r="F157" s="46">
        <v>3.1840000000000002</v>
      </c>
      <c r="G157" s="46">
        <v>14.253</v>
      </c>
      <c r="H157" s="5">
        <v>3.24</v>
      </c>
      <c r="I157" s="46" t="s">
        <v>51</v>
      </c>
      <c r="J157" s="46">
        <v>2.5760000000000001</v>
      </c>
      <c r="K157" s="46">
        <v>8.3360000000000003</v>
      </c>
      <c r="L157" s="2"/>
      <c r="N157" s="2"/>
      <c r="P157" s="2"/>
      <c r="R157" s="2"/>
    </row>
    <row r="158" spans="1:18" x14ac:dyDescent="0.3">
      <c r="A158" s="46">
        <v>156</v>
      </c>
      <c r="B158" s="46">
        <v>6</v>
      </c>
      <c r="C158" s="47">
        <f t="shared" si="2"/>
        <v>0.53512731481480935</v>
      </c>
      <c r="D158" s="5">
        <v>4.49</v>
      </c>
      <c r="E158" s="46" t="s">
        <v>51</v>
      </c>
      <c r="F158" s="46">
        <v>3.1840000000000002</v>
      </c>
      <c r="G158" s="46">
        <v>14.288</v>
      </c>
      <c r="H158" s="5">
        <v>3.23</v>
      </c>
      <c r="I158" s="46" t="s">
        <v>51</v>
      </c>
      <c r="J158" s="46">
        <v>2.5760000000000001</v>
      </c>
      <c r="K158" s="46">
        <v>8.3170000000000002</v>
      </c>
      <c r="L158" s="2"/>
      <c r="N158" s="2"/>
      <c r="P158" s="2"/>
      <c r="R158" s="2"/>
    </row>
    <row r="159" spans="1:18" x14ac:dyDescent="0.3">
      <c r="A159" s="46">
        <v>157</v>
      </c>
      <c r="B159" s="46">
        <v>7</v>
      </c>
      <c r="C159" s="47">
        <f t="shared" si="2"/>
        <v>0.53513888888888339</v>
      </c>
      <c r="D159" s="5">
        <v>4.49</v>
      </c>
      <c r="E159" s="46" t="s">
        <v>51</v>
      </c>
      <c r="F159" s="46">
        <v>3.1840000000000002</v>
      </c>
      <c r="G159" s="46">
        <v>14.29</v>
      </c>
      <c r="H159" s="5">
        <v>3.23</v>
      </c>
      <c r="I159" s="46" t="s">
        <v>51</v>
      </c>
      <c r="J159" s="46">
        <v>2.5760000000000001</v>
      </c>
      <c r="K159" s="46">
        <v>8.3149999999999995</v>
      </c>
      <c r="L159" s="2"/>
      <c r="N159" s="2"/>
      <c r="P159" s="2"/>
      <c r="R159" s="2"/>
    </row>
    <row r="160" spans="1:18" x14ac:dyDescent="0.3">
      <c r="A160" s="46">
        <v>158</v>
      </c>
      <c r="B160" s="46">
        <v>8</v>
      </c>
      <c r="C160" s="47">
        <f t="shared" si="2"/>
        <v>0.53515046296295743</v>
      </c>
      <c r="D160" s="5">
        <v>4.49</v>
      </c>
      <c r="E160" s="46" t="s">
        <v>51</v>
      </c>
      <c r="F160" s="46">
        <v>3.1840000000000002</v>
      </c>
      <c r="G160" s="46">
        <v>14.292999999999999</v>
      </c>
      <c r="H160" s="5">
        <v>3.23</v>
      </c>
      <c r="I160" s="46" t="s">
        <v>51</v>
      </c>
      <c r="J160" s="46">
        <v>2.5760000000000001</v>
      </c>
      <c r="K160" s="46">
        <v>8.3119999999999994</v>
      </c>
      <c r="L160" s="2"/>
      <c r="N160" s="2"/>
      <c r="P160" s="2"/>
      <c r="R160" s="2"/>
    </row>
    <row r="161" spans="1:18" x14ac:dyDescent="0.3">
      <c r="A161" s="46">
        <v>159</v>
      </c>
      <c r="B161" s="46">
        <v>9</v>
      </c>
      <c r="C161" s="47">
        <f t="shared" si="2"/>
        <v>0.53516203703703147</v>
      </c>
      <c r="D161" s="5">
        <v>4.49</v>
      </c>
      <c r="E161" s="46" t="s">
        <v>51</v>
      </c>
      <c r="F161" s="46">
        <v>3.1840000000000002</v>
      </c>
      <c r="G161" s="46">
        <v>14.288</v>
      </c>
      <c r="H161" s="5">
        <v>3.23</v>
      </c>
      <c r="I161" s="46" t="s">
        <v>51</v>
      </c>
      <c r="J161" s="46">
        <v>2.5760000000000001</v>
      </c>
      <c r="K161" s="46">
        <v>8.3149999999999995</v>
      </c>
      <c r="L161" s="2"/>
      <c r="N161" s="2"/>
      <c r="P161" s="2"/>
      <c r="R161" s="2"/>
    </row>
    <row r="162" spans="1:18" x14ac:dyDescent="0.3">
      <c r="A162" s="46">
        <v>160</v>
      </c>
      <c r="B162" s="46">
        <v>10</v>
      </c>
      <c r="C162" s="47">
        <f t="shared" si="2"/>
        <v>0.53517361111110551</v>
      </c>
      <c r="D162" s="5">
        <v>4.49</v>
      </c>
      <c r="E162" s="46" t="s">
        <v>51</v>
      </c>
      <c r="F162" s="46">
        <v>3.1840000000000002</v>
      </c>
      <c r="G162" s="46">
        <v>14.304</v>
      </c>
      <c r="H162" s="5">
        <v>3.23</v>
      </c>
      <c r="I162" s="46" t="s">
        <v>51</v>
      </c>
      <c r="J162" s="46">
        <v>2.5760000000000001</v>
      </c>
      <c r="K162" s="46">
        <v>8.3130000000000006</v>
      </c>
      <c r="L162" s="2"/>
      <c r="N162" s="2"/>
      <c r="P162" s="2"/>
      <c r="R162" s="2"/>
    </row>
    <row r="163" spans="1:18" x14ac:dyDescent="0.3">
      <c r="A163" s="46">
        <v>161</v>
      </c>
      <c r="B163" s="46">
        <v>11</v>
      </c>
      <c r="C163" s="47">
        <f t="shared" si="2"/>
        <v>0.53518518518517955</v>
      </c>
      <c r="D163" s="5">
        <v>4.46</v>
      </c>
      <c r="E163" s="46" t="s">
        <v>51</v>
      </c>
      <c r="F163" s="46">
        <v>3.1840000000000002</v>
      </c>
      <c r="G163" s="46">
        <v>14.196999999999999</v>
      </c>
      <c r="H163" s="5">
        <v>3.23</v>
      </c>
      <c r="I163" s="46" t="s">
        <v>51</v>
      </c>
      <c r="J163" s="46">
        <v>2.5760000000000001</v>
      </c>
      <c r="K163" s="46">
        <v>8.3089999999999993</v>
      </c>
      <c r="L163" s="2"/>
      <c r="N163" s="2"/>
      <c r="P163" s="2"/>
      <c r="R163" s="2"/>
    </row>
    <row r="164" spans="1:18" x14ac:dyDescent="0.3">
      <c r="A164" s="46">
        <v>162</v>
      </c>
      <c r="B164" s="46">
        <v>12</v>
      </c>
      <c r="C164" s="47">
        <f t="shared" si="2"/>
        <v>0.53519675925925358</v>
      </c>
      <c r="D164" s="5">
        <v>4.41</v>
      </c>
      <c r="E164" s="46" t="s">
        <v>51</v>
      </c>
      <c r="F164" s="46">
        <v>3.1840000000000002</v>
      </c>
      <c r="G164" s="46">
        <v>14.032</v>
      </c>
      <c r="H164" s="5">
        <v>3.23</v>
      </c>
      <c r="I164" s="46" t="s">
        <v>51</v>
      </c>
      <c r="J164" s="46">
        <v>2.5760000000000001</v>
      </c>
      <c r="K164" s="46">
        <v>8.3170000000000002</v>
      </c>
      <c r="L164" s="2"/>
      <c r="N164" s="2"/>
      <c r="P164" s="2"/>
      <c r="R164" s="2"/>
    </row>
    <row r="165" spans="1:18" x14ac:dyDescent="0.3">
      <c r="A165" s="46">
        <v>163</v>
      </c>
      <c r="B165" s="46">
        <v>13</v>
      </c>
      <c r="C165" s="47">
        <f t="shared" si="2"/>
        <v>0.53520833333332762</v>
      </c>
      <c r="D165" s="5">
        <v>4.47</v>
      </c>
      <c r="E165" s="46" t="s">
        <v>51</v>
      </c>
      <c r="F165" s="46">
        <v>3.1840000000000002</v>
      </c>
      <c r="G165" s="46">
        <v>14.228</v>
      </c>
      <c r="H165" s="5">
        <v>3.23</v>
      </c>
      <c r="I165" s="46" t="s">
        <v>51</v>
      </c>
      <c r="J165" s="46">
        <v>2.5760000000000001</v>
      </c>
      <c r="K165" s="46">
        <v>8.3219999999999992</v>
      </c>
      <c r="L165" s="2"/>
      <c r="N165" s="2"/>
      <c r="P165" s="2"/>
      <c r="R165" s="2"/>
    </row>
    <row r="166" spans="1:18" x14ac:dyDescent="0.3">
      <c r="A166" s="46">
        <v>164</v>
      </c>
      <c r="B166" s="46">
        <v>14</v>
      </c>
      <c r="C166" s="47">
        <f t="shared" si="2"/>
        <v>0.53521990740740166</v>
      </c>
      <c r="D166" s="5">
        <v>4.5199999999999996</v>
      </c>
      <c r="E166" s="46" t="s">
        <v>51</v>
      </c>
      <c r="F166" s="46">
        <v>3.1840000000000002</v>
      </c>
      <c r="G166" s="46">
        <v>14.403</v>
      </c>
      <c r="H166" s="5">
        <v>3.23</v>
      </c>
      <c r="I166" s="46" t="s">
        <v>51</v>
      </c>
      <c r="J166" s="46">
        <v>2.5760000000000001</v>
      </c>
      <c r="K166" s="46">
        <v>8.3179999999999996</v>
      </c>
      <c r="L166" s="2"/>
      <c r="N166" s="2"/>
      <c r="P166" s="2"/>
      <c r="R166" s="2"/>
    </row>
    <row r="167" spans="1:18" x14ac:dyDescent="0.3">
      <c r="A167" s="46">
        <v>165</v>
      </c>
      <c r="B167" s="46">
        <v>15</v>
      </c>
      <c r="C167" s="47">
        <f t="shared" si="2"/>
        <v>0.5352314814814757</v>
      </c>
      <c r="D167" s="5">
        <v>4.42</v>
      </c>
      <c r="E167" s="46" t="s">
        <v>51</v>
      </c>
      <c r="F167" s="46">
        <v>3.1840000000000002</v>
      </c>
      <c r="G167" s="46">
        <v>14.068</v>
      </c>
      <c r="H167" s="5">
        <v>3.23</v>
      </c>
      <c r="I167" s="46" t="s">
        <v>51</v>
      </c>
      <c r="J167" s="46">
        <v>2.5760000000000001</v>
      </c>
      <c r="K167" s="46">
        <v>8.3149999999999995</v>
      </c>
      <c r="L167" s="2"/>
      <c r="N167" s="2"/>
      <c r="P167" s="2"/>
      <c r="R167" s="2"/>
    </row>
    <row r="168" spans="1:18" x14ac:dyDescent="0.3">
      <c r="A168" s="46">
        <v>166</v>
      </c>
      <c r="B168" s="46">
        <v>1</v>
      </c>
      <c r="C168" s="47">
        <f t="shared" si="2"/>
        <v>0.53524305555554974</v>
      </c>
      <c r="D168" s="5">
        <v>4.37</v>
      </c>
      <c r="E168" s="5">
        <v>2.9369999999999998</v>
      </c>
      <c r="F168" s="46">
        <v>2.9369999999999998</v>
      </c>
      <c r="G168" s="46">
        <v>12.83</v>
      </c>
      <c r="H168" s="5">
        <v>3.22</v>
      </c>
      <c r="I168" s="5">
        <v>2.625</v>
      </c>
      <c r="J168" s="46">
        <v>2.625</v>
      </c>
      <c r="K168" s="46">
        <v>8.4619999999999997</v>
      </c>
      <c r="L168" s="2"/>
      <c r="N168" s="2"/>
      <c r="P168" s="2"/>
      <c r="R168" s="2"/>
    </row>
    <row r="169" spans="1:18" x14ac:dyDescent="0.3">
      <c r="A169" s="46">
        <v>167</v>
      </c>
      <c r="B169" s="46">
        <v>2</v>
      </c>
      <c r="C169" s="47">
        <f t="shared" si="2"/>
        <v>0.53525462962962378</v>
      </c>
      <c r="D169" s="5">
        <v>4.37</v>
      </c>
      <c r="E169" s="46" t="s">
        <v>51</v>
      </c>
      <c r="F169" s="46">
        <v>2.9369999999999998</v>
      </c>
      <c r="G169" s="46">
        <v>12.836</v>
      </c>
      <c r="H169" s="5">
        <v>3.23</v>
      </c>
      <c r="I169" s="46" t="s">
        <v>51</v>
      </c>
      <c r="J169" s="46">
        <v>2.625</v>
      </c>
      <c r="K169" s="46">
        <v>8.4710000000000001</v>
      </c>
      <c r="L169" s="2"/>
      <c r="N169" s="2"/>
      <c r="P169" s="2"/>
      <c r="R169" s="2"/>
    </row>
    <row r="170" spans="1:18" x14ac:dyDescent="0.3">
      <c r="A170" s="46">
        <v>168</v>
      </c>
      <c r="B170" s="46">
        <v>3</v>
      </c>
      <c r="C170" s="47">
        <f t="shared" si="2"/>
        <v>0.53526620370369782</v>
      </c>
      <c r="D170" s="5">
        <v>4.3899999999999997</v>
      </c>
      <c r="E170" s="46" t="s">
        <v>51</v>
      </c>
      <c r="F170" s="46">
        <v>2.9369999999999998</v>
      </c>
      <c r="G170" s="46">
        <v>12.888</v>
      </c>
      <c r="H170" s="5">
        <v>3.22</v>
      </c>
      <c r="I170" s="46" t="s">
        <v>51</v>
      </c>
      <c r="J170" s="46">
        <v>2.625</v>
      </c>
      <c r="K170" s="46">
        <v>8.4629999999999992</v>
      </c>
      <c r="L170" s="2"/>
      <c r="N170" s="2"/>
      <c r="P170" s="2"/>
      <c r="R170" s="2"/>
    </row>
    <row r="171" spans="1:18" x14ac:dyDescent="0.3">
      <c r="A171" s="46">
        <v>169</v>
      </c>
      <c r="B171" s="46">
        <v>4</v>
      </c>
      <c r="C171" s="47">
        <f t="shared" si="2"/>
        <v>0.53527777777777186</v>
      </c>
      <c r="D171" s="5">
        <v>4.4000000000000004</v>
      </c>
      <c r="E171" s="46" t="s">
        <v>51</v>
      </c>
      <c r="F171" s="46">
        <v>2.9369999999999998</v>
      </c>
      <c r="G171" s="46">
        <v>12.927</v>
      </c>
      <c r="H171" s="5">
        <v>3.22</v>
      </c>
      <c r="I171" s="46" t="s">
        <v>51</v>
      </c>
      <c r="J171" s="46">
        <v>2.625</v>
      </c>
      <c r="K171" s="46">
        <v>8.4629999999999992</v>
      </c>
      <c r="L171" s="2"/>
      <c r="N171" s="2"/>
      <c r="P171" s="2"/>
      <c r="R171" s="2"/>
    </row>
    <row r="172" spans="1:18" x14ac:dyDescent="0.3">
      <c r="A172" s="46">
        <v>170</v>
      </c>
      <c r="B172" s="46">
        <v>5</v>
      </c>
      <c r="C172" s="47">
        <f t="shared" si="2"/>
        <v>0.5352893518518459</v>
      </c>
      <c r="D172" s="5">
        <v>4.42</v>
      </c>
      <c r="E172" s="46" t="s">
        <v>51</v>
      </c>
      <c r="F172" s="46">
        <v>2.9369999999999998</v>
      </c>
      <c r="G172" s="46">
        <v>12.981999999999999</v>
      </c>
      <c r="H172" s="5">
        <v>3.22</v>
      </c>
      <c r="I172" s="46" t="s">
        <v>51</v>
      </c>
      <c r="J172" s="46">
        <v>2.625</v>
      </c>
      <c r="K172" s="46">
        <v>8.4610000000000003</v>
      </c>
      <c r="L172" s="2"/>
      <c r="N172" s="2"/>
      <c r="P172" s="2"/>
      <c r="R172" s="2"/>
    </row>
    <row r="173" spans="1:18" x14ac:dyDescent="0.3">
      <c r="A173" s="46">
        <v>171</v>
      </c>
      <c r="B173" s="46">
        <v>6</v>
      </c>
      <c r="C173" s="47">
        <f t="shared" si="2"/>
        <v>0.53530092592591993</v>
      </c>
      <c r="D173" s="5">
        <v>4.4400000000000004</v>
      </c>
      <c r="E173" s="46" t="s">
        <v>51</v>
      </c>
      <c r="F173" s="46">
        <v>2.9369999999999998</v>
      </c>
      <c r="G173" s="46">
        <v>13.029</v>
      </c>
      <c r="H173" s="5">
        <v>3.22</v>
      </c>
      <c r="I173" s="46" t="s">
        <v>51</v>
      </c>
      <c r="J173" s="46">
        <v>2.625</v>
      </c>
      <c r="K173" s="46">
        <v>8.4559999999999995</v>
      </c>
      <c r="L173" s="2"/>
      <c r="N173" s="2"/>
      <c r="P173" s="2"/>
      <c r="R173" s="2"/>
    </row>
    <row r="174" spans="1:18" x14ac:dyDescent="0.3">
      <c r="A174" s="46">
        <v>172</v>
      </c>
      <c r="B174" s="46">
        <v>7</v>
      </c>
      <c r="C174" s="47">
        <f t="shared" si="2"/>
        <v>0.53531249999999397</v>
      </c>
      <c r="D174" s="5">
        <v>4.4800000000000004</v>
      </c>
      <c r="E174" s="46" t="s">
        <v>51</v>
      </c>
      <c r="F174" s="46">
        <v>2.9369999999999998</v>
      </c>
      <c r="G174" s="46">
        <v>13.172000000000001</v>
      </c>
      <c r="H174" s="5">
        <v>3.22</v>
      </c>
      <c r="I174" s="46" t="s">
        <v>51</v>
      </c>
      <c r="J174" s="46">
        <v>2.625</v>
      </c>
      <c r="K174" s="46">
        <v>8.4570000000000007</v>
      </c>
      <c r="L174" s="2"/>
      <c r="N174" s="2"/>
      <c r="P174" s="2"/>
      <c r="R174" s="2"/>
    </row>
    <row r="175" spans="1:18" x14ac:dyDescent="0.3">
      <c r="A175" s="46">
        <v>173</v>
      </c>
      <c r="B175" s="46">
        <v>8</v>
      </c>
      <c r="C175" s="47">
        <f t="shared" si="2"/>
        <v>0.53532407407406801</v>
      </c>
      <c r="D175" s="5">
        <v>4.43</v>
      </c>
      <c r="E175" s="46" t="s">
        <v>51</v>
      </c>
      <c r="F175" s="46">
        <v>2.9369999999999998</v>
      </c>
      <c r="G175" s="46">
        <v>13.015000000000001</v>
      </c>
      <c r="H175" s="5">
        <v>3.22</v>
      </c>
      <c r="I175" s="46" t="s">
        <v>51</v>
      </c>
      <c r="J175" s="46">
        <v>2.625</v>
      </c>
      <c r="K175" s="46">
        <v>8.4489999999999998</v>
      </c>
      <c r="L175" s="2"/>
      <c r="N175" s="2"/>
      <c r="P175" s="2"/>
      <c r="R175" s="2"/>
    </row>
    <row r="176" spans="1:18" x14ac:dyDescent="0.3">
      <c r="A176" s="46">
        <v>174</v>
      </c>
      <c r="B176" s="46">
        <v>9</v>
      </c>
      <c r="C176" s="47">
        <f t="shared" si="2"/>
        <v>0.53533564814814205</v>
      </c>
      <c r="D176" s="5">
        <v>4.4400000000000004</v>
      </c>
      <c r="E176" s="46" t="s">
        <v>51</v>
      </c>
      <c r="F176" s="46">
        <v>2.9369999999999998</v>
      </c>
      <c r="G176" s="46">
        <v>13.042999999999999</v>
      </c>
      <c r="H176" s="5">
        <v>3.22</v>
      </c>
      <c r="I176" s="46" t="s">
        <v>51</v>
      </c>
      <c r="J176" s="46">
        <v>2.625</v>
      </c>
      <c r="K176" s="46">
        <v>8.4450000000000003</v>
      </c>
      <c r="L176" s="2"/>
      <c r="N176" s="2"/>
      <c r="P176" s="2"/>
      <c r="R176" s="2"/>
    </row>
    <row r="177" spans="1:18" x14ac:dyDescent="0.3">
      <c r="A177" s="46">
        <v>175</v>
      </c>
      <c r="B177" s="46">
        <v>10</v>
      </c>
      <c r="C177" s="47">
        <f t="shared" si="2"/>
        <v>0.53534722222221609</v>
      </c>
      <c r="D177" s="5">
        <v>4.47</v>
      </c>
      <c r="E177" s="46" t="s">
        <v>51</v>
      </c>
      <c r="F177" s="46">
        <v>2.9369999999999998</v>
      </c>
      <c r="G177" s="46">
        <v>13.132</v>
      </c>
      <c r="H177" s="5">
        <v>3.22</v>
      </c>
      <c r="I177" s="46" t="s">
        <v>51</v>
      </c>
      <c r="J177" s="46">
        <v>2.625</v>
      </c>
      <c r="K177" s="46">
        <v>8.4499999999999993</v>
      </c>
      <c r="L177" s="2"/>
      <c r="N177" s="2"/>
      <c r="P177" s="2"/>
      <c r="R177" s="2"/>
    </row>
    <row r="178" spans="1:18" x14ac:dyDescent="0.3">
      <c r="A178" s="46">
        <v>176</v>
      </c>
      <c r="B178" s="46">
        <v>11</v>
      </c>
      <c r="C178" s="47">
        <f t="shared" si="2"/>
        <v>0.53535879629629013</v>
      </c>
      <c r="D178" s="5">
        <v>4.4800000000000004</v>
      </c>
      <c r="E178" s="46" t="s">
        <v>51</v>
      </c>
      <c r="F178" s="46">
        <v>2.9369999999999998</v>
      </c>
      <c r="G178" s="46">
        <v>13.166</v>
      </c>
      <c r="H178" s="5">
        <v>3.22</v>
      </c>
      <c r="I178" s="46" t="s">
        <v>51</v>
      </c>
      <c r="J178" s="46">
        <v>2.625</v>
      </c>
      <c r="K178" s="46">
        <v>8.4499999999999993</v>
      </c>
      <c r="L178" s="2"/>
      <c r="N178" s="2"/>
      <c r="P178" s="2"/>
      <c r="R178" s="2"/>
    </row>
    <row r="179" spans="1:18" x14ac:dyDescent="0.3">
      <c r="A179" s="46">
        <v>177</v>
      </c>
      <c r="B179" s="46">
        <v>12</v>
      </c>
      <c r="C179" s="47">
        <f t="shared" si="2"/>
        <v>0.53537037037036417</v>
      </c>
      <c r="D179" s="5">
        <v>4.46</v>
      </c>
      <c r="E179" s="46" t="s">
        <v>51</v>
      </c>
      <c r="F179" s="46">
        <v>2.9369999999999998</v>
      </c>
      <c r="G179" s="46">
        <v>13.106999999999999</v>
      </c>
      <c r="H179" s="5">
        <v>3.22</v>
      </c>
      <c r="I179" s="46" t="s">
        <v>51</v>
      </c>
      <c r="J179" s="46">
        <v>2.625</v>
      </c>
      <c r="K179" s="46">
        <v>8.4580000000000002</v>
      </c>
      <c r="L179" s="2"/>
      <c r="N179" s="2"/>
      <c r="P179" s="2"/>
      <c r="R179" s="2"/>
    </row>
    <row r="180" spans="1:18" x14ac:dyDescent="0.3">
      <c r="A180" s="46">
        <v>178</v>
      </c>
      <c r="B180" s="46">
        <v>13</v>
      </c>
      <c r="C180" s="47">
        <f t="shared" si="2"/>
        <v>0.53538194444443821</v>
      </c>
      <c r="D180" s="5">
        <v>4.53</v>
      </c>
      <c r="E180" s="46" t="s">
        <v>51</v>
      </c>
      <c r="F180" s="46">
        <v>2.9369999999999998</v>
      </c>
      <c r="G180" s="46">
        <v>13.314</v>
      </c>
      <c r="H180" s="5">
        <v>3.22</v>
      </c>
      <c r="I180" s="46" t="s">
        <v>51</v>
      </c>
      <c r="J180" s="46">
        <v>2.625</v>
      </c>
      <c r="K180" s="46">
        <v>8.4570000000000007</v>
      </c>
      <c r="L180" s="2"/>
      <c r="N180" s="2"/>
      <c r="P180" s="2"/>
      <c r="R180" s="2"/>
    </row>
    <row r="181" spans="1:18" x14ac:dyDescent="0.3">
      <c r="A181" s="46">
        <v>179</v>
      </c>
      <c r="B181" s="46">
        <v>14</v>
      </c>
      <c r="C181" s="47">
        <f t="shared" si="2"/>
        <v>0.53539351851851225</v>
      </c>
      <c r="D181" s="5">
        <v>4.5199999999999996</v>
      </c>
      <c r="E181" s="46" t="s">
        <v>51</v>
      </c>
      <c r="F181" s="46">
        <v>2.9369999999999998</v>
      </c>
      <c r="G181" s="46">
        <v>13.269</v>
      </c>
      <c r="H181" s="5">
        <v>3.22</v>
      </c>
      <c r="I181" s="46" t="s">
        <v>51</v>
      </c>
      <c r="J181" s="46">
        <v>2.625</v>
      </c>
      <c r="K181" s="46">
        <v>8.4570000000000007</v>
      </c>
      <c r="L181" s="2"/>
      <c r="N181" s="2"/>
      <c r="P181" s="2"/>
      <c r="R181" s="2"/>
    </row>
    <row r="182" spans="1:18" x14ac:dyDescent="0.3">
      <c r="A182" s="46">
        <v>180</v>
      </c>
      <c r="B182" s="46">
        <v>15</v>
      </c>
      <c r="C182" s="47">
        <f t="shared" si="2"/>
        <v>0.53540509259258628</v>
      </c>
      <c r="D182" s="5">
        <v>4.51</v>
      </c>
      <c r="E182" s="46" t="s">
        <v>51</v>
      </c>
      <c r="F182" s="46">
        <v>2.9369999999999998</v>
      </c>
      <c r="G182" s="46">
        <v>13.239000000000001</v>
      </c>
      <c r="H182" s="5">
        <v>3.23</v>
      </c>
      <c r="I182" s="46" t="s">
        <v>51</v>
      </c>
      <c r="J182" s="46">
        <v>2.625</v>
      </c>
      <c r="K182" s="46">
        <v>8.4710000000000001</v>
      </c>
      <c r="L182" s="2"/>
      <c r="N182" s="2"/>
      <c r="P182" s="2"/>
      <c r="R182" s="2"/>
    </row>
    <row r="183" spans="1:18" x14ac:dyDescent="0.3">
      <c r="A183" s="46">
        <v>181</v>
      </c>
      <c r="B183" s="46">
        <v>1</v>
      </c>
      <c r="C183" s="47">
        <f t="shared" si="2"/>
        <v>0.53541666666666032</v>
      </c>
      <c r="D183" s="5">
        <v>4.58</v>
      </c>
      <c r="E183" s="5">
        <v>3.1819999999999999</v>
      </c>
      <c r="F183" s="46">
        <v>3.1819999999999999</v>
      </c>
      <c r="G183" s="46">
        <v>14.577999999999999</v>
      </c>
      <c r="H183" s="5">
        <v>3.23</v>
      </c>
      <c r="I183" s="5">
        <v>2.6040000000000001</v>
      </c>
      <c r="J183" s="46">
        <v>2.6040000000000001</v>
      </c>
      <c r="K183" s="46">
        <v>8.4109999999999996</v>
      </c>
      <c r="L183" s="2"/>
      <c r="N183" s="2"/>
      <c r="P183" s="2"/>
      <c r="R183" s="2"/>
    </row>
    <row r="184" spans="1:18" x14ac:dyDescent="0.3">
      <c r="A184" s="46">
        <v>182</v>
      </c>
      <c r="B184" s="46">
        <v>2</v>
      </c>
      <c r="C184" s="47">
        <f t="shared" si="2"/>
        <v>0.53542824074073436</v>
      </c>
      <c r="D184" s="5">
        <v>4.5999999999999996</v>
      </c>
      <c r="E184" s="46" t="s">
        <v>51</v>
      </c>
      <c r="F184" s="46">
        <v>3.1819999999999999</v>
      </c>
      <c r="G184" s="46">
        <v>14.635999999999999</v>
      </c>
      <c r="H184" s="5">
        <v>3.23</v>
      </c>
      <c r="I184" s="46" t="s">
        <v>51</v>
      </c>
      <c r="J184" s="46">
        <v>2.6040000000000001</v>
      </c>
      <c r="K184" s="46">
        <v>8.4160000000000004</v>
      </c>
      <c r="L184" s="2"/>
      <c r="N184" s="2"/>
      <c r="P184" s="2"/>
      <c r="R184" s="2"/>
    </row>
    <row r="185" spans="1:18" x14ac:dyDescent="0.3">
      <c r="A185" s="46">
        <v>183</v>
      </c>
      <c r="B185" s="46">
        <v>3</v>
      </c>
      <c r="C185" s="47">
        <f t="shared" si="2"/>
        <v>0.5354398148148084</v>
      </c>
      <c r="D185" s="5">
        <v>4.54</v>
      </c>
      <c r="E185" s="46" t="s">
        <v>51</v>
      </c>
      <c r="F185" s="46">
        <v>3.1819999999999999</v>
      </c>
      <c r="G185" s="46">
        <v>14.441000000000001</v>
      </c>
      <c r="H185" s="5">
        <v>3.24</v>
      </c>
      <c r="I185" s="46" t="s">
        <v>51</v>
      </c>
      <c r="J185" s="46">
        <v>2.6040000000000001</v>
      </c>
      <c r="K185" s="46">
        <v>8.4269999999999996</v>
      </c>
      <c r="L185" s="2"/>
      <c r="N185" s="2"/>
      <c r="P185" s="2"/>
      <c r="R185" s="2"/>
    </row>
    <row r="186" spans="1:18" x14ac:dyDescent="0.3">
      <c r="A186" s="46">
        <v>184</v>
      </c>
      <c r="B186" s="46">
        <v>4</v>
      </c>
      <c r="C186" s="47">
        <f t="shared" si="2"/>
        <v>0.53545138888888244</v>
      </c>
      <c r="D186" s="5">
        <v>4.5599999999999996</v>
      </c>
      <c r="E186" s="46" t="s">
        <v>51</v>
      </c>
      <c r="F186" s="46">
        <v>3.1819999999999999</v>
      </c>
      <c r="G186" s="46">
        <v>14.512</v>
      </c>
      <c r="H186" s="5">
        <v>3.24</v>
      </c>
      <c r="I186" s="46" t="s">
        <v>51</v>
      </c>
      <c r="J186" s="46">
        <v>2.6040000000000001</v>
      </c>
      <c r="K186" s="46">
        <v>8.4250000000000007</v>
      </c>
      <c r="L186" s="2"/>
      <c r="N186" s="2"/>
      <c r="P186" s="2"/>
      <c r="R186" s="2"/>
    </row>
    <row r="187" spans="1:18" x14ac:dyDescent="0.3">
      <c r="A187" s="46">
        <v>185</v>
      </c>
      <c r="B187" s="46">
        <v>5</v>
      </c>
      <c r="C187" s="47">
        <f t="shared" si="2"/>
        <v>0.53546296296295648</v>
      </c>
      <c r="D187" s="5">
        <v>4.58</v>
      </c>
      <c r="E187" s="46" t="s">
        <v>51</v>
      </c>
      <c r="F187" s="46">
        <v>3.1819999999999999</v>
      </c>
      <c r="G187" s="46">
        <v>14.57</v>
      </c>
      <c r="H187" s="5">
        <v>3.24</v>
      </c>
      <c r="I187" s="46" t="s">
        <v>51</v>
      </c>
      <c r="J187" s="46">
        <v>2.6040000000000001</v>
      </c>
      <c r="K187" s="46">
        <v>8.4280000000000008</v>
      </c>
      <c r="L187" s="2"/>
      <c r="N187" s="2"/>
      <c r="P187" s="2"/>
      <c r="R187" s="2"/>
    </row>
    <row r="188" spans="1:18" x14ac:dyDescent="0.3">
      <c r="A188" s="46">
        <v>186</v>
      </c>
      <c r="B188" s="46">
        <v>6</v>
      </c>
      <c r="C188" s="47">
        <f t="shared" si="2"/>
        <v>0.53547453703703052</v>
      </c>
      <c r="D188" s="5">
        <v>4.54</v>
      </c>
      <c r="E188" s="46" t="s">
        <v>51</v>
      </c>
      <c r="F188" s="46">
        <v>3.1819999999999999</v>
      </c>
      <c r="G188" s="46">
        <v>14.449</v>
      </c>
      <c r="H188" s="5">
        <v>3.23</v>
      </c>
      <c r="I188" s="46" t="s">
        <v>51</v>
      </c>
      <c r="J188" s="46">
        <v>2.6040000000000001</v>
      </c>
      <c r="K188" s="46">
        <v>8.4190000000000005</v>
      </c>
      <c r="L188" s="2"/>
      <c r="N188" s="2"/>
      <c r="P188" s="2"/>
      <c r="R188" s="2"/>
    </row>
    <row r="189" spans="1:18" x14ac:dyDescent="0.3">
      <c r="A189" s="46">
        <v>187</v>
      </c>
      <c r="B189" s="46">
        <v>7</v>
      </c>
      <c r="C189" s="47">
        <f t="shared" si="2"/>
        <v>0.53548611111110456</v>
      </c>
      <c r="D189" s="5">
        <v>4.55</v>
      </c>
      <c r="E189" s="46" t="s">
        <v>51</v>
      </c>
      <c r="F189" s="46">
        <v>3.1819999999999999</v>
      </c>
      <c r="G189" s="46">
        <v>14.484999999999999</v>
      </c>
      <c r="H189" s="5">
        <v>3.24</v>
      </c>
      <c r="I189" s="46" t="s">
        <v>51</v>
      </c>
      <c r="J189" s="46">
        <v>2.6040000000000001</v>
      </c>
      <c r="K189" s="46">
        <v>8.4250000000000007</v>
      </c>
      <c r="L189" s="2"/>
      <c r="N189" s="2"/>
      <c r="P189" s="2"/>
      <c r="R189" s="2"/>
    </row>
    <row r="190" spans="1:18" x14ac:dyDescent="0.3">
      <c r="A190" s="46">
        <v>188</v>
      </c>
      <c r="B190" s="46">
        <v>8</v>
      </c>
      <c r="C190" s="47">
        <f t="shared" si="2"/>
        <v>0.5354976851851786</v>
      </c>
      <c r="D190" s="5">
        <v>4.67</v>
      </c>
      <c r="E190" s="46" t="s">
        <v>51</v>
      </c>
      <c r="F190" s="46">
        <v>3.1819999999999999</v>
      </c>
      <c r="G190" s="46">
        <v>14.85</v>
      </c>
      <c r="H190" s="5">
        <v>3.23</v>
      </c>
      <c r="I190" s="46" t="s">
        <v>51</v>
      </c>
      <c r="J190" s="46">
        <v>2.6040000000000001</v>
      </c>
      <c r="K190" s="46">
        <v>8.4179999999999993</v>
      </c>
      <c r="L190" s="2"/>
      <c r="N190" s="2"/>
      <c r="P190" s="2"/>
      <c r="R190" s="2"/>
    </row>
    <row r="191" spans="1:18" x14ac:dyDescent="0.3">
      <c r="A191" s="46">
        <v>189</v>
      </c>
      <c r="B191" s="46">
        <v>9</v>
      </c>
      <c r="C191" s="47">
        <f t="shared" si="2"/>
        <v>0.53550925925925263</v>
      </c>
      <c r="D191" s="5">
        <v>4.62</v>
      </c>
      <c r="E191" s="46" t="s">
        <v>51</v>
      </c>
      <c r="F191" s="46">
        <v>3.1819999999999999</v>
      </c>
      <c r="G191" s="46">
        <v>14.689</v>
      </c>
      <c r="H191" s="5">
        <v>3.24</v>
      </c>
      <c r="I191" s="46" t="s">
        <v>51</v>
      </c>
      <c r="J191" s="46">
        <v>2.6040000000000001</v>
      </c>
      <c r="K191" s="46">
        <v>8.4250000000000007</v>
      </c>
      <c r="L191" s="2"/>
      <c r="N191" s="2"/>
      <c r="P191" s="2"/>
      <c r="R191" s="2"/>
    </row>
    <row r="192" spans="1:18" x14ac:dyDescent="0.3">
      <c r="A192" s="46">
        <v>190</v>
      </c>
      <c r="B192" s="46">
        <v>10</v>
      </c>
      <c r="C192" s="47">
        <f t="shared" si="2"/>
        <v>0.53552083333332667</v>
      </c>
      <c r="D192" s="5">
        <v>4.6500000000000004</v>
      </c>
      <c r="E192" s="46" t="s">
        <v>51</v>
      </c>
      <c r="F192" s="46">
        <v>3.1819999999999999</v>
      </c>
      <c r="G192" s="46">
        <v>14.798999999999999</v>
      </c>
      <c r="H192" s="5">
        <v>3.24</v>
      </c>
      <c r="I192" s="46" t="s">
        <v>51</v>
      </c>
      <c r="J192" s="46">
        <v>2.6040000000000001</v>
      </c>
      <c r="K192" s="46">
        <v>8.4269999999999996</v>
      </c>
      <c r="L192" s="2"/>
      <c r="N192" s="2"/>
      <c r="P192" s="2"/>
      <c r="R192" s="2"/>
    </row>
    <row r="193" spans="1:18" x14ac:dyDescent="0.3">
      <c r="A193" s="46">
        <v>191</v>
      </c>
      <c r="B193" s="46">
        <v>11</v>
      </c>
      <c r="C193" s="47">
        <f t="shared" si="2"/>
        <v>0.53553240740740071</v>
      </c>
      <c r="D193" s="5">
        <v>4.63</v>
      </c>
      <c r="E193" s="46" t="s">
        <v>51</v>
      </c>
      <c r="F193" s="46">
        <v>3.1819999999999999</v>
      </c>
      <c r="G193" s="46">
        <v>14.741</v>
      </c>
      <c r="H193" s="5">
        <v>3.24</v>
      </c>
      <c r="I193" s="46" t="s">
        <v>51</v>
      </c>
      <c r="J193" s="46">
        <v>2.6040000000000001</v>
      </c>
      <c r="K193" s="46">
        <v>8.4309999999999992</v>
      </c>
      <c r="L193" s="2"/>
      <c r="N193" s="2"/>
      <c r="P193" s="2"/>
      <c r="R193" s="2"/>
    </row>
    <row r="194" spans="1:18" x14ac:dyDescent="0.3">
      <c r="A194" s="46">
        <v>192</v>
      </c>
      <c r="B194" s="46">
        <v>12</v>
      </c>
      <c r="C194" s="47">
        <f t="shared" si="2"/>
        <v>0.53554398148147475</v>
      </c>
      <c r="D194" s="5">
        <v>4.62</v>
      </c>
      <c r="E194" s="46" t="s">
        <v>51</v>
      </c>
      <c r="F194" s="46">
        <v>3.1819999999999999</v>
      </c>
      <c r="G194" s="46">
        <v>14.694000000000001</v>
      </c>
      <c r="H194" s="5">
        <v>3.23</v>
      </c>
      <c r="I194" s="46" t="s">
        <v>51</v>
      </c>
      <c r="J194" s="46">
        <v>2.6040000000000001</v>
      </c>
      <c r="K194" s="46">
        <v>8.423</v>
      </c>
      <c r="L194" s="2"/>
      <c r="N194" s="2"/>
      <c r="P194" s="2"/>
      <c r="R194" s="2"/>
    </row>
    <row r="195" spans="1:18" x14ac:dyDescent="0.3">
      <c r="A195" s="46">
        <v>193</v>
      </c>
      <c r="B195" s="46">
        <v>13</v>
      </c>
      <c r="C195" s="47">
        <f t="shared" si="2"/>
        <v>0.53555555555554879</v>
      </c>
      <c r="D195" s="5">
        <v>4.66</v>
      </c>
      <c r="E195" s="46" t="s">
        <v>51</v>
      </c>
      <c r="F195" s="46">
        <v>3.1819999999999999</v>
      </c>
      <c r="G195" s="46">
        <v>14.815</v>
      </c>
      <c r="H195" s="5">
        <v>3.24</v>
      </c>
      <c r="I195" s="46" t="s">
        <v>51</v>
      </c>
      <c r="J195" s="46">
        <v>2.6040000000000001</v>
      </c>
      <c r="K195" s="46">
        <v>8.4320000000000004</v>
      </c>
      <c r="L195" s="2"/>
      <c r="N195" s="2"/>
      <c r="P195" s="2"/>
      <c r="R195" s="2"/>
    </row>
    <row r="196" spans="1:18" x14ac:dyDescent="0.3">
      <c r="A196" s="46">
        <v>194</v>
      </c>
      <c r="B196" s="46">
        <v>14</v>
      </c>
      <c r="C196" s="47">
        <f t="shared" si="2"/>
        <v>0.53556712962962283</v>
      </c>
      <c r="D196" s="5">
        <v>4.67</v>
      </c>
      <c r="E196" s="46" t="s">
        <v>51</v>
      </c>
      <c r="F196" s="46">
        <v>3.1819999999999999</v>
      </c>
      <c r="G196" s="46">
        <v>14.87</v>
      </c>
      <c r="H196" s="5">
        <v>3.24</v>
      </c>
      <c r="I196" s="46" t="s">
        <v>51</v>
      </c>
      <c r="J196" s="46">
        <v>2.6040000000000001</v>
      </c>
      <c r="K196" s="46">
        <v>8.4269999999999996</v>
      </c>
      <c r="L196" s="2"/>
      <c r="N196" s="2"/>
      <c r="P196" s="2"/>
      <c r="R196" s="2"/>
    </row>
    <row r="197" spans="1:18" x14ac:dyDescent="0.3">
      <c r="A197" s="46">
        <v>195</v>
      </c>
      <c r="B197" s="46">
        <v>15</v>
      </c>
      <c r="C197" s="47">
        <f t="shared" ref="C197:C260" si="3">C196+(1/3600/24)</f>
        <v>0.53557870370369687</v>
      </c>
      <c r="D197" s="5">
        <v>4.68</v>
      </c>
      <c r="E197" s="46" t="s">
        <v>51</v>
      </c>
      <c r="F197" s="46">
        <v>3.1819999999999999</v>
      </c>
      <c r="G197" s="46">
        <v>14.907</v>
      </c>
      <c r="H197" s="5">
        <v>3.24</v>
      </c>
      <c r="I197" s="46" t="s">
        <v>51</v>
      </c>
      <c r="J197" s="46">
        <v>2.6040000000000001</v>
      </c>
      <c r="K197" s="46">
        <v>8.4320000000000004</v>
      </c>
      <c r="L197" s="2"/>
      <c r="N197" s="2"/>
      <c r="P197" s="2"/>
      <c r="R197" s="2"/>
    </row>
    <row r="198" spans="1:18" x14ac:dyDescent="0.3">
      <c r="A198" s="46">
        <v>196</v>
      </c>
      <c r="B198" s="46">
        <v>1</v>
      </c>
      <c r="C198" s="47">
        <f t="shared" si="3"/>
        <v>0.53559027777777091</v>
      </c>
      <c r="D198" s="5">
        <v>4.66</v>
      </c>
      <c r="E198" s="5">
        <v>3.1869999999999998</v>
      </c>
      <c r="F198" s="46">
        <v>3.1869999999999998</v>
      </c>
      <c r="G198" s="46">
        <v>14.868</v>
      </c>
      <c r="H198" s="5">
        <v>3.24</v>
      </c>
      <c r="I198" s="5">
        <v>2.5910000000000002</v>
      </c>
      <c r="J198" s="46">
        <v>2.5910000000000002</v>
      </c>
      <c r="K198" s="46">
        <v>8.3970000000000002</v>
      </c>
      <c r="L198" s="2"/>
      <c r="N198" s="2"/>
      <c r="P198" s="2"/>
      <c r="R198" s="2"/>
    </row>
    <row r="199" spans="1:18" x14ac:dyDescent="0.3">
      <c r="A199" s="46">
        <v>197</v>
      </c>
      <c r="B199" s="46">
        <v>2</v>
      </c>
      <c r="C199" s="47">
        <f t="shared" si="3"/>
        <v>0.53560185185184495</v>
      </c>
      <c r="D199" s="5">
        <v>4.6900000000000004</v>
      </c>
      <c r="E199" s="46" t="s">
        <v>51</v>
      </c>
      <c r="F199" s="46">
        <v>3.1869999999999998</v>
      </c>
      <c r="G199" s="46">
        <v>14.936</v>
      </c>
      <c r="H199" s="5">
        <v>3.24</v>
      </c>
      <c r="I199" s="46" t="s">
        <v>51</v>
      </c>
      <c r="J199" s="46">
        <v>2.5910000000000002</v>
      </c>
      <c r="K199" s="46">
        <v>8.3970000000000002</v>
      </c>
      <c r="L199" s="2"/>
      <c r="N199" s="2"/>
      <c r="P199" s="2"/>
      <c r="R199" s="2"/>
    </row>
    <row r="200" spans="1:18" x14ac:dyDescent="0.3">
      <c r="A200" s="46">
        <v>198</v>
      </c>
      <c r="B200" s="46">
        <v>3</v>
      </c>
      <c r="C200" s="47">
        <f t="shared" si="3"/>
        <v>0.53561342592591898</v>
      </c>
      <c r="D200" s="5">
        <v>4.58</v>
      </c>
      <c r="E200" s="46" t="s">
        <v>51</v>
      </c>
      <c r="F200" s="46">
        <v>3.1869999999999998</v>
      </c>
      <c r="G200" s="46">
        <v>14.590999999999999</v>
      </c>
      <c r="H200" s="5">
        <v>3.24</v>
      </c>
      <c r="I200" s="46" t="s">
        <v>51</v>
      </c>
      <c r="J200" s="46">
        <v>2.5910000000000002</v>
      </c>
      <c r="K200" s="46">
        <v>8.4009999999999998</v>
      </c>
      <c r="L200" s="2"/>
      <c r="N200" s="2"/>
      <c r="P200" s="2"/>
      <c r="R200" s="2"/>
    </row>
    <row r="201" spans="1:18" x14ac:dyDescent="0.3">
      <c r="A201" s="46">
        <v>199</v>
      </c>
      <c r="B201" s="46">
        <v>4</v>
      </c>
      <c r="C201" s="47">
        <f t="shared" si="3"/>
        <v>0.53562499999999302</v>
      </c>
      <c r="D201" s="5">
        <v>4.53</v>
      </c>
      <c r="E201" s="46" t="s">
        <v>51</v>
      </c>
      <c r="F201" s="46">
        <v>3.1869999999999998</v>
      </c>
      <c r="G201" s="46">
        <v>14.446</v>
      </c>
      <c r="H201" s="5">
        <v>3.24</v>
      </c>
      <c r="I201" s="46" t="s">
        <v>51</v>
      </c>
      <c r="J201" s="46">
        <v>2.5910000000000002</v>
      </c>
      <c r="K201" s="46">
        <v>8.4</v>
      </c>
      <c r="L201" s="2"/>
      <c r="N201" s="2"/>
      <c r="P201" s="2"/>
      <c r="R201" s="2"/>
    </row>
    <row r="202" spans="1:18" x14ac:dyDescent="0.3">
      <c r="A202" s="46">
        <v>200</v>
      </c>
      <c r="B202" s="46">
        <v>5</v>
      </c>
      <c r="C202" s="47">
        <f t="shared" si="3"/>
        <v>0.53563657407406706</v>
      </c>
      <c r="D202" s="5">
        <v>4.5199999999999996</v>
      </c>
      <c r="E202" s="46" t="s">
        <v>51</v>
      </c>
      <c r="F202" s="46">
        <v>3.1869999999999998</v>
      </c>
      <c r="G202" s="46">
        <v>14.396000000000001</v>
      </c>
      <c r="H202" s="5">
        <v>3.24</v>
      </c>
      <c r="I202" s="46" t="s">
        <v>51</v>
      </c>
      <c r="J202" s="46">
        <v>2.5910000000000002</v>
      </c>
      <c r="K202" s="46">
        <v>8.4030000000000005</v>
      </c>
      <c r="L202" s="2"/>
      <c r="N202" s="2"/>
      <c r="P202" s="2"/>
      <c r="R202" s="2"/>
    </row>
    <row r="203" spans="1:18" x14ac:dyDescent="0.3">
      <c r="A203" s="46">
        <v>201</v>
      </c>
      <c r="B203" s="46">
        <v>6</v>
      </c>
      <c r="C203" s="47">
        <f t="shared" si="3"/>
        <v>0.5356481481481411</v>
      </c>
      <c r="D203" s="5">
        <v>4.54</v>
      </c>
      <c r="E203" s="46" t="s">
        <v>51</v>
      </c>
      <c r="F203" s="46">
        <v>3.1869999999999998</v>
      </c>
      <c r="G203" s="46">
        <v>14.474</v>
      </c>
      <c r="H203" s="5">
        <v>3.24</v>
      </c>
      <c r="I203" s="46" t="s">
        <v>51</v>
      </c>
      <c r="J203" s="46">
        <v>2.5910000000000002</v>
      </c>
      <c r="K203" s="46">
        <v>8.3979999999999997</v>
      </c>
      <c r="L203" s="2"/>
      <c r="N203" s="2"/>
      <c r="P203" s="2"/>
      <c r="R203" s="2"/>
    </row>
    <row r="204" spans="1:18" x14ac:dyDescent="0.3">
      <c r="A204" s="46">
        <v>202</v>
      </c>
      <c r="B204" s="46">
        <v>7</v>
      </c>
      <c r="C204" s="47">
        <f t="shared" si="3"/>
        <v>0.53565972222221514</v>
      </c>
      <c r="D204" s="5">
        <v>4.46</v>
      </c>
      <c r="E204" s="46" t="s">
        <v>51</v>
      </c>
      <c r="F204" s="46">
        <v>3.1869999999999998</v>
      </c>
      <c r="G204" s="46">
        <v>14.212999999999999</v>
      </c>
      <c r="H204" s="5">
        <v>3.24</v>
      </c>
      <c r="I204" s="46" t="s">
        <v>51</v>
      </c>
      <c r="J204" s="46">
        <v>2.5910000000000002</v>
      </c>
      <c r="K204" s="46">
        <v>8.4</v>
      </c>
      <c r="L204" s="2"/>
      <c r="N204" s="2"/>
      <c r="P204" s="2"/>
      <c r="R204" s="2"/>
    </row>
    <row r="205" spans="1:18" x14ac:dyDescent="0.3">
      <c r="A205" s="46">
        <v>203</v>
      </c>
      <c r="B205" s="46">
        <v>8</v>
      </c>
      <c r="C205" s="47">
        <f t="shared" si="3"/>
        <v>0.53567129629628918</v>
      </c>
      <c r="D205" s="5">
        <v>4.53</v>
      </c>
      <c r="E205" s="46" t="s">
        <v>51</v>
      </c>
      <c r="F205" s="46">
        <v>3.1869999999999998</v>
      </c>
      <c r="G205" s="46">
        <v>14.452999999999999</v>
      </c>
      <c r="H205" s="5">
        <v>3.24</v>
      </c>
      <c r="I205" s="46" t="s">
        <v>51</v>
      </c>
      <c r="J205" s="46">
        <v>2.5910000000000002</v>
      </c>
      <c r="K205" s="46">
        <v>8.4019999999999992</v>
      </c>
      <c r="L205" s="2"/>
      <c r="N205" s="2"/>
      <c r="P205" s="2"/>
      <c r="R205" s="2"/>
    </row>
    <row r="206" spans="1:18" x14ac:dyDescent="0.3">
      <c r="A206" s="46">
        <v>204</v>
      </c>
      <c r="B206" s="46">
        <v>9</v>
      </c>
      <c r="C206" s="47">
        <f t="shared" si="3"/>
        <v>0.53568287037036322</v>
      </c>
      <c r="D206" s="5">
        <v>4.47</v>
      </c>
      <c r="E206" s="46" t="s">
        <v>51</v>
      </c>
      <c r="F206" s="46">
        <v>3.1869999999999998</v>
      </c>
      <c r="G206" s="46">
        <v>14.247999999999999</v>
      </c>
      <c r="H206" s="5">
        <v>3.24</v>
      </c>
      <c r="I206" s="46" t="s">
        <v>51</v>
      </c>
      <c r="J206" s="46">
        <v>2.5910000000000002</v>
      </c>
      <c r="K206" s="46">
        <v>8.4019999999999992</v>
      </c>
      <c r="L206" s="2"/>
      <c r="N206" s="2"/>
      <c r="P206" s="2"/>
      <c r="R206" s="2"/>
    </row>
    <row r="207" spans="1:18" x14ac:dyDescent="0.3">
      <c r="A207" s="46">
        <v>205</v>
      </c>
      <c r="B207" s="46">
        <v>10</v>
      </c>
      <c r="C207" s="47">
        <f t="shared" si="3"/>
        <v>0.53569444444443726</v>
      </c>
      <c r="D207" s="5">
        <v>4.4800000000000004</v>
      </c>
      <c r="E207" s="46" t="s">
        <v>51</v>
      </c>
      <c r="F207" s="46">
        <v>3.1869999999999998</v>
      </c>
      <c r="G207" s="46">
        <v>14.275</v>
      </c>
      <c r="H207" s="5">
        <v>3.24</v>
      </c>
      <c r="I207" s="46" t="s">
        <v>51</v>
      </c>
      <c r="J207" s="46">
        <v>2.5910000000000002</v>
      </c>
      <c r="K207" s="46">
        <v>8.4030000000000005</v>
      </c>
      <c r="L207" s="2"/>
      <c r="N207" s="2"/>
      <c r="P207" s="2"/>
      <c r="R207" s="2"/>
    </row>
    <row r="208" spans="1:18" x14ac:dyDescent="0.3">
      <c r="A208" s="46">
        <v>206</v>
      </c>
      <c r="B208" s="46">
        <v>11</v>
      </c>
      <c r="C208" s="47">
        <f t="shared" si="3"/>
        <v>0.5357060185185113</v>
      </c>
      <c r="D208" s="5">
        <v>4.4800000000000004</v>
      </c>
      <c r="E208" s="46" t="s">
        <v>51</v>
      </c>
      <c r="F208" s="46">
        <v>3.1869999999999998</v>
      </c>
      <c r="G208" s="46">
        <v>14.285</v>
      </c>
      <c r="H208" s="5">
        <v>3.24</v>
      </c>
      <c r="I208" s="46" t="s">
        <v>51</v>
      </c>
      <c r="J208" s="46">
        <v>2.5910000000000002</v>
      </c>
      <c r="K208" s="46">
        <v>8.4019999999999992</v>
      </c>
      <c r="L208" s="2"/>
      <c r="N208" s="2"/>
      <c r="P208" s="2"/>
      <c r="R208" s="2"/>
    </row>
    <row r="209" spans="1:18" x14ac:dyDescent="0.3">
      <c r="A209" s="46">
        <v>207</v>
      </c>
      <c r="B209" s="46">
        <v>12</v>
      </c>
      <c r="C209" s="47">
        <f t="shared" si="3"/>
        <v>0.53571759259258533</v>
      </c>
      <c r="D209" s="5">
        <v>4.5199999999999996</v>
      </c>
      <c r="E209" s="46" t="s">
        <v>51</v>
      </c>
      <c r="F209" s="46">
        <v>3.1869999999999998</v>
      </c>
      <c r="G209" s="46">
        <v>14.417999999999999</v>
      </c>
      <c r="H209" s="5">
        <v>3.24</v>
      </c>
      <c r="I209" s="46" t="s">
        <v>51</v>
      </c>
      <c r="J209" s="46">
        <v>2.5910000000000002</v>
      </c>
      <c r="K209" s="46">
        <v>8.4019999999999992</v>
      </c>
      <c r="L209" s="2"/>
      <c r="N209" s="2"/>
      <c r="P209" s="2"/>
      <c r="R209" s="2"/>
    </row>
    <row r="210" spans="1:18" x14ac:dyDescent="0.3">
      <c r="A210" s="46">
        <v>208</v>
      </c>
      <c r="B210" s="46">
        <v>13</v>
      </c>
      <c r="C210" s="47">
        <f t="shared" si="3"/>
        <v>0.53572916666665937</v>
      </c>
      <c r="D210" s="5">
        <v>4.5599999999999996</v>
      </c>
      <c r="E210" s="46" t="s">
        <v>51</v>
      </c>
      <c r="F210" s="46">
        <v>3.1869999999999998</v>
      </c>
      <c r="G210" s="46">
        <v>14.545999999999999</v>
      </c>
      <c r="H210" s="5">
        <v>3.24</v>
      </c>
      <c r="I210" s="46" t="s">
        <v>51</v>
      </c>
      <c r="J210" s="46">
        <v>2.5910000000000002</v>
      </c>
      <c r="K210" s="46">
        <v>8.4049999999999994</v>
      </c>
      <c r="L210" s="2"/>
      <c r="N210" s="2"/>
      <c r="P210" s="2"/>
      <c r="R210" s="2"/>
    </row>
    <row r="211" spans="1:18" x14ac:dyDescent="0.3">
      <c r="A211" s="46">
        <v>209</v>
      </c>
      <c r="B211" s="46">
        <v>14</v>
      </c>
      <c r="C211" s="47">
        <f t="shared" si="3"/>
        <v>0.53574074074073341</v>
      </c>
      <c r="D211" s="5">
        <v>4.47</v>
      </c>
      <c r="E211" s="46" t="s">
        <v>51</v>
      </c>
      <c r="F211" s="46">
        <v>3.1869999999999998</v>
      </c>
      <c r="G211" s="46">
        <v>14.250999999999999</v>
      </c>
      <c r="H211" s="5">
        <v>3.24</v>
      </c>
      <c r="I211" s="46" t="s">
        <v>51</v>
      </c>
      <c r="J211" s="46">
        <v>2.5910000000000002</v>
      </c>
      <c r="K211" s="46">
        <v>8.3970000000000002</v>
      </c>
      <c r="L211" s="2"/>
      <c r="N211" s="2"/>
      <c r="P211" s="2"/>
      <c r="R211" s="2"/>
    </row>
    <row r="212" spans="1:18" x14ac:dyDescent="0.3">
      <c r="A212" s="46">
        <v>210</v>
      </c>
      <c r="B212" s="46">
        <v>15</v>
      </c>
      <c r="C212" s="47">
        <f t="shared" si="3"/>
        <v>0.53575231481480745</v>
      </c>
      <c r="D212" s="5">
        <v>4.49</v>
      </c>
      <c r="E212" s="46" t="s">
        <v>51</v>
      </c>
      <c r="F212" s="46">
        <v>3.1869999999999998</v>
      </c>
      <c r="G212" s="46">
        <v>14.311999999999999</v>
      </c>
      <c r="H212" s="5">
        <v>3.24</v>
      </c>
      <c r="I212" s="46" t="s">
        <v>51</v>
      </c>
      <c r="J212" s="46">
        <v>2.5910000000000002</v>
      </c>
      <c r="K212" s="46">
        <v>8.3979999999999997</v>
      </c>
      <c r="L212" s="2"/>
      <c r="N212" s="2"/>
      <c r="P212" s="2"/>
      <c r="R212" s="2"/>
    </row>
    <row r="213" spans="1:18" x14ac:dyDescent="0.3">
      <c r="A213" s="46">
        <v>211</v>
      </c>
      <c r="B213" s="46">
        <v>1</v>
      </c>
      <c r="C213" s="47">
        <f t="shared" si="3"/>
        <v>0.53576388888888149</v>
      </c>
      <c r="D213" s="5">
        <v>4.49</v>
      </c>
      <c r="E213" s="5">
        <v>3.1869999999999998</v>
      </c>
      <c r="F213" s="46">
        <v>3.1869999999999998</v>
      </c>
      <c r="G213" s="46">
        <v>14.31</v>
      </c>
      <c r="H213" s="5">
        <v>3.24</v>
      </c>
      <c r="I213" s="5">
        <v>2.694</v>
      </c>
      <c r="J213" s="46">
        <v>2.694</v>
      </c>
      <c r="K213" s="46">
        <v>8.7360000000000007</v>
      </c>
      <c r="L213" s="2"/>
      <c r="N213" s="2"/>
      <c r="P213" s="2"/>
      <c r="R213" s="2"/>
    </row>
    <row r="214" spans="1:18" x14ac:dyDescent="0.3">
      <c r="A214" s="46">
        <v>212</v>
      </c>
      <c r="B214" s="46">
        <v>2</v>
      </c>
      <c r="C214" s="47">
        <f t="shared" si="3"/>
        <v>0.53577546296295553</v>
      </c>
      <c r="D214" s="5">
        <v>4.53</v>
      </c>
      <c r="E214" s="46" t="s">
        <v>51</v>
      </c>
      <c r="F214" s="46">
        <v>3.1869999999999998</v>
      </c>
      <c r="G214" s="46">
        <v>14.442</v>
      </c>
      <c r="H214" s="5">
        <v>3.24</v>
      </c>
      <c r="I214" s="46" t="s">
        <v>51</v>
      </c>
      <c r="J214" s="46">
        <v>2.694</v>
      </c>
      <c r="K214" s="46">
        <v>8.7360000000000007</v>
      </c>
      <c r="L214" s="2"/>
      <c r="N214" s="2"/>
      <c r="P214" s="2"/>
      <c r="R214" s="2"/>
    </row>
    <row r="215" spans="1:18" x14ac:dyDescent="0.3">
      <c r="A215" s="46">
        <v>213</v>
      </c>
      <c r="B215" s="46">
        <v>3</v>
      </c>
      <c r="C215" s="47">
        <f t="shared" si="3"/>
        <v>0.53578703703702957</v>
      </c>
      <c r="D215" s="5">
        <v>4.51</v>
      </c>
      <c r="E215" s="46" t="s">
        <v>51</v>
      </c>
      <c r="F215" s="46">
        <v>3.1869999999999998</v>
      </c>
      <c r="G215" s="46">
        <v>14.364000000000001</v>
      </c>
      <c r="H215" s="5">
        <v>3.24</v>
      </c>
      <c r="I215" s="46" t="s">
        <v>51</v>
      </c>
      <c r="J215" s="46">
        <v>2.694</v>
      </c>
      <c r="K215" s="46">
        <v>8.7370000000000001</v>
      </c>
      <c r="L215" s="2"/>
      <c r="N215" s="2"/>
      <c r="P215" s="2"/>
      <c r="R215" s="2"/>
    </row>
    <row r="216" spans="1:18" x14ac:dyDescent="0.3">
      <c r="A216" s="46">
        <v>214</v>
      </c>
      <c r="B216" s="46">
        <v>4</v>
      </c>
      <c r="C216" s="47">
        <f t="shared" si="3"/>
        <v>0.53579861111110361</v>
      </c>
      <c r="D216" s="5">
        <v>4.5199999999999996</v>
      </c>
      <c r="E216" s="46" t="s">
        <v>51</v>
      </c>
      <c r="F216" s="46">
        <v>3.1869999999999998</v>
      </c>
      <c r="G216" s="46">
        <v>14.404</v>
      </c>
      <c r="H216" s="5">
        <v>3.24</v>
      </c>
      <c r="I216" s="46" t="s">
        <v>51</v>
      </c>
      <c r="J216" s="46">
        <v>2.694</v>
      </c>
      <c r="K216" s="46">
        <v>8.7319999999999993</v>
      </c>
      <c r="L216" s="2"/>
      <c r="N216" s="2"/>
      <c r="P216" s="2"/>
      <c r="R216" s="2"/>
    </row>
    <row r="217" spans="1:18" x14ac:dyDescent="0.3">
      <c r="A217" s="46">
        <v>215</v>
      </c>
      <c r="B217" s="46">
        <v>5</v>
      </c>
      <c r="C217" s="47">
        <f t="shared" si="3"/>
        <v>0.53581018518517765</v>
      </c>
      <c r="D217" s="5">
        <v>4.53</v>
      </c>
      <c r="E217" s="46" t="s">
        <v>51</v>
      </c>
      <c r="F217" s="46">
        <v>3.1869999999999998</v>
      </c>
      <c r="G217" s="46">
        <v>14.45</v>
      </c>
      <c r="H217" s="5">
        <v>3.24</v>
      </c>
      <c r="I217" s="46" t="s">
        <v>51</v>
      </c>
      <c r="J217" s="46">
        <v>2.694</v>
      </c>
      <c r="K217" s="46">
        <v>8.7330000000000005</v>
      </c>
      <c r="L217" s="2"/>
      <c r="N217" s="2"/>
      <c r="P217" s="2"/>
      <c r="R217" s="2"/>
    </row>
    <row r="218" spans="1:18" x14ac:dyDescent="0.3">
      <c r="A218" s="46">
        <v>216</v>
      </c>
      <c r="B218" s="46">
        <v>6</v>
      </c>
      <c r="C218" s="47">
        <f t="shared" si="3"/>
        <v>0.53582175925925168</v>
      </c>
      <c r="D218" s="5">
        <v>4.51</v>
      </c>
      <c r="E218" s="46" t="s">
        <v>51</v>
      </c>
      <c r="F218" s="46">
        <v>3.1869999999999998</v>
      </c>
      <c r="G218" s="46">
        <v>14.372</v>
      </c>
      <c r="H218" s="5">
        <v>3.24</v>
      </c>
      <c r="I218" s="46" t="s">
        <v>51</v>
      </c>
      <c r="J218" s="46">
        <v>2.694</v>
      </c>
      <c r="K218" s="46">
        <v>8.7319999999999993</v>
      </c>
      <c r="L218" s="2"/>
      <c r="N218" s="2"/>
      <c r="P218" s="2"/>
      <c r="R218" s="2"/>
    </row>
    <row r="219" spans="1:18" x14ac:dyDescent="0.3">
      <c r="A219" s="46">
        <v>217</v>
      </c>
      <c r="B219" s="46">
        <v>7</v>
      </c>
      <c r="C219" s="47">
        <f t="shared" si="3"/>
        <v>0.53583333333332572</v>
      </c>
      <c r="D219" s="5">
        <v>4.5</v>
      </c>
      <c r="E219" s="46" t="s">
        <v>51</v>
      </c>
      <c r="F219" s="46">
        <v>3.1869999999999998</v>
      </c>
      <c r="G219" s="46">
        <v>14.329000000000001</v>
      </c>
      <c r="H219" s="5">
        <v>3.24</v>
      </c>
      <c r="I219" s="46" t="s">
        <v>51</v>
      </c>
      <c r="J219" s="46">
        <v>2.694</v>
      </c>
      <c r="K219" s="46">
        <v>8.7210000000000001</v>
      </c>
      <c r="L219" s="2"/>
      <c r="N219" s="2"/>
      <c r="P219" s="2"/>
      <c r="R219" s="2"/>
    </row>
    <row r="220" spans="1:18" x14ac:dyDescent="0.3">
      <c r="A220" s="46">
        <v>218</v>
      </c>
      <c r="B220" s="46">
        <v>8</v>
      </c>
      <c r="C220" s="47">
        <f t="shared" si="3"/>
        <v>0.53584490740739976</v>
      </c>
      <c r="D220" s="5">
        <v>4.51</v>
      </c>
      <c r="E220" s="46" t="s">
        <v>51</v>
      </c>
      <c r="F220" s="46">
        <v>3.1869999999999998</v>
      </c>
      <c r="G220" s="46">
        <v>14.37</v>
      </c>
      <c r="H220" s="5">
        <v>3.24</v>
      </c>
      <c r="I220" s="46" t="s">
        <v>51</v>
      </c>
      <c r="J220" s="46">
        <v>2.694</v>
      </c>
      <c r="K220" s="46">
        <v>8.74</v>
      </c>
      <c r="L220" s="2"/>
      <c r="N220" s="2"/>
      <c r="P220" s="2"/>
      <c r="R220" s="2"/>
    </row>
    <row r="221" spans="1:18" x14ac:dyDescent="0.3">
      <c r="A221" s="46">
        <v>219</v>
      </c>
      <c r="B221" s="46">
        <v>9</v>
      </c>
      <c r="C221" s="47">
        <f t="shared" si="3"/>
        <v>0.5358564814814738</v>
      </c>
      <c r="D221" s="5">
        <v>4.53</v>
      </c>
      <c r="E221" s="46" t="s">
        <v>51</v>
      </c>
      <c r="F221" s="46">
        <v>3.1869999999999998</v>
      </c>
      <c r="G221" s="46">
        <v>14.436999999999999</v>
      </c>
      <c r="H221" s="5">
        <v>3.24</v>
      </c>
      <c r="I221" s="46" t="s">
        <v>51</v>
      </c>
      <c r="J221" s="46">
        <v>2.694</v>
      </c>
      <c r="K221" s="46">
        <v>8.7330000000000005</v>
      </c>
      <c r="L221" s="2"/>
      <c r="N221" s="2"/>
      <c r="P221" s="2"/>
      <c r="R221" s="2"/>
    </row>
    <row r="222" spans="1:18" x14ac:dyDescent="0.3">
      <c r="A222" s="46">
        <v>220</v>
      </c>
      <c r="B222" s="46">
        <v>10</v>
      </c>
      <c r="C222" s="47">
        <f t="shared" si="3"/>
        <v>0.53586805555554784</v>
      </c>
      <c r="D222" s="5">
        <v>4.5199999999999996</v>
      </c>
      <c r="E222" s="46" t="s">
        <v>51</v>
      </c>
      <c r="F222" s="46">
        <v>3.1869999999999998</v>
      </c>
      <c r="G222" s="46">
        <v>14.414999999999999</v>
      </c>
      <c r="H222" s="5">
        <v>3.24</v>
      </c>
      <c r="I222" s="46" t="s">
        <v>51</v>
      </c>
      <c r="J222" s="46">
        <v>2.694</v>
      </c>
      <c r="K222" s="46">
        <v>8.7349999999999994</v>
      </c>
      <c r="L222" s="2"/>
      <c r="N222" s="2"/>
      <c r="P222" s="2"/>
      <c r="R222" s="2"/>
    </row>
    <row r="223" spans="1:18" x14ac:dyDescent="0.3">
      <c r="A223" s="46">
        <v>221</v>
      </c>
      <c r="B223" s="46">
        <v>11</v>
      </c>
      <c r="C223" s="47">
        <f t="shared" si="3"/>
        <v>0.53587962962962188</v>
      </c>
      <c r="D223" s="5">
        <v>4.54</v>
      </c>
      <c r="E223" s="46" t="s">
        <v>51</v>
      </c>
      <c r="F223" s="46">
        <v>3.1869999999999998</v>
      </c>
      <c r="G223" s="46">
        <v>14.468</v>
      </c>
      <c r="H223" s="5">
        <v>3.25</v>
      </c>
      <c r="I223" s="46" t="s">
        <v>51</v>
      </c>
      <c r="J223" s="46">
        <v>2.694</v>
      </c>
      <c r="K223" s="46">
        <v>8.7469999999999999</v>
      </c>
      <c r="L223" s="2"/>
      <c r="N223" s="2"/>
      <c r="P223" s="2"/>
      <c r="R223" s="2"/>
    </row>
    <row r="224" spans="1:18" x14ac:dyDescent="0.3">
      <c r="A224" s="46">
        <v>222</v>
      </c>
      <c r="B224" s="46">
        <v>12</v>
      </c>
      <c r="C224" s="47">
        <f t="shared" si="3"/>
        <v>0.53589120370369592</v>
      </c>
      <c r="D224" s="5">
        <v>4.5199999999999996</v>
      </c>
      <c r="E224" s="46" t="s">
        <v>51</v>
      </c>
      <c r="F224" s="46">
        <v>3.1869999999999998</v>
      </c>
      <c r="G224" s="46">
        <v>14.398999999999999</v>
      </c>
      <c r="H224" s="5">
        <v>3.25</v>
      </c>
      <c r="I224" s="46" t="s">
        <v>51</v>
      </c>
      <c r="J224" s="46">
        <v>2.694</v>
      </c>
      <c r="K224" s="46">
        <v>8.7449999999999992</v>
      </c>
      <c r="L224" s="2"/>
      <c r="N224" s="2"/>
      <c r="P224" s="2"/>
      <c r="R224" s="2"/>
    </row>
    <row r="225" spans="1:18" x14ac:dyDescent="0.3">
      <c r="A225" s="46">
        <v>223</v>
      </c>
      <c r="B225" s="46">
        <v>13</v>
      </c>
      <c r="C225" s="47">
        <f t="shared" si="3"/>
        <v>0.53590277777776996</v>
      </c>
      <c r="D225" s="5">
        <v>4.54</v>
      </c>
      <c r="E225" s="46" t="s">
        <v>51</v>
      </c>
      <c r="F225" s="46">
        <v>3.1869999999999998</v>
      </c>
      <c r="G225" s="46">
        <v>14.481999999999999</v>
      </c>
      <c r="H225" s="5">
        <v>3.25</v>
      </c>
      <c r="I225" s="46" t="s">
        <v>51</v>
      </c>
      <c r="J225" s="46">
        <v>2.694</v>
      </c>
      <c r="K225" s="46">
        <v>8.7469999999999999</v>
      </c>
      <c r="L225" s="2"/>
      <c r="N225" s="2"/>
      <c r="P225" s="2"/>
      <c r="R225" s="2"/>
    </row>
    <row r="226" spans="1:18" x14ac:dyDescent="0.3">
      <c r="A226" s="46">
        <v>224</v>
      </c>
      <c r="B226" s="46">
        <v>14</v>
      </c>
      <c r="C226" s="47">
        <f t="shared" si="3"/>
        <v>0.535914351851844</v>
      </c>
      <c r="D226" s="5">
        <v>4.51</v>
      </c>
      <c r="E226" s="46" t="s">
        <v>51</v>
      </c>
      <c r="F226" s="46">
        <v>3.1869999999999998</v>
      </c>
      <c r="G226" s="46">
        <v>14.37</v>
      </c>
      <c r="H226" s="5">
        <v>3.24</v>
      </c>
      <c r="I226" s="46" t="s">
        <v>51</v>
      </c>
      <c r="J226" s="46">
        <v>2.694</v>
      </c>
      <c r="K226" s="46">
        <v>8.7390000000000008</v>
      </c>
      <c r="L226" s="2"/>
      <c r="N226" s="2"/>
      <c r="P226" s="2"/>
      <c r="R226" s="2"/>
    </row>
    <row r="227" spans="1:18" x14ac:dyDescent="0.3">
      <c r="A227" s="46">
        <v>225</v>
      </c>
      <c r="B227" s="46">
        <v>15</v>
      </c>
      <c r="C227" s="47">
        <f t="shared" si="3"/>
        <v>0.53592592592591803</v>
      </c>
      <c r="D227" s="5">
        <v>4.5599999999999996</v>
      </c>
      <c r="E227" s="46" t="s">
        <v>51</v>
      </c>
      <c r="F227" s="46">
        <v>3.1869999999999998</v>
      </c>
      <c r="G227" s="46">
        <v>14.541</v>
      </c>
      <c r="H227" s="5">
        <v>3.25</v>
      </c>
      <c r="I227" s="46" t="s">
        <v>51</v>
      </c>
      <c r="J227" s="46">
        <v>2.694</v>
      </c>
      <c r="K227" s="46">
        <v>8.7430000000000003</v>
      </c>
      <c r="L227" s="2"/>
      <c r="N227" s="2"/>
      <c r="P227" s="2"/>
      <c r="R227" s="2"/>
    </row>
    <row r="228" spans="1:18" x14ac:dyDescent="0.3">
      <c r="A228" s="46">
        <v>226</v>
      </c>
      <c r="B228" s="46">
        <v>1</v>
      </c>
      <c r="C228" s="47">
        <f t="shared" si="3"/>
        <v>0.53593749999999207</v>
      </c>
      <c r="D228" s="5">
        <v>4.5199999999999996</v>
      </c>
      <c r="E228" s="5">
        <v>3.0619999999999998</v>
      </c>
      <c r="F228" s="46">
        <v>3.0619999999999998</v>
      </c>
      <c r="G228" s="46">
        <v>13.836</v>
      </c>
      <c r="H228" s="5">
        <v>3.24</v>
      </c>
      <c r="I228" s="5">
        <v>2.6880000000000002</v>
      </c>
      <c r="J228" s="46">
        <v>2.6880000000000002</v>
      </c>
      <c r="K228" s="46">
        <v>8.718</v>
      </c>
      <c r="L228" s="2"/>
      <c r="N228" s="2"/>
      <c r="P228" s="2"/>
      <c r="R228" s="2"/>
    </row>
    <row r="229" spans="1:18" x14ac:dyDescent="0.3">
      <c r="A229" s="46">
        <v>227</v>
      </c>
      <c r="B229" s="46">
        <v>2</v>
      </c>
      <c r="C229" s="47">
        <f t="shared" si="3"/>
        <v>0.53594907407406611</v>
      </c>
      <c r="D229" s="5">
        <v>4.49</v>
      </c>
      <c r="E229" s="46" t="s">
        <v>51</v>
      </c>
      <c r="F229" s="46">
        <v>3.0619999999999998</v>
      </c>
      <c r="G229" s="46">
        <v>13.738</v>
      </c>
      <c r="H229" s="5">
        <v>3.24</v>
      </c>
      <c r="I229" s="46" t="s">
        <v>51</v>
      </c>
      <c r="J229" s="46">
        <v>2.6880000000000002</v>
      </c>
      <c r="K229" s="46">
        <v>8.7210000000000001</v>
      </c>
      <c r="L229" s="2"/>
      <c r="N229" s="2"/>
      <c r="P229" s="2"/>
      <c r="R229" s="2"/>
    </row>
    <row r="230" spans="1:18" x14ac:dyDescent="0.3">
      <c r="A230" s="46">
        <v>228</v>
      </c>
      <c r="B230" s="46">
        <v>3</v>
      </c>
      <c r="C230" s="47">
        <f t="shared" si="3"/>
        <v>0.53596064814814015</v>
      </c>
      <c r="D230" s="5">
        <v>4.4800000000000004</v>
      </c>
      <c r="E230" s="46" t="s">
        <v>51</v>
      </c>
      <c r="F230" s="46">
        <v>3.0619999999999998</v>
      </c>
      <c r="G230" s="46">
        <v>13.71</v>
      </c>
      <c r="H230" s="5">
        <v>3.24</v>
      </c>
      <c r="I230" s="46" t="s">
        <v>51</v>
      </c>
      <c r="J230" s="46">
        <v>2.6880000000000002</v>
      </c>
      <c r="K230" s="46">
        <v>8.7149999999999999</v>
      </c>
      <c r="L230" s="2"/>
      <c r="N230" s="2"/>
      <c r="P230" s="2"/>
      <c r="R230" s="2"/>
    </row>
    <row r="231" spans="1:18" x14ac:dyDescent="0.3">
      <c r="A231" s="46">
        <v>229</v>
      </c>
      <c r="B231" s="46">
        <v>4</v>
      </c>
      <c r="C231" s="47">
        <f t="shared" si="3"/>
        <v>0.53597222222221419</v>
      </c>
      <c r="D231" s="5">
        <v>4.51</v>
      </c>
      <c r="E231" s="46" t="s">
        <v>51</v>
      </c>
      <c r="F231" s="46">
        <v>3.0619999999999998</v>
      </c>
      <c r="G231" s="46">
        <v>13.811</v>
      </c>
      <c r="H231" s="5">
        <v>3.24</v>
      </c>
      <c r="I231" s="46" t="s">
        <v>51</v>
      </c>
      <c r="J231" s="46">
        <v>2.6880000000000002</v>
      </c>
      <c r="K231" s="46">
        <v>8.7149999999999999</v>
      </c>
      <c r="L231" s="2"/>
      <c r="N231" s="2"/>
      <c r="P231" s="2"/>
      <c r="R231" s="2"/>
    </row>
    <row r="232" spans="1:18" x14ac:dyDescent="0.3">
      <c r="A232" s="46">
        <v>230</v>
      </c>
      <c r="B232" s="46">
        <v>5</v>
      </c>
      <c r="C232" s="47">
        <f t="shared" si="3"/>
        <v>0.53598379629628823</v>
      </c>
      <c r="D232" s="5">
        <v>4.5199999999999996</v>
      </c>
      <c r="E232" s="46" t="s">
        <v>51</v>
      </c>
      <c r="F232" s="46">
        <v>3.0619999999999998</v>
      </c>
      <c r="G232" s="46">
        <v>13.831</v>
      </c>
      <c r="H232" s="5">
        <v>3.25</v>
      </c>
      <c r="I232" s="46" t="s">
        <v>51</v>
      </c>
      <c r="J232" s="46">
        <v>2.6880000000000002</v>
      </c>
      <c r="K232" s="46">
        <v>8.7219999999999995</v>
      </c>
      <c r="L232" s="2"/>
      <c r="N232" s="2"/>
      <c r="P232" s="2"/>
      <c r="R232" s="2"/>
    </row>
    <row r="233" spans="1:18" x14ac:dyDescent="0.3">
      <c r="A233" s="46">
        <v>231</v>
      </c>
      <c r="B233" s="46">
        <v>6</v>
      </c>
      <c r="C233" s="47">
        <f t="shared" si="3"/>
        <v>0.53599537037036227</v>
      </c>
      <c r="D233" s="5">
        <v>4.5</v>
      </c>
      <c r="E233" s="46" t="s">
        <v>51</v>
      </c>
      <c r="F233" s="46">
        <v>3.0619999999999998</v>
      </c>
      <c r="G233" s="46">
        <v>13.768000000000001</v>
      </c>
      <c r="H233" s="5">
        <v>3.24</v>
      </c>
      <c r="I233" s="46" t="s">
        <v>51</v>
      </c>
      <c r="J233" s="46">
        <v>2.6880000000000002</v>
      </c>
      <c r="K233" s="46">
        <v>8.7140000000000004</v>
      </c>
      <c r="L233" s="2"/>
      <c r="N233" s="2"/>
      <c r="P233" s="2"/>
      <c r="R233" s="2"/>
    </row>
    <row r="234" spans="1:18" x14ac:dyDescent="0.3">
      <c r="A234" s="46">
        <v>232</v>
      </c>
      <c r="B234" s="46">
        <v>7</v>
      </c>
      <c r="C234" s="47">
        <f t="shared" si="3"/>
        <v>0.53600694444443631</v>
      </c>
      <c r="D234" s="5">
        <v>4.47</v>
      </c>
      <c r="E234" s="46" t="s">
        <v>51</v>
      </c>
      <c r="F234" s="46">
        <v>3.0619999999999998</v>
      </c>
      <c r="G234" s="46">
        <v>13.698</v>
      </c>
      <c r="H234" s="5">
        <v>3.24</v>
      </c>
      <c r="I234" s="46" t="s">
        <v>51</v>
      </c>
      <c r="J234" s="46">
        <v>2.6880000000000002</v>
      </c>
      <c r="K234" s="46">
        <v>8.7129999999999992</v>
      </c>
      <c r="L234" s="2"/>
      <c r="N234" s="2"/>
      <c r="P234" s="2"/>
      <c r="R234" s="2"/>
    </row>
    <row r="235" spans="1:18" x14ac:dyDescent="0.3">
      <c r="A235" s="46">
        <v>233</v>
      </c>
      <c r="B235" s="46">
        <v>8</v>
      </c>
      <c r="C235" s="47">
        <f t="shared" si="3"/>
        <v>0.53601851851851035</v>
      </c>
      <c r="D235" s="5">
        <v>4.51</v>
      </c>
      <c r="E235" s="46" t="s">
        <v>51</v>
      </c>
      <c r="F235" s="46">
        <v>3.0619999999999998</v>
      </c>
      <c r="G235" s="46">
        <v>13.804</v>
      </c>
      <c r="H235" s="5">
        <v>3.24</v>
      </c>
      <c r="I235" s="46" t="s">
        <v>51</v>
      </c>
      <c r="J235" s="46">
        <v>2.6880000000000002</v>
      </c>
      <c r="K235" s="46">
        <v>8.7149999999999999</v>
      </c>
      <c r="L235" s="2"/>
      <c r="N235" s="2"/>
      <c r="P235" s="2"/>
      <c r="R235" s="2"/>
    </row>
    <row r="236" spans="1:18" x14ac:dyDescent="0.3">
      <c r="A236" s="46">
        <v>234</v>
      </c>
      <c r="B236" s="46">
        <v>9</v>
      </c>
      <c r="C236" s="47">
        <f t="shared" si="3"/>
        <v>0.53603009259258438</v>
      </c>
      <c r="D236" s="5">
        <v>4.5199999999999996</v>
      </c>
      <c r="E236" s="46" t="s">
        <v>51</v>
      </c>
      <c r="F236" s="46">
        <v>3.0619999999999998</v>
      </c>
      <c r="G236" s="46">
        <v>13.843</v>
      </c>
      <c r="H236" s="5">
        <v>3.25</v>
      </c>
      <c r="I236" s="46" t="s">
        <v>51</v>
      </c>
      <c r="J236" s="46">
        <v>2.6880000000000002</v>
      </c>
      <c r="K236" s="46">
        <v>8.7249999999999996</v>
      </c>
      <c r="L236" s="2"/>
      <c r="N236" s="2"/>
      <c r="P236" s="2"/>
      <c r="R236" s="2"/>
    </row>
    <row r="237" spans="1:18" x14ac:dyDescent="0.3">
      <c r="A237" s="46">
        <v>235</v>
      </c>
      <c r="B237" s="46">
        <v>10</v>
      </c>
      <c r="C237" s="47">
        <f t="shared" si="3"/>
        <v>0.53604166666665842</v>
      </c>
      <c r="D237" s="5">
        <v>4.53</v>
      </c>
      <c r="E237" s="46" t="s">
        <v>51</v>
      </c>
      <c r="F237" s="46">
        <v>3.0619999999999998</v>
      </c>
      <c r="G237" s="46">
        <v>13.856</v>
      </c>
      <c r="H237" s="5">
        <v>3.24</v>
      </c>
      <c r="I237" s="46" t="s">
        <v>51</v>
      </c>
      <c r="J237" s="46">
        <v>2.6880000000000002</v>
      </c>
      <c r="K237" s="46">
        <v>8.718</v>
      </c>
      <c r="L237" s="2"/>
      <c r="N237" s="2"/>
      <c r="P237" s="2"/>
      <c r="R237" s="2"/>
    </row>
    <row r="238" spans="1:18" x14ac:dyDescent="0.3">
      <c r="A238" s="46">
        <v>236</v>
      </c>
      <c r="B238" s="46">
        <v>11</v>
      </c>
      <c r="C238" s="47">
        <f t="shared" si="3"/>
        <v>0.53605324074073246</v>
      </c>
      <c r="D238" s="5">
        <v>4.5599999999999996</v>
      </c>
      <c r="E238" s="46" t="s">
        <v>51</v>
      </c>
      <c r="F238" s="46">
        <v>3.0619999999999998</v>
      </c>
      <c r="G238" s="46">
        <v>13.954000000000001</v>
      </c>
      <c r="H238" s="5">
        <v>3.25</v>
      </c>
      <c r="I238" s="46" t="s">
        <v>51</v>
      </c>
      <c r="J238" s="46">
        <v>2.6880000000000002</v>
      </c>
      <c r="K238" s="46">
        <v>8.7240000000000002</v>
      </c>
      <c r="L238" s="2"/>
      <c r="N238" s="2"/>
      <c r="P238" s="2"/>
      <c r="R238" s="2"/>
    </row>
    <row r="239" spans="1:18" x14ac:dyDescent="0.3">
      <c r="A239" s="46">
        <v>237</v>
      </c>
      <c r="B239" s="46">
        <v>12</v>
      </c>
      <c r="C239" s="47">
        <f t="shared" si="3"/>
        <v>0.5360648148148065</v>
      </c>
      <c r="D239" s="5">
        <v>4.49</v>
      </c>
      <c r="E239" s="46" t="s">
        <v>51</v>
      </c>
      <c r="F239" s="46">
        <v>3.0619999999999998</v>
      </c>
      <c r="G239" s="46">
        <v>13.762</v>
      </c>
      <c r="H239" s="5">
        <v>3.24</v>
      </c>
      <c r="I239" s="46" t="s">
        <v>51</v>
      </c>
      <c r="J239" s="46">
        <v>2.6880000000000002</v>
      </c>
      <c r="K239" s="46">
        <v>8.718</v>
      </c>
      <c r="L239" s="2"/>
      <c r="N239" s="2"/>
      <c r="P239" s="2"/>
      <c r="R239" s="2"/>
    </row>
    <row r="240" spans="1:18" x14ac:dyDescent="0.3">
      <c r="A240" s="46">
        <v>238</v>
      </c>
      <c r="B240" s="46">
        <v>13</v>
      </c>
      <c r="C240" s="47">
        <f t="shared" si="3"/>
        <v>0.53607638888888054</v>
      </c>
      <c r="D240" s="5">
        <v>4.5199999999999996</v>
      </c>
      <c r="E240" s="46" t="s">
        <v>51</v>
      </c>
      <c r="F240" s="46">
        <v>3.0619999999999998</v>
      </c>
      <c r="G240" s="46">
        <v>13.827</v>
      </c>
      <c r="H240" s="5">
        <v>3.25</v>
      </c>
      <c r="I240" s="46" t="s">
        <v>51</v>
      </c>
      <c r="J240" s="46">
        <v>2.6880000000000002</v>
      </c>
      <c r="K240" s="46">
        <v>8.7289999999999992</v>
      </c>
      <c r="L240" s="2"/>
      <c r="N240" s="2"/>
      <c r="P240" s="2"/>
      <c r="R240" s="2"/>
    </row>
    <row r="241" spans="1:18" x14ac:dyDescent="0.3">
      <c r="A241" s="46">
        <v>239</v>
      </c>
      <c r="B241" s="46">
        <v>14</v>
      </c>
      <c r="C241" s="47">
        <f t="shared" si="3"/>
        <v>0.53608796296295458</v>
      </c>
      <c r="D241" s="5">
        <v>4.54</v>
      </c>
      <c r="E241" s="46" t="s">
        <v>51</v>
      </c>
      <c r="F241" s="46">
        <v>3.0619999999999998</v>
      </c>
      <c r="G241" s="46">
        <v>13.888</v>
      </c>
      <c r="H241" s="5">
        <v>3.24</v>
      </c>
      <c r="I241" s="46" t="s">
        <v>51</v>
      </c>
      <c r="J241" s="46">
        <v>2.6880000000000002</v>
      </c>
      <c r="K241" s="46">
        <v>8.718</v>
      </c>
      <c r="L241" s="2"/>
      <c r="N241" s="2"/>
      <c r="P241" s="2"/>
      <c r="R241" s="2"/>
    </row>
    <row r="242" spans="1:18" x14ac:dyDescent="0.3">
      <c r="A242" s="46">
        <v>240</v>
      </c>
      <c r="B242" s="46">
        <v>15</v>
      </c>
      <c r="C242" s="47">
        <f t="shared" si="3"/>
        <v>0.53609953703702862</v>
      </c>
      <c r="D242" s="5">
        <v>4.54</v>
      </c>
      <c r="E242" s="46" t="s">
        <v>51</v>
      </c>
      <c r="F242" s="46">
        <v>3.0619999999999998</v>
      </c>
      <c r="G242" s="46">
        <v>13.895</v>
      </c>
      <c r="H242" s="5">
        <v>3.25</v>
      </c>
      <c r="I242" s="46" t="s">
        <v>51</v>
      </c>
      <c r="J242" s="46">
        <v>2.6880000000000002</v>
      </c>
      <c r="K242" s="46">
        <v>8.7219999999999995</v>
      </c>
      <c r="L242" s="2"/>
      <c r="N242" s="2"/>
      <c r="P242" s="2"/>
      <c r="R242" s="2"/>
    </row>
    <row r="243" spans="1:18" x14ac:dyDescent="0.3">
      <c r="A243" s="46">
        <v>241</v>
      </c>
      <c r="B243" s="46">
        <v>1</v>
      </c>
      <c r="C243" s="47">
        <f t="shared" si="3"/>
        <v>0.53611111111110266</v>
      </c>
      <c r="D243" s="5">
        <v>4.5599999999999996</v>
      </c>
      <c r="E243" s="5">
        <v>3.12</v>
      </c>
      <c r="F243" s="46">
        <v>3.12</v>
      </c>
      <c r="G243" s="46">
        <v>14.236000000000001</v>
      </c>
      <c r="H243" s="5">
        <v>3.24</v>
      </c>
      <c r="I243" s="5">
        <v>2.7210000000000001</v>
      </c>
      <c r="J243" s="46">
        <v>2.7210000000000001</v>
      </c>
      <c r="K243" s="46">
        <v>8.8290000000000006</v>
      </c>
      <c r="L243" s="2"/>
      <c r="N243" s="2"/>
      <c r="P243" s="2"/>
      <c r="R243" s="2"/>
    </row>
    <row r="244" spans="1:18" x14ac:dyDescent="0.3">
      <c r="A244" s="46">
        <v>242</v>
      </c>
      <c r="B244" s="46">
        <v>2</v>
      </c>
      <c r="C244" s="47">
        <f t="shared" si="3"/>
        <v>0.5361226851851767</v>
      </c>
      <c r="D244" s="5">
        <v>4.55</v>
      </c>
      <c r="E244" s="46" t="s">
        <v>51</v>
      </c>
      <c r="F244" s="46">
        <v>3.12</v>
      </c>
      <c r="G244" s="46">
        <v>14.208</v>
      </c>
      <c r="H244" s="5">
        <v>3.25</v>
      </c>
      <c r="I244" s="46" t="s">
        <v>51</v>
      </c>
      <c r="J244" s="46">
        <v>2.7210000000000001</v>
      </c>
      <c r="K244" s="46">
        <v>8.8320000000000007</v>
      </c>
      <c r="L244" s="2"/>
      <c r="N244" s="2"/>
      <c r="P244" s="2"/>
      <c r="R244" s="2"/>
    </row>
    <row r="245" spans="1:18" x14ac:dyDescent="0.3">
      <c r="A245" s="46">
        <v>243</v>
      </c>
      <c r="B245" s="46">
        <v>3</v>
      </c>
      <c r="C245" s="47">
        <f t="shared" si="3"/>
        <v>0.53613425925925073</v>
      </c>
      <c r="D245" s="5">
        <v>4.5199999999999996</v>
      </c>
      <c r="E245" s="46" t="s">
        <v>51</v>
      </c>
      <c r="F245" s="46">
        <v>3.12</v>
      </c>
      <c r="G245" s="46">
        <v>14.086</v>
      </c>
      <c r="H245" s="5">
        <v>3.25</v>
      </c>
      <c r="I245" s="46" t="s">
        <v>51</v>
      </c>
      <c r="J245" s="46">
        <v>2.7210000000000001</v>
      </c>
      <c r="K245" s="46">
        <v>8.8330000000000002</v>
      </c>
      <c r="L245" s="2"/>
      <c r="N245" s="2"/>
      <c r="P245" s="2"/>
      <c r="R245" s="2"/>
    </row>
    <row r="246" spans="1:18" x14ac:dyDescent="0.3">
      <c r="A246" s="46">
        <v>244</v>
      </c>
      <c r="B246" s="46">
        <v>4</v>
      </c>
      <c r="C246" s="47">
        <f t="shared" si="3"/>
        <v>0.53614583333332477</v>
      </c>
      <c r="D246" s="5">
        <v>4.5199999999999996</v>
      </c>
      <c r="E246" s="46" t="s">
        <v>51</v>
      </c>
      <c r="F246" s="46">
        <v>3.12</v>
      </c>
      <c r="G246" s="46">
        <v>14.113</v>
      </c>
      <c r="H246" s="5">
        <v>3.25</v>
      </c>
      <c r="I246" s="46" t="s">
        <v>51</v>
      </c>
      <c r="J246" s="46">
        <v>2.7210000000000001</v>
      </c>
      <c r="K246" s="46">
        <v>8.8320000000000007</v>
      </c>
      <c r="L246" s="2"/>
      <c r="N246" s="2"/>
      <c r="P246" s="2"/>
      <c r="R246" s="2"/>
    </row>
    <row r="247" spans="1:18" x14ac:dyDescent="0.3">
      <c r="A247" s="46">
        <v>245</v>
      </c>
      <c r="B247" s="46">
        <v>5</v>
      </c>
      <c r="C247" s="47">
        <f t="shared" si="3"/>
        <v>0.53615740740739881</v>
      </c>
      <c r="D247" s="5">
        <v>4.54</v>
      </c>
      <c r="E247" s="46" t="s">
        <v>51</v>
      </c>
      <c r="F247" s="46">
        <v>3.12</v>
      </c>
      <c r="G247" s="46">
        <v>14.163</v>
      </c>
      <c r="H247" s="5">
        <v>3.25</v>
      </c>
      <c r="I247" s="46" t="s">
        <v>51</v>
      </c>
      <c r="J247" s="46">
        <v>2.7210000000000001</v>
      </c>
      <c r="K247" s="46">
        <v>8.8360000000000003</v>
      </c>
      <c r="L247" s="2"/>
      <c r="N247" s="2"/>
      <c r="P247" s="2"/>
      <c r="R247" s="2"/>
    </row>
    <row r="248" spans="1:18" x14ac:dyDescent="0.3">
      <c r="A248" s="46">
        <v>246</v>
      </c>
      <c r="B248" s="46">
        <v>6</v>
      </c>
      <c r="C248" s="47">
        <f t="shared" si="3"/>
        <v>0.53616898148147285</v>
      </c>
      <c r="D248" s="5">
        <v>4.5599999999999996</v>
      </c>
      <c r="E248" s="46" t="s">
        <v>51</v>
      </c>
      <c r="F248" s="46">
        <v>3.12</v>
      </c>
      <c r="G248" s="46">
        <v>14.217000000000001</v>
      </c>
      <c r="H248" s="5">
        <v>3.25</v>
      </c>
      <c r="I248" s="46" t="s">
        <v>51</v>
      </c>
      <c r="J248" s="46">
        <v>2.7210000000000001</v>
      </c>
      <c r="K248" s="46">
        <v>8.8379999999999992</v>
      </c>
      <c r="L248" s="2"/>
      <c r="N248" s="2"/>
      <c r="P248" s="2"/>
      <c r="R248" s="2"/>
    </row>
    <row r="249" spans="1:18" x14ac:dyDescent="0.3">
      <c r="A249" s="46">
        <v>247</v>
      </c>
      <c r="B249" s="46">
        <v>7</v>
      </c>
      <c r="C249" s="47">
        <f t="shared" si="3"/>
        <v>0.53618055555554689</v>
      </c>
      <c r="D249" s="5">
        <v>4.5599999999999996</v>
      </c>
      <c r="E249" s="46" t="s">
        <v>51</v>
      </c>
      <c r="F249" s="46">
        <v>3.12</v>
      </c>
      <c r="G249" s="46">
        <v>14.228</v>
      </c>
      <c r="H249" s="5">
        <v>3.25</v>
      </c>
      <c r="I249" s="46" t="s">
        <v>51</v>
      </c>
      <c r="J249" s="46">
        <v>2.7210000000000001</v>
      </c>
      <c r="K249" s="46">
        <v>8.8360000000000003</v>
      </c>
      <c r="L249" s="2"/>
      <c r="N249" s="2"/>
      <c r="P249" s="2"/>
      <c r="R249" s="2"/>
    </row>
    <row r="250" spans="1:18" x14ac:dyDescent="0.3">
      <c r="A250" s="46">
        <v>248</v>
      </c>
      <c r="B250" s="46">
        <v>8</v>
      </c>
      <c r="C250" s="47">
        <f t="shared" si="3"/>
        <v>0.53619212962962093</v>
      </c>
      <c r="D250" s="5">
        <v>4.53</v>
      </c>
      <c r="E250" s="46" t="s">
        <v>51</v>
      </c>
      <c r="F250" s="46">
        <v>3.12</v>
      </c>
      <c r="G250" s="46">
        <v>14.138999999999999</v>
      </c>
      <c r="H250" s="5">
        <v>3.25</v>
      </c>
      <c r="I250" s="46" t="s">
        <v>51</v>
      </c>
      <c r="J250" s="46">
        <v>2.7210000000000001</v>
      </c>
      <c r="K250" s="46">
        <v>8.8339999999999996</v>
      </c>
      <c r="L250" s="2"/>
      <c r="N250" s="2"/>
      <c r="P250" s="2"/>
      <c r="R250" s="2"/>
    </row>
    <row r="251" spans="1:18" x14ac:dyDescent="0.3">
      <c r="A251" s="46">
        <v>249</v>
      </c>
      <c r="B251" s="46">
        <v>9</v>
      </c>
      <c r="C251" s="47">
        <f t="shared" si="3"/>
        <v>0.53620370370369497</v>
      </c>
      <c r="D251" s="5">
        <v>4.51</v>
      </c>
      <c r="E251" s="46" t="s">
        <v>51</v>
      </c>
      <c r="F251" s="46">
        <v>3.12</v>
      </c>
      <c r="G251" s="46">
        <v>14.077</v>
      </c>
      <c r="H251" s="5">
        <v>3.25</v>
      </c>
      <c r="I251" s="46" t="s">
        <v>51</v>
      </c>
      <c r="J251" s="46">
        <v>2.7210000000000001</v>
      </c>
      <c r="K251" s="46">
        <v>8.8330000000000002</v>
      </c>
      <c r="L251" s="2"/>
      <c r="N251" s="2"/>
      <c r="P251" s="2"/>
      <c r="R251" s="2"/>
    </row>
    <row r="252" spans="1:18" x14ac:dyDescent="0.3">
      <c r="A252" s="46">
        <v>250</v>
      </c>
      <c r="B252" s="46">
        <v>10</v>
      </c>
      <c r="C252" s="47">
        <f t="shared" si="3"/>
        <v>0.53621527777776901</v>
      </c>
      <c r="D252" s="5">
        <v>4.53</v>
      </c>
      <c r="E252" s="46" t="s">
        <v>51</v>
      </c>
      <c r="F252" s="46">
        <v>3.12</v>
      </c>
      <c r="G252" s="46">
        <v>14.143000000000001</v>
      </c>
      <c r="H252" s="5">
        <v>3.25</v>
      </c>
      <c r="I252" s="46" t="s">
        <v>51</v>
      </c>
      <c r="J252" s="46">
        <v>2.7210000000000001</v>
      </c>
      <c r="K252" s="46">
        <v>8.8360000000000003</v>
      </c>
      <c r="L252" s="2"/>
      <c r="N252" s="2"/>
      <c r="P252" s="2"/>
      <c r="R252" s="2"/>
    </row>
    <row r="253" spans="1:18" x14ac:dyDescent="0.3">
      <c r="A253" s="46">
        <v>251</v>
      </c>
      <c r="B253" s="46">
        <v>11</v>
      </c>
      <c r="C253" s="47">
        <f t="shared" si="3"/>
        <v>0.53622685185184304</v>
      </c>
      <c r="D253" s="5">
        <v>4.55</v>
      </c>
      <c r="E253" s="46" t="s">
        <v>51</v>
      </c>
      <c r="F253" s="46">
        <v>3.12</v>
      </c>
      <c r="G253" s="46">
        <v>14.196999999999999</v>
      </c>
      <c r="H253" s="5">
        <v>3.25</v>
      </c>
      <c r="I253" s="46" t="s">
        <v>51</v>
      </c>
      <c r="J253" s="46">
        <v>2.7210000000000001</v>
      </c>
      <c r="K253" s="46">
        <v>8.84</v>
      </c>
      <c r="L253" s="2"/>
      <c r="N253" s="2"/>
      <c r="P253" s="2"/>
      <c r="R253" s="2"/>
    </row>
    <row r="254" spans="1:18" x14ac:dyDescent="0.3">
      <c r="A254" s="46">
        <v>252</v>
      </c>
      <c r="B254" s="46">
        <v>12</v>
      </c>
      <c r="C254" s="47">
        <f t="shared" si="3"/>
        <v>0.53623842592591708</v>
      </c>
      <c r="D254" s="5">
        <v>4.54</v>
      </c>
      <c r="E254" s="46" t="s">
        <v>51</v>
      </c>
      <c r="F254" s="46">
        <v>3.12</v>
      </c>
      <c r="G254" s="46">
        <v>14.167999999999999</v>
      </c>
      <c r="H254" s="5">
        <v>3.25</v>
      </c>
      <c r="I254" s="46" t="s">
        <v>51</v>
      </c>
      <c r="J254" s="46">
        <v>2.7210000000000001</v>
      </c>
      <c r="K254" s="46">
        <v>8.8369999999999997</v>
      </c>
      <c r="L254" s="2"/>
      <c r="N254" s="2"/>
      <c r="P254" s="2"/>
      <c r="R254" s="2"/>
    </row>
    <row r="255" spans="1:18" x14ac:dyDescent="0.3">
      <c r="A255" s="46">
        <v>253</v>
      </c>
      <c r="B255" s="46">
        <v>13</v>
      </c>
      <c r="C255" s="47">
        <f t="shared" si="3"/>
        <v>0.53624999999999112</v>
      </c>
      <c r="D255" s="5">
        <v>4.55</v>
      </c>
      <c r="E255" s="46" t="s">
        <v>51</v>
      </c>
      <c r="F255" s="46">
        <v>3.12</v>
      </c>
      <c r="G255" s="46">
        <v>14.191000000000001</v>
      </c>
      <c r="H255" s="5">
        <v>3.25</v>
      </c>
      <c r="I255" s="46" t="s">
        <v>51</v>
      </c>
      <c r="J255" s="46">
        <v>2.7210000000000001</v>
      </c>
      <c r="K255" s="46">
        <v>8.8379999999999992</v>
      </c>
      <c r="L255" s="2"/>
      <c r="N255" s="2"/>
      <c r="P255" s="2"/>
      <c r="R255" s="2"/>
    </row>
    <row r="256" spans="1:18" x14ac:dyDescent="0.3">
      <c r="A256" s="46">
        <v>254</v>
      </c>
      <c r="B256" s="46">
        <v>14</v>
      </c>
      <c r="C256" s="47">
        <f t="shared" si="3"/>
        <v>0.53626157407406516</v>
      </c>
      <c r="D256" s="5">
        <v>4.53</v>
      </c>
      <c r="E256" s="46" t="s">
        <v>51</v>
      </c>
      <c r="F256" s="46">
        <v>3.12</v>
      </c>
      <c r="G256" s="46">
        <v>14.13</v>
      </c>
      <c r="H256" s="5">
        <v>3.25</v>
      </c>
      <c r="I256" s="46" t="s">
        <v>51</v>
      </c>
      <c r="J256" s="46">
        <v>2.7210000000000001</v>
      </c>
      <c r="K256" s="46">
        <v>8.8450000000000006</v>
      </c>
      <c r="L256" s="2"/>
      <c r="N256" s="2"/>
      <c r="P256" s="2"/>
      <c r="R256" s="2"/>
    </row>
    <row r="257" spans="1:18" x14ac:dyDescent="0.3">
      <c r="A257" s="46">
        <v>255</v>
      </c>
      <c r="B257" s="46">
        <v>15</v>
      </c>
      <c r="C257" s="47">
        <f t="shared" si="3"/>
        <v>0.5362731481481392</v>
      </c>
      <c r="D257" s="5">
        <v>4.5599999999999996</v>
      </c>
      <c r="E257" s="46" t="s">
        <v>51</v>
      </c>
      <c r="F257" s="46">
        <v>3.12</v>
      </c>
      <c r="G257" s="46">
        <v>14.214</v>
      </c>
      <c r="H257" s="5">
        <v>3.25</v>
      </c>
      <c r="I257" s="46" t="s">
        <v>51</v>
      </c>
      <c r="J257" s="46">
        <v>2.7210000000000001</v>
      </c>
      <c r="K257" s="46">
        <v>8.8450000000000006</v>
      </c>
      <c r="L257" s="2"/>
      <c r="N257" s="2"/>
      <c r="P257" s="2"/>
      <c r="R257" s="2"/>
    </row>
    <row r="258" spans="1:18" x14ac:dyDescent="0.3">
      <c r="A258" s="46">
        <v>256</v>
      </c>
      <c r="B258" s="46">
        <v>1</v>
      </c>
      <c r="C258" s="47">
        <f t="shared" si="3"/>
        <v>0.53628472222221324</v>
      </c>
      <c r="D258" s="5">
        <v>4.57</v>
      </c>
      <c r="E258" s="5">
        <v>3.206</v>
      </c>
      <c r="F258" s="46">
        <v>3.206</v>
      </c>
      <c r="G258" s="46">
        <v>14.65</v>
      </c>
      <c r="H258" s="5">
        <v>3.25</v>
      </c>
      <c r="I258" s="5">
        <v>2.569</v>
      </c>
      <c r="J258" s="46">
        <v>2.569</v>
      </c>
      <c r="K258" s="46">
        <v>8.3580000000000005</v>
      </c>
      <c r="L258" s="2"/>
      <c r="N258" s="2"/>
      <c r="P258" s="2"/>
      <c r="R258" s="2"/>
    </row>
    <row r="259" spans="1:18" x14ac:dyDescent="0.3">
      <c r="A259" s="46">
        <v>257</v>
      </c>
      <c r="B259" s="46">
        <v>2</v>
      </c>
      <c r="C259" s="47">
        <f t="shared" si="3"/>
        <v>0.53629629629628728</v>
      </c>
      <c r="D259" s="5">
        <v>4.57</v>
      </c>
      <c r="E259" s="46" t="s">
        <v>51</v>
      </c>
      <c r="F259" s="46">
        <v>3.206</v>
      </c>
      <c r="G259" s="46">
        <v>14.653</v>
      </c>
      <c r="H259" s="5">
        <v>3.25</v>
      </c>
      <c r="I259" s="46" t="s">
        <v>51</v>
      </c>
      <c r="J259" s="46">
        <v>2.569</v>
      </c>
      <c r="K259" s="46">
        <v>8.3610000000000007</v>
      </c>
      <c r="L259" s="2"/>
      <c r="N259" s="2"/>
      <c r="P259" s="2"/>
      <c r="R259" s="2"/>
    </row>
    <row r="260" spans="1:18" x14ac:dyDescent="0.3">
      <c r="A260" s="46">
        <v>258</v>
      </c>
      <c r="B260" s="46">
        <v>3</v>
      </c>
      <c r="C260" s="47">
        <f t="shared" si="3"/>
        <v>0.53630787037036132</v>
      </c>
      <c r="D260" s="5">
        <v>4.5599999999999996</v>
      </c>
      <c r="E260" s="46" t="s">
        <v>51</v>
      </c>
      <c r="F260" s="46">
        <v>3.206</v>
      </c>
      <c r="G260" s="46">
        <v>14.602</v>
      </c>
      <c r="H260" s="5">
        <v>3.25</v>
      </c>
      <c r="I260" s="46" t="s">
        <v>51</v>
      </c>
      <c r="J260" s="46">
        <v>2.569</v>
      </c>
      <c r="K260" s="46">
        <v>8.3520000000000003</v>
      </c>
      <c r="L260" s="2"/>
      <c r="N260" s="2"/>
      <c r="P260" s="2"/>
      <c r="R260" s="2"/>
    </row>
    <row r="261" spans="1:18" x14ac:dyDescent="0.3">
      <c r="A261" s="46">
        <v>259</v>
      </c>
      <c r="B261" s="46">
        <v>4</v>
      </c>
      <c r="C261" s="47">
        <f t="shared" ref="C261:C324" si="4">C260+(1/3600/24)</f>
        <v>0.53631944444443536</v>
      </c>
      <c r="D261" s="5">
        <v>4.53</v>
      </c>
      <c r="E261" s="46" t="s">
        <v>51</v>
      </c>
      <c r="F261" s="46">
        <v>3.206</v>
      </c>
      <c r="G261" s="46">
        <v>14.53</v>
      </c>
      <c r="H261" s="5">
        <v>3.25</v>
      </c>
      <c r="I261" s="46" t="s">
        <v>51</v>
      </c>
      <c r="J261" s="46">
        <v>2.569</v>
      </c>
      <c r="K261" s="46">
        <v>8.3539999999999992</v>
      </c>
      <c r="L261" s="2"/>
      <c r="N261" s="2"/>
      <c r="P261" s="2"/>
      <c r="R261" s="2"/>
    </row>
    <row r="262" spans="1:18" x14ac:dyDescent="0.3">
      <c r="A262" s="46">
        <v>260</v>
      </c>
      <c r="B262" s="46">
        <v>5</v>
      </c>
      <c r="C262" s="47">
        <f t="shared" si="4"/>
        <v>0.53633101851850939</v>
      </c>
      <c r="D262" s="5">
        <v>4.5599999999999996</v>
      </c>
      <c r="E262" s="46" t="s">
        <v>51</v>
      </c>
      <c r="F262" s="46">
        <v>3.206</v>
      </c>
      <c r="G262" s="46">
        <v>14.605</v>
      </c>
      <c r="H262" s="5">
        <v>3.25</v>
      </c>
      <c r="I262" s="46" t="s">
        <v>51</v>
      </c>
      <c r="J262" s="46">
        <v>2.569</v>
      </c>
      <c r="K262" s="46">
        <v>8.3510000000000009</v>
      </c>
      <c r="L262" s="2"/>
      <c r="N262" s="2"/>
      <c r="P262" s="2"/>
      <c r="R262" s="2"/>
    </row>
    <row r="263" spans="1:18" x14ac:dyDescent="0.3">
      <c r="A263" s="46">
        <v>261</v>
      </c>
      <c r="B263" s="46">
        <v>6</v>
      </c>
      <c r="C263" s="47">
        <f t="shared" si="4"/>
        <v>0.53634259259258343</v>
      </c>
      <c r="D263" s="5">
        <v>4.5599999999999996</v>
      </c>
      <c r="E263" s="46" t="s">
        <v>51</v>
      </c>
      <c r="F263" s="46">
        <v>3.206</v>
      </c>
      <c r="G263" s="46">
        <v>14.618</v>
      </c>
      <c r="H263" s="5">
        <v>3.25</v>
      </c>
      <c r="I263" s="46" t="s">
        <v>51</v>
      </c>
      <c r="J263" s="46">
        <v>2.569</v>
      </c>
      <c r="K263" s="46">
        <v>8.3539999999999992</v>
      </c>
      <c r="L263" s="2"/>
      <c r="N263" s="2"/>
      <c r="P263" s="2"/>
      <c r="R263" s="2"/>
    </row>
    <row r="264" spans="1:18" x14ac:dyDescent="0.3">
      <c r="A264" s="46">
        <v>262</v>
      </c>
      <c r="B264" s="46">
        <v>7</v>
      </c>
      <c r="C264" s="47">
        <f t="shared" si="4"/>
        <v>0.53635416666665747</v>
      </c>
      <c r="D264" s="5">
        <v>4.51</v>
      </c>
      <c r="E264" s="46" t="s">
        <v>51</v>
      </c>
      <c r="F264" s="46">
        <v>3.206</v>
      </c>
      <c r="G264" s="46">
        <v>14.471</v>
      </c>
      <c r="H264" s="5">
        <v>3.25</v>
      </c>
      <c r="I264" s="46" t="s">
        <v>51</v>
      </c>
      <c r="J264" s="46">
        <v>2.569</v>
      </c>
      <c r="K264" s="46">
        <v>8.3469999999999995</v>
      </c>
      <c r="L264" s="2"/>
      <c r="N264" s="2"/>
      <c r="P264" s="2"/>
      <c r="R264" s="2"/>
    </row>
    <row r="265" spans="1:18" x14ac:dyDescent="0.3">
      <c r="A265" s="46">
        <v>263</v>
      </c>
      <c r="B265" s="46">
        <v>8</v>
      </c>
      <c r="C265" s="47">
        <f t="shared" si="4"/>
        <v>0.53636574074073151</v>
      </c>
      <c r="D265" s="5">
        <v>4.49</v>
      </c>
      <c r="E265" s="46" t="s">
        <v>51</v>
      </c>
      <c r="F265" s="46">
        <v>3.206</v>
      </c>
      <c r="G265" s="46">
        <v>14.39</v>
      </c>
      <c r="H265" s="5">
        <v>3.25</v>
      </c>
      <c r="I265" s="46" t="s">
        <v>51</v>
      </c>
      <c r="J265" s="46">
        <v>2.569</v>
      </c>
      <c r="K265" s="46">
        <v>8.34</v>
      </c>
      <c r="L265" s="2"/>
      <c r="N265" s="2"/>
      <c r="P265" s="2"/>
      <c r="R265" s="2"/>
    </row>
    <row r="266" spans="1:18" x14ac:dyDescent="0.3">
      <c r="A266" s="46">
        <v>264</v>
      </c>
      <c r="B266" s="46">
        <v>9</v>
      </c>
      <c r="C266" s="47">
        <f t="shared" si="4"/>
        <v>0.53637731481480555</v>
      </c>
      <c r="D266" s="5">
        <v>4.51</v>
      </c>
      <c r="E266" s="46" t="s">
        <v>51</v>
      </c>
      <c r="F266" s="46">
        <v>3.206</v>
      </c>
      <c r="G266" s="46">
        <v>14.458</v>
      </c>
      <c r="H266" s="5">
        <v>3.25</v>
      </c>
      <c r="I266" s="46" t="s">
        <v>51</v>
      </c>
      <c r="J266" s="46">
        <v>2.569</v>
      </c>
      <c r="K266" s="46">
        <v>8.3409999999999993</v>
      </c>
      <c r="L266" s="2"/>
      <c r="N266" s="2"/>
      <c r="P266" s="2"/>
      <c r="R266" s="2"/>
    </row>
    <row r="267" spans="1:18" x14ac:dyDescent="0.3">
      <c r="A267" s="46">
        <v>265</v>
      </c>
      <c r="B267" s="46">
        <v>10</v>
      </c>
      <c r="C267" s="47">
        <f t="shared" si="4"/>
        <v>0.53638888888887959</v>
      </c>
      <c r="D267" s="5">
        <v>4.49</v>
      </c>
      <c r="E267" s="46" t="s">
        <v>51</v>
      </c>
      <c r="F267" s="46">
        <v>3.206</v>
      </c>
      <c r="G267" s="46">
        <v>14.39</v>
      </c>
      <c r="H267" s="5">
        <v>3.25</v>
      </c>
      <c r="I267" s="46" t="s">
        <v>51</v>
      </c>
      <c r="J267" s="46">
        <v>2.569</v>
      </c>
      <c r="K267" s="46">
        <v>8.34</v>
      </c>
      <c r="L267" s="2"/>
      <c r="N267" s="2"/>
      <c r="P267" s="2"/>
      <c r="R267" s="2"/>
    </row>
    <row r="268" spans="1:18" x14ac:dyDescent="0.3">
      <c r="A268" s="46">
        <v>266</v>
      </c>
      <c r="B268" s="46">
        <v>11</v>
      </c>
      <c r="C268" s="47">
        <f t="shared" si="4"/>
        <v>0.53640046296295363</v>
      </c>
      <c r="D268" s="5">
        <v>4.51</v>
      </c>
      <c r="E268" s="46" t="s">
        <v>51</v>
      </c>
      <c r="F268" s="46">
        <v>3.206</v>
      </c>
      <c r="G268" s="46">
        <v>14.467000000000001</v>
      </c>
      <c r="H268" s="5">
        <v>3.25</v>
      </c>
      <c r="I268" s="46" t="s">
        <v>51</v>
      </c>
      <c r="J268" s="46">
        <v>2.569</v>
      </c>
      <c r="K268" s="46">
        <v>8.34</v>
      </c>
      <c r="L268" s="2"/>
      <c r="N268" s="2"/>
      <c r="P268" s="2"/>
      <c r="R268" s="2"/>
    </row>
    <row r="269" spans="1:18" x14ac:dyDescent="0.3">
      <c r="A269" s="46">
        <v>267</v>
      </c>
      <c r="B269" s="46">
        <v>12</v>
      </c>
      <c r="C269" s="47">
        <f t="shared" si="4"/>
        <v>0.53641203703702767</v>
      </c>
      <c r="D269" s="5">
        <v>4.4800000000000004</v>
      </c>
      <c r="E269" s="46" t="s">
        <v>51</v>
      </c>
      <c r="F269" s="46">
        <v>3.206</v>
      </c>
      <c r="G269" s="46">
        <v>14.353999999999999</v>
      </c>
      <c r="H269" s="5">
        <v>3.25</v>
      </c>
      <c r="I269" s="46" t="s">
        <v>51</v>
      </c>
      <c r="J269" s="46">
        <v>2.569</v>
      </c>
      <c r="K269" s="46">
        <v>8.3369999999999997</v>
      </c>
      <c r="L269" s="2"/>
      <c r="N269" s="2"/>
      <c r="P269" s="2"/>
      <c r="R269" s="2"/>
    </row>
    <row r="270" spans="1:18" x14ac:dyDescent="0.3">
      <c r="A270" s="46">
        <v>268</v>
      </c>
      <c r="B270" s="46">
        <v>13</v>
      </c>
      <c r="C270" s="47">
        <f t="shared" si="4"/>
        <v>0.53642361111110171</v>
      </c>
      <c r="D270" s="5">
        <v>4.4800000000000004</v>
      </c>
      <c r="E270" s="46" t="s">
        <v>51</v>
      </c>
      <c r="F270" s="46">
        <v>3.206</v>
      </c>
      <c r="G270" s="46">
        <v>14.374000000000001</v>
      </c>
      <c r="H270" s="5">
        <v>3.24</v>
      </c>
      <c r="I270" s="46" t="s">
        <v>51</v>
      </c>
      <c r="J270" s="46">
        <v>2.569</v>
      </c>
      <c r="K270" s="46">
        <v>8.3320000000000007</v>
      </c>
      <c r="L270" s="2"/>
      <c r="N270" s="2"/>
      <c r="P270" s="2"/>
      <c r="R270" s="2"/>
    </row>
    <row r="271" spans="1:18" x14ac:dyDescent="0.3">
      <c r="A271" s="46">
        <v>269</v>
      </c>
      <c r="B271" s="46">
        <v>14</v>
      </c>
      <c r="C271" s="47">
        <f t="shared" si="4"/>
        <v>0.53643518518517574</v>
      </c>
      <c r="D271" s="5">
        <v>4.53</v>
      </c>
      <c r="E271" s="46" t="s">
        <v>51</v>
      </c>
      <c r="F271" s="46">
        <v>3.206</v>
      </c>
      <c r="G271" s="46">
        <v>14.513999999999999</v>
      </c>
      <c r="H271" s="5">
        <v>3.24</v>
      </c>
      <c r="I271" s="46" t="s">
        <v>51</v>
      </c>
      <c r="J271" s="46">
        <v>2.569</v>
      </c>
      <c r="K271" s="46">
        <v>8.3330000000000002</v>
      </c>
      <c r="L271" s="2"/>
      <c r="N271" s="2"/>
      <c r="P271" s="2"/>
      <c r="R271" s="2"/>
    </row>
    <row r="272" spans="1:18" x14ac:dyDescent="0.3">
      <c r="A272" s="46">
        <v>270</v>
      </c>
      <c r="B272" s="46">
        <v>15</v>
      </c>
      <c r="C272" s="47">
        <f t="shared" si="4"/>
        <v>0.53644675925924978</v>
      </c>
      <c r="D272" s="5">
        <v>4.51</v>
      </c>
      <c r="E272" s="46" t="s">
        <v>51</v>
      </c>
      <c r="F272" s="46">
        <v>3.206</v>
      </c>
      <c r="G272" s="46">
        <v>14.454000000000001</v>
      </c>
      <c r="H272" s="5">
        <v>3.24</v>
      </c>
      <c r="I272" s="46" t="s">
        <v>51</v>
      </c>
      <c r="J272" s="46">
        <v>2.569</v>
      </c>
      <c r="K272" s="46">
        <v>8.3360000000000003</v>
      </c>
      <c r="L272" s="2"/>
      <c r="N272" s="2"/>
      <c r="P272" s="2"/>
      <c r="R272" s="2"/>
    </row>
    <row r="273" spans="1:18" x14ac:dyDescent="0.3">
      <c r="A273" s="46">
        <v>271</v>
      </c>
      <c r="B273" s="46">
        <v>1</v>
      </c>
      <c r="C273" s="47">
        <f t="shared" si="4"/>
        <v>0.53645833333332382</v>
      </c>
      <c r="D273" s="5">
        <v>4.54</v>
      </c>
      <c r="E273" s="5">
        <v>3.141</v>
      </c>
      <c r="F273" s="46">
        <v>3.141</v>
      </c>
      <c r="G273" s="46">
        <v>14.246</v>
      </c>
      <c r="H273" s="5">
        <v>3.25</v>
      </c>
      <c r="I273" s="5">
        <v>2.64</v>
      </c>
      <c r="J273" s="46">
        <v>2.64</v>
      </c>
      <c r="K273" s="46">
        <v>8.5660000000000007</v>
      </c>
      <c r="L273" s="2"/>
      <c r="N273" s="2"/>
      <c r="P273" s="2"/>
      <c r="R273" s="2"/>
    </row>
    <row r="274" spans="1:18" x14ac:dyDescent="0.3">
      <c r="A274" s="46">
        <v>272</v>
      </c>
      <c r="B274" s="46">
        <v>2</v>
      </c>
      <c r="C274" s="47">
        <f t="shared" si="4"/>
        <v>0.53646990740739786</v>
      </c>
      <c r="D274" s="5">
        <v>4.5199999999999996</v>
      </c>
      <c r="E274" s="46" t="s">
        <v>51</v>
      </c>
      <c r="F274" s="46">
        <v>3.141</v>
      </c>
      <c r="G274" s="46">
        <v>14.189</v>
      </c>
      <c r="H274" s="5">
        <v>3.24</v>
      </c>
      <c r="I274" s="46" t="s">
        <v>51</v>
      </c>
      <c r="J274" s="46">
        <v>2.64</v>
      </c>
      <c r="K274" s="46">
        <v>8.5640000000000001</v>
      </c>
      <c r="L274" s="2"/>
      <c r="N274" s="2"/>
      <c r="P274" s="2"/>
      <c r="R274" s="2"/>
    </row>
    <row r="275" spans="1:18" x14ac:dyDescent="0.3">
      <c r="A275" s="46">
        <v>273</v>
      </c>
      <c r="B275" s="46">
        <v>3</v>
      </c>
      <c r="C275" s="47">
        <f t="shared" si="4"/>
        <v>0.5364814814814719</v>
      </c>
      <c r="D275" s="5">
        <v>4.4800000000000004</v>
      </c>
      <c r="E275" s="46" t="s">
        <v>51</v>
      </c>
      <c r="F275" s="46">
        <v>3.141</v>
      </c>
      <c r="G275" s="46">
        <v>14.054</v>
      </c>
      <c r="H275" s="5">
        <v>3.25</v>
      </c>
      <c r="I275" s="46" t="s">
        <v>51</v>
      </c>
      <c r="J275" s="46">
        <v>2.64</v>
      </c>
      <c r="K275" s="46">
        <v>8.5679999999999996</v>
      </c>
      <c r="L275" s="2"/>
      <c r="N275" s="2"/>
      <c r="P275" s="2"/>
      <c r="R275" s="2"/>
    </row>
    <row r="276" spans="1:18" x14ac:dyDescent="0.3">
      <c r="A276" s="46">
        <v>274</v>
      </c>
      <c r="B276" s="46">
        <v>4</v>
      </c>
      <c r="C276" s="47">
        <f t="shared" si="4"/>
        <v>0.53649305555554594</v>
      </c>
      <c r="D276" s="5">
        <v>4.4800000000000004</v>
      </c>
      <c r="E276" s="46" t="s">
        <v>51</v>
      </c>
      <c r="F276" s="46">
        <v>3.141</v>
      </c>
      <c r="G276" s="46">
        <v>14.071</v>
      </c>
      <c r="H276" s="5">
        <v>3.25</v>
      </c>
      <c r="I276" s="46" t="s">
        <v>51</v>
      </c>
      <c r="J276" s="46">
        <v>2.64</v>
      </c>
      <c r="K276" s="46">
        <v>8.5749999999999993</v>
      </c>
      <c r="L276" s="2"/>
      <c r="N276" s="2"/>
      <c r="P276" s="2"/>
      <c r="R276" s="2"/>
    </row>
    <row r="277" spans="1:18" x14ac:dyDescent="0.3">
      <c r="A277" s="46">
        <v>275</v>
      </c>
      <c r="B277" s="46">
        <v>5</v>
      </c>
      <c r="C277" s="47">
        <f t="shared" si="4"/>
        <v>0.53650462962961998</v>
      </c>
      <c r="D277" s="5">
        <v>4.5</v>
      </c>
      <c r="E277" s="46" t="s">
        <v>51</v>
      </c>
      <c r="F277" s="46">
        <v>3.141</v>
      </c>
      <c r="G277" s="46">
        <v>14.117000000000001</v>
      </c>
      <c r="H277" s="5">
        <v>3.25</v>
      </c>
      <c r="I277" s="46" t="s">
        <v>51</v>
      </c>
      <c r="J277" s="46">
        <v>2.64</v>
      </c>
      <c r="K277" s="46">
        <v>8.5760000000000005</v>
      </c>
      <c r="L277" s="2"/>
      <c r="N277" s="2"/>
      <c r="P277" s="2"/>
      <c r="R277" s="2"/>
    </row>
    <row r="278" spans="1:18" x14ac:dyDescent="0.3">
      <c r="A278" s="46">
        <v>276</v>
      </c>
      <c r="B278" s="46">
        <v>6</v>
      </c>
      <c r="C278" s="47">
        <f t="shared" si="4"/>
        <v>0.53651620370369402</v>
      </c>
      <c r="D278" s="5">
        <v>4.51</v>
      </c>
      <c r="E278" s="46" t="s">
        <v>51</v>
      </c>
      <c r="F278" s="46">
        <v>3.141</v>
      </c>
      <c r="G278" s="46">
        <v>14.154</v>
      </c>
      <c r="H278" s="5">
        <v>3.25</v>
      </c>
      <c r="I278" s="46" t="s">
        <v>51</v>
      </c>
      <c r="J278" s="46">
        <v>2.64</v>
      </c>
      <c r="K278" s="46">
        <v>8.5709999999999997</v>
      </c>
      <c r="L278" s="2"/>
      <c r="N278" s="2"/>
      <c r="P278" s="2"/>
      <c r="R278" s="2"/>
    </row>
    <row r="279" spans="1:18" x14ac:dyDescent="0.3">
      <c r="A279" s="46">
        <v>277</v>
      </c>
      <c r="B279" s="46">
        <v>7</v>
      </c>
      <c r="C279" s="47">
        <f t="shared" si="4"/>
        <v>0.53652777777776806</v>
      </c>
      <c r="D279" s="5">
        <v>4.53</v>
      </c>
      <c r="E279" s="46" t="s">
        <v>51</v>
      </c>
      <c r="F279" s="46">
        <v>3.141</v>
      </c>
      <c r="G279" s="46">
        <v>14.211</v>
      </c>
      <c r="H279" s="5">
        <v>3.25</v>
      </c>
      <c r="I279" s="46" t="s">
        <v>51</v>
      </c>
      <c r="J279" s="46">
        <v>2.64</v>
      </c>
      <c r="K279" s="46">
        <v>8.5790000000000006</v>
      </c>
      <c r="L279" s="2"/>
      <c r="N279" s="2"/>
      <c r="P279" s="2"/>
      <c r="R279" s="2"/>
    </row>
    <row r="280" spans="1:18" x14ac:dyDescent="0.3">
      <c r="A280" s="46">
        <v>278</v>
      </c>
      <c r="B280" s="46">
        <v>8</v>
      </c>
      <c r="C280" s="47">
        <f t="shared" si="4"/>
        <v>0.53653935185184209</v>
      </c>
      <c r="D280" s="5">
        <v>4.53</v>
      </c>
      <c r="E280" s="46" t="s">
        <v>51</v>
      </c>
      <c r="F280" s="46">
        <v>3.141</v>
      </c>
      <c r="G280" s="46">
        <v>14.211</v>
      </c>
      <c r="H280" s="5">
        <v>3.25</v>
      </c>
      <c r="I280" s="46" t="s">
        <v>51</v>
      </c>
      <c r="J280" s="46">
        <v>2.64</v>
      </c>
      <c r="K280" s="46">
        <v>8.5739999999999998</v>
      </c>
      <c r="L280" s="2"/>
      <c r="N280" s="2"/>
      <c r="P280" s="2"/>
      <c r="R280" s="2"/>
    </row>
    <row r="281" spans="1:18" x14ac:dyDescent="0.3">
      <c r="A281" s="46">
        <v>279</v>
      </c>
      <c r="B281" s="46">
        <v>9</v>
      </c>
      <c r="C281" s="47">
        <f t="shared" si="4"/>
        <v>0.53655092592591613</v>
      </c>
      <c r="D281" s="5">
        <v>4.4400000000000004</v>
      </c>
      <c r="E281" s="46" t="s">
        <v>51</v>
      </c>
      <c r="F281" s="46">
        <v>3.141</v>
      </c>
      <c r="G281" s="46">
        <v>13.946</v>
      </c>
      <c r="H281" s="5">
        <v>3.25</v>
      </c>
      <c r="I281" s="46" t="s">
        <v>51</v>
      </c>
      <c r="J281" s="46">
        <v>2.64</v>
      </c>
      <c r="K281" s="46">
        <v>8.57</v>
      </c>
      <c r="L281" s="2"/>
      <c r="N281" s="2"/>
      <c r="P281" s="2"/>
      <c r="R281" s="2"/>
    </row>
    <row r="282" spans="1:18" x14ac:dyDescent="0.3">
      <c r="A282" s="46">
        <v>280</v>
      </c>
      <c r="B282" s="46">
        <v>10</v>
      </c>
      <c r="C282" s="47">
        <f t="shared" si="4"/>
        <v>0.53656249999999017</v>
      </c>
      <c r="D282" s="5">
        <v>4.46</v>
      </c>
      <c r="E282" s="46" t="s">
        <v>51</v>
      </c>
      <c r="F282" s="46">
        <v>3.141</v>
      </c>
      <c r="G282" s="46">
        <v>14.002000000000001</v>
      </c>
      <c r="H282" s="5">
        <v>3.25</v>
      </c>
      <c r="I282" s="46" t="s">
        <v>51</v>
      </c>
      <c r="J282" s="46">
        <v>2.64</v>
      </c>
      <c r="K282" s="46">
        <v>8.5719999999999992</v>
      </c>
      <c r="L282" s="2"/>
      <c r="N282" s="2"/>
      <c r="P282" s="2"/>
      <c r="R282" s="2"/>
    </row>
    <row r="283" spans="1:18" x14ac:dyDescent="0.3">
      <c r="A283" s="46">
        <v>281</v>
      </c>
      <c r="B283" s="46">
        <v>11</v>
      </c>
      <c r="C283" s="47">
        <f t="shared" si="4"/>
        <v>0.53657407407406421</v>
      </c>
      <c r="D283" s="5">
        <v>4.47</v>
      </c>
      <c r="E283" s="46" t="s">
        <v>51</v>
      </c>
      <c r="F283" s="46">
        <v>3.141</v>
      </c>
      <c r="G283" s="46">
        <v>14.045</v>
      </c>
      <c r="H283" s="5">
        <v>3.25</v>
      </c>
      <c r="I283" s="46" t="s">
        <v>51</v>
      </c>
      <c r="J283" s="46">
        <v>2.64</v>
      </c>
      <c r="K283" s="46">
        <v>8.5739999999999998</v>
      </c>
      <c r="L283" s="2"/>
      <c r="N283" s="2"/>
      <c r="P283" s="2"/>
      <c r="R283" s="2"/>
    </row>
    <row r="284" spans="1:18" x14ac:dyDescent="0.3">
      <c r="A284" s="46">
        <v>282</v>
      </c>
      <c r="B284" s="46">
        <v>12</v>
      </c>
      <c r="C284" s="47">
        <f t="shared" si="4"/>
        <v>0.53658564814813825</v>
      </c>
      <c r="D284" s="5">
        <v>4.4800000000000004</v>
      </c>
      <c r="E284" s="46" t="s">
        <v>51</v>
      </c>
      <c r="F284" s="46">
        <v>3.141</v>
      </c>
      <c r="G284" s="46">
        <v>14.054</v>
      </c>
      <c r="H284" s="5">
        <v>3.25</v>
      </c>
      <c r="I284" s="46" t="s">
        <v>51</v>
      </c>
      <c r="J284" s="46">
        <v>2.64</v>
      </c>
      <c r="K284" s="46">
        <v>8.5739999999999998</v>
      </c>
      <c r="L284" s="2"/>
      <c r="N284" s="2"/>
      <c r="P284" s="2"/>
      <c r="R284" s="2"/>
    </row>
    <row r="285" spans="1:18" x14ac:dyDescent="0.3">
      <c r="A285" s="46">
        <v>283</v>
      </c>
      <c r="B285" s="46">
        <v>13</v>
      </c>
      <c r="C285" s="47">
        <f t="shared" si="4"/>
        <v>0.53659722222221229</v>
      </c>
      <c r="D285" s="5">
        <v>4.49</v>
      </c>
      <c r="E285" s="46" t="s">
        <v>51</v>
      </c>
      <c r="F285" s="46">
        <v>3.141</v>
      </c>
      <c r="G285" s="46">
        <v>14.106</v>
      </c>
      <c r="H285" s="5">
        <v>3.25</v>
      </c>
      <c r="I285" s="46" t="s">
        <v>51</v>
      </c>
      <c r="J285" s="46">
        <v>2.64</v>
      </c>
      <c r="K285" s="46">
        <v>8.5790000000000006</v>
      </c>
      <c r="L285" s="2"/>
      <c r="N285" s="2"/>
      <c r="P285" s="2"/>
      <c r="R285" s="2"/>
    </row>
    <row r="286" spans="1:18" x14ac:dyDescent="0.3">
      <c r="A286" s="46">
        <v>284</v>
      </c>
      <c r="B286" s="46">
        <v>14</v>
      </c>
      <c r="C286" s="47">
        <f t="shared" si="4"/>
        <v>0.53660879629628633</v>
      </c>
      <c r="D286" s="5">
        <v>4.49</v>
      </c>
      <c r="E286" s="46" t="s">
        <v>51</v>
      </c>
      <c r="F286" s="46">
        <v>3.141</v>
      </c>
      <c r="G286" s="46">
        <v>14.106999999999999</v>
      </c>
      <c r="H286" s="5">
        <v>3.25</v>
      </c>
      <c r="I286" s="46" t="s">
        <v>51</v>
      </c>
      <c r="J286" s="46">
        <v>2.64</v>
      </c>
      <c r="K286" s="46">
        <v>8.5790000000000006</v>
      </c>
      <c r="L286" s="2"/>
      <c r="N286" s="2"/>
      <c r="P286" s="2"/>
      <c r="R286" s="2"/>
    </row>
    <row r="287" spans="1:18" x14ac:dyDescent="0.3">
      <c r="A287" s="46">
        <v>285</v>
      </c>
      <c r="B287" s="46">
        <v>15</v>
      </c>
      <c r="C287" s="47">
        <f t="shared" si="4"/>
        <v>0.53662037037036037</v>
      </c>
      <c r="D287" s="5">
        <v>4.5</v>
      </c>
      <c r="E287" s="46" t="s">
        <v>51</v>
      </c>
      <c r="F287" s="46">
        <v>3.141</v>
      </c>
      <c r="G287" s="46">
        <v>14.125</v>
      </c>
      <c r="H287" s="5">
        <v>3.25</v>
      </c>
      <c r="I287" s="46" t="s">
        <v>51</v>
      </c>
      <c r="J287" s="46">
        <v>2.64</v>
      </c>
      <c r="K287" s="46">
        <v>8.58</v>
      </c>
      <c r="L287" s="2"/>
      <c r="N287" s="2"/>
      <c r="P287" s="2"/>
      <c r="R287" s="2"/>
    </row>
    <row r="288" spans="1:18" x14ac:dyDescent="0.3">
      <c r="A288" s="46">
        <v>286</v>
      </c>
      <c r="B288" s="46">
        <v>1</v>
      </c>
      <c r="C288" s="47">
        <f t="shared" si="4"/>
        <v>0.53663194444443441</v>
      </c>
      <c r="D288" s="5">
        <v>4.5</v>
      </c>
      <c r="E288" s="5">
        <v>3.1970000000000001</v>
      </c>
      <c r="F288" s="46">
        <v>3.1970000000000001</v>
      </c>
      <c r="G288" s="46">
        <v>14.372</v>
      </c>
      <c r="H288" s="5">
        <v>3.25</v>
      </c>
      <c r="I288" s="5">
        <v>2.673</v>
      </c>
      <c r="J288" s="46">
        <v>2.673</v>
      </c>
      <c r="K288" s="46">
        <v>8.6890000000000001</v>
      </c>
      <c r="L288" s="2"/>
      <c r="N288" s="2"/>
      <c r="P288" s="2"/>
      <c r="R288" s="2"/>
    </row>
    <row r="289" spans="1:18" x14ac:dyDescent="0.3">
      <c r="A289" s="46">
        <v>287</v>
      </c>
      <c r="B289" s="46">
        <v>2</v>
      </c>
      <c r="C289" s="47">
        <f t="shared" si="4"/>
        <v>0.53664351851850844</v>
      </c>
      <c r="D289" s="5">
        <v>4.5</v>
      </c>
      <c r="E289" s="46" t="s">
        <v>51</v>
      </c>
      <c r="F289" s="46">
        <v>3.1970000000000001</v>
      </c>
      <c r="G289" s="46">
        <v>14.393000000000001</v>
      </c>
      <c r="H289" s="5">
        <v>3.25</v>
      </c>
      <c r="I289" s="46" t="s">
        <v>51</v>
      </c>
      <c r="J289" s="46">
        <v>2.673</v>
      </c>
      <c r="K289" s="46">
        <v>8.6910000000000007</v>
      </c>
      <c r="L289" s="2"/>
      <c r="N289" s="2"/>
      <c r="P289" s="2"/>
      <c r="R289" s="2"/>
    </row>
    <row r="290" spans="1:18" x14ac:dyDescent="0.3">
      <c r="A290" s="46">
        <v>288</v>
      </c>
      <c r="B290" s="46">
        <v>3</v>
      </c>
      <c r="C290" s="47">
        <f t="shared" si="4"/>
        <v>0.53665509259258248</v>
      </c>
      <c r="D290" s="5">
        <v>4.51</v>
      </c>
      <c r="E290" s="46" t="s">
        <v>51</v>
      </c>
      <c r="F290" s="46">
        <v>3.1970000000000001</v>
      </c>
      <c r="G290" s="46">
        <v>14.428000000000001</v>
      </c>
      <c r="H290" s="5">
        <v>3.25</v>
      </c>
      <c r="I290" s="46" t="s">
        <v>51</v>
      </c>
      <c r="J290" s="46">
        <v>2.673</v>
      </c>
      <c r="K290" s="46">
        <v>8.6880000000000006</v>
      </c>
      <c r="L290" s="2"/>
      <c r="N290" s="2"/>
      <c r="P290" s="2"/>
      <c r="R290" s="2"/>
    </row>
    <row r="291" spans="1:18" x14ac:dyDescent="0.3">
      <c r="A291" s="46">
        <v>289</v>
      </c>
      <c r="B291" s="46">
        <v>4</v>
      </c>
      <c r="C291" s="47">
        <f t="shared" si="4"/>
        <v>0.53666666666665652</v>
      </c>
      <c r="D291" s="5">
        <v>4.51</v>
      </c>
      <c r="E291" s="46" t="s">
        <v>51</v>
      </c>
      <c r="F291" s="46">
        <v>3.1970000000000001</v>
      </c>
      <c r="G291" s="46">
        <v>14.430999999999999</v>
      </c>
      <c r="H291" s="5">
        <v>3.25</v>
      </c>
      <c r="I291" s="46" t="s">
        <v>51</v>
      </c>
      <c r="J291" s="46">
        <v>2.673</v>
      </c>
      <c r="K291" s="46">
        <v>8.6869999999999994</v>
      </c>
      <c r="L291" s="2"/>
      <c r="N291" s="2"/>
      <c r="P291" s="2"/>
      <c r="R291" s="2"/>
    </row>
    <row r="292" spans="1:18" x14ac:dyDescent="0.3">
      <c r="A292" s="46">
        <v>290</v>
      </c>
      <c r="B292" s="46">
        <v>5</v>
      </c>
      <c r="C292" s="47">
        <f t="shared" si="4"/>
        <v>0.53667824074073056</v>
      </c>
      <c r="D292" s="5">
        <v>4.53</v>
      </c>
      <c r="E292" s="46" t="s">
        <v>51</v>
      </c>
      <c r="F292" s="46">
        <v>3.1970000000000001</v>
      </c>
      <c r="G292" s="46">
        <v>14.484999999999999</v>
      </c>
      <c r="H292" s="5">
        <v>3.25</v>
      </c>
      <c r="I292" s="46" t="s">
        <v>51</v>
      </c>
      <c r="J292" s="46">
        <v>2.673</v>
      </c>
      <c r="K292" s="46">
        <v>8.6850000000000005</v>
      </c>
      <c r="L292" s="2"/>
      <c r="N292" s="2"/>
      <c r="P292" s="2"/>
      <c r="R292" s="2"/>
    </row>
    <row r="293" spans="1:18" x14ac:dyDescent="0.3">
      <c r="A293" s="46">
        <v>291</v>
      </c>
      <c r="B293" s="46">
        <v>6</v>
      </c>
      <c r="C293" s="47">
        <f t="shared" si="4"/>
        <v>0.5366898148148046</v>
      </c>
      <c r="D293" s="5">
        <v>4.53</v>
      </c>
      <c r="E293" s="46" t="s">
        <v>51</v>
      </c>
      <c r="F293" s="46">
        <v>3.1970000000000001</v>
      </c>
      <c r="G293" s="46">
        <v>14.468</v>
      </c>
      <c r="H293" s="5">
        <v>3.25</v>
      </c>
      <c r="I293" s="46" t="s">
        <v>51</v>
      </c>
      <c r="J293" s="46">
        <v>2.673</v>
      </c>
      <c r="K293" s="46">
        <v>8.6839999999999993</v>
      </c>
      <c r="L293" s="2"/>
      <c r="N293" s="2"/>
      <c r="P293" s="2"/>
      <c r="R293" s="2"/>
    </row>
    <row r="294" spans="1:18" x14ac:dyDescent="0.3">
      <c r="A294" s="46">
        <v>292</v>
      </c>
      <c r="B294" s="46">
        <v>7</v>
      </c>
      <c r="C294" s="47">
        <f t="shared" si="4"/>
        <v>0.53670138888887864</v>
      </c>
      <c r="D294" s="5">
        <v>4.54</v>
      </c>
      <c r="E294" s="46" t="s">
        <v>51</v>
      </c>
      <c r="F294" s="46">
        <v>3.1970000000000001</v>
      </c>
      <c r="G294" s="46">
        <v>14.519</v>
      </c>
      <c r="H294" s="5">
        <v>3.25</v>
      </c>
      <c r="I294" s="46" t="s">
        <v>51</v>
      </c>
      <c r="J294" s="46">
        <v>2.673</v>
      </c>
      <c r="K294" s="46">
        <v>8.6850000000000005</v>
      </c>
      <c r="L294" s="2"/>
      <c r="N294" s="2"/>
      <c r="P294" s="2"/>
      <c r="R294" s="2"/>
    </row>
    <row r="295" spans="1:18" x14ac:dyDescent="0.3">
      <c r="A295" s="46">
        <v>293</v>
      </c>
      <c r="B295" s="46">
        <v>8</v>
      </c>
      <c r="C295" s="47">
        <f t="shared" si="4"/>
        <v>0.53671296296295268</v>
      </c>
      <c r="D295" s="5">
        <v>4.5199999999999996</v>
      </c>
      <c r="E295" s="46" t="s">
        <v>51</v>
      </c>
      <c r="F295" s="46">
        <v>3.1970000000000001</v>
      </c>
      <c r="G295" s="46">
        <v>14.465999999999999</v>
      </c>
      <c r="H295" s="5">
        <v>3.25</v>
      </c>
      <c r="I295" s="46" t="s">
        <v>51</v>
      </c>
      <c r="J295" s="46">
        <v>2.673</v>
      </c>
      <c r="K295" s="46">
        <v>8.6839999999999993</v>
      </c>
      <c r="L295" s="2"/>
      <c r="N295" s="2"/>
      <c r="P295" s="2"/>
      <c r="R295" s="2"/>
    </row>
    <row r="296" spans="1:18" x14ac:dyDescent="0.3">
      <c r="A296" s="46">
        <v>294</v>
      </c>
      <c r="B296" s="46">
        <v>9</v>
      </c>
      <c r="C296" s="47">
        <f t="shared" si="4"/>
        <v>0.53672453703702672</v>
      </c>
      <c r="D296" s="5">
        <v>4.54</v>
      </c>
      <c r="E296" s="46" t="s">
        <v>51</v>
      </c>
      <c r="F296" s="46">
        <v>3.1970000000000001</v>
      </c>
      <c r="G296" s="46">
        <v>14.528</v>
      </c>
      <c r="H296" s="5">
        <v>3.25</v>
      </c>
      <c r="I296" s="46" t="s">
        <v>51</v>
      </c>
      <c r="J296" s="46">
        <v>2.673</v>
      </c>
      <c r="K296" s="46">
        <v>8.6850000000000005</v>
      </c>
      <c r="L296" s="2"/>
      <c r="N296" s="2"/>
      <c r="P296" s="2"/>
      <c r="R296" s="2"/>
    </row>
    <row r="297" spans="1:18" x14ac:dyDescent="0.3">
      <c r="A297" s="46">
        <v>295</v>
      </c>
      <c r="B297" s="46">
        <v>10</v>
      </c>
      <c r="C297" s="47">
        <f t="shared" si="4"/>
        <v>0.53673611111110076</v>
      </c>
      <c r="D297" s="5">
        <v>4.54</v>
      </c>
      <c r="E297" s="46" t="s">
        <v>51</v>
      </c>
      <c r="F297" s="46">
        <v>3.1970000000000001</v>
      </c>
      <c r="G297" s="46">
        <v>14.525</v>
      </c>
      <c r="H297" s="5">
        <v>3.25</v>
      </c>
      <c r="I297" s="46" t="s">
        <v>51</v>
      </c>
      <c r="J297" s="46">
        <v>2.673</v>
      </c>
      <c r="K297" s="46">
        <v>8.6920000000000002</v>
      </c>
      <c r="L297" s="2"/>
      <c r="N297" s="2"/>
      <c r="P297" s="2"/>
      <c r="R297" s="2"/>
    </row>
    <row r="298" spans="1:18" x14ac:dyDescent="0.3">
      <c r="A298" s="46">
        <v>296</v>
      </c>
      <c r="B298" s="46">
        <v>11</v>
      </c>
      <c r="C298" s="47">
        <f t="shared" si="4"/>
        <v>0.53674768518517479</v>
      </c>
      <c r="D298" s="5">
        <v>4.51</v>
      </c>
      <c r="E298" s="46" t="s">
        <v>51</v>
      </c>
      <c r="F298" s="46">
        <v>3.1970000000000001</v>
      </c>
      <c r="G298" s="46">
        <v>14.425000000000001</v>
      </c>
      <c r="H298" s="5">
        <v>3.25</v>
      </c>
      <c r="I298" s="46" t="s">
        <v>51</v>
      </c>
      <c r="J298" s="46">
        <v>2.673</v>
      </c>
      <c r="K298" s="46">
        <v>8.6950000000000003</v>
      </c>
      <c r="L298" s="2"/>
      <c r="N298" s="2"/>
      <c r="P298" s="2"/>
      <c r="R298" s="2"/>
    </row>
    <row r="299" spans="1:18" x14ac:dyDescent="0.3">
      <c r="A299" s="46">
        <v>297</v>
      </c>
      <c r="B299" s="46">
        <v>12</v>
      </c>
      <c r="C299" s="47">
        <f t="shared" si="4"/>
        <v>0.53675925925924883</v>
      </c>
      <c r="D299" s="5">
        <v>4.55</v>
      </c>
      <c r="E299" s="46" t="s">
        <v>51</v>
      </c>
      <c r="F299" s="46">
        <v>3.1970000000000001</v>
      </c>
      <c r="G299" s="46">
        <v>14.532999999999999</v>
      </c>
      <c r="H299" s="5">
        <v>3.25</v>
      </c>
      <c r="I299" s="46" t="s">
        <v>51</v>
      </c>
      <c r="J299" s="46">
        <v>2.673</v>
      </c>
      <c r="K299" s="46">
        <v>8.6920000000000002</v>
      </c>
      <c r="L299" s="2"/>
      <c r="N299" s="2"/>
      <c r="P299" s="2"/>
      <c r="R299" s="2"/>
    </row>
    <row r="300" spans="1:18" x14ac:dyDescent="0.3">
      <c r="A300" s="46">
        <v>298</v>
      </c>
      <c r="B300" s="46">
        <v>13</v>
      </c>
      <c r="C300" s="47">
        <f t="shared" si="4"/>
        <v>0.53677083333332287</v>
      </c>
      <c r="D300" s="5">
        <v>4.51</v>
      </c>
      <c r="E300" s="46" t="s">
        <v>51</v>
      </c>
      <c r="F300" s="46">
        <v>3.1970000000000001</v>
      </c>
      <c r="G300" s="46">
        <v>14.429</v>
      </c>
      <c r="H300" s="5">
        <v>3.26</v>
      </c>
      <c r="I300" s="46" t="s">
        <v>51</v>
      </c>
      <c r="J300" s="46">
        <v>2.673</v>
      </c>
      <c r="K300" s="46">
        <v>8.7029999999999994</v>
      </c>
      <c r="L300" s="2"/>
      <c r="N300" s="2"/>
      <c r="P300" s="2"/>
      <c r="R300" s="2"/>
    </row>
    <row r="301" spans="1:18" x14ac:dyDescent="0.3">
      <c r="A301" s="46">
        <v>299</v>
      </c>
      <c r="B301" s="46">
        <v>14</v>
      </c>
      <c r="C301" s="47">
        <f t="shared" si="4"/>
        <v>0.53678240740739691</v>
      </c>
      <c r="D301" s="5">
        <v>4.53</v>
      </c>
      <c r="E301" s="46" t="s">
        <v>51</v>
      </c>
      <c r="F301" s="46">
        <v>3.1970000000000001</v>
      </c>
      <c r="G301" s="46">
        <v>14.471</v>
      </c>
      <c r="H301" s="5">
        <v>3.26</v>
      </c>
      <c r="I301" s="46" t="s">
        <v>51</v>
      </c>
      <c r="J301" s="46">
        <v>2.673</v>
      </c>
      <c r="K301" s="46">
        <v>8.7029999999999994</v>
      </c>
      <c r="L301" s="2"/>
      <c r="N301" s="2"/>
      <c r="P301" s="2"/>
      <c r="R301" s="2"/>
    </row>
    <row r="302" spans="1:18" x14ac:dyDescent="0.3">
      <c r="A302" s="46">
        <v>300</v>
      </c>
      <c r="B302" s="46">
        <v>15</v>
      </c>
      <c r="C302" s="47">
        <f t="shared" si="4"/>
        <v>0.53679398148147095</v>
      </c>
      <c r="D302" s="5">
        <v>4.5599999999999996</v>
      </c>
      <c r="E302" s="46" t="s">
        <v>51</v>
      </c>
      <c r="F302" s="46">
        <v>3.1970000000000001</v>
      </c>
      <c r="G302" s="46">
        <v>14.587999999999999</v>
      </c>
      <c r="H302" s="5">
        <v>3.26</v>
      </c>
      <c r="I302" s="46" t="s">
        <v>51</v>
      </c>
      <c r="J302" s="46">
        <v>2.673</v>
      </c>
      <c r="K302" s="46">
        <v>8.7080000000000002</v>
      </c>
      <c r="L302" s="2"/>
      <c r="N302" s="2"/>
      <c r="P302" s="2"/>
      <c r="R302" s="2"/>
    </row>
    <row r="303" spans="1:18" x14ac:dyDescent="0.3">
      <c r="A303" s="46">
        <v>301</v>
      </c>
      <c r="B303" s="46">
        <v>1</v>
      </c>
      <c r="C303" s="47">
        <f t="shared" si="4"/>
        <v>0.53680555555554499</v>
      </c>
      <c r="D303" s="5">
        <v>4.53</v>
      </c>
      <c r="E303" s="5">
        <v>3.0680000000000001</v>
      </c>
      <c r="F303" s="46">
        <v>3.0680000000000001</v>
      </c>
      <c r="G303" s="46">
        <v>13.906000000000001</v>
      </c>
      <c r="H303" s="5">
        <v>3.26</v>
      </c>
      <c r="I303" s="5">
        <v>2.7290000000000001</v>
      </c>
      <c r="J303" s="46">
        <v>2.7290000000000001</v>
      </c>
      <c r="K303" s="46">
        <v>8.8949999999999996</v>
      </c>
      <c r="L303" s="2"/>
      <c r="N303" s="2"/>
      <c r="P303" s="2"/>
      <c r="R303" s="2"/>
    </row>
    <row r="304" spans="1:18" x14ac:dyDescent="0.3">
      <c r="A304" s="46">
        <v>302</v>
      </c>
      <c r="B304" s="46">
        <v>2</v>
      </c>
      <c r="C304" s="47">
        <f t="shared" si="4"/>
        <v>0.53681712962961903</v>
      </c>
      <c r="D304" s="5">
        <v>4.53</v>
      </c>
      <c r="E304" s="46" t="s">
        <v>51</v>
      </c>
      <c r="F304" s="46">
        <v>3.0680000000000001</v>
      </c>
      <c r="G304" s="46">
        <v>13.888999999999999</v>
      </c>
      <c r="H304" s="5">
        <v>3.26</v>
      </c>
      <c r="I304" s="46" t="s">
        <v>51</v>
      </c>
      <c r="J304" s="46">
        <v>2.7290000000000001</v>
      </c>
      <c r="K304" s="46">
        <v>8.89</v>
      </c>
      <c r="L304" s="2"/>
      <c r="N304" s="2"/>
      <c r="P304" s="2"/>
      <c r="R304" s="2"/>
    </row>
    <row r="305" spans="1:18" x14ac:dyDescent="0.3">
      <c r="A305" s="46">
        <v>303</v>
      </c>
      <c r="B305" s="46">
        <v>3</v>
      </c>
      <c r="C305" s="47">
        <f t="shared" si="4"/>
        <v>0.53682870370369307</v>
      </c>
      <c r="D305" s="5">
        <v>4.54</v>
      </c>
      <c r="E305" s="46" t="s">
        <v>51</v>
      </c>
      <c r="F305" s="46">
        <v>3.0680000000000001</v>
      </c>
      <c r="G305" s="46">
        <v>13.932</v>
      </c>
      <c r="H305" s="5">
        <v>3.26</v>
      </c>
      <c r="I305" s="46" t="s">
        <v>51</v>
      </c>
      <c r="J305" s="46">
        <v>2.7290000000000001</v>
      </c>
      <c r="K305" s="46">
        <v>8.8960000000000008</v>
      </c>
      <c r="L305" s="2"/>
      <c r="N305" s="2"/>
      <c r="P305" s="2"/>
      <c r="R305" s="2"/>
    </row>
    <row r="306" spans="1:18" x14ac:dyDescent="0.3">
      <c r="A306" s="46">
        <v>304</v>
      </c>
      <c r="B306" s="46">
        <v>4</v>
      </c>
      <c r="C306" s="47">
        <f t="shared" si="4"/>
        <v>0.53684027777776711</v>
      </c>
      <c r="D306" s="5">
        <v>4.5599999999999996</v>
      </c>
      <c r="E306" s="46" t="s">
        <v>51</v>
      </c>
      <c r="F306" s="46">
        <v>3.0680000000000001</v>
      </c>
      <c r="G306" s="46">
        <v>13.994999999999999</v>
      </c>
      <c r="H306" s="5">
        <v>3.26</v>
      </c>
      <c r="I306" s="46" t="s">
        <v>51</v>
      </c>
      <c r="J306" s="46">
        <v>2.7290000000000001</v>
      </c>
      <c r="K306" s="46">
        <v>8.9039999999999999</v>
      </c>
      <c r="L306" s="2"/>
      <c r="N306" s="2"/>
      <c r="P306" s="2"/>
      <c r="R306" s="2"/>
    </row>
    <row r="307" spans="1:18" x14ac:dyDescent="0.3">
      <c r="A307" s="46">
        <v>305</v>
      </c>
      <c r="B307" s="46">
        <v>5</v>
      </c>
      <c r="C307" s="47">
        <f t="shared" si="4"/>
        <v>0.53685185185184114</v>
      </c>
      <c r="D307" s="5">
        <v>4.54</v>
      </c>
      <c r="E307" s="46" t="s">
        <v>51</v>
      </c>
      <c r="F307" s="46">
        <v>3.0680000000000001</v>
      </c>
      <c r="G307" s="46">
        <v>13.941000000000001</v>
      </c>
      <c r="H307" s="5">
        <v>3.26</v>
      </c>
      <c r="I307" s="46" t="s">
        <v>51</v>
      </c>
      <c r="J307" s="46">
        <v>2.7290000000000001</v>
      </c>
      <c r="K307" s="46">
        <v>8.9039999999999999</v>
      </c>
      <c r="L307" s="2"/>
      <c r="N307" s="2"/>
      <c r="P307" s="2"/>
      <c r="R307" s="2"/>
    </row>
    <row r="308" spans="1:18" x14ac:dyDescent="0.3">
      <c r="A308" s="46">
        <v>306</v>
      </c>
      <c r="B308" s="46">
        <v>6</v>
      </c>
      <c r="C308" s="47">
        <f t="shared" si="4"/>
        <v>0.53686342592591518</v>
      </c>
      <c r="D308" s="5">
        <v>4.54</v>
      </c>
      <c r="E308" s="46" t="s">
        <v>51</v>
      </c>
      <c r="F308" s="46">
        <v>3.0680000000000001</v>
      </c>
      <c r="G308" s="46">
        <v>13.932</v>
      </c>
      <c r="H308" s="5">
        <v>3.26</v>
      </c>
      <c r="I308" s="46" t="s">
        <v>51</v>
      </c>
      <c r="J308" s="46">
        <v>2.7290000000000001</v>
      </c>
      <c r="K308" s="46">
        <v>8.9</v>
      </c>
      <c r="L308" s="2"/>
      <c r="N308" s="2"/>
      <c r="P308" s="2"/>
      <c r="R308" s="2"/>
    </row>
    <row r="309" spans="1:18" x14ac:dyDescent="0.3">
      <c r="A309" s="46">
        <v>307</v>
      </c>
      <c r="B309" s="46">
        <v>7</v>
      </c>
      <c r="C309" s="47">
        <f t="shared" si="4"/>
        <v>0.53687499999998922</v>
      </c>
      <c r="D309" s="5">
        <v>4.53</v>
      </c>
      <c r="E309" s="46" t="s">
        <v>51</v>
      </c>
      <c r="F309" s="46">
        <v>3.0680000000000001</v>
      </c>
      <c r="G309" s="46">
        <v>13.895</v>
      </c>
      <c r="H309" s="5">
        <v>3.26</v>
      </c>
      <c r="I309" s="46" t="s">
        <v>51</v>
      </c>
      <c r="J309" s="46">
        <v>2.7290000000000001</v>
      </c>
      <c r="K309" s="46">
        <v>8.9049999999999994</v>
      </c>
      <c r="L309" s="2"/>
      <c r="N309" s="2"/>
      <c r="P309" s="2"/>
      <c r="R309" s="2"/>
    </row>
    <row r="310" spans="1:18" x14ac:dyDescent="0.3">
      <c r="A310" s="46">
        <v>308</v>
      </c>
      <c r="B310" s="46">
        <v>8</v>
      </c>
      <c r="C310" s="47">
        <f t="shared" si="4"/>
        <v>0.53688657407406326</v>
      </c>
      <c r="D310" s="5">
        <v>4.55</v>
      </c>
      <c r="E310" s="46" t="s">
        <v>51</v>
      </c>
      <c r="F310" s="46">
        <v>3.0680000000000001</v>
      </c>
      <c r="G310" s="46">
        <v>13.955</v>
      </c>
      <c r="H310" s="5">
        <v>3.26</v>
      </c>
      <c r="I310" s="46" t="s">
        <v>51</v>
      </c>
      <c r="J310" s="46">
        <v>2.7290000000000001</v>
      </c>
      <c r="K310" s="46">
        <v>8.9030000000000005</v>
      </c>
      <c r="L310" s="2"/>
      <c r="N310" s="2"/>
      <c r="P310" s="2"/>
      <c r="R310" s="2"/>
    </row>
    <row r="311" spans="1:18" x14ac:dyDescent="0.3">
      <c r="A311" s="46">
        <v>309</v>
      </c>
      <c r="B311" s="46">
        <v>9</v>
      </c>
      <c r="C311" s="47">
        <f t="shared" si="4"/>
        <v>0.5368981481481373</v>
      </c>
      <c r="D311" s="5">
        <v>4.55</v>
      </c>
      <c r="E311" s="46" t="s">
        <v>51</v>
      </c>
      <c r="F311" s="46">
        <v>3.0680000000000001</v>
      </c>
      <c r="G311" s="46">
        <v>13.951000000000001</v>
      </c>
      <c r="H311" s="5">
        <v>3.26</v>
      </c>
      <c r="I311" s="46" t="s">
        <v>51</v>
      </c>
      <c r="J311" s="46">
        <v>2.7290000000000001</v>
      </c>
      <c r="K311" s="46">
        <v>8.9039999999999999</v>
      </c>
      <c r="L311" s="2"/>
      <c r="N311" s="2"/>
      <c r="P311" s="2"/>
      <c r="R311" s="2"/>
    </row>
    <row r="312" spans="1:18" x14ac:dyDescent="0.3">
      <c r="A312" s="46">
        <v>310</v>
      </c>
      <c r="B312" s="46">
        <v>10</v>
      </c>
      <c r="C312" s="47">
        <f t="shared" si="4"/>
        <v>0.53690972222221134</v>
      </c>
      <c r="D312" s="5">
        <v>4.57</v>
      </c>
      <c r="E312" s="46" t="s">
        <v>51</v>
      </c>
      <c r="F312" s="46">
        <v>3.0680000000000001</v>
      </c>
      <c r="G312" s="46">
        <v>14.034000000000001</v>
      </c>
      <c r="H312" s="5">
        <v>3.26</v>
      </c>
      <c r="I312" s="46" t="s">
        <v>51</v>
      </c>
      <c r="J312" s="46">
        <v>2.7290000000000001</v>
      </c>
      <c r="K312" s="46">
        <v>8.9009999999999998</v>
      </c>
      <c r="L312" s="2"/>
      <c r="N312" s="2"/>
      <c r="P312" s="2"/>
      <c r="R312" s="2"/>
    </row>
    <row r="313" spans="1:18" x14ac:dyDescent="0.3">
      <c r="A313" s="46">
        <v>311</v>
      </c>
      <c r="B313" s="46">
        <v>11</v>
      </c>
      <c r="C313" s="47">
        <f t="shared" si="4"/>
        <v>0.53692129629628538</v>
      </c>
      <c r="D313" s="5">
        <v>4.5599999999999996</v>
      </c>
      <c r="E313" s="46" t="s">
        <v>51</v>
      </c>
      <c r="F313" s="46">
        <v>3.0680000000000001</v>
      </c>
      <c r="G313" s="46">
        <v>14</v>
      </c>
      <c r="H313" s="5">
        <v>3.26</v>
      </c>
      <c r="I313" s="46" t="s">
        <v>51</v>
      </c>
      <c r="J313" s="46">
        <v>2.7290000000000001</v>
      </c>
      <c r="K313" s="46">
        <v>8.8949999999999996</v>
      </c>
      <c r="L313" s="2"/>
      <c r="N313" s="2"/>
      <c r="P313" s="2"/>
      <c r="R313" s="2"/>
    </row>
    <row r="314" spans="1:18" x14ac:dyDescent="0.3">
      <c r="A314" s="46">
        <v>312</v>
      </c>
      <c r="B314" s="46">
        <v>12</v>
      </c>
      <c r="C314" s="47">
        <f t="shared" si="4"/>
        <v>0.53693287037035942</v>
      </c>
      <c r="D314" s="5">
        <v>4.54</v>
      </c>
      <c r="E314" s="46" t="s">
        <v>51</v>
      </c>
      <c r="F314" s="46">
        <v>3.0680000000000001</v>
      </c>
      <c r="G314" s="46">
        <v>13.94</v>
      </c>
      <c r="H314" s="5">
        <v>3.26</v>
      </c>
      <c r="I314" s="46" t="s">
        <v>51</v>
      </c>
      <c r="J314" s="46">
        <v>2.7290000000000001</v>
      </c>
      <c r="K314" s="46">
        <v>8.8859999999999992</v>
      </c>
      <c r="L314" s="2"/>
      <c r="N314" s="2"/>
      <c r="P314" s="2"/>
      <c r="R314" s="2"/>
    </row>
    <row r="315" spans="1:18" x14ac:dyDescent="0.3">
      <c r="A315" s="46">
        <v>313</v>
      </c>
      <c r="B315" s="46">
        <v>13</v>
      </c>
      <c r="C315" s="47">
        <f t="shared" si="4"/>
        <v>0.53694444444443346</v>
      </c>
      <c r="D315" s="5">
        <v>4.55</v>
      </c>
      <c r="E315" s="46" t="s">
        <v>51</v>
      </c>
      <c r="F315" s="46">
        <v>3.0680000000000001</v>
      </c>
      <c r="G315" s="46">
        <v>13.975</v>
      </c>
      <c r="H315" s="5">
        <v>3.26</v>
      </c>
      <c r="I315" s="46" t="s">
        <v>51</v>
      </c>
      <c r="J315" s="46">
        <v>2.7290000000000001</v>
      </c>
      <c r="K315" s="46">
        <v>8.8840000000000003</v>
      </c>
      <c r="L315" s="2"/>
      <c r="N315" s="2"/>
      <c r="P315" s="2"/>
      <c r="R315" s="2"/>
    </row>
    <row r="316" spans="1:18" x14ac:dyDescent="0.3">
      <c r="A316" s="46">
        <v>314</v>
      </c>
      <c r="B316" s="46">
        <v>14</v>
      </c>
      <c r="C316" s="47">
        <f t="shared" si="4"/>
        <v>0.53695601851850749</v>
      </c>
      <c r="D316" s="5">
        <v>4.59</v>
      </c>
      <c r="E316" s="46" t="s">
        <v>51</v>
      </c>
      <c r="F316" s="46">
        <v>3.0680000000000001</v>
      </c>
      <c r="G316" s="46">
        <v>14.086</v>
      </c>
      <c r="H316" s="5">
        <v>3.26</v>
      </c>
      <c r="I316" s="46" t="s">
        <v>51</v>
      </c>
      <c r="J316" s="46">
        <v>2.7290000000000001</v>
      </c>
      <c r="K316" s="46">
        <v>8.8889999999999993</v>
      </c>
      <c r="L316" s="2"/>
      <c r="N316" s="2"/>
      <c r="P316" s="2"/>
      <c r="R316" s="2"/>
    </row>
    <row r="317" spans="1:18" x14ac:dyDescent="0.3">
      <c r="A317" s="46">
        <v>315</v>
      </c>
      <c r="B317" s="46">
        <v>15</v>
      </c>
      <c r="C317" s="47">
        <f t="shared" si="4"/>
        <v>0.53696759259258153</v>
      </c>
      <c r="D317" s="5">
        <v>4.5</v>
      </c>
      <c r="E317" s="46" t="s">
        <v>51</v>
      </c>
      <c r="F317" s="46">
        <v>3.0680000000000001</v>
      </c>
      <c r="G317" s="46">
        <v>13.817</v>
      </c>
      <c r="H317" s="5">
        <v>3.25</v>
      </c>
      <c r="I317" s="46" t="s">
        <v>51</v>
      </c>
      <c r="J317" s="46">
        <v>2.7290000000000001</v>
      </c>
      <c r="K317" s="46">
        <v>8.8819999999999997</v>
      </c>
      <c r="L317" s="2"/>
      <c r="N317" s="2"/>
      <c r="P317" s="2"/>
      <c r="R317" s="2"/>
    </row>
    <row r="318" spans="1:18" x14ac:dyDescent="0.3">
      <c r="A318" s="46">
        <v>316</v>
      </c>
      <c r="B318" s="46">
        <v>1</v>
      </c>
      <c r="C318" s="47">
        <f t="shared" si="4"/>
        <v>0.53697916666665557</v>
      </c>
      <c r="D318" s="5">
        <v>4.57</v>
      </c>
      <c r="E318" s="5">
        <v>3.0579999999999998</v>
      </c>
      <c r="F318" s="46">
        <v>3.0579999999999998</v>
      </c>
      <c r="G318" s="46">
        <v>13.98</v>
      </c>
      <c r="H318" s="5">
        <v>3.26</v>
      </c>
      <c r="I318" s="5">
        <v>2.56</v>
      </c>
      <c r="J318" s="46">
        <v>2.56</v>
      </c>
      <c r="K318" s="46">
        <v>8.3330000000000002</v>
      </c>
      <c r="L318" s="2"/>
      <c r="N318" s="2"/>
      <c r="P318" s="2"/>
      <c r="R318" s="2"/>
    </row>
    <row r="319" spans="1:18" x14ac:dyDescent="0.3">
      <c r="A319" s="46">
        <v>317</v>
      </c>
      <c r="B319" s="46">
        <v>2</v>
      </c>
      <c r="C319" s="47">
        <f t="shared" si="4"/>
        <v>0.53699074074072961</v>
      </c>
      <c r="D319" s="5">
        <v>4.57</v>
      </c>
      <c r="E319" s="46" t="s">
        <v>51</v>
      </c>
      <c r="F319" s="46">
        <v>3.0579999999999998</v>
      </c>
      <c r="G319" s="46">
        <v>13.965</v>
      </c>
      <c r="H319" s="5">
        <v>3.25</v>
      </c>
      <c r="I319" s="46" t="s">
        <v>51</v>
      </c>
      <c r="J319" s="46">
        <v>2.56</v>
      </c>
      <c r="K319" s="46">
        <v>8.3320000000000007</v>
      </c>
      <c r="L319" s="2"/>
      <c r="N319" s="2"/>
      <c r="P319" s="2"/>
      <c r="R319" s="2"/>
    </row>
    <row r="320" spans="1:18" x14ac:dyDescent="0.3">
      <c r="A320" s="46">
        <v>318</v>
      </c>
      <c r="B320" s="46">
        <v>3</v>
      </c>
      <c r="C320" s="47">
        <f t="shared" si="4"/>
        <v>0.53700231481480365</v>
      </c>
      <c r="D320" s="5">
        <v>4.59</v>
      </c>
      <c r="E320" s="46" t="s">
        <v>51</v>
      </c>
      <c r="F320" s="46">
        <v>3.0579999999999998</v>
      </c>
      <c r="G320" s="46">
        <v>14.021000000000001</v>
      </c>
      <c r="H320" s="5">
        <v>3.26</v>
      </c>
      <c r="I320" s="46" t="s">
        <v>51</v>
      </c>
      <c r="J320" s="46">
        <v>2.56</v>
      </c>
      <c r="K320" s="46">
        <v>8.3339999999999996</v>
      </c>
      <c r="L320" s="2"/>
      <c r="N320" s="2"/>
      <c r="P320" s="2"/>
      <c r="R320" s="2"/>
    </row>
    <row r="321" spans="1:18" x14ac:dyDescent="0.3">
      <c r="A321" s="46">
        <v>319</v>
      </c>
      <c r="B321" s="46">
        <v>4</v>
      </c>
      <c r="C321" s="47">
        <f t="shared" si="4"/>
        <v>0.53701388888887769</v>
      </c>
      <c r="D321" s="5">
        <v>4.59</v>
      </c>
      <c r="E321" s="46" t="s">
        <v>51</v>
      </c>
      <c r="F321" s="46">
        <v>3.0579999999999998</v>
      </c>
      <c r="G321" s="46">
        <v>14.02</v>
      </c>
      <c r="H321" s="5">
        <v>3.25</v>
      </c>
      <c r="I321" s="46" t="s">
        <v>51</v>
      </c>
      <c r="J321" s="46">
        <v>2.56</v>
      </c>
      <c r="K321" s="46">
        <v>8.3309999999999995</v>
      </c>
      <c r="L321" s="2"/>
      <c r="N321" s="2"/>
      <c r="P321" s="2"/>
      <c r="R321" s="2"/>
    </row>
    <row r="322" spans="1:18" x14ac:dyDescent="0.3">
      <c r="A322" s="46">
        <v>320</v>
      </c>
      <c r="B322" s="46">
        <v>5</v>
      </c>
      <c r="C322" s="47">
        <f t="shared" si="4"/>
        <v>0.53702546296295173</v>
      </c>
      <c r="D322" s="5">
        <v>4.58</v>
      </c>
      <c r="E322" s="46" t="s">
        <v>51</v>
      </c>
      <c r="F322" s="46">
        <v>3.0579999999999998</v>
      </c>
      <c r="G322" s="46">
        <v>14.012</v>
      </c>
      <c r="H322" s="5">
        <v>3.25</v>
      </c>
      <c r="I322" s="46" t="s">
        <v>51</v>
      </c>
      <c r="J322" s="46">
        <v>2.56</v>
      </c>
      <c r="K322" s="46">
        <v>8.3279999999999994</v>
      </c>
      <c r="L322" s="2"/>
      <c r="N322" s="2"/>
      <c r="P322" s="2"/>
      <c r="R322" s="2"/>
    </row>
    <row r="323" spans="1:18" x14ac:dyDescent="0.3">
      <c r="A323" s="46">
        <v>321</v>
      </c>
      <c r="B323" s="46">
        <v>6</v>
      </c>
      <c r="C323" s="47">
        <f t="shared" si="4"/>
        <v>0.53703703703702577</v>
      </c>
      <c r="D323" s="5">
        <v>4.59</v>
      </c>
      <c r="E323" s="46" t="s">
        <v>51</v>
      </c>
      <c r="F323" s="46">
        <v>3.0579999999999998</v>
      </c>
      <c r="G323" s="46">
        <v>14.041</v>
      </c>
      <c r="H323" s="5">
        <v>3.25</v>
      </c>
      <c r="I323" s="46" t="s">
        <v>51</v>
      </c>
      <c r="J323" s="46">
        <v>2.56</v>
      </c>
      <c r="K323" s="46">
        <v>8.3309999999999995</v>
      </c>
      <c r="L323" s="2"/>
      <c r="N323" s="2"/>
      <c r="P323" s="2"/>
      <c r="R323" s="2"/>
    </row>
    <row r="324" spans="1:18" x14ac:dyDescent="0.3">
      <c r="A324" s="46">
        <v>322</v>
      </c>
      <c r="B324" s="46">
        <v>7</v>
      </c>
      <c r="C324" s="47">
        <f t="shared" si="4"/>
        <v>0.53704861111109981</v>
      </c>
      <c r="D324" s="5">
        <v>4.59</v>
      </c>
      <c r="E324" s="46" t="s">
        <v>51</v>
      </c>
      <c r="F324" s="46">
        <v>3.0579999999999998</v>
      </c>
      <c r="G324" s="46">
        <v>14.041</v>
      </c>
      <c r="H324" s="5">
        <v>3.25</v>
      </c>
      <c r="I324" s="46" t="s">
        <v>51</v>
      </c>
      <c r="J324" s="46">
        <v>2.56</v>
      </c>
      <c r="K324" s="46">
        <v>8.3279999999999994</v>
      </c>
      <c r="L324" s="2"/>
      <c r="N324" s="2"/>
      <c r="P324" s="2"/>
      <c r="R324" s="2"/>
    </row>
    <row r="325" spans="1:18" x14ac:dyDescent="0.3">
      <c r="A325" s="46">
        <v>323</v>
      </c>
      <c r="B325" s="46">
        <v>8</v>
      </c>
      <c r="C325" s="47">
        <f t="shared" ref="C325:C388" si="5">C324+(1/3600/24)</f>
        <v>0.53706018518517384</v>
      </c>
      <c r="D325" s="5">
        <v>4.59</v>
      </c>
      <c r="E325" s="46" t="s">
        <v>51</v>
      </c>
      <c r="F325" s="46">
        <v>3.0579999999999998</v>
      </c>
      <c r="G325" s="46">
        <v>14.032999999999999</v>
      </c>
      <c r="H325" s="5">
        <v>3.25</v>
      </c>
      <c r="I325" s="46" t="s">
        <v>51</v>
      </c>
      <c r="J325" s="46">
        <v>2.56</v>
      </c>
      <c r="K325" s="46">
        <v>8.3279999999999994</v>
      </c>
      <c r="L325" s="2"/>
      <c r="N325" s="2"/>
      <c r="P325" s="2"/>
      <c r="R325" s="2"/>
    </row>
    <row r="326" spans="1:18" x14ac:dyDescent="0.3">
      <c r="A326" s="46">
        <v>324</v>
      </c>
      <c r="B326" s="46">
        <v>9</v>
      </c>
      <c r="C326" s="47">
        <f t="shared" si="5"/>
        <v>0.53707175925924788</v>
      </c>
      <c r="D326" s="5">
        <v>4.63</v>
      </c>
      <c r="E326" s="46" t="s">
        <v>51</v>
      </c>
      <c r="F326" s="46">
        <v>3.0579999999999998</v>
      </c>
      <c r="G326" s="46">
        <v>14.162000000000001</v>
      </c>
      <c r="H326" s="5">
        <v>3.25</v>
      </c>
      <c r="I326" s="46" t="s">
        <v>51</v>
      </c>
      <c r="J326" s="46">
        <v>2.56</v>
      </c>
      <c r="K326" s="46">
        <v>8.3309999999999995</v>
      </c>
      <c r="L326" s="2"/>
      <c r="N326" s="2"/>
      <c r="P326" s="2"/>
      <c r="R326" s="2"/>
    </row>
    <row r="327" spans="1:18" x14ac:dyDescent="0.3">
      <c r="A327" s="46">
        <v>325</v>
      </c>
      <c r="B327" s="46">
        <v>10</v>
      </c>
      <c r="C327" s="47">
        <f t="shared" si="5"/>
        <v>0.53708333333332192</v>
      </c>
      <c r="D327" s="5">
        <v>4.5999999999999996</v>
      </c>
      <c r="E327" s="46" t="s">
        <v>51</v>
      </c>
      <c r="F327" s="46">
        <v>3.0579999999999998</v>
      </c>
      <c r="G327" s="46">
        <v>14.053000000000001</v>
      </c>
      <c r="H327" s="5">
        <v>3.25</v>
      </c>
      <c r="I327" s="46" t="s">
        <v>51</v>
      </c>
      <c r="J327" s="46">
        <v>2.56</v>
      </c>
      <c r="K327" s="46">
        <v>8.3290000000000006</v>
      </c>
      <c r="L327" s="2"/>
      <c r="N327" s="2"/>
      <c r="P327" s="2"/>
      <c r="R327" s="2"/>
    </row>
    <row r="328" spans="1:18" x14ac:dyDescent="0.3">
      <c r="A328" s="46">
        <v>326</v>
      </c>
      <c r="B328" s="46">
        <v>11</v>
      </c>
      <c r="C328" s="47">
        <f t="shared" si="5"/>
        <v>0.53709490740739596</v>
      </c>
      <c r="D328" s="5">
        <v>4.58</v>
      </c>
      <c r="E328" s="46" t="s">
        <v>51</v>
      </c>
      <c r="F328" s="46">
        <v>3.0579999999999998</v>
      </c>
      <c r="G328" s="46">
        <v>13.997999999999999</v>
      </c>
      <c r="H328" s="5">
        <v>3.25</v>
      </c>
      <c r="I328" s="46" t="s">
        <v>51</v>
      </c>
      <c r="J328" s="46">
        <v>2.56</v>
      </c>
      <c r="K328" s="46">
        <v>8.3290000000000006</v>
      </c>
      <c r="L328" s="2"/>
      <c r="N328" s="2"/>
      <c r="P328" s="2"/>
      <c r="R328" s="2"/>
    </row>
    <row r="329" spans="1:18" x14ac:dyDescent="0.3">
      <c r="A329" s="46">
        <v>327</v>
      </c>
      <c r="B329" s="46">
        <v>12</v>
      </c>
      <c r="C329" s="47">
        <f t="shared" si="5"/>
        <v>0.53710648148147</v>
      </c>
      <c r="D329" s="5">
        <v>4.5599999999999996</v>
      </c>
      <c r="E329" s="46" t="s">
        <v>51</v>
      </c>
      <c r="F329" s="46">
        <v>3.0579999999999998</v>
      </c>
      <c r="G329" s="46">
        <v>13.952</v>
      </c>
      <c r="H329" s="5">
        <v>3.25</v>
      </c>
      <c r="I329" s="46" t="s">
        <v>51</v>
      </c>
      <c r="J329" s="46">
        <v>2.56</v>
      </c>
      <c r="K329" s="46">
        <v>8.3309999999999995</v>
      </c>
      <c r="L329" s="2"/>
      <c r="N329" s="2"/>
      <c r="P329" s="2"/>
      <c r="R329" s="2"/>
    </row>
    <row r="330" spans="1:18" x14ac:dyDescent="0.3">
      <c r="A330" s="46">
        <v>328</v>
      </c>
      <c r="B330" s="46">
        <v>13</v>
      </c>
      <c r="C330" s="47">
        <f t="shared" si="5"/>
        <v>0.53711805555554404</v>
      </c>
      <c r="D330" s="5">
        <v>4.57</v>
      </c>
      <c r="E330" s="46" t="s">
        <v>51</v>
      </c>
      <c r="F330" s="46">
        <v>3.0579999999999998</v>
      </c>
      <c r="G330" s="46">
        <v>13.983000000000001</v>
      </c>
      <c r="H330" s="5">
        <v>3.25</v>
      </c>
      <c r="I330" s="46" t="s">
        <v>51</v>
      </c>
      <c r="J330" s="46">
        <v>2.56</v>
      </c>
      <c r="K330" s="46">
        <v>8.3290000000000006</v>
      </c>
      <c r="L330" s="2"/>
      <c r="N330" s="2"/>
      <c r="P330" s="2"/>
      <c r="R330" s="2"/>
    </row>
    <row r="331" spans="1:18" x14ac:dyDescent="0.3">
      <c r="A331" s="46">
        <v>329</v>
      </c>
      <c r="B331" s="46">
        <v>14</v>
      </c>
      <c r="C331" s="47">
        <f t="shared" si="5"/>
        <v>0.53712962962961808</v>
      </c>
      <c r="D331" s="5">
        <v>4.55</v>
      </c>
      <c r="E331" s="46" t="s">
        <v>51</v>
      </c>
      <c r="F331" s="46">
        <v>3.0579999999999998</v>
      </c>
      <c r="G331" s="46">
        <v>13.922000000000001</v>
      </c>
      <c r="H331" s="5">
        <v>3.25</v>
      </c>
      <c r="I331" s="46" t="s">
        <v>51</v>
      </c>
      <c r="J331" s="46">
        <v>2.56</v>
      </c>
      <c r="K331" s="46">
        <v>8.3290000000000006</v>
      </c>
      <c r="L331" s="2"/>
      <c r="N331" s="2"/>
      <c r="P331" s="2"/>
      <c r="R331" s="2"/>
    </row>
    <row r="332" spans="1:18" x14ac:dyDescent="0.3">
      <c r="A332" s="46">
        <v>330</v>
      </c>
      <c r="B332" s="46">
        <v>15</v>
      </c>
      <c r="C332" s="47">
        <f t="shared" si="5"/>
        <v>0.53714120370369212</v>
      </c>
      <c r="D332" s="5">
        <v>4.57</v>
      </c>
      <c r="E332" s="46" t="s">
        <v>51</v>
      </c>
      <c r="F332" s="46">
        <v>3.0579999999999998</v>
      </c>
      <c r="G332" s="46">
        <v>13.975</v>
      </c>
      <c r="H332" s="5">
        <v>3.25</v>
      </c>
      <c r="I332" s="46" t="s">
        <v>51</v>
      </c>
      <c r="J332" s="46">
        <v>2.56</v>
      </c>
      <c r="K332" s="46">
        <v>8.327</v>
      </c>
      <c r="L332" s="2"/>
      <c r="N332" s="2"/>
      <c r="P332" s="2"/>
      <c r="R332" s="2"/>
    </row>
    <row r="333" spans="1:18" x14ac:dyDescent="0.3">
      <c r="A333" s="46">
        <v>331</v>
      </c>
      <c r="B333" s="46">
        <v>1</v>
      </c>
      <c r="C333" s="47">
        <f t="shared" si="5"/>
        <v>0.53715277777776615</v>
      </c>
      <c r="D333" s="5">
        <v>4.6100000000000003</v>
      </c>
      <c r="E333" s="5">
        <v>3.1040000000000001</v>
      </c>
      <c r="F333" s="46">
        <v>3.1040000000000001</v>
      </c>
      <c r="G333" s="46">
        <v>14.318</v>
      </c>
      <c r="H333" s="5">
        <v>3.25</v>
      </c>
      <c r="I333" s="5">
        <v>2.6389999999999998</v>
      </c>
      <c r="J333" s="46">
        <v>2.6389999999999998</v>
      </c>
      <c r="K333" s="46">
        <v>8.5820000000000007</v>
      </c>
      <c r="L333" s="2"/>
      <c r="N333" s="2"/>
      <c r="P333" s="2"/>
      <c r="R333" s="2"/>
    </row>
    <row r="334" spans="1:18" x14ac:dyDescent="0.3">
      <c r="A334" s="46">
        <v>332</v>
      </c>
      <c r="B334" s="46">
        <v>2</v>
      </c>
      <c r="C334" s="47">
        <f t="shared" si="5"/>
        <v>0.53716435185184019</v>
      </c>
      <c r="D334" s="5">
        <v>4.5599999999999996</v>
      </c>
      <c r="E334" s="46" t="s">
        <v>51</v>
      </c>
      <c r="F334" s="46">
        <v>3.1040000000000001</v>
      </c>
      <c r="G334" s="46">
        <v>14.166</v>
      </c>
      <c r="H334" s="5">
        <v>3.25</v>
      </c>
      <c r="I334" s="46" t="s">
        <v>51</v>
      </c>
      <c r="J334" s="46">
        <v>2.6389999999999998</v>
      </c>
      <c r="K334" s="46">
        <v>8.5779999999999994</v>
      </c>
      <c r="L334" s="2"/>
      <c r="N334" s="2"/>
      <c r="P334" s="2"/>
      <c r="R334" s="2"/>
    </row>
    <row r="335" spans="1:18" x14ac:dyDescent="0.3">
      <c r="A335" s="46">
        <v>333</v>
      </c>
      <c r="B335" s="46">
        <v>3</v>
      </c>
      <c r="C335" s="47">
        <f t="shared" si="5"/>
        <v>0.53717592592591423</v>
      </c>
      <c r="D335" s="5">
        <v>4.57</v>
      </c>
      <c r="E335" s="46" t="s">
        <v>51</v>
      </c>
      <c r="F335" s="46">
        <v>3.1040000000000001</v>
      </c>
      <c r="G335" s="46">
        <v>14.194000000000001</v>
      </c>
      <c r="H335" s="5">
        <v>3.25</v>
      </c>
      <c r="I335" s="46" t="s">
        <v>51</v>
      </c>
      <c r="J335" s="46">
        <v>2.6389999999999998</v>
      </c>
      <c r="K335" s="46">
        <v>8.57</v>
      </c>
      <c r="L335" s="2"/>
      <c r="N335" s="2"/>
      <c r="P335" s="2"/>
      <c r="R335" s="2"/>
    </row>
    <row r="336" spans="1:18" x14ac:dyDescent="0.3">
      <c r="A336" s="46">
        <v>334</v>
      </c>
      <c r="B336" s="46">
        <v>4</v>
      </c>
      <c r="C336" s="47">
        <f t="shared" si="5"/>
        <v>0.53718749999998827</v>
      </c>
      <c r="D336" s="5">
        <v>4.58</v>
      </c>
      <c r="E336" s="46" t="s">
        <v>51</v>
      </c>
      <c r="F336" s="46">
        <v>3.1040000000000001</v>
      </c>
      <c r="G336" s="46">
        <v>14.221</v>
      </c>
      <c r="H336" s="5">
        <v>3.25</v>
      </c>
      <c r="I336" s="46" t="s">
        <v>51</v>
      </c>
      <c r="J336" s="46">
        <v>2.6389999999999998</v>
      </c>
      <c r="K336" s="46">
        <v>8.5660000000000007</v>
      </c>
      <c r="L336" s="2"/>
      <c r="N336" s="2"/>
      <c r="P336" s="2"/>
      <c r="R336" s="2"/>
    </row>
    <row r="337" spans="1:18" x14ac:dyDescent="0.3">
      <c r="A337" s="46">
        <v>335</v>
      </c>
      <c r="B337" s="46">
        <v>5</v>
      </c>
      <c r="C337" s="47">
        <f t="shared" si="5"/>
        <v>0.53719907407406231</v>
      </c>
      <c r="D337" s="5">
        <v>4.5999999999999996</v>
      </c>
      <c r="E337" s="46" t="s">
        <v>51</v>
      </c>
      <c r="F337" s="46">
        <v>3.1040000000000001</v>
      </c>
      <c r="G337" s="46">
        <v>14.289</v>
      </c>
      <c r="H337" s="5">
        <v>3.24</v>
      </c>
      <c r="I337" s="46" t="s">
        <v>51</v>
      </c>
      <c r="J337" s="46">
        <v>2.6389999999999998</v>
      </c>
      <c r="K337" s="46">
        <v>8.5589999999999993</v>
      </c>
      <c r="L337" s="2"/>
      <c r="N337" s="2"/>
      <c r="P337" s="2"/>
      <c r="R337" s="2"/>
    </row>
    <row r="338" spans="1:18" x14ac:dyDescent="0.3">
      <c r="A338" s="46">
        <v>336</v>
      </c>
      <c r="B338" s="46">
        <v>6</v>
      </c>
      <c r="C338" s="47">
        <f t="shared" si="5"/>
        <v>0.53721064814813635</v>
      </c>
      <c r="D338" s="5">
        <v>4.58</v>
      </c>
      <c r="E338" s="46" t="s">
        <v>51</v>
      </c>
      <c r="F338" s="46">
        <v>3.1040000000000001</v>
      </c>
      <c r="G338" s="46">
        <v>14.21</v>
      </c>
      <c r="H338" s="5">
        <v>3.24</v>
      </c>
      <c r="I338" s="46" t="s">
        <v>51</v>
      </c>
      <c r="J338" s="46">
        <v>2.6389999999999998</v>
      </c>
      <c r="K338" s="46">
        <v>8.5579999999999998</v>
      </c>
      <c r="L338" s="2"/>
      <c r="N338" s="2"/>
      <c r="P338" s="2"/>
      <c r="R338" s="2"/>
    </row>
    <row r="339" spans="1:18" x14ac:dyDescent="0.3">
      <c r="A339" s="46">
        <v>337</v>
      </c>
      <c r="B339" s="46">
        <v>7</v>
      </c>
      <c r="C339" s="47">
        <f t="shared" si="5"/>
        <v>0.53722222222221039</v>
      </c>
      <c r="D339" s="5">
        <v>4.5999999999999996</v>
      </c>
      <c r="E339" s="46" t="s">
        <v>51</v>
      </c>
      <c r="F339" s="46">
        <v>3.1040000000000001</v>
      </c>
      <c r="G339" s="46">
        <v>14.278</v>
      </c>
      <c r="H339" s="5">
        <v>3.24</v>
      </c>
      <c r="I339" s="46" t="s">
        <v>51</v>
      </c>
      <c r="J339" s="46">
        <v>2.6389999999999998</v>
      </c>
      <c r="K339" s="46">
        <v>8.5530000000000008</v>
      </c>
      <c r="L339" s="2"/>
      <c r="N339" s="2"/>
      <c r="P339" s="2"/>
      <c r="R339" s="2"/>
    </row>
    <row r="340" spans="1:18" x14ac:dyDescent="0.3">
      <c r="A340" s="46">
        <v>338</v>
      </c>
      <c r="B340" s="46">
        <v>8</v>
      </c>
      <c r="C340" s="47">
        <f t="shared" si="5"/>
        <v>0.53723379629628443</v>
      </c>
      <c r="D340" s="5">
        <v>4.5999999999999996</v>
      </c>
      <c r="E340" s="46" t="s">
        <v>51</v>
      </c>
      <c r="F340" s="46">
        <v>3.1040000000000001</v>
      </c>
      <c r="G340" s="46">
        <v>14.292</v>
      </c>
      <c r="H340" s="5">
        <v>3.24</v>
      </c>
      <c r="I340" s="46" t="s">
        <v>51</v>
      </c>
      <c r="J340" s="46">
        <v>2.6389999999999998</v>
      </c>
      <c r="K340" s="46">
        <v>8.5579999999999998</v>
      </c>
      <c r="L340" s="2"/>
      <c r="N340" s="2"/>
      <c r="P340" s="2"/>
      <c r="R340" s="2"/>
    </row>
    <row r="341" spans="1:18" x14ac:dyDescent="0.3">
      <c r="A341" s="46">
        <v>339</v>
      </c>
      <c r="B341" s="46">
        <v>9</v>
      </c>
      <c r="C341" s="47">
        <f t="shared" si="5"/>
        <v>0.53724537037035847</v>
      </c>
      <c r="D341" s="5">
        <v>4.63</v>
      </c>
      <c r="E341" s="46" t="s">
        <v>51</v>
      </c>
      <c r="F341" s="46">
        <v>3.1040000000000001</v>
      </c>
      <c r="G341" s="46">
        <v>14.36</v>
      </c>
      <c r="H341" s="5">
        <v>3.24</v>
      </c>
      <c r="I341" s="46" t="s">
        <v>51</v>
      </c>
      <c r="J341" s="46">
        <v>2.6389999999999998</v>
      </c>
      <c r="K341" s="46">
        <v>8.5530000000000008</v>
      </c>
      <c r="L341" s="2"/>
      <c r="N341" s="2"/>
      <c r="P341" s="2"/>
      <c r="R341" s="2"/>
    </row>
    <row r="342" spans="1:18" x14ac:dyDescent="0.3">
      <c r="A342" s="46">
        <v>340</v>
      </c>
      <c r="B342" s="46">
        <v>10</v>
      </c>
      <c r="C342" s="47">
        <f t="shared" si="5"/>
        <v>0.5372569444444325</v>
      </c>
      <c r="D342" s="5">
        <v>4.62</v>
      </c>
      <c r="E342" s="46" t="s">
        <v>51</v>
      </c>
      <c r="F342" s="46">
        <v>3.1040000000000001</v>
      </c>
      <c r="G342" s="46">
        <v>14.334</v>
      </c>
      <c r="H342" s="5">
        <v>3.24</v>
      </c>
      <c r="I342" s="46" t="s">
        <v>51</v>
      </c>
      <c r="J342" s="46">
        <v>2.6389999999999998</v>
      </c>
      <c r="K342" s="46">
        <v>8.5530000000000008</v>
      </c>
      <c r="L342" s="2"/>
      <c r="N342" s="2"/>
      <c r="P342" s="2"/>
      <c r="R342" s="2"/>
    </row>
    <row r="343" spans="1:18" x14ac:dyDescent="0.3">
      <c r="A343" s="46">
        <v>341</v>
      </c>
      <c r="B343" s="46">
        <v>11</v>
      </c>
      <c r="C343" s="47">
        <f t="shared" si="5"/>
        <v>0.53726851851850654</v>
      </c>
      <c r="D343" s="5">
        <v>4.59</v>
      </c>
      <c r="E343" s="46" t="s">
        <v>51</v>
      </c>
      <c r="F343" s="46">
        <v>3.1040000000000001</v>
      </c>
      <c r="G343" s="46">
        <v>14.247999999999999</v>
      </c>
      <c r="H343" s="5">
        <v>3.24</v>
      </c>
      <c r="I343" s="46" t="s">
        <v>51</v>
      </c>
      <c r="J343" s="46">
        <v>2.6389999999999998</v>
      </c>
      <c r="K343" s="46">
        <v>8.5530000000000008</v>
      </c>
      <c r="L343" s="2"/>
      <c r="N343" s="2"/>
      <c r="P343" s="2"/>
      <c r="R343" s="2"/>
    </row>
    <row r="344" spans="1:18" x14ac:dyDescent="0.3">
      <c r="A344" s="46">
        <v>342</v>
      </c>
      <c r="B344" s="46">
        <v>12</v>
      </c>
      <c r="C344" s="47">
        <f t="shared" si="5"/>
        <v>0.53728009259258058</v>
      </c>
      <c r="D344" s="5">
        <v>4.59</v>
      </c>
      <c r="E344" s="46" t="s">
        <v>51</v>
      </c>
      <c r="F344" s="46">
        <v>3.1040000000000001</v>
      </c>
      <c r="G344" s="46">
        <v>14.236000000000001</v>
      </c>
      <c r="H344" s="5">
        <v>3.24</v>
      </c>
      <c r="I344" s="46" t="s">
        <v>51</v>
      </c>
      <c r="J344" s="46">
        <v>2.6389999999999998</v>
      </c>
      <c r="K344" s="46">
        <v>8.5419999999999998</v>
      </c>
      <c r="L344" s="2"/>
      <c r="N344" s="2"/>
      <c r="P344" s="2"/>
      <c r="R344" s="2"/>
    </row>
    <row r="345" spans="1:18" x14ac:dyDescent="0.3">
      <c r="A345" s="46">
        <v>343</v>
      </c>
      <c r="B345" s="46">
        <v>13</v>
      </c>
      <c r="C345" s="47">
        <f t="shared" si="5"/>
        <v>0.53729166666665462</v>
      </c>
      <c r="D345" s="5">
        <v>4.59</v>
      </c>
      <c r="E345" s="46" t="s">
        <v>51</v>
      </c>
      <c r="F345" s="46">
        <v>3.1040000000000001</v>
      </c>
      <c r="G345" s="46">
        <v>14.253</v>
      </c>
      <c r="H345" s="5">
        <v>3.24</v>
      </c>
      <c r="I345" s="46" t="s">
        <v>51</v>
      </c>
      <c r="J345" s="46">
        <v>2.6389999999999998</v>
      </c>
      <c r="K345" s="46">
        <v>8.5429999999999993</v>
      </c>
      <c r="L345" s="2"/>
      <c r="N345" s="2"/>
      <c r="P345" s="2"/>
      <c r="R345" s="2"/>
    </row>
    <row r="346" spans="1:18" x14ac:dyDescent="0.3">
      <c r="A346" s="46">
        <v>344</v>
      </c>
      <c r="B346" s="46">
        <v>14</v>
      </c>
      <c r="C346" s="47">
        <f t="shared" si="5"/>
        <v>0.53730324074072866</v>
      </c>
      <c r="D346" s="5">
        <v>4.6100000000000003</v>
      </c>
      <c r="E346" s="46" t="s">
        <v>51</v>
      </c>
      <c r="F346" s="46">
        <v>3.1040000000000001</v>
      </c>
      <c r="G346" s="46">
        <v>14.324999999999999</v>
      </c>
      <c r="H346" s="5">
        <v>3.24</v>
      </c>
      <c r="I346" s="46" t="s">
        <v>51</v>
      </c>
      <c r="J346" s="46">
        <v>2.6389999999999998</v>
      </c>
      <c r="K346" s="46">
        <v>8.5410000000000004</v>
      </c>
      <c r="L346" s="2"/>
      <c r="N346" s="2"/>
      <c r="P346" s="2"/>
      <c r="R346" s="2"/>
    </row>
    <row r="347" spans="1:18" x14ac:dyDescent="0.3">
      <c r="A347" s="46">
        <v>345</v>
      </c>
      <c r="B347" s="46">
        <v>15</v>
      </c>
      <c r="C347" s="47">
        <f t="shared" si="5"/>
        <v>0.5373148148148027</v>
      </c>
      <c r="D347" s="5">
        <v>4.6100000000000003</v>
      </c>
      <c r="E347" s="46" t="s">
        <v>51</v>
      </c>
      <c r="F347" s="46">
        <v>3.1040000000000001</v>
      </c>
      <c r="G347" s="46">
        <v>14.311999999999999</v>
      </c>
      <c r="H347" s="5">
        <v>3.24</v>
      </c>
      <c r="I347" s="46" t="s">
        <v>51</v>
      </c>
      <c r="J347" s="46">
        <v>2.6389999999999998</v>
      </c>
      <c r="K347" s="46">
        <v>8.5380000000000003</v>
      </c>
      <c r="L347" s="2"/>
      <c r="N347" s="2"/>
      <c r="P347" s="2"/>
      <c r="R347" s="2"/>
    </row>
    <row r="348" spans="1:18" x14ac:dyDescent="0.3">
      <c r="A348" s="46">
        <v>346</v>
      </c>
      <c r="B348" s="46">
        <v>1</v>
      </c>
      <c r="C348" s="47">
        <f t="shared" si="5"/>
        <v>0.53732638888887674</v>
      </c>
      <c r="D348" s="5">
        <v>4.6100000000000003</v>
      </c>
      <c r="E348" s="5">
        <v>3.25</v>
      </c>
      <c r="F348" s="46">
        <v>3.25</v>
      </c>
      <c r="G348" s="46">
        <v>14.994999999999999</v>
      </c>
      <c r="H348" s="5">
        <v>3.24</v>
      </c>
      <c r="I348" s="5">
        <v>2.5710000000000002</v>
      </c>
      <c r="J348" s="46">
        <v>2.5710000000000002</v>
      </c>
      <c r="K348" s="46">
        <v>8.3209999999999997</v>
      </c>
      <c r="L348" s="2"/>
      <c r="N348" s="2"/>
      <c r="P348" s="2"/>
      <c r="R348" s="2"/>
    </row>
    <row r="349" spans="1:18" x14ac:dyDescent="0.3">
      <c r="A349" s="46">
        <v>347</v>
      </c>
      <c r="B349" s="46">
        <v>2</v>
      </c>
      <c r="C349" s="47">
        <f t="shared" si="5"/>
        <v>0.53733796296295078</v>
      </c>
      <c r="D349" s="5">
        <v>4.6399999999999997</v>
      </c>
      <c r="E349" s="46" t="s">
        <v>51</v>
      </c>
      <c r="F349" s="46">
        <v>3.25</v>
      </c>
      <c r="G349" s="46">
        <v>15.093</v>
      </c>
      <c r="H349" s="5">
        <v>3.24</v>
      </c>
      <c r="I349" s="46" t="s">
        <v>51</v>
      </c>
      <c r="J349" s="46">
        <v>2.5710000000000002</v>
      </c>
      <c r="K349" s="46">
        <v>8.3190000000000008</v>
      </c>
      <c r="L349" s="2"/>
      <c r="N349" s="2"/>
      <c r="P349" s="2"/>
      <c r="R349" s="2"/>
    </row>
    <row r="350" spans="1:18" x14ac:dyDescent="0.3">
      <c r="A350" s="46">
        <v>348</v>
      </c>
      <c r="B350" s="46">
        <v>3</v>
      </c>
      <c r="C350" s="47">
        <f t="shared" si="5"/>
        <v>0.53734953703702482</v>
      </c>
      <c r="D350" s="5">
        <v>4.6500000000000004</v>
      </c>
      <c r="E350" s="46" t="s">
        <v>51</v>
      </c>
      <c r="F350" s="46">
        <v>3.25</v>
      </c>
      <c r="G350" s="46">
        <v>15.096</v>
      </c>
      <c r="H350" s="5">
        <v>3.23</v>
      </c>
      <c r="I350" s="46" t="s">
        <v>51</v>
      </c>
      <c r="J350" s="46">
        <v>2.5710000000000002</v>
      </c>
      <c r="K350" s="46">
        <v>8.3160000000000007</v>
      </c>
      <c r="L350" s="2"/>
      <c r="N350" s="2"/>
      <c r="P350" s="2"/>
      <c r="R350" s="2"/>
    </row>
    <row r="351" spans="1:18" x14ac:dyDescent="0.3">
      <c r="A351" s="46">
        <v>349</v>
      </c>
      <c r="B351" s="46">
        <v>4</v>
      </c>
      <c r="C351" s="47">
        <f t="shared" si="5"/>
        <v>0.53736111111109885</v>
      </c>
      <c r="D351" s="5">
        <v>4.6500000000000004</v>
      </c>
      <c r="E351" s="46" t="s">
        <v>51</v>
      </c>
      <c r="F351" s="46">
        <v>3.25</v>
      </c>
      <c r="G351" s="46">
        <v>15.117000000000001</v>
      </c>
      <c r="H351" s="5">
        <v>3.24</v>
      </c>
      <c r="I351" s="46" t="s">
        <v>51</v>
      </c>
      <c r="J351" s="46">
        <v>2.5710000000000002</v>
      </c>
      <c r="K351" s="46">
        <v>8.32</v>
      </c>
      <c r="L351" s="2"/>
      <c r="N351" s="2"/>
      <c r="P351" s="2"/>
      <c r="R351" s="2"/>
    </row>
    <row r="352" spans="1:18" x14ac:dyDescent="0.3">
      <c r="A352" s="46">
        <v>350</v>
      </c>
      <c r="B352" s="46">
        <v>5</v>
      </c>
      <c r="C352" s="47">
        <f t="shared" si="5"/>
        <v>0.53737268518517289</v>
      </c>
      <c r="D352" s="5">
        <v>4.6399999999999997</v>
      </c>
      <c r="E352" s="46" t="s">
        <v>51</v>
      </c>
      <c r="F352" s="46">
        <v>3.25</v>
      </c>
      <c r="G352" s="46">
        <v>15.067</v>
      </c>
      <c r="H352" s="5">
        <v>3.24</v>
      </c>
      <c r="I352" s="46" t="s">
        <v>51</v>
      </c>
      <c r="J352" s="46">
        <v>2.5710000000000002</v>
      </c>
      <c r="K352" s="46">
        <v>8.3190000000000008</v>
      </c>
      <c r="L352" s="2"/>
      <c r="N352" s="2"/>
      <c r="P352" s="2"/>
      <c r="R352" s="2"/>
    </row>
    <row r="353" spans="1:18" x14ac:dyDescent="0.3">
      <c r="A353" s="46">
        <v>351</v>
      </c>
      <c r="B353" s="46">
        <v>6</v>
      </c>
      <c r="C353" s="47">
        <f t="shared" si="5"/>
        <v>0.53738425925924693</v>
      </c>
      <c r="D353" s="5">
        <v>4.6500000000000004</v>
      </c>
      <c r="E353" s="46" t="s">
        <v>51</v>
      </c>
      <c r="F353" s="46">
        <v>3.25</v>
      </c>
      <c r="G353" s="46">
        <v>15.125</v>
      </c>
      <c r="H353" s="5">
        <v>3.23</v>
      </c>
      <c r="I353" s="46" t="s">
        <v>51</v>
      </c>
      <c r="J353" s="46">
        <v>2.5710000000000002</v>
      </c>
      <c r="K353" s="46">
        <v>8.3160000000000007</v>
      </c>
      <c r="L353" s="2"/>
      <c r="N353" s="2"/>
      <c r="P353" s="2"/>
      <c r="R353" s="2"/>
    </row>
    <row r="354" spans="1:18" x14ac:dyDescent="0.3">
      <c r="A354" s="46">
        <v>352</v>
      </c>
      <c r="B354" s="46">
        <v>7</v>
      </c>
      <c r="C354" s="47">
        <f t="shared" si="5"/>
        <v>0.53739583333332097</v>
      </c>
      <c r="D354" s="5">
        <v>4.63</v>
      </c>
      <c r="E354" s="46" t="s">
        <v>51</v>
      </c>
      <c r="F354" s="46">
        <v>3.25</v>
      </c>
      <c r="G354" s="46">
        <v>15.044</v>
      </c>
      <c r="H354" s="5">
        <v>3.23</v>
      </c>
      <c r="I354" s="46" t="s">
        <v>51</v>
      </c>
      <c r="J354" s="46">
        <v>2.5710000000000002</v>
      </c>
      <c r="K354" s="46">
        <v>8.3140000000000001</v>
      </c>
      <c r="L354" s="2"/>
      <c r="N354" s="2"/>
      <c r="P354" s="2"/>
      <c r="R354" s="2"/>
    </row>
    <row r="355" spans="1:18" x14ac:dyDescent="0.3">
      <c r="A355" s="46">
        <v>353</v>
      </c>
      <c r="B355" s="46">
        <v>8</v>
      </c>
      <c r="C355" s="47">
        <f t="shared" si="5"/>
        <v>0.53740740740739501</v>
      </c>
      <c r="D355" s="5">
        <v>4.66</v>
      </c>
      <c r="E355" s="46" t="s">
        <v>51</v>
      </c>
      <c r="F355" s="46">
        <v>3.25</v>
      </c>
      <c r="G355" s="46">
        <v>15.15</v>
      </c>
      <c r="H355" s="5">
        <v>3.24</v>
      </c>
      <c r="I355" s="46" t="s">
        <v>51</v>
      </c>
      <c r="J355" s="46">
        <v>2.5710000000000002</v>
      </c>
      <c r="K355" s="46">
        <v>8.3170000000000002</v>
      </c>
      <c r="L355" s="2"/>
      <c r="N355" s="2"/>
      <c r="P355" s="2"/>
      <c r="R355" s="2"/>
    </row>
    <row r="356" spans="1:18" x14ac:dyDescent="0.3">
      <c r="A356" s="46">
        <v>354</v>
      </c>
      <c r="B356" s="46">
        <v>9</v>
      </c>
      <c r="C356" s="47">
        <f t="shared" si="5"/>
        <v>0.53741898148146905</v>
      </c>
      <c r="D356" s="5">
        <v>4.63</v>
      </c>
      <c r="E356" s="46" t="s">
        <v>51</v>
      </c>
      <c r="F356" s="46">
        <v>3.25</v>
      </c>
      <c r="G356" s="46">
        <v>15.032999999999999</v>
      </c>
      <c r="H356" s="5">
        <v>3.24</v>
      </c>
      <c r="I356" s="46" t="s">
        <v>51</v>
      </c>
      <c r="J356" s="46">
        <v>2.5710000000000002</v>
      </c>
      <c r="K356" s="46">
        <v>8.32</v>
      </c>
      <c r="L356" s="2"/>
      <c r="N356" s="2"/>
      <c r="P356" s="2"/>
      <c r="R356" s="2"/>
    </row>
    <row r="357" spans="1:18" x14ac:dyDescent="0.3">
      <c r="A357" s="46">
        <v>355</v>
      </c>
      <c r="B357" s="46">
        <v>10</v>
      </c>
      <c r="C357" s="47">
        <f t="shared" si="5"/>
        <v>0.53743055555554309</v>
      </c>
      <c r="D357" s="5">
        <v>4.6500000000000004</v>
      </c>
      <c r="E357" s="46" t="s">
        <v>51</v>
      </c>
      <c r="F357" s="46">
        <v>3.25</v>
      </c>
      <c r="G357" s="46">
        <v>15.096</v>
      </c>
      <c r="H357" s="5">
        <v>3.23</v>
      </c>
      <c r="I357" s="46" t="s">
        <v>51</v>
      </c>
      <c r="J357" s="46">
        <v>2.5710000000000002</v>
      </c>
      <c r="K357" s="46">
        <v>8.3079999999999998</v>
      </c>
      <c r="L357" s="2"/>
      <c r="N357" s="2"/>
      <c r="P357" s="2"/>
      <c r="R357" s="2"/>
    </row>
    <row r="358" spans="1:18" x14ac:dyDescent="0.3">
      <c r="A358" s="46">
        <v>356</v>
      </c>
      <c r="B358" s="46">
        <v>11</v>
      </c>
      <c r="C358" s="47">
        <f t="shared" si="5"/>
        <v>0.53744212962961713</v>
      </c>
      <c r="D358" s="5">
        <v>4.6500000000000004</v>
      </c>
      <c r="E358" s="46" t="s">
        <v>51</v>
      </c>
      <c r="F358" s="46">
        <v>3.25</v>
      </c>
      <c r="G358" s="46">
        <v>15.106</v>
      </c>
      <c r="H358" s="5">
        <v>3.23</v>
      </c>
      <c r="I358" s="46" t="s">
        <v>51</v>
      </c>
      <c r="J358" s="46">
        <v>2.5710000000000002</v>
      </c>
      <c r="K358" s="46">
        <v>8.3119999999999994</v>
      </c>
      <c r="L358" s="2"/>
      <c r="N358" s="2"/>
      <c r="P358" s="2"/>
      <c r="R358" s="2"/>
    </row>
    <row r="359" spans="1:18" x14ac:dyDescent="0.3">
      <c r="A359" s="46">
        <v>357</v>
      </c>
      <c r="B359" s="46">
        <v>12</v>
      </c>
      <c r="C359" s="47">
        <f t="shared" si="5"/>
        <v>0.53745370370369117</v>
      </c>
      <c r="D359" s="5">
        <v>4.6500000000000004</v>
      </c>
      <c r="E359" s="46" t="s">
        <v>51</v>
      </c>
      <c r="F359" s="46">
        <v>3.25</v>
      </c>
      <c r="G359" s="46">
        <v>15.093999999999999</v>
      </c>
      <c r="H359" s="5">
        <v>3.23</v>
      </c>
      <c r="I359" s="46" t="s">
        <v>51</v>
      </c>
      <c r="J359" s="46">
        <v>2.5710000000000002</v>
      </c>
      <c r="K359" s="46">
        <v>8.3109999999999999</v>
      </c>
      <c r="L359" s="2"/>
      <c r="N359" s="2"/>
      <c r="P359" s="2"/>
      <c r="R359" s="2"/>
    </row>
    <row r="360" spans="1:18" x14ac:dyDescent="0.3">
      <c r="A360" s="46">
        <v>358</v>
      </c>
      <c r="B360" s="46">
        <v>13</v>
      </c>
      <c r="C360" s="47">
        <f t="shared" si="5"/>
        <v>0.5374652777777652</v>
      </c>
      <c r="D360" s="5">
        <v>4.62</v>
      </c>
      <c r="E360" s="46" t="s">
        <v>51</v>
      </c>
      <c r="F360" s="46">
        <v>3.25</v>
      </c>
      <c r="G360" s="46">
        <v>15.016</v>
      </c>
      <c r="H360" s="5">
        <v>3.23</v>
      </c>
      <c r="I360" s="46" t="s">
        <v>51</v>
      </c>
      <c r="J360" s="46">
        <v>2.5710000000000002</v>
      </c>
      <c r="K360" s="46">
        <v>8.3160000000000007</v>
      </c>
      <c r="L360" s="2"/>
      <c r="N360" s="2"/>
      <c r="P360" s="2"/>
      <c r="R360" s="2"/>
    </row>
    <row r="361" spans="1:18" x14ac:dyDescent="0.3">
      <c r="A361" s="46">
        <v>359</v>
      </c>
      <c r="B361" s="46">
        <v>14</v>
      </c>
      <c r="C361" s="47">
        <f t="shared" si="5"/>
        <v>0.53747685185183924</v>
      </c>
      <c r="D361" s="5">
        <v>4.6399999999999997</v>
      </c>
      <c r="E361" s="46" t="s">
        <v>51</v>
      </c>
      <c r="F361" s="46">
        <v>3.25</v>
      </c>
      <c r="G361" s="46">
        <v>15.073</v>
      </c>
      <c r="H361" s="5">
        <v>3.23</v>
      </c>
      <c r="I361" s="46" t="s">
        <v>51</v>
      </c>
      <c r="J361" s="46">
        <v>2.5710000000000002</v>
      </c>
      <c r="K361" s="46">
        <v>8.3119999999999994</v>
      </c>
      <c r="L361" s="2"/>
      <c r="N361" s="2"/>
      <c r="P361" s="2"/>
      <c r="R361" s="2"/>
    </row>
    <row r="362" spans="1:18" x14ac:dyDescent="0.3">
      <c r="A362" s="46">
        <v>360</v>
      </c>
      <c r="B362" s="46">
        <v>15</v>
      </c>
      <c r="C362" s="47">
        <f t="shared" si="5"/>
        <v>0.53748842592591328</v>
      </c>
      <c r="D362" s="5">
        <v>4.6500000000000004</v>
      </c>
      <c r="E362" s="46" t="s">
        <v>51</v>
      </c>
      <c r="F362" s="46">
        <v>3.25</v>
      </c>
      <c r="G362" s="46">
        <v>15.103</v>
      </c>
      <c r="H362" s="5">
        <v>3.24</v>
      </c>
      <c r="I362" s="46" t="s">
        <v>51</v>
      </c>
      <c r="J362" s="46">
        <v>2.5710000000000002</v>
      </c>
      <c r="K362" s="46">
        <v>8.3170000000000002</v>
      </c>
      <c r="L362" s="2"/>
      <c r="N362" s="2"/>
      <c r="P362" s="2"/>
      <c r="R362" s="2"/>
    </row>
    <row r="363" spans="1:18" x14ac:dyDescent="0.3">
      <c r="A363" s="46">
        <v>361</v>
      </c>
      <c r="B363" s="46">
        <v>1</v>
      </c>
      <c r="C363" s="47">
        <f t="shared" si="5"/>
        <v>0.53749999999998732</v>
      </c>
      <c r="D363" s="5">
        <v>4.62</v>
      </c>
      <c r="E363" s="5">
        <v>3.1440000000000001</v>
      </c>
      <c r="F363" s="46">
        <v>3.1440000000000001</v>
      </c>
      <c r="G363" s="46">
        <v>14.538</v>
      </c>
      <c r="H363" s="5">
        <v>3.24</v>
      </c>
      <c r="I363" s="5">
        <v>2.556</v>
      </c>
      <c r="J363" s="46">
        <v>2.556</v>
      </c>
      <c r="K363" s="46">
        <v>8.2739999999999991</v>
      </c>
      <c r="L363" s="2"/>
      <c r="N363" s="2"/>
      <c r="P363" s="2"/>
      <c r="R363" s="2"/>
    </row>
    <row r="364" spans="1:18" x14ac:dyDescent="0.3">
      <c r="A364" s="46">
        <v>362</v>
      </c>
      <c r="B364" s="46">
        <v>2</v>
      </c>
      <c r="C364" s="47">
        <f t="shared" si="5"/>
        <v>0.53751157407406136</v>
      </c>
      <c r="D364" s="5">
        <v>4.6100000000000003</v>
      </c>
      <c r="E364" s="46" t="s">
        <v>51</v>
      </c>
      <c r="F364" s="46">
        <v>3.1440000000000001</v>
      </c>
      <c r="G364" s="46">
        <v>14.496</v>
      </c>
      <c r="H364" s="5">
        <v>3.24</v>
      </c>
      <c r="I364" s="46" t="s">
        <v>51</v>
      </c>
      <c r="J364" s="46">
        <v>2.556</v>
      </c>
      <c r="K364" s="46">
        <v>8.2840000000000007</v>
      </c>
      <c r="L364" s="2"/>
      <c r="N364" s="2"/>
      <c r="P364" s="2"/>
      <c r="R364" s="2"/>
    </row>
    <row r="365" spans="1:18" x14ac:dyDescent="0.3">
      <c r="A365" s="46">
        <v>363</v>
      </c>
      <c r="B365" s="46">
        <v>3</v>
      </c>
      <c r="C365" s="47">
        <f t="shared" si="5"/>
        <v>0.5375231481481354</v>
      </c>
      <c r="D365" s="5">
        <v>4.63</v>
      </c>
      <c r="E365" s="46" t="s">
        <v>51</v>
      </c>
      <c r="F365" s="46">
        <v>3.1440000000000001</v>
      </c>
      <c r="G365" s="46">
        <v>14.557</v>
      </c>
      <c r="H365" s="5">
        <v>3.24</v>
      </c>
      <c r="I365" s="46" t="s">
        <v>51</v>
      </c>
      <c r="J365" s="46">
        <v>2.556</v>
      </c>
      <c r="K365" s="46">
        <v>8.2780000000000005</v>
      </c>
      <c r="L365" s="2"/>
      <c r="N365" s="2"/>
      <c r="P365" s="2"/>
      <c r="R365" s="2"/>
    </row>
    <row r="366" spans="1:18" x14ac:dyDescent="0.3">
      <c r="A366" s="46">
        <v>364</v>
      </c>
      <c r="B366" s="46">
        <v>4</v>
      </c>
      <c r="C366" s="47">
        <f t="shared" si="5"/>
        <v>0.53753472222220944</v>
      </c>
      <c r="D366" s="5">
        <v>4.6399999999999997</v>
      </c>
      <c r="E366" s="46" t="s">
        <v>51</v>
      </c>
      <c r="F366" s="46">
        <v>3.1440000000000001</v>
      </c>
      <c r="G366" s="46">
        <v>14.579000000000001</v>
      </c>
      <c r="H366" s="5">
        <v>3.25</v>
      </c>
      <c r="I366" s="46" t="s">
        <v>51</v>
      </c>
      <c r="J366" s="46">
        <v>2.556</v>
      </c>
      <c r="K366" s="46">
        <v>8.2959999999999994</v>
      </c>
      <c r="L366" s="2"/>
      <c r="N366" s="2"/>
      <c r="P366" s="2"/>
      <c r="R366" s="2"/>
    </row>
    <row r="367" spans="1:18" x14ac:dyDescent="0.3">
      <c r="A367" s="46">
        <v>365</v>
      </c>
      <c r="B367" s="46">
        <v>5</v>
      </c>
      <c r="C367" s="47">
        <f t="shared" si="5"/>
        <v>0.53754629629628348</v>
      </c>
      <c r="D367" s="5">
        <v>4.63</v>
      </c>
      <c r="E367" s="46" t="s">
        <v>51</v>
      </c>
      <c r="F367" s="46">
        <v>3.1440000000000001</v>
      </c>
      <c r="G367" s="46">
        <v>14.542999999999999</v>
      </c>
      <c r="H367" s="5">
        <v>3.25</v>
      </c>
      <c r="I367" s="46" t="s">
        <v>51</v>
      </c>
      <c r="J367" s="46">
        <v>2.556</v>
      </c>
      <c r="K367" s="46">
        <v>8.3030000000000008</v>
      </c>
      <c r="L367" s="2"/>
      <c r="N367" s="2"/>
      <c r="P367" s="2"/>
      <c r="R367" s="2"/>
    </row>
    <row r="368" spans="1:18" x14ac:dyDescent="0.3">
      <c r="A368" s="46">
        <v>366</v>
      </c>
      <c r="B368" s="46">
        <v>6</v>
      </c>
      <c r="C368" s="47">
        <f t="shared" si="5"/>
        <v>0.53755787037035752</v>
      </c>
      <c r="D368" s="5">
        <v>4.63</v>
      </c>
      <c r="E368" s="46" t="s">
        <v>51</v>
      </c>
      <c r="F368" s="46">
        <v>3.1440000000000001</v>
      </c>
      <c r="G368" s="46">
        <v>14.555999999999999</v>
      </c>
      <c r="H368" s="5">
        <v>3.25</v>
      </c>
      <c r="I368" s="46" t="s">
        <v>51</v>
      </c>
      <c r="J368" s="46">
        <v>2.556</v>
      </c>
      <c r="K368" s="46">
        <v>8.3000000000000007</v>
      </c>
      <c r="L368" s="2"/>
      <c r="N368" s="2"/>
      <c r="P368" s="2"/>
      <c r="R368" s="2"/>
    </row>
    <row r="369" spans="1:18" x14ac:dyDescent="0.3">
      <c r="A369" s="46">
        <v>367</v>
      </c>
      <c r="B369" s="46">
        <v>7</v>
      </c>
      <c r="C369" s="47">
        <f t="shared" si="5"/>
        <v>0.53756944444443155</v>
      </c>
      <c r="D369" s="5">
        <v>4.6500000000000004</v>
      </c>
      <c r="E369" s="46" t="s">
        <v>51</v>
      </c>
      <c r="F369" s="46">
        <v>3.1440000000000001</v>
      </c>
      <c r="G369" s="46">
        <v>14.632999999999999</v>
      </c>
      <c r="H369" s="5">
        <v>3.25</v>
      </c>
      <c r="I369" s="46" t="s">
        <v>51</v>
      </c>
      <c r="J369" s="46">
        <v>2.556</v>
      </c>
      <c r="K369" s="46">
        <v>8.2959999999999994</v>
      </c>
      <c r="L369" s="2"/>
      <c r="N369" s="2"/>
      <c r="P369" s="2"/>
      <c r="R369" s="2"/>
    </row>
    <row r="370" spans="1:18" x14ac:dyDescent="0.3">
      <c r="A370" s="46">
        <v>368</v>
      </c>
      <c r="B370" s="46">
        <v>8</v>
      </c>
      <c r="C370" s="47">
        <f t="shared" si="5"/>
        <v>0.53758101851850559</v>
      </c>
      <c r="D370" s="5">
        <v>4.59</v>
      </c>
      <c r="E370" s="46" t="s">
        <v>51</v>
      </c>
      <c r="F370" s="46">
        <v>3.1440000000000001</v>
      </c>
      <c r="G370" s="46">
        <v>14.436</v>
      </c>
      <c r="H370" s="5">
        <v>3.24</v>
      </c>
      <c r="I370" s="46" t="s">
        <v>51</v>
      </c>
      <c r="J370" s="46">
        <v>2.556</v>
      </c>
      <c r="K370" s="46">
        <v>8.2919999999999998</v>
      </c>
      <c r="L370" s="2"/>
      <c r="N370" s="2"/>
      <c r="P370" s="2"/>
      <c r="R370" s="2"/>
    </row>
    <row r="371" spans="1:18" x14ac:dyDescent="0.3">
      <c r="A371" s="46">
        <v>369</v>
      </c>
      <c r="B371" s="46">
        <v>9</v>
      </c>
      <c r="C371" s="47">
        <f t="shared" si="5"/>
        <v>0.53759259259257963</v>
      </c>
      <c r="D371" s="5">
        <v>4.59</v>
      </c>
      <c r="E371" s="46" t="s">
        <v>51</v>
      </c>
      <c r="F371" s="46">
        <v>3.1440000000000001</v>
      </c>
      <c r="G371" s="46">
        <v>14.428000000000001</v>
      </c>
      <c r="H371" s="5">
        <v>3.25</v>
      </c>
      <c r="I371" s="46" t="s">
        <v>51</v>
      </c>
      <c r="J371" s="46">
        <v>2.556</v>
      </c>
      <c r="K371" s="46">
        <v>8.2959999999999994</v>
      </c>
      <c r="L371" s="2"/>
      <c r="N371" s="2"/>
      <c r="P371" s="2"/>
      <c r="R371" s="2"/>
    </row>
    <row r="372" spans="1:18" x14ac:dyDescent="0.3">
      <c r="A372" s="46">
        <v>370</v>
      </c>
      <c r="B372" s="46">
        <v>10</v>
      </c>
      <c r="C372" s="47">
        <f t="shared" si="5"/>
        <v>0.53760416666665367</v>
      </c>
      <c r="D372" s="5">
        <v>4.6100000000000003</v>
      </c>
      <c r="E372" s="46" t="s">
        <v>51</v>
      </c>
      <c r="F372" s="46">
        <v>3.1440000000000001</v>
      </c>
      <c r="G372" s="46">
        <v>14.484999999999999</v>
      </c>
      <c r="H372" s="5">
        <v>3.25</v>
      </c>
      <c r="I372" s="46" t="s">
        <v>51</v>
      </c>
      <c r="J372" s="46">
        <v>2.556</v>
      </c>
      <c r="K372" s="46">
        <v>8.3030000000000008</v>
      </c>
      <c r="L372" s="2"/>
      <c r="N372" s="2"/>
      <c r="P372" s="2"/>
      <c r="R372" s="2"/>
    </row>
    <row r="373" spans="1:18" x14ac:dyDescent="0.3">
      <c r="A373" s="46">
        <v>371</v>
      </c>
      <c r="B373" s="46">
        <v>11</v>
      </c>
      <c r="C373" s="47">
        <f t="shared" si="5"/>
        <v>0.53761574074072771</v>
      </c>
      <c r="D373" s="5">
        <v>4.62</v>
      </c>
      <c r="E373" s="46" t="s">
        <v>51</v>
      </c>
      <c r="F373" s="46">
        <v>3.1440000000000001</v>
      </c>
      <c r="G373" s="46">
        <v>14.523999999999999</v>
      </c>
      <c r="H373" s="5">
        <v>3.25</v>
      </c>
      <c r="I373" s="46" t="s">
        <v>51</v>
      </c>
      <c r="J373" s="46">
        <v>2.556</v>
      </c>
      <c r="K373" s="46">
        <v>8.3070000000000004</v>
      </c>
      <c r="L373" s="2"/>
      <c r="N373" s="2"/>
      <c r="P373" s="2"/>
      <c r="R373" s="2"/>
    </row>
    <row r="374" spans="1:18" x14ac:dyDescent="0.3">
      <c r="A374" s="46">
        <v>372</v>
      </c>
      <c r="B374" s="46">
        <v>12</v>
      </c>
      <c r="C374" s="47">
        <f t="shared" si="5"/>
        <v>0.53762731481480175</v>
      </c>
      <c r="D374" s="5">
        <v>4.6399999999999997</v>
      </c>
      <c r="E374" s="46" t="s">
        <v>51</v>
      </c>
      <c r="F374" s="46">
        <v>3.1440000000000001</v>
      </c>
      <c r="G374" s="46">
        <v>14.581</v>
      </c>
      <c r="H374" s="5">
        <v>3.25</v>
      </c>
      <c r="I374" s="46" t="s">
        <v>51</v>
      </c>
      <c r="J374" s="46">
        <v>2.556</v>
      </c>
      <c r="K374" s="46">
        <v>8.31</v>
      </c>
      <c r="L374" s="2"/>
      <c r="N374" s="2"/>
      <c r="P374" s="2"/>
      <c r="R374" s="2"/>
    </row>
    <row r="375" spans="1:18" x14ac:dyDescent="0.3">
      <c r="A375" s="46">
        <v>373</v>
      </c>
      <c r="B375" s="46">
        <v>13</v>
      </c>
      <c r="C375" s="47">
        <f t="shared" si="5"/>
        <v>0.53763888888887579</v>
      </c>
      <c r="D375" s="5">
        <v>4.5999999999999996</v>
      </c>
      <c r="E375" s="46" t="s">
        <v>51</v>
      </c>
      <c r="F375" s="46">
        <v>3.1440000000000001</v>
      </c>
      <c r="G375" s="46">
        <v>14.462999999999999</v>
      </c>
      <c r="H375" s="5">
        <v>3.25</v>
      </c>
      <c r="I375" s="46" t="s">
        <v>51</v>
      </c>
      <c r="J375" s="46">
        <v>2.556</v>
      </c>
      <c r="K375" s="46">
        <v>8.3179999999999996</v>
      </c>
      <c r="L375" s="2"/>
      <c r="N375" s="2"/>
      <c r="P375" s="2"/>
      <c r="R375" s="2"/>
    </row>
    <row r="376" spans="1:18" x14ac:dyDescent="0.3">
      <c r="A376" s="46">
        <v>374</v>
      </c>
      <c r="B376" s="46">
        <v>14</v>
      </c>
      <c r="C376" s="47">
        <f t="shared" si="5"/>
        <v>0.53765046296294983</v>
      </c>
      <c r="D376" s="5">
        <v>4.63</v>
      </c>
      <c r="E376" s="46" t="s">
        <v>51</v>
      </c>
      <c r="F376" s="46">
        <v>3.1440000000000001</v>
      </c>
      <c r="G376" s="46">
        <v>14.54</v>
      </c>
      <c r="H376" s="5">
        <v>3.26</v>
      </c>
      <c r="I376" s="46" t="s">
        <v>51</v>
      </c>
      <c r="J376" s="46">
        <v>2.556</v>
      </c>
      <c r="K376" s="46">
        <v>8.3209999999999997</v>
      </c>
      <c r="L376" s="2"/>
      <c r="N376" s="2"/>
      <c r="P376" s="2"/>
      <c r="R376" s="2"/>
    </row>
    <row r="377" spans="1:18" x14ac:dyDescent="0.3">
      <c r="A377" s="46">
        <v>375</v>
      </c>
      <c r="B377" s="46">
        <v>15</v>
      </c>
      <c r="C377" s="47">
        <f t="shared" si="5"/>
        <v>0.53766203703702387</v>
      </c>
      <c r="D377" s="5">
        <v>4.6399999999999997</v>
      </c>
      <c r="E377" s="46" t="s">
        <v>51</v>
      </c>
      <c r="F377" s="46">
        <v>3.1440000000000001</v>
      </c>
      <c r="G377" s="46">
        <v>14.584</v>
      </c>
      <c r="H377" s="5">
        <v>3.26</v>
      </c>
      <c r="I377" s="46" t="s">
        <v>51</v>
      </c>
      <c r="J377" s="46">
        <v>2.556</v>
      </c>
      <c r="K377" s="46">
        <v>8.32</v>
      </c>
      <c r="L377" s="2"/>
      <c r="N377" s="2"/>
      <c r="P377" s="2"/>
      <c r="R377" s="2"/>
    </row>
    <row r="378" spans="1:18" x14ac:dyDescent="0.3">
      <c r="A378" s="46">
        <v>376</v>
      </c>
      <c r="B378" s="46">
        <v>1</v>
      </c>
      <c r="C378" s="47">
        <f t="shared" si="5"/>
        <v>0.5376736111110979</v>
      </c>
      <c r="D378" s="5">
        <v>4.59</v>
      </c>
      <c r="E378" s="5">
        <v>3.1909999999999998</v>
      </c>
      <c r="F378" s="46">
        <v>3.1909999999999998</v>
      </c>
      <c r="G378" s="46">
        <v>14.663</v>
      </c>
      <c r="H378" s="5">
        <v>3.26</v>
      </c>
      <c r="I378" s="5">
        <v>2.694</v>
      </c>
      <c r="J378" s="46">
        <v>2.694</v>
      </c>
      <c r="K378" s="46">
        <v>8.7850000000000001</v>
      </c>
      <c r="L378" s="2"/>
      <c r="N378" s="2"/>
      <c r="P378" s="2"/>
      <c r="R378" s="2"/>
    </row>
    <row r="379" spans="1:18" x14ac:dyDescent="0.3">
      <c r="A379" s="46">
        <v>377</v>
      </c>
      <c r="B379" s="46">
        <v>2</v>
      </c>
      <c r="C379" s="47">
        <f t="shared" si="5"/>
        <v>0.53768518518517194</v>
      </c>
      <c r="D379" s="5">
        <v>4.5999999999999996</v>
      </c>
      <c r="E379" s="46" t="s">
        <v>51</v>
      </c>
      <c r="F379" s="46">
        <v>3.1909999999999998</v>
      </c>
      <c r="G379" s="46">
        <v>14.679</v>
      </c>
      <c r="H379" s="5">
        <v>3.26</v>
      </c>
      <c r="I379" s="46" t="s">
        <v>51</v>
      </c>
      <c r="J379" s="46">
        <v>2.694</v>
      </c>
      <c r="K379" s="46">
        <v>8.7769999999999992</v>
      </c>
      <c r="L379" s="2"/>
      <c r="N379" s="2"/>
      <c r="P379" s="2"/>
      <c r="R379" s="2"/>
    </row>
    <row r="380" spans="1:18" x14ac:dyDescent="0.3">
      <c r="A380" s="46">
        <v>378</v>
      </c>
      <c r="B380" s="46">
        <v>3</v>
      </c>
      <c r="C380" s="47">
        <f t="shared" si="5"/>
        <v>0.53769675925924598</v>
      </c>
      <c r="D380" s="5">
        <v>4.63</v>
      </c>
      <c r="E380" s="46" t="s">
        <v>51</v>
      </c>
      <c r="F380" s="46">
        <v>3.1909999999999998</v>
      </c>
      <c r="G380" s="46">
        <v>14.789</v>
      </c>
      <c r="H380" s="5">
        <v>3.26</v>
      </c>
      <c r="I380" s="46" t="s">
        <v>51</v>
      </c>
      <c r="J380" s="46">
        <v>2.694</v>
      </c>
      <c r="K380" s="46">
        <v>8.7729999999999997</v>
      </c>
      <c r="L380" s="2"/>
      <c r="N380" s="2"/>
      <c r="P380" s="2"/>
      <c r="R380" s="2"/>
    </row>
    <row r="381" spans="1:18" x14ac:dyDescent="0.3">
      <c r="A381" s="46">
        <v>379</v>
      </c>
      <c r="B381" s="46">
        <v>4</v>
      </c>
      <c r="C381" s="47">
        <f t="shared" si="5"/>
        <v>0.53770833333332002</v>
      </c>
      <c r="D381" s="5">
        <v>4.6500000000000004</v>
      </c>
      <c r="E381" s="46" t="s">
        <v>51</v>
      </c>
      <c r="F381" s="46">
        <v>3.1909999999999998</v>
      </c>
      <c r="G381" s="46">
        <v>14.837</v>
      </c>
      <c r="H381" s="5">
        <v>3.26</v>
      </c>
      <c r="I381" s="46" t="s">
        <v>51</v>
      </c>
      <c r="J381" s="46">
        <v>2.694</v>
      </c>
      <c r="K381" s="46">
        <v>8.7710000000000008</v>
      </c>
      <c r="L381" s="2"/>
      <c r="N381" s="2"/>
      <c r="P381" s="2"/>
      <c r="R381" s="2"/>
    </row>
    <row r="382" spans="1:18" x14ac:dyDescent="0.3">
      <c r="A382" s="46">
        <v>380</v>
      </c>
      <c r="B382" s="46">
        <v>5</v>
      </c>
      <c r="C382" s="47">
        <f t="shared" si="5"/>
        <v>0.53771990740739406</v>
      </c>
      <c r="D382" s="5">
        <v>4.66</v>
      </c>
      <c r="E382" s="46" t="s">
        <v>51</v>
      </c>
      <c r="F382" s="46">
        <v>3.1909999999999998</v>
      </c>
      <c r="G382" s="46">
        <v>14.866</v>
      </c>
      <c r="H382" s="5">
        <v>3.25</v>
      </c>
      <c r="I382" s="46" t="s">
        <v>51</v>
      </c>
      <c r="J382" s="46">
        <v>2.694</v>
      </c>
      <c r="K382" s="46">
        <v>8.7669999999999995</v>
      </c>
      <c r="L382" s="2"/>
      <c r="N382" s="2"/>
      <c r="P382" s="2"/>
      <c r="R382" s="2"/>
    </row>
    <row r="383" spans="1:18" x14ac:dyDescent="0.3">
      <c r="A383" s="46">
        <v>381</v>
      </c>
      <c r="B383" s="46">
        <v>6</v>
      </c>
      <c r="C383" s="47">
        <f t="shared" si="5"/>
        <v>0.5377314814814681</v>
      </c>
      <c r="D383" s="5">
        <v>4.6500000000000004</v>
      </c>
      <c r="E383" s="46" t="s">
        <v>51</v>
      </c>
      <c r="F383" s="46">
        <v>3.1909999999999998</v>
      </c>
      <c r="G383" s="46">
        <v>14.848000000000001</v>
      </c>
      <c r="H383" s="5">
        <v>3.25</v>
      </c>
      <c r="I383" s="46" t="s">
        <v>51</v>
      </c>
      <c r="J383" s="46">
        <v>2.694</v>
      </c>
      <c r="K383" s="46">
        <v>8.7669999999999995</v>
      </c>
      <c r="L383" s="2"/>
      <c r="N383" s="2"/>
      <c r="P383" s="2"/>
      <c r="R383" s="2"/>
    </row>
    <row r="384" spans="1:18" x14ac:dyDescent="0.3">
      <c r="A384" s="46">
        <v>382</v>
      </c>
      <c r="B384" s="46">
        <v>7</v>
      </c>
      <c r="C384" s="47">
        <f t="shared" si="5"/>
        <v>0.53774305555554214</v>
      </c>
      <c r="D384" s="5">
        <v>4.67</v>
      </c>
      <c r="E384" s="46" t="s">
        <v>51</v>
      </c>
      <c r="F384" s="46">
        <v>3.1909999999999998</v>
      </c>
      <c r="G384" s="46">
        <v>14.909000000000001</v>
      </c>
      <c r="H384" s="5">
        <v>3.25</v>
      </c>
      <c r="I384" s="46" t="s">
        <v>51</v>
      </c>
      <c r="J384" s="46">
        <v>2.694</v>
      </c>
      <c r="K384" s="46">
        <v>8.76</v>
      </c>
      <c r="L384" s="2"/>
      <c r="N384" s="2"/>
      <c r="P384" s="2"/>
      <c r="R384" s="2"/>
    </row>
    <row r="385" spans="1:18" x14ac:dyDescent="0.3">
      <c r="A385" s="46">
        <v>383</v>
      </c>
      <c r="B385" s="46">
        <v>8</v>
      </c>
      <c r="C385" s="47">
        <f t="shared" si="5"/>
        <v>0.53775462962961618</v>
      </c>
      <c r="D385" s="5">
        <v>4.66</v>
      </c>
      <c r="E385" s="46" t="s">
        <v>51</v>
      </c>
      <c r="F385" s="46">
        <v>3.1909999999999998</v>
      </c>
      <c r="G385" s="46">
        <v>14.882999999999999</v>
      </c>
      <c r="H385" s="5">
        <v>3.25</v>
      </c>
      <c r="I385" s="46" t="s">
        <v>51</v>
      </c>
      <c r="J385" s="46">
        <v>2.694</v>
      </c>
      <c r="K385" s="46">
        <v>8.7669999999999995</v>
      </c>
      <c r="L385" s="2"/>
      <c r="N385" s="2"/>
      <c r="P385" s="2"/>
      <c r="R385" s="2"/>
    </row>
    <row r="386" spans="1:18" x14ac:dyDescent="0.3">
      <c r="A386" s="46">
        <v>384</v>
      </c>
      <c r="B386" s="46">
        <v>9</v>
      </c>
      <c r="C386" s="47">
        <f t="shared" si="5"/>
        <v>0.53776620370369022</v>
      </c>
      <c r="D386" s="5">
        <v>4.6900000000000004</v>
      </c>
      <c r="E386" s="46" t="s">
        <v>51</v>
      </c>
      <c r="F386" s="46">
        <v>3.1909999999999998</v>
      </c>
      <c r="G386" s="46">
        <v>14.976000000000001</v>
      </c>
      <c r="H386" s="5">
        <v>3.25</v>
      </c>
      <c r="I386" s="46" t="s">
        <v>51</v>
      </c>
      <c r="J386" s="46">
        <v>2.694</v>
      </c>
      <c r="K386" s="46">
        <v>8.7560000000000002</v>
      </c>
      <c r="L386" s="2"/>
      <c r="N386" s="2"/>
      <c r="P386" s="2"/>
      <c r="R386" s="2"/>
    </row>
    <row r="387" spans="1:18" x14ac:dyDescent="0.3">
      <c r="A387" s="46">
        <v>385</v>
      </c>
      <c r="B387" s="46">
        <v>10</v>
      </c>
      <c r="C387" s="47">
        <f t="shared" si="5"/>
        <v>0.53777777777776425</v>
      </c>
      <c r="D387" s="5">
        <v>4.66</v>
      </c>
      <c r="E387" s="46" t="s">
        <v>51</v>
      </c>
      <c r="F387" s="46">
        <v>3.1909999999999998</v>
      </c>
      <c r="G387" s="46">
        <v>14.866</v>
      </c>
      <c r="H387" s="5">
        <v>3.25</v>
      </c>
      <c r="I387" s="46" t="s">
        <v>51</v>
      </c>
      <c r="J387" s="46">
        <v>2.694</v>
      </c>
      <c r="K387" s="46">
        <v>8.7520000000000007</v>
      </c>
      <c r="L387" s="2"/>
      <c r="N387" s="2"/>
      <c r="P387" s="2"/>
      <c r="R387" s="2"/>
    </row>
    <row r="388" spans="1:18" x14ac:dyDescent="0.3">
      <c r="A388" s="46">
        <v>386</v>
      </c>
      <c r="B388" s="46">
        <v>11</v>
      </c>
      <c r="C388" s="47">
        <f t="shared" si="5"/>
        <v>0.53778935185183829</v>
      </c>
      <c r="D388" s="5">
        <v>4.63</v>
      </c>
      <c r="E388" s="46" t="s">
        <v>51</v>
      </c>
      <c r="F388" s="46">
        <v>3.1909999999999998</v>
      </c>
      <c r="G388" s="46">
        <v>14.782999999999999</v>
      </c>
      <c r="H388" s="5">
        <v>3.25</v>
      </c>
      <c r="I388" s="46" t="s">
        <v>51</v>
      </c>
      <c r="J388" s="46">
        <v>2.694</v>
      </c>
      <c r="K388" s="46">
        <v>8.7569999999999997</v>
      </c>
      <c r="L388" s="2"/>
      <c r="N388" s="2"/>
      <c r="P388" s="2"/>
      <c r="R388" s="2"/>
    </row>
    <row r="389" spans="1:18" x14ac:dyDescent="0.3">
      <c r="A389" s="46">
        <v>387</v>
      </c>
      <c r="B389" s="46">
        <v>12</v>
      </c>
      <c r="C389" s="47">
        <f t="shared" ref="C389:C452" si="6">C388+(1/3600/24)</f>
        <v>0.53780092592591233</v>
      </c>
      <c r="D389" s="5">
        <v>4.6900000000000004</v>
      </c>
      <c r="E389" s="46" t="s">
        <v>51</v>
      </c>
      <c r="F389" s="46">
        <v>3.1909999999999998</v>
      </c>
      <c r="G389" s="46">
        <v>14.965</v>
      </c>
      <c r="H389" s="5">
        <v>3.25</v>
      </c>
      <c r="I389" s="46" t="s">
        <v>51</v>
      </c>
      <c r="J389" s="46">
        <v>2.694</v>
      </c>
      <c r="K389" s="46">
        <v>8.7629999999999999</v>
      </c>
      <c r="L389" s="2"/>
      <c r="N389" s="2"/>
      <c r="P389" s="2"/>
      <c r="R389" s="2"/>
    </row>
    <row r="390" spans="1:18" x14ac:dyDescent="0.3">
      <c r="A390" s="46">
        <v>388</v>
      </c>
      <c r="B390" s="46">
        <v>13</v>
      </c>
      <c r="C390" s="47">
        <f t="shared" si="6"/>
        <v>0.53781249999998637</v>
      </c>
      <c r="D390" s="5">
        <v>4.66</v>
      </c>
      <c r="E390" s="46" t="s">
        <v>51</v>
      </c>
      <c r="F390" s="46">
        <v>3.1909999999999998</v>
      </c>
      <c r="G390" s="46">
        <v>14.88</v>
      </c>
      <c r="H390" s="5">
        <v>3.25</v>
      </c>
      <c r="I390" s="46" t="s">
        <v>51</v>
      </c>
      <c r="J390" s="46">
        <v>2.694</v>
      </c>
      <c r="K390" s="46">
        <v>8.76</v>
      </c>
      <c r="L390" s="2"/>
      <c r="N390" s="2"/>
      <c r="P390" s="2"/>
      <c r="R390" s="2"/>
    </row>
    <row r="391" spans="1:18" x14ac:dyDescent="0.3">
      <c r="A391" s="46">
        <v>389</v>
      </c>
      <c r="B391" s="46">
        <v>14</v>
      </c>
      <c r="C391" s="47">
        <f t="shared" si="6"/>
        <v>0.53782407407406041</v>
      </c>
      <c r="D391" s="5">
        <v>4.67</v>
      </c>
      <c r="E391" s="46" t="s">
        <v>51</v>
      </c>
      <c r="F391" s="46">
        <v>3.1909999999999998</v>
      </c>
      <c r="G391" s="46">
        <v>14.895</v>
      </c>
      <c r="H391" s="5">
        <v>3.25</v>
      </c>
      <c r="I391" s="46" t="s">
        <v>51</v>
      </c>
      <c r="J391" s="46">
        <v>2.694</v>
      </c>
      <c r="K391" s="46">
        <v>8.7669999999999995</v>
      </c>
      <c r="L391" s="2"/>
      <c r="N391" s="2"/>
      <c r="P391" s="2"/>
      <c r="R391" s="2"/>
    </row>
    <row r="392" spans="1:18" x14ac:dyDescent="0.3">
      <c r="A392" s="46">
        <v>390</v>
      </c>
      <c r="B392" s="46">
        <v>15</v>
      </c>
      <c r="C392" s="47">
        <f t="shared" si="6"/>
        <v>0.53783564814813445</v>
      </c>
      <c r="D392" s="5">
        <v>4.66</v>
      </c>
      <c r="E392" s="46" t="s">
        <v>51</v>
      </c>
      <c r="F392" s="46">
        <v>3.1909999999999998</v>
      </c>
      <c r="G392" s="46">
        <v>14.877000000000001</v>
      </c>
      <c r="H392" s="5">
        <v>3.25</v>
      </c>
      <c r="I392" s="46" t="s">
        <v>51</v>
      </c>
      <c r="J392" s="46">
        <v>2.694</v>
      </c>
      <c r="K392" s="46">
        <v>8.7609999999999992</v>
      </c>
      <c r="L392" s="2"/>
      <c r="N392" s="2"/>
      <c r="P392" s="2"/>
      <c r="R392" s="2"/>
    </row>
    <row r="393" spans="1:18" x14ac:dyDescent="0.3">
      <c r="A393" s="46">
        <v>391</v>
      </c>
      <c r="B393" s="46">
        <v>1</v>
      </c>
      <c r="C393" s="47">
        <f t="shared" si="6"/>
        <v>0.53784722222220849</v>
      </c>
      <c r="D393" s="5">
        <v>4.67</v>
      </c>
      <c r="E393" s="5">
        <v>3.26</v>
      </c>
      <c r="F393" s="46">
        <v>3.26</v>
      </c>
      <c r="G393" s="46">
        <v>15.226000000000001</v>
      </c>
      <c r="H393" s="5">
        <v>3.25</v>
      </c>
      <c r="I393" s="5">
        <v>2.5609999999999999</v>
      </c>
      <c r="J393" s="46">
        <v>2.5609999999999999</v>
      </c>
      <c r="K393" s="46">
        <v>8.3339999999999996</v>
      </c>
      <c r="L393" s="2"/>
      <c r="N393" s="2"/>
      <c r="P393" s="2"/>
      <c r="R393" s="2"/>
    </row>
    <row r="394" spans="1:18" x14ac:dyDescent="0.3">
      <c r="A394" s="46">
        <v>392</v>
      </c>
      <c r="B394" s="46">
        <v>2</v>
      </c>
      <c r="C394" s="47">
        <f t="shared" si="6"/>
        <v>0.53785879629628253</v>
      </c>
      <c r="D394" s="5">
        <v>4.6500000000000004</v>
      </c>
      <c r="E394" s="46" t="s">
        <v>51</v>
      </c>
      <c r="F394" s="46">
        <v>3.26</v>
      </c>
      <c r="G394" s="46">
        <v>15.172000000000001</v>
      </c>
      <c r="H394" s="5">
        <v>3.25</v>
      </c>
      <c r="I394" s="46" t="s">
        <v>51</v>
      </c>
      <c r="J394" s="46">
        <v>2.5609999999999999</v>
      </c>
      <c r="K394" s="46">
        <v>8.3339999999999996</v>
      </c>
      <c r="L394" s="2"/>
      <c r="N394" s="2"/>
      <c r="P394" s="2"/>
      <c r="R394" s="2"/>
    </row>
    <row r="395" spans="1:18" x14ac:dyDescent="0.3">
      <c r="A395" s="46">
        <v>393</v>
      </c>
      <c r="B395" s="46">
        <v>3</v>
      </c>
      <c r="C395" s="47">
        <f t="shared" si="6"/>
        <v>0.53787037037035657</v>
      </c>
      <c r="D395" s="5">
        <v>4.67</v>
      </c>
      <c r="E395" s="46" t="s">
        <v>51</v>
      </c>
      <c r="F395" s="46">
        <v>3.26</v>
      </c>
      <c r="G395" s="46">
        <v>15.236000000000001</v>
      </c>
      <c r="H395" s="5">
        <v>3.26</v>
      </c>
      <c r="I395" s="46" t="s">
        <v>51</v>
      </c>
      <c r="J395" s="46">
        <v>2.5609999999999999</v>
      </c>
      <c r="K395" s="46">
        <v>8.3379999999999992</v>
      </c>
      <c r="L395" s="2"/>
      <c r="N395" s="2"/>
      <c r="P395" s="2"/>
      <c r="R395" s="2"/>
    </row>
    <row r="396" spans="1:18" x14ac:dyDescent="0.3">
      <c r="A396" s="46">
        <v>394</v>
      </c>
      <c r="B396" s="46">
        <v>4</v>
      </c>
      <c r="C396" s="47">
        <f t="shared" si="6"/>
        <v>0.5378819444444306</v>
      </c>
      <c r="D396" s="5">
        <v>4.66</v>
      </c>
      <c r="E396" s="46" t="s">
        <v>51</v>
      </c>
      <c r="F396" s="46">
        <v>3.26</v>
      </c>
      <c r="G396" s="46">
        <v>15.182</v>
      </c>
      <c r="H396" s="5">
        <v>3.26</v>
      </c>
      <c r="I396" s="46" t="s">
        <v>51</v>
      </c>
      <c r="J396" s="46">
        <v>2.5609999999999999</v>
      </c>
      <c r="K396" s="46">
        <v>8.3379999999999992</v>
      </c>
      <c r="L396" s="2"/>
      <c r="N396" s="2"/>
      <c r="P396" s="2"/>
      <c r="R396" s="2"/>
    </row>
    <row r="397" spans="1:18" x14ac:dyDescent="0.3">
      <c r="A397" s="46">
        <v>395</v>
      </c>
      <c r="B397" s="46">
        <v>5</v>
      </c>
      <c r="C397" s="47">
        <f t="shared" si="6"/>
        <v>0.53789351851850464</v>
      </c>
      <c r="D397" s="5">
        <v>4.6500000000000004</v>
      </c>
      <c r="E397" s="46" t="s">
        <v>51</v>
      </c>
      <c r="F397" s="46">
        <v>3.26</v>
      </c>
      <c r="G397" s="46">
        <v>15.157</v>
      </c>
      <c r="H397" s="5">
        <v>3.25</v>
      </c>
      <c r="I397" s="46" t="s">
        <v>51</v>
      </c>
      <c r="J397" s="46">
        <v>2.5609999999999999</v>
      </c>
      <c r="K397" s="46">
        <v>8.3360000000000003</v>
      </c>
      <c r="L397" s="2"/>
      <c r="N397" s="2"/>
      <c r="P397" s="2"/>
      <c r="R397" s="2"/>
    </row>
    <row r="398" spans="1:18" x14ac:dyDescent="0.3">
      <c r="A398" s="46">
        <v>396</v>
      </c>
      <c r="B398" s="46">
        <v>6</v>
      </c>
      <c r="C398" s="47">
        <f t="shared" si="6"/>
        <v>0.53790509259257868</v>
      </c>
      <c r="D398" s="5">
        <v>4.66</v>
      </c>
      <c r="E398" s="46" t="s">
        <v>51</v>
      </c>
      <c r="F398" s="46">
        <v>3.26</v>
      </c>
      <c r="G398" s="46">
        <v>15.196999999999999</v>
      </c>
      <c r="H398" s="5">
        <v>3.26</v>
      </c>
      <c r="I398" s="46" t="s">
        <v>51</v>
      </c>
      <c r="J398" s="46">
        <v>2.5609999999999999</v>
      </c>
      <c r="K398" s="46">
        <v>8.3390000000000004</v>
      </c>
      <c r="L398" s="2"/>
      <c r="N398" s="2"/>
      <c r="P398" s="2"/>
      <c r="R398" s="2"/>
    </row>
    <row r="399" spans="1:18" x14ac:dyDescent="0.3">
      <c r="A399" s="46">
        <v>397</v>
      </c>
      <c r="B399" s="46">
        <v>7</v>
      </c>
      <c r="C399" s="47">
        <f t="shared" si="6"/>
        <v>0.53791666666665272</v>
      </c>
      <c r="D399" s="5">
        <v>4.6500000000000004</v>
      </c>
      <c r="E399" s="46" t="s">
        <v>51</v>
      </c>
      <c r="F399" s="46">
        <v>3.26</v>
      </c>
      <c r="G399" s="46">
        <v>15.151</v>
      </c>
      <c r="H399" s="5">
        <v>3.26</v>
      </c>
      <c r="I399" s="46" t="s">
        <v>51</v>
      </c>
      <c r="J399" s="46">
        <v>2.5609999999999999</v>
      </c>
      <c r="K399" s="46">
        <v>8.3379999999999992</v>
      </c>
      <c r="L399" s="2"/>
      <c r="N399" s="2"/>
      <c r="P399" s="2"/>
      <c r="R399" s="2"/>
    </row>
    <row r="400" spans="1:18" x14ac:dyDescent="0.3">
      <c r="A400" s="46">
        <v>398</v>
      </c>
      <c r="B400" s="46">
        <v>8</v>
      </c>
      <c r="C400" s="47">
        <f t="shared" si="6"/>
        <v>0.53792824074072676</v>
      </c>
      <c r="D400" s="5">
        <v>4.67</v>
      </c>
      <c r="E400" s="46" t="s">
        <v>51</v>
      </c>
      <c r="F400" s="46">
        <v>3.26</v>
      </c>
      <c r="G400" s="46">
        <v>15.211</v>
      </c>
      <c r="H400" s="5">
        <v>3.25</v>
      </c>
      <c r="I400" s="46" t="s">
        <v>51</v>
      </c>
      <c r="J400" s="46">
        <v>2.5609999999999999</v>
      </c>
      <c r="K400" s="46">
        <v>8.3339999999999996</v>
      </c>
      <c r="L400" s="2"/>
      <c r="N400" s="2"/>
      <c r="P400" s="2"/>
      <c r="R400" s="2"/>
    </row>
    <row r="401" spans="1:18" x14ac:dyDescent="0.3">
      <c r="A401" s="46">
        <v>399</v>
      </c>
      <c r="B401" s="46">
        <v>9</v>
      </c>
      <c r="C401" s="47">
        <f t="shared" si="6"/>
        <v>0.5379398148148008</v>
      </c>
      <c r="D401" s="5">
        <v>4.67</v>
      </c>
      <c r="E401" s="46" t="s">
        <v>51</v>
      </c>
      <c r="F401" s="46">
        <v>3.26</v>
      </c>
      <c r="G401" s="46">
        <v>15.234</v>
      </c>
      <c r="H401" s="5">
        <v>3.25</v>
      </c>
      <c r="I401" s="46" t="s">
        <v>51</v>
      </c>
      <c r="J401" s="46">
        <v>2.5609999999999999</v>
      </c>
      <c r="K401" s="46">
        <v>8.33</v>
      </c>
      <c r="L401" s="2"/>
      <c r="N401" s="2"/>
      <c r="P401" s="2"/>
      <c r="R401" s="2"/>
    </row>
    <row r="402" spans="1:18" x14ac:dyDescent="0.3">
      <c r="A402" s="46">
        <v>400</v>
      </c>
      <c r="B402" s="46">
        <v>10</v>
      </c>
      <c r="C402" s="47">
        <f t="shared" si="6"/>
        <v>0.53795138888887484</v>
      </c>
      <c r="D402" s="5">
        <v>4.6900000000000004</v>
      </c>
      <c r="E402" s="46" t="s">
        <v>51</v>
      </c>
      <c r="F402" s="46">
        <v>3.26</v>
      </c>
      <c r="G402" s="46">
        <v>15.286</v>
      </c>
      <c r="H402" s="5">
        <v>3.25</v>
      </c>
      <c r="I402" s="46" t="s">
        <v>51</v>
      </c>
      <c r="J402" s="46">
        <v>2.5609999999999999</v>
      </c>
      <c r="K402" s="46">
        <v>8.3339999999999996</v>
      </c>
      <c r="L402" s="2"/>
      <c r="N402" s="2"/>
      <c r="P402" s="2"/>
      <c r="R402" s="2"/>
    </row>
    <row r="403" spans="1:18" x14ac:dyDescent="0.3">
      <c r="A403" s="46">
        <v>401</v>
      </c>
      <c r="B403" s="46">
        <v>11</v>
      </c>
      <c r="C403" s="47">
        <f t="shared" si="6"/>
        <v>0.53796296296294888</v>
      </c>
      <c r="D403" s="5">
        <v>4.68</v>
      </c>
      <c r="E403" s="46" t="s">
        <v>51</v>
      </c>
      <c r="F403" s="46">
        <v>3.26</v>
      </c>
      <c r="G403" s="46">
        <v>15.27</v>
      </c>
      <c r="H403" s="5">
        <v>3.26</v>
      </c>
      <c r="I403" s="46" t="s">
        <v>51</v>
      </c>
      <c r="J403" s="46">
        <v>2.5609999999999999</v>
      </c>
      <c r="K403" s="46">
        <v>8.34</v>
      </c>
      <c r="L403" s="2"/>
      <c r="N403" s="2"/>
      <c r="P403" s="2"/>
      <c r="R403" s="2"/>
    </row>
    <row r="404" spans="1:18" x14ac:dyDescent="0.3">
      <c r="A404" s="46">
        <v>402</v>
      </c>
      <c r="B404" s="46">
        <v>12</v>
      </c>
      <c r="C404" s="47">
        <f t="shared" si="6"/>
        <v>0.53797453703702292</v>
      </c>
      <c r="D404" s="5">
        <v>4.7</v>
      </c>
      <c r="E404" s="46" t="s">
        <v>51</v>
      </c>
      <c r="F404" s="46">
        <v>3.26</v>
      </c>
      <c r="G404" s="46">
        <v>15.33</v>
      </c>
      <c r="H404" s="5">
        <v>3.26</v>
      </c>
      <c r="I404" s="46" t="s">
        <v>51</v>
      </c>
      <c r="J404" s="46">
        <v>2.5609999999999999</v>
      </c>
      <c r="K404" s="46">
        <v>8.34</v>
      </c>
      <c r="L404" s="2"/>
      <c r="N404" s="2"/>
      <c r="P404" s="2"/>
      <c r="R404" s="2"/>
    </row>
    <row r="405" spans="1:18" x14ac:dyDescent="0.3">
      <c r="A405" s="46">
        <v>403</v>
      </c>
      <c r="B405" s="46">
        <v>13</v>
      </c>
      <c r="C405" s="47">
        <f t="shared" si="6"/>
        <v>0.53798611111109695</v>
      </c>
      <c r="D405" s="5">
        <v>4.6500000000000004</v>
      </c>
      <c r="E405" s="46" t="s">
        <v>51</v>
      </c>
      <c r="F405" s="46">
        <v>3.26</v>
      </c>
      <c r="G405" s="46">
        <v>15.159000000000001</v>
      </c>
      <c r="H405" s="5">
        <v>3.26</v>
      </c>
      <c r="I405" s="46" t="s">
        <v>51</v>
      </c>
      <c r="J405" s="46">
        <v>2.5609999999999999</v>
      </c>
      <c r="K405" s="46">
        <v>8.34</v>
      </c>
      <c r="L405" s="2"/>
      <c r="N405" s="2"/>
      <c r="P405" s="2"/>
      <c r="R405" s="2"/>
    </row>
    <row r="406" spans="1:18" x14ac:dyDescent="0.3">
      <c r="A406" s="46">
        <v>404</v>
      </c>
      <c r="B406" s="46">
        <v>14</v>
      </c>
      <c r="C406" s="47">
        <f t="shared" si="6"/>
        <v>0.53799768518517099</v>
      </c>
      <c r="D406" s="5">
        <v>4.67</v>
      </c>
      <c r="E406" s="46" t="s">
        <v>51</v>
      </c>
      <c r="F406" s="46">
        <v>3.26</v>
      </c>
      <c r="G406" s="46">
        <v>15.231999999999999</v>
      </c>
      <c r="H406" s="5">
        <v>3.26</v>
      </c>
      <c r="I406" s="46" t="s">
        <v>51</v>
      </c>
      <c r="J406" s="46">
        <v>2.5609999999999999</v>
      </c>
      <c r="K406" s="46">
        <v>8.343</v>
      </c>
      <c r="L406" s="2"/>
      <c r="N406" s="2"/>
      <c r="P406" s="2"/>
      <c r="R406" s="2"/>
    </row>
    <row r="407" spans="1:18" x14ac:dyDescent="0.3">
      <c r="A407" s="46">
        <v>405</v>
      </c>
      <c r="B407" s="46">
        <v>15</v>
      </c>
      <c r="C407" s="47">
        <f t="shared" si="6"/>
        <v>0.53800925925924503</v>
      </c>
      <c r="D407" s="5">
        <v>4.67</v>
      </c>
      <c r="E407" s="46" t="s">
        <v>51</v>
      </c>
      <c r="F407" s="46">
        <v>3.26</v>
      </c>
      <c r="G407" s="46">
        <v>15.226000000000001</v>
      </c>
      <c r="H407" s="5">
        <v>3.26</v>
      </c>
      <c r="I407" s="46" t="s">
        <v>51</v>
      </c>
      <c r="J407" s="46">
        <v>2.5609999999999999</v>
      </c>
      <c r="K407" s="46">
        <v>8.34</v>
      </c>
      <c r="L407" s="2"/>
      <c r="N407" s="2"/>
      <c r="P407" s="2"/>
      <c r="R407" s="2"/>
    </row>
    <row r="408" spans="1:18" x14ac:dyDescent="0.3">
      <c r="A408" s="46">
        <v>406</v>
      </c>
      <c r="B408" s="46">
        <v>1</v>
      </c>
      <c r="C408" s="47">
        <f t="shared" si="6"/>
        <v>0.53802083333331907</v>
      </c>
      <c r="D408" s="5">
        <v>4.6900000000000004</v>
      </c>
      <c r="E408" s="5">
        <v>3.32</v>
      </c>
      <c r="F408" s="46">
        <v>3.32</v>
      </c>
      <c r="G408" s="46">
        <v>15.574999999999999</v>
      </c>
      <c r="H408" s="5">
        <v>3.26</v>
      </c>
      <c r="I408" s="5">
        <v>2.7360000000000002</v>
      </c>
      <c r="J408" s="46">
        <v>2.7360000000000002</v>
      </c>
      <c r="K408" s="46">
        <v>8.9139999999999997</v>
      </c>
      <c r="L408" s="2"/>
      <c r="N408" s="2"/>
      <c r="P408" s="2"/>
      <c r="R408" s="2"/>
    </row>
    <row r="409" spans="1:18" x14ac:dyDescent="0.3">
      <c r="A409" s="46">
        <v>407</v>
      </c>
      <c r="B409" s="46">
        <v>2</v>
      </c>
      <c r="C409" s="47">
        <f t="shared" si="6"/>
        <v>0.53803240740739311</v>
      </c>
      <c r="D409" s="5">
        <v>4.6399999999999997</v>
      </c>
      <c r="E409" s="46" t="s">
        <v>51</v>
      </c>
      <c r="F409" s="46">
        <v>3.32</v>
      </c>
      <c r="G409" s="46">
        <v>15.422000000000001</v>
      </c>
      <c r="H409" s="5">
        <v>3.26</v>
      </c>
      <c r="I409" s="46" t="s">
        <v>51</v>
      </c>
      <c r="J409" s="46">
        <v>2.7360000000000002</v>
      </c>
      <c r="K409" s="46">
        <v>8.9109999999999996</v>
      </c>
      <c r="L409" s="2"/>
      <c r="N409" s="2"/>
      <c r="P409" s="2"/>
      <c r="R409" s="2"/>
    </row>
    <row r="410" spans="1:18" x14ac:dyDescent="0.3">
      <c r="A410" s="46">
        <v>408</v>
      </c>
      <c r="B410" s="46">
        <v>3</v>
      </c>
      <c r="C410" s="47">
        <f t="shared" si="6"/>
        <v>0.53804398148146715</v>
      </c>
      <c r="D410" s="5">
        <v>4.6500000000000004</v>
      </c>
      <c r="E410" s="46" t="s">
        <v>51</v>
      </c>
      <c r="F410" s="46">
        <v>3.32</v>
      </c>
      <c r="G410" s="46">
        <v>15.43</v>
      </c>
      <c r="H410" s="5">
        <v>3.26</v>
      </c>
      <c r="I410" s="46" t="s">
        <v>51</v>
      </c>
      <c r="J410" s="46">
        <v>2.7360000000000002</v>
      </c>
      <c r="K410" s="46">
        <v>8.9109999999999996</v>
      </c>
      <c r="L410" s="2"/>
      <c r="N410" s="2"/>
      <c r="P410" s="2"/>
      <c r="R410" s="2"/>
    </row>
    <row r="411" spans="1:18" x14ac:dyDescent="0.3">
      <c r="A411" s="46">
        <v>409</v>
      </c>
      <c r="B411" s="46">
        <v>4</v>
      </c>
      <c r="C411" s="47">
        <f t="shared" si="6"/>
        <v>0.53805555555554119</v>
      </c>
      <c r="D411" s="5">
        <v>4.6500000000000004</v>
      </c>
      <c r="E411" s="46" t="s">
        <v>51</v>
      </c>
      <c r="F411" s="46">
        <v>3.32</v>
      </c>
      <c r="G411" s="46">
        <v>15.432</v>
      </c>
      <c r="H411" s="5">
        <v>3.26</v>
      </c>
      <c r="I411" s="46" t="s">
        <v>51</v>
      </c>
      <c r="J411" s="46">
        <v>2.7360000000000002</v>
      </c>
      <c r="K411" s="46">
        <v>8.9079999999999995</v>
      </c>
      <c r="L411" s="2"/>
      <c r="N411" s="2"/>
      <c r="P411" s="2"/>
      <c r="R411" s="2"/>
    </row>
    <row r="412" spans="1:18" x14ac:dyDescent="0.3">
      <c r="A412" s="46">
        <v>410</v>
      </c>
      <c r="B412" s="46">
        <v>5</v>
      </c>
      <c r="C412" s="47">
        <f t="shared" si="6"/>
        <v>0.53806712962961523</v>
      </c>
      <c r="D412" s="5">
        <v>4.66</v>
      </c>
      <c r="E412" s="46" t="s">
        <v>51</v>
      </c>
      <c r="F412" s="46">
        <v>3.32</v>
      </c>
      <c r="G412" s="46">
        <v>15.484999999999999</v>
      </c>
      <c r="H412" s="5">
        <v>3.25</v>
      </c>
      <c r="I412" s="46" t="s">
        <v>51</v>
      </c>
      <c r="J412" s="46">
        <v>2.7360000000000002</v>
      </c>
      <c r="K412" s="46">
        <v>8.9009999999999998</v>
      </c>
      <c r="L412" s="2"/>
      <c r="N412" s="2"/>
      <c r="P412" s="2"/>
      <c r="R412" s="2"/>
    </row>
    <row r="413" spans="1:18" x14ac:dyDescent="0.3">
      <c r="A413" s="46">
        <v>411</v>
      </c>
      <c r="B413" s="46">
        <v>6</v>
      </c>
      <c r="C413" s="47">
        <f t="shared" si="6"/>
        <v>0.53807870370368927</v>
      </c>
      <c r="D413" s="5">
        <v>4.67</v>
      </c>
      <c r="E413" s="46" t="s">
        <v>51</v>
      </c>
      <c r="F413" s="46">
        <v>3.32</v>
      </c>
      <c r="G413" s="46">
        <v>15.516999999999999</v>
      </c>
      <c r="H413" s="5">
        <v>3.25</v>
      </c>
      <c r="I413" s="46" t="s">
        <v>51</v>
      </c>
      <c r="J413" s="46">
        <v>2.7360000000000002</v>
      </c>
      <c r="K413" s="46">
        <v>8.8919999999999995</v>
      </c>
      <c r="L413" s="2"/>
      <c r="N413" s="2"/>
      <c r="P413" s="2"/>
      <c r="R413" s="2"/>
    </row>
    <row r="414" spans="1:18" x14ac:dyDescent="0.3">
      <c r="A414" s="46">
        <v>412</v>
      </c>
      <c r="B414" s="46">
        <v>7</v>
      </c>
      <c r="C414" s="47">
        <f t="shared" si="6"/>
        <v>0.5380902777777633</v>
      </c>
      <c r="D414" s="5">
        <v>4.7</v>
      </c>
      <c r="E414" s="46" t="s">
        <v>51</v>
      </c>
      <c r="F414" s="46">
        <v>3.32</v>
      </c>
      <c r="G414" s="46">
        <v>15.621</v>
      </c>
      <c r="H414" s="5">
        <v>3.25</v>
      </c>
      <c r="I414" s="46" t="s">
        <v>51</v>
      </c>
      <c r="J414" s="46">
        <v>2.7360000000000002</v>
      </c>
      <c r="K414" s="46">
        <v>8.9</v>
      </c>
      <c r="L414" s="2"/>
      <c r="N414" s="2"/>
      <c r="P414" s="2"/>
      <c r="R414" s="2"/>
    </row>
    <row r="415" spans="1:18" x14ac:dyDescent="0.3">
      <c r="A415" s="46">
        <v>413</v>
      </c>
      <c r="B415" s="46">
        <v>8</v>
      </c>
      <c r="C415" s="47">
        <f t="shared" si="6"/>
        <v>0.53810185185183734</v>
      </c>
      <c r="D415" s="5">
        <v>4.67</v>
      </c>
      <c r="E415" s="46" t="s">
        <v>51</v>
      </c>
      <c r="F415" s="46">
        <v>3.32</v>
      </c>
      <c r="G415" s="46">
        <v>15.515000000000001</v>
      </c>
      <c r="H415" s="5">
        <v>3.25</v>
      </c>
      <c r="I415" s="46" t="s">
        <v>51</v>
      </c>
      <c r="J415" s="46">
        <v>2.7360000000000002</v>
      </c>
      <c r="K415" s="46">
        <v>8.9009999999999998</v>
      </c>
      <c r="L415" s="2"/>
      <c r="N415" s="2"/>
      <c r="P415" s="2"/>
      <c r="R415" s="2"/>
    </row>
    <row r="416" spans="1:18" x14ac:dyDescent="0.3">
      <c r="A416" s="46">
        <v>414</v>
      </c>
      <c r="B416" s="46">
        <v>9</v>
      </c>
      <c r="C416" s="47">
        <f t="shared" si="6"/>
        <v>0.53811342592591138</v>
      </c>
      <c r="D416" s="5">
        <v>4.67</v>
      </c>
      <c r="E416" s="46" t="s">
        <v>51</v>
      </c>
      <c r="F416" s="46">
        <v>3.32</v>
      </c>
      <c r="G416" s="46">
        <v>15.515000000000001</v>
      </c>
      <c r="H416" s="5">
        <v>3.26</v>
      </c>
      <c r="I416" s="46" t="s">
        <v>51</v>
      </c>
      <c r="J416" s="46">
        <v>2.7360000000000002</v>
      </c>
      <c r="K416" s="46">
        <v>8.9109999999999996</v>
      </c>
      <c r="L416" s="2"/>
      <c r="N416" s="2"/>
      <c r="P416" s="2"/>
      <c r="R416" s="2"/>
    </row>
    <row r="417" spans="1:18" x14ac:dyDescent="0.3">
      <c r="A417" s="46">
        <v>415</v>
      </c>
      <c r="B417" s="46">
        <v>10</v>
      </c>
      <c r="C417" s="47">
        <f t="shared" si="6"/>
        <v>0.53812499999998542</v>
      </c>
      <c r="D417" s="5">
        <v>4.68</v>
      </c>
      <c r="E417" s="46" t="s">
        <v>51</v>
      </c>
      <c r="F417" s="46">
        <v>3.32</v>
      </c>
      <c r="G417" s="46">
        <v>15.525</v>
      </c>
      <c r="H417" s="5">
        <v>3.26</v>
      </c>
      <c r="I417" s="46" t="s">
        <v>51</v>
      </c>
      <c r="J417" s="46">
        <v>2.7360000000000002</v>
      </c>
      <c r="K417" s="46">
        <v>8.9109999999999996</v>
      </c>
      <c r="L417" s="2"/>
      <c r="N417" s="2"/>
      <c r="P417" s="2"/>
      <c r="R417" s="2"/>
    </row>
    <row r="418" spans="1:18" x14ac:dyDescent="0.3">
      <c r="A418" s="46">
        <v>416</v>
      </c>
      <c r="B418" s="46">
        <v>11</v>
      </c>
      <c r="C418" s="47">
        <f t="shared" si="6"/>
        <v>0.53813657407405946</v>
      </c>
      <c r="D418" s="5">
        <v>4.71</v>
      </c>
      <c r="E418" s="46" t="s">
        <v>51</v>
      </c>
      <c r="F418" s="46">
        <v>3.32</v>
      </c>
      <c r="G418" s="46">
        <v>15.634</v>
      </c>
      <c r="H418" s="5">
        <v>3.26</v>
      </c>
      <c r="I418" s="46" t="s">
        <v>51</v>
      </c>
      <c r="J418" s="46">
        <v>2.7360000000000002</v>
      </c>
      <c r="K418" s="46">
        <v>8.9120000000000008</v>
      </c>
      <c r="L418" s="2"/>
      <c r="N418" s="2"/>
      <c r="P418" s="2"/>
      <c r="R418" s="2"/>
    </row>
    <row r="419" spans="1:18" x14ac:dyDescent="0.3">
      <c r="A419" s="46">
        <v>417</v>
      </c>
      <c r="B419" s="46">
        <v>12</v>
      </c>
      <c r="C419" s="47">
        <f t="shared" si="6"/>
        <v>0.5381481481481335</v>
      </c>
      <c r="D419" s="5">
        <v>4.71</v>
      </c>
      <c r="E419" s="46" t="s">
        <v>51</v>
      </c>
      <c r="F419" s="46">
        <v>3.32</v>
      </c>
      <c r="G419" s="46">
        <v>15.638999999999999</v>
      </c>
      <c r="H419" s="5">
        <v>3.26</v>
      </c>
      <c r="I419" s="46" t="s">
        <v>51</v>
      </c>
      <c r="J419" s="46">
        <v>2.7360000000000002</v>
      </c>
      <c r="K419" s="46">
        <v>8.91</v>
      </c>
      <c r="L419" s="2"/>
      <c r="N419" s="2"/>
      <c r="P419" s="2"/>
      <c r="R419" s="2"/>
    </row>
    <row r="420" spans="1:18" x14ac:dyDescent="0.3">
      <c r="A420" s="46">
        <v>418</v>
      </c>
      <c r="B420" s="46">
        <v>13</v>
      </c>
      <c r="C420" s="47">
        <f t="shared" si="6"/>
        <v>0.53815972222220754</v>
      </c>
      <c r="D420" s="5">
        <v>4.67</v>
      </c>
      <c r="E420" s="46" t="s">
        <v>51</v>
      </c>
      <c r="F420" s="46">
        <v>3.32</v>
      </c>
      <c r="G420" s="46">
        <v>15.497999999999999</v>
      </c>
      <c r="H420" s="5">
        <v>3.26</v>
      </c>
      <c r="I420" s="46" t="s">
        <v>51</v>
      </c>
      <c r="J420" s="46">
        <v>2.7360000000000002</v>
      </c>
      <c r="K420" s="46">
        <v>8.9109999999999996</v>
      </c>
      <c r="L420" s="2"/>
      <c r="N420" s="2"/>
      <c r="P420" s="2"/>
      <c r="R420" s="2"/>
    </row>
    <row r="421" spans="1:18" x14ac:dyDescent="0.3">
      <c r="A421" s="46">
        <v>419</v>
      </c>
      <c r="B421" s="46">
        <v>14</v>
      </c>
      <c r="C421" s="47">
        <f t="shared" si="6"/>
        <v>0.53817129629628158</v>
      </c>
      <c r="D421" s="5">
        <v>4.68</v>
      </c>
      <c r="E421" s="46" t="s">
        <v>51</v>
      </c>
      <c r="F421" s="46">
        <v>3.32</v>
      </c>
      <c r="G421" s="46">
        <v>15.523</v>
      </c>
      <c r="H421" s="5">
        <v>3.26</v>
      </c>
      <c r="I421" s="46" t="s">
        <v>51</v>
      </c>
      <c r="J421" s="46">
        <v>2.7360000000000002</v>
      </c>
      <c r="K421" s="46">
        <v>8.92</v>
      </c>
      <c r="L421" s="2"/>
      <c r="N421" s="2"/>
      <c r="P421" s="2"/>
      <c r="R421" s="2"/>
    </row>
    <row r="422" spans="1:18" x14ac:dyDescent="0.3">
      <c r="A422" s="46">
        <v>420</v>
      </c>
      <c r="B422" s="46">
        <v>15</v>
      </c>
      <c r="C422" s="47">
        <f t="shared" si="6"/>
        <v>0.53818287037035561</v>
      </c>
      <c r="D422" s="5">
        <v>4.68</v>
      </c>
      <c r="E422" s="46" t="s">
        <v>51</v>
      </c>
      <c r="F422" s="46">
        <v>3.32</v>
      </c>
      <c r="G422" s="46">
        <v>15.531000000000001</v>
      </c>
      <c r="H422" s="5">
        <v>3.26</v>
      </c>
      <c r="I422" s="46" t="s">
        <v>51</v>
      </c>
      <c r="J422" s="46">
        <v>2.7360000000000002</v>
      </c>
      <c r="K422" s="46">
        <v>8.92</v>
      </c>
      <c r="L422" s="2"/>
      <c r="N422" s="2"/>
      <c r="P422" s="2"/>
      <c r="R422" s="2"/>
    </row>
    <row r="423" spans="1:18" x14ac:dyDescent="0.3">
      <c r="A423" s="46">
        <v>421</v>
      </c>
      <c r="B423" s="46">
        <v>1</v>
      </c>
      <c r="C423" s="47">
        <f t="shared" si="6"/>
        <v>0.53819444444442965</v>
      </c>
      <c r="D423" s="5">
        <v>4.7</v>
      </c>
      <c r="E423" s="5">
        <v>3.202</v>
      </c>
      <c r="F423" s="46">
        <v>3.202</v>
      </c>
      <c r="G423" s="46">
        <v>15.037000000000001</v>
      </c>
      <c r="H423" s="5">
        <v>3.26</v>
      </c>
      <c r="I423" s="5">
        <v>2.6680000000000001</v>
      </c>
      <c r="J423" s="46">
        <v>2.6680000000000001</v>
      </c>
      <c r="K423" s="46">
        <v>8.6910000000000007</v>
      </c>
      <c r="L423" s="2"/>
      <c r="N423" s="2"/>
      <c r="P423" s="2"/>
      <c r="R423" s="2"/>
    </row>
    <row r="424" spans="1:18" x14ac:dyDescent="0.3">
      <c r="A424" s="46">
        <v>422</v>
      </c>
      <c r="B424" s="46">
        <v>2</v>
      </c>
      <c r="C424" s="47">
        <f t="shared" si="6"/>
        <v>0.53820601851850369</v>
      </c>
      <c r="D424" s="5">
        <v>4.6500000000000004</v>
      </c>
      <c r="E424" s="46" t="s">
        <v>51</v>
      </c>
      <c r="F424" s="46">
        <v>3.202</v>
      </c>
      <c r="G424" s="46">
        <v>14.875</v>
      </c>
      <c r="H424" s="5">
        <v>3.26</v>
      </c>
      <c r="I424" s="46" t="s">
        <v>51</v>
      </c>
      <c r="J424" s="46">
        <v>2.6680000000000001</v>
      </c>
      <c r="K424" s="46">
        <v>8.6920000000000002</v>
      </c>
      <c r="L424" s="2"/>
      <c r="N424" s="2"/>
      <c r="P424" s="2"/>
      <c r="R424" s="2"/>
    </row>
    <row r="425" spans="1:18" x14ac:dyDescent="0.3">
      <c r="A425" s="46">
        <v>423</v>
      </c>
      <c r="B425" s="46">
        <v>3</v>
      </c>
      <c r="C425" s="47">
        <f t="shared" si="6"/>
        <v>0.53821759259257773</v>
      </c>
      <c r="D425" s="5">
        <v>4.7</v>
      </c>
      <c r="E425" s="46" t="s">
        <v>51</v>
      </c>
      <c r="F425" s="46">
        <v>3.202</v>
      </c>
      <c r="G425" s="46">
        <v>15.042</v>
      </c>
      <c r="H425" s="5">
        <v>3.26</v>
      </c>
      <c r="I425" s="46" t="s">
        <v>51</v>
      </c>
      <c r="J425" s="46">
        <v>2.6680000000000001</v>
      </c>
      <c r="K425" s="46">
        <v>8.6920000000000002</v>
      </c>
      <c r="L425" s="2"/>
      <c r="N425" s="2"/>
      <c r="P425" s="2"/>
      <c r="R425" s="2"/>
    </row>
    <row r="426" spans="1:18" x14ac:dyDescent="0.3">
      <c r="A426" s="46">
        <v>424</v>
      </c>
      <c r="B426" s="46">
        <v>4</v>
      </c>
      <c r="C426" s="47">
        <f t="shared" si="6"/>
        <v>0.53822916666665177</v>
      </c>
      <c r="D426" s="5">
        <v>4.66</v>
      </c>
      <c r="E426" s="46" t="s">
        <v>51</v>
      </c>
      <c r="F426" s="46">
        <v>3.202</v>
      </c>
      <c r="G426" s="46">
        <v>14.909000000000001</v>
      </c>
      <c r="H426" s="5">
        <v>3.26</v>
      </c>
      <c r="I426" s="46" t="s">
        <v>51</v>
      </c>
      <c r="J426" s="46">
        <v>2.6680000000000001</v>
      </c>
      <c r="K426" s="46">
        <v>8.6920000000000002</v>
      </c>
      <c r="L426" s="2"/>
      <c r="N426" s="2"/>
      <c r="P426" s="2"/>
      <c r="R426" s="2"/>
    </row>
    <row r="427" spans="1:18" x14ac:dyDescent="0.3">
      <c r="A427" s="46">
        <v>425</v>
      </c>
      <c r="B427" s="46">
        <v>5</v>
      </c>
      <c r="C427" s="47">
        <f t="shared" si="6"/>
        <v>0.53824074074072581</v>
      </c>
      <c r="D427" s="5">
        <v>4.66</v>
      </c>
      <c r="E427" s="46" t="s">
        <v>51</v>
      </c>
      <c r="F427" s="46">
        <v>3.202</v>
      </c>
      <c r="G427" s="46">
        <v>14.930999999999999</v>
      </c>
      <c r="H427" s="5">
        <v>3.26</v>
      </c>
      <c r="I427" s="46" t="s">
        <v>51</v>
      </c>
      <c r="J427" s="46">
        <v>2.6680000000000001</v>
      </c>
      <c r="K427" s="46">
        <v>8.6910000000000007</v>
      </c>
      <c r="L427" s="2"/>
      <c r="N427" s="2"/>
      <c r="P427" s="2"/>
      <c r="R427" s="2"/>
    </row>
    <row r="428" spans="1:18" x14ac:dyDescent="0.3">
      <c r="A428" s="46">
        <v>426</v>
      </c>
      <c r="B428" s="46">
        <v>6</v>
      </c>
      <c r="C428" s="47">
        <f t="shared" si="6"/>
        <v>0.53825231481479985</v>
      </c>
      <c r="D428" s="5">
        <v>4.67</v>
      </c>
      <c r="E428" s="46" t="s">
        <v>51</v>
      </c>
      <c r="F428" s="46">
        <v>3.202</v>
      </c>
      <c r="G428" s="46">
        <v>14.954000000000001</v>
      </c>
      <c r="H428" s="5">
        <v>3.26</v>
      </c>
      <c r="I428" s="46" t="s">
        <v>51</v>
      </c>
      <c r="J428" s="46">
        <v>2.6680000000000001</v>
      </c>
      <c r="K428" s="46">
        <v>8.6920000000000002</v>
      </c>
      <c r="L428" s="2"/>
      <c r="N428" s="2"/>
      <c r="P428" s="2"/>
      <c r="R428" s="2"/>
    </row>
    <row r="429" spans="1:18" x14ac:dyDescent="0.3">
      <c r="A429" s="46">
        <v>427</v>
      </c>
      <c r="B429" s="46">
        <v>7</v>
      </c>
      <c r="C429" s="47">
        <f t="shared" si="6"/>
        <v>0.53826388888887389</v>
      </c>
      <c r="D429" s="5">
        <v>4.68</v>
      </c>
      <c r="E429" s="46" t="s">
        <v>51</v>
      </c>
      <c r="F429" s="46">
        <v>3.202</v>
      </c>
      <c r="G429" s="46">
        <v>14.99</v>
      </c>
      <c r="H429" s="5">
        <v>3.26</v>
      </c>
      <c r="I429" s="46" t="s">
        <v>51</v>
      </c>
      <c r="J429" s="46">
        <v>2.6680000000000001</v>
      </c>
      <c r="K429" s="46">
        <v>8.6929999999999996</v>
      </c>
      <c r="L429" s="2"/>
      <c r="N429" s="2"/>
      <c r="P429" s="2"/>
      <c r="R429" s="2"/>
    </row>
    <row r="430" spans="1:18" x14ac:dyDescent="0.3">
      <c r="A430" s="46">
        <v>428</v>
      </c>
      <c r="B430" s="46">
        <v>8</v>
      </c>
      <c r="C430" s="47">
        <f t="shared" si="6"/>
        <v>0.53827546296294793</v>
      </c>
      <c r="D430" s="5">
        <v>4.67</v>
      </c>
      <c r="E430" s="46" t="s">
        <v>51</v>
      </c>
      <c r="F430" s="46">
        <v>3.202</v>
      </c>
      <c r="G430" s="46">
        <v>14.968</v>
      </c>
      <c r="H430" s="5">
        <v>3.26</v>
      </c>
      <c r="I430" s="46" t="s">
        <v>51</v>
      </c>
      <c r="J430" s="46">
        <v>2.6680000000000001</v>
      </c>
      <c r="K430" s="46">
        <v>8.7050000000000001</v>
      </c>
      <c r="L430" s="2"/>
      <c r="N430" s="2"/>
      <c r="P430" s="2"/>
      <c r="R430" s="2"/>
    </row>
    <row r="431" spans="1:18" x14ac:dyDescent="0.3">
      <c r="A431" s="46">
        <v>429</v>
      </c>
      <c r="B431" s="46">
        <v>9</v>
      </c>
      <c r="C431" s="47">
        <f t="shared" si="6"/>
        <v>0.53828703703702196</v>
      </c>
      <c r="D431" s="5">
        <v>4.71</v>
      </c>
      <c r="E431" s="46" t="s">
        <v>51</v>
      </c>
      <c r="F431" s="46">
        <v>3.202</v>
      </c>
      <c r="G431" s="46">
        <v>15.074999999999999</v>
      </c>
      <c r="H431" s="5">
        <v>3.26</v>
      </c>
      <c r="I431" s="46" t="s">
        <v>51</v>
      </c>
      <c r="J431" s="46">
        <v>2.6680000000000001</v>
      </c>
      <c r="K431" s="46">
        <v>8.7089999999999996</v>
      </c>
      <c r="L431" s="2"/>
      <c r="N431" s="2"/>
      <c r="P431" s="2"/>
      <c r="R431" s="2"/>
    </row>
    <row r="432" spans="1:18" x14ac:dyDescent="0.3">
      <c r="A432" s="46">
        <v>430</v>
      </c>
      <c r="B432" s="46">
        <v>10</v>
      </c>
      <c r="C432" s="47">
        <f t="shared" si="6"/>
        <v>0.538298611111096</v>
      </c>
      <c r="D432" s="5">
        <v>4.67</v>
      </c>
      <c r="E432" s="46" t="s">
        <v>51</v>
      </c>
      <c r="F432" s="46">
        <v>3.202</v>
      </c>
      <c r="G432" s="46">
        <v>14.946999999999999</v>
      </c>
      <c r="H432" s="5">
        <v>3.27</v>
      </c>
      <c r="I432" s="46" t="s">
        <v>51</v>
      </c>
      <c r="J432" s="46">
        <v>2.6680000000000001</v>
      </c>
      <c r="K432" s="46">
        <v>8.7149999999999999</v>
      </c>
      <c r="L432" s="2"/>
      <c r="N432" s="2"/>
      <c r="P432" s="2"/>
      <c r="R432" s="2"/>
    </row>
    <row r="433" spans="1:18" x14ac:dyDescent="0.3">
      <c r="A433" s="46">
        <v>431</v>
      </c>
      <c r="B433" s="46">
        <v>11</v>
      </c>
      <c r="C433" s="47">
        <f t="shared" si="6"/>
        <v>0.53831018518517004</v>
      </c>
      <c r="D433" s="5">
        <v>4.68</v>
      </c>
      <c r="E433" s="46" t="s">
        <v>51</v>
      </c>
      <c r="F433" s="46">
        <v>3.202</v>
      </c>
      <c r="G433" s="46">
        <v>14.981</v>
      </c>
      <c r="H433" s="5">
        <v>3.27</v>
      </c>
      <c r="I433" s="46" t="s">
        <v>51</v>
      </c>
      <c r="J433" s="46">
        <v>2.6680000000000001</v>
      </c>
      <c r="K433" s="46">
        <v>8.7210000000000001</v>
      </c>
      <c r="L433" s="2"/>
      <c r="N433" s="2"/>
      <c r="P433" s="2"/>
      <c r="R433" s="2"/>
    </row>
    <row r="434" spans="1:18" x14ac:dyDescent="0.3">
      <c r="A434" s="46">
        <v>432</v>
      </c>
      <c r="B434" s="46">
        <v>12</v>
      </c>
      <c r="C434" s="47">
        <f t="shared" si="6"/>
        <v>0.53832175925924408</v>
      </c>
      <c r="D434" s="5">
        <v>4.7300000000000004</v>
      </c>
      <c r="E434" s="46" t="s">
        <v>51</v>
      </c>
      <c r="F434" s="46">
        <v>3.202</v>
      </c>
      <c r="G434" s="46">
        <v>15.138999999999999</v>
      </c>
      <c r="H434" s="5">
        <v>3.27</v>
      </c>
      <c r="I434" s="46" t="s">
        <v>51</v>
      </c>
      <c r="J434" s="46">
        <v>2.6680000000000001</v>
      </c>
      <c r="K434" s="46">
        <v>8.7279999999999998</v>
      </c>
      <c r="L434" s="2"/>
      <c r="N434" s="2"/>
      <c r="P434" s="2"/>
      <c r="R434" s="2"/>
    </row>
    <row r="435" spans="1:18" x14ac:dyDescent="0.3">
      <c r="A435" s="46">
        <v>433</v>
      </c>
      <c r="B435" s="46">
        <v>13</v>
      </c>
      <c r="C435" s="47">
        <f t="shared" si="6"/>
        <v>0.53833333333331812</v>
      </c>
      <c r="D435" s="5">
        <v>4.71</v>
      </c>
      <c r="E435" s="46" t="s">
        <v>51</v>
      </c>
      <c r="F435" s="46">
        <v>3.202</v>
      </c>
      <c r="G435" s="46">
        <v>15.067</v>
      </c>
      <c r="H435" s="5">
        <v>3.27</v>
      </c>
      <c r="I435" s="46" t="s">
        <v>51</v>
      </c>
      <c r="J435" s="46">
        <v>2.6680000000000001</v>
      </c>
      <c r="K435" s="46">
        <v>8.7249999999999996</v>
      </c>
      <c r="L435" s="2"/>
      <c r="N435" s="2"/>
      <c r="P435" s="2"/>
      <c r="R435" s="2"/>
    </row>
    <row r="436" spans="1:18" x14ac:dyDescent="0.3">
      <c r="A436" s="46">
        <v>434</v>
      </c>
      <c r="B436" s="46">
        <v>14</v>
      </c>
      <c r="C436" s="47">
        <f t="shared" si="6"/>
        <v>0.53834490740739216</v>
      </c>
      <c r="D436" s="5">
        <v>4.74</v>
      </c>
      <c r="E436" s="46" t="s">
        <v>51</v>
      </c>
      <c r="F436" s="46">
        <v>3.202</v>
      </c>
      <c r="G436" s="46">
        <v>15.179</v>
      </c>
      <c r="H436" s="5">
        <v>3.27</v>
      </c>
      <c r="I436" s="46" t="s">
        <v>51</v>
      </c>
      <c r="J436" s="46">
        <v>2.6680000000000001</v>
      </c>
      <c r="K436" s="46">
        <v>8.7279999999999998</v>
      </c>
      <c r="L436" s="2"/>
      <c r="N436" s="2"/>
      <c r="P436" s="2"/>
      <c r="R436" s="2"/>
    </row>
    <row r="437" spans="1:18" x14ac:dyDescent="0.3">
      <c r="A437" s="46">
        <v>435</v>
      </c>
      <c r="B437" s="46">
        <v>15</v>
      </c>
      <c r="C437" s="47">
        <f t="shared" si="6"/>
        <v>0.5383564814814662</v>
      </c>
      <c r="D437" s="5">
        <v>4.74</v>
      </c>
      <c r="E437" s="46" t="s">
        <v>51</v>
      </c>
      <c r="F437" s="46">
        <v>3.202</v>
      </c>
      <c r="G437" s="46">
        <v>15.180999999999999</v>
      </c>
      <c r="H437" s="5">
        <v>3.27</v>
      </c>
      <c r="I437" s="46" t="s">
        <v>51</v>
      </c>
      <c r="J437" s="46">
        <v>2.6680000000000001</v>
      </c>
      <c r="K437" s="46">
        <v>8.7319999999999993</v>
      </c>
      <c r="L437" s="2"/>
      <c r="N437" s="2"/>
      <c r="P437" s="2"/>
      <c r="R437" s="2"/>
    </row>
    <row r="438" spans="1:18" x14ac:dyDescent="0.3">
      <c r="A438" s="46">
        <v>436</v>
      </c>
      <c r="B438" s="46">
        <v>1</v>
      </c>
      <c r="C438" s="47">
        <f t="shared" si="6"/>
        <v>0.53836805555554024</v>
      </c>
      <c r="D438" s="5">
        <v>4.75</v>
      </c>
      <c r="E438" s="5">
        <v>3.3879999999999999</v>
      </c>
      <c r="F438" s="46">
        <v>3.3879999999999999</v>
      </c>
      <c r="G438" s="46">
        <v>16.079000000000001</v>
      </c>
      <c r="H438" s="5">
        <v>3.28</v>
      </c>
      <c r="I438" s="5">
        <v>2.6080000000000001</v>
      </c>
      <c r="J438" s="46">
        <v>2.6080000000000001</v>
      </c>
      <c r="K438" s="46">
        <v>8.5410000000000004</v>
      </c>
      <c r="L438" s="2"/>
      <c r="N438" s="2"/>
      <c r="P438" s="2"/>
      <c r="R438" s="2"/>
    </row>
    <row r="439" spans="1:18" x14ac:dyDescent="0.3">
      <c r="A439" s="46">
        <v>437</v>
      </c>
      <c r="B439" s="46">
        <v>2</v>
      </c>
      <c r="C439" s="47">
        <f t="shared" si="6"/>
        <v>0.53837962962961428</v>
      </c>
      <c r="D439" s="5">
        <v>4.7300000000000004</v>
      </c>
      <c r="E439" s="46" t="s">
        <v>51</v>
      </c>
      <c r="F439" s="46">
        <v>3.3879999999999999</v>
      </c>
      <c r="G439" s="46">
        <v>16.026</v>
      </c>
      <c r="H439" s="5">
        <v>3.28</v>
      </c>
      <c r="I439" s="46" t="s">
        <v>51</v>
      </c>
      <c r="J439" s="46">
        <v>2.6080000000000001</v>
      </c>
      <c r="K439" s="46">
        <v>8.5410000000000004</v>
      </c>
      <c r="L439" s="2"/>
      <c r="N439" s="2"/>
      <c r="P439" s="2"/>
      <c r="R439" s="2"/>
    </row>
    <row r="440" spans="1:18" x14ac:dyDescent="0.3">
      <c r="A440" s="46">
        <v>438</v>
      </c>
      <c r="B440" s="46">
        <v>3</v>
      </c>
      <c r="C440" s="47">
        <f t="shared" si="6"/>
        <v>0.53839120370368831</v>
      </c>
      <c r="D440" s="5">
        <v>4.71</v>
      </c>
      <c r="E440" s="46" t="s">
        <v>51</v>
      </c>
      <c r="F440" s="46">
        <v>3.3879999999999999</v>
      </c>
      <c r="G440" s="46">
        <v>15.952</v>
      </c>
      <c r="H440" s="5">
        <v>3.28</v>
      </c>
      <c r="I440" s="46" t="s">
        <v>51</v>
      </c>
      <c r="J440" s="46">
        <v>2.6080000000000001</v>
      </c>
      <c r="K440" s="46">
        <v>8.5449999999999999</v>
      </c>
      <c r="L440" s="2"/>
      <c r="N440" s="2"/>
      <c r="P440" s="2"/>
      <c r="R440" s="2"/>
    </row>
    <row r="441" spans="1:18" x14ac:dyDescent="0.3">
      <c r="A441" s="46">
        <v>439</v>
      </c>
      <c r="B441" s="46">
        <v>4</v>
      </c>
      <c r="C441" s="47">
        <f t="shared" si="6"/>
        <v>0.53840277777776235</v>
      </c>
      <c r="D441" s="5">
        <v>4.71</v>
      </c>
      <c r="E441" s="46" t="s">
        <v>51</v>
      </c>
      <c r="F441" s="46">
        <v>3.3879999999999999</v>
      </c>
      <c r="G441" s="46">
        <v>15.968999999999999</v>
      </c>
      <c r="H441" s="5">
        <v>3.28</v>
      </c>
      <c r="I441" s="46" t="s">
        <v>51</v>
      </c>
      <c r="J441" s="46">
        <v>2.6080000000000001</v>
      </c>
      <c r="K441" s="46">
        <v>8.5540000000000003</v>
      </c>
      <c r="L441" s="2"/>
      <c r="N441" s="2"/>
      <c r="P441" s="2"/>
      <c r="R441" s="2"/>
    </row>
    <row r="442" spans="1:18" x14ac:dyDescent="0.3">
      <c r="A442" s="46">
        <v>440</v>
      </c>
      <c r="B442" s="46">
        <v>5</v>
      </c>
      <c r="C442" s="47">
        <f t="shared" si="6"/>
        <v>0.53841435185183639</v>
      </c>
      <c r="D442" s="5">
        <v>4.71</v>
      </c>
      <c r="E442" s="46" t="s">
        <v>51</v>
      </c>
      <c r="F442" s="46">
        <v>3.3879999999999999</v>
      </c>
      <c r="G442" s="46">
        <v>15.964</v>
      </c>
      <c r="H442" s="5">
        <v>3.28</v>
      </c>
      <c r="I442" s="46" t="s">
        <v>51</v>
      </c>
      <c r="J442" s="46">
        <v>2.6080000000000001</v>
      </c>
      <c r="K442" s="46">
        <v>8.5540000000000003</v>
      </c>
      <c r="L442" s="2"/>
      <c r="N442" s="2"/>
      <c r="P442" s="2"/>
      <c r="R442" s="2"/>
    </row>
    <row r="443" spans="1:18" x14ac:dyDescent="0.3">
      <c r="A443" s="46">
        <v>441</v>
      </c>
      <c r="B443" s="46">
        <v>6</v>
      </c>
      <c r="C443" s="47">
        <f t="shared" si="6"/>
        <v>0.53842592592591043</v>
      </c>
      <c r="D443" s="5">
        <v>4.74</v>
      </c>
      <c r="E443" s="46" t="s">
        <v>51</v>
      </c>
      <c r="F443" s="46">
        <v>3.3879999999999999</v>
      </c>
      <c r="G443" s="46">
        <v>16.065000000000001</v>
      </c>
      <c r="H443" s="5">
        <v>3.28</v>
      </c>
      <c r="I443" s="46" t="s">
        <v>51</v>
      </c>
      <c r="J443" s="46">
        <v>2.6080000000000001</v>
      </c>
      <c r="K443" s="46">
        <v>8.5579999999999998</v>
      </c>
      <c r="L443" s="2"/>
      <c r="N443" s="2"/>
      <c r="P443" s="2"/>
      <c r="R443" s="2"/>
    </row>
    <row r="444" spans="1:18" x14ac:dyDescent="0.3">
      <c r="A444" s="46">
        <v>442</v>
      </c>
      <c r="B444" s="46">
        <v>7</v>
      </c>
      <c r="C444" s="47">
        <f t="shared" si="6"/>
        <v>0.53843749999998447</v>
      </c>
      <c r="D444" s="5">
        <v>4.71</v>
      </c>
      <c r="E444" s="46" t="s">
        <v>51</v>
      </c>
      <c r="F444" s="46">
        <v>3.3879999999999999</v>
      </c>
      <c r="G444" s="46">
        <v>15.946999999999999</v>
      </c>
      <c r="H444" s="5">
        <v>3.29</v>
      </c>
      <c r="I444" s="46" t="s">
        <v>51</v>
      </c>
      <c r="J444" s="46">
        <v>2.6080000000000001</v>
      </c>
      <c r="K444" s="46">
        <v>8.5670000000000002</v>
      </c>
      <c r="L444" s="2"/>
      <c r="N444" s="2"/>
      <c r="P444" s="2"/>
      <c r="R444" s="2"/>
    </row>
    <row r="445" spans="1:18" x14ac:dyDescent="0.3">
      <c r="A445" s="46">
        <v>443</v>
      </c>
      <c r="B445" s="46">
        <v>8</v>
      </c>
      <c r="C445" s="47">
        <f t="shared" si="6"/>
        <v>0.53844907407405851</v>
      </c>
      <c r="D445" s="5">
        <v>4.75</v>
      </c>
      <c r="E445" s="46" t="s">
        <v>51</v>
      </c>
      <c r="F445" s="46">
        <v>3.3879999999999999</v>
      </c>
      <c r="G445" s="46">
        <v>16.109000000000002</v>
      </c>
      <c r="H445" s="5">
        <v>3.29</v>
      </c>
      <c r="I445" s="46" t="s">
        <v>51</v>
      </c>
      <c r="J445" s="46">
        <v>2.6080000000000001</v>
      </c>
      <c r="K445" s="46">
        <v>8.5660000000000007</v>
      </c>
      <c r="L445" s="2"/>
      <c r="N445" s="2"/>
      <c r="P445" s="2"/>
      <c r="R445" s="2"/>
    </row>
    <row r="446" spans="1:18" x14ac:dyDescent="0.3">
      <c r="A446" s="46">
        <v>444</v>
      </c>
      <c r="B446" s="46">
        <v>9</v>
      </c>
      <c r="C446" s="47">
        <f t="shared" si="6"/>
        <v>0.53846064814813255</v>
      </c>
      <c r="D446" s="5">
        <v>4.7300000000000004</v>
      </c>
      <c r="E446" s="46" t="s">
        <v>51</v>
      </c>
      <c r="F446" s="46">
        <v>3.3879999999999999</v>
      </c>
      <c r="G446" s="46">
        <v>16.015999999999998</v>
      </c>
      <c r="H446" s="5">
        <v>3.28</v>
      </c>
      <c r="I446" s="46" t="s">
        <v>51</v>
      </c>
      <c r="J446" s="46">
        <v>2.6080000000000001</v>
      </c>
      <c r="K446" s="46">
        <v>8.5630000000000006</v>
      </c>
      <c r="L446" s="2"/>
      <c r="N446" s="2"/>
      <c r="P446" s="2"/>
      <c r="R446" s="2"/>
    </row>
    <row r="447" spans="1:18" x14ac:dyDescent="0.3">
      <c r="A447" s="46">
        <v>445</v>
      </c>
      <c r="B447" s="46">
        <v>10</v>
      </c>
      <c r="C447" s="47">
        <f t="shared" si="6"/>
        <v>0.53847222222220659</v>
      </c>
      <c r="D447" s="5">
        <v>4.75</v>
      </c>
      <c r="E447" s="46" t="s">
        <v>51</v>
      </c>
      <c r="F447" s="46">
        <v>3.3879999999999999</v>
      </c>
      <c r="G447" s="46">
        <v>16.091000000000001</v>
      </c>
      <c r="H447" s="5">
        <v>3.28</v>
      </c>
      <c r="I447" s="46" t="s">
        <v>51</v>
      </c>
      <c r="J447" s="46">
        <v>2.6080000000000001</v>
      </c>
      <c r="K447" s="46">
        <v>8.5619999999999994</v>
      </c>
      <c r="L447" s="2"/>
      <c r="N447" s="2"/>
      <c r="P447" s="2"/>
      <c r="R447" s="2"/>
    </row>
    <row r="448" spans="1:18" x14ac:dyDescent="0.3">
      <c r="A448" s="46">
        <v>446</v>
      </c>
      <c r="B448" s="46">
        <v>11</v>
      </c>
      <c r="C448" s="47">
        <f t="shared" si="6"/>
        <v>0.53848379629628063</v>
      </c>
      <c r="D448" s="5">
        <v>4.74</v>
      </c>
      <c r="E448" s="46" t="s">
        <v>51</v>
      </c>
      <c r="F448" s="46">
        <v>3.3879999999999999</v>
      </c>
      <c r="G448" s="46">
        <v>16.068999999999999</v>
      </c>
      <c r="H448" s="5">
        <v>3.28</v>
      </c>
      <c r="I448" s="46" t="s">
        <v>51</v>
      </c>
      <c r="J448" s="46">
        <v>2.6080000000000001</v>
      </c>
      <c r="K448" s="46">
        <v>8.5589999999999993</v>
      </c>
      <c r="L448" s="2"/>
      <c r="N448" s="2"/>
      <c r="P448" s="2"/>
      <c r="R448" s="2"/>
    </row>
    <row r="449" spans="1:18" x14ac:dyDescent="0.3">
      <c r="A449" s="46">
        <v>447</v>
      </c>
      <c r="B449" s="46">
        <v>12</v>
      </c>
      <c r="C449" s="47">
        <f t="shared" si="6"/>
        <v>0.53849537037035466</v>
      </c>
      <c r="D449" s="5">
        <v>4.74</v>
      </c>
      <c r="E449" s="46" t="s">
        <v>51</v>
      </c>
      <c r="F449" s="46">
        <v>3.3879999999999999</v>
      </c>
      <c r="G449" s="46">
        <v>16.074000000000002</v>
      </c>
      <c r="H449" s="5">
        <v>3.28</v>
      </c>
      <c r="I449" s="46" t="s">
        <v>51</v>
      </c>
      <c r="J449" s="46">
        <v>2.6080000000000001</v>
      </c>
      <c r="K449" s="46">
        <v>8.5649999999999995</v>
      </c>
      <c r="L449" s="2"/>
      <c r="N449" s="2"/>
      <c r="P449" s="2"/>
      <c r="R449" s="2"/>
    </row>
    <row r="450" spans="1:18" x14ac:dyDescent="0.3">
      <c r="A450" s="46">
        <v>448</v>
      </c>
      <c r="B450" s="46">
        <v>13</v>
      </c>
      <c r="C450" s="47">
        <f t="shared" si="6"/>
        <v>0.5385069444444287</v>
      </c>
      <c r="D450" s="5">
        <v>4.74</v>
      </c>
      <c r="E450" s="46" t="s">
        <v>51</v>
      </c>
      <c r="F450" s="46">
        <v>3.3879999999999999</v>
      </c>
      <c r="G450" s="46">
        <v>16.071999999999999</v>
      </c>
      <c r="H450" s="5">
        <v>3.29</v>
      </c>
      <c r="I450" s="46" t="s">
        <v>51</v>
      </c>
      <c r="J450" s="46">
        <v>2.6080000000000001</v>
      </c>
      <c r="K450" s="46">
        <v>8.5660000000000007</v>
      </c>
      <c r="L450" s="2"/>
      <c r="N450" s="2"/>
      <c r="P450" s="2"/>
      <c r="R450" s="2"/>
    </row>
    <row r="451" spans="1:18" x14ac:dyDescent="0.3">
      <c r="A451" s="46">
        <v>449</v>
      </c>
      <c r="B451" s="46">
        <v>14</v>
      </c>
      <c r="C451" s="47">
        <f t="shared" si="6"/>
        <v>0.53851851851850274</v>
      </c>
      <c r="D451" s="5">
        <v>4.74</v>
      </c>
      <c r="E451" s="46" t="s">
        <v>51</v>
      </c>
      <c r="F451" s="46">
        <v>3.3879999999999999</v>
      </c>
      <c r="G451" s="46">
        <v>16.055</v>
      </c>
      <c r="H451" s="5">
        <v>3.29</v>
      </c>
      <c r="I451" s="46" t="s">
        <v>51</v>
      </c>
      <c r="J451" s="46">
        <v>2.6080000000000001</v>
      </c>
      <c r="K451" s="46">
        <v>8.57</v>
      </c>
      <c r="L451" s="2"/>
      <c r="N451" s="2"/>
      <c r="P451" s="2"/>
      <c r="R451" s="2"/>
    </row>
    <row r="452" spans="1:18" x14ac:dyDescent="0.3">
      <c r="A452" s="46">
        <v>450</v>
      </c>
      <c r="B452" s="46">
        <v>15</v>
      </c>
      <c r="C452" s="47">
        <f t="shared" si="6"/>
        <v>0.53853009259257678</v>
      </c>
      <c r="D452" s="5">
        <v>4.7300000000000004</v>
      </c>
      <c r="E452" s="46" t="s">
        <v>51</v>
      </c>
      <c r="F452" s="46">
        <v>3.3879999999999999</v>
      </c>
      <c r="G452" s="46">
        <v>16.018999999999998</v>
      </c>
      <c r="H452" s="5">
        <v>3.29</v>
      </c>
      <c r="I452" s="46" t="s">
        <v>51</v>
      </c>
      <c r="J452" s="46">
        <v>2.6080000000000001</v>
      </c>
      <c r="K452" s="46">
        <v>8.5749999999999993</v>
      </c>
      <c r="L452" s="2"/>
      <c r="N452" s="2"/>
      <c r="P452" s="2"/>
      <c r="R452" s="2"/>
    </row>
    <row r="453" spans="1:18" x14ac:dyDescent="0.3">
      <c r="A453" s="46">
        <v>451</v>
      </c>
      <c r="B453" s="46">
        <v>1</v>
      </c>
      <c r="C453" s="47">
        <f t="shared" ref="C453:C516" si="7">C452+(1/3600/24)</f>
        <v>0.53854166666665082</v>
      </c>
      <c r="D453" s="5">
        <v>4.71</v>
      </c>
      <c r="E453" s="5">
        <v>3.1440000000000001</v>
      </c>
      <c r="F453" s="46">
        <v>3.1440000000000001</v>
      </c>
      <c r="G453" s="46">
        <v>14.808</v>
      </c>
      <c r="H453" s="5">
        <v>3.29</v>
      </c>
      <c r="I453" s="5">
        <v>2.5840000000000001</v>
      </c>
      <c r="J453" s="46">
        <v>2.5840000000000001</v>
      </c>
      <c r="K453" s="46">
        <v>8.4920000000000009</v>
      </c>
      <c r="L453" s="2"/>
      <c r="N453" s="2"/>
      <c r="P453" s="2"/>
      <c r="R453" s="2"/>
    </row>
    <row r="454" spans="1:18" x14ac:dyDescent="0.3">
      <c r="A454" s="46">
        <v>452</v>
      </c>
      <c r="B454" s="46">
        <v>2</v>
      </c>
      <c r="C454" s="47">
        <f t="shared" si="7"/>
        <v>0.53855324074072486</v>
      </c>
      <c r="D454" s="5">
        <v>4.67</v>
      </c>
      <c r="E454" s="46" t="s">
        <v>51</v>
      </c>
      <c r="F454" s="46">
        <v>3.1440000000000001</v>
      </c>
      <c r="G454" s="46">
        <v>14.682</v>
      </c>
      <c r="H454" s="5">
        <v>3.29</v>
      </c>
      <c r="I454" s="46" t="s">
        <v>51</v>
      </c>
      <c r="J454" s="46">
        <v>2.5840000000000001</v>
      </c>
      <c r="K454" s="46">
        <v>8.4990000000000006</v>
      </c>
      <c r="L454" s="2"/>
      <c r="N454" s="2"/>
      <c r="P454" s="2"/>
      <c r="R454" s="2"/>
    </row>
    <row r="455" spans="1:18" x14ac:dyDescent="0.3">
      <c r="A455" s="46">
        <v>453</v>
      </c>
      <c r="B455" s="46">
        <v>3</v>
      </c>
      <c r="C455" s="47">
        <f t="shared" si="7"/>
        <v>0.5385648148147989</v>
      </c>
      <c r="D455" s="5">
        <v>4.7300000000000004</v>
      </c>
      <c r="E455" s="46" t="s">
        <v>51</v>
      </c>
      <c r="F455" s="46">
        <v>3.1440000000000001</v>
      </c>
      <c r="G455" s="46">
        <v>14.865</v>
      </c>
      <c r="H455" s="5">
        <v>3.29</v>
      </c>
      <c r="I455" s="46" t="s">
        <v>51</v>
      </c>
      <c r="J455" s="46">
        <v>2.5840000000000001</v>
      </c>
      <c r="K455" s="46">
        <v>8.4990000000000006</v>
      </c>
      <c r="L455" s="2"/>
      <c r="N455" s="2"/>
      <c r="P455" s="2"/>
      <c r="R455" s="2"/>
    </row>
    <row r="456" spans="1:18" x14ac:dyDescent="0.3">
      <c r="A456" s="46">
        <v>454</v>
      </c>
      <c r="B456" s="46">
        <v>4</v>
      </c>
      <c r="C456" s="47">
        <f t="shared" si="7"/>
        <v>0.53857638888887294</v>
      </c>
      <c r="D456" s="5">
        <v>4.71</v>
      </c>
      <c r="E456" s="46" t="s">
        <v>51</v>
      </c>
      <c r="F456" s="46">
        <v>3.1440000000000001</v>
      </c>
      <c r="G456" s="46">
        <v>14.805</v>
      </c>
      <c r="H456" s="5">
        <v>3.29</v>
      </c>
      <c r="I456" s="46" t="s">
        <v>51</v>
      </c>
      <c r="J456" s="46">
        <v>2.5840000000000001</v>
      </c>
      <c r="K456" s="46">
        <v>8.5039999999999996</v>
      </c>
      <c r="L456" s="2"/>
      <c r="N456" s="2"/>
      <c r="P456" s="2"/>
      <c r="R456" s="2"/>
    </row>
    <row r="457" spans="1:18" x14ac:dyDescent="0.3">
      <c r="A457" s="46">
        <v>455</v>
      </c>
      <c r="B457" s="46">
        <v>5</v>
      </c>
      <c r="C457" s="47">
        <f t="shared" si="7"/>
        <v>0.53858796296294698</v>
      </c>
      <c r="D457" s="5">
        <v>4.71</v>
      </c>
      <c r="E457" s="46" t="s">
        <v>51</v>
      </c>
      <c r="F457" s="46">
        <v>3.1440000000000001</v>
      </c>
      <c r="G457" s="46">
        <v>14.797000000000001</v>
      </c>
      <c r="H457" s="5">
        <v>3.29</v>
      </c>
      <c r="I457" s="46" t="s">
        <v>51</v>
      </c>
      <c r="J457" s="46">
        <v>2.5840000000000001</v>
      </c>
      <c r="K457" s="46">
        <v>8.5020000000000007</v>
      </c>
      <c r="L457" s="2"/>
      <c r="N457" s="2"/>
      <c r="P457" s="2"/>
      <c r="R457" s="2"/>
    </row>
    <row r="458" spans="1:18" x14ac:dyDescent="0.3">
      <c r="A458" s="46">
        <v>456</v>
      </c>
      <c r="B458" s="46">
        <v>6</v>
      </c>
      <c r="C458" s="47">
        <f t="shared" si="7"/>
        <v>0.53859953703702101</v>
      </c>
      <c r="D458" s="5">
        <v>4.74</v>
      </c>
      <c r="E458" s="46" t="s">
        <v>51</v>
      </c>
      <c r="F458" s="46">
        <v>3.1440000000000001</v>
      </c>
      <c r="G458" s="46">
        <v>14.896000000000001</v>
      </c>
      <c r="H458" s="5">
        <v>3.29</v>
      </c>
      <c r="I458" s="46" t="s">
        <v>51</v>
      </c>
      <c r="J458" s="46">
        <v>2.5840000000000001</v>
      </c>
      <c r="K458" s="46">
        <v>8.5</v>
      </c>
      <c r="L458" s="2"/>
      <c r="N458" s="2"/>
      <c r="P458" s="2"/>
      <c r="R458" s="2"/>
    </row>
    <row r="459" spans="1:18" x14ac:dyDescent="0.3">
      <c r="A459" s="46">
        <v>457</v>
      </c>
      <c r="B459" s="46">
        <v>7</v>
      </c>
      <c r="C459" s="47">
        <f t="shared" si="7"/>
        <v>0.53861111111109505</v>
      </c>
      <c r="D459" s="5">
        <v>4.7699999999999996</v>
      </c>
      <c r="E459" s="46" t="s">
        <v>51</v>
      </c>
      <c r="F459" s="46">
        <v>3.1440000000000001</v>
      </c>
      <c r="G459" s="46">
        <v>15.010999999999999</v>
      </c>
      <c r="H459" s="5">
        <v>3.29</v>
      </c>
      <c r="I459" s="46" t="s">
        <v>51</v>
      </c>
      <c r="J459" s="46">
        <v>2.5840000000000001</v>
      </c>
      <c r="K459" s="46">
        <v>8.5009999999999994</v>
      </c>
      <c r="L459" s="2"/>
      <c r="N459" s="2"/>
      <c r="P459" s="2"/>
      <c r="R459" s="2"/>
    </row>
    <row r="460" spans="1:18" x14ac:dyDescent="0.3">
      <c r="A460" s="46">
        <v>458</v>
      </c>
      <c r="B460" s="46">
        <v>8</v>
      </c>
      <c r="C460" s="47">
        <f t="shared" si="7"/>
        <v>0.53862268518516909</v>
      </c>
      <c r="D460" s="5">
        <v>4.7699999999999996</v>
      </c>
      <c r="E460" s="46" t="s">
        <v>51</v>
      </c>
      <c r="F460" s="46">
        <v>3.1440000000000001</v>
      </c>
      <c r="G460" s="46">
        <v>15.007999999999999</v>
      </c>
      <c r="H460" s="5">
        <v>3.29</v>
      </c>
      <c r="I460" s="46" t="s">
        <v>51</v>
      </c>
      <c r="J460" s="46">
        <v>2.5840000000000001</v>
      </c>
      <c r="K460" s="46">
        <v>8.5009999999999994</v>
      </c>
      <c r="L460" s="2"/>
      <c r="N460" s="2"/>
      <c r="P460" s="2"/>
      <c r="R460" s="2"/>
    </row>
    <row r="461" spans="1:18" x14ac:dyDescent="0.3">
      <c r="A461" s="46">
        <v>459</v>
      </c>
      <c r="B461" s="46">
        <v>9</v>
      </c>
      <c r="C461" s="47">
        <f t="shared" si="7"/>
        <v>0.53863425925924313</v>
      </c>
      <c r="D461" s="5">
        <v>4.75</v>
      </c>
      <c r="E461" s="46" t="s">
        <v>51</v>
      </c>
      <c r="F461" s="46">
        <v>3.1440000000000001</v>
      </c>
      <c r="G461" s="46">
        <v>14.939</v>
      </c>
      <c r="H461" s="5">
        <v>3.29</v>
      </c>
      <c r="I461" s="46" t="s">
        <v>51</v>
      </c>
      <c r="J461" s="46">
        <v>2.5840000000000001</v>
      </c>
      <c r="K461" s="46">
        <v>8.5020000000000007</v>
      </c>
      <c r="L461" s="2"/>
      <c r="N461" s="2"/>
      <c r="P461" s="2"/>
      <c r="R461" s="2"/>
    </row>
    <row r="462" spans="1:18" x14ac:dyDescent="0.3">
      <c r="A462" s="46">
        <v>460</v>
      </c>
      <c r="B462" s="46">
        <v>10</v>
      </c>
      <c r="C462" s="47">
        <f t="shared" si="7"/>
        <v>0.53864583333331717</v>
      </c>
      <c r="D462" s="5">
        <v>4.7</v>
      </c>
      <c r="E462" s="46" t="s">
        <v>51</v>
      </c>
      <c r="F462" s="46">
        <v>3.1440000000000001</v>
      </c>
      <c r="G462" s="46">
        <v>14.789</v>
      </c>
      <c r="H462" s="5">
        <v>3.29</v>
      </c>
      <c r="I462" s="46" t="s">
        <v>51</v>
      </c>
      <c r="J462" s="46">
        <v>2.5840000000000001</v>
      </c>
      <c r="K462" s="46">
        <v>8.5079999999999991</v>
      </c>
      <c r="L462" s="2"/>
      <c r="N462" s="2"/>
      <c r="P462" s="2"/>
      <c r="R462" s="2"/>
    </row>
    <row r="463" spans="1:18" x14ac:dyDescent="0.3">
      <c r="A463" s="46">
        <v>461</v>
      </c>
      <c r="B463" s="46">
        <v>11</v>
      </c>
      <c r="C463" s="47">
        <f t="shared" si="7"/>
        <v>0.53865740740739121</v>
      </c>
      <c r="D463" s="5">
        <v>4.75</v>
      </c>
      <c r="E463" s="46" t="s">
        <v>51</v>
      </c>
      <c r="F463" s="46">
        <v>3.1440000000000001</v>
      </c>
      <c r="G463" s="46">
        <v>14.939</v>
      </c>
      <c r="H463" s="5">
        <v>3.29</v>
      </c>
      <c r="I463" s="46" t="s">
        <v>51</v>
      </c>
      <c r="J463" s="46">
        <v>2.5840000000000001</v>
      </c>
      <c r="K463" s="46">
        <v>8.5060000000000002</v>
      </c>
      <c r="L463" s="2"/>
      <c r="N463" s="2"/>
      <c r="P463" s="2"/>
      <c r="R463" s="2"/>
    </row>
    <row r="464" spans="1:18" x14ac:dyDescent="0.3">
      <c r="A464" s="46">
        <v>462</v>
      </c>
      <c r="B464" s="46">
        <v>12</v>
      </c>
      <c r="C464" s="47">
        <f t="shared" si="7"/>
        <v>0.53866898148146525</v>
      </c>
      <c r="D464" s="5">
        <v>4.68</v>
      </c>
      <c r="E464" s="46" t="s">
        <v>51</v>
      </c>
      <c r="F464" s="46">
        <v>3.1440000000000001</v>
      </c>
      <c r="G464" s="46">
        <v>14.714</v>
      </c>
      <c r="H464" s="5">
        <v>3.29</v>
      </c>
      <c r="I464" s="46" t="s">
        <v>51</v>
      </c>
      <c r="J464" s="46">
        <v>2.5840000000000001</v>
      </c>
      <c r="K464" s="46">
        <v>8.5090000000000003</v>
      </c>
      <c r="L464" s="2"/>
      <c r="N464" s="2"/>
      <c r="P464" s="2"/>
      <c r="R464" s="2"/>
    </row>
    <row r="465" spans="1:18" x14ac:dyDescent="0.3">
      <c r="A465" s="46">
        <v>463</v>
      </c>
      <c r="B465" s="46">
        <v>13</v>
      </c>
      <c r="C465" s="47">
        <f t="shared" si="7"/>
        <v>0.53868055555553929</v>
      </c>
      <c r="D465" s="5">
        <v>4.7300000000000004</v>
      </c>
      <c r="E465" s="46" t="s">
        <v>51</v>
      </c>
      <c r="F465" s="46">
        <v>3.1440000000000001</v>
      </c>
      <c r="G465" s="46">
        <v>14.885</v>
      </c>
      <c r="H465" s="5">
        <v>3.29</v>
      </c>
      <c r="I465" s="46" t="s">
        <v>51</v>
      </c>
      <c r="J465" s="46">
        <v>2.5840000000000001</v>
      </c>
      <c r="K465" s="46">
        <v>8.5120000000000005</v>
      </c>
      <c r="L465" s="2"/>
      <c r="N465" s="2"/>
      <c r="P465" s="2"/>
      <c r="R465" s="2"/>
    </row>
    <row r="466" spans="1:18" x14ac:dyDescent="0.3">
      <c r="A466" s="46">
        <v>464</v>
      </c>
      <c r="B466" s="46">
        <v>14</v>
      </c>
      <c r="C466" s="47">
        <f t="shared" si="7"/>
        <v>0.53869212962961333</v>
      </c>
      <c r="D466" s="5">
        <v>4.71</v>
      </c>
      <c r="E466" s="46" t="s">
        <v>51</v>
      </c>
      <c r="F466" s="46">
        <v>3.1440000000000001</v>
      </c>
      <c r="G466" s="46">
        <v>14.797000000000001</v>
      </c>
      <c r="H466" s="5">
        <v>3.29</v>
      </c>
      <c r="I466" s="46" t="s">
        <v>51</v>
      </c>
      <c r="J466" s="46">
        <v>2.5840000000000001</v>
      </c>
      <c r="K466" s="46">
        <v>8.51</v>
      </c>
      <c r="L466" s="2"/>
      <c r="N466" s="2"/>
      <c r="P466" s="2"/>
      <c r="R466" s="2"/>
    </row>
    <row r="467" spans="1:18" x14ac:dyDescent="0.3">
      <c r="A467" s="46">
        <v>465</v>
      </c>
      <c r="B467" s="46">
        <v>15</v>
      </c>
      <c r="C467" s="47">
        <f t="shared" si="7"/>
        <v>0.53870370370368736</v>
      </c>
      <c r="D467" s="5">
        <v>4.7300000000000004</v>
      </c>
      <c r="E467" s="46" t="s">
        <v>51</v>
      </c>
      <c r="F467" s="46">
        <v>3.1440000000000001</v>
      </c>
      <c r="G467" s="46">
        <v>14.863</v>
      </c>
      <c r="H467" s="5">
        <v>3.29</v>
      </c>
      <c r="I467" s="46" t="s">
        <v>51</v>
      </c>
      <c r="J467" s="46">
        <v>2.5840000000000001</v>
      </c>
      <c r="K467" s="46">
        <v>8.51</v>
      </c>
      <c r="L467" s="2"/>
      <c r="N467" s="2"/>
      <c r="P467" s="2"/>
      <c r="R467" s="2"/>
    </row>
    <row r="468" spans="1:18" x14ac:dyDescent="0.3">
      <c r="A468" s="46">
        <v>466</v>
      </c>
      <c r="B468" s="46">
        <v>1</v>
      </c>
      <c r="C468" s="47">
        <f t="shared" si="7"/>
        <v>0.5387152777777614</v>
      </c>
      <c r="D468" s="5">
        <v>4.7</v>
      </c>
      <c r="E468" s="5">
        <v>3.1509999999999998</v>
      </c>
      <c r="F468" s="46">
        <v>3.1509999999999998</v>
      </c>
      <c r="G468" s="46">
        <v>14.81</v>
      </c>
      <c r="H468" s="5">
        <v>3.3</v>
      </c>
      <c r="I468" s="5">
        <v>2.6949999999999998</v>
      </c>
      <c r="J468" s="46">
        <v>2.6949999999999998</v>
      </c>
      <c r="K468" s="46">
        <v>8.8810000000000002</v>
      </c>
      <c r="L468" s="2"/>
      <c r="N468" s="2"/>
      <c r="P468" s="2"/>
      <c r="R468" s="2"/>
    </row>
    <row r="469" spans="1:18" x14ac:dyDescent="0.3">
      <c r="A469" s="46">
        <v>467</v>
      </c>
      <c r="B469" s="46">
        <v>2</v>
      </c>
      <c r="C469" s="47">
        <f t="shared" si="7"/>
        <v>0.53872685185183544</v>
      </c>
      <c r="D469" s="5">
        <v>4.6900000000000004</v>
      </c>
      <c r="E469" s="46" t="s">
        <v>51</v>
      </c>
      <c r="F469" s="46">
        <v>3.1509999999999998</v>
      </c>
      <c r="G469" s="46">
        <v>14.773</v>
      </c>
      <c r="H469" s="5">
        <v>3.29</v>
      </c>
      <c r="I469" s="46" t="s">
        <v>51</v>
      </c>
      <c r="J469" s="46">
        <v>2.6949999999999998</v>
      </c>
      <c r="K469" s="46">
        <v>8.875</v>
      </c>
      <c r="L469" s="2"/>
      <c r="N469" s="2"/>
      <c r="P469" s="2"/>
      <c r="R469" s="2"/>
    </row>
    <row r="470" spans="1:18" x14ac:dyDescent="0.3">
      <c r="A470" s="46">
        <v>468</v>
      </c>
      <c r="B470" s="46">
        <v>3</v>
      </c>
      <c r="C470" s="47">
        <f t="shared" si="7"/>
        <v>0.53873842592590948</v>
      </c>
      <c r="D470" s="5">
        <v>4.72</v>
      </c>
      <c r="E470" s="46" t="s">
        <v>51</v>
      </c>
      <c r="F470" s="46">
        <v>3.1509999999999998</v>
      </c>
      <c r="G470" s="46">
        <v>14.882</v>
      </c>
      <c r="H470" s="5">
        <v>3.29</v>
      </c>
      <c r="I470" s="46" t="s">
        <v>51</v>
      </c>
      <c r="J470" s="46">
        <v>2.6949999999999998</v>
      </c>
      <c r="K470" s="46">
        <v>8.8740000000000006</v>
      </c>
      <c r="L470" s="2"/>
      <c r="N470" s="2"/>
      <c r="P470" s="2"/>
      <c r="R470" s="2"/>
    </row>
    <row r="471" spans="1:18" x14ac:dyDescent="0.3">
      <c r="A471" s="46">
        <v>469</v>
      </c>
      <c r="B471" s="46">
        <v>4</v>
      </c>
      <c r="C471" s="47">
        <f t="shared" si="7"/>
        <v>0.53874999999998352</v>
      </c>
      <c r="D471" s="5">
        <v>4.7300000000000004</v>
      </c>
      <c r="E471" s="46" t="s">
        <v>51</v>
      </c>
      <c r="F471" s="46">
        <v>3.1509999999999998</v>
      </c>
      <c r="G471" s="46">
        <v>14.896000000000001</v>
      </c>
      <c r="H471" s="5">
        <v>3.29</v>
      </c>
      <c r="I471" s="46" t="s">
        <v>51</v>
      </c>
      <c r="J471" s="46">
        <v>2.6949999999999998</v>
      </c>
      <c r="K471" s="46">
        <v>8.8770000000000007</v>
      </c>
      <c r="L471" s="2"/>
      <c r="N471" s="2"/>
      <c r="P471" s="2"/>
      <c r="R471" s="2"/>
    </row>
    <row r="472" spans="1:18" x14ac:dyDescent="0.3">
      <c r="A472" s="46">
        <v>470</v>
      </c>
      <c r="B472" s="46">
        <v>5</v>
      </c>
      <c r="C472" s="47">
        <f t="shared" si="7"/>
        <v>0.53876157407405756</v>
      </c>
      <c r="D472" s="5">
        <v>4.72</v>
      </c>
      <c r="E472" s="46" t="s">
        <v>51</v>
      </c>
      <c r="F472" s="46">
        <v>3.1509999999999998</v>
      </c>
      <c r="G472" s="46">
        <v>14.882</v>
      </c>
      <c r="H472" s="5">
        <v>3.29</v>
      </c>
      <c r="I472" s="46" t="s">
        <v>51</v>
      </c>
      <c r="J472" s="46">
        <v>2.6949999999999998</v>
      </c>
      <c r="K472" s="46">
        <v>8.8710000000000004</v>
      </c>
      <c r="L472" s="2"/>
      <c r="N472" s="2"/>
      <c r="P472" s="2"/>
      <c r="R472" s="2"/>
    </row>
    <row r="473" spans="1:18" x14ac:dyDescent="0.3">
      <c r="A473" s="46">
        <v>471</v>
      </c>
      <c r="B473" s="46">
        <v>6</v>
      </c>
      <c r="C473" s="47">
        <f t="shared" si="7"/>
        <v>0.5387731481481316</v>
      </c>
      <c r="D473" s="5">
        <v>4.75</v>
      </c>
      <c r="E473" s="46" t="s">
        <v>51</v>
      </c>
      <c r="F473" s="46">
        <v>3.1509999999999998</v>
      </c>
      <c r="G473" s="46">
        <v>14.98</v>
      </c>
      <c r="H473" s="5">
        <v>3.29</v>
      </c>
      <c r="I473" s="46" t="s">
        <v>51</v>
      </c>
      <c r="J473" s="46">
        <v>2.6949999999999998</v>
      </c>
      <c r="K473" s="46">
        <v>8.8670000000000009</v>
      </c>
      <c r="L473" s="2"/>
      <c r="N473" s="2"/>
      <c r="P473" s="2"/>
      <c r="R473" s="2"/>
    </row>
    <row r="474" spans="1:18" x14ac:dyDescent="0.3">
      <c r="A474" s="46">
        <v>472</v>
      </c>
      <c r="B474" s="46">
        <v>7</v>
      </c>
      <c r="C474" s="47">
        <f t="shared" si="7"/>
        <v>0.53878472222220564</v>
      </c>
      <c r="D474" s="5">
        <v>4.76</v>
      </c>
      <c r="E474" s="46" t="s">
        <v>51</v>
      </c>
      <c r="F474" s="46">
        <v>3.1509999999999998</v>
      </c>
      <c r="G474" s="46">
        <v>15.007999999999999</v>
      </c>
      <c r="H474" s="5">
        <v>3.29</v>
      </c>
      <c r="I474" s="46" t="s">
        <v>51</v>
      </c>
      <c r="J474" s="46">
        <v>2.6949999999999998</v>
      </c>
      <c r="K474" s="46">
        <v>8.8710000000000004</v>
      </c>
      <c r="L474" s="2"/>
      <c r="N474" s="2"/>
      <c r="P474" s="2"/>
      <c r="R474" s="2"/>
    </row>
    <row r="475" spans="1:18" x14ac:dyDescent="0.3">
      <c r="A475" s="46">
        <v>473</v>
      </c>
      <c r="B475" s="46">
        <v>8</v>
      </c>
      <c r="C475" s="47">
        <f t="shared" si="7"/>
        <v>0.53879629629627968</v>
      </c>
      <c r="D475" s="5">
        <v>4.75</v>
      </c>
      <c r="E475" s="46" t="s">
        <v>51</v>
      </c>
      <c r="F475" s="46">
        <v>3.1509999999999998</v>
      </c>
      <c r="G475" s="46">
        <v>14.964</v>
      </c>
      <c r="H475" s="5">
        <v>3.29</v>
      </c>
      <c r="I475" s="46" t="s">
        <v>51</v>
      </c>
      <c r="J475" s="46">
        <v>2.6949999999999998</v>
      </c>
      <c r="K475" s="46">
        <v>8.8740000000000006</v>
      </c>
      <c r="L475" s="2"/>
      <c r="N475" s="2"/>
      <c r="P475" s="2"/>
      <c r="R475" s="2"/>
    </row>
    <row r="476" spans="1:18" x14ac:dyDescent="0.3">
      <c r="A476" s="46">
        <v>474</v>
      </c>
      <c r="B476" s="46">
        <v>9</v>
      </c>
      <c r="C476" s="47">
        <f t="shared" si="7"/>
        <v>0.53880787037035371</v>
      </c>
      <c r="D476" s="5">
        <v>4.75</v>
      </c>
      <c r="E476" s="46" t="s">
        <v>51</v>
      </c>
      <c r="F476" s="46">
        <v>3.1509999999999998</v>
      </c>
      <c r="G476" s="46">
        <v>14.978</v>
      </c>
      <c r="H476" s="5">
        <v>3.29</v>
      </c>
      <c r="I476" s="46" t="s">
        <v>51</v>
      </c>
      <c r="J476" s="46">
        <v>2.6949999999999998</v>
      </c>
      <c r="K476" s="46">
        <v>8.8680000000000003</v>
      </c>
      <c r="L476" s="2"/>
      <c r="N476" s="2"/>
      <c r="P476" s="2"/>
      <c r="R476" s="2"/>
    </row>
    <row r="477" spans="1:18" x14ac:dyDescent="0.3">
      <c r="A477" s="46">
        <v>475</v>
      </c>
      <c r="B477" s="46">
        <v>10</v>
      </c>
      <c r="C477" s="47">
        <f t="shared" si="7"/>
        <v>0.53881944444442775</v>
      </c>
      <c r="D477" s="5">
        <v>4.76</v>
      </c>
      <c r="E477" s="46" t="s">
        <v>51</v>
      </c>
      <c r="F477" s="46">
        <v>3.1509999999999998</v>
      </c>
      <c r="G477" s="46">
        <v>15.013999999999999</v>
      </c>
      <c r="H477" s="5">
        <v>3.29</v>
      </c>
      <c r="I477" s="46" t="s">
        <v>51</v>
      </c>
      <c r="J477" s="46">
        <v>2.6949999999999998</v>
      </c>
      <c r="K477" s="46">
        <v>8.875</v>
      </c>
      <c r="L477" s="2"/>
      <c r="N477" s="2"/>
      <c r="P477" s="2"/>
      <c r="R477" s="2"/>
    </row>
    <row r="478" spans="1:18" x14ac:dyDescent="0.3">
      <c r="A478" s="46">
        <v>476</v>
      </c>
      <c r="B478" s="46">
        <v>11</v>
      </c>
      <c r="C478" s="47">
        <f t="shared" si="7"/>
        <v>0.53883101851850179</v>
      </c>
      <c r="D478" s="5">
        <v>4.7699999999999996</v>
      </c>
      <c r="E478" s="46" t="s">
        <v>51</v>
      </c>
      <c r="F478" s="46">
        <v>3.1509999999999998</v>
      </c>
      <c r="G478" s="46">
        <v>15.026999999999999</v>
      </c>
      <c r="H478" s="5">
        <v>3.29</v>
      </c>
      <c r="I478" s="46" t="s">
        <v>51</v>
      </c>
      <c r="J478" s="46">
        <v>2.6949999999999998</v>
      </c>
      <c r="K478" s="46">
        <v>8.875</v>
      </c>
      <c r="L478" s="2"/>
      <c r="N478" s="2"/>
      <c r="P478" s="2"/>
      <c r="R478" s="2"/>
    </row>
    <row r="479" spans="1:18" x14ac:dyDescent="0.3">
      <c r="A479" s="46">
        <v>477</v>
      </c>
      <c r="B479" s="46">
        <v>12</v>
      </c>
      <c r="C479" s="47">
        <f t="shared" si="7"/>
        <v>0.53884259259257583</v>
      </c>
      <c r="D479" s="5">
        <v>4.78</v>
      </c>
      <c r="E479" s="46" t="s">
        <v>51</v>
      </c>
      <c r="F479" s="46">
        <v>3.1509999999999998</v>
      </c>
      <c r="G479" s="46">
        <v>15.06</v>
      </c>
      <c r="H479" s="5">
        <v>3.29</v>
      </c>
      <c r="I479" s="46" t="s">
        <v>51</v>
      </c>
      <c r="J479" s="46">
        <v>2.6949999999999998</v>
      </c>
      <c r="K479" s="46">
        <v>8.8729999999999993</v>
      </c>
      <c r="L479" s="2"/>
      <c r="N479" s="2"/>
      <c r="P479" s="2"/>
      <c r="R479" s="2"/>
    </row>
    <row r="480" spans="1:18" x14ac:dyDescent="0.3">
      <c r="A480" s="46">
        <v>478</v>
      </c>
      <c r="B480" s="46">
        <v>13</v>
      </c>
      <c r="C480" s="47">
        <f t="shared" si="7"/>
        <v>0.53885416666664987</v>
      </c>
      <c r="D480" s="5">
        <v>4.79</v>
      </c>
      <c r="E480" s="46" t="s">
        <v>51</v>
      </c>
      <c r="F480" s="46">
        <v>3.1509999999999998</v>
      </c>
      <c r="G480" s="46">
        <v>15.087</v>
      </c>
      <c r="H480" s="5">
        <v>3.3</v>
      </c>
      <c r="I480" s="46" t="s">
        <v>51</v>
      </c>
      <c r="J480" s="46">
        <v>2.6949999999999998</v>
      </c>
      <c r="K480" s="46">
        <v>8.8810000000000002</v>
      </c>
      <c r="L480" s="2"/>
      <c r="N480" s="2"/>
      <c r="P480" s="2"/>
      <c r="R480" s="2"/>
    </row>
    <row r="481" spans="1:18" x14ac:dyDescent="0.3">
      <c r="A481" s="46">
        <v>479</v>
      </c>
      <c r="B481" s="46">
        <v>14</v>
      </c>
      <c r="C481" s="47">
        <f t="shared" si="7"/>
        <v>0.53886574074072391</v>
      </c>
      <c r="D481" s="5">
        <v>4.72</v>
      </c>
      <c r="E481" s="46" t="s">
        <v>51</v>
      </c>
      <c r="F481" s="46">
        <v>3.1509999999999998</v>
      </c>
      <c r="G481" s="46">
        <v>14.877000000000001</v>
      </c>
      <c r="H481" s="5">
        <v>3.29</v>
      </c>
      <c r="I481" s="46" t="s">
        <v>51</v>
      </c>
      <c r="J481" s="46">
        <v>2.6949999999999998</v>
      </c>
      <c r="K481" s="46">
        <v>8.875</v>
      </c>
      <c r="L481" s="2"/>
      <c r="N481" s="2"/>
      <c r="P481" s="2"/>
      <c r="R481" s="2"/>
    </row>
    <row r="482" spans="1:18" x14ac:dyDescent="0.3">
      <c r="A482" s="46">
        <v>480</v>
      </c>
      <c r="B482" s="46">
        <v>15</v>
      </c>
      <c r="C482" s="47">
        <f t="shared" si="7"/>
        <v>0.53887731481479795</v>
      </c>
      <c r="D482" s="5">
        <v>4.7300000000000004</v>
      </c>
      <c r="E482" s="46" t="s">
        <v>51</v>
      </c>
      <c r="F482" s="46">
        <v>3.1509999999999998</v>
      </c>
      <c r="G482" s="46">
        <v>14.904</v>
      </c>
      <c r="H482" s="5">
        <v>3.3</v>
      </c>
      <c r="I482" s="46" t="s">
        <v>51</v>
      </c>
      <c r="J482" s="46">
        <v>2.6949999999999998</v>
      </c>
      <c r="K482" s="46">
        <v>8.8810000000000002</v>
      </c>
      <c r="L482" s="2"/>
      <c r="N482" s="2"/>
      <c r="P482" s="2"/>
      <c r="R482" s="2"/>
    </row>
    <row r="483" spans="1:18" x14ac:dyDescent="0.3">
      <c r="A483" s="46">
        <v>481</v>
      </c>
      <c r="B483" s="46">
        <v>1</v>
      </c>
      <c r="C483" s="47">
        <f t="shared" si="7"/>
        <v>0.53888888888887199</v>
      </c>
      <c r="D483" s="5">
        <v>4.74</v>
      </c>
      <c r="E483" s="5">
        <v>3.198</v>
      </c>
      <c r="F483" s="46">
        <v>3.198</v>
      </c>
      <c r="G483" s="46">
        <v>15.166</v>
      </c>
      <c r="H483" s="5">
        <v>3.3</v>
      </c>
      <c r="I483" s="5">
        <v>2.7170000000000001</v>
      </c>
      <c r="J483" s="46">
        <v>2.7170000000000001</v>
      </c>
      <c r="K483" s="46">
        <v>8.9580000000000002</v>
      </c>
      <c r="L483" s="2"/>
      <c r="N483" s="2"/>
      <c r="P483" s="2"/>
      <c r="R483" s="2"/>
    </row>
    <row r="484" spans="1:18" x14ac:dyDescent="0.3">
      <c r="A484" s="46">
        <v>482</v>
      </c>
      <c r="B484" s="46">
        <v>2</v>
      </c>
      <c r="C484" s="47">
        <f t="shared" si="7"/>
        <v>0.53890046296294603</v>
      </c>
      <c r="D484" s="5">
        <v>4.75</v>
      </c>
      <c r="E484" s="46" t="s">
        <v>51</v>
      </c>
      <c r="F484" s="46">
        <v>3.198</v>
      </c>
      <c r="G484" s="46">
        <v>15.179</v>
      </c>
      <c r="H484" s="5">
        <v>3.3</v>
      </c>
      <c r="I484" s="46" t="s">
        <v>51</v>
      </c>
      <c r="J484" s="46">
        <v>2.7170000000000001</v>
      </c>
      <c r="K484" s="46">
        <v>8.9550000000000001</v>
      </c>
      <c r="L484" s="2"/>
      <c r="N484" s="2"/>
      <c r="P484" s="2"/>
      <c r="R484" s="2"/>
    </row>
    <row r="485" spans="1:18" x14ac:dyDescent="0.3">
      <c r="A485" s="46">
        <v>483</v>
      </c>
      <c r="B485" s="46">
        <v>3</v>
      </c>
      <c r="C485" s="47">
        <f t="shared" si="7"/>
        <v>0.53891203703702006</v>
      </c>
      <c r="D485" s="5">
        <v>4.72</v>
      </c>
      <c r="E485" s="46" t="s">
        <v>51</v>
      </c>
      <c r="F485" s="46">
        <v>3.198</v>
      </c>
      <c r="G485" s="46">
        <v>15.083</v>
      </c>
      <c r="H485" s="5">
        <v>3.29</v>
      </c>
      <c r="I485" s="46" t="s">
        <v>51</v>
      </c>
      <c r="J485" s="46">
        <v>2.7170000000000001</v>
      </c>
      <c r="K485" s="46">
        <v>8.952</v>
      </c>
      <c r="L485" s="2"/>
      <c r="N485" s="2"/>
      <c r="P485" s="2"/>
      <c r="R485" s="2"/>
    </row>
    <row r="486" spans="1:18" x14ac:dyDescent="0.3">
      <c r="A486" s="46">
        <v>484</v>
      </c>
      <c r="B486" s="46">
        <v>4</v>
      </c>
      <c r="C486" s="47">
        <f t="shared" si="7"/>
        <v>0.5389236111110941</v>
      </c>
      <c r="D486" s="5">
        <v>4.72</v>
      </c>
      <c r="E486" s="46" t="s">
        <v>51</v>
      </c>
      <c r="F486" s="46">
        <v>3.198</v>
      </c>
      <c r="G486" s="46">
        <v>15.090999999999999</v>
      </c>
      <c r="H486" s="5">
        <v>3.3</v>
      </c>
      <c r="I486" s="46" t="s">
        <v>51</v>
      </c>
      <c r="J486" s="46">
        <v>2.7170000000000001</v>
      </c>
      <c r="K486" s="46">
        <v>8.9570000000000007</v>
      </c>
      <c r="L486" s="2"/>
      <c r="N486" s="2"/>
      <c r="P486" s="2"/>
      <c r="R486" s="2"/>
    </row>
    <row r="487" spans="1:18" x14ac:dyDescent="0.3">
      <c r="A487" s="46">
        <v>485</v>
      </c>
      <c r="B487" s="46">
        <v>5</v>
      </c>
      <c r="C487" s="47">
        <f t="shared" si="7"/>
        <v>0.53893518518516814</v>
      </c>
      <c r="D487" s="5">
        <v>4.6900000000000004</v>
      </c>
      <c r="E487" s="46" t="s">
        <v>51</v>
      </c>
      <c r="F487" s="46">
        <v>3.198</v>
      </c>
      <c r="G487" s="46">
        <v>14.993</v>
      </c>
      <c r="H487" s="5">
        <v>3.3</v>
      </c>
      <c r="I487" s="46" t="s">
        <v>51</v>
      </c>
      <c r="J487" s="46">
        <v>2.7170000000000001</v>
      </c>
      <c r="K487" s="46">
        <v>8.9580000000000002</v>
      </c>
      <c r="L487" s="2"/>
      <c r="N487" s="2"/>
      <c r="P487" s="2"/>
      <c r="R487" s="2"/>
    </row>
    <row r="488" spans="1:18" x14ac:dyDescent="0.3">
      <c r="A488" s="46">
        <v>486</v>
      </c>
      <c r="B488" s="46">
        <v>6</v>
      </c>
      <c r="C488" s="47">
        <f t="shared" si="7"/>
        <v>0.53894675925924218</v>
      </c>
      <c r="D488" s="5">
        <v>4.7699999999999996</v>
      </c>
      <c r="E488" s="46" t="s">
        <v>51</v>
      </c>
      <c r="F488" s="46">
        <v>3.198</v>
      </c>
      <c r="G488" s="46">
        <v>15.247999999999999</v>
      </c>
      <c r="H488" s="5">
        <v>3.3</v>
      </c>
      <c r="I488" s="46" t="s">
        <v>51</v>
      </c>
      <c r="J488" s="46">
        <v>2.7170000000000001</v>
      </c>
      <c r="K488" s="46">
        <v>8.9619999999999997</v>
      </c>
      <c r="L488" s="2"/>
      <c r="N488" s="2"/>
      <c r="P488" s="2"/>
      <c r="R488" s="2"/>
    </row>
    <row r="489" spans="1:18" x14ac:dyDescent="0.3">
      <c r="A489" s="46">
        <v>487</v>
      </c>
      <c r="B489" s="46">
        <v>7</v>
      </c>
      <c r="C489" s="47">
        <f t="shared" si="7"/>
        <v>0.53895833333331622</v>
      </c>
      <c r="D489" s="5">
        <v>4.76</v>
      </c>
      <c r="E489" s="46" t="s">
        <v>51</v>
      </c>
      <c r="F489" s="46">
        <v>3.198</v>
      </c>
      <c r="G489" s="46">
        <v>15.231999999999999</v>
      </c>
      <c r="H489" s="5">
        <v>3.3</v>
      </c>
      <c r="I489" s="46" t="s">
        <v>51</v>
      </c>
      <c r="J489" s="46">
        <v>2.7170000000000001</v>
      </c>
      <c r="K489" s="46">
        <v>8.9649999999999999</v>
      </c>
      <c r="L489" s="2"/>
      <c r="N489" s="2"/>
      <c r="P489" s="2"/>
      <c r="R489" s="2"/>
    </row>
    <row r="490" spans="1:18" x14ac:dyDescent="0.3">
      <c r="A490" s="46">
        <v>488</v>
      </c>
      <c r="B490" s="46">
        <v>8</v>
      </c>
      <c r="C490" s="47">
        <f t="shared" si="7"/>
        <v>0.53896990740739026</v>
      </c>
      <c r="D490" s="5">
        <v>4.75</v>
      </c>
      <c r="E490" s="46" t="s">
        <v>51</v>
      </c>
      <c r="F490" s="46">
        <v>3.198</v>
      </c>
      <c r="G490" s="46">
        <v>15.204000000000001</v>
      </c>
      <c r="H490" s="5">
        <v>3.3</v>
      </c>
      <c r="I490" s="46" t="s">
        <v>51</v>
      </c>
      <c r="J490" s="46">
        <v>2.7170000000000001</v>
      </c>
      <c r="K490" s="46">
        <v>8.9670000000000005</v>
      </c>
      <c r="L490" s="2"/>
      <c r="N490" s="2"/>
      <c r="P490" s="2"/>
      <c r="R490" s="2"/>
    </row>
    <row r="491" spans="1:18" x14ac:dyDescent="0.3">
      <c r="A491" s="46">
        <v>489</v>
      </c>
      <c r="B491" s="46">
        <v>9</v>
      </c>
      <c r="C491" s="47">
        <f t="shared" si="7"/>
        <v>0.5389814814814643</v>
      </c>
      <c r="D491" s="5">
        <v>4.79</v>
      </c>
      <c r="E491" s="46" t="s">
        <v>51</v>
      </c>
      <c r="F491" s="46">
        <v>3.198</v>
      </c>
      <c r="G491" s="46">
        <v>15.305</v>
      </c>
      <c r="H491" s="5">
        <v>3.3</v>
      </c>
      <c r="I491" s="46" t="s">
        <v>51</v>
      </c>
      <c r="J491" s="46">
        <v>2.7170000000000001</v>
      </c>
      <c r="K491" s="46">
        <v>8.9719999999999995</v>
      </c>
      <c r="L491" s="2"/>
      <c r="N491" s="2"/>
      <c r="P491" s="2"/>
      <c r="R491" s="2"/>
    </row>
    <row r="492" spans="1:18" x14ac:dyDescent="0.3">
      <c r="A492" s="46">
        <v>490</v>
      </c>
      <c r="B492" s="46">
        <v>10</v>
      </c>
      <c r="C492" s="47">
        <f t="shared" si="7"/>
        <v>0.53899305555553834</v>
      </c>
      <c r="D492" s="5">
        <v>4.84</v>
      </c>
      <c r="E492" s="46" t="s">
        <v>51</v>
      </c>
      <c r="F492" s="46">
        <v>3.198</v>
      </c>
      <c r="G492" s="46">
        <v>15.476000000000001</v>
      </c>
      <c r="H492" s="5">
        <v>3.3</v>
      </c>
      <c r="I492" s="46" t="s">
        <v>51</v>
      </c>
      <c r="J492" s="46">
        <v>2.7170000000000001</v>
      </c>
      <c r="K492" s="46">
        <v>8.9719999999999995</v>
      </c>
      <c r="L492" s="2"/>
      <c r="N492" s="2"/>
      <c r="P492" s="2"/>
      <c r="R492" s="2"/>
    </row>
    <row r="493" spans="1:18" x14ac:dyDescent="0.3">
      <c r="A493" s="46">
        <v>491</v>
      </c>
      <c r="B493" s="46">
        <v>11</v>
      </c>
      <c r="C493" s="47">
        <f t="shared" si="7"/>
        <v>0.53900462962961238</v>
      </c>
      <c r="D493" s="5">
        <v>4.6900000000000004</v>
      </c>
      <c r="E493" s="46" t="s">
        <v>51</v>
      </c>
      <c r="F493" s="46">
        <v>3.198</v>
      </c>
      <c r="G493" s="46">
        <v>15.006</v>
      </c>
      <c r="H493" s="5">
        <v>3.3</v>
      </c>
      <c r="I493" s="46" t="s">
        <v>51</v>
      </c>
      <c r="J493" s="46">
        <v>2.7170000000000001</v>
      </c>
      <c r="K493" s="46">
        <v>8.9740000000000002</v>
      </c>
      <c r="L493" s="2"/>
      <c r="N493" s="2"/>
      <c r="P493" s="2"/>
      <c r="R493" s="2"/>
    </row>
    <row r="494" spans="1:18" x14ac:dyDescent="0.3">
      <c r="A494" s="46">
        <v>492</v>
      </c>
      <c r="B494" s="46">
        <v>12</v>
      </c>
      <c r="C494" s="47">
        <f t="shared" si="7"/>
        <v>0.53901620370368641</v>
      </c>
      <c r="D494" s="5">
        <v>4.79</v>
      </c>
      <c r="E494" s="46" t="s">
        <v>51</v>
      </c>
      <c r="F494" s="46">
        <v>3.198</v>
      </c>
      <c r="G494" s="46">
        <v>15.305</v>
      </c>
      <c r="H494" s="5">
        <v>3.3</v>
      </c>
      <c r="I494" s="46" t="s">
        <v>51</v>
      </c>
      <c r="J494" s="46">
        <v>2.7170000000000001</v>
      </c>
      <c r="K494" s="46">
        <v>8.98</v>
      </c>
      <c r="L494" s="2"/>
      <c r="N494" s="2"/>
      <c r="P494" s="2"/>
      <c r="R494" s="2"/>
    </row>
    <row r="495" spans="1:18" x14ac:dyDescent="0.3">
      <c r="A495" s="46">
        <v>493</v>
      </c>
      <c r="B495" s="46">
        <v>13</v>
      </c>
      <c r="C495" s="47">
        <f t="shared" si="7"/>
        <v>0.53902777777776045</v>
      </c>
      <c r="D495" s="5">
        <v>4.71</v>
      </c>
      <c r="E495" s="46" t="s">
        <v>51</v>
      </c>
      <c r="F495" s="46">
        <v>3.198</v>
      </c>
      <c r="G495" s="46">
        <v>15.052</v>
      </c>
      <c r="H495" s="5">
        <v>3.3</v>
      </c>
      <c r="I495" s="46" t="s">
        <v>51</v>
      </c>
      <c r="J495" s="46">
        <v>2.7170000000000001</v>
      </c>
      <c r="K495" s="46">
        <v>8.9779999999999998</v>
      </c>
      <c r="L495" s="2"/>
      <c r="N495" s="2"/>
      <c r="P495" s="2"/>
      <c r="R495" s="2"/>
    </row>
    <row r="496" spans="1:18" x14ac:dyDescent="0.3">
      <c r="A496" s="46">
        <v>494</v>
      </c>
      <c r="B496" s="46">
        <v>14</v>
      </c>
      <c r="C496" s="47">
        <f t="shared" si="7"/>
        <v>0.53903935185183449</v>
      </c>
      <c r="D496" s="5">
        <v>4.6900000000000004</v>
      </c>
      <c r="E496" s="46" t="s">
        <v>51</v>
      </c>
      <c r="F496" s="46">
        <v>3.198</v>
      </c>
      <c r="G496" s="46">
        <v>14.987</v>
      </c>
      <c r="H496" s="5">
        <v>3.31</v>
      </c>
      <c r="I496" s="46" t="s">
        <v>51</v>
      </c>
      <c r="J496" s="46">
        <v>2.7170000000000001</v>
      </c>
      <c r="K496" s="46">
        <v>8.984</v>
      </c>
      <c r="L496" s="2"/>
      <c r="N496" s="2"/>
      <c r="P496" s="2"/>
      <c r="R496" s="2"/>
    </row>
    <row r="497" spans="1:18" x14ac:dyDescent="0.3">
      <c r="A497" s="46">
        <v>495</v>
      </c>
      <c r="B497" s="46">
        <v>15</v>
      </c>
      <c r="C497" s="47">
        <f t="shared" si="7"/>
        <v>0.53905092592590853</v>
      </c>
      <c r="D497" s="5">
        <v>4.71</v>
      </c>
      <c r="E497" s="46" t="s">
        <v>51</v>
      </c>
      <c r="F497" s="46">
        <v>3.198</v>
      </c>
      <c r="G497" s="46">
        <v>15.057</v>
      </c>
      <c r="H497" s="5">
        <v>3.31</v>
      </c>
      <c r="I497" s="46" t="s">
        <v>51</v>
      </c>
      <c r="J497" s="46">
        <v>2.7170000000000001</v>
      </c>
      <c r="K497" s="46">
        <v>8.9809999999999999</v>
      </c>
      <c r="L497" s="2"/>
      <c r="N497" s="2"/>
      <c r="P497" s="2"/>
      <c r="R497" s="2"/>
    </row>
    <row r="498" spans="1:18" x14ac:dyDescent="0.3">
      <c r="A498" s="46">
        <v>496</v>
      </c>
      <c r="B498" s="46">
        <v>1</v>
      </c>
      <c r="C498" s="47">
        <f t="shared" si="7"/>
        <v>0.53906249999998257</v>
      </c>
      <c r="D498" s="5">
        <v>4.74</v>
      </c>
      <c r="E498" s="5">
        <v>3.3370000000000002</v>
      </c>
      <c r="F498" s="46">
        <v>3.3370000000000002</v>
      </c>
      <c r="G498" s="46">
        <v>15.807</v>
      </c>
      <c r="H498" s="5">
        <v>3.3</v>
      </c>
      <c r="I498" s="5">
        <v>2.605</v>
      </c>
      <c r="J498" s="46">
        <v>2.605</v>
      </c>
      <c r="K498" s="46">
        <v>8.6069999999999993</v>
      </c>
      <c r="L498" s="2"/>
      <c r="N498" s="2"/>
      <c r="P498" s="2"/>
      <c r="R498" s="2"/>
    </row>
    <row r="499" spans="1:18" x14ac:dyDescent="0.3">
      <c r="A499" s="46">
        <v>497</v>
      </c>
      <c r="B499" s="46">
        <v>2</v>
      </c>
      <c r="C499" s="47">
        <f t="shared" si="7"/>
        <v>0.53907407407405661</v>
      </c>
      <c r="D499" s="5">
        <v>4.6900000000000004</v>
      </c>
      <c r="E499" s="46" t="s">
        <v>51</v>
      </c>
      <c r="F499" s="46">
        <v>3.3370000000000002</v>
      </c>
      <c r="G499" s="46">
        <v>15.645</v>
      </c>
      <c r="H499" s="5">
        <v>3.31</v>
      </c>
      <c r="I499" s="46" t="s">
        <v>51</v>
      </c>
      <c r="J499" s="46">
        <v>2.605</v>
      </c>
      <c r="K499" s="46">
        <v>8.609</v>
      </c>
      <c r="L499" s="2"/>
      <c r="N499" s="2"/>
      <c r="P499" s="2"/>
      <c r="R499" s="2"/>
    </row>
    <row r="500" spans="1:18" x14ac:dyDescent="0.3">
      <c r="A500" s="46">
        <v>498</v>
      </c>
      <c r="B500" s="46">
        <v>3</v>
      </c>
      <c r="C500" s="47">
        <f t="shared" si="7"/>
        <v>0.53908564814813065</v>
      </c>
      <c r="D500" s="5">
        <v>4.7699999999999996</v>
      </c>
      <c r="E500" s="46" t="s">
        <v>51</v>
      </c>
      <c r="F500" s="46">
        <v>3.3370000000000002</v>
      </c>
      <c r="G500" s="46">
        <v>15.912000000000001</v>
      </c>
      <c r="H500" s="5">
        <v>3.31</v>
      </c>
      <c r="I500" s="46" t="s">
        <v>51</v>
      </c>
      <c r="J500" s="46">
        <v>2.605</v>
      </c>
      <c r="K500" s="46">
        <v>8.6110000000000007</v>
      </c>
      <c r="L500" s="2"/>
      <c r="N500" s="2"/>
      <c r="P500" s="2"/>
      <c r="R500" s="2"/>
    </row>
    <row r="501" spans="1:18" x14ac:dyDescent="0.3">
      <c r="A501" s="46">
        <v>499</v>
      </c>
      <c r="B501" s="46">
        <v>4</v>
      </c>
      <c r="C501" s="47">
        <f t="shared" si="7"/>
        <v>0.53909722222220469</v>
      </c>
      <c r="D501" s="5">
        <v>4.76</v>
      </c>
      <c r="E501" s="46" t="s">
        <v>51</v>
      </c>
      <c r="F501" s="46">
        <v>3.3370000000000002</v>
      </c>
      <c r="G501" s="46">
        <v>15.884</v>
      </c>
      <c r="H501" s="5">
        <v>3.31</v>
      </c>
      <c r="I501" s="46" t="s">
        <v>51</v>
      </c>
      <c r="J501" s="46">
        <v>2.605</v>
      </c>
      <c r="K501" s="46">
        <v>8.61</v>
      </c>
      <c r="L501" s="2"/>
      <c r="N501" s="2"/>
      <c r="P501" s="2"/>
      <c r="R501" s="2"/>
    </row>
    <row r="502" spans="1:18" x14ac:dyDescent="0.3">
      <c r="A502" s="46">
        <v>500</v>
      </c>
      <c r="B502" s="46">
        <v>5</v>
      </c>
      <c r="C502" s="47">
        <f t="shared" si="7"/>
        <v>0.53910879629627873</v>
      </c>
      <c r="D502" s="5">
        <v>4.76</v>
      </c>
      <c r="E502" s="46" t="s">
        <v>51</v>
      </c>
      <c r="F502" s="46">
        <v>3.3370000000000002</v>
      </c>
      <c r="G502" s="46">
        <v>15.879</v>
      </c>
      <c r="H502" s="5">
        <v>3.31</v>
      </c>
      <c r="I502" s="46" t="s">
        <v>51</v>
      </c>
      <c r="J502" s="46">
        <v>2.605</v>
      </c>
      <c r="K502" s="46">
        <v>8.6180000000000003</v>
      </c>
      <c r="L502" s="2"/>
      <c r="N502" s="2"/>
      <c r="P502" s="2"/>
      <c r="R502" s="2"/>
    </row>
    <row r="503" spans="1:18" x14ac:dyDescent="0.3">
      <c r="A503" s="46">
        <v>501</v>
      </c>
      <c r="B503" s="46">
        <v>6</v>
      </c>
      <c r="C503" s="47">
        <f t="shared" si="7"/>
        <v>0.53912037037035276</v>
      </c>
      <c r="D503" s="5">
        <v>4.8</v>
      </c>
      <c r="E503" s="46" t="s">
        <v>51</v>
      </c>
      <c r="F503" s="46">
        <v>3.3370000000000002</v>
      </c>
      <c r="G503" s="46">
        <v>16.009</v>
      </c>
      <c r="H503" s="5">
        <v>3.31</v>
      </c>
      <c r="I503" s="46" t="s">
        <v>51</v>
      </c>
      <c r="J503" s="46">
        <v>2.605</v>
      </c>
      <c r="K503" s="46">
        <v>8.6189999999999998</v>
      </c>
      <c r="L503" s="2"/>
      <c r="N503" s="2"/>
      <c r="P503" s="2"/>
      <c r="R503" s="2"/>
    </row>
    <row r="504" spans="1:18" x14ac:dyDescent="0.3">
      <c r="A504" s="46">
        <v>502</v>
      </c>
      <c r="B504" s="46">
        <v>7</v>
      </c>
      <c r="C504" s="47">
        <f t="shared" si="7"/>
        <v>0.5391319444444268</v>
      </c>
      <c r="D504" s="5">
        <v>4.7300000000000004</v>
      </c>
      <c r="E504" s="46" t="s">
        <v>51</v>
      </c>
      <c r="F504" s="46">
        <v>3.3370000000000002</v>
      </c>
      <c r="G504" s="46">
        <v>15.773999999999999</v>
      </c>
      <c r="H504" s="5">
        <v>3.31</v>
      </c>
      <c r="I504" s="46" t="s">
        <v>51</v>
      </c>
      <c r="J504" s="46">
        <v>2.605</v>
      </c>
      <c r="K504" s="46">
        <v>8.6189999999999998</v>
      </c>
      <c r="L504" s="2"/>
      <c r="N504" s="2"/>
      <c r="P504" s="2"/>
      <c r="R504" s="2"/>
    </row>
    <row r="505" spans="1:18" x14ac:dyDescent="0.3">
      <c r="A505" s="46">
        <v>503</v>
      </c>
      <c r="B505" s="46">
        <v>8</v>
      </c>
      <c r="C505" s="47">
        <f t="shared" si="7"/>
        <v>0.53914351851850084</v>
      </c>
      <c r="D505" s="5">
        <v>4.7699999999999996</v>
      </c>
      <c r="E505" s="46" t="s">
        <v>51</v>
      </c>
      <c r="F505" s="46">
        <v>3.3370000000000002</v>
      </c>
      <c r="G505" s="46">
        <v>15.929</v>
      </c>
      <c r="H505" s="5">
        <v>3.31</v>
      </c>
      <c r="I505" s="46" t="s">
        <v>51</v>
      </c>
      <c r="J505" s="46">
        <v>2.605</v>
      </c>
      <c r="K505" s="46">
        <v>8.6229999999999993</v>
      </c>
      <c r="L505" s="2"/>
      <c r="N505" s="2"/>
      <c r="P505" s="2"/>
      <c r="R505" s="2"/>
    </row>
    <row r="506" spans="1:18" x14ac:dyDescent="0.3">
      <c r="A506" s="46">
        <v>504</v>
      </c>
      <c r="B506" s="46">
        <v>9</v>
      </c>
      <c r="C506" s="47">
        <f t="shared" si="7"/>
        <v>0.53915509259257488</v>
      </c>
      <c r="D506" s="5">
        <v>4.7</v>
      </c>
      <c r="E506" s="46" t="s">
        <v>51</v>
      </c>
      <c r="F506" s="46">
        <v>3.3370000000000002</v>
      </c>
      <c r="G506" s="46">
        <v>15.686999999999999</v>
      </c>
      <c r="H506" s="5">
        <v>3.31</v>
      </c>
      <c r="I506" s="46" t="s">
        <v>51</v>
      </c>
      <c r="J506" s="46">
        <v>2.605</v>
      </c>
      <c r="K506" s="46">
        <v>8.6300000000000008</v>
      </c>
      <c r="L506" s="2"/>
      <c r="N506" s="2"/>
      <c r="P506" s="2"/>
      <c r="R506" s="2"/>
    </row>
    <row r="507" spans="1:18" x14ac:dyDescent="0.3">
      <c r="A507" s="46">
        <v>505</v>
      </c>
      <c r="B507" s="46">
        <v>10</v>
      </c>
      <c r="C507" s="47">
        <f t="shared" si="7"/>
        <v>0.53916666666664892</v>
      </c>
      <c r="D507" s="5">
        <v>4.7</v>
      </c>
      <c r="E507" s="46" t="s">
        <v>51</v>
      </c>
      <c r="F507" s="46">
        <v>3.3370000000000002</v>
      </c>
      <c r="G507" s="46">
        <v>15.688000000000001</v>
      </c>
      <c r="H507" s="5">
        <v>3.31</v>
      </c>
      <c r="I507" s="46" t="s">
        <v>51</v>
      </c>
      <c r="J507" s="46">
        <v>2.605</v>
      </c>
      <c r="K507" s="46">
        <v>8.6189999999999998</v>
      </c>
      <c r="L507" s="2"/>
      <c r="N507" s="2"/>
      <c r="P507" s="2"/>
      <c r="R507" s="2"/>
    </row>
    <row r="508" spans="1:18" x14ac:dyDescent="0.3">
      <c r="A508" s="46">
        <v>506</v>
      </c>
      <c r="B508" s="46">
        <v>11</v>
      </c>
      <c r="C508" s="47">
        <f t="shared" si="7"/>
        <v>0.53917824074072296</v>
      </c>
      <c r="D508" s="5">
        <v>4.71</v>
      </c>
      <c r="E508" s="46" t="s">
        <v>51</v>
      </c>
      <c r="F508" s="46">
        <v>3.3370000000000002</v>
      </c>
      <c r="G508" s="46">
        <v>15.708</v>
      </c>
      <c r="H508" s="5">
        <v>3.31</v>
      </c>
      <c r="I508" s="46" t="s">
        <v>51</v>
      </c>
      <c r="J508" s="46">
        <v>2.605</v>
      </c>
      <c r="K508" s="46">
        <v>8.6319999999999997</v>
      </c>
      <c r="L508" s="2"/>
      <c r="N508" s="2"/>
      <c r="P508" s="2"/>
      <c r="R508" s="2"/>
    </row>
    <row r="509" spans="1:18" x14ac:dyDescent="0.3">
      <c r="A509" s="46">
        <v>507</v>
      </c>
      <c r="B509" s="46">
        <v>12</v>
      </c>
      <c r="C509" s="47">
        <f t="shared" si="7"/>
        <v>0.539189814814797</v>
      </c>
      <c r="D509" s="5">
        <v>4.68</v>
      </c>
      <c r="E509" s="46" t="s">
        <v>51</v>
      </c>
      <c r="F509" s="46">
        <v>3.3370000000000002</v>
      </c>
      <c r="G509" s="46">
        <v>15.6</v>
      </c>
      <c r="H509" s="5">
        <v>3.32</v>
      </c>
      <c r="I509" s="46" t="s">
        <v>51</v>
      </c>
      <c r="J509" s="46">
        <v>2.605</v>
      </c>
      <c r="K509" s="46">
        <v>8.64</v>
      </c>
      <c r="L509" s="2"/>
      <c r="N509" s="2"/>
      <c r="P509" s="2"/>
      <c r="R509" s="2"/>
    </row>
    <row r="510" spans="1:18" x14ac:dyDescent="0.3">
      <c r="A510" s="46">
        <v>508</v>
      </c>
      <c r="B510" s="46">
        <v>13</v>
      </c>
      <c r="C510" s="47">
        <f t="shared" si="7"/>
        <v>0.53920138888887104</v>
      </c>
      <c r="D510" s="5">
        <v>4.71</v>
      </c>
      <c r="E510" s="46" t="s">
        <v>51</v>
      </c>
      <c r="F510" s="46">
        <v>3.3370000000000002</v>
      </c>
      <c r="G510" s="46">
        <v>15.71</v>
      </c>
      <c r="H510" s="5">
        <v>3.32</v>
      </c>
      <c r="I510" s="46" t="s">
        <v>51</v>
      </c>
      <c r="J510" s="46">
        <v>2.605</v>
      </c>
      <c r="K510" s="46">
        <v>8.6389999999999993</v>
      </c>
      <c r="L510" s="2"/>
      <c r="N510" s="2"/>
      <c r="P510" s="2"/>
      <c r="R510" s="2"/>
    </row>
    <row r="511" spans="1:18" x14ac:dyDescent="0.3">
      <c r="A511" s="46">
        <v>509</v>
      </c>
      <c r="B511" s="46">
        <v>14</v>
      </c>
      <c r="C511" s="47">
        <f t="shared" si="7"/>
        <v>0.53921296296294507</v>
      </c>
      <c r="D511" s="5">
        <v>4.68</v>
      </c>
      <c r="E511" s="46" t="s">
        <v>51</v>
      </c>
      <c r="F511" s="46">
        <v>3.3370000000000002</v>
      </c>
      <c r="G511" s="46">
        <v>15.612</v>
      </c>
      <c r="H511" s="5">
        <v>3.31</v>
      </c>
      <c r="I511" s="46" t="s">
        <v>51</v>
      </c>
      <c r="J511" s="46">
        <v>2.605</v>
      </c>
      <c r="K511" s="46">
        <v>8.6340000000000003</v>
      </c>
      <c r="L511" s="2"/>
      <c r="N511" s="2"/>
      <c r="P511" s="2"/>
      <c r="R511" s="2"/>
    </row>
    <row r="512" spans="1:18" x14ac:dyDescent="0.3">
      <c r="A512" s="46">
        <v>510</v>
      </c>
      <c r="B512" s="46">
        <v>15</v>
      </c>
      <c r="C512" s="47">
        <f t="shared" si="7"/>
        <v>0.53922453703701911</v>
      </c>
      <c r="D512" s="5">
        <v>4.71</v>
      </c>
      <c r="E512" s="46" t="s">
        <v>51</v>
      </c>
      <c r="F512" s="46">
        <v>3.3370000000000002</v>
      </c>
      <c r="G512" s="46">
        <v>15.717000000000001</v>
      </c>
      <c r="H512" s="5">
        <v>3.32</v>
      </c>
      <c r="I512" s="46" t="s">
        <v>51</v>
      </c>
      <c r="J512" s="46">
        <v>2.605</v>
      </c>
      <c r="K512" s="46">
        <v>8.64</v>
      </c>
      <c r="L512" s="2"/>
      <c r="N512" s="2"/>
      <c r="P512" s="2"/>
      <c r="R512" s="2"/>
    </row>
    <row r="513" spans="1:18" x14ac:dyDescent="0.3">
      <c r="A513" s="46">
        <v>511</v>
      </c>
      <c r="B513" s="46">
        <v>1</v>
      </c>
      <c r="C513" s="47">
        <f t="shared" si="7"/>
        <v>0.53923611111109315</v>
      </c>
      <c r="D513" s="5">
        <v>4.76</v>
      </c>
      <c r="E513" s="5">
        <v>3.3220000000000001</v>
      </c>
      <c r="F513" s="46">
        <v>3.3220000000000001</v>
      </c>
      <c r="G513" s="46">
        <v>15.817</v>
      </c>
      <c r="H513" s="5">
        <v>3.32</v>
      </c>
      <c r="I513" s="5">
        <v>2.7050000000000001</v>
      </c>
      <c r="J513" s="46">
        <v>2.7050000000000001</v>
      </c>
      <c r="K513" s="46">
        <v>8.9710000000000001</v>
      </c>
      <c r="L513" s="2"/>
      <c r="N513" s="2"/>
      <c r="P513" s="2"/>
      <c r="R513" s="2"/>
    </row>
    <row r="514" spans="1:18" x14ac:dyDescent="0.3">
      <c r="A514" s="46">
        <v>512</v>
      </c>
      <c r="B514" s="46">
        <v>2</v>
      </c>
      <c r="C514" s="47">
        <f t="shared" si="7"/>
        <v>0.53924768518516719</v>
      </c>
      <c r="D514" s="5">
        <v>4.8</v>
      </c>
      <c r="E514" s="46" t="s">
        <v>51</v>
      </c>
      <c r="F514" s="46">
        <v>3.3220000000000001</v>
      </c>
      <c r="G514" s="46">
        <v>15.958</v>
      </c>
      <c r="H514" s="5">
        <v>3.32</v>
      </c>
      <c r="I514" s="46" t="s">
        <v>51</v>
      </c>
      <c r="J514" s="46">
        <v>2.7050000000000001</v>
      </c>
      <c r="K514" s="46">
        <v>8.9700000000000006</v>
      </c>
      <c r="L514" s="2"/>
      <c r="N514" s="2"/>
      <c r="P514" s="2"/>
      <c r="R514" s="2"/>
    </row>
    <row r="515" spans="1:18" x14ac:dyDescent="0.3">
      <c r="A515" s="46">
        <v>513</v>
      </c>
      <c r="B515" s="46">
        <v>3</v>
      </c>
      <c r="C515" s="47">
        <f t="shared" si="7"/>
        <v>0.53925925925924123</v>
      </c>
      <c r="D515" s="5">
        <v>4.74</v>
      </c>
      <c r="E515" s="46" t="s">
        <v>51</v>
      </c>
      <c r="F515" s="46">
        <v>3.3220000000000001</v>
      </c>
      <c r="G515" s="46">
        <v>15.731</v>
      </c>
      <c r="H515" s="5">
        <v>3.32</v>
      </c>
      <c r="I515" s="46" t="s">
        <v>51</v>
      </c>
      <c r="J515" s="46">
        <v>2.7050000000000001</v>
      </c>
      <c r="K515" s="46">
        <v>8.98</v>
      </c>
      <c r="L515" s="2"/>
      <c r="N515" s="2"/>
      <c r="P515" s="2"/>
      <c r="R515" s="2"/>
    </row>
    <row r="516" spans="1:18" x14ac:dyDescent="0.3">
      <c r="A516" s="46">
        <v>514</v>
      </c>
      <c r="B516" s="46">
        <v>4</v>
      </c>
      <c r="C516" s="47">
        <f t="shared" si="7"/>
        <v>0.53927083333331527</v>
      </c>
      <c r="D516" s="5">
        <v>4.78</v>
      </c>
      <c r="E516" s="46" t="s">
        <v>51</v>
      </c>
      <c r="F516" s="46">
        <v>3.3220000000000001</v>
      </c>
      <c r="G516" s="46">
        <v>15.887</v>
      </c>
      <c r="H516" s="5">
        <v>3.32</v>
      </c>
      <c r="I516" s="46" t="s">
        <v>51</v>
      </c>
      <c r="J516" s="46">
        <v>2.7050000000000001</v>
      </c>
      <c r="K516" s="46">
        <v>8.9760000000000009</v>
      </c>
      <c r="L516" s="2"/>
      <c r="N516" s="2"/>
      <c r="P516" s="2"/>
      <c r="R516" s="2"/>
    </row>
    <row r="517" spans="1:18" x14ac:dyDescent="0.3">
      <c r="A517" s="46">
        <v>515</v>
      </c>
      <c r="B517" s="46">
        <v>5</v>
      </c>
      <c r="C517" s="47">
        <f t="shared" ref="C517:C580" si="8">C516+(1/3600/24)</f>
        <v>0.53928240740738931</v>
      </c>
      <c r="D517" s="5">
        <v>4.78</v>
      </c>
      <c r="E517" s="46" t="s">
        <v>51</v>
      </c>
      <c r="F517" s="46">
        <v>3.3220000000000001</v>
      </c>
      <c r="G517" s="46">
        <v>15.875</v>
      </c>
      <c r="H517" s="5">
        <v>3.32</v>
      </c>
      <c r="I517" s="46" t="s">
        <v>51</v>
      </c>
      <c r="J517" s="46">
        <v>2.7050000000000001</v>
      </c>
      <c r="K517" s="46">
        <v>8.9819999999999993</v>
      </c>
      <c r="L517" s="2"/>
      <c r="N517" s="2"/>
      <c r="P517" s="2"/>
      <c r="R517" s="2"/>
    </row>
    <row r="518" spans="1:18" x14ac:dyDescent="0.3">
      <c r="A518" s="46">
        <v>516</v>
      </c>
      <c r="B518" s="46">
        <v>6</v>
      </c>
      <c r="C518" s="47">
        <f t="shared" si="8"/>
        <v>0.53929398148146335</v>
      </c>
      <c r="D518" s="5">
        <v>4.8</v>
      </c>
      <c r="E518" s="46" t="s">
        <v>51</v>
      </c>
      <c r="F518" s="46">
        <v>3.3220000000000001</v>
      </c>
      <c r="G518" s="46">
        <v>15.938000000000001</v>
      </c>
      <c r="H518" s="5">
        <v>3.32</v>
      </c>
      <c r="I518" s="46" t="s">
        <v>51</v>
      </c>
      <c r="J518" s="46">
        <v>2.7050000000000001</v>
      </c>
      <c r="K518" s="46">
        <v>8.9819999999999993</v>
      </c>
      <c r="L518" s="2"/>
      <c r="N518" s="2"/>
      <c r="P518" s="2"/>
      <c r="R518" s="2"/>
    </row>
    <row r="519" spans="1:18" x14ac:dyDescent="0.3">
      <c r="A519" s="46">
        <v>517</v>
      </c>
      <c r="B519" s="46">
        <v>7</v>
      </c>
      <c r="C519" s="47">
        <f t="shared" si="8"/>
        <v>0.53930555555553739</v>
      </c>
      <c r="D519" s="5">
        <v>4.78</v>
      </c>
      <c r="E519" s="46" t="s">
        <v>51</v>
      </c>
      <c r="F519" s="46">
        <v>3.3220000000000001</v>
      </c>
      <c r="G519" s="46">
        <v>15.879</v>
      </c>
      <c r="H519" s="5">
        <v>3.32</v>
      </c>
      <c r="I519" s="46" t="s">
        <v>51</v>
      </c>
      <c r="J519" s="46">
        <v>2.7050000000000001</v>
      </c>
      <c r="K519" s="46">
        <v>8.9879999999999995</v>
      </c>
      <c r="L519" s="2"/>
      <c r="N519" s="2"/>
      <c r="P519" s="2"/>
      <c r="R519" s="2"/>
    </row>
    <row r="520" spans="1:18" x14ac:dyDescent="0.3">
      <c r="A520" s="46">
        <v>518</v>
      </c>
      <c r="B520" s="46">
        <v>8</v>
      </c>
      <c r="C520" s="47">
        <f t="shared" si="8"/>
        <v>0.53931712962961142</v>
      </c>
      <c r="D520" s="5">
        <v>4.7300000000000004</v>
      </c>
      <c r="E520" s="46" t="s">
        <v>51</v>
      </c>
      <c r="F520" s="46">
        <v>3.3220000000000001</v>
      </c>
      <c r="G520" s="46">
        <v>15.717000000000001</v>
      </c>
      <c r="H520" s="5">
        <v>3.32</v>
      </c>
      <c r="I520" s="46" t="s">
        <v>51</v>
      </c>
      <c r="J520" s="46">
        <v>2.7050000000000001</v>
      </c>
      <c r="K520" s="46">
        <v>8.99</v>
      </c>
      <c r="L520" s="2"/>
      <c r="N520" s="2"/>
      <c r="P520" s="2"/>
      <c r="R520" s="2"/>
    </row>
    <row r="521" spans="1:18" x14ac:dyDescent="0.3">
      <c r="A521" s="46">
        <v>519</v>
      </c>
      <c r="B521" s="46">
        <v>9</v>
      </c>
      <c r="C521" s="47">
        <f t="shared" si="8"/>
        <v>0.53932870370368546</v>
      </c>
      <c r="D521" s="5">
        <v>4.76</v>
      </c>
      <c r="E521" s="46" t="s">
        <v>51</v>
      </c>
      <c r="F521" s="46">
        <v>3.3220000000000001</v>
      </c>
      <c r="G521" s="46">
        <v>15.805</v>
      </c>
      <c r="H521" s="5">
        <v>3.33</v>
      </c>
      <c r="I521" s="46" t="s">
        <v>51</v>
      </c>
      <c r="J521" s="46">
        <v>2.7050000000000001</v>
      </c>
      <c r="K521" s="46">
        <v>8.9949999999999992</v>
      </c>
      <c r="L521" s="2"/>
      <c r="N521" s="2"/>
      <c r="P521" s="2"/>
      <c r="R521" s="2"/>
    </row>
    <row r="522" spans="1:18" x14ac:dyDescent="0.3">
      <c r="A522" s="46">
        <v>520</v>
      </c>
      <c r="B522" s="46">
        <v>10</v>
      </c>
      <c r="C522" s="47">
        <f t="shared" si="8"/>
        <v>0.5393402777777595</v>
      </c>
      <c r="D522" s="5">
        <v>4.76</v>
      </c>
      <c r="E522" s="46" t="s">
        <v>51</v>
      </c>
      <c r="F522" s="46">
        <v>3.3220000000000001</v>
      </c>
      <c r="G522" s="46">
        <v>15.817</v>
      </c>
      <c r="H522" s="5">
        <v>3.32</v>
      </c>
      <c r="I522" s="46" t="s">
        <v>51</v>
      </c>
      <c r="J522" s="46">
        <v>2.7050000000000001</v>
      </c>
      <c r="K522" s="46">
        <v>8.9879999999999995</v>
      </c>
      <c r="L522" s="2"/>
      <c r="N522" s="2"/>
      <c r="P522" s="2"/>
      <c r="R522" s="2"/>
    </row>
    <row r="523" spans="1:18" x14ac:dyDescent="0.3">
      <c r="A523" s="46">
        <v>521</v>
      </c>
      <c r="B523" s="46">
        <v>11</v>
      </c>
      <c r="C523" s="47">
        <f t="shared" si="8"/>
        <v>0.53935185185183354</v>
      </c>
      <c r="D523" s="5">
        <v>4.75</v>
      </c>
      <c r="E523" s="46" t="s">
        <v>51</v>
      </c>
      <c r="F523" s="46">
        <v>3.3220000000000001</v>
      </c>
      <c r="G523" s="46">
        <v>15.779</v>
      </c>
      <c r="H523" s="5">
        <v>3.32</v>
      </c>
      <c r="I523" s="46" t="s">
        <v>51</v>
      </c>
      <c r="J523" s="46">
        <v>2.7050000000000001</v>
      </c>
      <c r="K523" s="46">
        <v>8.99</v>
      </c>
      <c r="L523" s="2"/>
      <c r="N523" s="2"/>
      <c r="P523" s="2"/>
      <c r="R523" s="2"/>
    </row>
    <row r="524" spans="1:18" x14ac:dyDescent="0.3">
      <c r="A524" s="46">
        <v>522</v>
      </c>
      <c r="B524" s="46">
        <v>12</v>
      </c>
      <c r="C524" s="47">
        <f t="shared" si="8"/>
        <v>0.53936342592590758</v>
      </c>
      <c r="D524" s="5">
        <v>4.72</v>
      </c>
      <c r="E524" s="46" t="s">
        <v>51</v>
      </c>
      <c r="F524" s="46">
        <v>3.3220000000000001</v>
      </c>
      <c r="G524" s="46">
        <v>15.689</v>
      </c>
      <c r="H524" s="5">
        <v>3.32</v>
      </c>
      <c r="I524" s="46" t="s">
        <v>51</v>
      </c>
      <c r="J524" s="46">
        <v>2.7050000000000001</v>
      </c>
      <c r="K524" s="46">
        <v>8.99</v>
      </c>
      <c r="L524" s="2"/>
      <c r="N524" s="2"/>
      <c r="P524" s="2"/>
      <c r="R524" s="2"/>
    </row>
    <row r="525" spans="1:18" x14ac:dyDescent="0.3">
      <c r="A525" s="46">
        <v>523</v>
      </c>
      <c r="B525" s="46">
        <v>13</v>
      </c>
      <c r="C525" s="47">
        <f t="shared" si="8"/>
        <v>0.53937499999998162</v>
      </c>
      <c r="D525" s="5">
        <v>4.7300000000000004</v>
      </c>
      <c r="E525" s="46" t="s">
        <v>51</v>
      </c>
      <c r="F525" s="46">
        <v>3.3220000000000001</v>
      </c>
      <c r="G525" s="46">
        <v>15.717000000000001</v>
      </c>
      <c r="H525" s="5">
        <v>3.32</v>
      </c>
      <c r="I525" s="46" t="s">
        <v>51</v>
      </c>
      <c r="J525" s="46">
        <v>2.7050000000000001</v>
      </c>
      <c r="K525" s="46">
        <v>8.9860000000000007</v>
      </c>
      <c r="L525" s="2"/>
      <c r="N525" s="2"/>
      <c r="P525" s="2"/>
      <c r="R525" s="2"/>
    </row>
    <row r="526" spans="1:18" x14ac:dyDescent="0.3">
      <c r="A526" s="46">
        <v>524</v>
      </c>
      <c r="B526" s="46">
        <v>14</v>
      </c>
      <c r="C526" s="47">
        <f t="shared" si="8"/>
        <v>0.53938657407405566</v>
      </c>
      <c r="D526" s="5">
        <v>4.7699999999999996</v>
      </c>
      <c r="E526" s="46" t="s">
        <v>51</v>
      </c>
      <c r="F526" s="46">
        <v>3.3220000000000001</v>
      </c>
      <c r="G526" s="46">
        <v>15.843999999999999</v>
      </c>
      <c r="H526" s="5">
        <v>3.32</v>
      </c>
      <c r="I526" s="46" t="s">
        <v>51</v>
      </c>
      <c r="J526" s="46">
        <v>2.7050000000000001</v>
      </c>
      <c r="K526" s="46">
        <v>8.9879999999999995</v>
      </c>
      <c r="L526" s="2"/>
      <c r="N526" s="2"/>
      <c r="P526" s="2"/>
      <c r="R526" s="2"/>
    </row>
    <row r="527" spans="1:18" x14ac:dyDescent="0.3">
      <c r="A527" s="46">
        <v>525</v>
      </c>
      <c r="B527" s="46">
        <v>15</v>
      </c>
      <c r="C527" s="47">
        <f t="shared" si="8"/>
        <v>0.5393981481481297</v>
      </c>
      <c r="D527" s="5">
        <v>4.7300000000000004</v>
      </c>
      <c r="E527" s="46" t="s">
        <v>51</v>
      </c>
      <c r="F527" s="46">
        <v>3.3220000000000001</v>
      </c>
      <c r="G527" s="46">
        <v>15.702999999999999</v>
      </c>
      <c r="H527" s="5">
        <v>3.32</v>
      </c>
      <c r="I527" s="46" t="s">
        <v>51</v>
      </c>
      <c r="J527" s="46">
        <v>2.7050000000000001</v>
      </c>
      <c r="K527" s="46">
        <v>8.9879999999999995</v>
      </c>
      <c r="L527" s="2"/>
      <c r="N527" s="2"/>
      <c r="P527" s="2"/>
      <c r="R527" s="2"/>
    </row>
    <row r="528" spans="1:18" x14ac:dyDescent="0.3">
      <c r="A528" s="46">
        <v>526</v>
      </c>
      <c r="B528" s="46">
        <v>1</v>
      </c>
      <c r="C528" s="47">
        <f t="shared" si="8"/>
        <v>0.53940972222220374</v>
      </c>
      <c r="D528" s="5">
        <v>4.76</v>
      </c>
      <c r="E528" s="5">
        <v>3.1840000000000002</v>
      </c>
      <c r="F528" s="46">
        <v>3.1840000000000002</v>
      </c>
      <c r="G528" s="46">
        <v>15.162000000000001</v>
      </c>
      <c r="H528" s="5">
        <v>3.32</v>
      </c>
      <c r="I528" s="5">
        <v>2.742</v>
      </c>
      <c r="J528" s="46">
        <v>2.742</v>
      </c>
      <c r="K528" s="46">
        <v>9.1129999999999995</v>
      </c>
      <c r="L528" s="2"/>
      <c r="N528" s="2"/>
      <c r="P528" s="2"/>
      <c r="R528" s="2"/>
    </row>
    <row r="529" spans="1:18" x14ac:dyDescent="0.3">
      <c r="A529" s="46">
        <v>527</v>
      </c>
      <c r="B529" s="46">
        <v>2</v>
      </c>
      <c r="C529" s="47">
        <f t="shared" si="8"/>
        <v>0.53942129629627777</v>
      </c>
      <c r="D529" s="5">
        <v>4.78</v>
      </c>
      <c r="E529" s="46" t="s">
        <v>51</v>
      </c>
      <c r="F529" s="46">
        <v>3.1840000000000002</v>
      </c>
      <c r="G529" s="46">
        <v>15.211</v>
      </c>
      <c r="H529" s="5">
        <v>3.32</v>
      </c>
      <c r="I529" s="46" t="s">
        <v>51</v>
      </c>
      <c r="J529" s="46">
        <v>2.742</v>
      </c>
      <c r="K529" s="46">
        <v>9.1140000000000008</v>
      </c>
      <c r="L529" s="2"/>
      <c r="N529" s="2"/>
      <c r="P529" s="2"/>
      <c r="R529" s="2"/>
    </row>
    <row r="530" spans="1:18" x14ac:dyDescent="0.3">
      <c r="A530" s="46">
        <v>528</v>
      </c>
      <c r="B530" s="46">
        <v>3</v>
      </c>
      <c r="C530" s="47">
        <f t="shared" si="8"/>
        <v>0.53943287037035181</v>
      </c>
      <c r="D530" s="5">
        <v>4.75</v>
      </c>
      <c r="E530" s="46" t="s">
        <v>51</v>
      </c>
      <c r="F530" s="46">
        <v>3.1840000000000002</v>
      </c>
      <c r="G530" s="46">
        <v>15.124000000000001</v>
      </c>
      <c r="H530" s="5">
        <v>3.32</v>
      </c>
      <c r="I530" s="46" t="s">
        <v>51</v>
      </c>
      <c r="J530" s="46">
        <v>2.742</v>
      </c>
      <c r="K530" s="46">
        <v>9.109</v>
      </c>
      <c r="L530" s="2"/>
      <c r="N530" s="2"/>
      <c r="P530" s="2"/>
      <c r="R530" s="2"/>
    </row>
    <row r="531" spans="1:18" x14ac:dyDescent="0.3">
      <c r="A531" s="46">
        <v>529</v>
      </c>
      <c r="B531" s="46">
        <v>4</v>
      </c>
      <c r="C531" s="47">
        <f t="shared" si="8"/>
        <v>0.53944444444442585</v>
      </c>
      <c r="D531" s="5">
        <v>4.78</v>
      </c>
      <c r="E531" s="46" t="s">
        <v>51</v>
      </c>
      <c r="F531" s="46">
        <v>3.1840000000000002</v>
      </c>
      <c r="G531" s="46">
        <v>15.218</v>
      </c>
      <c r="H531" s="5">
        <v>3.32</v>
      </c>
      <c r="I531" s="46" t="s">
        <v>51</v>
      </c>
      <c r="J531" s="46">
        <v>2.742</v>
      </c>
      <c r="K531" s="46">
        <v>9.11</v>
      </c>
      <c r="L531" s="2"/>
      <c r="N531" s="2"/>
      <c r="P531" s="2"/>
      <c r="R531" s="2"/>
    </row>
    <row r="532" spans="1:18" x14ac:dyDescent="0.3">
      <c r="A532" s="46">
        <v>530</v>
      </c>
      <c r="B532" s="46">
        <v>5</v>
      </c>
      <c r="C532" s="47">
        <f t="shared" si="8"/>
        <v>0.53945601851849989</v>
      </c>
      <c r="D532" s="5">
        <v>4.8</v>
      </c>
      <c r="E532" s="46" t="s">
        <v>51</v>
      </c>
      <c r="F532" s="46">
        <v>3.1840000000000002</v>
      </c>
      <c r="G532" s="46">
        <v>15.297000000000001</v>
      </c>
      <c r="H532" s="5">
        <v>3.32</v>
      </c>
      <c r="I532" s="46" t="s">
        <v>51</v>
      </c>
      <c r="J532" s="46">
        <v>2.742</v>
      </c>
      <c r="K532" s="46">
        <v>9.1029999999999998</v>
      </c>
      <c r="L532" s="2"/>
      <c r="N532" s="2"/>
      <c r="P532" s="2"/>
      <c r="R532" s="2"/>
    </row>
    <row r="533" spans="1:18" x14ac:dyDescent="0.3">
      <c r="A533" s="46">
        <v>531</v>
      </c>
      <c r="B533" s="46">
        <v>6</v>
      </c>
      <c r="C533" s="47">
        <f t="shared" si="8"/>
        <v>0.53946759259257393</v>
      </c>
      <c r="D533" s="5">
        <v>4.8</v>
      </c>
      <c r="E533" s="46" t="s">
        <v>51</v>
      </c>
      <c r="F533" s="46">
        <v>3.1840000000000002</v>
      </c>
      <c r="G533" s="46">
        <v>15.275</v>
      </c>
      <c r="H533" s="5">
        <v>3.32</v>
      </c>
      <c r="I533" s="46" t="s">
        <v>51</v>
      </c>
      <c r="J533" s="46">
        <v>2.742</v>
      </c>
      <c r="K533" s="46">
        <v>9.1050000000000004</v>
      </c>
      <c r="L533" s="2"/>
      <c r="N533" s="2"/>
      <c r="P533" s="2"/>
      <c r="R533" s="2"/>
    </row>
    <row r="534" spans="1:18" x14ac:dyDescent="0.3">
      <c r="A534" s="46">
        <v>532</v>
      </c>
      <c r="B534" s="46">
        <v>7</v>
      </c>
      <c r="C534" s="47">
        <f t="shared" si="8"/>
        <v>0.53947916666664797</v>
      </c>
      <c r="D534" s="5">
        <v>4.79</v>
      </c>
      <c r="E534" s="46" t="s">
        <v>51</v>
      </c>
      <c r="F534" s="46">
        <v>3.1840000000000002</v>
      </c>
      <c r="G534" s="46">
        <v>15.237</v>
      </c>
      <c r="H534" s="5">
        <v>3.32</v>
      </c>
      <c r="I534" s="46" t="s">
        <v>51</v>
      </c>
      <c r="J534" s="46">
        <v>2.742</v>
      </c>
      <c r="K534" s="46">
        <v>9.1029999999999998</v>
      </c>
      <c r="L534" s="2"/>
      <c r="N534" s="2"/>
      <c r="P534" s="2"/>
      <c r="R534" s="2"/>
    </row>
    <row r="535" spans="1:18" x14ac:dyDescent="0.3">
      <c r="A535" s="46">
        <v>533</v>
      </c>
      <c r="B535" s="46">
        <v>8</v>
      </c>
      <c r="C535" s="47">
        <f t="shared" si="8"/>
        <v>0.53949074074072201</v>
      </c>
      <c r="D535" s="5">
        <v>4.79</v>
      </c>
      <c r="E535" s="46" t="s">
        <v>51</v>
      </c>
      <c r="F535" s="46">
        <v>3.1840000000000002</v>
      </c>
      <c r="G535" s="46">
        <v>15.246</v>
      </c>
      <c r="H535" s="5">
        <v>3.32</v>
      </c>
      <c r="I535" s="46" t="s">
        <v>51</v>
      </c>
      <c r="J535" s="46">
        <v>2.742</v>
      </c>
      <c r="K535" s="46">
        <v>9.1020000000000003</v>
      </c>
      <c r="L535" s="2"/>
      <c r="N535" s="2"/>
      <c r="P535" s="2"/>
      <c r="R535" s="2"/>
    </row>
    <row r="536" spans="1:18" x14ac:dyDescent="0.3">
      <c r="A536" s="46">
        <v>534</v>
      </c>
      <c r="B536" s="46">
        <v>9</v>
      </c>
      <c r="C536" s="47">
        <f t="shared" si="8"/>
        <v>0.53950231481479605</v>
      </c>
      <c r="D536" s="5">
        <v>4.78</v>
      </c>
      <c r="E536" s="46" t="s">
        <v>51</v>
      </c>
      <c r="F536" s="46">
        <v>3.1840000000000002</v>
      </c>
      <c r="G536" s="46">
        <v>15.231999999999999</v>
      </c>
      <c r="H536" s="5">
        <v>3.32</v>
      </c>
      <c r="I536" s="46" t="s">
        <v>51</v>
      </c>
      <c r="J536" s="46">
        <v>2.742</v>
      </c>
      <c r="K536" s="46">
        <v>9.0980000000000008</v>
      </c>
      <c r="L536" s="2"/>
      <c r="N536" s="2"/>
      <c r="P536" s="2"/>
      <c r="R536" s="2"/>
    </row>
    <row r="537" spans="1:18" x14ac:dyDescent="0.3">
      <c r="A537" s="46">
        <v>535</v>
      </c>
      <c r="B537" s="46">
        <v>10</v>
      </c>
      <c r="C537" s="47">
        <f t="shared" si="8"/>
        <v>0.53951388888887009</v>
      </c>
      <c r="D537" s="5">
        <v>4.79</v>
      </c>
      <c r="E537" s="46" t="s">
        <v>51</v>
      </c>
      <c r="F537" s="46">
        <v>3.1840000000000002</v>
      </c>
      <c r="G537" s="46">
        <v>15.265000000000001</v>
      </c>
      <c r="H537" s="5">
        <v>3.32</v>
      </c>
      <c r="I537" s="46" t="s">
        <v>51</v>
      </c>
      <c r="J537" s="46">
        <v>2.742</v>
      </c>
      <c r="K537" s="46">
        <v>9.1020000000000003</v>
      </c>
      <c r="L537" s="2"/>
      <c r="N537" s="2"/>
      <c r="P537" s="2"/>
      <c r="R537" s="2"/>
    </row>
    <row r="538" spans="1:18" x14ac:dyDescent="0.3">
      <c r="A538" s="46">
        <v>536</v>
      </c>
      <c r="B538" s="46">
        <v>11</v>
      </c>
      <c r="C538" s="47">
        <f t="shared" si="8"/>
        <v>0.53952546296294412</v>
      </c>
      <c r="D538" s="5">
        <v>4.74</v>
      </c>
      <c r="E538" s="46" t="s">
        <v>51</v>
      </c>
      <c r="F538" s="46">
        <v>3.1840000000000002</v>
      </c>
      <c r="G538" s="46">
        <v>15.097</v>
      </c>
      <c r="H538" s="5">
        <v>3.32</v>
      </c>
      <c r="I538" s="46" t="s">
        <v>51</v>
      </c>
      <c r="J538" s="46">
        <v>2.742</v>
      </c>
      <c r="K538" s="46">
        <v>9.1020000000000003</v>
      </c>
      <c r="L538" s="2"/>
      <c r="N538" s="2"/>
      <c r="P538" s="2"/>
      <c r="R538" s="2"/>
    </row>
    <row r="539" spans="1:18" x14ac:dyDescent="0.3">
      <c r="A539" s="46">
        <v>537</v>
      </c>
      <c r="B539" s="46">
        <v>12</v>
      </c>
      <c r="C539" s="47">
        <f t="shared" si="8"/>
        <v>0.53953703703701816</v>
      </c>
      <c r="D539" s="5">
        <v>4.74</v>
      </c>
      <c r="E539" s="46" t="s">
        <v>51</v>
      </c>
      <c r="F539" s="46">
        <v>3.1840000000000002</v>
      </c>
      <c r="G539" s="46">
        <v>15.098000000000001</v>
      </c>
      <c r="H539" s="5">
        <v>3.32</v>
      </c>
      <c r="I539" s="46" t="s">
        <v>51</v>
      </c>
      <c r="J539" s="46">
        <v>2.742</v>
      </c>
      <c r="K539" s="46">
        <v>9.0939999999999994</v>
      </c>
      <c r="L539" s="2"/>
      <c r="N539" s="2"/>
      <c r="P539" s="2"/>
      <c r="R539" s="2"/>
    </row>
    <row r="540" spans="1:18" x14ac:dyDescent="0.3">
      <c r="A540" s="46">
        <v>538</v>
      </c>
      <c r="B540" s="46">
        <v>13</v>
      </c>
      <c r="C540" s="47">
        <f t="shared" si="8"/>
        <v>0.5395486111110922</v>
      </c>
      <c r="D540" s="5">
        <v>4.79</v>
      </c>
      <c r="E540" s="46" t="s">
        <v>51</v>
      </c>
      <c r="F540" s="46">
        <v>3.1840000000000002</v>
      </c>
      <c r="G540" s="46">
        <v>15.243</v>
      </c>
      <c r="H540" s="5">
        <v>3.32</v>
      </c>
      <c r="I540" s="46" t="s">
        <v>51</v>
      </c>
      <c r="J540" s="46">
        <v>2.742</v>
      </c>
      <c r="K540" s="46">
        <v>9.1020000000000003</v>
      </c>
      <c r="L540" s="2"/>
      <c r="N540" s="2"/>
      <c r="P540" s="2"/>
      <c r="R540" s="2"/>
    </row>
    <row r="541" spans="1:18" x14ac:dyDescent="0.3">
      <c r="A541" s="46">
        <v>539</v>
      </c>
      <c r="B541" s="46">
        <v>14</v>
      </c>
      <c r="C541" s="47">
        <f t="shared" si="8"/>
        <v>0.53956018518516624</v>
      </c>
      <c r="D541" s="5">
        <v>4.75</v>
      </c>
      <c r="E541" s="46" t="s">
        <v>51</v>
      </c>
      <c r="F541" s="46">
        <v>3.1840000000000002</v>
      </c>
      <c r="G541" s="46">
        <v>15.114000000000001</v>
      </c>
      <c r="H541" s="5">
        <v>3.32</v>
      </c>
      <c r="I541" s="46" t="s">
        <v>51</v>
      </c>
      <c r="J541" s="46">
        <v>2.742</v>
      </c>
      <c r="K541" s="46">
        <v>9.1029999999999998</v>
      </c>
      <c r="L541" s="2"/>
      <c r="N541" s="2"/>
      <c r="P541" s="2"/>
      <c r="R541" s="2"/>
    </row>
    <row r="542" spans="1:18" x14ac:dyDescent="0.3">
      <c r="A542" s="46">
        <v>540</v>
      </c>
      <c r="B542" s="46">
        <v>15</v>
      </c>
      <c r="C542" s="47">
        <f t="shared" si="8"/>
        <v>0.53957175925924028</v>
      </c>
      <c r="D542" s="5">
        <v>4.75</v>
      </c>
      <c r="E542" s="46" t="s">
        <v>51</v>
      </c>
      <c r="F542" s="46">
        <v>3.1840000000000002</v>
      </c>
      <c r="G542" s="46">
        <v>15.114000000000001</v>
      </c>
      <c r="H542" s="5">
        <v>3.32</v>
      </c>
      <c r="I542" s="46" t="s">
        <v>51</v>
      </c>
      <c r="J542" s="46">
        <v>2.742</v>
      </c>
      <c r="K542" s="46">
        <v>9.1029999999999998</v>
      </c>
      <c r="L542" s="2"/>
      <c r="N542" s="2"/>
      <c r="P542" s="2"/>
      <c r="R542" s="2"/>
    </row>
    <row r="543" spans="1:18" x14ac:dyDescent="0.3">
      <c r="A543" s="46">
        <v>541</v>
      </c>
      <c r="B543" s="46">
        <v>1</v>
      </c>
      <c r="C543" s="47">
        <f t="shared" si="8"/>
        <v>0.53958333333331432</v>
      </c>
      <c r="D543" s="5">
        <v>4.76</v>
      </c>
      <c r="E543" s="5">
        <v>3.2040000000000002</v>
      </c>
      <c r="F543" s="46">
        <v>3.2040000000000002</v>
      </c>
      <c r="G543" s="46">
        <v>15.26</v>
      </c>
      <c r="H543" s="5">
        <v>3.32</v>
      </c>
      <c r="I543" s="5">
        <v>2.746</v>
      </c>
      <c r="J543" s="46">
        <v>2.746</v>
      </c>
      <c r="K543" s="46">
        <v>9.1140000000000008</v>
      </c>
      <c r="L543" s="2"/>
      <c r="N543" s="2"/>
      <c r="P543" s="2"/>
      <c r="R543" s="2"/>
    </row>
    <row r="544" spans="1:18" x14ac:dyDescent="0.3">
      <c r="A544" s="46">
        <v>542</v>
      </c>
      <c r="B544" s="46">
        <v>2</v>
      </c>
      <c r="C544" s="47">
        <f t="shared" si="8"/>
        <v>0.53959490740738836</v>
      </c>
      <c r="D544" s="5">
        <v>4.7699999999999996</v>
      </c>
      <c r="E544" s="46" t="s">
        <v>51</v>
      </c>
      <c r="F544" s="46">
        <v>3.2040000000000002</v>
      </c>
      <c r="G544" s="46">
        <v>15.292</v>
      </c>
      <c r="H544" s="5">
        <v>3.32</v>
      </c>
      <c r="I544" s="46" t="s">
        <v>51</v>
      </c>
      <c r="J544" s="46">
        <v>2.746</v>
      </c>
      <c r="K544" s="46">
        <v>9.1050000000000004</v>
      </c>
      <c r="L544" s="2"/>
      <c r="N544" s="2"/>
      <c r="P544" s="2"/>
      <c r="R544" s="2"/>
    </row>
    <row r="545" spans="1:18" x14ac:dyDescent="0.3">
      <c r="A545" s="46">
        <v>543</v>
      </c>
      <c r="B545" s="46">
        <v>3</v>
      </c>
      <c r="C545" s="47">
        <f t="shared" si="8"/>
        <v>0.5396064814814624</v>
      </c>
      <c r="D545" s="5">
        <v>4.8099999999999996</v>
      </c>
      <c r="E545" s="46" t="s">
        <v>51</v>
      </c>
      <c r="F545" s="46">
        <v>3.2040000000000002</v>
      </c>
      <c r="G545" s="46">
        <v>15.401</v>
      </c>
      <c r="H545" s="5">
        <v>3.32</v>
      </c>
      <c r="I545" s="46" t="s">
        <v>51</v>
      </c>
      <c r="J545" s="46">
        <v>2.746</v>
      </c>
      <c r="K545" s="46">
        <v>9.1080000000000005</v>
      </c>
      <c r="L545" s="2"/>
      <c r="N545" s="2"/>
      <c r="P545" s="2"/>
      <c r="R545" s="2"/>
    </row>
    <row r="546" spans="1:18" x14ac:dyDescent="0.3">
      <c r="A546" s="46">
        <v>544</v>
      </c>
      <c r="B546" s="46">
        <v>4</v>
      </c>
      <c r="C546" s="47">
        <f t="shared" si="8"/>
        <v>0.53961805555553644</v>
      </c>
      <c r="D546" s="5">
        <v>4.78</v>
      </c>
      <c r="E546" s="46" t="s">
        <v>51</v>
      </c>
      <c r="F546" s="46">
        <v>3.2040000000000002</v>
      </c>
      <c r="G546" s="46">
        <v>15.327999999999999</v>
      </c>
      <c r="H546" s="5">
        <v>3.32</v>
      </c>
      <c r="I546" s="46" t="s">
        <v>51</v>
      </c>
      <c r="J546" s="46">
        <v>2.746</v>
      </c>
      <c r="K546" s="46">
        <v>9.1120000000000001</v>
      </c>
      <c r="L546" s="2"/>
      <c r="N546" s="2"/>
      <c r="P546" s="2"/>
      <c r="R546" s="2"/>
    </row>
    <row r="547" spans="1:18" x14ac:dyDescent="0.3">
      <c r="A547" s="46">
        <v>545</v>
      </c>
      <c r="B547" s="46">
        <v>5</v>
      </c>
      <c r="C547" s="47">
        <f t="shared" si="8"/>
        <v>0.53962962962961047</v>
      </c>
      <c r="D547" s="5">
        <v>4.82</v>
      </c>
      <c r="E547" s="46" t="s">
        <v>51</v>
      </c>
      <c r="F547" s="46">
        <v>3.2040000000000002</v>
      </c>
      <c r="G547" s="46">
        <v>15.452</v>
      </c>
      <c r="H547" s="5">
        <v>3.32</v>
      </c>
      <c r="I547" s="46" t="s">
        <v>51</v>
      </c>
      <c r="J547" s="46">
        <v>2.746</v>
      </c>
      <c r="K547" s="46">
        <v>9.1120000000000001</v>
      </c>
      <c r="L547" s="2"/>
      <c r="N547" s="2"/>
      <c r="P547" s="2"/>
      <c r="R547" s="2"/>
    </row>
    <row r="548" spans="1:18" x14ac:dyDescent="0.3">
      <c r="A548" s="46">
        <v>546</v>
      </c>
      <c r="B548" s="46">
        <v>6</v>
      </c>
      <c r="C548" s="47">
        <f t="shared" si="8"/>
        <v>0.53964120370368451</v>
      </c>
      <c r="D548" s="5">
        <v>4.84</v>
      </c>
      <c r="E548" s="46" t="s">
        <v>51</v>
      </c>
      <c r="F548" s="46">
        <v>3.2040000000000002</v>
      </c>
      <c r="G548" s="46">
        <v>15.497</v>
      </c>
      <c r="H548" s="5">
        <v>3.32</v>
      </c>
      <c r="I548" s="46" t="s">
        <v>51</v>
      </c>
      <c r="J548" s="46">
        <v>2.746</v>
      </c>
      <c r="K548" s="46">
        <v>9.1180000000000003</v>
      </c>
      <c r="L548" s="2"/>
      <c r="N548" s="2"/>
      <c r="P548" s="2"/>
      <c r="R548" s="2"/>
    </row>
    <row r="549" spans="1:18" x14ac:dyDescent="0.3">
      <c r="A549" s="46">
        <v>547</v>
      </c>
      <c r="B549" s="46">
        <v>7</v>
      </c>
      <c r="C549" s="47">
        <f t="shared" si="8"/>
        <v>0.53965277777775855</v>
      </c>
      <c r="D549" s="5">
        <v>4.8</v>
      </c>
      <c r="E549" s="46" t="s">
        <v>51</v>
      </c>
      <c r="F549" s="46">
        <v>3.2040000000000002</v>
      </c>
      <c r="G549" s="46">
        <v>15.377000000000001</v>
      </c>
      <c r="H549" s="5">
        <v>3.32</v>
      </c>
      <c r="I549" s="46" t="s">
        <v>51</v>
      </c>
      <c r="J549" s="46">
        <v>2.746</v>
      </c>
      <c r="K549" s="46">
        <v>9.1110000000000007</v>
      </c>
      <c r="L549" s="2"/>
      <c r="N549" s="2"/>
      <c r="P549" s="2"/>
      <c r="R549" s="2"/>
    </row>
    <row r="550" spans="1:18" x14ac:dyDescent="0.3">
      <c r="A550" s="46">
        <v>548</v>
      </c>
      <c r="B550" s="46">
        <v>8</v>
      </c>
      <c r="C550" s="47">
        <f t="shared" si="8"/>
        <v>0.53966435185183259</v>
      </c>
      <c r="D550" s="5">
        <v>4.83</v>
      </c>
      <c r="E550" s="46" t="s">
        <v>51</v>
      </c>
      <c r="F550" s="46">
        <v>3.2040000000000002</v>
      </c>
      <c r="G550" s="46">
        <v>15.484999999999999</v>
      </c>
      <c r="H550" s="5">
        <v>3.32</v>
      </c>
      <c r="I550" s="46" t="s">
        <v>51</v>
      </c>
      <c r="J550" s="46">
        <v>2.746</v>
      </c>
      <c r="K550" s="46">
        <v>9.1080000000000005</v>
      </c>
      <c r="L550" s="2"/>
      <c r="N550" s="2"/>
      <c r="P550" s="2"/>
      <c r="R550" s="2"/>
    </row>
    <row r="551" spans="1:18" x14ac:dyDescent="0.3">
      <c r="A551" s="46">
        <v>549</v>
      </c>
      <c r="B551" s="46">
        <v>9</v>
      </c>
      <c r="C551" s="47">
        <f t="shared" si="8"/>
        <v>0.53967592592590663</v>
      </c>
      <c r="D551" s="5">
        <v>4.8</v>
      </c>
      <c r="E551" s="46" t="s">
        <v>51</v>
      </c>
      <c r="F551" s="46">
        <v>3.2040000000000002</v>
      </c>
      <c r="G551" s="46">
        <v>15.379</v>
      </c>
      <c r="H551" s="5">
        <v>3.32</v>
      </c>
      <c r="I551" s="46" t="s">
        <v>51</v>
      </c>
      <c r="J551" s="46">
        <v>2.746</v>
      </c>
      <c r="K551" s="46">
        <v>9.1110000000000007</v>
      </c>
      <c r="L551" s="2"/>
      <c r="N551" s="2"/>
      <c r="P551" s="2"/>
      <c r="R551" s="2"/>
    </row>
    <row r="552" spans="1:18" x14ac:dyDescent="0.3">
      <c r="A552" s="46">
        <v>550</v>
      </c>
      <c r="B552" s="46">
        <v>10</v>
      </c>
      <c r="C552" s="47">
        <f t="shared" si="8"/>
        <v>0.53968749999998067</v>
      </c>
      <c r="D552" s="5">
        <v>4.83</v>
      </c>
      <c r="E552" s="46" t="s">
        <v>51</v>
      </c>
      <c r="F552" s="46">
        <v>3.2040000000000002</v>
      </c>
      <c r="G552" s="46">
        <v>15.484999999999999</v>
      </c>
      <c r="H552" s="5">
        <v>3.32</v>
      </c>
      <c r="I552" s="46" t="s">
        <v>51</v>
      </c>
      <c r="J552" s="46">
        <v>2.746</v>
      </c>
      <c r="K552" s="46">
        <v>9.1140000000000008</v>
      </c>
      <c r="L552" s="2"/>
      <c r="N552" s="2"/>
      <c r="P552" s="2"/>
      <c r="R552" s="2"/>
    </row>
    <row r="553" spans="1:18" x14ac:dyDescent="0.3">
      <c r="A553" s="46">
        <v>551</v>
      </c>
      <c r="B553" s="46">
        <v>11</v>
      </c>
      <c r="C553" s="47">
        <f t="shared" si="8"/>
        <v>0.53969907407405471</v>
      </c>
      <c r="D553" s="5">
        <v>4.78</v>
      </c>
      <c r="E553" s="46" t="s">
        <v>51</v>
      </c>
      <c r="F553" s="46">
        <v>3.2040000000000002</v>
      </c>
      <c r="G553" s="46">
        <v>15.323</v>
      </c>
      <c r="H553" s="5">
        <v>3.32</v>
      </c>
      <c r="I553" s="46" t="s">
        <v>51</v>
      </c>
      <c r="J553" s="46">
        <v>2.746</v>
      </c>
      <c r="K553" s="46">
        <v>9.11</v>
      </c>
      <c r="L553" s="2"/>
      <c r="N553" s="2"/>
      <c r="P553" s="2"/>
      <c r="R553" s="2"/>
    </row>
    <row r="554" spans="1:18" x14ac:dyDescent="0.3">
      <c r="A554" s="46">
        <v>552</v>
      </c>
      <c r="B554" s="46">
        <v>12</v>
      </c>
      <c r="C554" s="47">
        <f t="shared" si="8"/>
        <v>0.53971064814812875</v>
      </c>
      <c r="D554" s="5">
        <v>4.79</v>
      </c>
      <c r="E554" s="46" t="s">
        <v>51</v>
      </c>
      <c r="F554" s="46">
        <v>3.2040000000000002</v>
      </c>
      <c r="G554" s="46">
        <v>15.348000000000001</v>
      </c>
      <c r="H554" s="5">
        <v>3.32</v>
      </c>
      <c r="I554" s="46" t="s">
        <v>51</v>
      </c>
      <c r="J554" s="46">
        <v>2.746</v>
      </c>
      <c r="K554" s="46">
        <v>9.1150000000000002</v>
      </c>
      <c r="L554" s="2"/>
      <c r="N554" s="2"/>
      <c r="P554" s="2"/>
      <c r="R554" s="2"/>
    </row>
    <row r="555" spans="1:18" x14ac:dyDescent="0.3">
      <c r="A555" s="46">
        <v>553</v>
      </c>
      <c r="B555" s="46">
        <v>13</v>
      </c>
      <c r="C555" s="47">
        <f t="shared" si="8"/>
        <v>0.53972222222220279</v>
      </c>
      <c r="D555" s="5">
        <v>4.78</v>
      </c>
      <c r="E555" s="46" t="s">
        <v>51</v>
      </c>
      <c r="F555" s="46">
        <v>3.2040000000000002</v>
      </c>
      <c r="G555" s="46">
        <v>15.323</v>
      </c>
      <c r="H555" s="5">
        <v>3.32</v>
      </c>
      <c r="I555" s="46" t="s">
        <v>51</v>
      </c>
      <c r="J555" s="46">
        <v>2.746</v>
      </c>
      <c r="K555" s="46">
        <v>9.1039999999999992</v>
      </c>
      <c r="L555" s="2"/>
      <c r="N555" s="2"/>
      <c r="P555" s="2"/>
      <c r="R555" s="2"/>
    </row>
    <row r="556" spans="1:18" x14ac:dyDescent="0.3">
      <c r="A556" s="46">
        <v>554</v>
      </c>
      <c r="B556" s="46">
        <v>14</v>
      </c>
      <c r="C556" s="47">
        <f t="shared" si="8"/>
        <v>0.53973379629627682</v>
      </c>
      <c r="D556" s="5">
        <v>4.82</v>
      </c>
      <c r="E556" s="46" t="s">
        <v>51</v>
      </c>
      <c r="F556" s="46">
        <v>3.2040000000000002</v>
      </c>
      <c r="G556" s="46">
        <v>15.443</v>
      </c>
      <c r="H556" s="5">
        <v>3.32</v>
      </c>
      <c r="I556" s="46" t="s">
        <v>51</v>
      </c>
      <c r="J556" s="46">
        <v>2.746</v>
      </c>
      <c r="K556" s="46">
        <v>9.1050000000000004</v>
      </c>
      <c r="L556" s="2"/>
      <c r="N556" s="2"/>
      <c r="P556" s="2"/>
      <c r="R556" s="2"/>
    </row>
    <row r="557" spans="1:18" x14ac:dyDescent="0.3">
      <c r="A557" s="46">
        <v>555</v>
      </c>
      <c r="B557" s="46">
        <v>15</v>
      </c>
      <c r="C557" s="47">
        <f t="shared" si="8"/>
        <v>0.53974537037035086</v>
      </c>
      <c r="D557" s="5">
        <v>4.8099999999999996</v>
      </c>
      <c r="E557" s="46" t="s">
        <v>51</v>
      </c>
      <c r="F557" s="46">
        <v>3.2040000000000002</v>
      </c>
      <c r="G557" s="46">
        <v>15.411</v>
      </c>
      <c r="H557" s="5">
        <v>3.32</v>
      </c>
      <c r="I557" s="46" t="s">
        <v>51</v>
      </c>
      <c r="J557" s="46">
        <v>2.746</v>
      </c>
      <c r="K557" s="46">
        <v>9.1050000000000004</v>
      </c>
      <c r="L557" s="2"/>
      <c r="N557" s="2"/>
      <c r="P557" s="2"/>
      <c r="R557" s="2"/>
    </row>
    <row r="558" spans="1:18" x14ac:dyDescent="0.3">
      <c r="A558" s="46">
        <v>556</v>
      </c>
      <c r="B558" s="46">
        <v>1</v>
      </c>
      <c r="C558" s="47">
        <f t="shared" si="8"/>
        <v>0.5397569444444249</v>
      </c>
      <c r="D558" s="5">
        <v>4.79</v>
      </c>
      <c r="E558" s="5">
        <v>3.35</v>
      </c>
      <c r="F558" s="46">
        <v>3.35</v>
      </c>
      <c r="G558" s="46">
        <v>16.056000000000001</v>
      </c>
      <c r="H558" s="5">
        <v>3.32</v>
      </c>
      <c r="I558" s="5">
        <v>2.7050000000000001</v>
      </c>
      <c r="J558" s="46">
        <v>2.7050000000000001</v>
      </c>
      <c r="K558" s="46">
        <v>8.9710000000000001</v>
      </c>
      <c r="L558" s="2"/>
      <c r="N558" s="2"/>
      <c r="P558" s="2"/>
      <c r="R558" s="2"/>
    </row>
    <row r="559" spans="1:18" x14ac:dyDescent="0.3">
      <c r="A559" s="46">
        <v>557</v>
      </c>
      <c r="B559" s="46">
        <v>2</v>
      </c>
      <c r="C559" s="47">
        <f t="shared" si="8"/>
        <v>0.53976851851849894</v>
      </c>
      <c r="D559" s="5">
        <v>4.78</v>
      </c>
      <c r="E559" s="46" t="s">
        <v>51</v>
      </c>
      <c r="F559" s="46">
        <v>3.35</v>
      </c>
      <c r="G559" s="46">
        <v>16.010999999999999</v>
      </c>
      <c r="H559" s="5">
        <v>3.32</v>
      </c>
      <c r="I559" s="46" t="s">
        <v>51</v>
      </c>
      <c r="J559" s="46">
        <v>2.7050000000000001</v>
      </c>
      <c r="K559" s="46">
        <v>8.9749999999999996</v>
      </c>
      <c r="L559" s="2"/>
      <c r="N559" s="2"/>
      <c r="P559" s="2"/>
      <c r="R559" s="2"/>
    </row>
    <row r="560" spans="1:18" x14ac:dyDescent="0.3">
      <c r="A560" s="46">
        <v>558</v>
      </c>
      <c r="B560" s="46">
        <v>3</v>
      </c>
      <c r="C560" s="47">
        <f t="shared" si="8"/>
        <v>0.53978009259257298</v>
      </c>
      <c r="D560" s="5">
        <v>4.79</v>
      </c>
      <c r="E560" s="46" t="s">
        <v>51</v>
      </c>
      <c r="F560" s="46">
        <v>3.35</v>
      </c>
      <c r="G560" s="46">
        <v>16.044</v>
      </c>
      <c r="H560" s="5">
        <v>3.32</v>
      </c>
      <c r="I560" s="46" t="s">
        <v>51</v>
      </c>
      <c r="J560" s="46">
        <v>2.7050000000000001</v>
      </c>
      <c r="K560" s="46">
        <v>8.9730000000000008</v>
      </c>
      <c r="L560" s="2"/>
      <c r="N560" s="2"/>
      <c r="P560" s="2"/>
      <c r="R560" s="2"/>
    </row>
    <row r="561" spans="1:18" x14ac:dyDescent="0.3">
      <c r="A561" s="46">
        <v>559</v>
      </c>
      <c r="B561" s="46">
        <v>4</v>
      </c>
      <c r="C561" s="47">
        <f t="shared" si="8"/>
        <v>0.53979166666664702</v>
      </c>
      <c r="D561" s="5">
        <v>4.8099999999999996</v>
      </c>
      <c r="E561" s="46" t="s">
        <v>51</v>
      </c>
      <c r="F561" s="46">
        <v>3.35</v>
      </c>
      <c r="G561" s="46">
        <v>16.106000000000002</v>
      </c>
      <c r="H561" s="5">
        <v>3.32</v>
      </c>
      <c r="I561" s="46" t="s">
        <v>51</v>
      </c>
      <c r="J561" s="46">
        <v>2.7050000000000001</v>
      </c>
      <c r="K561" s="46">
        <v>8.9710000000000001</v>
      </c>
      <c r="L561" s="2"/>
      <c r="N561" s="2"/>
      <c r="P561" s="2"/>
      <c r="R561" s="2"/>
    </row>
    <row r="562" spans="1:18" x14ac:dyDescent="0.3">
      <c r="A562" s="46">
        <v>560</v>
      </c>
      <c r="B562" s="46">
        <v>5</v>
      </c>
      <c r="C562" s="47">
        <f t="shared" si="8"/>
        <v>0.53980324074072106</v>
      </c>
      <c r="D562" s="5">
        <v>4.8</v>
      </c>
      <c r="E562" s="46" t="s">
        <v>51</v>
      </c>
      <c r="F562" s="46">
        <v>3.35</v>
      </c>
      <c r="G562" s="46">
        <v>16.09</v>
      </c>
      <c r="H562" s="5">
        <v>3.31</v>
      </c>
      <c r="I562" s="46" t="s">
        <v>51</v>
      </c>
      <c r="J562" s="46">
        <v>2.7050000000000001</v>
      </c>
      <c r="K562" s="46">
        <v>8.9640000000000004</v>
      </c>
      <c r="L562" s="2"/>
      <c r="N562" s="2"/>
      <c r="P562" s="2"/>
      <c r="R562" s="2"/>
    </row>
    <row r="563" spans="1:18" x14ac:dyDescent="0.3">
      <c r="A563" s="46">
        <v>561</v>
      </c>
      <c r="B563" s="46">
        <v>6</v>
      </c>
      <c r="C563" s="47">
        <f t="shared" si="8"/>
        <v>0.5398148148147951</v>
      </c>
      <c r="D563" s="5">
        <v>4.8</v>
      </c>
      <c r="E563" s="46" t="s">
        <v>51</v>
      </c>
      <c r="F563" s="46">
        <v>3.35</v>
      </c>
      <c r="G563" s="46">
        <v>16.088000000000001</v>
      </c>
      <c r="H563" s="5">
        <v>3.31</v>
      </c>
      <c r="I563" s="46" t="s">
        <v>51</v>
      </c>
      <c r="J563" s="46">
        <v>2.7050000000000001</v>
      </c>
      <c r="K563" s="46">
        <v>8.9670000000000005</v>
      </c>
      <c r="L563" s="2"/>
      <c r="N563" s="2"/>
      <c r="P563" s="2"/>
      <c r="R563" s="2"/>
    </row>
    <row r="564" spans="1:18" x14ac:dyDescent="0.3">
      <c r="A564" s="46">
        <v>562</v>
      </c>
      <c r="B564" s="46">
        <v>7</v>
      </c>
      <c r="C564" s="47">
        <f t="shared" si="8"/>
        <v>0.53982638888886914</v>
      </c>
      <c r="D564" s="5">
        <v>4.8099999999999996</v>
      </c>
      <c r="E564" s="46" t="s">
        <v>51</v>
      </c>
      <c r="F564" s="46">
        <v>3.35</v>
      </c>
      <c r="G564" s="46">
        <v>16.108000000000001</v>
      </c>
      <c r="H564" s="5">
        <v>3.31</v>
      </c>
      <c r="I564" s="46" t="s">
        <v>51</v>
      </c>
      <c r="J564" s="46">
        <v>2.7050000000000001</v>
      </c>
      <c r="K564" s="46">
        <v>8.9649999999999999</v>
      </c>
      <c r="L564" s="2"/>
      <c r="N564" s="2"/>
      <c r="P564" s="2"/>
      <c r="R564" s="2"/>
    </row>
    <row r="565" spans="1:18" x14ac:dyDescent="0.3">
      <c r="A565" s="46">
        <v>563</v>
      </c>
      <c r="B565" s="46">
        <v>8</v>
      </c>
      <c r="C565" s="47">
        <f t="shared" si="8"/>
        <v>0.53983796296294317</v>
      </c>
      <c r="D565" s="5">
        <v>4.79</v>
      </c>
      <c r="E565" s="46" t="s">
        <v>51</v>
      </c>
      <c r="F565" s="46">
        <v>3.35</v>
      </c>
      <c r="G565" s="46">
        <v>16.050999999999998</v>
      </c>
      <c r="H565" s="5">
        <v>3.31</v>
      </c>
      <c r="I565" s="46" t="s">
        <v>51</v>
      </c>
      <c r="J565" s="46">
        <v>2.7050000000000001</v>
      </c>
      <c r="K565" s="46">
        <v>8.9629999999999992</v>
      </c>
      <c r="L565" s="2"/>
      <c r="N565" s="2"/>
      <c r="P565" s="2"/>
      <c r="R565" s="2"/>
    </row>
    <row r="566" spans="1:18" x14ac:dyDescent="0.3">
      <c r="A566" s="46">
        <v>564</v>
      </c>
      <c r="B566" s="46">
        <v>9</v>
      </c>
      <c r="C566" s="47">
        <f t="shared" si="8"/>
        <v>0.53984953703701721</v>
      </c>
      <c r="D566" s="5">
        <v>4.79</v>
      </c>
      <c r="E566" s="46" t="s">
        <v>51</v>
      </c>
      <c r="F566" s="46">
        <v>3.35</v>
      </c>
      <c r="G566" s="46">
        <v>16.033999999999999</v>
      </c>
      <c r="H566" s="5">
        <v>3.31</v>
      </c>
      <c r="I566" s="46" t="s">
        <v>51</v>
      </c>
      <c r="J566" s="46">
        <v>2.7050000000000001</v>
      </c>
      <c r="K566" s="46">
        <v>8.9629999999999992</v>
      </c>
      <c r="L566" s="2"/>
      <c r="N566" s="2"/>
      <c r="P566" s="2"/>
      <c r="R566" s="2"/>
    </row>
    <row r="567" spans="1:18" x14ac:dyDescent="0.3">
      <c r="A567" s="46">
        <v>565</v>
      </c>
      <c r="B567" s="46">
        <v>10</v>
      </c>
      <c r="C567" s="47">
        <f t="shared" si="8"/>
        <v>0.53986111111109125</v>
      </c>
      <c r="D567" s="5">
        <v>4.8</v>
      </c>
      <c r="E567" s="46" t="s">
        <v>51</v>
      </c>
      <c r="F567" s="46">
        <v>3.35</v>
      </c>
      <c r="G567" s="46">
        <v>16.071000000000002</v>
      </c>
      <c r="H567" s="5">
        <v>3.31</v>
      </c>
      <c r="I567" s="46" t="s">
        <v>51</v>
      </c>
      <c r="J567" s="46">
        <v>2.7050000000000001</v>
      </c>
      <c r="K567" s="46">
        <v>8.9580000000000002</v>
      </c>
      <c r="L567" s="2"/>
      <c r="N567" s="2"/>
      <c r="P567" s="2"/>
      <c r="R567" s="2"/>
    </row>
    <row r="568" spans="1:18" x14ac:dyDescent="0.3">
      <c r="A568" s="46">
        <v>566</v>
      </c>
      <c r="B568" s="46">
        <v>11</v>
      </c>
      <c r="C568" s="47">
        <f t="shared" si="8"/>
        <v>0.53987268518516529</v>
      </c>
      <c r="D568" s="5">
        <v>4.82</v>
      </c>
      <c r="E568" s="46" t="s">
        <v>51</v>
      </c>
      <c r="F568" s="46">
        <v>3.35</v>
      </c>
      <c r="G568" s="46">
        <v>16.132000000000001</v>
      </c>
      <c r="H568" s="5">
        <v>3.31</v>
      </c>
      <c r="I568" s="46" t="s">
        <v>51</v>
      </c>
      <c r="J568" s="46">
        <v>2.7050000000000001</v>
      </c>
      <c r="K568" s="46">
        <v>8.9649999999999999</v>
      </c>
      <c r="L568" s="2"/>
      <c r="N568" s="2"/>
      <c r="P568" s="2"/>
      <c r="R568" s="2"/>
    </row>
    <row r="569" spans="1:18" x14ac:dyDescent="0.3">
      <c r="A569" s="46">
        <v>567</v>
      </c>
      <c r="B569" s="46">
        <v>12</v>
      </c>
      <c r="C569" s="47">
        <f t="shared" si="8"/>
        <v>0.53988425925923933</v>
      </c>
      <c r="D569" s="5">
        <v>4.8099999999999996</v>
      </c>
      <c r="E569" s="46" t="s">
        <v>51</v>
      </c>
      <c r="F569" s="46">
        <v>3.35</v>
      </c>
      <c r="G569" s="46">
        <v>16.11</v>
      </c>
      <c r="H569" s="5">
        <v>3.32</v>
      </c>
      <c r="I569" s="46" t="s">
        <v>51</v>
      </c>
      <c r="J569" s="46">
        <v>2.7050000000000001</v>
      </c>
      <c r="K569" s="46">
        <v>8.9710000000000001</v>
      </c>
      <c r="L569" s="2"/>
      <c r="N569" s="2"/>
      <c r="P569" s="2"/>
      <c r="R569" s="2"/>
    </row>
    <row r="570" spans="1:18" x14ac:dyDescent="0.3">
      <c r="A570" s="46">
        <v>568</v>
      </c>
      <c r="B570" s="46">
        <v>13</v>
      </c>
      <c r="C570" s="47">
        <f t="shared" si="8"/>
        <v>0.53989583333331337</v>
      </c>
      <c r="D570" s="5">
        <v>4.83</v>
      </c>
      <c r="E570" s="46" t="s">
        <v>51</v>
      </c>
      <c r="F570" s="46">
        <v>3.35</v>
      </c>
      <c r="G570" s="46">
        <v>16.167000000000002</v>
      </c>
      <c r="H570" s="5">
        <v>3.31</v>
      </c>
      <c r="I570" s="46" t="s">
        <v>51</v>
      </c>
      <c r="J570" s="46">
        <v>2.7050000000000001</v>
      </c>
      <c r="K570" s="46">
        <v>8.9649999999999999</v>
      </c>
      <c r="L570" s="2"/>
      <c r="N570" s="2"/>
      <c r="P570" s="2"/>
      <c r="R570" s="2"/>
    </row>
    <row r="571" spans="1:18" x14ac:dyDescent="0.3">
      <c r="A571" s="46">
        <v>569</v>
      </c>
      <c r="B571" s="46">
        <v>14</v>
      </c>
      <c r="C571" s="47">
        <f t="shared" si="8"/>
        <v>0.53990740740738741</v>
      </c>
      <c r="D571" s="5">
        <v>4.82</v>
      </c>
      <c r="E571" s="46" t="s">
        <v>51</v>
      </c>
      <c r="F571" s="46">
        <v>3.35</v>
      </c>
      <c r="G571" s="46">
        <v>16.161999999999999</v>
      </c>
      <c r="H571" s="5">
        <v>3.31</v>
      </c>
      <c r="I571" s="46" t="s">
        <v>51</v>
      </c>
      <c r="J571" s="46">
        <v>2.7050000000000001</v>
      </c>
      <c r="K571" s="46">
        <v>8.9649999999999999</v>
      </c>
      <c r="L571" s="2"/>
      <c r="N571" s="2"/>
      <c r="P571" s="2"/>
      <c r="R571" s="2"/>
    </row>
    <row r="572" spans="1:18" x14ac:dyDescent="0.3">
      <c r="A572" s="46">
        <v>570</v>
      </c>
      <c r="B572" s="46">
        <v>15</v>
      </c>
      <c r="C572" s="47">
        <f t="shared" si="8"/>
        <v>0.53991898148146145</v>
      </c>
      <c r="D572" s="5">
        <v>4.82</v>
      </c>
      <c r="E572" s="46" t="s">
        <v>51</v>
      </c>
      <c r="F572" s="46">
        <v>3.35</v>
      </c>
      <c r="G572" s="46">
        <v>16.158000000000001</v>
      </c>
      <c r="H572" s="5">
        <v>3.31</v>
      </c>
      <c r="I572" s="46" t="s">
        <v>51</v>
      </c>
      <c r="J572" s="46">
        <v>2.7050000000000001</v>
      </c>
      <c r="K572" s="46">
        <v>8.9670000000000005</v>
      </c>
      <c r="L572" s="2"/>
      <c r="N572" s="2"/>
      <c r="P572" s="2"/>
      <c r="R572" s="2"/>
    </row>
    <row r="573" spans="1:18" x14ac:dyDescent="0.3">
      <c r="A573" s="46">
        <v>571</v>
      </c>
      <c r="B573" s="46">
        <v>1</v>
      </c>
      <c r="C573" s="47">
        <f t="shared" si="8"/>
        <v>0.53993055555553549</v>
      </c>
      <c r="D573" s="5">
        <v>4.79</v>
      </c>
      <c r="E573" s="5">
        <v>3.2080000000000002</v>
      </c>
      <c r="F573" s="46">
        <v>3.2080000000000002</v>
      </c>
      <c r="G573" s="46">
        <v>15.378</v>
      </c>
      <c r="H573" s="5">
        <v>3.32</v>
      </c>
      <c r="I573" s="5">
        <v>2.6760000000000002</v>
      </c>
      <c r="J573" s="46">
        <v>2.6760000000000002</v>
      </c>
      <c r="K573" s="46">
        <v>8.8759999999999994</v>
      </c>
      <c r="L573" s="2"/>
      <c r="N573" s="2"/>
      <c r="P573" s="2"/>
      <c r="R573" s="2"/>
    </row>
    <row r="574" spans="1:18" x14ac:dyDescent="0.3">
      <c r="A574" s="46">
        <v>572</v>
      </c>
      <c r="B574" s="46">
        <v>2</v>
      </c>
      <c r="C574" s="47">
        <f t="shared" si="8"/>
        <v>0.53994212962960952</v>
      </c>
      <c r="D574" s="5">
        <v>4.8</v>
      </c>
      <c r="E574" s="46" t="s">
        <v>51</v>
      </c>
      <c r="F574" s="46">
        <v>3.2080000000000002</v>
      </c>
      <c r="G574" s="46">
        <v>15.382999999999999</v>
      </c>
      <c r="H574" s="5">
        <v>3.32</v>
      </c>
      <c r="I574" s="46" t="s">
        <v>51</v>
      </c>
      <c r="J574" s="46">
        <v>2.6760000000000002</v>
      </c>
      <c r="K574" s="46">
        <v>8.8719999999999999</v>
      </c>
      <c r="L574" s="2"/>
      <c r="N574" s="2"/>
      <c r="P574" s="2"/>
      <c r="R574" s="2"/>
    </row>
    <row r="575" spans="1:18" x14ac:dyDescent="0.3">
      <c r="A575" s="46">
        <v>573</v>
      </c>
      <c r="B575" s="46">
        <v>3</v>
      </c>
      <c r="C575" s="47">
        <f t="shared" si="8"/>
        <v>0.53995370370368356</v>
      </c>
      <c r="D575" s="5">
        <v>4.8099999999999996</v>
      </c>
      <c r="E575" s="46" t="s">
        <v>51</v>
      </c>
      <c r="F575" s="46">
        <v>3.2080000000000002</v>
      </c>
      <c r="G575" s="46">
        <v>15.433</v>
      </c>
      <c r="H575" s="5">
        <v>3.32</v>
      </c>
      <c r="I575" s="46" t="s">
        <v>51</v>
      </c>
      <c r="J575" s="46">
        <v>2.6760000000000002</v>
      </c>
      <c r="K575" s="46">
        <v>8.8829999999999991</v>
      </c>
      <c r="L575" s="2"/>
      <c r="N575" s="2"/>
      <c r="P575" s="2"/>
      <c r="R575" s="2"/>
    </row>
    <row r="576" spans="1:18" x14ac:dyDescent="0.3">
      <c r="A576" s="46">
        <v>574</v>
      </c>
      <c r="B576" s="46">
        <v>4</v>
      </c>
      <c r="C576" s="47">
        <f t="shared" si="8"/>
        <v>0.5399652777777576</v>
      </c>
      <c r="D576" s="5">
        <v>4.83</v>
      </c>
      <c r="E576" s="46" t="s">
        <v>51</v>
      </c>
      <c r="F576" s="46">
        <v>3.2080000000000002</v>
      </c>
      <c r="G576" s="46">
        <v>15.497</v>
      </c>
      <c r="H576" s="5">
        <v>3.32</v>
      </c>
      <c r="I576" s="46" t="s">
        <v>51</v>
      </c>
      <c r="J576" s="46">
        <v>2.6760000000000002</v>
      </c>
      <c r="K576" s="46">
        <v>8.8870000000000005</v>
      </c>
      <c r="L576" s="2"/>
      <c r="N576" s="2"/>
      <c r="P576" s="2"/>
      <c r="R576" s="2"/>
    </row>
    <row r="577" spans="1:18" x14ac:dyDescent="0.3">
      <c r="A577" s="46">
        <v>575</v>
      </c>
      <c r="B577" s="46">
        <v>5</v>
      </c>
      <c r="C577" s="47">
        <f t="shared" si="8"/>
        <v>0.53997685185183164</v>
      </c>
      <c r="D577" s="5">
        <v>4.8499999999999996</v>
      </c>
      <c r="E577" s="46" t="s">
        <v>51</v>
      </c>
      <c r="F577" s="46">
        <v>3.2080000000000002</v>
      </c>
      <c r="G577" s="46">
        <v>15.542999999999999</v>
      </c>
      <c r="H577" s="5">
        <v>3.32</v>
      </c>
      <c r="I577" s="46" t="s">
        <v>51</v>
      </c>
      <c r="J577" s="46">
        <v>2.6760000000000002</v>
      </c>
      <c r="K577" s="46">
        <v>8.8879999999999999</v>
      </c>
      <c r="L577" s="2"/>
      <c r="N577" s="2"/>
      <c r="P577" s="2"/>
      <c r="R577" s="2"/>
    </row>
    <row r="578" spans="1:18" x14ac:dyDescent="0.3">
      <c r="A578" s="46">
        <v>576</v>
      </c>
      <c r="B578" s="46">
        <v>6</v>
      </c>
      <c r="C578" s="47">
        <f t="shared" si="8"/>
        <v>0.53998842592590568</v>
      </c>
      <c r="D578" s="5">
        <v>4.84</v>
      </c>
      <c r="E578" s="46" t="s">
        <v>51</v>
      </c>
      <c r="F578" s="46">
        <v>3.2080000000000002</v>
      </c>
      <c r="G578" s="46">
        <v>15.513999999999999</v>
      </c>
      <c r="H578" s="5">
        <v>3.32</v>
      </c>
      <c r="I578" s="46" t="s">
        <v>51</v>
      </c>
      <c r="J578" s="46">
        <v>2.6760000000000002</v>
      </c>
      <c r="K578" s="46">
        <v>8.8829999999999991</v>
      </c>
      <c r="L578" s="2"/>
      <c r="N578" s="2"/>
      <c r="P578" s="2"/>
      <c r="R578" s="2"/>
    </row>
    <row r="579" spans="1:18" x14ac:dyDescent="0.3">
      <c r="A579" s="46">
        <v>577</v>
      </c>
      <c r="B579" s="46">
        <v>7</v>
      </c>
      <c r="C579" s="47">
        <f t="shared" si="8"/>
        <v>0.53999999999997972</v>
      </c>
      <c r="D579" s="5">
        <v>4.8499999999999996</v>
      </c>
      <c r="E579" s="46" t="s">
        <v>51</v>
      </c>
      <c r="F579" s="46">
        <v>3.2080000000000002</v>
      </c>
      <c r="G579" s="46">
        <v>15.558</v>
      </c>
      <c r="H579" s="5">
        <v>3.32</v>
      </c>
      <c r="I579" s="46" t="s">
        <v>51</v>
      </c>
      <c r="J579" s="46">
        <v>2.6760000000000002</v>
      </c>
      <c r="K579" s="46">
        <v>8.8930000000000007</v>
      </c>
      <c r="L579" s="2"/>
      <c r="N579" s="2"/>
      <c r="P579" s="2"/>
      <c r="R579" s="2"/>
    </row>
    <row r="580" spans="1:18" x14ac:dyDescent="0.3">
      <c r="A580" s="46">
        <v>578</v>
      </c>
      <c r="B580" s="46">
        <v>8</v>
      </c>
      <c r="C580" s="47">
        <f t="shared" si="8"/>
        <v>0.54001157407405376</v>
      </c>
      <c r="D580" s="5">
        <v>4.84</v>
      </c>
      <c r="E580" s="46" t="s">
        <v>51</v>
      </c>
      <c r="F580" s="46">
        <v>3.2080000000000002</v>
      </c>
      <c r="G580" s="46">
        <v>15.534000000000001</v>
      </c>
      <c r="H580" s="5">
        <v>3.33</v>
      </c>
      <c r="I580" s="46" t="s">
        <v>51</v>
      </c>
      <c r="J580" s="46">
        <v>2.6760000000000002</v>
      </c>
      <c r="K580" s="46">
        <v>8.9</v>
      </c>
      <c r="L580" s="2"/>
      <c r="N580" s="2"/>
      <c r="P580" s="2"/>
      <c r="R580" s="2"/>
    </row>
    <row r="581" spans="1:18" x14ac:dyDescent="0.3">
      <c r="A581" s="46">
        <v>579</v>
      </c>
      <c r="B581" s="46">
        <v>9</v>
      </c>
      <c r="C581" s="47">
        <f t="shared" ref="C581:C644" si="9">C580+(1/3600/24)</f>
        <v>0.5400231481481278</v>
      </c>
      <c r="D581" s="5">
        <v>4.8499999999999996</v>
      </c>
      <c r="E581" s="46" t="s">
        <v>51</v>
      </c>
      <c r="F581" s="46">
        <v>3.2080000000000002</v>
      </c>
      <c r="G581" s="46">
        <v>15.558999999999999</v>
      </c>
      <c r="H581" s="5">
        <v>3.33</v>
      </c>
      <c r="I581" s="46" t="s">
        <v>51</v>
      </c>
      <c r="J581" s="46">
        <v>2.6760000000000002</v>
      </c>
      <c r="K581" s="46">
        <v>8.9039999999999999</v>
      </c>
      <c r="L581" s="2"/>
      <c r="N581" s="2"/>
      <c r="P581" s="2"/>
      <c r="R581" s="2"/>
    </row>
    <row r="582" spans="1:18" x14ac:dyDescent="0.3">
      <c r="A582" s="46">
        <v>580</v>
      </c>
      <c r="B582" s="46">
        <v>10</v>
      </c>
      <c r="C582" s="47">
        <f t="shared" si="9"/>
        <v>0.54003472222220184</v>
      </c>
      <c r="D582" s="5">
        <v>4.8600000000000003</v>
      </c>
      <c r="E582" s="46" t="s">
        <v>51</v>
      </c>
      <c r="F582" s="46">
        <v>3.2080000000000002</v>
      </c>
      <c r="G582" s="46">
        <v>15.595000000000001</v>
      </c>
      <c r="H582" s="5">
        <v>3.32</v>
      </c>
      <c r="I582" s="46" t="s">
        <v>51</v>
      </c>
      <c r="J582" s="46">
        <v>2.6760000000000002</v>
      </c>
      <c r="K582" s="46">
        <v>8.8970000000000002</v>
      </c>
      <c r="L582" s="2"/>
      <c r="N582" s="2"/>
      <c r="P582" s="2"/>
      <c r="R582" s="2"/>
    </row>
    <row r="583" spans="1:18" x14ac:dyDescent="0.3">
      <c r="A583" s="46">
        <v>581</v>
      </c>
      <c r="B583" s="46">
        <v>11</v>
      </c>
      <c r="C583" s="47">
        <f t="shared" si="9"/>
        <v>0.54004629629627587</v>
      </c>
      <c r="D583" s="5">
        <v>4.84</v>
      </c>
      <c r="E583" s="46" t="s">
        <v>51</v>
      </c>
      <c r="F583" s="46">
        <v>3.2080000000000002</v>
      </c>
      <c r="G583" s="46">
        <v>15.521000000000001</v>
      </c>
      <c r="H583" s="5">
        <v>3.33</v>
      </c>
      <c r="I583" s="46" t="s">
        <v>51</v>
      </c>
      <c r="J583" s="46">
        <v>2.6760000000000002</v>
      </c>
      <c r="K583" s="46">
        <v>8.9009999999999998</v>
      </c>
      <c r="L583" s="2"/>
      <c r="N583" s="2"/>
      <c r="P583" s="2"/>
      <c r="R583" s="2"/>
    </row>
    <row r="584" spans="1:18" x14ac:dyDescent="0.3">
      <c r="A584" s="46">
        <v>582</v>
      </c>
      <c r="B584" s="46">
        <v>12</v>
      </c>
      <c r="C584" s="47">
        <f t="shared" si="9"/>
        <v>0.54005787037034991</v>
      </c>
      <c r="D584" s="5">
        <v>4.8499999999999996</v>
      </c>
      <c r="E584" s="46" t="s">
        <v>51</v>
      </c>
      <c r="F584" s="46">
        <v>3.2080000000000002</v>
      </c>
      <c r="G584" s="46">
        <v>15.561</v>
      </c>
      <c r="H584" s="5">
        <v>3.33</v>
      </c>
      <c r="I584" s="46" t="s">
        <v>51</v>
      </c>
      <c r="J584" s="46">
        <v>2.6760000000000002</v>
      </c>
      <c r="K584" s="46">
        <v>8.8989999999999991</v>
      </c>
      <c r="L584" s="2"/>
      <c r="N584" s="2"/>
      <c r="P584" s="2"/>
      <c r="R584" s="2"/>
    </row>
    <row r="585" spans="1:18" x14ac:dyDescent="0.3">
      <c r="A585" s="46">
        <v>583</v>
      </c>
      <c r="B585" s="46">
        <v>13</v>
      </c>
      <c r="C585" s="47">
        <f t="shared" si="9"/>
        <v>0.54006944444442395</v>
      </c>
      <c r="D585" s="5">
        <v>4.78</v>
      </c>
      <c r="E585" s="46" t="s">
        <v>51</v>
      </c>
      <c r="F585" s="46">
        <v>3.2080000000000002</v>
      </c>
      <c r="G585" s="46">
        <v>15.317</v>
      </c>
      <c r="H585" s="5">
        <v>3.33</v>
      </c>
      <c r="I585" s="46" t="s">
        <v>51</v>
      </c>
      <c r="J585" s="46">
        <v>2.6760000000000002</v>
      </c>
      <c r="K585" s="46">
        <v>8.9039999999999999</v>
      </c>
      <c r="L585" s="2"/>
      <c r="N585" s="2"/>
      <c r="P585" s="2"/>
      <c r="R585" s="2"/>
    </row>
    <row r="586" spans="1:18" x14ac:dyDescent="0.3">
      <c r="A586" s="46">
        <v>584</v>
      </c>
      <c r="B586" s="46">
        <v>14</v>
      </c>
      <c r="C586" s="47">
        <f t="shared" si="9"/>
        <v>0.54008101851849799</v>
      </c>
      <c r="D586" s="5">
        <v>4.7699999999999996</v>
      </c>
      <c r="E586" s="46" t="s">
        <v>51</v>
      </c>
      <c r="F586" s="46">
        <v>3.2080000000000002</v>
      </c>
      <c r="G586" s="46">
        <v>15.311</v>
      </c>
      <c r="H586" s="5">
        <v>3.32</v>
      </c>
      <c r="I586" s="46" t="s">
        <v>51</v>
      </c>
      <c r="J586" s="46">
        <v>2.6760000000000002</v>
      </c>
      <c r="K586" s="46">
        <v>8.8960000000000008</v>
      </c>
      <c r="L586" s="2"/>
      <c r="N586" s="2"/>
      <c r="P586" s="2"/>
      <c r="R586" s="2"/>
    </row>
    <row r="587" spans="1:18" x14ac:dyDescent="0.3">
      <c r="A587" s="46">
        <v>585</v>
      </c>
      <c r="B587" s="46">
        <v>15</v>
      </c>
      <c r="C587" s="47">
        <f t="shared" si="9"/>
        <v>0.54009259259257203</v>
      </c>
      <c r="D587" s="5">
        <v>4.78</v>
      </c>
      <c r="E587" s="46" t="s">
        <v>51</v>
      </c>
      <c r="F587" s="46">
        <v>3.2080000000000002</v>
      </c>
      <c r="G587" s="46">
        <v>15.323</v>
      </c>
      <c r="H587" s="5">
        <v>3.32</v>
      </c>
      <c r="I587" s="46" t="s">
        <v>51</v>
      </c>
      <c r="J587" s="46">
        <v>2.6760000000000002</v>
      </c>
      <c r="K587" s="46">
        <v>8.8919999999999995</v>
      </c>
      <c r="L587" s="2"/>
      <c r="N587" s="2"/>
      <c r="P587" s="2"/>
      <c r="R587" s="2"/>
    </row>
    <row r="588" spans="1:18" x14ac:dyDescent="0.3">
      <c r="A588" s="46">
        <v>586</v>
      </c>
      <c r="B588" s="46">
        <v>1</v>
      </c>
      <c r="C588" s="47">
        <f t="shared" si="9"/>
        <v>0.54010416666664607</v>
      </c>
      <c r="D588" s="5">
        <v>4.8099999999999996</v>
      </c>
      <c r="E588" s="5">
        <v>3.4060000000000001</v>
      </c>
      <c r="F588" s="46">
        <v>3.4060000000000001</v>
      </c>
      <c r="G588" s="46">
        <v>16.385000000000002</v>
      </c>
      <c r="H588" s="5">
        <v>3.32</v>
      </c>
      <c r="I588" s="5">
        <v>2.6850000000000001</v>
      </c>
      <c r="J588" s="46">
        <v>2.6850000000000001</v>
      </c>
      <c r="K588" s="46">
        <v>8.9209999999999994</v>
      </c>
      <c r="L588" s="2"/>
      <c r="N588" s="2"/>
      <c r="P588" s="2"/>
      <c r="R588" s="2"/>
    </row>
    <row r="589" spans="1:18" x14ac:dyDescent="0.3">
      <c r="A589" s="46">
        <v>587</v>
      </c>
      <c r="B589" s="46">
        <v>2</v>
      </c>
      <c r="C589" s="47">
        <f t="shared" si="9"/>
        <v>0.54011574074072011</v>
      </c>
      <c r="D589" s="5">
        <v>4.82</v>
      </c>
      <c r="E589" s="46" t="s">
        <v>51</v>
      </c>
      <c r="F589" s="46">
        <v>3.4060000000000001</v>
      </c>
      <c r="G589" s="46">
        <v>16.428000000000001</v>
      </c>
      <c r="H589" s="5">
        <v>3.32</v>
      </c>
      <c r="I589" s="46" t="s">
        <v>51</v>
      </c>
      <c r="J589" s="46">
        <v>2.6850000000000001</v>
      </c>
      <c r="K589" s="46">
        <v>8.9160000000000004</v>
      </c>
      <c r="L589" s="2"/>
      <c r="N589" s="2"/>
      <c r="P589" s="2"/>
      <c r="R589" s="2"/>
    </row>
    <row r="590" spans="1:18" x14ac:dyDescent="0.3">
      <c r="A590" s="46">
        <v>588</v>
      </c>
      <c r="B590" s="46">
        <v>3</v>
      </c>
      <c r="C590" s="47">
        <f t="shared" si="9"/>
        <v>0.54012731481479415</v>
      </c>
      <c r="D590" s="5">
        <v>4.75</v>
      </c>
      <c r="E590" s="46" t="s">
        <v>51</v>
      </c>
      <c r="F590" s="46">
        <v>3.4060000000000001</v>
      </c>
      <c r="G590" s="46">
        <v>16.193999999999999</v>
      </c>
      <c r="H590" s="5">
        <v>3.32</v>
      </c>
      <c r="I590" s="46" t="s">
        <v>51</v>
      </c>
      <c r="J590" s="46">
        <v>2.6850000000000001</v>
      </c>
      <c r="K590" s="46">
        <v>8.9149999999999991</v>
      </c>
      <c r="L590" s="2"/>
      <c r="N590" s="2"/>
      <c r="P590" s="2"/>
      <c r="R590" s="2"/>
    </row>
    <row r="591" spans="1:18" x14ac:dyDescent="0.3">
      <c r="A591" s="46">
        <v>589</v>
      </c>
      <c r="B591" s="46">
        <v>4</v>
      </c>
      <c r="C591" s="47">
        <f t="shared" si="9"/>
        <v>0.54013888888886818</v>
      </c>
      <c r="D591" s="5">
        <v>4.83</v>
      </c>
      <c r="E591" s="46" t="s">
        <v>51</v>
      </c>
      <c r="F591" s="46">
        <v>3.4060000000000001</v>
      </c>
      <c r="G591" s="46">
        <v>16.434999999999999</v>
      </c>
      <c r="H591" s="5">
        <v>3.32</v>
      </c>
      <c r="I591" s="46" t="s">
        <v>51</v>
      </c>
      <c r="J591" s="46">
        <v>2.6850000000000001</v>
      </c>
      <c r="K591" s="46">
        <v>8.9090000000000007</v>
      </c>
      <c r="L591" s="2"/>
      <c r="N591" s="2"/>
      <c r="P591" s="2"/>
      <c r="R591" s="2"/>
    </row>
    <row r="592" spans="1:18" x14ac:dyDescent="0.3">
      <c r="A592" s="46">
        <v>590</v>
      </c>
      <c r="B592" s="46">
        <v>5</v>
      </c>
      <c r="C592" s="47">
        <f t="shared" si="9"/>
        <v>0.54015046296294222</v>
      </c>
      <c r="D592" s="5">
        <v>4.82</v>
      </c>
      <c r="E592" s="46" t="s">
        <v>51</v>
      </c>
      <c r="F592" s="46">
        <v>3.4060000000000001</v>
      </c>
      <c r="G592" s="46">
        <v>16.431000000000001</v>
      </c>
      <c r="H592" s="5">
        <v>3.32</v>
      </c>
      <c r="I592" s="46" t="s">
        <v>51</v>
      </c>
      <c r="J592" s="46">
        <v>2.6850000000000001</v>
      </c>
      <c r="K592" s="46">
        <v>8.9169999999999998</v>
      </c>
      <c r="L592" s="2"/>
      <c r="N592" s="2"/>
      <c r="P592" s="2"/>
      <c r="R592" s="2"/>
    </row>
    <row r="593" spans="1:18" x14ac:dyDescent="0.3">
      <c r="A593" s="46">
        <v>591</v>
      </c>
      <c r="B593" s="46">
        <v>6</v>
      </c>
      <c r="C593" s="47">
        <f t="shared" si="9"/>
        <v>0.54016203703701626</v>
      </c>
      <c r="D593" s="5">
        <v>4.88</v>
      </c>
      <c r="E593" s="46" t="s">
        <v>51</v>
      </c>
      <c r="F593" s="46">
        <v>3.4060000000000001</v>
      </c>
      <c r="G593" s="46">
        <v>16.623999999999999</v>
      </c>
      <c r="H593" s="5">
        <v>3.32</v>
      </c>
      <c r="I593" s="46" t="s">
        <v>51</v>
      </c>
      <c r="J593" s="46">
        <v>2.6850000000000001</v>
      </c>
      <c r="K593" s="46">
        <v>8.9250000000000007</v>
      </c>
      <c r="L593" s="2"/>
      <c r="N593" s="2"/>
      <c r="P593" s="2"/>
      <c r="R593" s="2"/>
    </row>
    <row r="594" spans="1:18" x14ac:dyDescent="0.3">
      <c r="A594" s="46">
        <v>592</v>
      </c>
      <c r="B594" s="46">
        <v>7</v>
      </c>
      <c r="C594" s="47">
        <f t="shared" si="9"/>
        <v>0.5401736111110903</v>
      </c>
      <c r="D594" s="5">
        <v>4.87</v>
      </c>
      <c r="E594" s="46" t="s">
        <v>51</v>
      </c>
      <c r="F594" s="46">
        <v>3.4060000000000001</v>
      </c>
      <c r="G594" s="46">
        <v>16.585000000000001</v>
      </c>
      <c r="H594" s="5">
        <v>3.33</v>
      </c>
      <c r="I594" s="46" t="s">
        <v>51</v>
      </c>
      <c r="J594" s="46">
        <v>2.6850000000000001</v>
      </c>
      <c r="K594" s="46">
        <v>8.9309999999999992</v>
      </c>
      <c r="L594" s="2"/>
      <c r="N594" s="2"/>
      <c r="P594" s="2"/>
      <c r="R594" s="2"/>
    </row>
    <row r="595" spans="1:18" x14ac:dyDescent="0.3">
      <c r="A595" s="46">
        <v>593</v>
      </c>
      <c r="B595" s="46">
        <v>8</v>
      </c>
      <c r="C595" s="47">
        <f t="shared" si="9"/>
        <v>0.54018518518516434</v>
      </c>
      <c r="D595" s="5">
        <v>4.8600000000000003</v>
      </c>
      <c r="E595" s="46" t="s">
        <v>51</v>
      </c>
      <c r="F595" s="46">
        <v>3.4060000000000001</v>
      </c>
      <c r="G595" s="46">
        <v>16.556000000000001</v>
      </c>
      <c r="H595" s="5">
        <v>3.33</v>
      </c>
      <c r="I595" s="46" t="s">
        <v>51</v>
      </c>
      <c r="J595" s="46">
        <v>2.6850000000000001</v>
      </c>
      <c r="K595" s="46">
        <v>8.9329999999999998</v>
      </c>
      <c r="L595" s="2"/>
      <c r="N595" s="2"/>
      <c r="P595" s="2"/>
      <c r="R595" s="2"/>
    </row>
    <row r="596" spans="1:18" x14ac:dyDescent="0.3">
      <c r="A596" s="46">
        <v>594</v>
      </c>
      <c r="B596" s="46">
        <v>9</v>
      </c>
      <c r="C596" s="47">
        <f t="shared" si="9"/>
        <v>0.54019675925923838</v>
      </c>
      <c r="D596" s="5">
        <v>4.8600000000000003</v>
      </c>
      <c r="E596" s="46" t="s">
        <v>51</v>
      </c>
      <c r="F596" s="46">
        <v>3.4060000000000001</v>
      </c>
      <c r="G596" s="46">
        <v>16.54</v>
      </c>
      <c r="H596" s="5">
        <v>3.33</v>
      </c>
      <c r="I596" s="46" t="s">
        <v>51</v>
      </c>
      <c r="J596" s="46">
        <v>2.6850000000000001</v>
      </c>
      <c r="K596" s="46">
        <v>8.9320000000000004</v>
      </c>
      <c r="L596" s="2"/>
      <c r="N596" s="2"/>
      <c r="P596" s="2"/>
      <c r="R596" s="2"/>
    </row>
    <row r="597" spans="1:18" x14ac:dyDescent="0.3">
      <c r="A597" s="46">
        <v>595</v>
      </c>
      <c r="B597" s="46">
        <v>10</v>
      </c>
      <c r="C597" s="47">
        <f t="shared" si="9"/>
        <v>0.54020833333331242</v>
      </c>
      <c r="D597" s="5">
        <v>4.8</v>
      </c>
      <c r="E597" s="46" t="s">
        <v>51</v>
      </c>
      <c r="F597" s="46">
        <v>3.4060000000000001</v>
      </c>
      <c r="G597" s="46">
        <v>16.355</v>
      </c>
      <c r="H597" s="5">
        <v>3.33</v>
      </c>
      <c r="I597" s="46" t="s">
        <v>51</v>
      </c>
      <c r="J597" s="46">
        <v>2.6850000000000001</v>
      </c>
      <c r="K597" s="46">
        <v>8.94</v>
      </c>
      <c r="L597" s="2"/>
      <c r="N597" s="2"/>
      <c r="P597" s="2"/>
      <c r="R597" s="2"/>
    </row>
    <row r="598" spans="1:18" x14ac:dyDescent="0.3">
      <c r="A598" s="46">
        <v>596</v>
      </c>
      <c r="B598" s="46">
        <v>11</v>
      </c>
      <c r="C598" s="47">
        <f t="shared" si="9"/>
        <v>0.54021990740738646</v>
      </c>
      <c r="D598" s="5">
        <v>4.8</v>
      </c>
      <c r="E598" s="46" t="s">
        <v>51</v>
      </c>
      <c r="F598" s="46">
        <v>3.4060000000000001</v>
      </c>
      <c r="G598" s="46">
        <v>16.343</v>
      </c>
      <c r="H598" s="5">
        <v>3.33</v>
      </c>
      <c r="I598" s="46" t="s">
        <v>51</v>
      </c>
      <c r="J598" s="46">
        <v>2.6850000000000001</v>
      </c>
      <c r="K598" s="46">
        <v>8.9450000000000003</v>
      </c>
      <c r="L598" s="2"/>
      <c r="N598" s="2"/>
      <c r="P598" s="2"/>
      <c r="R598" s="2"/>
    </row>
    <row r="599" spans="1:18" x14ac:dyDescent="0.3">
      <c r="A599" s="46">
        <v>597</v>
      </c>
      <c r="B599" s="46">
        <v>12</v>
      </c>
      <c r="C599" s="47">
        <f t="shared" si="9"/>
        <v>0.5402314814814605</v>
      </c>
      <c r="D599" s="5">
        <v>4.8</v>
      </c>
      <c r="E599" s="46" t="s">
        <v>51</v>
      </c>
      <c r="F599" s="46">
        <v>3.4060000000000001</v>
      </c>
      <c r="G599" s="46">
        <v>16.335999999999999</v>
      </c>
      <c r="H599" s="5">
        <v>3.33</v>
      </c>
      <c r="I599" s="46" t="s">
        <v>51</v>
      </c>
      <c r="J599" s="46">
        <v>2.6850000000000001</v>
      </c>
      <c r="K599" s="46">
        <v>8.9469999999999992</v>
      </c>
      <c r="L599" s="2"/>
      <c r="N599" s="2"/>
      <c r="P599" s="2"/>
      <c r="R599" s="2"/>
    </row>
    <row r="600" spans="1:18" x14ac:dyDescent="0.3">
      <c r="A600" s="46">
        <v>598</v>
      </c>
      <c r="B600" s="46">
        <v>13</v>
      </c>
      <c r="C600" s="47">
        <f t="shared" si="9"/>
        <v>0.54024305555553453</v>
      </c>
      <c r="D600" s="5">
        <v>4.74</v>
      </c>
      <c r="E600" s="46" t="s">
        <v>51</v>
      </c>
      <c r="F600" s="46">
        <v>3.4060000000000001</v>
      </c>
      <c r="G600" s="46">
        <v>16.149000000000001</v>
      </c>
      <c r="H600" s="5">
        <v>3.33</v>
      </c>
      <c r="I600" s="46" t="s">
        <v>51</v>
      </c>
      <c r="J600" s="46">
        <v>2.6850000000000001</v>
      </c>
      <c r="K600" s="46">
        <v>8.9350000000000005</v>
      </c>
      <c r="L600" s="2"/>
      <c r="N600" s="2"/>
      <c r="P600" s="2"/>
      <c r="R600" s="2"/>
    </row>
    <row r="601" spans="1:18" x14ac:dyDescent="0.3">
      <c r="A601" s="46">
        <v>599</v>
      </c>
      <c r="B601" s="46">
        <v>14</v>
      </c>
      <c r="C601" s="47">
        <f t="shared" si="9"/>
        <v>0.54025462962960857</v>
      </c>
      <c r="D601" s="5">
        <v>4.83</v>
      </c>
      <c r="E601" s="46" t="s">
        <v>51</v>
      </c>
      <c r="F601" s="46">
        <v>3.4060000000000001</v>
      </c>
      <c r="G601" s="46">
        <v>16.436</v>
      </c>
      <c r="H601" s="5">
        <v>3.33</v>
      </c>
      <c r="I601" s="46" t="s">
        <v>51</v>
      </c>
      <c r="J601" s="46">
        <v>2.6850000000000001</v>
      </c>
      <c r="K601" s="46">
        <v>8.9320000000000004</v>
      </c>
      <c r="L601" s="2"/>
      <c r="N601" s="2"/>
      <c r="P601" s="2"/>
      <c r="R601" s="2"/>
    </row>
    <row r="602" spans="1:18" x14ac:dyDescent="0.3">
      <c r="A602" s="46">
        <v>600</v>
      </c>
      <c r="B602" s="46">
        <v>15</v>
      </c>
      <c r="C602" s="47">
        <f t="shared" si="9"/>
        <v>0.54026620370368261</v>
      </c>
      <c r="D602" s="5">
        <v>4.84</v>
      </c>
      <c r="E602" s="46" t="s">
        <v>51</v>
      </c>
      <c r="F602" s="46">
        <v>3.4060000000000001</v>
      </c>
      <c r="G602" s="46">
        <v>16.469000000000001</v>
      </c>
      <c r="H602" s="5">
        <v>3.33</v>
      </c>
      <c r="I602" s="46" t="s">
        <v>51</v>
      </c>
      <c r="J602" s="46">
        <v>2.6850000000000001</v>
      </c>
      <c r="K602" s="46">
        <v>8.9280000000000008</v>
      </c>
      <c r="L602" s="2"/>
      <c r="N602" s="2"/>
      <c r="P602" s="2"/>
      <c r="R602" s="2"/>
    </row>
    <row r="603" spans="1:18" x14ac:dyDescent="0.3">
      <c r="A603" s="46">
        <v>601</v>
      </c>
      <c r="B603" s="46">
        <v>1</v>
      </c>
      <c r="C603" s="47">
        <f t="shared" si="9"/>
        <v>0.54027777777775665</v>
      </c>
      <c r="D603" s="5">
        <v>4.84</v>
      </c>
      <c r="E603" s="5">
        <v>3.34</v>
      </c>
      <c r="F603" s="46">
        <v>3.34</v>
      </c>
      <c r="G603" s="46">
        <v>16.152000000000001</v>
      </c>
      <c r="H603" s="5">
        <v>3.33</v>
      </c>
      <c r="I603" s="5">
        <v>2.6240000000000001</v>
      </c>
      <c r="J603" s="46">
        <v>2.6240000000000001</v>
      </c>
      <c r="K603" s="46">
        <v>8.7260000000000009</v>
      </c>
      <c r="L603" s="2"/>
      <c r="N603" s="2"/>
      <c r="P603" s="2"/>
      <c r="R603" s="2"/>
    </row>
    <row r="604" spans="1:18" x14ac:dyDescent="0.3">
      <c r="A604" s="46">
        <v>602</v>
      </c>
      <c r="B604" s="46">
        <v>2</v>
      </c>
      <c r="C604" s="47">
        <f t="shared" si="9"/>
        <v>0.54028935185183069</v>
      </c>
      <c r="D604" s="5">
        <v>4.83</v>
      </c>
      <c r="E604" s="46" t="s">
        <v>51</v>
      </c>
      <c r="F604" s="46">
        <v>3.34</v>
      </c>
      <c r="G604" s="46">
        <v>16.123999999999999</v>
      </c>
      <c r="H604" s="5">
        <v>3.33</v>
      </c>
      <c r="I604" s="46" t="s">
        <v>51</v>
      </c>
      <c r="J604" s="46">
        <v>2.6240000000000001</v>
      </c>
      <c r="K604" s="46">
        <v>8.7249999999999996</v>
      </c>
      <c r="L604" s="2"/>
      <c r="N604" s="2"/>
      <c r="P604" s="2"/>
      <c r="R604" s="2"/>
    </row>
    <row r="605" spans="1:18" x14ac:dyDescent="0.3">
      <c r="A605" s="46">
        <v>603</v>
      </c>
      <c r="B605" s="46">
        <v>3</v>
      </c>
      <c r="C605" s="47">
        <f t="shared" si="9"/>
        <v>0.54030092592590473</v>
      </c>
      <c r="D605" s="5">
        <v>4.83</v>
      </c>
      <c r="E605" s="46" t="s">
        <v>51</v>
      </c>
      <c r="F605" s="46">
        <v>3.34</v>
      </c>
      <c r="G605" s="46">
        <v>16.143999999999998</v>
      </c>
      <c r="H605" s="5">
        <v>3.32</v>
      </c>
      <c r="I605" s="46" t="s">
        <v>51</v>
      </c>
      <c r="J605" s="46">
        <v>2.6240000000000001</v>
      </c>
      <c r="K605" s="46">
        <v>8.7200000000000006</v>
      </c>
      <c r="L605" s="2"/>
      <c r="N605" s="2"/>
      <c r="P605" s="2"/>
      <c r="R605" s="2"/>
    </row>
    <row r="606" spans="1:18" x14ac:dyDescent="0.3">
      <c r="A606" s="46">
        <v>604</v>
      </c>
      <c r="B606" s="46">
        <v>4</v>
      </c>
      <c r="C606" s="47">
        <f t="shared" si="9"/>
        <v>0.54031249999997877</v>
      </c>
      <c r="D606" s="5">
        <v>4.8099999999999996</v>
      </c>
      <c r="E606" s="46" t="s">
        <v>51</v>
      </c>
      <c r="F606" s="46">
        <v>3.34</v>
      </c>
      <c r="G606" s="46">
        <v>16.047000000000001</v>
      </c>
      <c r="H606" s="5">
        <v>3.32</v>
      </c>
      <c r="I606" s="46" t="s">
        <v>51</v>
      </c>
      <c r="J606" s="46">
        <v>2.6240000000000001</v>
      </c>
      <c r="K606" s="46">
        <v>8.7200000000000006</v>
      </c>
      <c r="L606" s="2"/>
      <c r="N606" s="2"/>
      <c r="P606" s="2"/>
      <c r="R606" s="2"/>
    </row>
    <row r="607" spans="1:18" x14ac:dyDescent="0.3">
      <c r="A607" s="46">
        <v>605</v>
      </c>
      <c r="B607" s="46">
        <v>5</v>
      </c>
      <c r="C607" s="47">
        <f t="shared" si="9"/>
        <v>0.54032407407405281</v>
      </c>
      <c r="D607" s="5">
        <v>4.82</v>
      </c>
      <c r="E607" s="46" t="s">
        <v>51</v>
      </c>
      <c r="F607" s="46">
        <v>3.34</v>
      </c>
      <c r="G607" s="46">
        <v>16.082000000000001</v>
      </c>
      <c r="H607" s="5">
        <v>3.32</v>
      </c>
      <c r="I607" s="46" t="s">
        <v>51</v>
      </c>
      <c r="J607" s="46">
        <v>2.6240000000000001</v>
      </c>
      <c r="K607" s="46">
        <v>8.718</v>
      </c>
      <c r="L607" s="2"/>
      <c r="N607" s="2"/>
      <c r="P607" s="2"/>
      <c r="R607" s="2"/>
    </row>
    <row r="608" spans="1:18" x14ac:dyDescent="0.3">
      <c r="A608" s="46">
        <v>606</v>
      </c>
      <c r="B608" s="46">
        <v>6</v>
      </c>
      <c r="C608" s="47">
        <f t="shared" si="9"/>
        <v>0.54033564814812685</v>
      </c>
      <c r="D608" s="5">
        <v>4.8099999999999996</v>
      </c>
      <c r="E608" s="46" t="s">
        <v>51</v>
      </c>
      <c r="F608" s="46">
        <v>3.34</v>
      </c>
      <c r="G608" s="46">
        <v>16.07</v>
      </c>
      <c r="H608" s="5">
        <v>3.32</v>
      </c>
      <c r="I608" s="46" t="s">
        <v>51</v>
      </c>
      <c r="J608" s="46">
        <v>2.6240000000000001</v>
      </c>
      <c r="K608" s="46">
        <v>8.7219999999999995</v>
      </c>
      <c r="L608" s="2"/>
      <c r="N608" s="2"/>
      <c r="P608" s="2"/>
      <c r="R608" s="2"/>
    </row>
    <row r="609" spans="1:18" x14ac:dyDescent="0.3">
      <c r="A609" s="46">
        <v>607</v>
      </c>
      <c r="B609" s="46">
        <v>7</v>
      </c>
      <c r="C609" s="47">
        <f t="shared" si="9"/>
        <v>0.54034722222220088</v>
      </c>
      <c r="D609" s="5">
        <v>4.8099999999999996</v>
      </c>
      <c r="E609" s="46" t="s">
        <v>51</v>
      </c>
      <c r="F609" s="46">
        <v>3.34</v>
      </c>
      <c r="G609" s="46">
        <v>16.071999999999999</v>
      </c>
      <c r="H609" s="5">
        <v>3.32</v>
      </c>
      <c r="I609" s="46" t="s">
        <v>51</v>
      </c>
      <c r="J609" s="46">
        <v>2.6240000000000001</v>
      </c>
      <c r="K609" s="46">
        <v>8.7219999999999995</v>
      </c>
      <c r="L609" s="2"/>
      <c r="N609" s="2"/>
      <c r="P609" s="2"/>
      <c r="R609" s="2"/>
    </row>
    <row r="610" spans="1:18" x14ac:dyDescent="0.3">
      <c r="A610" s="46">
        <v>608</v>
      </c>
      <c r="B610" s="46">
        <v>8</v>
      </c>
      <c r="C610" s="47">
        <f t="shared" si="9"/>
        <v>0.54035879629627492</v>
      </c>
      <c r="D610" s="5">
        <v>4.82</v>
      </c>
      <c r="E610" s="46" t="s">
        <v>51</v>
      </c>
      <c r="F610" s="46">
        <v>3.34</v>
      </c>
      <c r="G610" s="46">
        <v>16.087</v>
      </c>
      <c r="H610" s="5">
        <v>3.33</v>
      </c>
      <c r="I610" s="46" t="s">
        <v>51</v>
      </c>
      <c r="J610" s="46">
        <v>2.6240000000000001</v>
      </c>
      <c r="K610" s="46">
        <v>8.7240000000000002</v>
      </c>
      <c r="L610" s="2"/>
      <c r="N610" s="2"/>
      <c r="P610" s="2"/>
      <c r="R610" s="2"/>
    </row>
    <row r="611" spans="1:18" x14ac:dyDescent="0.3">
      <c r="A611" s="46">
        <v>609</v>
      </c>
      <c r="B611" s="46">
        <v>9</v>
      </c>
      <c r="C611" s="47">
        <f t="shared" si="9"/>
        <v>0.54037037037034896</v>
      </c>
      <c r="D611" s="5">
        <v>4.83</v>
      </c>
      <c r="E611" s="46" t="s">
        <v>51</v>
      </c>
      <c r="F611" s="46">
        <v>3.34</v>
      </c>
      <c r="G611" s="46">
        <v>16.125</v>
      </c>
      <c r="H611" s="5">
        <v>3.32</v>
      </c>
      <c r="I611" s="46" t="s">
        <v>51</v>
      </c>
      <c r="J611" s="46">
        <v>2.6240000000000001</v>
      </c>
      <c r="K611" s="46">
        <v>8.7219999999999995</v>
      </c>
      <c r="L611" s="2"/>
      <c r="N611" s="2"/>
      <c r="P611" s="2"/>
      <c r="R611" s="2"/>
    </row>
    <row r="612" spans="1:18" x14ac:dyDescent="0.3">
      <c r="A612" s="46">
        <v>610</v>
      </c>
      <c r="B612" s="46">
        <v>10</v>
      </c>
      <c r="C612" s="47">
        <f t="shared" si="9"/>
        <v>0.540381944444423</v>
      </c>
      <c r="D612" s="5">
        <v>4.8099999999999996</v>
      </c>
      <c r="E612" s="46" t="s">
        <v>51</v>
      </c>
      <c r="F612" s="46">
        <v>3.34</v>
      </c>
      <c r="G612" s="46">
        <v>16.077000000000002</v>
      </c>
      <c r="H612" s="5">
        <v>3.33</v>
      </c>
      <c r="I612" s="46" t="s">
        <v>51</v>
      </c>
      <c r="J612" s="46">
        <v>2.6240000000000001</v>
      </c>
      <c r="K612" s="46">
        <v>8.7240000000000002</v>
      </c>
      <c r="L612" s="2"/>
      <c r="N612" s="2"/>
      <c r="P612" s="2"/>
      <c r="R612" s="2"/>
    </row>
    <row r="613" spans="1:18" x14ac:dyDescent="0.3">
      <c r="A613" s="46">
        <v>611</v>
      </c>
      <c r="B613" s="46">
        <v>11</v>
      </c>
      <c r="C613" s="47">
        <f t="shared" si="9"/>
        <v>0.54039351851849704</v>
      </c>
      <c r="D613" s="5">
        <v>4.83</v>
      </c>
      <c r="E613" s="46" t="s">
        <v>51</v>
      </c>
      <c r="F613" s="46">
        <v>3.34</v>
      </c>
      <c r="G613" s="46">
        <v>16.119</v>
      </c>
      <c r="H613" s="5">
        <v>3.32</v>
      </c>
      <c r="I613" s="46" t="s">
        <v>51</v>
      </c>
      <c r="J613" s="46">
        <v>2.6240000000000001</v>
      </c>
      <c r="K613" s="46">
        <v>8.7219999999999995</v>
      </c>
      <c r="L613" s="2"/>
      <c r="N613" s="2"/>
      <c r="P613" s="2"/>
      <c r="R613" s="2"/>
    </row>
    <row r="614" spans="1:18" x14ac:dyDescent="0.3">
      <c r="A614" s="46">
        <v>612</v>
      </c>
      <c r="B614" s="46">
        <v>12</v>
      </c>
      <c r="C614" s="47">
        <f t="shared" si="9"/>
        <v>0.54040509259257108</v>
      </c>
      <c r="D614" s="5">
        <v>4.83</v>
      </c>
      <c r="E614" s="46" t="s">
        <v>51</v>
      </c>
      <c r="F614" s="46">
        <v>3.34</v>
      </c>
      <c r="G614" s="46">
        <v>16.12</v>
      </c>
      <c r="H614" s="5">
        <v>3.32</v>
      </c>
      <c r="I614" s="46" t="s">
        <v>51</v>
      </c>
      <c r="J614" s="46">
        <v>2.6240000000000001</v>
      </c>
      <c r="K614" s="46">
        <v>8.7210000000000001</v>
      </c>
      <c r="L614" s="2"/>
      <c r="N614" s="2"/>
      <c r="P614" s="2"/>
      <c r="R614" s="2"/>
    </row>
    <row r="615" spans="1:18" x14ac:dyDescent="0.3">
      <c r="A615" s="46">
        <v>613</v>
      </c>
      <c r="B615" s="46">
        <v>13</v>
      </c>
      <c r="C615" s="47">
        <f t="shared" si="9"/>
        <v>0.54041666666664512</v>
      </c>
      <c r="D615" s="5">
        <v>4.84</v>
      </c>
      <c r="E615" s="46" t="s">
        <v>51</v>
      </c>
      <c r="F615" s="46">
        <v>3.34</v>
      </c>
      <c r="G615" s="46">
        <v>16.16</v>
      </c>
      <c r="H615" s="5">
        <v>3.32</v>
      </c>
      <c r="I615" s="46" t="s">
        <v>51</v>
      </c>
      <c r="J615" s="46">
        <v>2.6240000000000001</v>
      </c>
      <c r="K615" s="46">
        <v>8.7210000000000001</v>
      </c>
      <c r="L615" s="2"/>
      <c r="N615" s="2"/>
      <c r="P615" s="2"/>
      <c r="R615" s="2"/>
    </row>
    <row r="616" spans="1:18" x14ac:dyDescent="0.3">
      <c r="A616" s="46">
        <v>614</v>
      </c>
      <c r="B616" s="46">
        <v>14</v>
      </c>
      <c r="C616" s="47">
        <f t="shared" si="9"/>
        <v>0.54042824074071916</v>
      </c>
      <c r="D616" s="5">
        <v>4.84</v>
      </c>
      <c r="E616" s="46" t="s">
        <v>51</v>
      </c>
      <c r="F616" s="46">
        <v>3.34</v>
      </c>
      <c r="G616" s="46">
        <v>16.175000000000001</v>
      </c>
      <c r="H616" s="5">
        <v>3.32</v>
      </c>
      <c r="I616" s="46" t="s">
        <v>51</v>
      </c>
      <c r="J616" s="46">
        <v>2.6240000000000001</v>
      </c>
      <c r="K616" s="46">
        <v>8.718</v>
      </c>
      <c r="L616" s="2"/>
      <c r="N616" s="2"/>
      <c r="P616" s="2"/>
      <c r="R616" s="2"/>
    </row>
    <row r="617" spans="1:18" x14ac:dyDescent="0.3">
      <c r="A617" s="46">
        <v>615</v>
      </c>
      <c r="B617" s="46">
        <v>15</v>
      </c>
      <c r="C617" s="47">
        <f t="shared" si="9"/>
        <v>0.5404398148147932</v>
      </c>
      <c r="D617" s="5">
        <v>4.87</v>
      </c>
      <c r="E617" s="46" t="s">
        <v>51</v>
      </c>
      <c r="F617" s="46">
        <v>3.34</v>
      </c>
      <c r="G617" s="46">
        <v>16.248999999999999</v>
      </c>
      <c r="H617" s="5">
        <v>3.33</v>
      </c>
      <c r="I617" s="46" t="s">
        <v>51</v>
      </c>
      <c r="J617" s="46">
        <v>2.6240000000000001</v>
      </c>
      <c r="K617" s="46">
        <v>8.7260000000000009</v>
      </c>
      <c r="L617" s="2"/>
      <c r="N617" s="2"/>
      <c r="P617" s="2"/>
      <c r="R617" s="2"/>
    </row>
    <row r="618" spans="1:18" x14ac:dyDescent="0.3">
      <c r="A618" s="46">
        <v>616</v>
      </c>
      <c r="B618" s="46">
        <v>1</v>
      </c>
      <c r="C618" s="47">
        <f t="shared" si="9"/>
        <v>0.54045138888886723</v>
      </c>
      <c r="D618" s="5">
        <v>4.8499999999999996</v>
      </c>
      <c r="E618" s="5">
        <v>3.4089999999999998</v>
      </c>
      <c r="F618" s="46">
        <v>3.4089999999999998</v>
      </c>
      <c r="G618" s="46">
        <v>16.544</v>
      </c>
      <c r="H618" s="5">
        <v>3.33</v>
      </c>
      <c r="I618" s="5">
        <v>2.7930000000000001</v>
      </c>
      <c r="J618" s="46">
        <v>2.7930000000000001</v>
      </c>
      <c r="K618" s="46">
        <v>9.3019999999999996</v>
      </c>
      <c r="L618" s="2"/>
      <c r="N618" s="2"/>
      <c r="P618" s="2"/>
      <c r="R618" s="2"/>
    </row>
    <row r="619" spans="1:18" x14ac:dyDescent="0.3">
      <c r="A619" s="46">
        <v>617</v>
      </c>
      <c r="B619" s="46">
        <v>2</v>
      </c>
      <c r="C619" s="47">
        <f t="shared" si="9"/>
        <v>0.54046296296294127</v>
      </c>
      <c r="D619" s="5">
        <v>4.8600000000000003</v>
      </c>
      <c r="E619" s="46" t="s">
        <v>51</v>
      </c>
      <c r="F619" s="46">
        <v>3.4089999999999998</v>
      </c>
      <c r="G619" s="46">
        <v>16.571999999999999</v>
      </c>
      <c r="H619" s="5">
        <v>3.33</v>
      </c>
      <c r="I619" s="46" t="s">
        <v>51</v>
      </c>
      <c r="J619" s="46">
        <v>2.7930000000000001</v>
      </c>
      <c r="K619" s="46">
        <v>9.3019999999999996</v>
      </c>
      <c r="L619" s="2"/>
      <c r="N619" s="2"/>
      <c r="P619" s="2"/>
      <c r="R619" s="2"/>
    </row>
    <row r="620" spans="1:18" x14ac:dyDescent="0.3">
      <c r="A620" s="46">
        <v>618</v>
      </c>
      <c r="B620" s="46">
        <v>3</v>
      </c>
      <c r="C620" s="47">
        <f t="shared" si="9"/>
        <v>0.54047453703701531</v>
      </c>
      <c r="D620" s="5">
        <v>4.87</v>
      </c>
      <c r="E620" s="46" t="s">
        <v>51</v>
      </c>
      <c r="F620" s="46">
        <v>3.4089999999999998</v>
      </c>
      <c r="G620" s="46">
        <v>16.608000000000001</v>
      </c>
      <c r="H620" s="5">
        <v>3.33</v>
      </c>
      <c r="I620" s="46" t="s">
        <v>51</v>
      </c>
      <c r="J620" s="46">
        <v>2.7930000000000001</v>
      </c>
      <c r="K620" s="46">
        <v>9.3030000000000008</v>
      </c>
      <c r="L620" s="2"/>
      <c r="N620" s="2"/>
      <c r="P620" s="2"/>
      <c r="R620" s="2"/>
    </row>
    <row r="621" spans="1:18" x14ac:dyDescent="0.3">
      <c r="A621" s="46">
        <v>619</v>
      </c>
      <c r="B621" s="46">
        <v>4</v>
      </c>
      <c r="C621" s="47">
        <f t="shared" si="9"/>
        <v>0.54048611111108935</v>
      </c>
      <c r="D621" s="5">
        <v>4.88</v>
      </c>
      <c r="E621" s="46" t="s">
        <v>51</v>
      </c>
      <c r="F621" s="46">
        <v>3.4089999999999998</v>
      </c>
      <c r="G621" s="46">
        <v>16.63</v>
      </c>
      <c r="H621" s="5">
        <v>3.33</v>
      </c>
      <c r="I621" s="46" t="s">
        <v>51</v>
      </c>
      <c r="J621" s="46">
        <v>2.7930000000000001</v>
      </c>
      <c r="K621" s="46">
        <v>9.3070000000000004</v>
      </c>
      <c r="L621" s="2"/>
      <c r="N621" s="2"/>
      <c r="P621" s="2"/>
      <c r="R621" s="2"/>
    </row>
    <row r="622" spans="1:18" x14ac:dyDescent="0.3">
      <c r="A622" s="46">
        <v>620</v>
      </c>
      <c r="B622" s="46">
        <v>5</v>
      </c>
      <c r="C622" s="47">
        <f t="shared" si="9"/>
        <v>0.54049768518516339</v>
      </c>
      <c r="D622" s="5">
        <v>4.87</v>
      </c>
      <c r="E622" s="46" t="s">
        <v>51</v>
      </c>
      <c r="F622" s="46">
        <v>3.4089999999999998</v>
      </c>
      <c r="G622" s="46">
        <v>16.591999999999999</v>
      </c>
      <c r="H622" s="5">
        <v>3.33</v>
      </c>
      <c r="I622" s="46" t="s">
        <v>51</v>
      </c>
      <c r="J622" s="46">
        <v>2.7930000000000001</v>
      </c>
      <c r="K622" s="46">
        <v>9.3119999999999994</v>
      </c>
      <c r="L622" s="2"/>
      <c r="N622" s="2"/>
      <c r="P622" s="2"/>
      <c r="R622" s="2"/>
    </row>
    <row r="623" spans="1:18" x14ac:dyDescent="0.3">
      <c r="A623" s="46">
        <v>621</v>
      </c>
      <c r="B623" s="46">
        <v>6</v>
      </c>
      <c r="C623" s="47">
        <f t="shared" si="9"/>
        <v>0.54050925925923743</v>
      </c>
      <c r="D623" s="5">
        <v>4.8499999999999996</v>
      </c>
      <c r="E623" s="46" t="s">
        <v>51</v>
      </c>
      <c r="F623" s="46">
        <v>3.4089999999999998</v>
      </c>
      <c r="G623" s="46">
        <v>16.521999999999998</v>
      </c>
      <c r="H623" s="5">
        <v>3.34</v>
      </c>
      <c r="I623" s="46" t="s">
        <v>51</v>
      </c>
      <c r="J623" s="46">
        <v>2.7930000000000001</v>
      </c>
      <c r="K623" s="46">
        <v>9.3160000000000007</v>
      </c>
      <c r="L623" s="2"/>
      <c r="N623" s="2"/>
      <c r="P623" s="2"/>
      <c r="R623" s="2"/>
    </row>
    <row r="624" spans="1:18" x14ac:dyDescent="0.3">
      <c r="A624" s="46">
        <v>622</v>
      </c>
      <c r="B624" s="46">
        <v>7</v>
      </c>
      <c r="C624" s="47">
        <f t="shared" si="9"/>
        <v>0.54052083333331147</v>
      </c>
      <c r="D624" s="5">
        <v>4.87</v>
      </c>
      <c r="E624" s="46" t="s">
        <v>51</v>
      </c>
      <c r="F624" s="46">
        <v>3.4089999999999998</v>
      </c>
      <c r="G624" s="46">
        <v>16.587</v>
      </c>
      <c r="H624" s="5">
        <v>3.34</v>
      </c>
      <c r="I624" s="46" t="s">
        <v>51</v>
      </c>
      <c r="J624" s="46">
        <v>2.7930000000000001</v>
      </c>
      <c r="K624" s="46">
        <v>9.3190000000000008</v>
      </c>
      <c r="L624" s="2"/>
      <c r="N624" s="2"/>
      <c r="P624" s="2"/>
      <c r="R624" s="2"/>
    </row>
    <row r="625" spans="1:18" x14ac:dyDescent="0.3">
      <c r="A625" s="46">
        <v>623</v>
      </c>
      <c r="B625" s="46">
        <v>8</v>
      </c>
      <c r="C625" s="47">
        <f t="shared" si="9"/>
        <v>0.54053240740738551</v>
      </c>
      <c r="D625" s="5">
        <v>4.8499999999999996</v>
      </c>
      <c r="E625" s="46" t="s">
        <v>51</v>
      </c>
      <c r="F625" s="46">
        <v>3.4089999999999998</v>
      </c>
      <c r="G625" s="46">
        <v>16.538</v>
      </c>
      <c r="H625" s="5">
        <v>3.34</v>
      </c>
      <c r="I625" s="46" t="s">
        <v>51</v>
      </c>
      <c r="J625" s="46">
        <v>2.7930000000000001</v>
      </c>
      <c r="K625" s="46">
        <v>9.32</v>
      </c>
      <c r="L625" s="2"/>
      <c r="N625" s="2"/>
      <c r="P625" s="2"/>
      <c r="R625" s="2"/>
    </row>
    <row r="626" spans="1:18" x14ac:dyDescent="0.3">
      <c r="A626" s="46">
        <v>624</v>
      </c>
      <c r="B626" s="46">
        <v>9</v>
      </c>
      <c r="C626" s="47">
        <f t="shared" si="9"/>
        <v>0.54054398148145955</v>
      </c>
      <c r="D626" s="5">
        <v>4.87</v>
      </c>
      <c r="E626" s="46" t="s">
        <v>51</v>
      </c>
      <c r="F626" s="46">
        <v>3.4089999999999998</v>
      </c>
      <c r="G626" s="46">
        <v>16.587</v>
      </c>
      <c r="H626" s="5">
        <v>3.34</v>
      </c>
      <c r="I626" s="46" t="s">
        <v>51</v>
      </c>
      <c r="J626" s="46">
        <v>2.7930000000000001</v>
      </c>
      <c r="K626" s="46">
        <v>9.3209999999999997</v>
      </c>
      <c r="L626" s="2"/>
      <c r="N626" s="2"/>
      <c r="P626" s="2"/>
      <c r="R626" s="2"/>
    </row>
    <row r="627" spans="1:18" x14ac:dyDescent="0.3">
      <c r="A627" s="46">
        <v>625</v>
      </c>
      <c r="B627" s="46">
        <v>10</v>
      </c>
      <c r="C627" s="47">
        <f t="shared" si="9"/>
        <v>0.54055555555553358</v>
      </c>
      <c r="D627" s="5">
        <v>4.84</v>
      </c>
      <c r="E627" s="46" t="s">
        <v>51</v>
      </c>
      <c r="F627" s="46">
        <v>3.4089999999999998</v>
      </c>
      <c r="G627" s="46">
        <v>16.504999999999999</v>
      </c>
      <c r="H627" s="5">
        <v>3.34</v>
      </c>
      <c r="I627" s="46" t="s">
        <v>51</v>
      </c>
      <c r="J627" s="46">
        <v>2.7930000000000001</v>
      </c>
      <c r="K627" s="46">
        <v>9.3209999999999997</v>
      </c>
      <c r="L627" s="2"/>
      <c r="N627" s="2"/>
      <c r="P627" s="2"/>
      <c r="R627" s="2"/>
    </row>
    <row r="628" spans="1:18" x14ac:dyDescent="0.3">
      <c r="A628" s="46">
        <v>626</v>
      </c>
      <c r="B628" s="46">
        <v>11</v>
      </c>
      <c r="C628" s="47">
        <f t="shared" si="9"/>
        <v>0.54056712962960762</v>
      </c>
      <c r="D628" s="5">
        <v>4.8499999999999996</v>
      </c>
      <c r="E628" s="46" t="s">
        <v>51</v>
      </c>
      <c r="F628" s="46">
        <v>3.4089999999999998</v>
      </c>
      <c r="G628" s="46">
        <v>16.533999999999999</v>
      </c>
      <c r="H628" s="5">
        <v>3.34</v>
      </c>
      <c r="I628" s="46" t="s">
        <v>51</v>
      </c>
      <c r="J628" s="46">
        <v>2.7930000000000001</v>
      </c>
      <c r="K628" s="46">
        <v>9.3209999999999997</v>
      </c>
      <c r="L628" s="2"/>
      <c r="N628" s="2"/>
      <c r="P628" s="2"/>
      <c r="R628" s="2"/>
    </row>
    <row r="629" spans="1:18" x14ac:dyDescent="0.3">
      <c r="A629" s="46">
        <v>627</v>
      </c>
      <c r="B629" s="46">
        <v>12</v>
      </c>
      <c r="C629" s="47">
        <f t="shared" si="9"/>
        <v>0.54057870370368166</v>
      </c>
      <c r="D629" s="5">
        <v>4.87</v>
      </c>
      <c r="E629" s="46" t="s">
        <v>51</v>
      </c>
      <c r="F629" s="46">
        <v>3.4089999999999998</v>
      </c>
      <c r="G629" s="46">
        <v>16.603999999999999</v>
      </c>
      <c r="H629" s="5">
        <v>3.34</v>
      </c>
      <c r="I629" s="46" t="s">
        <v>51</v>
      </c>
      <c r="J629" s="46">
        <v>2.7930000000000001</v>
      </c>
      <c r="K629" s="46">
        <v>9.3170000000000002</v>
      </c>
      <c r="L629" s="2"/>
      <c r="N629" s="2"/>
      <c r="P629" s="2"/>
      <c r="R629" s="2"/>
    </row>
    <row r="630" spans="1:18" x14ac:dyDescent="0.3">
      <c r="A630" s="46">
        <v>628</v>
      </c>
      <c r="B630" s="46">
        <v>13</v>
      </c>
      <c r="C630" s="47">
        <f t="shared" si="9"/>
        <v>0.5405902777777557</v>
      </c>
      <c r="D630" s="5">
        <v>4.88</v>
      </c>
      <c r="E630" s="46" t="s">
        <v>51</v>
      </c>
      <c r="F630" s="46">
        <v>3.4089999999999998</v>
      </c>
      <c r="G630" s="46">
        <v>16.63</v>
      </c>
      <c r="H630" s="5">
        <v>3.33</v>
      </c>
      <c r="I630" s="46" t="s">
        <v>51</v>
      </c>
      <c r="J630" s="46">
        <v>2.7930000000000001</v>
      </c>
      <c r="K630" s="46">
        <v>9.31</v>
      </c>
      <c r="L630" s="2"/>
      <c r="N630" s="2"/>
      <c r="P630" s="2"/>
      <c r="R630" s="2"/>
    </row>
    <row r="631" spans="1:18" x14ac:dyDescent="0.3">
      <c r="A631" s="46">
        <v>629</v>
      </c>
      <c r="B631" s="46">
        <v>14</v>
      </c>
      <c r="C631" s="47">
        <f t="shared" si="9"/>
        <v>0.54060185185182974</v>
      </c>
      <c r="D631" s="5">
        <v>4.88</v>
      </c>
      <c r="E631" s="46" t="s">
        <v>51</v>
      </c>
      <c r="F631" s="46">
        <v>3.4089999999999998</v>
      </c>
      <c r="G631" s="46">
        <v>16.652000000000001</v>
      </c>
      <c r="H631" s="5">
        <v>3.33</v>
      </c>
      <c r="I631" s="46" t="s">
        <v>51</v>
      </c>
      <c r="J631" s="46">
        <v>2.7930000000000001</v>
      </c>
      <c r="K631" s="46">
        <v>9.3140000000000001</v>
      </c>
      <c r="L631" s="2"/>
      <c r="N631" s="2"/>
      <c r="P631" s="2"/>
      <c r="R631" s="2"/>
    </row>
    <row r="632" spans="1:18" x14ac:dyDescent="0.3">
      <c r="A632" s="46">
        <v>630</v>
      </c>
      <c r="B632" s="46">
        <v>15</v>
      </c>
      <c r="C632" s="47">
        <f t="shared" si="9"/>
        <v>0.54061342592590378</v>
      </c>
      <c r="D632" s="5">
        <v>4.87</v>
      </c>
      <c r="E632" s="46" t="s">
        <v>51</v>
      </c>
      <c r="F632" s="46">
        <v>3.4089999999999998</v>
      </c>
      <c r="G632" s="46">
        <v>16.599</v>
      </c>
      <c r="H632" s="5">
        <v>3.33</v>
      </c>
      <c r="I632" s="46" t="s">
        <v>51</v>
      </c>
      <c r="J632" s="46">
        <v>2.7930000000000001</v>
      </c>
      <c r="K632" s="46">
        <v>9.3070000000000004</v>
      </c>
      <c r="L632" s="2"/>
      <c r="N632" s="2"/>
      <c r="P632" s="2"/>
      <c r="R632" s="2"/>
    </row>
    <row r="633" spans="1:18" x14ac:dyDescent="0.3">
      <c r="A633" s="46">
        <v>631</v>
      </c>
      <c r="B633" s="46">
        <v>1</v>
      </c>
      <c r="C633" s="47">
        <f t="shared" si="9"/>
        <v>0.54062499999997782</v>
      </c>
      <c r="D633" s="5">
        <v>4.87</v>
      </c>
      <c r="E633" s="5">
        <v>3.3849999999999998</v>
      </c>
      <c r="F633" s="46">
        <v>3.3849999999999998</v>
      </c>
      <c r="G633" s="46">
        <v>16.491</v>
      </c>
      <c r="H633" s="5">
        <v>3.33</v>
      </c>
      <c r="I633" s="5">
        <v>2.7040000000000002</v>
      </c>
      <c r="J633" s="46">
        <v>2.7040000000000002</v>
      </c>
      <c r="K633" s="46">
        <v>9.0079999999999991</v>
      </c>
      <c r="L633" s="2"/>
      <c r="N633" s="2"/>
      <c r="P633" s="2"/>
      <c r="R633" s="2"/>
    </row>
    <row r="634" spans="1:18" x14ac:dyDescent="0.3">
      <c r="A634" s="46">
        <v>632</v>
      </c>
      <c r="B634" s="46">
        <v>2</v>
      </c>
      <c r="C634" s="47">
        <f t="shared" si="9"/>
        <v>0.54063657407405186</v>
      </c>
      <c r="D634" s="5">
        <v>4.88</v>
      </c>
      <c r="E634" s="46" t="s">
        <v>51</v>
      </c>
      <c r="F634" s="46">
        <v>3.3849999999999998</v>
      </c>
      <c r="G634" s="46">
        <v>16.515999999999998</v>
      </c>
      <c r="H634" s="5">
        <v>3.33</v>
      </c>
      <c r="I634" s="46" t="s">
        <v>51</v>
      </c>
      <c r="J634" s="46">
        <v>2.7040000000000002</v>
      </c>
      <c r="K634" s="46">
        <v>9.0069999999999997</v>
      </c>
      <c r="L634" s="2"/>
      <c r="N634" s="2"/>
      <c r="P634" s="2"/>
      <c r="R634" s="2"/>
    </row>
    <row r="635" spans="1:18" x14ac:dyDescent="0.3">
      <c r="A635" s="46">
        <v>633</v>
      </c>
      <c r="B635" s="46">
        <v>3</v>
      </c>
      <c r="C635" s="47">
        <f t="shared" si="9"/>
        <v>0.5406481481481259</v>
      </c>
      <c r="D635" s="5">
        <v>4.8899999999999997</v>
      </c>
      <c r="E635" s="46" t="s">
        <v>51</v>
      </c>
      <c r="F635" s="46">
        <v>3.3849999999999998</v>
      </c>
      <c r="G635" s="46">
        <v>16.542999999999999</v>
      </c>
      <c r="H635" s="5">
        <v>3.33</v>
      </c>
      <c r="I635" s="46" t="s">
        <v>51</v>
      </c>
      <c r="J635" s="46">
        <v>2.7040000000000002</v>
      </c>
      <c r="K635" s="46">
        <v>9.0069999999999997</v>
      </c>
      <c r="L635" s="2"/>
      <c r="N635" s="2"/>
      <c r="P635" s="2"/>
      <c r="R635" s="2"/>
    </row>
    <row r="636" spans="1:18" x14ac:dyDescent="0.3">
      <c r="A636" s="46">
        <v>634</v>
      </c>
      <c r="B636" s="46">
        <v>4</v>
      </c>
      <c r="C636" s="47">
        <f t="shared" si="9"/>
        <v>0.54065972222219993</v>
      </c>
      <c r="D636" s="5">
        <v>4.88</v>
      </c>
      <c r="E636" s="46" t="s">
        <v>51</v>
      </c>
      <c r="F636" s="46">
        <v>3.3849999999999998</v>
      </c>
      <c r="G636" s="46">
        <v>16.523</v>
      </c>
      <c r="H636" s="5">
        <v>3.33</v>
      </c>
      <c r="I636" s="46" t="s">
        <v>51</v>
      </c>
      <c r="J636" s="46">
        <v>2.7040000000000002</v>
      </c>
      <c r="K636" s="46">
        <v>9.0129999999999999</v>
      </c>
      <c r="L636" s="2"/>
      <c r="N636" s="2"/>
      <c r="P636" s="2"/>
      <c r="R636" s="2"/>
    </row>
    <row r="637" spans="1:18" x14ac:dyDescent="0.3">
      <c r="A637" s="46">
        <v>635</v>
      </c>
      <c r="B637" s="46">
        <v>5</v>
      </c>
      <c r="C637" s="47">
        <f t="shared" si="9"/>
        <v>0.54067129629627397</v>
      </c>
      <c r="D637" s="5">
        <v>4.84</v>
      </c>
      <c r="E637" s="46" t="s">
        <v>51</v>
      </c>
      <c r="F637" s="46">
        <v>3.3849999999999998</v>
      </c>
      <c r="G637" s="46">
        <v>16.398</v>
      </c>
      <c r="H637" s="5">
        <v>3.33</v>
      </c>
      <c r="I637" s="46" t="s">
        <v>51</v>
      </c>
      <c r="J637" s="46">
        <v>2.7040000000000002</v>
      </c>
      <c r="K637" s="46">
        <v>9.0129999999999999</v>
      </c>
      <c r="L637" s="2"/>
      <c r="N637" s="2"/>
      <c r="P637" s="2"/>
      <c r="R637" s="2"/>
    </row>
    <row r="638" spans="1:18" x14ac:dyDescent="0.3">
      <c r="A638" s="46">
        <v>636</v>
      </c>
      <c r="B638" s="46">
        <v>6</v>
      </c>
      <c r="C638" s="47">
        <f t="shared" si="9"/>
        <v>0.54068287037034801</v>
      </c>
      <c r="D638" s="5">
        <v>4.8600000000000003</v>
      </c>
      <c r="E638" s="46" t="s">
        <v>51</v>
      </c>
      <c r="F638" s="46">
        <v>3.3849999999999998</v>
      </c>
      <c r="G638" s="46">
        <v>16.443000000000001</v>
      </c>
      <c r="H638" s="5">
        <v>3.33</v>
      </c>
      <c r="I638" s="46" t="s">
        <v>51</v>
      </c>
      <c r="J638" s="46">
        <v>2.7040000000000002</v>
      </c>
      <c r="K638" s="46">
        <v>9.0109999999999992</v>
      </c>
      <c r="L638" s="2"/>
      <c r="N638" s="2"/>
      <c r="P638" s="2"/>
      <c r="R638" s="2"/>
    </row>
    <row r="639" spans="1:18" x14ac:dyDescent="0.3">
      <c r="A639" s="46">
        <v>637</v>
      </c>
      <c r="B639" s="46">
        <v>7</v>
      </c>
      <c r="C639" s="47">
        <f t="shared" si="9"/>
        <v>0.54069444444442205</v>
      </c>
      <c r="D639" s="5">
        <v>4.8099999999999996</v>
      </c>
      <c r="E639" s="46" t="s">
        <v>51</v>
      </c>
      <c r="F639" s="46">
        <v>3.3849999999999998</v>
      </c>
      <c r="G639" s="46">
        <v>16.283999999999999</v>
      </c>
      <c r="H639" s="5">
        <v>3.34</v>
      </c>
      <c r="I639" s="46" t="s">
        <v>51</v>
      </c>
      <c r="J639" s="46">
        <v>2.7040000000000002</v>
      </c>
      <c r="K639" s="46">
        <v>9.0190000000000001</v>
      </c>
      <c r="L639" s="2"/>
      <c r="N639" s="2"/>
      <c r="P639" s="2"/>
      <c r="R639" s="2"/>
    </row>
    <row r="640" spans="1:18" x14ac:dyDescent="0.3">
      <c r="A640" s="46">
        <v>638</v>
      </c>
      <c r="B640" s="46">
        <v>8</v>
      </c>
      <c r="C640" s="47">
        <f t="shared" si="9"/>
        <v>0.54070601851849609</v>
      </c>
      <c r="D640" s="5">
        <v>4.82</v>
      </c>
      <c r="E640" s="46" t="s">
        <v>51</v>
      </c>
      <c r="F640" s="46">
        <v>3.3849999999999998</v>
      </c>
      <c r="G640" s="46">
        <v>16.329999999999998</v>
      </c>
      <c r="H640" s="5">
        <v>3.34</v>
      </c>
      <c r="I640" s="46" t="s">
        <v>51</v>
      </c>
      <c r="J640" s="46">
        <v>2.7040000000000002</v>
      </c>
      <c r="K640" s="46">
        <v>9.0229999999999997</v>
      </c>
      <c r="L640" s="2"/>
      <c r="N640" s="2"/>
      <c r="P640" s="2"/>
      <c r="R640" s="2"/>
    </row>
    <row r="641" spans="1:18" x14ac:dyDescent="0.3">
      <c r="A641" s="46">
        <v>639</v>
      </c>
      <c r="B641" s="46">
        <v>9</v>
      </c>
      <c r="C641" s="47">
        <f t="shared" si="9"/>
        <v>0.54071759259257013</v>
      </c>
      <c r="D641" s="5">
        <v>4.8099999999999996</v>
      </c>
      <c r="E641" s="46" t="s">
        <v>51</v>
      </c>
      <c r="F641" s="46">
        <v>3.3849999999999998</v>
      </c>
      <c r="G641" s="46">
        <v>16.292999999999999</v>
      </c>
      <c r="H641" s="5">
        <v>3.34</v>
      </c>
      <c r="I641" s="46" t="s">
        <v>51</v>
      </c>
      <c r="J641" s="46">
        <v>2.7040000000000002</v>
      </c>
      <c r="K641" s="46">
        <v>9.0269999999999992</v>
      </c>
      <c r="L641" s="2"/>
      <c r="N641" s="2"/>
      <c r="P641" s="2"/>
      <c r="R641" s="2"/>
    </row>
    <row r="642" spans="1:18" x14ac:dyDescent="0.3">
      <c r="A642" s="46">
        <v>640</v>
      </c>
      <c r="B642" s="46">
        <v>10</v>
      </c>
      <c r="C642" s="47">
        <f t="shared" si="9"/>
        <v>0.54072916666664417</v>
      </c>
      <c r="D642" s="5">
        <v>4.78</v>
      </c>
      <c r="E642" s="46" t="s">
        <v>51</v>
      </c>
      <c r="F642" s="46">
        <v>3.3849999999999998</v>
      </c>
      <c r="G642" s="46">
        <v>16.178000000000001</v>
      </c>
      <c r="H642" s="5">
        <v>3.34</v>
      </c>
      <c r="I642" s="46" t="s">
        <v>51</v>
      </c>
      <c r="J642" s="46">
        <v>2.7040000000000002</v>
      </c>
      <c r="K642" s="46">
        <v>9.0399999999999991</v>
      </c>
      <c r="L642" s="2"/>
      <c r="N642" s="2"/>
      <c r="P642" s="2"/>
      <c r="R642" s="2"/>
    </row>
    <row r="643" spans="1:18" x14ac:dyDescent="0.3">
      <c r="A643" s="46">
        <v>641</v>
      </c>
      <c r="B643" s="46">
        <v>11</v>
      </c>
      <c r="C643" s="47">
        <f t="shared" si="9"/>
        <v>0.54074074074071821</v>
      </c>
      <c r="D643" s="5">
        <v>4.75</v>
      </c>
      <c r="E643" s="46" t="s">
        <v>51</v>
      </c>
      <c r="F643" s="46">
        <v>3.3849999999999998</v>
      </c>
      <c r="G643" s="46">
        <v>16.074000000000002</v>
      </c>
      <c r="H643" s="5">
        <v>3.34</v>
      </c>
      <c r="I643" s="46" t="s">
        <v>51</v>
      </c>
      <c r="J643" s="46">
        <v>2.7040000000000002</v>
      </c>
      <c r="K643" s="46">
        <v>9.0440000000000005</v>
      </c>
      <c r="L643" s="2"/>
      <c r="N643" s="2"/>
      <c r="P643" s="2"/>
      <c r="R643" s="2"/>
    </row>
    <row r="644" spans="1:18" x14ac:dyDescent="0.3">
      <c r="A644" s="46">
        <v>642</v>
      </c>
      <c r="B644" s="46">
        <v>12</v>
      </c>
      <c r="C644" s="47">
        <f t="shared" si="9"/>
        <v>0.54075231481479225</v>
      </c>
      <c r="D644" s="5">
        <v>4.7699999999999996</v>
      </c>
      <c r="E644" s="46" t="s">
        <v>51</v>
      </c>
      <c r="F644" s="46">
        <v>3.3849999999999998</v>
      </c>
      <c r="G644" s="46">
        <v>16.149000000000001</v>
      </c>
      <c r="H644" s="5">
        <v>3.35</v>
      </c>
      <c r="I644" s="46" t="s">
        <v>51</v>
      </c>
      <c r="J644" s="46">
        <v>2.7040000000000002</v>
      </c>
      <c r="K644" s="46">
        <v>9.0530000000000008</v>
      </c>
      <c r="L644" s="2"/>
      <c r="N644" s="2"/>
      <c r="P644" s="2"/>
      <c r="R644" s="2"/>
    </row>
    <row r="645" spans="1:18" x14ac:dyDescent="0.3">
      <c r="A645" s="46">
        <v>643</v>
      </c>
      <c r="B645" s="46">
        <v>13</v>
      </c>
      <c r="C645" s="47">
        <f t="shared" ref="C645:C708" si="10">C644+(1/3600/24)</f>
        <v>0.54076388888886628</v>
      </c>
      <c r="D645" s="5">
        <v>4.78</v>
      </c>
      <c r="E645" s="46" t="s">
        <v>51</v>
      </c>
      <c r="F645" s="46">
        <v>3.3849999999999998</v>
      </c>
      <c r="G645" s="46">
        <v>16.193000000000001</v>
      </c>
      <c r="H645" s="5">
        <v>3.35</v>
      </c>
      <c r="I645" s="46" t="s">
        <v>51</v>
      </c>
      <c r="J645" s="46">
        <v>2.7040000000000002</v>
      </c>
      <c r="K645" s="46">
        <v>9.0630000000000006</v>
      </c>
      <c r="L645" s="2"/>
      <c r="N645" s="2"/>
      <c r="P645" s="2"/>
      <c r="R645" s="2"/>
    </row>
    <row r="646" spans="1:18" x14ac:dyDescent="0.3">
      <c r="A646" s="46">
        <v>644</v>
      </c>
      <c r="B646" s="46">
        <v>14</v>
      </c>
      <c r="C646" s="47">
        <f t="shared" si="10"/>
        <v>0.54077546296294032</v>
      </c>
      <c r="D646" s="5">
        <v>4.78</v>
      </c>
      <c r="E646" s="46" t="s">
        <v>51</v>
      </c>
      <c r="F646" s="46">
        <v>3.3849999999999998</v>
      </c>
      <c r="G646" s="46">
        <v>16.164000000000001</v>
      </c>
      <c r="H646" s="5">
        <v>3.35</v>
      </c>
      <c r="I646" s="46" t="s">
        <v>51</v>
      </c>
      <c r="J646" s="46">
        <v>2.7040000000000002</v>
      </c>
      <c r="K646" s="46">
        <v>9.0709999999999997</v>
      </c>
      <c r="L646" s="2"/>
      <c r="N646" s="2"/>
      <c r="P646" s="2"/>
      <c r="R646" s="2"/>
    </row>
    <row r="647" spans="1:18" x14ac:dyDescent="0.3">
      <c r="A647" s="46">
        <v>645</v>
      </c>
      <c r="B647" s="46">
        <v>15</v>
      </c>
      <c r="C647" s="47">
        <f t="shared" si="10"/>
        <v>0.54078703703701436</v>
      </c>
      <c r="D647" s="5">
        <v>4.79</v>
      </c>
      <c r="E647" s="46" t="s">
        <v>51</v>
      </c>
      <c r="F647" s="46">
        <v>3.3849999999999998</v>
      </c>
      <c r="G647" s="46">
        <v>16.201000000000001</v>
      </c>
      <c r="H647" s="5">
        <v>3.35</v>
      </c>
      <c r="I647" s="46" t="s">
        <v>51</v>
      </c>
      <c r="J647" s="46">
        <v>2.7040000000000002</v>
      </c>
      <c r="K647" s="46">
        <v>9.0719999999999992</v>
      </c>
      <c r="L647" s="2"/>
      <c r="N647" s="2"/>
      <c r="P647" s="2"/>
      <c r="R647" s="2"/>
    </row>
    <row r="648" spans="1:18" x14ac:dyDescent="0.3">
      <c r="A648" s="46">
        <v>646</v>
      </c>
      <c r="B648" s="46">
        <v>1</v>
      </c>
      <c r="C648" s="47">
        <f t="shared" si="10"/>
        <v>0.5407986111110884</v>
      </c>
      <c r="D648" s="5">
        <v>4.8</v>
      </c>
      <c r="E648" s="5">
        <v>3.2309999999999999</v>
      </c>
      <c r="F648" s="46">
        <v>3.2309999999999999</v>
      </c>
      <c r="G648" s="46">
        <v>15.516999999999999</v>
      </c>
      <c r="H648" s="5">
        <v>3.35</v>
      </c>
      <c r="I648" s="5">
        <v>2.6419999999999999</v>
      </c>
      <c r="J648" s="46">
        <v>2.6419999999999999</v>
      </c>
      <c r="K648" s="46">
        <v>8.86</v>
      </c>
      <c r="L648" s="2"/>
      <c r="N648" s="2"/>
      <c r="P648" s="2"/>
      <c r="R648" s="2"/>
    </row>
    <row r="649" spans="1:18" x14ac:dyDescent="0.3">
      <c r="A649" s="46">
        <v>647</v>
      </c>
      <c r="B649" s="46">
        <v>2</v>
      </c>
      <c r="C649" s="47">
        <f t="shared" si="10"/>
        <v>0.54081018518516244</v>
      </c>
      <c r="D649" s="5">
        <v>4.78</v>
      </c>
      <c r="E649" s="46" t="s">
        <v>51</v>
      </c>
      <c r="F649" s="46">
        <v>3.2309999999999999</v>
      </c>
      <c r="G649" s="46">
        <v>15.430999999999999</v>
      </c>
      <c r="H649" s="5">
        <v>3.35</v>
      </c>
      <c r="I649" s="46" t="s">
        <v>51</v>
      </c>
      <c r="J649" s="46">
        <v>2.6419999999999999</v>
      </c>
      <c r="K649" s="46">
        <v>8.86</v>
      </c>
      <c r="L649" s="2"/>
      <c r="N649" s="2"/>
      <c r="P649" s="2"/>
      <c r="R649" s="2"/>
    </row>
    <row r="650" spans="1:18" x14ac:dyDescent="0.3">
      <c r="A650" s="46">
        <v>648</v>
      </c>
      <c r="B650" s="46">
        <v>3</v>
      </c>
      <c r="C650" s="47">
        <f t="shared" si="10"/>
        <v>0.54082175925923648</v>
      </c>
      <c r="D650" s="5">
        <v>4.7699999999999996</v>
      </c>
      <c r="E650" s="46" t="s">
        <v>51</v>
      </c>
      <c r="F650" s="46">
        <v>3.2309999999999999</v>
      </c>
      <c r="G650" s="46">
        <v>15.403</v>
      </c>
      <c r="H650" s="5">
        <v>3.35</v>
      </c>
      <c r="I650" s="46" t="s">
        <v>51</v>
      </c>
      <c r="J650" s="46">
        <v>2.6419999999999999</v>
      </c>
      <c r="K650" s="46">
        <v>8.86</v>
      </c>
      <c r="L650" s="2"/>
      <c r="N650" s="2"/>
      <c r="P650" s="2"/>
      <c r="R650" s="2"/>
    </row>
    <row r="651" spans="1:18" x14ac:dyDescent="0.3">
      <c r="A651" s="46">
        <v>649</v>
      </c>
      <c r="B651" s="46">
        <v>4</v>
      </c>
      <c r="C651" s="47">
        <f t="shared" si="10"/>
        <v>0.54083333333331052</v>
      </c>
      <c r="D651" s="5">
        <v>4.76</v>
      </c>
      <c r="E651" s="46" t="s">
        <v>51</v>
      </c>
      <c r="F651" s="46">
        <v>3.2309999999999999</v>
      </c>
      <c r="G651" s="46">
        <v>15.368</v>
      </c>
      <c r="H651" s="5">
        <v>3.35</v>
      </c>
      <c r="I651" s="46" t="s">
        <v>51</v>
      </c>
      <c r="J651" s="46">
        <v>2.6419999999999999</v>
      </c>
      <c r="K651" s="46">
        <v>8.8569999999999993</v>
      </c>
      <c r="L651" s="2"/>
      <c r="N651" s="2"/>
      <c r="P651" s="2"/>
      <c r="R651" s="2"/>
    </row>
    <row r="652" spans="1:18" x14ac:dyDescent="0.3">
      <c r="A652" s="46">
        <v>650</v>
      </c>
      <c r="B652" s="46">
        <v>5</v>
      </c>
      <c r="C652" s="47">
        <f t="shared" si="10"/>
        <v>0.54084490740738456</v>
      </c>
      <c r="D652" s="5">
        <v>4.8099999999999996</v>
      </c>
      <c r="E652" s="46" t="s">
        <v>51</v>
      </c>
      <c r="F652" s="46">
        <v>3.2309999999999999</v>
      </c>
      <c r="G652" s="46">
        <v>15.545999999999999</v>
      </c>
      <c r="H652" s="5">
        <v>3.35</v>
      </c>
      <c r="I652" s="46" t="s">
        <v>51</v>
      </c>
      <c r="J652" s="46">
        <v>2.6419999999999999</v>
      </c>
      <c r="K652" s="46">
        <v>8.8580000000000005</v>
      </c>
      <c r="L652" s="2"/>
      <c r="N652" s="2"/>
      <c r="P652" s="2"/>
      <c r="R652" s="2"/>
    </row>
    <row r="653" spans="1:18" x14ac:dyDescent="0.3">
      <c r="A653" s="46">
        <v>651</v>
      </c>
      <c r="B653" s="46">
        <v>6</v>
      </c>
      <c r="C653" s="47">
        <f t="shared" si="10"/>
        <v>0.5408564814814586</v>
      </c>
      <c r="D653" s="5">
        <v>4.7699999999999996</v>
      </c>
      <c r="E653" s="46" t="s">
        <v>51</v>
      </c>
      <c r="F653" s="46">
        <v>3.2309999999999999</v>
      </c>
      <c r="G653" s="46">
        <v>15.4</v>
      </c>
      <c r="H653" s="5">
        <v>3.35</v>
      </c>
      <c r="I653" s="46" t="s">
        <v>51</v>
      </c>
      <c r="J653" s="46">
        <v>2.6419999999999999</v>
      </c>
      <c r="K653" s="46">
        <v>8.8610000000000007</v>
      </c>
      <c r="L653" s="2"/>
      <c r="N653" s="2"/>
      <c r="P653" s="2"/>
      <c r="R653" s="2"/>
    </row>
    <row r="654" spans="1:18" x14ac:dyDescent="0.3">
      <c r="A654" s="46">
        <v>652</v>
      </c>
      <c r="B654" s="46">
        <v>7</v>
      </c>
      <c r="C654" s="47">
        <f t="shared" si="10"/>
        <v>0.54086805555553263</v>
      </c>
      <c r="D654" s="5">
        <v>4.8</v>
      </c>
      <c r="E654" s="46" t="s">
        <v>51</v>
      </c>
      <c r="F654" s="46">
        <v>3.2309999999999999</v>
      </c>
      <c r="G654" s="46">
        <v>15.518000000000001</v>
      </c>
      <c r="H654" s="5">
        <v>3.36</v>
      </c>
      <c r="I654" s="46" t="s">
        <v>51</v>
      </c>
      <c r="J654" s="46">
        <v>2.6419999999999999</v>
      </c>
      <c r="K654" s="46">
        <v>8.8650000000000002</v>
      </c>
      <c r="L654" s="2"/>
      <c r="N654" s="2"/>
      <c r="P654" s="2"/>
      <c r="R654" s="2"/>
    </row>
    <row r="655" spans="1:18" x14ac:dyDescent="0.3">
      <c r="A655" s="46">
        <v>653</v>
      </c>
      <c r="B655" s="46">
        <v>8</v>
      </c>
      <c r="C655" s="47">
        <f t="shared" si="10"/>
        <v>0.54087962962960667</v>
      </c>
      <c r="D655" s="5">
        <v>4.76</v>
      </c>
      <c r="E655" s="46" t="s">
        <v>51</v>
      </c>
      <c r="F655" s="46">
        <v>3.2309999999999999</v>
      </c>
      <c r="G655" s="46">
        <v>15.387</v>
      </c>
      <c r="H655" s="5">
        <v>3.36</v>
      </c>
      <c r="I655" s="46" t="s">
        <v>51</v>
      </c>
      <c r="J655" s="46">
        <v>2.6419999999999999</v>
      </c>
      <c r="K655" s="46">
        <v>8.8729999999999993</v>
      </c>
      <c r="L655" s="2"/>
      <c r="N655" s="2"/>
      <c r="P655" s="2"/>
      <c r="R655" s="2"/>
    </row>
    <row r="656" spans="1:18" x14ac:dyDescent="0.3">
      <c r="A656" s="46">
        <v>654</v>
      </c>
      <c r="B656" s="46">
        <v>9</v>
      </c>
      <c r="C656" s="47">
        <f t="shared" si="10"/>
        <v>0.54089120370368071</v>
      </c>
      <c r="D656" s="5">
        <v>4.75</v>
      </c>
      <c r="E656" s="46" t="s">
        <v>51</v>
      </c>
      <c r="F656" s="46">
        <v>3.2309999999999999</v>
      </c>
      <c r="G656" s="46">
        <v>15.356999999999999</v>
      </c>
      <c r="H656" s="5">
        <v>3.35</v>
      </c>
      <c r="I656" s="46" t="s">
        <v>51</v>
      </c>
      <c r="J656" s="46">
        <v>2.6419999999999999</v>
      </c>
      <c r="K656" s="46">
        <v>8.8580000000000005</v>
      </c>
      <c r="L656" s="2"/>
      <c r="N656" s="2"/>
      <c r="P656" s="2"/>
      <c r="R656" s="2"/>
    </row>
    <row r="657" spans="1:18" x14ac:dyDescent="0.3">
      <c r="A657" s="46">
        <v>655</v>
      </c>
      <c r="B657" s="46">
        <v>10</v>
      </c>
      <c r="C657" s="47">
        <f t="shared" si="10"/>
        <v>0.54090277777775475</v>
      </c>
      <c r="D657" s="5">
        <v>4.75</v>
      </c>
      <c r="E657" s="46" t="s">
        <v>51</v>
      </c>
      <c r="F657" s="46">
        <v>3.2309999999999999</v>
      </c>
      <c r="G657" s="46">
        <v>15.358000000000001</v>
      </c>
      <c r="H657" s="5">
        <v>3.35</v>
      </c>
      <c r="I657" s="46" t="s">
        <v>51</v>
      </c>
      <c r="J657" s="46">
        <v>2.6419999999999999</v>
      </c>
      <c r="K657" s="46">
        <v>8.8529999999999998</v>
      </c>
      <c r="L657" s="2"/>
      <c r="N657" s="2"/>
      <c r="P657" s="2"/>
      <c r="R657" s="2"/>
    </row>
    <row r="658" spans="1:18" x14ac:dyDescent="0.3">
      <c r="A658" s="46">
        <v>656</v>
      </c>
      <c r="B658" s="46">
        <v>11</v>
      </c>
      <c r="C658" s="47">
        <f t="shared" si="10"/>
        <v>0.54091435185182879</v>
      </c>
      <c r="D658" s="5">
        <v>4.78</v>
      </c>
      <c r="E658" s="46" t="s">
        <v>51</v>
      </c>
      <c r="F658" s="46">
        <v>3.2309999999999999</v>
      </c>
      <c r="G658" s="46">
        <v>15.455</v>
      </c>
      <c r="H658" s="5">
        <v>3.35</v>
      </c>
      <c r="I658" s="46" t="s">
        <v>51</v>
      </c>
      <c r="J658" s="46">
        <v>2.6419999999999999</v>
      </c>
      <c r="K658" s="46">
        <v>8.8490000000000002</v>
      </c>
      <c r="L658" s="2"/>
      <c r="N658" s="2"/>
      <c r="P658" s="2"/>
      <c r="R658" s="2"/>
    </row>
    <row r="659" spans="1:18" x14ac:dyDescent="0.3">
      <c r="A659" s="46">
        <v>657</v>
      </c>
      <c r="B659" s="46">
        <v>12</v>
      </c>
      <c r="C659" s="47">
        <f t="shared" si="10"/>
        <v>0.54092592592590283</v>
      </c>
      <c r="D659" s="5">
        <v>4.75</v>
      </c>
      <c r="E659" s="46" t="s">
        <v>51</v>
      </c>
      <c r="F659" s="46">
        <v>3.2309999999999999</v>
      </c>
      <c r="G659" s="46">
        <v>15.356999999999999</v>
      </c>
      <c r="H659" s="5">
        <v>3.35</v>
      </c>
      <c r="I659" s="46" t="s">
        <v>51</v>
      </c>
      <c r="J659" s="46">
        <v>2.6419999999999999</v>
      </c>
      <c r="K659" s="46">
        <v>8.8390000000000004</v>
      </c>
      <c r="L659" s="2"/>
      <c r="N659" s="2"/>
      <c r="P659" s="2"/>
      <c r="R659" s="2"/>
    </row>
    <row r="660" spans="1:18" x14ac:dyDescent="0.3">
      <c r="A660" s="46">
        <v>658</v>
      </c>
      <c r="B660" s="46">
        <v>13</v>
      </c>
      <c r="C660" s="47">
        <f t="shared" si="10"/>
        <v>0.54093749999997687</v>
      </c>
      <c r="D660" s="5">
        <v>4.8</v>
      </c>
      <c r="E660" s="46" t="s">
        <v>51</v>
      </c>
      <c r="F660" s="46">
        <v>3.2309999999999999</v>
      </c>
      <c r="G660" s="46">
        <v>15.512</v>
      </c>
      <c r="H660" s="5">
        <v>3.34</v>
      </c>
      <c r="I660" s="46" t="s">
        <v>51</v>
      </c>
      <c r="J660" s="46">
        <v>2.6419999999999999</v>
      </c>
      <c r="K660" s="46">
        <v>8.8279999999999994</v>
      </c>
      <c r="L660" s="2"/>
      <c r="N660" s="2"/>
      <c r="P660" s="2"/>
      <c r="R660" s="2"/>
    </row>
    <row r="661" spans="1:18" x14ac:dyDescent="0.3">
      <c r="A661" s="46">
        <v>659</v>
      </c>
      <c r="B661" s="46">
        <v>14</v>
      </c>
      <c r="C661" s="47">
        <f t="shared" si="10"/>
        <v>0.54094907407405091</v>
      </c>
      <c r="D661" s="5">
        <v>4.78</v>
      </c>
      <c r="E661" s="46" t="s">
        <v>51</v>
      </c>
      <c r="F661" s="46">
        <v>3.2309999999999999</v>
      </c>
      <c r="G661" s="46">
        <v>15.457000000000001</v>
      </c>
      <c r="H661" s="5">
        <v>3.34</v>
      </c>
      <c r="I661" s="46" t="s">
        <v>51</v>
      </c>
      <c r="J661" s="46">
        <v>2.6419999999999999</v>
      </c>
      <c r="K661" s="46">
        <v>8.82</v>
      </c>
      <c r="L661" s="2"/>
      <c r="N661" s="2"/>
      <c r="P661" s="2"/>
      <c r="R661" s="2"/>
    </row>
    <row r="662" spans="1:18" x14ac:dyDescent="0.3">
      <c r="A662" s="46">
        <v>660</v>
      </c>
      <c r="B662" s="46">
        <v>15</v>
      </c>
      <c r="C662" s="47">
        <f t="shared" si="10"/>
        <v>0.54096064814812495</v>
      </c>
      <c r="D662" s="5">
        <v>4.82</v>
      </c>
      <c r="E662" s="46" t="s">
        <v>51</v>
      </c>
      <c r="F662" s="46">
        <v>3.2309999999999999</v>
      </c>
      <c r="G662" s="46">
        <v>15.577999999999999</v>
      </c>
      <c r="H662" s="5">
        <v>3.34</v>
      </c>
      <c r="I662" s="46" t="s">
        <v>51</v>
      </c>
      <c r="J662" s="46">
        <v>2.6419999999999999</v>
      </c>
      <c r="K662" s="46">
        <v>8.82</v>
      </c>
      <c r="L662" s="2"/>
      <c r="N662" s="2"/>
      <c r="P662" s="2"/>
      <c r="R662" s="2"/>
    </row>
    <row r="663" spans="1:18" x14ac:dyDescent="0.3">
      <c r="A663" s="46">
        <v>661</v>
      </c>
      <c r="B663" s="46">
        <v>1</v>
      </c>
      <c r="C663" s="47">
        <f t="shared" si="10"/>
        <v>0.54097222222219898</v>
      </c>
      <c r="D663" s="5">
        <v>4.8600000000000003</v>
      </c>
      <c r="E663" s="5">
        <v>3.3439999999999999</v>
      </c>
      <c r="F663" s="46">
        <v>3.3439999999999999</v>
      </c>
      <c r="G663" s="46">
        <v>16.244</v>
      </c>
      <c r="H663" s="5">
        <v>3.34</v>
      </c>
      <c r="I663" s="5">
        <v>2.6440000000000001</v>
      </c>
      <c r="J663" s="46">
        <v>2.6440000000000001</v>
      </c>
      <c r="K663" s="46">
        <v>8.8309999999999995</v>
      </c>
      <c r="L663" s="2"/>
      <c r="N663" s="2"/>
      <c r="P663" s="2"/>
      <c r="R663" s="2"/>
    </row>
    <row r="664" spans="1:18" x14ac:dyDescent="0.3">
      <c r="A664" s="46">
        <v>662</v>
      </c>
      <c r="B664" s="46">
        <v>2</v>
      </c>
      <c r="C664" s="47">
        <f t="shared" si="10"/>
        <v>0.54098379629627302</v>
      </c>
      <c r="D664" s="5">
        <v>4.8</v>
      </c>
      <c r="E664" s="46" t="s">
        <v>51</v>
      </c>
      <c r="F664" s="46">
        <v>3.3439999999999999</v>
      </c>
      <c r="G664" s="46">
        <v>16.059999999999999</v>
      </c>
      <c r="H664" s="5">
        <v>3.34</v>
      </c>
      <c r="I664" s="46" t="s">
        <v>51</v>
      </c>
      <c r="J664" s="46">
        <v>2.6440000000000001</v>
      </c>
      <c r="K664" s="46">
        <v>8.83</v>
      </c>
      <c r="L664" s="2"/>
      <c r="N664" s="2"/>
      <c r="P664" s="2"/>
      <c r="R664" s="2"/>
    </row>
    <row r="665" spans="1:18" x14ac:dyDescent="0.3">
      <c r="A665" s="46">
        <v>663</v>
      </c>
      <c r="B665" s="46">
        <v>3</v>
      </c>
      <c r="C665" s="47">
        <f t="shared" si="10"/>
        <v>0.54099537037034706</v>
      </c>
      <c r="D665" s="5">
        <v>4.82</v>
      </c>
      <c r="E665" s="46" t="s">
        <v>51</v>
      </c>
      <c r="F665" s="46">
        <v>3.3439999999999999</v>
      </c>
      <c r="G665" s="46">
        <v>16.117999999999999</v>
      </c>
      <c r="H665" s="5">
        <v>3.34</v>
      </c>
      <c r="I665" s="46" t="s">
        <v>51</v>
      </c>
      <c r="J665" s="46">
        <v>2.6440000000000001</v>
      </c>
      <c r="K665" s="46">
        <v>8.8409999999999993</v>
      </c>
      <c r="L665" s="2"/>
      <c r="N665" s="2"/>
      <c r="P665" s="2"/>
      <c r="R665" s="2"/>
    </row>
    <row r="666" spans="1:18" x14ac:dyDescent="0.3">
      <c r="A666" s="46">
        <v>664</v>
      </c>
      <c r="B666" s="46">
        <v>4</v>
      </c>
      <c r="C666" s="47">
        <f t="shared" si="10"/>
        <v>0.5410069444444211</v>
      </c>
      <c r="D666" s="5">
        <v>4.8099999999999996</v>
      </c>
      <c r="E666" s="46" t="s">
        <v>51</v>
      </c>
      <c r="F666" s="46">
        <v>3.3439999999999999</v>
      </c>
      <c r="G666" s="46">
        <v>16.081</v>
      </c>
      <c r="H666" s="5">
        <v>3.35</v>
      </c>
      <c r="I666" s="46" t="s">
        <v>51</v>
      </c>
      <c r="J666" s="46">
        <v>2.6440000000000001</v>
      </c>
      <c r="K666" s="46">
        <v>8.85</v>
      </c>
      <c r="L666" s="2"/>
      <c r="N666" s="2"/>
      <c r="P666" s="2"/>
      <c r="R666" s="2"/>
    </row>
    <row r="667" spans="1:18" x14ac:dyDescent="0.3">
      <c r="A667" s="46">
        <v>665</v>
      </c>
      <c r="B667" s="46">
        <v>5</v>
      </c>
      <c r="C667" s="47">
        <f t="shared" si="10"/>
        <v>0.54101851851849514</v>
      </c>
      <c r="D667" s="5">
        <v>4.8099999999999996</v>
      </c>
      <c r="E667" s="46" t="s">
        <v>51</v>
      </c>
      <c r="F667" s="46">
        <v>3.3439999999999999</v>
      </c>
      <c r="G667" s="46">
        <v>16.094999999999999</v>
      </c>
      <c r="H667" s="5">
        <v>3.35</v>
      </c>
      <c r="I667" s="46" t="s">
        <v>51</v>
      </c>
      <c r="J667" s="46">
        <v>2.6440000000000001</v>
      </c>
      <c r="K667" s="46">
        <v>8.85</v>
      </c>
      <c r="L667" s="2"/>
      <c r="N667" s="2"/>
      <c r="P667" s="2"/>
      <c r="R667" s="2"/>
    </row>
    <row r="668" spans="1:18" x14ac:dyDescent="0.3">
      <c r="A668" s="46">
        <v>666</v>
      </c>
      <c r="B668" s="46">
        <v>6</v>
      </c>
      <c r="C668" s="47">
        <f t="shared" si="10"/>
        <v>0.54103009259256918</v>
      </c>
      <c r="D668" s="5">
        <v>4.8099999999999996</v>
      </c>
      <c r="E668" s="46" t="s">
        <v>51</v>
      </c>
      <c r="F668" s="46">
        <v>3.3439999999999999</v>
      </c>
      <c r="G668" s="46">
        <v>16.07</v>
      </c>
      <c r="H668" s="5">
        <v>3.35</v>
      </c>
      <c r="I668" s="46" t="s">
        <v>51</v>
      </c>
      <c r="J668" s="46">
        <v>2.6440000000000001</v>
      </c>
      <c r="K668" s="46">
        <v>8.8460000000000001</v>
      </c>
      <c r="L668" s="2"/>
      <c r="N668" s="2"/>
      <c r="P668" s="2"/>
      <c r="R668" s="2"/>
    </row>
    <row r="669" spans="1:18" x14ac:dyDescent="0.3">
      <c r="A669" s="46">
        <v>667</v>
      </c>
      <c r="B669" s="46">
        <v>7</v>
      </c>
      <c r="C669" s="47">
        <f t="shared" si="10"/>
        <v>0.54104166666664322</v>
      </c>
      <c r="D669" s="5">
        <v>4.84</v>
      </c>
      <c r="E669" s="46" t="s">
        <v>51</v>
      </c>
      <c r="F669" s="46">
        <v>3.3439999999999999</v>
      </c>
      <c r="G669" s="46">
        <v>16.178000000000001</v>
      </c>
      <c r="H669" s="5">
        <v>3.35</v>
      </c>
      <c r="I669" s="46" t="s">
        <v>51</v>
      </c>
      <c r="J669" s="46">
        <v>2.6440000000000001</v>
      </c>
      <c r="K669" s="46">
        <v>8.8450000000000006</v>
      </c>
      <c r="L669" s="2"/>
      <c r="N669" s="2"/>
      <c r="P669" s="2"/>
      <c r="R669" s="2"/>
    </row>
    <row r="670" spans="1:18" x14ac:dyDescent="0.3">
      <c r="A670" s="46">
        <v>668</v>
      </c>
      <c r="B670" s="46">
        <v>8</v>
      </c>
      <c r="C670" s="47">
        <f t="shared" si="10"/>
        <v>0.54105324074071726</v>
      </c>
      <c r="D670" s="5">
        <v>4.8899999999999997</v>
      </c>
      <c r="E670" s="46" t="s">
        <v>51</v>
      </c>
      <c r="F670" s="46">
        <v>3.3439999999999999</v>
      </c>
      <c r="G670" s="46">
        <v>16.359000000000002</v>
      </c>
      <c r="H670" s="5">
        <v>3.34</v>
      </c>
      <c r="I670" s="46" t="s">
        <v>51</v>
      </c>
      <c r="J670" s="46">
        <v>2.6440000000000001</v>
      </c>
      <c r="K670" s="46">
        <v>8.8420000000000005</v>
      </c>
      <c r="L670" s="2"/>
      <c r="N670" s="2"/>
      <c r="P670" s="2"/>
      <c r="R670" s="2"/>
    </row>
    <row r="671" spans="1:18" x14ac:dyDescent="0.3">
      <c r="A671" s="46">
        <v>669</v>
      </c>
      <c r="B671" s="46">
        <v>9</v>
      </c>
      <c r="C671" s="47">
        <f t="shared" si="10"/>
        <v>0.5410648148147913</v>
      </c>
      <c r="D671" s="5">
        <v>4.82</v>
      </c>
      <c r="E671" s="46" t="s">
        <v>51</v>
      </c>
      <c r="F671" s="46">
        <v>3.3439999999999999</v>
      </c>
      <c r="G671" s="46">
        <v>16.123000000000001</v>
      </c>
      <c r="H671" s="5">
        <v>3.34</v>
      </c>
      <c r="I671" s="46" t="s">
        <v>51</v>
      </c>
      <c r="J671" s="46">
        <v>2.6440000000000001</v>
      </c>
      <c r="K671" s="46">
        <v>8.8409999999999993</v>
      </c>
      <c r="L671" s="2"/>
      <c r="N671" s="2"/>
      <c r="P671" s="2"/>
      <c r="R671" s="2"/>
    </row>
    <row r="672" spans="1:18" x14ac:dyDescent="0.3">
      <c r="A672" s="46">
        <v>670</v>
      </c>
      <c r="B672" s="46">
        <v>10</v>
      </c>
      <c r="C672" s="47">
        <f t="shared" si="10"/>
        <v>0.54107638888886533</v>
      </c>
      <c r="D672" s="5">
        <v>4.8</v>
      </c>
      <c r="E672" s="46" t="s">
        <v>51</v>
      </c>
      <c r="F672" s="46">
        <v>3.3439999999999999</v>
      </c>
      <c r="G672" s="46">
        <v>16.04</v>
      </c>
      <c r="H672" s="5">
        <v>3.34</v>
      </c>
      <c r="I672" s="46" t="s">
        <v>51</v>
      </c>
      <c r="J672" s="46">
        <v>2.6440000000000001</v>
      </c>
      <c r="K672" s="46">
        <v>8.8339999999999996</v>
      </c>
      <c r="L672" s="2"/>
      <c r="N672" s="2"/>
      <c r="P672" s="2"/>
      <c r="R672" s="2"/>
    </row>
    <row r="673" spans="1:18" x14ac:dyDescent="0.3">
      <c r="A673" s="46">
        <v>671</v>
      </c>
      <c r="B673" s="46">
        <v>11</v>
      </c>
      <c r="C673" s="47">
        <f t="shared" si="10"/>
        <v>0.54108796296293937</v>
      </c>
      <c r="D673" s="5">
        <v>4.7300000000000004</v>
      </c>
      <c r="E673" s="46" t="s">
        <v>51</v>
      </c>
      <c r="F673" s="46">
        <v>3.3439999999999999</v>
      </c>
      <c r="G673" s="46">
        <v>15.814</v>
      </c>
      <c r="H673" s="5">
        <v>3.34</v>
      </c>
      <c r="I673" s="46" t="s">
        <v>51</v>
      </c>
      <c r="J673" s="46">
        <v>2.6440000000000001</v>
      </c>
      <c r="K673" s="46">
        <v>8.8290000000000006</v>
      </c>
      <c r="L673" s="2"/>
      <c r="N673" s="2"/>
      <c r="P673" s="2"/>
      <c r="R673" s="2"/>
    </row>
    <row r="674" spans="1:18" x14ac:dyDescent="0.3">
      <c r="A674" s="46">
        <v>672</v>
      </c>
      <c r="B674" s="46">
        <v>12</v>
      </c>
      <c r="C674" s="47">
        <f t="shared" si="10"/>
        <v>0.54109953703701341</v>
      </c>
      <c r="D674" s="5">
        <v>4.79</v>
      </c>
      <c r="E674" s="46" t="s">
        <v>51</v>
      </c>
      <c r="F674" s="46">
        <v>3.3439999999999999</v>
      </c>
      <c r="G674" s="46">
        <v>16.004000000000001</v>
      </c>
      <c r="H674" s="5">
        <v>3.34</v>
      </c>
      <c r="I674" s="46" t="s">
        <v>51</v>
      </c>
      <c r="J674" s="46">
        <v>2.6440000000000001</v>
      </c>
      <c r="K674" s="46">
        <v>8.82</v>
      </c>
      <c r="L674" s="2"/>
      <c r="N674" s="2"/>
      <c r="P674" s="2"/>
      <c r="R674" s="2"/>
    </row>
    <row r="675" spans="1:18" x14ac:dyDescent="0.3">
      <c r="A675" s="46">
        <v>673</v>
      </c>
      <c r="B675" s="46">
        <v>13</v>
      </c>
      <c r="C675" s="47">
        <f t="shared" si="10"/>
        <v>0.54111111111108745</v>
      </c>
      <c r="D675" s="5">
        <v>4.7300000000000004</v>
      </c>
      <c r="E675" s="46" t="s">
        <v>51</v>
      </c>
      <c r="F675" s="46">
        <v>3.3439999999999999</v>
      </c>
      <c r="G675" s="46">
        <v>15.814</v>
      </c>
      <c r="H675" s="5">
        <v>3.34</v>
      </c>
      <c r="I675" s="46" t="s">
        <v>51</v>
      </c>
      <c r="J675" s="46">
        <v>2.6440000000000001</v>
      </c>
      <c r="K675" s="46">
        <v>8.8179999999999996</v>
      </c>
      <c r="L675" s="2"/>
      <c r="N675" s="2"/>
      <c r="P675" s="2"/>
      <c r="R675" s="2"/>
    </row>
    <row r="676" spans="1:18" x14ac:dyDescent="0.3">
      <c r="A676" s="46">
        <v>674</v>
      </c>
      <c r="B676" s="46">
        <v>14</v>
      </c>
      <c r="C676" s="47">
        <f t="shared" si="10"/>
        <v>0.54112268518516149</v>
      </c>
      <c r="D676" s="5">
        <v>4.74</v>
      </c>
      <c r="E676" s="46" t="s">
        <v>51</v>
      </c>
      <c r="F676" s="46">
        <v>3.3439999999999999</v>
      </c>
      <c r="G676" s="46">
        <v>15.861000000000001</v>
      </c>
      <c r="H676" s="5">
        <v>3.33</v>
      </c>
      <c r="I676" s="46" t="s">
        <v>51</v>
      </c>
      <c r="J676" s="46">
        <v>2.6440000000000001</v>
      </c>
      <c r="K676" s="46">
        <v>8.8130000000000006</v>
      </c>
      <c r="L676" s="2"/>
      <c r="N676" s="2"/>
      <c r="P676" s="2"/>
      <c r="R676" s="2"/>
    </row>
    <row r="677" spans="1:18" x14ac:dyDescent="0.3">
      <c r="A677" s="46">
        <v>675</v>
      </c>
      <c r="B677" s="46">
        <v>15</v>
      </c>
      <c r="C677" s="47">
        <f t="shared" si="10"/>
        <v>0.54113425925923553</v>
      </c>
      <c r="D677" s="5">
        <v>4.75</v>
      </c>
      <c r="E677" s="46" t="s">
        <v>51</v>
      </c>
      <c r="F677" s="46">
        <v>3.3439999999999999</v>
      </c>
      <c r="G677" s="46">
        <v>15.871</v>
      </c>
      <c r="H677" s="5">
        <v>3.33</v>
      </c>
      <c r="I677" s="46" t="s">
        <v>51</v>
      </c>
      <c r="J677" s="46">
        <v>2.6440000000000001</v>
      </c>
      <c r="K677" s="46">
        <v>8.8010000000000002</v>
      </c>
      <c r="L677" s="2"/>
      <c r="N677" s="2"/>
      <c r="P677" s="2"/>
      <c r="R677" s="2"/>
    </row>
    <row r="678" spans="1:18" x14ac:dyDescent="0.3">
      <c r="A678" s="46">
        <v>676</v>
      </c>
      <c r="B678" s="46">
        <v>1</v>
      </c>
      <c r="C678" s="47">
        <f t="shared" si="10"/>
        <v>0.54114583333330957</v>
      </c>
      <c r="D678" s="5">
        <v>4.74</v>
      </c>
      <c r="E678" s="5">
        <v>3.3759999999999999</v>
      </c>
      <c r="F678" s="46">
        <v>3.3759999999999999</v>
      </c>
      <c r="G678" s="46">
        <v>16.004000000000001</v>
      </c>
      <c r="H678" s="5">
        <v>3.33</v>
      </c>
      <c r="I678" s="5">
        <v>2.64</v>
      </c>
      <c r="J678" s="46">
        <v>2.64</v>
      </c>
      <c r="K678" s="46">
        <v>8.782</v>
      </c>
      <c r="L678" s="2"/>
      <c r="N678" s="2"/>
      <c r="P678" s="2"/>
      <c r="R678" s="2"/>
    </row>
    <row r="679" spans="1:18" x14ac:dyDescent="0.3">
      <c r="A679" s="46">
        <v>677</v>
      </c>
      <c r="B679" s="46">
        <v>2</v>
      </c>
      <c r="C679" s="47">
        <f t="shared" si="10"/>
        <v>0.54115740740738361</v>
      </c>
      <c r="D679" s="5">
        <v>4.78</v>
      </c>
      <c r="E679" s="46" t="s">
        <v>51</v>
      </c>
      <c r="F679" s="46">
        <v>3.3759999999999999</v>
      </c>
      <c r="G679" s="46">
        <v>16.155000000000001</v>
      </c>
      <c r="H679" s="5">
        <v>3.33</v>
      </c>
      <c r="I679" s="46" t="s">
        <v>51</v>
      </c>
      <c r="J679" s="46">
        <v>2.64</v>
      </c>
      <c r="K679" s="46">
        <v>8.7899999999999991</v>
      </c>
      <c r="L679" s="2"/>
      <c r="N679" s="2"/>
      <c r="P679" s="2"/>
      <c r="R679" s="2"/>
    </row>
    <row r="680" spans="1:18" x14ac:dyDescent="0.3">
      <c r="A680" s="46">
        <v>678</v>
      </c>
      <c r="B680" s="46">
        <v>3</v>
      </c>
      <c r="C680" s="47">
        <f t="shared" si="10"/>
        <v>0.54116898148145764</v>
      </c>
      <c r="D680" s="5">
        <v>4.78</v>
      </c>
      <c r="E680" s="46" t="s">
        <v>51</v>
      </c>
      <c r="F680" s="46">
        <v>3.3759999999999999</v>
      </c>
      <c r="G680" s="46">
        <v>16.145</v>
      </c>
      <c r="H680" s="5">
        <v>3.33</v>
      </c>
      <c r="I680" s="46" t="s">
        <v>51</v>
      </c>
      <c r="J680" s="46">
        <v>2.64</v>
      </c>
      <c r="K680" s="46">
        <v>8.8040000000000003</v>
      </c>
      <c r="L680" s="2"/>
      <c r="N680" s="2"/>
      <c r="P680" s="2"/>
      <c r="R680" s="2"/>
    </row>
    <row r="681" spans="1:18" x14ac:dyDescent="0.3">
      <c r="A681" s="46">
        <v>679</v>
      </c>
      <c r="B681" s="46">
        <v>4</v>
      </c>
      <c r="C681" s="47">
        <f t="shared" si="10"/>
        <v>0.54118055555553168</v>
      </c>
      <c r="D681" s="5">
        <v>4.79</v>
      </c>
      <c r="E681" s="46" t="s">
        <v>51</v>
      </c>
      <c r="F681" s="46">
        <v>3.3759999999999999</v>
      </c>
      <c r="G681" s="46">
        <v>16.167000000000002</v>
      </c>
      <c r="H681" s="5">
        <v>3.33</v>
      </c>
      <c r="I681" s="46" t="s">
        <v>51</v>
      </c>
      <c r="J681" s="46">
        <v>2.64</v>
      </c>
      <c r="K681" s="46">
        <v>8.8000000000000007</v>
      </c>
      <c r="L681" s="2"/>
      <c r="N681" s="2"/>
      <c r="P681" s="2"/>
      <c r="R681" s="2"/>
    </row>
    <row r="682" spans="1:18" x14ac:dyDescent="0.3">
      <c r="A682" s="46">
        <v>680</v>
      </c>
      <c r="B682" s="46">
        <v>5</v>
      </c>
      <c r="C682" s="47">
        <f t="shared" si="10"/>
        <v>0.54119212962960572</v>
      </c>
      <c r="D682" s="5">
        <v>4.7699999999999996</v>
      </c>
      <c r="E682" s="46" t="s">
        <v>51</v>
      </c>
      <c r="F682" s="46">
        <v>3.3759999999999999</v>
      </c>
      <c r="G682" s="46">
        <v>16.117999999999999</v>
      </c>
      <c r="H682" s="5">
        <v>3.33</v>
      </c>
      <c r="I682" s="46" t="s">
        <v>51</v>
      </c>
      <c r="J682" s="46">
        <v>2.64</v>
      </c>
      <c r="K682" s="46">
        <v>8.7989999999999995</v>
      </c>
      <c r="L682" s="2"/>
      <c r="N682" s="2"/>
      <c r="P682" s="2"/>
      <c r="R682" s="2"/>
    </row>
    <row r="683" spans="1:18" x14ac:dyDescent="0.3">
      <c r="A683" s="46">
        <v>681</v>
      </c>
      <c r="B683" s="46">
        <v>6</v>
      </c>
      <c r="C683" s="47">
        <f t="shared" si="10"/>
        <v>0.54120370370367976</v>
      </c>
      <c r="D683" s="5">
        <v>4.7699999999999996</v>
      </c>
      <c r="E683" s="46" t="s">
        <v>51</v>
      </c>
      <c r="F683" s="46">
        <v>3.3759999999999999</v>
      </c>
      <c r="G683" s="46">
        <v>16.106000000000002</v>
      </c>
      <c r="H683" s="5">
        <v>3.33</v>
      </c>
      <c r="I683" s="46" t="s">
        <v>51</v>
      </c>
      <c r="J683" s="46">
        <v>2.64</v>
      </c>
      <c r="K683" s="46">
        <v>8.798</v>
      </c>
      <c r="L683" s="2"/>
      <c r="N683" s="2"/>
      <c r="P683" s="2"/>
      <c r="R683" s="2"/>
    </row>
    <row r="684" spans="1:18" x14ac:dyDescent="0.3">
      <c r="A684" s="46">
        <v>682</v>
      </c>
      <c r="B684" s="46">
        <v>7</v>
      </c>
      <c r="C684" s="47">
        <f t="shared" si="10"/>
        <v>0.5412152777777538</v>
      </c>
      <c r="D684" s="5">
        <v>4.78</v>
      </c>
      <c r="E684" s="46" t="s">
        <v>51</v>
      </c>
      <c r="F684" s="46">
        <v>3.3759999999999999</v>
      </c>
      <c r="G684" s="46">
        <v>16.138000000000002</v>
      </c>
      <c r="H684" s="5">
        <v>3.33</v>
      </c>
      <c r="I684" s="46" t="s">
        <v>51</v>
      </c>
      <c r="J684" s="46">
        <v>2.64</v>
      </c>
      <c r="K684" s="46">
        <v>8.8000000000000007</v>
      </c>
      <c r="L684" s="2"/>
      <c r="N684" s="2"/>
      <c r="P684" s="2"/>
      <c r="R684" s="2"/>
    </row>
    <row r="685" spans="1:18" x14ac:dyDescent="0.3">
      <c r="A685" s="46">
        <v>683</v>
      </c>
      <c r="B685" s="46">
        <v>8</v>
      </c>
      <c r="C685" s="47">
        <f t="shared" si="10"/>
        <v>0.54122685185182784</v>
      </c>
      <c r="D685" s="5">
        <v>4.79</v>
      </c>
      <c r="E685" s="46" t="s">
        <v>51</v>
      </c>
      <c r="F685" s="46">
        <v>3.3759999999999999</v>
      </c>
      <c r="G685" s="46">
        <v>16.161000000000001</v>
      </c>
      <c r="H685" s="5">
        <v>3.33</v>
      </c>
      <c r="I685" s="46" t="s">
        <v>51</v>
      </c>
      <c r="J685" s="46">
        <v>2.64</v>
      </c>
      <c r="K685" s="46">
        <v>8.798</v>
      </c>
      <c r="L685" s="2"/>
      <c r="N685" s="2"/>
      <c r="P685" s="2"/>
      <c r="R685" s="2"/>
    </row>
    <row r="686" spans="1:18" x14ac:dyDescent="0.3">
      <c r="A686" s="46">
        <v>684</v>
      </c>
      <c r="B686" s="46">
        <v>9</v>
      </c>
      <c r="C686" s="47">
        <f t="shared" si="10"/>
        <v>0.54123842592590188</v>
      </c>
      <c r="D686" s="5">
        <v>4.79</v>
      </c>
      <c r="E686" s="46" t="s">
        <v>51</v>
      </c>
      <c r="F686" s="46">
        <v>3.3759999999999999</v>
      </c>
      <c r="G686" s="46">
        <v>16.184999999999999</v>
      </c>
      <c r="H686" s="5">
        <v>3.33</v>
      </c>
      <c r="I686" s="46" t="s">
        <v>51</v>
      </c>
      <c r="J686" s="46">
        <v>2.64</v>
      </c>
      <c r="K686" s="46">
        <v>8.8019999999999996</v>
      </c>
      <c r="L686" s="2"/>
      <c r="N686" s="2"/>
      <c r="P686" s="2"/>
      <c r="R686" s="2"/>
    </row>
    <row r="687" spans="1:18" x14ac:dyDescent="0.3">
      <c r="A687" s="46">
        <v>685</v>
      </c>
      <c r="B687" s="46">
        <v>10</v>
      </c>
      <c r="C687" s="47">
        <f t="shared" si="10"/>
        <v>0.54124999999997592</v>
      </c>
      <c r="D687" s="5">
        <v>4.75</v>
      </c>
      <c r="E687" s="46" t="s">
        <v>51</v>
      </c>
      <c r="F687" s="46">
        <v>3.3759999999999999</v>
      </c>
      <c r="G687" s="46">
        <v>16.033000000000001</v>
      </c>
      <c r="H687" s="5">
        <v>3.34</v>
      </c>
      <c r="I687" s="46" t="s">
        <v>51</v>
      </c>
      <c r="J687" s="46">
        <v>2.64</v>
      </c>
      <c r="K687" s="46">
        <v>8.8079999999999998</v>
      </c>
      <c r="L687" s="2"/>
      <c r="N687" s="2"/>
      <c r="P687" s="2"/>
      <c r="R687" s="2"/>
    </row>
    <row r="688" spans="1:18" x14ac:dyDescent="0.3">
      <c r="A688" s="46">
        <v>686</v>
      </c>
      <c r="B688" s="46">
        <v>11</v>
      </c>
      <c r="C688" s="47">
        <f t="shared" si="10"/>
        <v>0.54126157407404996</v>
      </c>
      <c r="D688" s="5">
        <v>4.6900000000000004</v>
      </c>
      <c r="E688" s="46" t="s">
        <v>51</v>
      </c>
      <c r="F688" s="46">
        <v>3.3759999999999999</v>
      </c>
      <c r="G688" s="46">
        <v>15.827</v>
      </c>
      <c r="H688" s="5">
        <v>3.34</v>
      </c>
      <c r="I688" s="46" t="s">
        <v>51</v>
      </c>
      <c r="J688" s="46">
        <v>2.64</v>
      </c>
      <c r="K688" s="46">
        <v>8.8109999999999999</v>
      </c>
      <c r="L688" s="2"/>
      <c r="N688" s="2"/>
      <c r="P688" s="2"/>
      <c r="R688" s="2"/>
    </row>
    <row r="689" spans="1:18" x14ac:dyDescent="0.3">
      <c r="A689" s="46">
        <v>687</v>
      </c>
      <c r="B689" s="46">
        <v>12</v>
      </c>
      <c r="C689" s="47">
        <f t="shared" si="10"/>
        <v>0.54127314814812399</v>
      </c>
      <c r="D689" s="5">
        <v>4.71</v>
      </c>
      <c r="E689" s="46" t="s">
        <v>51</v>
      </c>
      <c r="F689" s="46">
        <v>3.3759999999999999</v>
      </c>
      <c r="G689" s="46">
        <v>15.885999999999999</v>
      </c>
      <c r="H689" s="5">
        <v>3.33</v>
      </c>
      <c r="I689" s="46" t="s">
        <v>51</v>
      </c>
      <c r="J689" s="46">
        <v>2.64</v>
      </c>
      <c r="K689" s="46">
        <v>8.7959999999999994</v>
      </c>
      <c r="L689" s="2"/>
      <c r="N689" s="2"/>
      <c r="P689" s="2"/>
      <c r="R689" s="2"/>
    </row>
    <row r="690" spans="1:18" x14ac:dyDescent="0.3">
      <c r="A690" s="46">
        <v>688</v>
      </c>
      <c r="B690" s="46">
        <v>13</v>
      </c>
      <c r="C690" s="47">
        <f t="shared" si="10"/>
        <v>0.54128472222219803</v>
      </c>
      <c r="D690" s="5">
        <v>4.72</v>
      </c>
      <c r="E690" s="46" t="s">
        <v>51</v>
      </c>
      <c r="F690" s="46">
        <v>3.3759999999999999</v>
      </c>
      <c r="G690" s="46">
        <v>15.939</v>
      </c>
      <c r="H690" s="5">
        <v>3.32</v>
      </c>
      <c r="I690" s="46" t="s">
        <v>51</v>
      </c>
      <c r="J690" s="46">
        <v>2.64</v>
      </c>
      <c r="K690" s="46">
        <v>8.7729999999999997</v>
      </c>
      <c r="L690" s="2"/>
      <c r="N690" s="2"/>
      <c r="P690" s="2"/>
      <c r="R690" s="2"/>
    </row>
    <row r="691" spans="1:18" x14ac:dyDescent="0.3">
      <c r="A691" s="46">
        <v>689</v>
      </c>
      <c r="B691" s="46">
        <v>14</v>
      </c>
      <c r="C691" s="47">
        <f t="shared" si="10"/>
        <v>0.54129629629627207</v>
      </c>
      <c r="D691" s="5">
        <v>4.75</v>
      </c>
      <c r="E691" s="46" t="s">
        <v>51</v>
      </c>
      <c r="F691" s="46">
        <v>3.3759999999999999</v>
      </c>
      <c r="G691" s="46">
        <v>16.042999999999999</v>
      </c>
      <c r="H691" s="5">
        <v>3.31</v>
      </c>
      <c r="I691" s="46" t="s">
        <v>51</v>
      </c>
      <c r="J691" s="46">
        <v>2.64</v>
      </c>
      <c r="K691" s="46">
        <v>8.7520000000000007</v>
      </c>
      <c r="L691" s="2"/>
      <c r="N691" s="2"/>
      <c r="P691" s="2"/>
      <c r="R691" s="2"/>
    </row>
    <row r="692" spans="1:18" x14ac:dyDescent="0.3">
      <c r="A692" s="46">
        <v>690</v>
      </c>
      <c r="B692" s="46">
        <v>15</v>
      </c>
      <c r="C692" s="47">
        <f t="shared" si="10"/>
        <v>0.54130787037034611</v>
      </c>
      <c r="D692" s="5">
        <v>4.76</v>
      </c>
      <c r="E692" s="46" t="s">
        <v>51</v>
      </c>
      <c r="F692" s="46">
        <v>3.3759999999999999</v>
      </c>
      <c r="G692" s="46">
        <v>16.07</v>
      </c>
      <c r="H692" s="5">
        <v>3.31</v>
      </c>
      <c r="I692" s="46" t="s">
        <v>51</v>
      </c>
      <c r="J692" s="46">
        <v>2.64</v>
      </c>
      <c r="K692" s="46">
        <v>8.75</v>
      </c>
      <c r="L692" s="2"/>
      <c r="N692" s="2"/>
      <c r="P692" s="2"/>
      <c r="R692" s="2"/>
    </row>
    <row r="693" spans="1:18" x14ac:dyDescent="0.3">
      <c r="A693" s="46">
        <v>691</v>
      </c>
      <c r="B693" s="46">
        <v>1</v>
      </c>
      <c r="C693" s="47">
        <f t="shared" si="10"/>
        <v>0.54131944444442015</v>
      </c>
      <c r="D693" s="5">
        <v>4.78</v>
      </c>
      <c r="E693" s="5">
        <v>3.21</v>
      </c>
      <c r="F693" s="46">
        <v>3.21</v>
      </c>
      <c r="G693" s="46">
        <v>15.359</v>
      </c>
      <c r="H693" s="5">
        <v>3.32</v>
      </c>
      <c r="I693" s="5">
        <v>2.7120000000000002</v>
      </c>
      <c r="J693" s="46">
        <v>2.7120000000000002</v>
      </c>
      <c r="K693" s="46">
        <v>9.0150000000000006</v>
      </c>
      <c r="L693" s="2"/>
      <c r="N693" s="2"/>
      <c r="P693" s="2"/>
      <c r="R693" s="2"/>
    </row>
    <row r="694" spans="1:18" x14ac:dyDescent="0.3">
      <c r="A694" s="46">
        <v>692</v>
      </c>
      <c r="B694" s="46">
        <v>2</v>
      </c>
      <c r="C694" s="47">
        <f t="shared" si="10"/>
        <v>0.54133101851849419</v>
      </c>
      <c r="D694" s="5">
        <v>4.79</v>
      </c>
      <c r="E694" s="46" t="s">
        <v>51</v>
      </c>
      <c r="F694" s="46">
        <v>3.21</v>
      </c>
      <c r="G694" s="46">
        <v>15.382999999999999</v>
      </c>
      <c r="H694" s="5">
        <v>3.33</v>
      </c>
      <c r="I694" s="46" t="s">
        <v>51</v>
      </c>
      <c r="J694" s="46">
        <v>2.7120000000000002</v>
      </c>
      <c r="K694" s="46">
        <v>9.0299999999999994</v>
      </c>
      <c r="L694" s="2"/>
      <c r="N694" s="2"/>
      <c r="P694" s="2"/>
      <c r="R694" s="2"/>
    </row>
    <row r="695" spans="1:18" x14ac:dyDescent="0.3">
      <c r="A695" s="46">
        <v>693</v>
      </c>
      <c r="B695" s="46">
        <v>3</v>
      </c>
      <c r="C695" s="47">
        <f t="shared" si="10"/>
        <v>0.54134259259256823</v>
      </c>
      <c r="D695" s="5">
        <v>4.76</v>
      </c>
      <c r="E695" s="46" t="s">
        <v>51</v>
      </c>
      <c r="F695" s="46">
        <v>3.21</v>
      </c>
      <c r="G695" s="46">
        <v>15.294</v>
      </c>
      <c r="H695" s="5">
        <v>3.34</v>
      </c>
      <c r="I695" s="46" t="s">
        <v>51</v>
      </c>
      <c r="J695" s="46">
        <v>2.7120000000000002</v>
      </c>
      <c r="K695" s="46">
        <v>9.0459999999999994</v>
      </c>
      <c r="L695" s="2"/>
      <c r="N695" s="2"/>
      <c r="P695" s="2"/>
      <c r="R695" s="2"/>
    </row>
    <row r="696" spans="1:18" x14ac:dyDescent="0.3">
      <c r="A696" s="46">
        <v>694</v>
      </c>
      <c r="B696" s="46">
        <v>4</v>
      </c>
      <c r="C696" s="47">
        <f t="shared" si="10"/>
        <v>0.54135416666664227</v>
      </c>
      <c r="D696" s="5">
        <v>4.76</v>
      </c>
      <c r="E696" s="46" t="s">
        <v>51</v>
      </c>
      <c r="F696" s="46">
        <v>3.21</v>
      </c>
      <c r="G696" s="46">
        <v>15.28</v>
      </c>
      <c r="H696" s="5">
        <v>3.34</v>
      </c>
      <c r="I696" s="46" t="s">
        <v>51</v>
      </c>
      <c r="J696" s="46">
        <v>2.7120000000000002</v>
      </c>
      <c r="K696" s="46">
        <v>9.06</v>
      </c>
      <c r="L696" s="2"/>
      <c r="N696" s="2"/>
      <c r="P696" s="2"/>
      <c r="R696" s="2"/>
    </row>
    <row r="697" spans="1:18" x14ac:dyDescent="0.3">
      <c r="A697" s="46">
        <v>695</v>
      </c>
      <c r="B697" s="46">
        <v>5</v>
      </c>
      <c r="C697" s="47">
        <f t="shared" si="10"/>
        <v>0.54136574074071631</v>
      </c>
      <c r="D697" s="5">
        <v>4.7699999999999996</v>
      </c>
      <c r="E697" s="46" t="s">
        <v>51</v>
      </c>
      <c r="F697" s="46">
        <v>3.21</v>
      </c>
      <c r="G697" s="46">
        <v>15.298</v>
      </c>
      <c r="H697" s="5">
        <v>3.34</v>
      </c>
      <c r="I697" s="46" t="s">
        <v>51</v>
      </c>
      <c r="J697" s="46">
        <v>2.7120000000000002</v>
      </c>
      <c r="K697" s="46">
        <v>9.0570000000000004</v>
      </c>
      <c r="L697" s="2"/>
      <c r="N697" s="2"/>
      <c r="P697" s="2"/>
      <c r="R697" s="2"/>
    </row>
    <row r="698" spans="1:18" x14ac:dyDescent="0.3">
      <c r="A698" s="46">
        <v>696</v>
      </c>
      <c r="B698" s="46">
        <v>6</v>
      </c>
      <c r="C698" s="47">
        <f t="shared" si="10"/>
        <v>0.54137731481479034</v>
      </c>
      <c r="D698" s="5">
        <v>4.7699999999999996</v>
      </c>
      <c r="E698" s="46" t="s">
        <v>51</v>
      </c>
      <c r="F698" s="46">
        <v>3.21</v>
      </c>
      <c r="G698" s="46">
        <v>15.305999999999999</v>
      </c>
      <c r="H698" s="5">
        <v>3.34</v>
      </c>
      <c r="I698" s="46" t="s">
        <v>51</v>
      </c>
      <c r="J698" s="46">
        <v>2.7120000000000002</v>
      </c>
      <c r="K698" s="46">
        <v>9.0449999999999999</v>
      </c>
      <c r="L698" s="2"/>
      <c r="N698" s="2"/>
      <c r="P698" s="2"/>
      <c r="R698" s="2"/>
    </row>
    <row r="699" spans="1:18" x14ac:dyDescent="0.3">
      <c r="A699" s="46">
        <v>697</v>
      </c>
      <c r="B699" s="46">
        <v>7</v>
      </c>
      <c r="C699" s="47">
        <f t="shared" si="10"/>
        <v>0.54138888888886438</v>
      </c>
      <c r="D699" s="5">
        <v>4.78</v>
      </c>
      <c r="E699" s="46" t="s">
        <v>51</v>
      </c>
      <c r="F699" s="46">
        <v>3.21</v>
      </c>
      <c r="G699" s="46">
        <v>15.346</v>
      </c>
      <c r="H699" s="5">
        <v>3.33</v>
      </c>
      <c r="I699" s="46" t="s">
        <v>51</v>
      </c>
      <c r="J699" s="46">
        <v>2.7120000000000002</v>
      </c>
      <c r="K699" s="46">
        <v>9.0350000000000001</v>
      </c>
      <c r="L699" s="2"/>
      <c r="N699" s="2"/>
      <c r="P699" s="2"/>
      <c r="R699" s="2"/>
    </row>
    <row r="700" spans="1:18" x14ac:dyDescent="0.3">
      <c r="A700" s="46">
        <v>698</v>
      </c>
      <c r="B700" s="46">
        <v>8</v>
      </c>
      <c r="C700" s="47">
        <f t="shared" si="10"/>
        <v>0.54140046296293842</v>
      </c>
      <c r="D700" s="5">
        <v>4.72</v>
      </c>
      <c r="E700" s="46" t="s">
        <v>51</v>
      </c>
      <c r="F700" s="46">
        <v>3.21</v>
      </c>
      <c r="G700" s="46">
        <v>15.137</v>
      </c>
      <c r="H700" s="5">
        <v>3.33</v>
      </c>
      <c r="I700" s="46" t="s">
        <v>51</v>
      </c>
      <c r="J700" s="46">
        <v>2.7120000000000002</v>
      </c>
      <c r="K700" s="46">
        <v>9.0340000000000007</v>
      </c>
      <c r="L700" s="2"/>
      <c r="N700" s="2"/>
      <c r="P700" s="2"/>
      <c r="R700" s="2"/>
    </row>
    <row r="701" spans="1:18" x14ac:dyDescent="0.3">
      <c r="A701" s="46">
        <v>699</v>
      </c>
      <c r="B701" s="46">
        <v>9</v>
      </c>
      <c r="C701" s="47">
        <f t="shared" si="10"/>
        <v>0.54141203703701246</v>
      </c>
      <c r="D701" s="5">
        <v>4.71</v>
      </c>
      <c r="E701" s="46" t="s">
        <v>51</v>
      </c>
      <c r="F701" s="46">
        <v>3.21</v>
      </c>
      <c r="G701" s="46">
        <v>15.108000000000001</v>
      </c>
      <c r="H701" s="5">
        <v>3.33</v>
      </c>
      <c r="I701" s="46" t="s">
        <v>51</v>
      </c>
      <c r="J701" s="46">
        <v>2.7120000000000002</v>
      </c>
      <c r="K701" s="46">
        <v>9.032</v>
      </c>
      <c r="L701" s="2"/>
      <c r="N701" s="2"/>
      <c r="P701" s="2"/>
      <c r="R701" s="2"/>
    </row>
    <row r="702" spans="1:18" x14ac:dyDescent="0.3">
      <c r="A702" s="46">
        <v>700</v>
      </c>
      <c r="B702" s="46">
        <v>10</v>
      </c>
      <c r="C702" s="47">
        <f t="shared" si="10"/>
        <v>0.5414236111110865</v>
      </c>
      <c r="D702" s="5">
        <v>4.72</v>
      </c>
      <c r="E702" s="46" t="s">
        <v>51</v>
      </c>
      <c r="F702" s="46">
        <v>3.21</v>
      </c>
      <c r="G702" s="46">
        <v>15.145</v>
      </c>
      <c r="H702" s="5">
        <v>3.33</v>
      </c>
      <c r="I702" s="46" t="s">
        <v>51</v>
      </c>
      <c r="J702" s="46">
        <v>2.7120000000000002</v>
      </c>
      <c r="K702" s="46">
        <v>9.0269999999999992</v>
      </c>
      <c r="L702" s="2"/>
      <c r="N702" s="2"/>
      <c r="P702" s="2"/>
      <c r="R702" s="2"/>
    </row>
    <row r="703" spans="1:18" x14ac:dyDescent="0.3">
      <c r="A703" s="46">
        <v>701</v>
      </c>
      <c r="B703" s="46">
        <v>11</v>
      </c>
      <c r="C703" s="47">
        <f t="shared" si="10"/>
        <v>0.54143518518516054</v>
      </c>
      <c r="D703" s="5">
        <v>4.7300000000000004</v>
      </c>
      <c r="E703" s="46" t="s">
        <v>51</v>
      </c>
      <c r="F703" s="46">
        <v>3.21</v>
      </c>
      <c r="G703" s="46">
        <v>15.172000000000001</v>
      </c>
      <c r="H703" s="5">
        <v>3.33</v>
      </c>
      <c r="I703" s="46" t="s">
        <v>51</v>
      </c>
      <c r="J703" s="46">
        <v>2.7120000000000002</v>
      </c>
      <c r="K703" s="46">
        <v>9.0310000000000006</v>
      </c>
      <c r="L703" s="2"/>
      <c r="N703" s="2"/>
      <c r="P703" s="2"/>
      <c r="R703" s="2"/>
    </row>
    <row r="704" spans="1:18" x14ac:dyDescent="0.3">
      <c r="A704" s="46">
        <v>702</v>
      </c>
      <c r="B704" s="46">
        <v>12</v>
      </c>
      <c r="C704" s="47">
        <f t="shared" si="10"/>
        <v>0.54144675925923458</v>
      </c>
      <c r="D704" s="5">
        <v>4.71</v>
      </c>
      <c r="E704" s="46" t="s">
        <v>51</v>
      </c>
      <c r="F704" s="46">
        <v>3.21</v>
      </c>
      <c r="G704" s="46">
        <v>15.11</v>
      </c>
      <c r="H704" s="5">
        <v>3.34</v>
      </c>
      <c r="I704" s="46" t="s">
        <v>51</v>
      </c>
      <c r="J704" s="46">
        <v>2.7120000000000002</v>
      </c>
      <c r="K704" s="46">
        <v>9.0570000000000004</v>
      </c>
      <c r="L704" s="2"/>
      <c r="N704" s="2"/>
      <c r="P704" s="2"/>
      <c r="R704" s="2"/>
    </row>
    <row r="705" spans="1:18" x14ac:dyDescent="0.3">
      <c r="A705" s="46">
        <v>703</v>
      </c>
      <c r="B705" s="46">
        <v>13</v>
      </c>
      <c r="C705" s="47">
        <f t="shared" si="10"/>
        <v>0.54145833333330862</v>
      </c>
      <c r="D705" s="5">
        <v>4.7300000000000004</v>
      </c>
      <c r="E705" s="46" t="s">
        <v>51</v>
      </c>
      <c r="F705" s="46">
        <v>3.21</v>
      </c>
      <c r="G705" s="46">
        <v>15.172000000000001</v>
      </c>
      <c r="H705" s="5">
        <v>3.35</v>
      </c>
      <c r="I705" s="46" t="s">
        <v>51</v>
      </c>
      <c r="J705" s="46">
        <v>2.7120000000000002</v>
      </c>
      <c r="K705" s="46">
        <v>9.07</v>
      </c>
      <c r="L705" s="2"/>
      <c r="N705" s="2"/>
      <c r="P705" s="2"/>
      <c r="R705" s="2"/>
    </row>
    <row r="706" spans="1:18" x14ac:dyDescent="0.3">
      <c r="A706" s="46">
        <v>704</v>
      </c>
      <c r="B706" s="46">
        <v>14</v>
      </c>
      <c r="C706" s="47">
        <f t="shared" si="10"/>
        <v>0.54146990740738266</v>
      </c>
      <c r="D706" s="5">
        <v>4.74</v>
      </c>
      <c r="E706" s="46" t="s">
        <v>51</v>
      </c>
      <c r="F706" s="46">
        <v>3.21</v>
      </c>
      <c r="G706" s="46">
        <v>15.205</v>
      </c>
      <c r="H706" s="5">
        <v>3.35</v>
      </c>
      <c r="I706" s="46" t="s">
        <v>51</v>
      </c>
      <c r="J706" s="46">
        <v>2.7120000000000002</v>
      </c>
      <c r="K706" s="46">
        <v>9.07</v>
      </c>
      <c r="L706" s="2"/>
      <c r="N706" s="2"/>
      <c r="P706" s="2"/>
      <c r="R706" s="2"/>
    </row>
    <row r="707" spans="1:18" x14ac:dyDescent="0.3">
      <c r="A707" s="46">
        <v>705</v>
      </c>
      <c r="B707" s="46">
        <v>15</v>
      </c>
      <c r="C707" s="47">
        <f t="shared" si="10"/>
        <v>0.54148148148145669</v>
      </c>
      <c r="D707" s="5">
        <v>4.72</v>
      </c>
      <c r="E707" s="46" t="s">
        <v>51</v>
      </c>
      <c r="F707" s="46">
        <v>3.21</v>
      </c>
      <c r="G707" s="46">
        <v>15.166</v>
      </c>
      <c r="H707" s="5">
        <v>3.34</v>
      </c>
      <c r="I707" s="46" t="s">
        <v>51</v>
      </c>
      <c r="J707" s="46">
        <v>2.7120000000000002</v>
      </c>
      <c r="K707" s="46">
        <v>9.0530000000000008</v>
      </c>
      <c r="L707" s="2"/>
      <c r="N707" s="2"/>
      <c r="P707" s="2"/>
      <c r="R707" s="2"/>
    </row>
    <row r="708" spans="1:18" x14ac:dyDescent="0.3">
      <c r="A708" s="46">
        <v>706</v>
      </c>
      <c r="B708" s="46">
        <v>1</v>
      </c>
      <c r="C708" s="47">
        <f t="shared" si="10"/>
        <v>0.54149305555553073</v>
      </c>
      <c r="D708" s="5">
        <v>4.76</v>
      </c>
      <c r="E708" s="5">
        <v>3.2370000000000001</v>
      </c>
      <c r="F708" s="46">
        <v>3.2370000000000001</v>
      </c>
      <c r="G708" s="46">
        <v>15.401999999999999</v>
      </c>
      <c r="H708" s="5">
        <v>3.34</v>
      </c>
      <c r="I708" s="5">
        <v>2.6360000000000001</v>
      </c>
      <c r="J708" s="46">
        <v>2.6360000000000001</v>
      </c>
      <c r="K708" s="46">
        <v>8.7970000000000006</v>
      </c>
      <c r="L708" s="2"/>
      <c r="N708" s="2"/>
      <c r="P708" s="2"/>
      <c r="R708" s="2"/>
    </row>
    <row r="709" spans="1:18" x14ac:dyDescent="0.3">
      <c r="A709" s="46">
        <v>707</v>
      </c>
      <c r="B709" s="46">
        <v>2</v>
      </c>
      <c r="C709" s="47">
        <f t="shared" ref="C709:C772" si="11">C708+(1/3600/24)</f>
        <v>0.54150462962960477</v>
      </c>
      <c r="D709" s="5">
        <v>4.7699999999999996</v>
      </c>
      <c r="E709" s="46" t="s">
        <v>51</v>
      </c>
      <c r="F709" s="46">
        <v>3.2370000000000001</v>
      </c>
      <c r="G709" s="46">
        <v>15.449</v>
      </c>
      <c r="H709" s="5">
        <v>3.34</v>
      </c>
      <c r="I709" s="46" t="s">
        <v>51</v>
      </c>
      <c r="J709" s="46">
        <v>2.6360000000000001</v>
      </c>
      <c r="K709" s="46">
        <v>8.8049999999999997</v>
      </c>
      <c r="L709" s="2"/>
      <c r="N709" s="2"/>
      <c r="P709" s="2"/>
      <c r="R709" s="2"/>
    </row>
    <row r="710" spans="1:18" x14ac:dyDescent="0.3">
      <c r="A710" s="46">
        <v>708</v>
      </c>
      <c r="B710" s="46">
        <v>3</v>
      </c>
      <c r="C710" s="47">
        <f t="shared" si="11"/>
        <v>0.54151620370367881</v>
      </c>
      <c r="D710" s="5">
        <v>4.72</v>
      </c>
      <c r="E710" s="46" t="s">
        <v>51</v>
      </c>
      <c r="F710" s="46">
        <v>3.2370000000000001</v>
      </c>
      <c r="G710" s="46">
        <v>15.276999999999999</v>
      </c>
      <c r="H710" s="5">
        <v>3.35</v>
      </c>
      <c r="I710" s="46" t="s">
        <v>51</v>
      </c>
      <c r="J710" s="46">
        <v>2.6360000000000001</v>
      </c>
      <c r="K710" s="46">
        <v>8.8209999999999997</v>
      </c>
      <c r="L710" s="2"/>
      <c r="N710" s="2"/>
      <c r="P710" s="2"/>
      <c r="R710" s="2"/>
    </row>
    <row r="711" spans="1:18" x14ac:dyDescent="0.3">
      <c r="A711" s="46">
        <v>709</v>
      </c>
      <c r="B711" s="46">
        <v>4</v>
      </c>
      <c r="C711" s="47">
        <f t="shared" si="11"/>
        <v>0.54152777777775285</v>
      </c>
      <c r="D711" s="5">
        <v>4.75</v>
      </c>
      <c r="E711" s="46" t="s">
        <v>51</v>
      </c>
      <c r="F711" s="46">
        <v>3.2370000000000001</v>
      </c>
      <c r="G711" s="46">
        <v>15.382</v>
      </c>
      <c r="H711" s="5">
        <v>3.36</v>
      </c>
      <c r="I711" s="46" t="s">
        <v>51</v>
      </c>
      <c r="J711" s="46">
        <v>2.6360000000000001</v>
      </c>
      <c r="K711" s="46">
        <v>8.8480000000000008</v>
      </c>
      <c r="L711" s="2"/>
      <c r="N711" s="2"/>
      <c r="P711" s="2"/>
      <c r="R711" s="2"/>
    </row>
    <row r="712" spans="1:18" x14ac:dyDescent="0.3">
      <c r="A712" s="46">
        <v>710</v>
      </c>
      <c r="B712" s="46">
        <v>5</v>
      </c>
      <c r="C712" s="47">
        <f t="shared" si="11"/>
        <v>0.54153935185182689</v>
      </c>
      <c r="D712" s="5">
        <v>4.76</v>
      </c>
      <c r="E712" s="46" t="s">
        <v>51</v>
      </c>
      <c r="F712" s="46">
        <v>3.2370000000000001</v>
      </c>
      <c r="G712" s="46">
        <v>15.394</v>
      </c>
      <c r="H712" s="5">
        <v>3.36</v>
      </c>
      <c r="I712" s="46" t="s">
        <v>51</v>
      </c>
      <c r="J712" s="46">
        <v>2.6360000000000001</v>
      </c>
      <c r="K712" s="46">
        <v>8.8680000000000003</v>
      </c>
      <c r="L712" s="2"/>
      <c r="N712" s="2"/>
      <c r="P712" s="2"/>
      <c r="R712" s="2"/>
    </row>
    <row r="713" spans="1:18" x14ac:dyDescent="0.3">
      <c r="A713" s="46">
        <v>711</v>
      </c>
      <c r="B713" s="46">
        <v>6</v>
      </c>
      <c r="C713" s="47">
        <f t="shared" si="11"/>
        <v>0.54155092592590093</v>
      </c>
      <c r="D713" s="5">
        <v>4.76</v>
      </c>
      <c r="E713" s="46" t="s">
        <v>51</v>
      </c>
      <c r="F713" s="46">
        <v>3.2370000000000001</v>
      </c>
      <c r="G713" s="46">
        <v>15.420999999999999</v>
      </c>
      <c r="H713" s="5">
        <v>3.37</v>
      </c>
      <c r="I713" s="46" t="s">
        <v>51</v>
      </c>
      <c r="J713" s="46">
        <v>2.6360000000000001</v>
      </c>
      <c r="K713" s="46">
        <v>8.8810000000000002</v>
      </c>
      <c r="L713" s="2"/>
      <c r="N713" s="2"/>
      <c r="P713" s="2"/>
      <c r="R713" s="2"/>
    </row>
    <row r="714" spans="1:18" x14ac:dyDescent="0.3">
      <c r="A714" s="46">
        <v>712</v>
      </c>
      <c r="B714" s="46">
        <v>7</v>
      </c>
      <c r="C714" s="47">
        <f t="shared" si="11"/>
        <v>0.54156249999997497</v>
      </c>
      <c r="D714" s="5">
        <v>4.78</v>
      </c>
      <c r="E714" s="46" t="s">
        <v>51</v>
      </c>
      <c r="F714" s="46">
        <v>3.2370000000000001</v>
      </c>
      <c r="G714" s="46">
        <v>15.458</v>
      </c>
      <c r="H714" s="5">
        <v>3.37</v>
      </c>
      <c r="I714" s="46" t="s">
        <v>51</v>
      </c>
      <c r="J714" s="46">
        <v>2.6360000000000001</v>
      </c>
      <c r="K714" s="46">
        <v>8.8919999999999995</v>
      </c>
      <c r="L714" s="2"/>
      <c r="N714" s="2"/>
      <c r="P714" s="2"/>
      <c r="R714" s="2"/>
    </row>
    <row r="715" spans="1:18" x14ac:dyDescent="0.3">
      <c r="A715" s="46">
        <v>713</v>
      </c>
      <c r="B715" s="46">
        <v>8</v>
      </c>
      <c r="C715" s="47">
        <f t="shared" si="11"/>
        <v>0.54157407407404901</v>
      </c>
      <c r="D715" s="5">
        <v>4.78</v>
      </c>
      <c r="E715" s="46" t="s">
        <v>51</v>
      </c>
      <c r="F715" s="46">
        <v>3.2370000000000001</v>
      </c>
      <c r="G715" s="46">
        <v>15.487</v>
      </c>
      <c r="H715" s="5">
        <v>3.38</v>
      </c>
      <c r="I715" s="46" t="s">
        <v>51</v>
      </c>
      <c r="J715" s="46">
        <v>2.6360000000000001</v>
      </c>
      <c r="K715" s="46">
        <v>8.8970000000000002</v>
      </c>
      <c r="L715" s="2"/>
      <c r="N715" s="2"/>
      <c r="P715" s="2"/>
      <c r="R715" s="2"/>
    </row>
    <row r="716" spans="1:18" x14ac:dyDescent="0.3">
      <c r="A716" s="46">
        <v>714</v>
      </c>
      <c r="B716" s="46">
        <v>9</v>
      </c>
      <c r="C716" s="47">
        <f t="shared" si="11"/>
        <v>0.54158564814812304</v>
      </c>
      <c r="D716" s="5">
        <v>4.79</v>
      </c>
      <c r="E716" s="46" t="s">
        <v>51</v>
      </c>
      <c r="F716" s="46">
        <v>3.2370000000000001</v>
      </c>
      <c r="G716" s="46">
        <v>15.513</v>
      </c>
      <c r="H716" s="5">
        <v>3.38</v>
      </c>
      <c r="I716" s="46" t="s">
        <v>51</v>
      </c>
      <c r="J716" s="46">
        <v>2.6360000000000001</v>
      </c>
      <c r="K716" s="46">
        <v>8.9060000000000006</v>
      </c>
      <c r="L716" s="2"/>
      <c r="N716" s="2"/>
      <c r="P716" s="2"/>
      <c r="R716" s="2"/>
    </row>
    <row r="717" spans="1:18" x14ac:dyDescent="0.3">
      <c r="A717" s="46">
        <v>715</v>
      </c>
      <c r="B717" s="46">
        <v>10</v>
      </c>
      <c r="C717" s="47">
        <f t="shared" si="11"/>
        <v>0.54159722222219708</v>
      </c>
      <c r="D717" s="5">
        <v>4.8</v>
      </c>
      <c r="E717" s="46" t="s">
        <v>51</v>
      </c>
      <c r="F717" s="46">
        <v>3.2370000000000001</v>
      </c>
      <c r="G717" s="46">
        <v>15.536</v>
      </c>
      <c r="H717" s="5">
        <v>3.38</v>
      </c>
      <c r="I717" s="46" t="s">
        <v>51</v>
      </c>
      <c r="J717" s="46">
        <v>2.6360000000000001</v>
      </c>
      <c r="K717" s="46">
        <v>8.9169999999999998</v>
      </c>
      <c r="L717" s="2"/>
      <c r="N717" s="2"/>
      <c r="P717" s="2"/>
      <c r="R717" s="2"/>
    </row>
    <row r="718" spans="1:18" x14ac:dyDescent="0.3">
      <c r="A718" s="46">
        <v>716</v>
      </c>
      <c r="B718" s="46">
        <v>11</v>
      </c>
      <c r="C718" s="47">
        <f t="shared" si="11"/>
        <v>0.54160879629627112</v>
      </c>
      <c r="D718" s="5">
        <v>4.82</v>
      </c>
      <c r="E718" s="46" t="s">
        <v>51</v>
      </c>
      <c r="F718" s="46">
        <v>3.2370000000000001</v>
      </c>
      <c r="G718" s="46">
        <v>15.593999999999999</v>
      </c>
      <c r="H718" s="5">
        <v>3.39</v>
      </c>
      <c r="I718" s="46" t="s">
        <v>51</v>
      </c>
      <c r="J718" s="46">
        <v>2.6360000000000001</v>
      </c>
      <c r="K718" s="46">
        <v>8.9260000000000002</v>
      </c>
      <c r="L718" s="2"/>
      <c r="N718" s="2"/>
      <c r="P718" s="2"/>
      <c r="R718" s="2"/>
    </row>
    <row r="719" spans="1:18" x14ac:dyDescent="0.3">
      <c r="A719" s="46">
        <v>717</v>
      </c>
      <c r="B719" s="46">
        <v>12</v>
      </c>
      <c r="C719" s="47">
        <f t="shared" si="11"/>
        <v>0.54162037037034516</v>
      </c>
      <c r="D719" s="5">
        <v>4.83</v>
      </c>
      <c r="E719" s="46" t="s">
        <v>51</v>
      </c>
      <c r="F719" s="46">
        <v>3.2370000000000001</v>
      </c>
      <c r="G719" s="46">
        <v>15.638</v>
      </c>
      <c r="H719" s="5">
        <v>3.39</v>
      </c>
      <c r="I719" s="46" t="s">
        <v>51</v>
      </c>
      <c r="J719" s="46">
        <v>2.6360000000000001</v>
      </c>
      <c r="K719" s="46">
        <v>8.93</v>
      </c>
      <c r="L719" s="2"/>
      <c r="N719" s="2"/>
      <c r="P719" s="2"/>
      <c r="R719" s="2"/>
    </row>
    <row r="720" spans="1:18" x14ac:dyDescent="0.3">
      <c r="A720" s="46">
        <v>718</v>
      </c>
      <c r="B720" s="46">
        <v>13</v>
      </c>
      <c r="C720" s="47">
        <f t="shared" si="11"/>
        <v>0.5416319444444192</v>
      </c>
      <c r="D720" s="5">
        <v>4.84</v>
      </c>
      <c r="E720" s="46" t="s">
        <v>51</v>
      </c>
      <c r="F720" s="46">
        <v>3.2370000000000001</v>
      </c>
      <c r="G720" s="46">
        <v>15.667</v>
      </c>
      <c r="H720" s="5">
        <v>3.39</v>
      </c>
      <c r="I720" s="46" t="s">
        <v>51</v>
      </c>
      <c r="J720" s="46">
        <v>2.6360000000000001</v>
      </c>
      <c r="K720" s="46">
        <v>8.9329999999999998</v>
      </c>
      <c r="L720" s="2"/>
      <c r="N720" s="2"/>
      <c r="P720" s="2"/>
      <c r="R720" s="2"/>
    </row>
    <row r="721" spans="1:18" x14ac:dyDescent="0.3">
      <c r="A721" s="46">
        <v>719</v>
      </c>
      <c r="B721" s="46">
        <v>14</v>
      </c>
      <c r="C721" s="47">
        <f t="shared" si="11"/>
        <v>0.54164351851849324</v>
      </c>
      <c r="D721" s="5">
        <v>4.82</v>
      </c>
      <c r="E721" s="46" t="s">
        <v>51</v>
      </c>
      <c r="F721" s="46">
        <v>3.2370000000000001</v>
      </c>
      <c r="G721" s="46">
        <v>15.606999999999999</v>
      </c>
      <c r="H721" s="5">
        <v>3.39</v>
      </c>
      <c r="I721" s="46" t="s">
        <v>51</v>
      </c>
      <c r="J721" s="46">
        <v>2.6360000000000001</v>
      </c>
      <c r="K721" s="46">
        <v>8.9369999999999994</v>
      </c>
      <c r="L721" s="2"/>
      <c r="N721" s="2"/>
      <c r="P721" s="2"/>
      <c r="R721" s="2"/>
    </row>
    <row r="722" spans="1:18" x14ac:dyDescent="0.3">
      <c r="A722" s="46">
        <v>720</v>
      </c>
      <c r="B722" s="46">
        <v>15</v>
      </c>
      <c r="C722" s="47">
        <f t="shared" si="11"/>
        <v>0.54165509259256728</v>
      </c>
      <c r="D722" s="5">
        <v>4.8099999999999996</v>
      </c>
      <c r="E722" s="46" t="s">
        <v>51</v>
      </c>
      <c r="F722" s="46">
        <v>3.2370000000000001</v>
      </c>
      <c r="G722" s="46">
        <v>15.585000000000001</v>
      </c>
      <c r="H722" s="5">
        <v>3.39</v>
      </c>
      <c r="I722" s="46" t="s">
        <v>51</v>
      </c>
      <c r="J722" s="46">
        <v>2.6360000000000001</v>
      </c>
      <c r="K722" s="46">
        <v>8.9369999999999994</v>
      </c>
      <c r="L722" s="2"/>
      <c r="N722" s="2"/>
      <c r="P722" s="2"/>
      <c r="R722" s="2"/>
    </row>
    <row r="723" spans="1:18" x14ac:dyDescent="0.3">
      <c r="A723" s="46">
        <v>721</v>
      </c>
      <c r="B723" s="46">
        <v>1</v>
      </c>
      <c r="C723" s="47">
        <f t="shared" si="11"/>
        <v>0.54166666666664132</v>
      </c>
      <c r="D723" s="5">
        <v>4.8099999999999996</v>
      </c>
      <c r="E723" s="5">
        <v>3.4089999999999998</v>
      </c>
      <c r="F723" s="46">
        <v>3.4089999999999998</v>
      </c>
      <c r="G723" s="46">
        <v>16.382999999999999</v>
      </c>
      <c r="H723" s="5">
        <v>3.39</v>
      </c>
      <c r="I723" s="5">
        <v>2.68</v>
      </c>
      <c r="J723" s="46">
        <v>2.68</v>
      </c>
      <c r="K723" s="46">
        <v>9.0890000000000004</v>
      </c>
      <c r="L723" s="2"/>
      <c r="N723" s="2"/>
      <c r="P723" s="2"/>
      <c r="R723" s="2"/>
    </row>
    <row r="724" spans="1:18" x14ac:dyDescent="0.3">
      <c r="A724" s="46">
        <v>722</v>
      </c>
      <c r="B724" s="46">
        <v>2</v>
      </c>
      <c r="C724" s="47">
        <f t="shared" si="11"/>
        <v>0.54167824074071536</v>
      </c>
      <c r="D724" s="5">
        <v>4.82</v>
      </c>
      <c r="E724" s="46" t="s">
        <v>51</v>
      </c>
      <c r="F724" s="46">
        <v>3.4089999999999998</v>
      </c>
      <c r="G724" s="46">
        <v>16.431999999999999</v>
      </c>
      <c r="H724" s="5">
        <v>3.39</v>
      </c>
      <c r="I724" s="46" t="s">
        <v>51</v>
      </c>
      <c r="J724" s="46">
        <v>2.68</v>
      </c>
      <c r="K724" s="46">
        <v>9.0890000000000004</v>
      </c>
      <c r="L724" s="2"/>
      <c r="N724" s="2"/>
      <c r="P724" s="2"/>
      <c r="R724" s="2"/>
    </row>
    <row r="725" spans="1:18" x14ac:dyDescent="0.3">
      <c r="A725" s="46">
        <v>723</v>
      </c>
      <c r="B725" s="46">
        <v>3</v>
      </c>
      <c r="C725" s="47">
        <f t="shared" si="11"/>
        <v>0.54168981481478939</v>
      </c>
      <c r="D725" s="5">
        <v>4.82</v>
      </c>
      <c r="E725" s="46" t="s">
        <v>51</v>
      </c>
      <c r="F725" s="46">
        <v>3.4089999999999998</v>
      </c>
      <c r="G725" s="46">
        <v>16.417000000000002</v>
      </c>
      <c r="H725" s="5">
        <v>3.39</v>
      </c>
      <c r="I725" s="46" t="s">
        <v>51</v>
      </c>
      <c r="J725" s="46">
        <v>2.68</v>
      </c>
      <c r="K725" s="46">
        <v>9.0969999999999995</v>
      </c>
      <c r="L725" s="2"/>
      <c r="N725" s="2"/>
      <c r="P725" s="2"/>
      <c r="R725" s="2"/>
    </row>
    <row r="726" spans="1:18" x14ac:dyDescent="0.3">
      <c r="A726" s="46">
        <v>724</v>
      </c>
      <c r="B726" s="46">
        <v>4</v>
      </c>
      <c r="C726" s="47">
        <f t="shared" si="11"/>
        <v>0.54170138888886343</v>
      </c>
      <c r="D726" s="5">
        <v>4.83</v>
      </c>
      <c r="E726" s="46" t="s">
        <v>51</v>
      </c>
      <c r="F726" s="46">
        <v>3.4089999999999998</v>
      </c>
      <c r="G726" s="46">
        <v>16.478000000000002</v>
      </c>
      <c r="H726" s="5">
        <v>3.4</v>
      </c>
      <c r="I726" s="46" t="s">
        <v>51</v>
      </c>
      <c r="J726" s="46">
        <v>2.68</v>
      </c>
      <c r="K726" s="46">
        <v>9.1020000000000003</v>
      </c>
      <c r="L726" s="2"/>
      <c r="N726" s="2"/>
      <c r="P726" s="2"/>
      <c r="R726" s="2"/>
    </row>
    <row r="727" spans="1:18" x14ac:dyDescent="0.3">
      <c r="A727" s="46">
        <v>725</v>
      </c>
      <c r="B727" s="46">
        <v>5</v>
      </c>
      <c r="C727" s="47">
        <f t="shared" si="11"/>
        <v>0.54171296296293747</v>
      </c>
      <c r="D727" s="5">
        <v>4.6900000000000004</v>
      </c>
      <c r="E727" s="46" t="s">
        <v>51</v>
      </c>
      <c r="F727" s="46">
        <v>3.4089999999999998</v>
      </c>
      <c r="G727" s="46">
        <v>15.989000000000001</v>
      </c>
      <c r="H727" s="5">
        <v>3.4</v>
      </c>
      <c r="I727" s="46" t="s">
        <v>51</v>
      </c>
      <c r="J727" s="46">
        <v>2.68</v>
      </c>
      <c r="K727" s="46">
        <v>9.1029999999999998</v>
      </c>
      <c r="L727" s="2"/>
      <c r="N727" s="2"/>
      <c r="P727" s="2"/>
      <c r="R727" s="2"/>
    </row>
    <row r="728" spans="1:18" x14ac:dyDescent="0.3">
      <c r="A728" s="46">
        <v>726</v>
      </c>
      <c r="B728" s="46">
        <v>6</v>
      </c>
      <c r="C728" s="47">
        <f t="shared" si="11"/>
        <v>0.54172453703701151</v>
      </c>
      <c r="D728" s="5">
        <v>4.68</v>
      </c>
      <c r="E728" s="46" t="s">
        <v>51</v>
      </c>
      <c r="F728" s="46">
        <v>3.4089999999999998</v>
      </c>
      <c r="G728" s="46">
        <v>15.967000000000001</v>
      </c>
      <c r="H728" s="5">
        <v>3.4</v>
      </c>
      <c r="I728" s="46" t="s">
        <v>51</v>
      </c>
      <c r="J728" s="46">
        <v>2.68</v>
      </c>
      <c r="K728" s="46">
        <v>9.1069999999999993</v>
      </c>
      <c r="L728" s="2"/>
      <c r="N728" s="2"/>
      <c r="P728" s="2"/>
      <c r="R728" s="2"/>
    </row>
    <row r="729" spans="1:18" x14ac:dyDescent="0.3">
      <c r="A729" s="46">
        <v>727</v>
      </c>
      <c r="B729" s="46">
        <v>7</v>
      </c>
      <c r="C729" s="47">
        <f t="shared" si="11"/>
        <v>0.54173611111108555</v>
      </c>
      <c r="D729" s="5">
        <v>4.72</v>
      </c>
      <c r="E729" s="46" t="s">
        <v>51</v>
      </c>
      <c r="F729" s="46">
        <v>3.4089999999999998</v>
      </c>
      <c r="G729" s="46">
        <v>16.105</v>
      </c>
      <c r="H729" s="5">
        <v>3.4</v>
      </c>
      <c r="I729" s="46" t="s">
        <v>51</v>
      </c>
      <c r="J729" s="46">
        <v>2.68</v>
      </c>
      <c r="K729" s="46">
        <v>9.11</v>
      </c>
      <c r="L729" s="2"/>
      <c r="N729" s="2"/>
      <c r="P729" s="2"/>
      <c r="R729" s="2"/>
    </row>
    <row r="730" spans="1:18" x14ac:dyDescent="0.3">
      <c r="A730" s="46">
        <v>728</v>
      </c>
      <c r="B730" s="46">
        <v>8</v>
      </c>
      <c r="C730" s="47">
        <f t="shared" si="11"/>
        <v>0.54174768518515959</v>
      </c>
      <c r="D730" s="5">
        <v>4.6900000000000004</v>
      </c>
      <c r="E730" s="46" t="s">
        <v>51</v>
      </c>
      <c r="F730" s="46">
        <v>3.4089999999999998</v>
      </c>
      <c r="G730" s="46">
        <v>15.978999999999999</v>
      </c>
      <c r="H730" s="5">
        <v>3.4</v>
      </c>
      <c r="I730" s="46" t="s">
        <v>51</v>
      </c>
      <c r="J730" s="46">
        <v>2.68</v>
      </c>
      <c r="K730" s="46">
        <v>9.1129999999999995</v>
      </c>
      <c r="L730" s="2"/>
      <c r="N730" s="2"/>
      <c r="P730" s="2"/>
      <c r="R730" s="2"/>
    </row>
    <row r="731" spans="1:18" x14ac:dyDescent="0.3">
      <c r="A731" s="46">
        <v>729</v>
      </c>
      <c r="B731" s="46">
        <v>9</v>
      </c>
      <c r="C731" s="47">
        <f t="shared" si="11"/>
        <v>0.54175925925923363</v>
      </c>
      <c r="D731" s="5">
        <v>4.75</v>
      </c>
      <c r="E731" s="46" t="s">
        <v>51</v>
      </c>
      <c r="F731" s="46">
        <v>3.4089999999999998</v>
      </c>
      <c r="G731" s="46">
        <v>16.178000000000001</v>
      </c>
      <c r="H731" s="5">
        <v>3.4</v>
      </c>
      <c r="I731" s="46" t="s">
        <v>51</v>
      </c>
      <c r="J731" s="46">
        <v>2.68</v>
      </c>
      <c r="K731" s="46">
        <v>9.1140000000000008</v>
      </c>
      <c r="L731" s="2"/>
      <c r="N731" s="2"/>
      <c r="P731" s="2"/>
      <c r="R731" s="2"/>
    </row>
    <row r="732" spans="1:18" x14ac:dyDescent="0.3">
      <c r="A732" s="46">
        <v>730</v>
      </c>
      <c r="B732" s="46">
        <v>10</v>
      </c>
      <c r="C732" s="47">
        <f t="shared" si="11"/>
        <v>0.54177083333330767</v>
      </c>
      <c r="D732" s="5">
        <v>4.66</v>
      </c>
      <c r="E732" s="46" t="s">
        <v>51</v>
      </c>
      <c r="F732" s="46">
        <v>3.4089999999999998</v>
      </c>
      <c r="G732" s="46">
        <v>15.888999999999999</v>
      </c>
      <c r="H732" s="5">
        <v>3.4</v>
      </c>
      <c r="I732" s="46" t="s">
        <v>51</v>
      </c>
      <c r="J732" s="46">
        <v>2.68</v>
      </c>
      <c r="K732" s="46">
        <v>9.1140000000000008</v>
      </c>
      <c r="L732" s="2"/>
      <c r="N732" s="2"/>
      <c r="P732" s="2"/>
      <c r="R732" s="2"/>
    </row>
    <row r="733" spans="1:18" x14ac:dyDescent="0.3">
      <c r="A733" s="46">
        <v>731</v>
      </c>
      <c r="B733" s="46">
        <v>11</v>
      </c>
      <c r="C733" s="47">
        <f t="shared" si="11"/>
        <v>0.54178240740738171</v>
      </c>
      <c r="D733" s="5">
        <v>4.68</v>
      </c>
      <c r="E733" s="46" t="s">
        <v>51</v>
      </c>
      <c r="F733" s="46">
        <v>3.4089999999999998</v>
      </c>
      <c r="G733" s="46">
        <v>15.955</v>
      </c>
      <c r="H733" s="5">
        <v>3.4</v>
      </c>
      <c r="I733" s="46" t="s">
        <v>51</v>
      </c>
      <c r="J733" s="46">
        <v>2.68</v>
      </c>
      <c r="K733" s="46">
        <v>9.1180000000000003</v>
      </c>
      <c r="L733" s="2"/>
      <c r="N733" s="2"/>
      <c r="P733" s="2"/>
      <c r="R733" s="2"/>
    </row>
    <row r="734" spans="1:18" x14ac:dyDescent="0.3">
      <c r="A734" s="46">
        <v>732</v>
      </c>
      <c r="B734" s="46">
        <v>12</v>
      </c>
      <c r="C734" s="47">
        <f t="shared" si="11"/>
        <v>0.54179398148145574</v>
      </c>
      <c r="D734" s="5">
        <v>4.7300000000000004</v>
      </c>
      <c r="E734" s="46" t="s">
        <v>51</v>
      </c>
      <c r="F734" s="46">
        <v>3.4089999999999998</v>
      </c>
      <c r="G734" s="46">
        <v>16.134</v>
      </c>
      <c r="H734" s="5">
        <v>3.41</v>
      </c>
      <c r="I734" s="46" t="s">
        <v>51</v>
      </c>
      <c r="J734" s="46">
        <v>2.68</v>
      </c>
      <c r="K734" s="46">
        <v>9.1280000000000001</v>
      </c>
      <c r="L734" s="2"/>
      <c r="N734" s="2"/>
      <c r="P734" s="2"/>
      <c r="R734" s="2"/>
    </row>
    <row r="735" spans="1:18" x14ac:dyDescent="0.3">
      <c r="A735" s="46">
        <v>733</v>
      </c>
      <c r="B735" s="46">
        <v>13</v>
      </c>
      <c r="C735" s="47">
        <f t="shared" si="11"/>
        <v>0.54180555555552978</v>
      </c>
      <c r="D735" s="5">
        <v>4.72</v>
      </c>
      <c r="E735" s="46" t="s">
        <v>51</v>
      </c>
      <c r="F735" s="46">
        <v>3.4089999999999998</v>
      </c>
      <c r="G735" s="46">
        <v>16.097999999999999</v>
      </c>
      <c r="H735" s="5">
        <v>3.41</v>
      </c>
      <c r="I735" s="46" t="s">
        <v>51</v>
      </c>
      <c r="J735" s="46">
        <v>2.68</v>
      </c>
      <c r="K735" s="46">
        <v>9.1329999999999991</v>
      </c>
      <c r="L735" s="2"/>
      <c r="N735" s="2"/>
      <c r="P735" s="2"/>
      <c r="R735" s="2"/>
    </row>
    <row r="736" spans="1:18" x14ac:dyDescent="0.3">
      <c r="A736" s="46">
        <v>734</v>
      </c>
      <c r="B736" s="46">
        <v>14</v>
      </c>
      <c r="C736" s="47">
        <f t="shared" si="11"/>
        <v>0.54181712962960382</v>
      </c>
      <c r="D736" s="5">
        <v>4.71</v>
      </c>
      <c r="E736" s="46" t="s">
        <v>51</v>
      </c>
      <c r="F736" s="46">
        <v>3.4089999999999998</v>
      </c>
      <c r="G736" s="46">
        <v>16.059000000000001</v>
      </c>
      <c r="H736" s="5">
        <v>3.41</v>
      </c>
      <c r="I736" s="46" t="s">
        <v>51</v>
      </c>
      <c r="J736" s="46">
        <v>2.68</v>
      </c>
      <c r="K736" s="46">
        <v>9.14</v>
      </c>
      <c r="L736" s="2"/>
      <c r="N736" s="2"/>
      <c r="P736" s="2"/>
      <c r="R736" s="2"/>
    </row>
    <row r="737" spans="1:18" x14ac:dyDescent="0.3">
      <c r="A737" s="46">
        <v>735</v>
      </c>
      <c r="B737" s="46">
        <v>15</v>
      </c>
      <c r="C737" s="47">
        <f t="shared" si="11"/>
        <v>0.54182870370367786</v>
      </c>
      <c r="D737" s="5">
        <v>4.71</v>
      </c>
      <c r="E737" s="46" t="s">
        <v>51</v>
      </c>
      <c r="F737" s="46">
        <v>3.4089999999999998</v>
      </c>
      <c r="G737" s="46">
        <v>16.056000000000001</v>
      </c>
      <c r="H737" s="5">
        <v>3.41</v>
      </c>
      <c r="I737" s="46" t="s">
        <v>51</v>
      </c>
      <c r="J737" s="46">
        <v>2.68</v>
      </c>
      <c r="K737" s="46">
        <v>9.1359999999999992</v>
      </c>
      <c r="L737" s="2"/>
      <c r="N737" s="2"/>
      <c r="P737" s="2"/>
      <c r="R737" s="2"/>
    </row>
    <row r="738" spans="1:18" x14ac:dyDescent="0.3">
      <c r="A738" s="46">
        <v>736</v>
      </c>
      <c r="B738" s="46">
        <v>1</v>
      </c>
      <c r="C738" s="47">
        <f t="shared" si="11"/>
        <v>0.5418402777777519</v>
      </c>
      <c r="D738" s="5">
        <v>4.8</v>
      </c>
      <c r="E738" s="5">
        <v>3.3380000000000001</v>
      </c>
      <c r="F738" s="46">
        <v>3.3380000000000001</v>
      </c>
      <c r="G738" s="46">
        <v>16.029</v>
      </c>
      <c r="H738" s="5">
        <v>3.41</v>
      </c>
      <c r="I738" s="5">
        <v>2.7730000000000001</v>
      </c>
      <c r="J738" s="46">
        <v>2.7730000000000001</v>
      </c>
      <c r="K738" s="46">
        <v>9.4600000000000009</v>
      </c>
      <c r="L738" s="2"/>
      <c r="N738" s="2"/>
      <c r="P738" s="2"/>
      <c r="R738" s="2"/>
    </row>
    <row r="739" spans="1:18" x14ac:dyDescent="0.3">
      <c r="A739" s="46">
        <v>737</v>
      </c>
      <c r="B739" s="46">
        <v>2</v>
      </c>
      <c r="C739" s="47">
        <f t="shared" si="11"/>
        <v>0.54185185185182594</v>
      </c>
      <c r="D739" s="5">
        <v>4.75</v>
      </c>
      <c r="E739" s="46" t="s">
        <v>51</v>
      </c>
      <c r="F739" s="46">
        <v>3.3380000000000001</v>
      </c>
      <c r="G739" s="46">
        <v>15.865</v>
      </c>
      <c r="H739" s="5">
        <v>3.41</v>
      </c>
      <c r="I739" s="46" t="s">
        <v>51</v>
      </c>
      <c r="J739" s="46">
        <v>2.7730000000000001</v>
      </c>
      <c r="K739" s="46">
        <v>9.4670000000000005</v>
      </c>
      <c r="L739" s="2"/>
      <c r="N739" s="2"/>
      <c r="P739" s="2"/>
      <c r="R739" s="2"/>
    </row>
    <row r="740" spans="1:18" x14ac:dyDescent="0.3">
      <c r="A740" s="46">
        <v>738</v>
      </c>
      <c r="B740" s="46">
        <v>3</v>
      </c>
      <c r="C740" s="47">
        <f t="shared" si="11"/>
        <v>0.54186342592589998</v>
      </c>
      <c r="D740" s="5">
        <v>4.75</v>
      </c>
      <c r="E740" s="46" t="s">
        <v>51</v>
      </c>
      <c r="F740" s="46">
        <v>3.3380000000000001</v>
      </c>
      <c r="G740" s="46">
        <v>15.858000000000001</v>
      </c>
      <c r="H740" s="5">
        <v>3.41</v>
      </c>
      <c r="I740" s="46" t="s">
        <v>51</v>
      </c>
      <c r="J740" s="46">
        <v>2.7730000000000001</v>
      </c>
      <c r="K740" s="46">
        <v>9.4619999999999997</v>
      </c>
      <c r="L740" s="2"/>
      <c r="N740" s="2"/>
      <c r="P740" s="2"/>
      <c r="R740" s="2"/>
    </row>
    <row r="741" spans="1:18" x14ac:dyDescent="0.3">
      <c r="A741" s="46">
        <v>739</v>
      </c>
      <c r="B741" s="46">
        <v>4</v>
      </c>
      <c r="C741" s="47">
        <f t="shared" si="11"/>
        <v>0.54187499999997402</v>
      </c>
      <c r="D741" s="5">
        <v>4.76</v>
      </c>
      <c r="E741" s="46" t="s">
        <v>51</v>
      </c>
      <c r="F741" s="46">
        <v>3.3380000000000001</v>
      </c>
      <c r="G741" s="46">
        <v>15.88</v>
      </c>
      <c r="H741" s="5">
        <v>3.41</v>
      </c>
      <c r="I741" s="46" t="s">
        <v>51</v>
      </c>
      <c r="J741" s="46">
        <v>2.7730000000000001</v>
      </c>
      <c r="K741" s="46">
        <v>9.4629999999999992</v>
      </c>
      <c r="L741" s="2"/>
      <c r="N741" s="2"/>
      <c r="P741" s="2"/>
      <c r="R741" s="2"/>
    </row>
    <row r="742" spans="1:18" x14ac:dyDescent="0.3">
      <c r="A742" s="46">
        <v>740</v>
      </c>
      <c r="B742" s="46">
        <v>5</v>
      </c>
      <c r="C742" s="47">
        <f t="shared" si="11"/>
        <v>0.54188657407404806</v>
      </c>
      <c r="D742" s="5">
        <v>4.7699999999999996</v>
      </c>
      <c r="E742" s="46" t="s">
        <v>51</v>
      </c>
      <c r="F742" s="46">
        <v>3.3380000000000001</v>
      </c>
      <c r="G742" s="46">
        <v>15.913</v>
      </c>
      <c r="H742" s="5">
        <v>3.41</v>
      </c>
      <c r="I742" s="46" t="s">
        <v>51</v>
      </c>
      <c r="J742" s="46">
        <v>2.7730000000000001</v>
      </c>
      <c r="K742" s="46">
        <v>9.4589999999999996</v>
      </c>
      <c r="L742" s="2"/>
      <c r="N742" s="2"/>
      <c r="P742" s="2"/>
      <c r="R742" s="2"/>
    </row>
    <row r="743" spans="1:18" x14ac:dyDescent="0.3">
      <c r="A743" s="46">
        <v>741</v>
      </c>
      <c r="B743" s="46">
        <v>6</v>
      </c>
      <c r="C743" s="47">
        <f t="shared" si="11"/>
        <v>0.54189814814812209</v>
      </c>
      <c r="D743" s="5">
        <v>4.71</v>
      </c>
      <c r="E743" s="46" t="s">
        <v>51</v>
      </c>
      <c r="F743" s="46">
        <v>3.3380000000000001</v>
      </c>
      <c r="G743" s="46">
        <v>15.71</v>
      </c>
      <c r="H743" s="5">
        <v>3.41</v>
      </c>
      <c r="I743" s="46" t="s">
        <v>51</v>
      </c>
      <c r="J743" s="46">
        <v>2.7730000000000001</v>
      </c>
      <c r="K743" s="46">
        <v>9.4619999999999997</v>
      </c>
      <c r="L743" s="2"/>
      <c r="N743" s="2"/>
      <c r="P743" s="2"/>
      <c r="R743" s="2"/>
    </row>
    <row r="744" spans="1:18" x14ac:dyDescent="0.3">
      <c r="A744" s="46">
        <v>742</v>
      </c>
      <c r="B744" s="46">
        <v>7</v>
      </c>
      <c r="C744" s="47">
        <f t="shared" si="11"/>
        <v>0.54190972222219613</v>
      </c>
      <c r="D744" s="5">
        <v>4.7699999999999996</v>
      </c>
      <c r="E744" s="46" t="s">
        <v>51</v>
      </c>
      <c r="F744" s="46">
        <v>3.3380000000000001</v>
      </c>
      <c r="G744" s="46">
        <v>15.907</v>
      </c>
      <c r="H744" s="5">
        <v>3.41</v>
      </c>
      <c r="I744" s="46" t="s">
        <v>51</v>
      </c>
      <c r="J744" s="46">
        <v>2.7730000000000001</v>
      </c>
      <c r="K744" s="46">
        <v>9.4640000000000004</v>
      </c>
      <c r="L744" s="2"/>
      <c r="N744" s="2"/>
      <c r="P744" s="2"/>
      <c r="R744" s="2"/>
    </row>
    <row r="745" spans="1:18" x14ac:dyDescent="0.3">
      <c r="A745" s="46">
        <v>743</v>
      </c>
      <c r="B745" s="46">
        <v>8</v>
      </c>
      <c r="C745" s="47">
        <f t="shared" si="11"/>
        <v>0.54192129629627017</v>
      </c>
      <c r="D745" s="5">
        <v>4.7699999999999996</v>
      </c>
      <c r="E745" s="46" t="s">
        <v>51</v>
      </c>
      <c r="F745" s="46">
        <v>3.3380000000000001</v>
      </c>
      <c r="G745" s="46">
        <v>15.935</v>
      </c>
      <c r="H745" s="5">
        <v>3.41</v>
      </c>
      <c r="I745" s="46" t="s">
        <v>51</v>
      </c>
      <c r="J745" s="46">
        <v>2.7730000000000001</v>
      </c>
      <c r="K745" s="46">
        <v>9.4670000000000005</v>
      </c>
      <c r="L745" s="2"/>
      <c r="N745" s="2"/>
      <c r="P745" s="2"/>
      <c r="R745" s="2"/>
    </row>
    <row r="746" spans="1:18" x14ac:dyDescent="0.3">
      <c r="A746" s="46">
        <v>744</v>
      </c>
      <c r="B746" s="46">
        <v>9</v>
      </c>
      <c r="C746" s="47">
        <f t="shared" si="11"/>
        <v>0.54193287037034421</v>
      </c>
      <c r="D746" s="5">
        <v>4.76</v>
      </c>
      <c r="E746" s="46" t="s">
        <v>51</v>
      </c>
      <c r="F746" s="46">
        <v>3.3380000000000001</v>
      </c>
      <c r="G746" s="46">
        <v>15.878</v>
      </c>
      <c r="H746" s="5">
        <v>3.42</v>
      </c>
      <c r="I746" s="46" t="s">
        <v>51</v>
      </c>
      <c r="J746" s="46">
        <v>2.7730000000000001</v>
      </c>
      <c r="K746" s="46">
        <v>9.4710000000000001</v>
      </c>
      <c r="L746" s="2"/>
      <c r="N746" s="2"/>
      <c r="P746" s="2"/>
      <c r="R746" s="2"/>
    </row>
    <row r="747" spans="1:18" x14ac:dyDescent="0.3">
      <c r="A747" s="46">
        <v>745</v>
      </c>
      <c r="B747" s="46">
        <v>10</v>
      </c>
      <c r="C747" s="47">
        <f t="shared" si="11"/>
        <v>0.54194444444441825</v>
      </c>
      <c r="D747" s="5">
        <v>4.82</v>
      </c>
      <c r="E747" s="46" t="s">
        <v>51</v>
      </c>
      <c r="F747" s="46">
        <v>3.3380000000000001</v>
      </c>
      <c r="G747" s="46">
        <v>16.094000000000001</v>
      </c>
      <c r="H747" s="5">
        <v>3.42</v>
      </c>
      <c r="I747" s="46" t="s">
        <v>51</v>
      </c>
      <c r="J747" s="46">
        <v>2.7730000000000001</v>
      </c>
      <c r="K747" s="46">
        <v>9.4779999999999998</v>
      </c>
      <c r="L747" s="2"/>
      <c r="N747" s="2"/>
      <c r="P747" s="2"/>
      <c r="R747" s="2"/>
    </row>
    <row r="748" spans="1:18" x14ac:dyDescent="0.3">
      <c r="A748" s="46">
        <v>746</v>
      </c>
      <c r="B748" s="46">
        <v>11</v>
      </c>
      <c r="C748" s="47">
        <f t="shared" si="11"/>
        <v>0.54195601851849229</v>
      </c>
      <c r="D748" s="5">
        <v>4.75</v>
      </c>
      <c r="E748" s="46" t="s">
        <v>51</v>
      </c>
      <c r="F748" s="46">
        <v>3.3380000000000001</v>
      </c>
      <c r="G748" s="46">
        <v>15.856999999999999</v>
      </c>
      <c r="H748" s="5">
        <v>3.42</v>
      </c>
      <c r="I748" s="46" t="s">
        <v>51</v>
      </c>
      <c r="J748" s="46">
        <v>2.7730000000000001</v>
      </c>
      <c r="K748" s="46">
        <v>9.48</v>
      </c>
      <c r="L748" s="2"/>
      <c r="N748" s="2"/>
      <c r="P748" s="2"/>
      <c r="R748" s="2"/>
    </row>
    <row r="749" spans="1:18" x14ac:dyDescent="0.3">
      <c r="A749" s="46">
        <v>747</v>
      </c>
      <c r="B749" s="46">
        <v>12</v>
      </c>
      <c r="C749" s="47">
        <f t="shared" si="11"/>
        <v>0.54196759259256633</v>
      </c>
      <c r="D749" s="5">
        <v>4.78</v>
      </c>
      <c r="E749" s="46" t="s">
        <v>51</v>
      </c>
      <c r="F749" s="46">
        <v>3.3380000000000001</v>
      </c>
      <c r="G749" s="46">
        <v>15.96</v>
      </c>
      <c r="H749" s="5">
        <v>3.42</v>
      </c>
      <c r="I749" s="46" t="s">
        <v>51</v>
      </c>
      <c r="J749" s="46">
        <v>2.7730000000000001</v>
      </c>
      <c r="K749" s="46">
        <v>9.484</v>
      </c>
      <c r="L749" s="2"/>
      <c r="N749" s="2"/>
      <c r="P749" s="2"/>
      <c r="R749" s="2"/>
    </row>
    <row r="750" spans="1:18" x14ac:dyDescent="0.3">
      <c r="A750" s="46">
        <v>748</v>
      </c>
      <c r="B750" s="46">
        <v>13</v>
      </c>
      <c r="C750" s="47">
        <f t="shared" si="11"/>
        <v>0.54197916666664037</v>
      </c>
      <c r="D750" s="5">
        <v>4.75</v>
      </c>
      <c r="E750" s="46" t="s">
        <v>51</v>
      </c>
      <c r="F750" s="46">
        <v>3.3380000000000001</v>
      </c>
      <c r="G750" s="46">
        <v>15.84</v>
      </c>
      <c r="H750" s="5">
        <v>3.42</v>
      </c>
      <c r="I750" s="46" t="s">
        <v>51</v>
      </c>
      <c r="J750" s="46">
        <v>2.7730000000000001</v>
      </c>
      <c r="K750" s="46">
        <v>9.4890000000000008</v>
      </c>
      <c r="L750" s="2"/>
      <c r="N750" s="2"/>
      <c r="P750" s="2"/>
      <c r="R750" s="2"/>
    </row>
    <row r="751" spans="1:18" x14ac:dyDescent="0.3">
      <c r="A751" s="46">
        <v>749</v>
      </c>
      <c r="B751" s="46">
        <v>14</v>
      </c>
      <c r="C751" s="47">
        <f t="shared" si="11"/>
        <v>0.54199074074071441</v>
      </c>
      <c r="D751" s="5">
        <v>4.75</v>
      </c>
      <c r="E751" s="46" t="s">
        <v>51</v>
      </c>
      <c r="F751" s="46">
        <v>3.3380000000000001</v>
      </c>
      <c r="G751" s="46">
        <v>15.852</v>
      </c>
      <c r="H751" s="5">
        <v>3.42</v>
      </c>
      <c r="I751" s="46" t="s">
        <v>51</v>
      </c>
      <c r="J751" s="46">
        <v>2.7730000000000001</v>
      </c>
      <c r="K751" s="46">
        <v>9.4870000000000001</v>
      </c>
      <c r="L751" s="2"/>
      <c r="N751" s="2"/>
      <c r="P751" s="2"/>
      <c r="R751" s="2"/>
    </row>
    <row r="752" spans="1:18" x14ac:dyDescent="0.3">
      <c r="A752" s="46">
        <v>750</v>
      </c>
      <c r="B752" s="46">
        <v>15</v>
      </c>
      <c r="C752" s="47">
        <f t="shared" si="11"/>
        <v>0.54200231481478844</v>
      </c>
      <c r="D752" s="5">
        <v>4.76</v>
      </c>
      <c r="E752" s="46" t="s">
        <v>51</v>
      </c>
      <c r="F752" s="46">
        <v>3.3380000000000001</v>
      </c>
      <c r="G752" s="46">
        <v>15.898</v>
      </c>
      <c r="H752" s="5">
        <v>3.42</v>
      </c>
      <c r="I752" s="46" t="s">
        <v>51</v>
      </c>
      <c r="J752" s="46">
        <v>2.7730000000000001</v>
      </c>
      <c r="K752" s="46">
        <v>9.4890000000000008</v>
      </c>
      <c r="L752" s="2"/>
      <c r="N752" s="2"/>
      <c r="P752" s="2"/>
      <c r="R752" s="2"/>
    </row>
    <row r="753" spans="1:18" x14ac:dyDescent="0.3">
      <c r="A753" s="46">
        <v>751</v>
      </c>
      <c r="B753" s="46">
        <v>1</v>
      </c>
      <c r="C753" s="47">
        <f t="shared" si="11"/>
        <v>0.54201388888886248</v>
      </c>
      <c r="D753" s="5">
        <v>4.84</v>
      </c>
      <c r="E753" s="5">
        <v>3.327</v>
      </c>
      <c r="F753" s="46">
        <v>3.327</v>
      </c>
      <c r="G753" s="46">
        <v>16.103000000000002</v>
      </c>
      <c r="H753" s="5">
        <v>3.42</v>
      </c>
      <c r="I753" s="5">
        <v>2.8450000000000002</v>
      </c>
      <c r="J753" s="46">
        <v>2.8450000000000002</v>
      </c>
      <c r="K753" s="46">
        <v>9.734</v>
      </c>
      <c r="L753" s="2"/>
      <c r="N753" s="2"/>
      <c r="P753" s="2"/>
      <c r="R753" s="2"/>
    </row>
    <row r="754" spans="1:18" x14ac:dyDescent="0.3">
      <c r="A754" s="46">
        <v>752</v>
      </c>
      <c r="B754" s="46">
        <v>2</v>
      </c>
      <c r="C754" s="47">
        <f t="shared" si="11"/>
        <v>0.54202546296293652</v>
      </c>
      <c r="D754" s="5">
        <v>4.7699999999999996</v>
      </c>
      <c r="E754" s="46" t="s">
        <v>51</v>
      </c>
      <c r="F754" s="46">
        <v>3.327</v>
      </c>
      <c r="G754" s="46">
        <v>15.875</v>
      </c>
      <c r="H754" s="5">
        <v>3.42</v>
      </c>
      <c r="I754" s="46" t="s">
        <v>51</v>
      </c>
      <c r="J754" s="46">
        <v>2.8450000000000002</v>
      </c>
      <c r="K754" s="46">
        <v>9.7370000000000001</v>
      </c>
      <c r="L754" s="2"/>
      <c r="N754" s="2"/>
      <c r="P754" s="2"/>
      <c r="R754" s="2"/>
    </row>
    <row r="755" spans="1:18" x14ac:dyDescent="0.3">
      <c r="A755" s="46">
        <v>753</v>
      </c>
      <c r="B755" s="46">
        <v>3</v>
      </c>
      <c r="C755" s="47">
        <f t="shared" si="11"/>
        <v>0.54203703703701056</v>
      </c>
      <c r="D755" s="5">
        <v>4.82</v>
      </c>
      <c r="E755" s="46" t="s">
        <v>51</v>
      </c>
      <c r="F755" s="46">
        <v>3.327</v>
      </c>
      <c r="G755" s="46">
        <v>16.041</v>
      </c>
      <c r="H755" s="5">
        <v>3.42</v>
      </c>
      <c r="I755" s="46" t="s">
        <v>51</v>
      </c>
      <c r="J755" s="46">
        <v>2.8450000000000002</v>
      </c>
      <c r="K755" s="46">
        <v>9.7379999999999995</v>
      </c>
      <c r="L755" s="2"/>
      <c r="N755" s="2"/>
      <c r="P755" s="2"/>
      <c r="R755" s="2"/>
    </row>
    <row r="756" spans="1:18" x14ac:dyDescent="0.3">
      <c r="A756" s="46">
        <v>754</v>
      </c>
      <c r="B756" s="46">
        <v>4</v>
      </c>
      <c r="C756" s="47">
        <f t="shared" si="11"/>
        <v>0.5420486111110846</v>
      </c>
      <c r="D756" s="5">
        <v>4.75</v>
      </c>
      <c r="E756" s="46" t="s">
        <v>51</v>
      </c>
      <c r="F756" s="46">
        <v>3.327</v>
      </c>
      <c r="G756" s="46">
        <v>15.792999999999999</v>
      </c>
      <c r="H756" s="5">
        <v>3.42</v>
      </c>
      <c r="I756" s="46" t="s">
        <v>51</v>
      </c>
      <c r="J756" s="46">
        <v>2.8450000000000002</v>
      </c>
      <c r="K756" s="46">
        <v>9.74</v>
      </c>
      <c r="L756" s="2"/>
      <c r="N756" s="2"/>
      <c r="P756" s="2"/>
      <c r="R756" s="2"/>
    </row>
    <row r="757" spans="1:18" x14ac:dyDescent="0.3">
      <c r="A757" s="46">
        <v>755</v>
      </c>
      <c r="B757" s="46">
        <v>5</v>
      </c>
      <c r="C757" s="47">
        <f t="shared" si="11"/>
        <v>0.54206018518515864</v>
      </c>
      <c r="D757" s="5">
        <v>4.74</v>
      </c>
      <c r="E757" s="46" t="s">
        <v>51</v>
      </c>
      <c r="F757" s="46">
        <v>3.327</v>
      </c>
      <c r="G757" s="46">
        <v>15.787000000000001</v>
      </c>
      <c r="H757" s="5">
        <v>3.42</v>
      </c>
      <c r="I757" s="46" t="s">
        <v>51</v>
      </c>
      <c r="J757" s="46">
        <v>2.8450000000000002</v>
      </c>
      <c r="K757" s="46">
        <v>9.7379999999999995</v>
      </c>
      <c r="L757" s="2"/>
      <c r="N757" s="2"/>
      <c r="P757" s="2"/>
      <c r="R757" s="2"/>
    </row>
    <row r="758" spans="1:18" x14ac:dyDescent="0.3">
      <c r="A758" s="46">
        <v>756</v>
      </c>
      <c r="B758" s="46">
        <v>6</v>
      </c>
      <c r="C758" s="47">
        <f t="shared" si="11"/>
        <v>0.54207175925923268</v>
      </c>
      <c r="D758" s="5">
        <v>4.75</v>
      </c>
      <c r="E758" s="46" t="s">
        <v>51</v>
      </c>
      <c r="F758" s="46">
        <v>3.327</v>
      </c>
      <c r="G758" s="46">
        <v>15.817</v>
      </c>
      <c r="H758" s="5">
        <v>3.43</v>
      </c>
      <c r="I758" s="46" t="s">
        <v>51</v>
      </c>
      <c r="J758" s="46">
        <v>2.8450000000000002</v>
      </c>
      <c r="K758" s="46">
        <v>9.7449999999999992</v>
      </c>
      <c r="L758" s="2"/>
      <c r="N758" s="2"/>
      <c r="P758" s="2"/>
      <c r="R758" s="2"/>
    </row>
    <row r="759" spans="1:18" x14ac:dyDescent="0.3">
      <c r="A759" s="46">
        <v>757</v>
      </c>
      <c r="B759" s="46">
        <v>7</v>
      </c>
      <c r="C759" s="47">
        <f t="shared" si="11"/>
        <v>0.54208333333330672</v>
      </c>
      <c r="D759" s="5">
        <v>4.78</v>
      </c>
      <c r="E759" s="46" t="s">
        <v>51</v>
      </c>
      <c r="F759" s="46">
        <v>3.327</v>
      </c>
      <c r="G759" s="46">
        <v>15.891999999999999</v>
      </c>
      <c r="H759" s="5">
        <v>3.43</v>
      </c>
      <c r="I759" s="46" t="s">
        <v>51</v>
      </c>
      <c r="J759" s="46">
        <v>2.8450000000000002</v>
      </c>
      <c r="K759" s="46">
        <v>9.7420000000000009</v>
      </c>
      <c r="L759" s="2"/>
      <c r="N759" s="2"/>
      <c r="P759" s="2"/>
      <c r="R759" s="2"/>
    </row>
    <row r="760" spans="1:18" x14ac:dyDescent="0.3">
      <c r="A760" s="46">
        <v>758</v>
      </c>
      <c r="B760" s="46">
        <v>8</v>
      </c>
      <c r="C760" s="47">
        <f t="shared" si="11"/>
        <v>0.54209490740738075</v>
      </c>
      <c r="D760" s="5">
        <v>4.78</v>
      </c>
      <c r="E760" s="46" t="s">
        <v>51</v>
      </c>
      <c r="F760" s="46">
        <v>3.327</v>
      </c>
      <c r="G760" s="46">
        <v>15.901999999999999</v>
      </c>
      <c r="H760" s="5">
        <v>3.43</v>
      </c>
      <c r="I760" s="46" t="s">
        <v>51</v>
      </c>
      <c r="J760" s="46">
        <v>2.8450000000000002</v>
      </c>
      <c r="K760" s="46">
        <v>9.7509999999999994</v>
      </c>
      <c r="L760" s="2"/>
      <c r="N760" s="2"/>
      <c r="P760" s="2"/>
      <c r="R760" s="2"/>
    </row>
    <row r="761" spans="1:18" x14ac:dyDescent="0.3">
      <c r="A761" s="46">
        <v>759</v>
      </c>
      <c r="B761" s="46">
        <v>9</v>
      </c>
      <c r="C761" s="47">
        <f t="shared" si="11"/>
        <v>0.54210648148145479</v>
      </c>
      <c r="D761" s="5">
        <v>4.78</v>
      </c>
      <c r="E761" s="46" t="s">
        <v>51</v>
      </c>
      <c r="F761" s="46">
        <v>3.327</v>
      </c>
      <c r="G761" s="46">
        <v>15.911</v>
      </c>
      <c r="H761" s="5">
        <v>3.43</v>
      </c>
      <c r="I761" s="46" t="s">
        <v>51</v>
      </c>
      <c r="J761" s="46">
        <v>2.8450000000000002</v>
      </c>
      <c r="K761" s="46">
        <v>9.7569999999999997</v>
      </c>
      <c r="L761" s="2"/>
      <c r="N761" s="2"/>
      <c r="P761" s="2"/>
      <c r="R761" s="2"/>
    </row>
    <row r="762" spans="1:18" x14ac:dyDescent="0.3">
      <c r="A762" s="46">
        <v>760</v>
      </c>
      <c r="B762" s="46">
        <v>10</v>
      </c>
      <c r="C762" s="47">
        <f t="shared" si="11"/>
        <v>0.54211805555552883</v>
      </c>
      <c r="D762" s="5">
        <v>4.78</v>
      </c>
      <c r="E762" s="46" t="s">
        <v>51</v>
      </c>
      <c r="F762" s="46">
        <v>3.327</v>
      </c>
      <c r="G762" s="46">
        <v>15.903</v>
      </c>
      <c r="H762" s="5">
        <v>3.43</v>
      </c>
      <c r="I762" s="46" t="s">
        <v>51</v>
      </c>
      <c r="J762" s="46">
        <v>2.8450000000000002</v>
      </c>
      <c r="K762" s="46">
        <v>9.7539999999999996</v>
      </c>
      <c r="L762" s="2"/>
      <c r="N762" s="2"/>
      <c r="P762" s="2"/>
      <c r="R762" s="2"/>
    </row>
    <row r="763" spans="1:18" x14ac:dyDescent="0.3">
      <c r="A763" s="46">
        <v>761</v>
      </c>
      <c r="B763" s="46">
        <v>11</v>
      </c>
      <c r="C763" s="47">
        <f t="shared" si="11"/>
        <v>0.54212962962960287</v>
      </c>
      <c r="D763" s="5">
        <v>4.79</v>
      </c>
      <c r="E763" s="46" t="s">
        <v>51</v>
      </c>
      <c r="F763" s="46">
        <v>3.327</v>
      </c>
      <c r="G763" s="46">
        <v>15.943</v>
      </c>
      <c r="H763" s="5">
        <v>3.43</v>
      </c>
      <c r="I763" s="46" t="s">
        <v>51</v>
      </c>
      <c r="J763" s="46">
        <v>2.8450000000000002</v>
      </c>
      <c r="K763" s="46">
        <v>9.7569999999999997</v>
      </c>
      <c r="L763" s="2"/>
      <c r="N763" s="2"/>
      <c r="P763" s="2"/>
      <c r="R763" s="2"/>
    </row>
    <row r="764" spans="1:18" x14ac:dyDescent="0.3">
      <c r="A764" s="46">
        <v>762</v>
      </c>
      <c r="B764" s="46">
        <v>12</v>
      </c>
      <c r="C764" s="47">
        <f t="shared" si="11"/>
        <v>0.54214120370367691</v>
      </c>
      <c r="D764" s="5">
        <v>4.79</v>
      </c>
      <c r="E764" s="46" t="s">
        <v>51</v>
      </c>
      <c r="F764" s="46">
        <v>3.327</v>
      </c>
      <c r="G764" s="46">
        <v>15.925000000000001</v>
      </c>
      <c r="H764" s="5">
        <v>3.43</v>
      </c>
      <c r="I764" s="46" t="s">
        <v>51</v>
      </c>
      <c r="J764" s="46">
        <v>2.8450000000000002</v>
      </c>
      <c r="K764" s="46">
        <v>9.7539999999999996</v>
      </c>
      <c r="L764" s="2"/>
      <c r="N764" s="2"/>
      <c r="P764" s="2"/>
      <c r="R764" s="2"/>
    </row>
    <row r="765" spans="1:18" x14ac:dyDescent="0.3">
      <c r="A765" s="46">
        <v>763</v>
      </c>
      <c r="B765" s="46">
        <v>13</v>
      </c>
      <c r="C765" s="47">
        <f t="shared" si="11"/>
        <v>0.54215277777775095</v>
      </c>
      <c r="D765" s="5">
        <v>4.79</v>
      </c>
      <c r="E765" s="46" t="s">
        <v>51</v>
      </c>
      <c r="F765" s="46">
        <v>3.327</v>
      </c>
      <c r="G765" s="46">
        <v>15.941000000000001</v>
      </c>
      <c r="H765" s="5">
        <v>3.43</v>
      </c>
      <c r="I765" s="46" t="s">
        <v>51</v>
      </c>
      <c r="J765" s="46">
        <v>2.8450000000000002</v>
      </c>
      <c r="K765" s="46">
        <v>9.76</v>
      </c>
      <c r="L765" s="2"/>
      <c r="N765" s="2"/>
      <c r="P765" s="2"/>
      <c r="R765" s="2"/>
    </row>
    <row r="766" spans="1:18" x14ac:dyDescent="0.3">
      <c r="A766" s="46">
        <v>764</v>
      </c>
      <c r="B766" s="46">
        <v>14</v>
      </c>
      <c r="C766" s="47">
        <f t="shared" si="11"/>
        <v>0.54216435185182499</v>
      </c>
      <c r="D766" s="5">
        <v>4.8</v>
      </c>
      <c r="E766" s="46" t="s">
        <v>51</v>
      </c>
      <c r="F766" s="46">
        <v>3.327</v>
      </c>
      <c r="G766" s="46">
        <v>15.973000000000001</v>
      </c>
      <c r="H766" s="5">
        <v>3.43</v>
      </c>
      <c r="I766" s="46" t="s">
        <v>51</v>
      </c>
      <c r="J766" s="46">
        <v>2.8450000000000002</v>
      </c>
      <c r="K766" s="46">
        <v>9.7620000000000005</v>
      </c>
      <c r="L766" s="2"/>
      <c r="N766" s="2"/>
      <c r="P766" s="2"/>
      <c r="R766" s="2"/>
    </row>
    <row r="767" spans="1:18" x14ac:dyDescent="0.3">
      <c r="A767" s="46">
        <v>765</v>
      </c>
      <c r="B767" s="46">
        <v>15</v>
      </c>
      <c r="C767" s="47">
        <f t="shared" si="11"/>
        <v>0.54217592592589903</v>
      </c>
      <c r="D767" s="5">
        <v>4.8</v>
      </c>
      <c r="E767" s="46" t="s">
        <v>51</v>
      </c>
      <c r="F767" s="46">
        <v>3.327</v>
      </c>
      <c r="G767" s="46">
        <v>15.973000000000001</v>
      </c>
      <c r="H767" s="5">
        <v>3.43</v>
      </c>
      <c r="I767" s="46" t="s">
        <v>51</v>
      </c>
      <c r="J767" s="46">
        <v>2.8450000000000002</v>
      </c>
      <c r="K767" s="46">
        <v>9.7669999999999995</v>
      </c>
      <c r="L767" s="2"/>
      <c r="N767" s="2"/>
      <c r="P767" s="2"/>
      <c r="R767" s="2"/>
    </row>
    <row r="768" spans="1:18" x14ac:dyDescent="0.3">
      <c r="A768" s="46">
        <v>766</v>
      </c>
      <c r="B768" s="46">
        <v>1</v>
      </c>
      <c r="C768" s="47">
        <f t="shared" si="11"/>
        <v>0.54218749999997307</v>
      </c>
      <c r="D768" s="5">
        <v>4.79</v>
      </c>
      <c r="E768" s="5">
        <v>3.37</v>
      </c>
      <c r="F768" s="46">
        <v>3.37</v>
      </c>
      <c r="G768" s="46">
        <v>16.138000000000002</v>
      </c>
      <c r="H768" s="5">
        <v>3.44</v>
      </c>
      <c r="I768" s="5">
        <v>2.71</v>
      </c>
      <c r="J768" s="46">
        <v>2.71</v>
      </c>
      <c r="K768" s="46">
        <v>9.3140000000000001</v>
      </c>
      <c r="L768" s="2"/>
      <c r="N768" s="2"/>
      <c r="P768" s="2"/>
      <c r="R768" s="2"/>
    </row>
    <row r="769" spans="1:18" x14ac:dyDescent="0.3">
      <c r="A769" s="46">
        <v>767</v>
      </c>
      <c r="B769" s="46">
        <v>2</v>
      </c>
      <c r="C769" s="47">
        <f t="shared" si="11"/>
        <v>0.5421990740740471</v>
      </c>
      <c r="D769" s="5">
        <v>4.8</v>
      </c>
      <c r="E769" s="46" t="s">
        <v>51</v>
      </c>
      <c r="F769" s="46">
        <v>3.37</v>
      </c>
      <c r="G769" s="46">
        <v>16.16</v>
      </c>
      <c r="H769" s="5">
        <v>3.44</v>
      </c>
      <c r="I769" s="46" t="s">
        <v>51</v>
      </c>
      <c r="J769" s="46">
        <v>2.71</v>
      </c>
      <c r="K769" s="46">
        <v>9.3179999999999996</v>
      </c>
      <c r="L769" s="2"/>
      <c r="N769" s="2"/>
      <c r="P769" s="2"/>
      <c r="R769" s="2"/>
    </row>
    <row r="770" spans="1:18" x14ac:dyDescent="0.3">
      <c r="A770" s="46">
        <v>768</v>
      </c>
      <c r="B770" s="46">
        <v>3</v>
      </c>
      <c r="C770" s="47">
        <f t="shared" si="11"/>
        <v>0.54221064814812114</v>
      </c>
      <c r="D770" s="5">
        <v>4.79</v>
      </c>
      <c r="E770" s="46" t="s">
        <v>51</v>
      </c>
      <c r="F770" s="46">
        <v>3.37</v>
      </c>
      <c r="G770" s="46">
        <v>16.152999999999999</v>
      </c>
      <c r="H770" s="5">
        <v>3.44</v>
      </c>
      <c r="I770" s="46" t="s">
        <v>51</v>
      </c>
      <c r="J770" s="46">
        <v>2.71</v>
      </c>
      <c r="K770" s="46">
        <v>9.3179999999999996</v>
      </c>
      <c r="L770" s="2"/>
      <c r="N770" s="2"/>
      <c r="P770" s="2"/>
      <c r="R770" s="2"/>
    </row>
    <row r="771" spans="1:18" x14ac:dyDescent="0.3">
      <c r="A771" s="46">
        <v>769</v>
      </c>
      <c r="B771" s="46">
        <v>4</v>
      </c>
      <c r="C771" s="47">
        <f t="shared" si="11"/>
        <v>0.54222222222219518</v>
      </c>
      <c r="D771" s="5">
        <v>4.7699999999999996</v>
      </c>
      <c r="E771" s="46" t="s">
        <v>51</v>
      </c>
      <c r="F771" s="46">
        <v>3.37</v>
      </c>
      <c r="G771" s="46">
        <v>16.062000000000001</v>
      </c>
      <c r="H771" s="5">
        <v>3.44</v>
      </c>
      <c r="I771" s="46" t="s">
        <v>51</v>
      </c>
      <c r="J771" s="46">
        <v>2.71</v>
      </c>
      <c r="K771" s="46">
        <v>9.3190000000000008</v>
      </c>
      <c r="L771" s="2"/>
      <c r="N771" s="2"/>
      <c r="P771" s="2"/>
      <c r="R771" s="2"/>
    </row>
    <row r="772" spans="1:18" x14ac:dyDescent="0.3">
      <c r="A772" s="46">
        <v>770</v>
      </c>
      <c r="B772" s="46">
        <v>5</v>
      </c>
      <c r="C772" s="47">
        <f t="shared" si="11"/>
        <v>0.54223379629626922</v>
      </c>
      <c r="D772" s="5">
        <v>4.7699999999999996</v>
      </c>
      <c r="E772" s="46" t="s">
        <v>51</v>
      </c>
      <c r="F772" s="46">
        <v>3.37</v>
      </c>
      <c r="G772" s="46">
        <v>16.071999999999999</v>
      </c>
      <c r="H772" s="5">
        <v>3.44</v>
      </c>
      <c r="I772" s="46" t="s">
        <v>51</v>
      </c>
      <c r="J772" s="46">
        <v>2.71</v>
      </c>
      <c r="K772" s="46">
        <v>9.3239999999999998</v>
      </c>
      <c r="L772" s="2"/>
      <c r="N772" s="2"/>
      <c r="P772" s="2"/>
      <c r="R772" s="2"/>
    </row>
    <row r="773" spans="1:18" x14ac:dyDescent="0.3">
      <c r="A773" s="46">
        <v>771</v>
      </c>
      <c r="B773" s="46">
        <v>6</v>
      </c>
      <c r="C773" s="47">
        <f t="shared" ref="C773:C836" si="12">C772+(1/3600/24)</f>
        <v>0.54224537037034326</v>
      </c>
      <c r="D773" s="5">
        <v>4.78</v>
      </c>
      <c r="E773" s="46" t="s">
        <v>51</v>
      </c>
      <c r="F773" s="46">
        <v>3.37</v>
      </c>
      <c r="G773" s="46">
        <v>16.120999999999999</v>
      </c>
      <c r="H773" s="5">
        <v>3.44</v>
      </c>
      <c r="I773" s="46" t="s">
        <v>51</v>
      </c>
      <c r="J773" s="46">
        <v>2.71</v>
      </c>
      <c r="K773" s="46">
        <v>9.3309999999999995</v>
      </c>
      <c r="L773" s="2"/>
      <c r="N773" s="2"/>
      <c r="P773" s="2"/>
      <c r="R773" s="2"/>
    </row>
    <row r="774" spans="1:18" x14ac:dyDescent="0.3">
      <c r="A774" s="46">
        <v>772</v>
      </c>
      <c r="B774" s="46">
        <v>7</v>
      </c>
      <c r="C774" s="47">
        <f t="shared" si="12"/>
        <v>0.5422569444444173</v>
      </c>
      <c r="D774" s="5">
        <v>4.8</v>
      </c>
      <c r="E774" s="46" t="s">
        <v>51</v>
      </c>
      <c r="F774" s="46">
        <v>3.37</v>
      </c>
      <c r="G774" s="46">
        <v>16.164999999999999</v>
      </c>
      <c r="H774" s="5">
        <v>3.44</v>
      </c>
      <c r="I774" s="46" t="s">
        <v>51</v>
      </c>
      <c r="J774" s="46">
        <v>2.71</v>
      </c>
      <c r="K774" s="46">
        <v>9.327</v>
      </c>
      <c r="L774" s="2"/>
      <c r="N774" s="2"/>
      <c r="P774" s="2"/>
      <c r="R774" s="2"/>
    </row>
    <row r="775" spans="1:18" x14ac:dyDescent="0.3">
      <c r="A775" s="46">
        <v>773</v>
      </c>
      <c r="B775" s="46">
        <v>8</v>
      </c>
      <c r="C775" s="47">
        <f t="shared" si="12"/>
        <v>0.54226851851849134</v>
      </c>
      <c r="D775" s="5">
        <v>4.78</v>
      </c>
      <c r="E775" s="46" t="s">
        <v>51</v>
      </c>
      <c r="F775" s="46">
        <v>3.37</v>
      </c>
      <c r="G775" s="46">
        <v>16.106000000000002</v>
      </c>
      <c r="H775" s="5">
        <v>3.44</v>
      </c>
      <c r="I775" s="46" t="s">
        <v>51</v>
      </c>
      <c r="J775" s="46">
        <v>2.71</v>
      </c>
      <c r="K775" s="46">
        <v>9.33</v>
      </c>
      <c r="L775" s="2"/>
      <c r="N775" s="2"/>
      <c r="P775" s="2"/>
      <c r="R775" s="2"/>
    </row>
    <row r="776" spans="1:18" x14ac:dyDescent="0.3">
      <c r="A776" s="46">
        <v>774</v>
      </c>
      <c r="B776" s="46">
        <v>9</v>
      </c>
      <c r="C776" s="47">
        <f t="shared" si="12"/>
        <v>0.54228009259256538</v>
      </c>
      <c r="D776" s="5">
        <v>4.79</v>
      </c>
      <c r="E776" s="46" t="s">
        <v>51</v>
      </c>
      <c r="F776" s="46">
        <v>3.37</v>
      </c>
      <c r="G776" s="46">
        <v>16.140999999999998</v>
      </c>
      <c r="H776" s="5">
        <v>3.44</v>
      </c>
      <c r="I776" s="46" t="s">
        <v>51</v>
      </c>
      <c r="J776" s="46">
        <v>2.71</v>
      </c>
      <c r="K776" s="46">
        <v>9.33</v>
      </c>
      <c r="L776" s="2"/>
      <c r="N776" s="2"/>
      <c r="P776" s="2"/>
      <c r="R776" s="2"/>
    </row>
    <row r="777" spans="1:18" x14ac:dyDescent="0.3">
      <c r="A777" s="46">
        <v>775</v>
      </c>
      <c r="B777" s="46">
        <v>10</v>
      </c>
      <c r="C777" s="47">
        <f t="shared" si="12"/>
        <v>0.54229166666663942</v>
      </c>
      <c r="D777" s="5">
        <v>4.8099999999999996</v>
      </c>
      <c r="E777" s="46" t="s">
        <v>51</v>
      </c>
      <c r="F777" s="46">
        <v>3.37</v>
      </c>
      <c r="G777" s="46">
        <v>16.222000000000001</v>
      </c>
      <c r="H777" s="5">
        <v>3.44</v>
      </c>
      <c r="I777" s="46" t="s">
        <v>51</v>
      </c>
      <c r="J777" s="46">
        <v>2.71</v>
      </c>
      <c r="K777" s="46">
        <v>9.3339999999999996</v>
      </c>
      <c r="L777" s="2"/>
      <c r="N777" s="2"/>
      <c r="P777" s="2"/>
      <c r="R777" s="2"/>
    </row>
    <row r="778" spans="1:18" x14ac:dyDescent="0.3">
      <c r="A778" s="46">
        <v>776</v>
      </c>
      <c r="B778" s="46">
        <v>11</v>
      </c>
      <c r="C778" s="47">
        <f t="shared" si="12"/>
        <v>0.54230324074071345</v>
      </c>
      <c r="D778" s="5">
        <v>4.8600000000000003</v>
      </c>
      <c r="E778" s="46" t="s">
        <v>51</v>
      </c>
      <c r="F778" s="46">
        <v>3.37</v>
      </c>
      <c r="G778" s="46">
        <v>16.393999999999998</v>
      </c>
      <c r="H778" s="5">
        <v>3.44</v>
      </c>
      <c r="I778" s="46" t="s">
        <v>51</v>
      </c>
      <c r="J778" s="46">
        <v>2.71</v>
      </c>
      <c r="K778" s="46">
        <v>9.3330000000000002</v>
      </c>
      <c r="L778" s="2"/>
      <c r="N778" s="2"/>
      <c r="P778" s="2"/>
      <c r="R778" s="2"/>
    </row>
    <row r="779" spans="1:18" x14ac:dyDescent="0.3">
      <c r="A779" s="46">
        <v>777</v>
      </c>
      <c r="B779" s="46">
        <v>12</v>
      </c>
      <c r="C779" s="47">
        <f t="shared" si="12"/>
        <v>0.54231481481478749</v>
      </c>
      <c r="D779" s="5">
        <v>4.78</v>
      </c>
      <c r="E779" s="46" t="s">
        <v>51</v>
      </c>
      <c r="F779" s="46">
        <v>3.37</v>
      </c>
      <c r="G779" s="46">
        <v>16.111000000000001</v>
      </c>
      <c r="H779" s="5">
        <v>3.44</v>
      </c>
      <c r="I779" s="46" t="s">
        <v>51</v>
      </c>
      <c r="J779" s="46">
        <v>2.71</v>
      </c>
      <c r="K779" s="46">
        <v>9.33</v>
      </c>
      <c r="L779" s="2"/>
      <c r="N779" s="2"/>
      <c r="P779" s="2"/>
      <c r="R779" s="2"/>
    </row>
    <row r="780" spans="1:18" x14ac:dyDescent="0.3">
      <c r="A780" s="46">
        <v>778</v>
      </c>
      <c r="B780" s="46">
        <v>13</v>
      </c>
      <c r="C780" s="47">
        <f t="shared" si="12"/>
        <v>0.54232638888886153</v>
      </c>
      <c r="D780" s="5">
        <v>4.75</v>
      </c>
      <c r="E780" s="46" t="s">
        <v>51</v>
      </c>
      <c r="F780" s="46">
        <v>3.37</v>
      </c>
      <c r="G780" s="46">
        <v>16.023</v>
      </c>
      <c r="H780" s="5">
        <v>3.44</v>
      </c>
      <c r="I780" s="46" t="s">
        <v>51</v>
      </c>
      <c r="J780" s="46">
        <v>2.71</v>
      </c>
      <c r="K780" s="46">
        <v>9.3290000000000006</v>
      </c>
      <c r="L780" s="2"/>
      <c r="N780" s="2"/>
      <c r="P780" s="2"/>
      <c r="R780" s="2"/>
    </row>
    <row r="781" spans="1:18" x14ac:dyDescent="0.3">
      <c r="A781" s="46">
        <v>779</v>
      </c>
      <c r="B781" s="46">
        <v>14</v>
      </c>
      <c r="C781" s="47">
        <f t="shared" si="12"/>
        <v>0.54233796296293557</v>
      </c>
      <c r="D781" s="5">
        <v>4.79</v>
      </c>
      <c r="E781" s="46" t="s">
        <v>51</v>
      </c>
      <c r="F781" s="46">
        <v>3.37</v>
      </c>
      <c r="G781" s="46">
        <v>16.145</v>
      </c>
      <c r="H781" s="5">
        <v>3.44</v>
      </c>
      <c r="I781" s="46" t="s">
        <v>51</v>
      </c>
      <c r="J781" s="46">
        <v>2.71</v>
      </c>
      <c r="K781" s="46">
        <v>9.3309999999999995</v>
      </c>
      <c r="L781" s="2"/>
      <c r="N781" s="2"/>
      <c r="P781" s="2"/>
      <c r="R781" s="2"/>
    </row>
    <row r="782" spans="1:18" x14ac:dyDescent="0.3">
      <c r="A782" s="46">
        <v>780</v>
      </c>
      <c r="B782" s="46">
        <v>15</v>
      </c>
      <c r="C782" s="47">
        <f t="shared" si="12"/>
        <v>0.54234953703700961</v>
      </c>
      <c r="D782" s="5">
        <v>4.8</v>
      </c>
      <c r="E782" s="46" t="s">
        <v>51</v>
      </c>
      <c r="F782" s="46">
        <v>3.37</v>
      </c>
      <c r="G782" s="46">
        <v>16.181999999999999</v>
      </c>
      <c r="H782" s="5">
        <v>3.44</v>
      </c>
      <c r="I782" s="46" t="s">
        <v>51</v>
      </c>
      <c r="J782" s="46">
        <v>2.71</v>
      </c>
      <c r="K782" s="46">
        <v>9.3339999999999996</v>
      </c>
      <c r="L782" s="2"/>
      <c r="N782" s="2"/>
      <c r="P782" s="2"/>
      <c r="R782" s="2"/>
    </row>
    <row r="783" spans="1:18" x14ac:dyDescent="0.3">
      <c r="A783" s="46">
        <v>781</v>
      </c>
      <c r="B783" s="46">
        <v>1</v>
      </c>
      <c r="C783" s="47">
        <f t="shared" si="12"/>
        <v>0.54236111111108365</v>
      </c>
      <c r="D783" s="5">
        <v>4.72</v>
      </c>
      <c r="E783" s="5">
        <v>3.2610000000000001</v>
      </c>
      <c r="F783" s="46">
        <v>3.2610000000000001</v>
      </c>
      <c r="G783" s="46">
        <v>15.377000000000001</v>
      </c>
      <c r="H783" s="5">
        <v>3.44</v>
      </c>
      <c r="I783" s="5">
        <v>2.7229999999999999</v>
      </c>
      <c r="J783" s="46">
        <v>2.7229999999999999</v>
      </c>
      <c r="K783" s="46">
        <v>9.3770000000000007</v>
      </c>
      <c r="L783" s="2"/>
      <c r="N783" s="2"/>
      <c r="P783" s="2"/>
      <c r="R783" s="2"/>
    </row>
    <row r="784" spans="1:18" x14ac:dyDescent="0.3">
      <c r="A784" s="46">
        <v>782</v>
      </c>
      <c r="B784" s="46">
        <v>2</v>
      </c>
      <c r="C784" s="47">
        <f t="shared" si="12"/>
        <v>0.54237268518515769</v>
      </c>
      <c r="D784" s="5">
        <v>4.72</v>
      </c>
      <c r="E784" s="46" t="s">
        <v>51</v>
      </c>
      <c r="F784" s="46">
        <v>3.2610000000000001</v>
      </c>
      <c r="G784" s="46">
        <v>15.4</v>
      </c>
      <c r="H784" s="5">
        <v>3.45</v>
      </c>
      <c r="I784" s="46" t="s">
        <v>51</v>
      </c>
      <c r="J784" s="46">
        <v>2.7229999999999999</v>
      </c>
      <c r="K784" s="46">
        <v>9.3819999999999997</v>
      </c>
      <c r="L784" s="2"/>
      <c r="N784" s="2"/>
      <c r="P784" s="2"/>
      <c r="R784" s="2"/>
    </row>
    <row r="785" spans="1:18" x14ac:dyDescent="0.3">
      <c r="A785" s="46">
        <v>783</v>
      </c>
      <c r="B785" s="46">
        <v>3</v>
      </c>
      <c r="C785" s="47">
        <f t="shared" si="12"/>
        <v>0.54238425925923173</v>
      </c>
      <c r="D785" s="5">
        <v>4.7300000000000004</v>
      </c>
      <c r="E785" s="46" t="s">
        <v>51</v>
      </c>
      <c r="F785" s="46">
        <v>3.2610000000000001</v>
      </c>
      <c r="G785" s="46">
        <v>15.419</v>
      </c>
      <c r="H785" s="5">
        <v>3.44</v>
      </c>
      <c r="I785" s="46" t="s">
        <v>51</v>
      </c>
      <c r="J785" s="46">
        <v>2.7229999999999999</v>
      </c>
      <c r="K785" s="46">
        <v>9.3770000000000007</v>
      </c>
      <c r="L785" s="2"/>
      <c r="N785" s="2"/>
      <c r="P785" s="2"/>
      <c r="R785" s="2"/>
    </row>
    <row r="786" spans="1:18" x14ac:dyDescent="0.3">
      <c r="A786" s="46">
        <v>784</v>
      </c>
      <c r="B786" s="46">
        <v>4</v>
      </c>
      <c r="C786" s="47">
        <f t="shared" si="12"/>
        <v>0.54239583333330577</v>
      </c>
      <c r="D786" s="5">
        <v>4.7300000000000004</v>
      </c>
      <c r="E786" s="46" t="s">
        <v>51</v>
      </c>
      <c r="F786" s="46">
        <v>3.2610000000000001</v>
      </c>
      <c r="G786" s="46">
        <v>15.435</v>
      </c>
      <c r="H786" s="5">
        <v>3.44</v>
      </c>
      <c r="I786" s="46" t="s">
        <v>51</v>
      </c>
      <c r="J786" s="46">
        <v>2.7229999999999999</v>
      </c>
      <c r="K786" s="46">
        <v>9.3650000000000002</v>
      </c>
      <c r="L786" s="2"/>
      <c r="N786" s="2"/>
      <c r="P786" s="2"/>
      <c r="R786" s="2"/>
    </row>
    <row r="787" spans="1:18" x14ac:dyDescent="0.3">
      <c r="A787" s="46">
        <v>785</v>
      </c>
      <c r="B787" s="46">
        <v>5</v>
      </c>
      <c r="C787" s="47">
        <f t="shared" si="12"/>
        <v>0.5424074074073798</v>
      </c>
      <c r="D787" s="5">
        <v>4.74</v>
      </c>
      <c r="E787" s="46" t="s">
        <v>51</v>
      </c>
      <c r="F787" s="46">
        <v>3.2610000000000001</v>
      </c>
      <c r="G787" s="46">
        <v>15.462999999999999</v>
      </c>
      <c r="H787" s="5">
        <v>3.44</v>
      </c>
      <c r="I787" s="46" t="s">
        <v>51</v>
      </c>
      <c r="J787" s="46">
        <v>2.7229999999999999</v>
      </c>
      <c r="K787" s="46">
        <v>9.3610000000000007</v>
      </c>
      <c r="L787" s="2"/>
      <c r="N787" s="2"/>
      <c r="P787" s="2"/>
      <c r="R787" s="2"/>
    </row>
    <row r="788" spans="1:18" x14ac:dyDescent="0.3">
      <c r="A788" s="46">
        <v>786</v>
      </c>
      <c r="B788" s="46">
        <v>6</v>
      </c>
      <c r="C788" s="47">
        <f t="shared" si="12"/>
        <v>0.54241898148145384</v>
      </c>
      <c r="D788" s="5">
        <v>4.75</v>
      </c>
      <c r="E788" s="46" t="s">
        <v>51</v>
      </c>
      <c r="F788" s="46">
        <v>3.2610000000000001</v>
      </c>
      <c r="G788" s="46">
        <v>15.484</v>
      </c>
      <c r="H788" s="5">
        <v>3.44</v>
      </c>
      <c r="I788" s="46" t="s">
        <v>51</v>
      </c>
      <c r="J788" s="46">
        <v>2.7229999999999999</v>
      </c>
      <c r="K788" s="46">
        <v>9.3620000000000001</v>
      </c>
      <c r="L788" s="2"/>
      <c r="N788" s="2"/>
      <c r="P788" s="2"/>
      <c r="R788" s="2"/>
    </row>
    <row r="789" spans="1:18" x14ac:dyDescent="0.3">
      <c r="A789" s="46">
        <v>787</v>
      </c>
      <c r="B789" s="46">
        <v>7</v>
      </c>
      <c r="C789" s="47">
        <f t="shared" si="12"/>
        <v>0.54243055555552788</v>
      </c>
      <c r="D789" s="5">
        <v>4.7300000000000004</v>
      </c>
      <c r="E789" s="46" t="s">
        <v>51</v>
      </c>
      <c r="F789" s="46">
        <v>3.2610000000000001</v>
      </c>
      <c r="G789" s="46">
        <v>15.409000000000001</v>
      </c>
      <c r="H789" s="5">
        <v>3.44</v>
      </c>
      <c r="I789" s="46" t="s">
        <v>51</v>
      </c>
      <c r="J789" s="46">
        <v>2.7229999999999999</v>
      </c>
      <c r="K789" s="46">
        <v>9.359</v>
      </c>
      <c r="L789" s="2"/>
      <c r="N789" s="2"/>
      <c r="P789" s="2"/>
      <c r="R789" s="2"/>
    </row>
    <row r="790" spans="1:18" x14ac:dyDescent="0.3">
      <c r="A790" s="46">
        <v>788</v>
      </c>
      <c r="B790" s="46">
        <v>8</v>
      </c>
      <c r="C790" s="47">
        <f t="shared" si="12"/>
        <v>0.54244212962960192</v>
      </c>
      <c r="D790" s="5">
        <v>4.74</v>
      </c>
      <c r="E790" s="46" t="s">
        <v>51</v>
      </c>
      <c r="F790" s="46">
        <v>3.2610000000000001</v>
      </c>
      <c r="G790" s="46">
        <v>15.45</v>
      </c>
      <c r="H790" s="5">
        <v>3.44</v>
      </c>
      <c r="I790" s="46" t="s">
        <v>51</v>
      </c>
      <c r="J790" s="46">
        <v>2.7229999999999999</v>
      </c>
      <c r="K790" s="46">
        <v>9.3650000000000002</v>
      </c>
      <c r="L790" s="2"/>
      <c r="N790" s="2"/>
      <c r="P790" s="2"/>
      <c r="R790" s="2"/>
    </row>
    <row r="791" spans="1:18" x14ac:dyDescent="0.3">
      <c r="A791" s="46">
        <v>789</v>
      </c>
      <c r="B791" s="46">
        <v>9</v>
      </c>
      <c r="C791" s="47">
        <f t="shared" si="12"/>
        <v>0.54245370370367596</v>
      </c>
      <c r="D791" s="5">
        <v>4.76</v>
      </c>
      <c r="E791" s="46" t="s">
        <v>51</v>
      </c>
      <c r="F791" s="46">
        <v>3.2610000000000001</v>
      </c>
      <c r="G791" s="46">
        <v>15.53</v>
      </c>
      <c r="H791" s="5">
        <v>3.44</v>
      </c>
      <c r="I791" s="46" t="s">
        <v>51</v>
      </c>
      <c r="J791" s="46">
        <v>2.7229999999999999</v>
      </c>
      <c r="K791" s="46">
        <v>9.3689999999999998</v>
      </c>
      <c r="L791" s="2"/>
      <c r="N791" s="2"/>
      <c r="P791" s="2"/>
      <c r="R791" s="2"/>
    </row>
    <row r="792" spans="1:18" x14ac:dyDescent="0.3">
      <c r="A792" s="46">
        <v>790</v>
      </c>
      <c r="B792" s="46">
        <v>10</v>
      </c>
      <c r="C792" s="47">
        <f t="shared" si="12"/>
        <v>0.54246527777775</v>
      </c>
      <c r="D792" s="5">
        <v>4.7699999999999996</v>
      </c>
      <c r="E792" s="46" t="s">
        <v>51</v>
      </c>
      <c r="F792" s="46">
        <v>3.2610000000000001</v>
      </c>
      <c r="G792" s="46">
        <v>15.566000000000001</v>
      </c>
      <c r="H792" s="5">
        <v>3.44</v>
      </c>
      <c r="I792" s="46" t="s">
        <v>51</v>
      </c>
      <c r="J792" s="46">
        <v>2.7229999999999999</v>
      </c>
      <c r="K792" s="46">
        <v>9.3729999999999993</v>
      </c>
      <c r="L792" s="2"/>
      <c r="N792" s="2"/>
      <c r="P792" s="2"/>
      <c r="R792" s="2"/>
    </row>
    <row r="793" spans="1:18" x14ac:dyDescent="0.3">
      <c r="A793" s="46">
        <v>791</v>
      </c>
      <c r="B793" s="46">
        <v>11</v>
      </c>
      <c r="C793" s="47">
        <f t="shared" si="12"/>
        <v>0.54247685185182404</v>
      </c>
      <c r="D793" s="5">
        <v>4.8</v>
      </c>
      <c r="E793" s="46" t="s">
        <v>51</v>
      </c>
      <c r="F793" s="46">
        <v>3.2610000000000001</v>
      </c>
      <c r="G793" s="46">
        <v>15.643000000000001</v>
      </c>
      <c r="H793" s="5">
        <v>3.44</v>
      </c>
      <c r="I793" s="46" t="s">
        <v>51</v>
      </c>
      <c r="J793" s="46">
        <v>2.7229999999999999</v>
      </c>
      <c r="K793" s="46">
        <v>9.3680000000000003</v>
      </c>
      <c r="L793" s="2"/>
      <c r="N793" s="2"/>
      <c r="P793" s="2"/>
      <c r="R793" s="2"/>
    </row>
    <row r="794" spans="1:18" x14ac:dyDescent="0.3">
      <c r="A794" s="46">
        <v>792</v>
      </c>
      <c r="B794" s="46">
        <v>12</v>
      </c>
      <c r="C794" s="47">
        <f t="shared" si="12"/>
        <v>0.54248842592589808</v>
      </c>
      <c r="D794" s="5">
        <v>4.8</v>
      </c>
      <c r="E794" s="46" t="s">
        <v>51</v>
      </c>
      <c r="F794" s="46">
        <v>3.2610000000000001</v>
      </c>
      <c r="G794" s="46">
        <v>15.643000000000001</v>
      </c>
      <c r="H794" s="5">
        <v>3.44</v>
      </c>
      <c r="I794" s="46" t="s">
        <v>51</v>
      </c>
      <c r="J794" s="46">
        <v>2.7229999999999999</v>
      </c>
      <c r="K794" s="46">
        <v>9.3729999999999993</v>
      </c>
      <c r="L794" s="2"/>
      <c r="N794" s="2"/>
      <c r="P794" s="2"/>
      <c r="R794" s="2"/>
    </row>
    <row r="795" spans="1:18" x14ac:dyDescent="0.3">
      <c r="A795" s="46">
        <v>793</v>
      </c>
      <c r="B795" s="46">
        <v>13</v>
      </c>
      <c r="C795" s="47">
        <f t="shared" si="12"/>
        <v>0.54249999999997212</v>
      </c>
      <c r="D795" s="5">
        <v>4.76</v>
      </c>
      <c r="E795" s="46" t="s">
        <v>51</v>
      </c>
      <c r="F795" s="46">
        <v>3.2610000000000001</v>
      </c>
      <c r="G795" s="46">
        <v>15.523</v>
      </c>
      <c r="H795" s="5">
        <v>3.44</v>
      </c>
      <c r="I795" s="46" t="s">
        <v>51</v>
      </c>
      <c r="J795" s="46">
        <v>2.7229999999999999</v>
      </c>
      <c r="K795" s="46">
        <v>9.3699999999999992</v>
      </c>
      <c r="L795" s="2"/>
      <c r="N795" s="2"/>
      <c r="P795" s="2"/>
      <c r="R795" s="2"/>
    </row>
    <row r="796" spans="1:18" x14ac:dyDescent="0.3">
      <c r="A796" s="46">
        <v>794</v>
      </c>
      <c r="B796" s="46">
        <v>14</v>
      </c>
      <c r="C796" s="47">
        <f t="shared" si="12"/>
        <v>0.54251157407404615</v>
      </c>
      <c r="D796" s="5">
        <v>4.78</v>
      </c>
      <c r="E796" s="46" t="s">
        <v>51</v>
      </c>
      <c r="F796" s="46">
        <v>3.2610000000000001</v>
      </c>
      <c r="G796" s="46">
        <v>15.582000000000001</v>
      </c>
      <c r="H796" s="5">
        <v>3.44</v>
      </c>
      <c r="I796" s="46" t="s">
        <v>51</v>
      </c>
      <c r="J796" s="46">
        <v>2.7229999999999999</v>
      </c>
      <c r="K796" s="46">
        <v>9.3729999999999993</v>
      </c>
      <c r="L796" s="2"/>
      <c r="N796" s="2"/>
      <c r="P796" s="2"/>
      <c r="R796" s="2"/>
    </row>
    <row r="797" spans="1:18" x14ac:dyDescent="0.3">
      <c r="A797" s="46">
        <v>795</v>
      </c>
      <c r="B797" s="46">
        <v>15</v>
      </c>
      <c r="C797" s="47">
        <f t="shared" si="12"/>
        <v>0.54252314814812019</v>
      </c>
      <c r="D797" s="5">
        <v>4.8</v>
      </c>
      <c r="E797" s="46" t="s">
        <v>51</v>
      </c>
      <c r="F797" s="46">
        <v>3.2610000000000001</v>
      </c>
      <c r="G797" s="46">
        <v>15.664999999999999</v>
      </c>
      <c r="H797" s="5">
        <v>3.44</v>
      </c>
      <c r="I797" s="46" t="s">
        <v>51</v>
      </c>
      <c r="J797" s="46">
        <v>2.7229999999999999</v>
      </c>
      <c r="K797" s="46">
        <v>9.3699999999999992</v>
      </c>
      <c r="L797" s="2"/>
      <c r="N797" s="2"/>
      <c r="P797" s="2"/>
      <c r="R797" s="2"/>
    </row>
    <row r="798" spans="1:18" x14ac:dyDescent="0.3">
      <c r="A798" s="46">
        <v>796</v>
      </c>
      <c r="B798" s="46">
        <v>1</v>
      </c>
      <c r="C798" s="47">
        <f t="shared" si="12"/>
        <v>0.54253472222219423</v>
      </c>
      <c r="D798" s="5">
        <v>4.82</v>
      </c>
      <c r="E798" s="5">
        <v>3.218</v>
      </c>
      <c r="F798" s="46">
        <v>3.218</v>
      </c>
      <c r="G798" s="46">
        <v>15.513999999999999</v>
      </c>
      <c r="H798" s="5">
        <v>3.44</v>
      </c>
      <c r="I798" s="5">
        <v>2.883</v>
      </c>
      <c r="J798" s="46">
        <v>2.883</v>
      </c>
      <c r="K798" s="46">
        <v>9.9250000000000007</v>
      </c>
      <c r="L798" s="2"/>
      <c r="N798" s="2"/>
      <c r="P798" s="2"/>
      <c r="R798" s="2"/>
    </row>
    <row r="799" spans="1:18" x14ac:dyDescent="0.3">
      <c r="A799" s="46">
        <v>797</v>
      </c>
      <c r="B799" s="46">
        <v>2</v>
      </c>
      <c r="C799" s="47">
        <f t="shared" si="12"/>
        <v>0.54254629629626827</v>
      </c>
      <c r="D799" s="5">
        <v>4.8499999999999996</v>
      </c>
      <c r="E799" s="46" t="s">
        <v>51</v>
      </c>
      <c r="F799" s="46">
        <v>3.218</v>
      </c>
      <c r="G799" s="46">
        <v>15.595000000000001</v>
      </c>
      <c r="H799" s="5">
        <v>3.44</v>
      </c>
      <c r="I799" s="46" t="s">
        <v>51</v>
      </c>
      <c r="J799" s="46">
        <v>2.883</v>
      </c>
      <c r="K799" s="46">
        <v>9.9250000000000007</v>
      </c>
      <c r="L799" s="2"/>
      <c r="N799" s="2"/>
      <c r="P799" s="2"/>
      <c r="R799" s="2"/>
    </row>
    <row r="800" spans="1:18" x14ac:dyDescent="0.3">
      <c r="A800" s="46">
        <v>798</v>
      </c>
      <c r="B800" s="46">
        <v>3</v>
      </c>
      <c r="C800" s="47">
        <f t="shared" si="12"/>
        <v>0.54255787037034231</v>
      </c>
      <c r="D800" s="5">
        <v>4.87</v>
      </c>
      <c r="E800" s="46" t="s">
        <v>51</v>
      </c>
      <c r="F800" s="46">
        <v>3.218</v>
      </c>
      <c r="G800" s="46">
        <v>15.682</v>
      </c>
      <c r="H800" s="5">
        <v>3.45</v>
      </c>
      <c r="I800" s="46" t="s">
        <v>51</v>
      </c>
      <c r="J800" s="46">
        <v>2.883</v>
      </c>
      <c r="K800" s="46">
        <v>9.9359999999999999</v>
      </c>
      <c r="L800" s="2"/>
      <c r="N800" s="2"/>
      <c r="P800" s="2"/>
      <c r="R800" s="2"/>
    </row>
    <row r="801" spans="1:18" x14ac:dyDescent="0.3">
      <c r="A801" s="46">
        <v>799</v>
      </c>
      <c r="B801" s="46">
        <v>4</v>
      </c>
      <c r="C801" s="47">
        <f t="shared" si="12"/>
        <v>0.54256944444441635</v>
      </c>
      <c r="D801" s="5">
        <v>4.9000000000000004</v>
      </c>
      <c r="E801" s="46" t="s">
        <v>51</v>
      </c>
      <c r="F801" s="46">
        <v>3.218</v>
      </c>
      <c r="G801" s="46">
        <v>15.766999999999999</v>
      </c>
      <c r="H801" s="5">
        <v>3.44</v>
      </c>
      <c r="I801" s="46" t="s">
        <v>51</v>
      </c>
      <c r="J801" s="46">
        <v>2.883</v>
      </c>
      <c r="K801" s="46">
        <v>9.9149999999999991</v>
      </c>
      <c r="L801" s="2"/>
      <c r="N801" s="2"/>
      <c r="P801" s="2"/>
      <c r="R801" s="2"/>
    </row>
    <row r="802" spans="1:18" x14ac:dyDescent="0.3">
      <c r="A802" s="46">
        <v>800</v>
      </c>
      <c r="B802" s="46">
        <v>5</v>
      </c>
      <c r="C802" s="47">
        <f t="shared" si="12"/>
        <v>0.54258101851849039</v>
      </c>
      <c r="D802" s="5">
        <v>4.7300000000000004</v>
      </c>
      <c r="E802" s="46" t="s">
        <v>51</v>
      </c>
      <c r="F802" s="46">
        <v>3.218</v>
      </c>
      <c r="G802" s="46">
        <v>15.205</v>
      </c>
      <c r="H802" s="5">
        <v>3.44</v>
      </c>
      <c r="I802" s="46" t="s">
        <v>51</v>
      </c>
      <c r="J802" s="46">
        <v>2.883</v>
      </c>
      <c r="K802" s="46">
        <v>9.92</v>
      </c>
      <c r="L802" s="2"/>
      <c r="N802" s="2"/>
      <c r="P802" s="2"/>
      <c r="R802" s="2"/>
    </row>
    <row r="803" spans="1:18" x14ac:dyDescent="0.3">
      <c r="A803" s="46">
        <v>801</v>
      </c>
      <c r="B803" s="46">
        <v>6</v>
      </c>
      <c r="C803" s="47">
        <f t="shared" si="12"/>
        <v>0.54259259259256443</v>
      </c>
      <c r="D803" s="5">
        <v>4.6399999999999997</v>
      </c>
      <c r="E803" s="46" t="s">
        <v>51</v>
      </c>
      <c r="F803" s="46">
        <v>3.218</v>
      </c>
      <c r="G803" s="46">
        <v>14.935</v>
      </c>
      <c r="H803" s="5">
        <v>3.45</v>
      </c>
      <c r="I803" s="46" t="s">
        <v>51</v>
      </c>
      <c r="J803" s="46">
        <v>2.883</v>
      </c>
      <c r="K803" s="46">
        <v>9.9350000000000005</v>
      </c>
      <c r="L803" s="2"/>
      <c r="N803" s="2"/>
      <c r="P803" s="2"/>
      <c r="R803" s="2"/>
    </row>
    <row r="804" spans="1:18" x14ac:dyDescent="0.3">
      <c r="A804" s="46">
        <v>802</v>
      </c>
      <c r="B804" s="46">
        <v>7</v>
      </c>
      <c r="C804" s="47">
        <f t="shared" si="12"/>
        <v>0.54260416666663847</v>
      </c>
      <c r="D804" s="5">
        <v>4.68</v>
      </c>
      <c r="E804" s="46" t="s">
        <v>51</v>
      </c>
      <c r="F804" s="46">
        <v>3.218</v>
      </c>
      <c r="G804" s="46">
        <v>15.045999999999999</v>
      </c>
      <c r="H804" s="5">
        <v>3.45</v>
      </c>
      <c r="I804" s="46" t="s">
        <v>51</v>
      </c>
      <c r="J804" s="46">
        <v>2.883</v>
      </c>
      <c r="K804" s="46">
        <v>9.9380000000000006</v>
      </c>
      <c r="L804" s="2"/>
      <c r="N804" s="2"/>
      <c r="P804" s="2"/>
      <c r="R804" s="2"/>
    </row>
    <row r="805" spans="1:18" x14ac:dyDescent="0.3">
      <c r="A805" s="46">
        <v>803</v>
      </c>
      <c r="B805" s="46">
        <v>8</v>
      </c>
      <c r="C805" s="47">
        <f t="shared" si="12"/>
        <v>0.5426157407407125</v>
      </c>
      <c r="D805" s="5">
        <v>4.6500000000000004</v>
      </c>
      <c r="E805" s="46" t="s">
        <v>51</v>
      </c>
      <c r="F805" s="46">
        <v>3.218</v>
      </c>
      <c r="G805" s="46">
        <v>14.964</v>
      </c>
      <c r="H805" s="5">
        <v>3.44</v>
      </c>
      <c r="I805" s="46" t="s">
        <v>51</v>
      </c>
      <c r="J805" s="46">
        <v>2.883</v>
      </c>
      <c r="K805" s="46">
        <v>9.93</v>
      </c>
      <c r="L805" s="2"/>
      <c r="N805" s="2"/>
      <c r="P805" s="2"/>
      <c r="R805" s="2"/>
    </row>
    <row r="806" spans="1:18" x14ac:dyDescent="0.3">
      <c r="A806" s="46">
        <v>804</v>
      </c>
      <c r="B806" s="46">
        <v>9</v>
      </c>
      <c r="C806" s="47">
        <f t="shared" si="12"/>
        <v>0.54262731481478654</v>
      </c>
      <c r="D806" s="5">
        <v>4.6500000000000004</v>
      </c>
      <c r="E806" s="46" t="s">
        <v>51</v>
      </c>
      <c r="F806" s="46">
        <v>3.218</v>
      </c>
      <c r="G806" s="46">
        <v>14.977</v>
      </c>
      <c r="H806" s="5">
        <v>3.45</v>
      </c>
      <c r="I806" s="46" t="s">
        <v>51</v>
      </c>
      <c r="J806" s="46">
        <v>2.883</v>
      </c>
      <c r="K806" s="46">
        <v>9.9429999999999996</v>
      </c>
      <c r="L806" s="2"/>
      <c r="N806" s="2"/>
      <c r="P806" s="2"/>
      <c r="R806" s="2"/>
    </row>
    <row r="807" spans="1:18" x14ac:dyDescent="0.3">
      <c r="A807" s="46">
        <v>805</v>
      </c>
      <c r="B807" s="46">
        <v>10</v>
      </c>
      <c r="C807" s="47">
        <f t="shared" si="12"/>
        <v>0.54263888888886058</v>
      </c>
      <c r="D807" s="5">
        <v>4.66</v>
      </c>
      <c r="E807" s="46" t="s">
        <v>51</v>
      </c>
      <c r="F807" s="46">
        <v>3.218</v>
      </c>
      <c r="G807" s="46">
        <v>14.99</v>
      </c>
      <c r="H807" s="5">
        <v>3.45</v>
      </c>
      <c r="I807" s="46" t="s">
        <v>51</v>
      </c>
      <c r="J807" s="46">
        <v>2.883</v>
      </c>
      <c r="K807" s="46">
        <v>9.9380000000000006</v>
      </c>
      <c r="L807" s="2"/>
      <c r="N807" s="2"/>
      <c r="P807" s="2"/>
      <c r="R807" s="2"/>
    </row>
    <row r="808" spans="1:18" x14ac:dyDescent="0.3">
      <c r="A808" s="46">
        <v>806</v>
      </c>
      <c r="B808" s="46">
        <v>11</v>
      </c>
      <c r="C808" s="47">
        <f t="shared" si="12"/>
        <v>0.54265046296293462</v>
      </c>
      <c r="D808" s="5">
        <v>4.68</v>
      </c>
      <c r="E808" s="46" t="s">
        <v>51</v>
      </c>
      <c r="F808" s="46">
        <v>3.218</v>
      </c>
      <c r="G808" s="46">
        <v>15.054</v>
      </c>
      <c r="H808" s="5">
        <v>3.45</v>
      </c>
      <c r="I808" s="46" t="s">
        <v>51</v>
      </c>
      <c r="J808" s="46">
        <v>2.883</v>
      </c>
      <c r="K808" s="46">
        <v>9.9380000000000006</v>
      </c>
      <c r="L808" s="2"/>
      <c r="N808" s="2"/>
      <c r="P808" s="2"/>
      <c r="R808" s="2"/>
    </row>
    <row r="809" spans="1:18" x14ac:dyDescent="0.3">
      <c r="A809" s="46">
        <v>807</v>
      </c>
      <c r="B809" s="46">
        <v>12</v>
      </c>
      <c r="C809" s="47">
        <f t="shared" si="12"/>
        <v>0.54266203703700866</v>
      </c>
      <c r="D809" s="5">
        <v>4.67</v>
      </c>
      <c r="E809" s="46" t="s">
        <v>51</v>
      </c>
      <c r="F809" s="46">
        <v>3.218</v>
      </c>
      <c r="G809" s="46">
        <v>15.04</v>
      </c>
      <c r="H809" s="5">
        <v>3.45</v>
      </c>
      <c r="I809" s="46" t="s">
        <v>51</v>
      </c>
      <c r="J809" s="46">
        <v>2.883</v>
      </c>
      <c r="K809" s="46">
        <v>9.9329999999999998</v>
      </c>
      <c r="L809" s="2"/>
      <c r="N809" s="2"/>
      <c r="P809" s="2"/>
      <c r="R809" s="2"/>
    </row>
    <row r="810" spans="1:18" x14ac:dyDescent="0.3">
      <c r="A810" s="46">
        <v>808</v>
      </c>
      <c r="B810" s="46">
        <v>13</v>
      </c>
      <c r="C810" s="47">
        <f t="shared" si="12"/>
        <v>0.5426736111110827</v>
      </c>
      <c r="D810" s="5">
        <v>4.67</v>
      </c>
      <c r="E810" s="46" t="s">
        <v>51</v>
      </c>
      <c r="F810" s="46">
        <v>3.218</v>
      </c>
      <c r="G810" s="46">
        <v>15.03</v>
      </c>
      <c r="H810" s="5">
        <v>3.45</v>
      </c>
      <c r="I810" s="46" t="s">
        <v>51</v>
      </c>
      <c r="J810" s="46">
        <v>2.883</v>
      </c>
      <c r="K810" s="46">
        <v>9.9420000000000002</v>
      </c>
      <c r="L810" s="2"/>
      <c r="N810" s="2"/>
      <c r="P810" s="2"/>
      <c r="R810" s="2"/>
    </row>
    <row r="811" spans="1:18" x14ac:dyDescent="0.3">
      <c r="A811" s="46">
        <v>809</v>
      </c>
      <c r="B811" s="46">
        <v>14</v>
      </c>
      <c r="C811" s="47">
        <f t="shared" si="12"/>
        <v>0.54268518518515674</v>
      </c>
      <c r="D811" s="5">
        <v>4.72</v>
      </c>
      <c r="E811" s="46" t="s">
        <v>51</v>
      </c>
      <c r="F811" s="46">
        <v>3.218</v>
      </c>
      <c r="G811" s="46">
        <v>15.175000000000001</v>
      </c>
      <c r="H811" s="5">
        <v>3.45</v>
      </c>
      <c r="I811" s="46" t="s">
        <v>51</v>
      </c>
      <c r="J811" s="46">
        <v>2.883</v>
      </c>
      <c r="K811" s="46">
        <v>9.9420000000000002</v>
      </c>
      <c r="L811" s="2"/>
      <c r="N811" s="2"/>
      <c r="P811" s="2"/>
      <c r="R811" s="2"/>
    </row>
    <row r="812" spans="1:18" x14ac:dyDescent="0.3">
      <c r="A812" s="46">
        <v>810</v>
      </c>
      <c r="B812" s="46">
        <v>15</v>
      </c>
      <c r="C812" s="47">
        <f t="shared" si="12"/>
        <v>0.54269675925923078</v>
      </c>
      <c r="D812" s="5">
        <v>4.72</v>
      </c>
      <c r="E812" s="46" t="s">
        <v>51</v>
      </c>
      <c r="F812" s="46">
        <v>3.218</v>
      </c>
      <c r="G812" s="46">
        <v>15.178000000000001</v>
      </c>
      <c r="H812" s="5">
        <v>3.45</v>
      </c>
      <c r="I812" s="46" t="s">
        <v>51</v>
      </c>
      <c r="J812" s="46">
        <v>2.883</v>
      </c>
      <c r="K812" s="46">
        <v>9.94</v>
      </c>
      <c r="L812" s="2"/>
      <c r="N812" s="2"/>
      <c r="P812" s="2"/>
      <c r="R812" s="2"/>
    </row>
    <row r="813" spans="1:18" x14ac:dyDescent="0.3">
      <c r="A813" s="46">
        <v>811</v>
      </c>
      <c r="B813" s="46">
        <v>1</v>
      </c>
      <c r="C813" s="47">
        <f t="shared" si="12"/>
        <v>0.54270833333330482</v>
      </c>
      <c r="D813" s="5">
        <v>4.72</v>
      </c>
      <c r="E813" s="5">
        <v>3.3639999999999999</v>
      </c>
      <c r="F813" s="46">
        <v>3.3639999999999999</v>
      </c>
      <c r="G813" s="46">
        <v>15.887</v>
      </c>
      <c r="H813" s="5">
        <v>3.45</v>
      </c>
      <c r="I813" s="5">
        <v>2.8450000000000002</v>
      </c>
      <c r="J813" s="46">
        <v>2.8450000000000002</v>
      </c>
      <c r="K813" s="46">
        <v>9.8079999999999998</v>
      </c>
      <c r="L813" s="2"/>
      <c r="N813" s="2"/>
      <c r="P813" s="2"/>
      <c r="R813" s="2"/>
    </row>
    <row r="814" spans="1:18" x14ac:dyDescent="0.3">
      <c r="A814" s="46">
        <v>812</v>
      </c>
      <c r="B814" s="46">
        <v>2</v>
      </c>
      <c r="C814" s="47">
        <f t="shared" si="12"/>
        <v>0.54271990740737885</v>
      </c>
      <c r="D814" s="5">
        <v>4.7699999999999996</v>
      </c>
      <c r="E814" s="46" t="s">
        <v>51</v>
      </c>
      <c r="F814" s="46">
        <v>3.3639999999999999</v>
      </c>
      <c r="G814" s="46">
        <v>16.032</v>
      </c>
      <c r="H814" s="5">
        <v>3.45</v>
      </c>
      <c r="I814" s="46" t="s">
        <v>51</v>
      </c>
      <c r="J814" s="46">
        <v>2.8450000000000002</v>
      </c>
      <c r="K814" s="46">
        <v>9.8019999999999996</v>
      </c>
      <c r="L814" s="2"/>
      <c r="N814" s="2"/>
      <c r="P814" s="2"/>
      <c r="R814" s="2"/>
    </row>
    <row r="815" spans="1:18" x14ac:dyDescent="0.3">
      <c r="A815" s="46">
        <v>813</v>
      </c>
      <c r="B815" s="46">
        <v>3</v>
      </c>
      <c r="C815" s="47">
        <f t="shared" si="12"/>
        <v>0.54273148148145289</v>
      </c>
      <c r="D815" s="5">
        <v>4.71</v>
      </c>
      <c r="E815" s="46" t="s">
        <v>51</v>
      </c>
      <c r="F815" s="46">
        <v>3.3639999999999999</v>
      </c>
      <c r="G815" s="46">
        <v>15.837999999999999</v>
      </c>
      <c r="H815" s="5">
        <v>3.45</v>
      </c>
      <c r="I815" s="46" t="s">
        <v>51</v>
      </c>
      <c r="J815" s="46">
        <v>2.8450000000000002</v>
      </c>
      <c r="K815" s="46">
        <v>9.8089999999999993</v>
      </c>
      <c r="L815" s="2"/>
      <c r="N815" s="2"/>
      <c r="P815" s="2"/>
      <c r="R815" s="2"/>
    </row>
    <row r="816" spans="1:18" x14ac:dyDescent="0.3">
      <c r="A816" s="46">
        <v>814</v>
      </c>
      <c r="B816" s="46">
        <v>4</v>
      </c>
      <c r="C816" s="47">
        <f t="shared" si="12"/>
        <v>0.54274305555552693</v>
      </c>
      <c r="D816" s="5">
        <v>4.7699999999999996</v>
      </c>
      <c r="E816" s="46" t="s">
        <v>51</v>
      </c>
      <c r="F816" s="46">
        <v>3.3639999999999999</v>
      </c>
      <c r="G816" s="46">
        <v>16.035</v>
      </c>
      <c r="H816" s="5">
        <v>3.45</v>
      </c>
      <c r="I816" s="46" t="s">
        <v>51</v>
      </c>
      <c r="J816" s="46">
        <v>2.8450000000000002</v>
      </c>
      <c r="K816" s="46">
        <v>9.8089999999999993</v>
      </c>
      <c r="L816" s="2"/>
      <c r="N816" s="2"/>
      <c r="P816" s="2"/>
      <c r="R816" s="2"/>
    </row>
    <row r="817" spans="1:18" x14ac:dyDescent="0.3">
      <c r="A817" s="46">
        <v>815</v>
      </c>
      <c r="B817" s="46">
        <v>5</v>
      </c>
      <c r="C817" s="47">
        <f t="shared" si="12"/>
        <v>0.54275462962960097</v>
      </c>
      <c r="D817" s="5">
        <v>4.7699999999999996</v>
      </c>
      <c r="E817" s="46" t="s">
        <v>51</v>
      </c>
      <c r="F817" s="46">
        <v>3.3639999999999999</v>
      </c>
      <c r="G817" s="46">
        <v>16.052</v>
      </c>
      <c r="H817" s="5">
        <v>3.45</v>
      </c>
      <c r="I817" s="46" t="s">
        <v>51</v>
      </c>
      <c r="J817" s="46">
        <v>2.8450000000000002</v>
      </c>
      <c r="K817" s="46">
        <v>9.8049999999999997</v>
      </c>
      <c r="L817" s="2"/>
      <c r="N817" s="2"/>
      <c r="P817" s="2"/>
      <c r="R817" s="2"/>
    </row>
    <row r="818" spans="1:18" x14ac:dyDescent="0.3">
      <c r="A818" s="46">
        <v>816</v>
      </c>
      <c r="B818" s="46">
        <v>6</v>
      </c>
      <c r="C818" s="47">
        <f t="shared" si="12"/>
        <v>0.54276620370367501</v>
      </c>
      <c r="D818" s="5">
        <v>4.8099999999999996</v>
      </c>
      <c r="E818" s="46" t="s">
        <v>51</v>
      </c>
      <c r="F818" s="46">
        <v>3.3639999999999999</v>
      </c>
      <c r="G818" s="46">
        <v>16.170000000000002</v>
      </c>
      <c r="H818" s="5">
        <v>3.45</v>
      </c>
      <c r="I818" s="46" t="s">
        <v>51</v>
      </c>
      <c r="J818" s="46">
        <v>2.8450000000000002</v>
      </c>
      <c r="K818" s="46">
        <v>9.8010000000000002</v>
      </c>
      <c r="L818" s="2"/>
      <c r="N818" s="2"/>
      <c r="P818" s="2"/>
      <c r="R818" s="2"/>
    </row>
    <row r="819" spans="1:18" x14ac:dyDescent="0.3">
      <c r="A819" s="46">
        <v>817</v>
      </c>
      <c r="B819" s="46">
        <v>7</v>
      </c>
      <c r="C819" s="47">
        <f t="shared" si="12"/>
        <v>0.54277777777774905</v>
      </c>
      <c r="D819" s="5">
        <v>4.8</v>
      </c>
      <c r="E819" s="46" t="s">
        <v>51</v>
      </c>
      <c r="F819" s="46">
        <v>3.3639999999999999</v>
      </c>
      <c r="G819" s="46">
        <v>16.151</v>
      </c>
      <c r="H819" s="5">
        <v>3.45</v>
      </c>
      <c r="I819" s="46" t="s">
        <v>51</v>
      </c>
      <c r="J819" s="46">
        <v>2.8450000000000002</v>
      </c>
      <c r="K819" s="46">
        <v>9.8040000000000003</v>
      </c>
      <c r="L819" s="2"/>
      <c r="N819" s="2"/>
      <c r="P819" s="2"/>
      <c r="R819" s="2"/>
    </row>
    <row r="820" spans="1:18" x14ac:dyDescent="0.3">
      <c r="A820" s="46">
        <v>818</v>
      </c>
      <c r="B820" s="46">
        <v>8</v>
      </c>
      <c r="C820" s="47">
        <f t="shared" si="12"/>
        <v>0.54278935185182309</v>
      </c>
      <c r="D820" s="5">
        <v>4.76</v>
      </c>
      <c r="E820" s="46" t="s">
        <v>51</v>
      </c>
      <c r="F820" s="46">
        <v>3.3639999999999999</v>
      </c>
      <c r="G820" s="46">
        <v>16.027000000000001</v>
      </c>
      <c r="H820" s="5">
        <v>3.44</v>
      </c>
      <c r="I820" s="46" t="s">
        <v>51</v>
      </c>
      <c r="J820" s="46">
        <v>2.8450000000000002</v>
      </c>
      <c r="K820" s="46">
        <v>9.798</v>
      </c>
      <c r="L820" s="2"/>
      <c r="N820" s="2"/>
      <c r="P820" s="2"/>
      <c r="R820" s="2"/>
    </row>
    <row r="821" spans="1:18" x14ac:dyDescent="0.3">
      <c r="A821" s="46">
        <v>819</v>
      </c>
      <c r="B821" s="46">
        <v>9</v>
      </c>
      <c r="C821" s="47">
        <f t="shared" si="12"/>
        <v>0.54280092592589713</v>
      </c>
      <c r="D821" s="5">
        <v>4.74</v>
      </c>
      <c r="E821" s="46" t="s">
        <v>51</v>
      </c>
      <c r="F821" s="46">
        <v>3.3639999999999999</v>
      </c>
      <c r="G821" s="46">
        <v>15.948</v>
      </c>
      <c r="H821" s="5">
        <v>3.44</v>
      </c>
      <c r="I821" s="46" t="s">
        <v>51</v>
      </c>
      <c r="J821" s="46">
        <v>2.8450000000000002</v>
      </c>
      <c r="K821" s="46">
        <v>9.7959999999999994</v>
      </c>
      <c r="L821" s="2"/>
      <c r="N821" s="2"/>
      <c r="P821" s="2"/>
      <c r="R821" s="2"/>
    </row>
    <row r="822" spans="1:18" x14ac:dyDescent="0.3">
      <c r="A822" s="46">
        <v>820</v>
      </c>
      <c r="B822" s="46">
        <v>10</v>
      </c>
      <c r="C822" s="47">
        <f t="shared" si="12"/>
        <v>0.54281249999997117</v>
      </c>
      <c r="D822" s="5">
        <v>4.76</v>
      </c>
      <c r="E822" s="46" t="s">
        <v>51</v>
      </c>
      <c r="F822" s="46">
        <v>3.3639999999999999</v>
      </c>
      <c r="G822" s="46">
        <v>16.010000000000002</v>
      </c>
      <c r="H822" s="5">
        <v>3.49</v>
      </c>
      <c r="I822" s="46" t="s">
        <v>51</v>
      </c>
      <c r="J822" s="46">
        <v>2.8450000000000002</v>
      </c>
      <c r="K822" s="46">
        <v>9.9290000000000003</v>
      </c>
      <c r="L822" s="2"/>
      <c r="N822" s="2"/>
      <c r="P822" s="2"/>
      <c r="R822" s="2"/>
    </row>
    <row r="823" spans="1:18" x14ac:dyDescent="0.3">
      <c r="A823" s="46">
        <v>821</v>
      </c>
      <c r="B823" s="46">
        <v>11</v>
      </c>
      <c r="C823" s="47">
        <f t="shared" si="12"/>
        <v>0.5428240740740452</v>
      </c>
      <c r="D823" s="5">
        <v>4.79</v>
      </c>
      <c r="E823" s="46" t="s">
        <v>51</v>
      </c>
      <c r="F823" s="46">
        <v>3.3639999999999999</v>
      </c>
      <c r="G823" s="46">
        <v>16.114000000000001</v>
      </c>
      <c r="H823" s="5">
        <v>3.46</v>
      </c>
      <c r="I823" s="46" t="s">
        <v>51</v>
      </c>
      <c r="J823" s="46">
        <v>2.8450000000000002</v>
      </c>
      <c r="K823" s="46">
        <v>9.8510000000000009</v>
      </c>
      <c r="L823" s="2"/>
      <c r="N823" s="2"/>
      <c r="P823" s="2"/>
      <c r="R823" s="2"/>
    </row>
    <row r="824" spans="1:18" x14ac:dyDescent="0.3">
      <c r="A824" s="46">
        <v>822</v>
      </c>
      <c r="B824" s="46">
        <v>12</v>
      </c>
      <c r="C824" s="47">
        <f t="shared" si="12"/>
        <v>0.54283564814811924</v>
      </c>
      <c r="D824" s="5">
        <v>4.78</v>
      </c>
      <c r="E824" s="46" t="s">
        <v>51</v>
      </c>
      <c r="F824" s="46">
        <v>3.3639999999999999</v>
      </c>
      <c r="G824" s="46">
        <v>16.07</v>
      </c>
      <c r="H824" s="5">
        <v>3.47</v>
      </c>
      <c r="I824" s="46" t="s">
        <v>51</v>
      </c>
      <c r="J824" s="46">
        <v>2.8450000000000002</v>
      </c>
      <c r="K824" s="46">
        <v>9.8650000000000002</v>
      </c>
      <c r="L824" s="2"/>
      <c r="N824" s="2"/>
      <c r="P824" s="2"/>
      <c r="R824" s="2"/>
    </row>
    <row r="825" spans="1:18" x14ac:dyDescent="0.3">
      <c r="A825" s="46">
        <v>823</v>
      </c>
      <c r="B825" s="46">
        <v>13</v>
      </c>
      <c r="C825" s="47">
        <f t="shared" si="12"/>
        <v>0.54284722222219328</v>
      </c>
      <c r="D825" s="5">
        <v>4.82</v>
      </c>
      <c r="E825" s="46" t="s">
        <v>51</v>
      </c>
      <c r="F825" s="46">
        <v>3.3639999999999999</v>
      </c>
      <c r="G825" s="46">
        <v>16.222000000000001</v>
      </c>
      <c r="H825" s="5">
        <v>3.46</v>
      </c>
      <c r="I825" s="46" t="s">
        <v>51</v>
      </c>
      <c r="J825" s="46">
        <v>2.8450000000000002</v>
      </c>
      <c r="K825" s="46">
        <v>9.8550000000000004</v>
      </c>
      <c r="L825" s="2"/>
      <c r="N825" s="2"/>
      <c r="P825" s="2"/>
      <c r="R825" s="2"/>
    </row>
    <row r="826" spans="1:18" x14ac:dyDescent="0.3">
      <c r="A826" s="46">
        <v>824</v>
      </c>
      <c r="B826" s="46">
        <v>14</v>
      </c>
      <c r="C826" s="47">
        <f t="shared" si="12"/>
        <v>0.54285879629626732</v>
      </c>
      <c r="D826" s="5">
        <v>4.76</v>
      </c>
      <c r="E826" s="46" t="s">
        <v>51</v>
      </c>
      <c r="F826" s="46">
        <v>3.3639999999999999</v>
      </c>
      <c r="G826" s="46">
        <v>16.006</v>
      </c>
      <c r="H826" s="5">
        <v>3.44</v>
      </c>
      <c r="I826" s="46" t="s">
        <v>51</v>
      </c>
      <c r="J826" s="46">
        <v>2.8450000000000002</v>
      </c>
      <c r="K826" s="46">
        <v>9.7840000000000007</v>
      </c>
      <c r="L826" s="2"/>
      <c r="N826" s="2"/>
      <c r="P826" s="2"/>
      <c r="R826" s="2"/>
    </row>
    <row r="827" spans="1:18" x14ac:dyDescent="0.3">
      <c r="A827" s="46">
        <v>825</v>
      </c>
      <c r="B827" s="46">
        <v>15</v>
      </c>
      <c r="C827" s="47">
        <f t="shared" si="12"/>
        <v>0.54287037037034136</v>
      </c>
      <c r="D827" s="5">
        <v>4.79</v>
      </c>
      <c r="E827" s="46" t="s">
        <v>51</v>
      </c>
      <c r="F827" s="46">
        <v>3.3639999999999999</v>
      </c>
      <c r="G827" s="46">
        <v>16.126999999999999</v>
      </c>
      <c r="H827" s="5">
        <v>3.44</v>
      </c>
      <c r="I827" s="46" t="s">
        <v>51</v>
      </c>
      <c r="J827" s="46">
        <v>2.8450000000000002</v>
      </c>
      <c r="K827" s="46">
        <v>9.7870000000000008</v>
      </c>
      <c r="L827" s="2"/>
      <c r="N827" s="2"/>
      <c r="P827" s="2"/>
      <c r="R827" s="2"/>
    </row>
    <row r="828" spans="1:18" x14ac:dyDescent="0.3">
      <c r="A828" s="46">
        <v>826</v>
      </c>
      <c r="B828" s="46">
        <v>1</v>
      </c>
      <c r="C828" s="47">
        <f t="shared" si="12"/>
        <v>0.5428819444444154</v>
      </c>
      <c r="D828" s="5">
        <v>4.79</v>
      </c>
      <c r="E828" s="5">
        <v>3.2170000000000001</v>
      </c>
      <c r="F828" s="46">
        <v>3.2170000000000001</v>
      </c>
      <c r="G828" s="46">
        <v>15.414</v>
      </c>
      <c r="H828" s="5">
        <v>3.44</v>
      </c>
      <c r="I828" s="5">
        <v>2.8029999999999999</v>
      </c>
      <c r="J828" s="46">
        <v>2.8029999999999999</v>
      </c>
      <c r="K828" s="46">
        <v>9.6379999999999999</v>
      </c>
      <c r="L828" s="2"/>
      <c r="N828" s="2"/>
      <c r="P828" s="2"/>
      <c r="R828" s="2"/>
    </row>
    <row r="829" spans="1:18" x14ac:dyDescent="0.3">
      <c r="A829" s="46">
        <v>827</v>
      </c>
      <c r="B829" s="46">
        <v>2</v>
      </c>
      <c r="C829" s="47">
        <f t="shared" si="12"/>
        <v>0.54289351851848944</v>
      </c>
      <c r="D829" s="5">
        <v>4.8099999999999996</v>
      </c>
      <c r="E829" s="46" t="s">
        <v>51</v>
      </c>
      <c r="F829" s="46">
        <v>3.2170000000000001</v>
      </c>
      <c r="G829" s="46">
        <v>15.457000000000001</v>
      </c>
      <c r="H829" s="5">
        <v>3.43</v>
      </c>
      <c r="I829" s="46" t="s">
        <v>51</v>
      </c>
      <c r="J829" s="46">
        <v>2.8029999999999999</v>
      </c>
      <c r="K829" s="46">
        <v>9.6240000000000006</v>
      </c>
      <c r="L829" s="2"/>
      <c r="N829" s="2"/>
      <c r="P829" s="2"/>
      <c r="R829" s="2"/>
    </row>
    <row r="830" spans="1:18" x14ac:dyDescent="0.3">
      <c r="A830" s="46">
        <v>828</v>
      </c>
      <c r="B830" s="46">
        <v>3</v>
      </c>
      <c r="C830" s="47">
        <f t="shared" si="12"/>
        <v>0.54290509259256348</v>
      </c>
      <c r="D830" s="5">
        <v>4.78</v>
      </c>
      <c r="E830" s="46" t="s">
        <v>51</v>
      </c>
      <c r="F830" s="46">
        <v>3.2170000000000001</v>
      </c>
      <c r="G830" s="46">
        <v>15.375</v>
      </c>
      <c r="H830" s="5">
        <v>3.43</v>
      </c>
      <c r="I830" s="46" t="s">
        <v>51</v>
      </c>
      <c r="J830" s="46">
        <v>2.8029999999999999</v>
      </c>
      <c r="K830" s="46">
        <v>9.6210000000000004</v>
      </c>
      <c r="L830" s="2"/>
      <c r="N830" s="2"/>
      <c r="P830" s="2"/>
      <c r="R830" s="2"/>
    </row>
    <row r="831" spans="1:18" x14ac:dyDescent="0.3">
      <c r="A831" s="46">
        <v>829</v>
      </c>
      <c r="B831" s="46">
        <v>4</v>
      </c>
      <c r="C831" s="47">
        <f t="shared" si="12"/>
        <v>0.54291666666663752</v>
      </c>
      <c r="D831" s="5">
        <v>4.8099999999999996</v>
      </c>
      <c r="E831" s="46" t="s">
        <v>51</v>
      </c>
      <c r="F831" s="46">
        <v>3.2170000000000001</v>
      </c>
      <c r="G831" s="46">
        <v>15.468999999999999</v>
      </c>
      <c r="H831" s="5">
        <v>3.43</v>
      </c>
      <c r="I831" s="46" t="s">
        <v>51</v>
      </c>
      <c r="J831" s="46">
        <v>2.8029999999999999</v>
      </c>
      <c r="K831" s="46">
        <v>9.625</v>
      </c>
      <c r="L831" s="2"/>
      <c r="N831" s="2"/>
      <c r="P831" s="2"/>
      <c r="R831" s="2"/>
    </row>
    <row r="832" spans="1:18" x14ac:dyDescent="0.3">
      <c r="A832" s="46">
        <v>830</v>
      </c>
      <c r="B832" s="46">
        <v>5</v>
      </c>
      <c r="C832" s="47">
        <f t="shared" si="12"/>
        <v>0.54292824074071155</v>
      </c>
      <c r="D832" s="5">
        <v>4.79</v>
      </c>
      <c r="E832" s="46" t="s">
        <v>51</v>
      </c>
      <c r="F832" s="46">
        <v>3.2170000000000001</v>
      </c>
      <c r="G832" s="46">
        <v>15.412000000000001</v>
      </c>
      <c r="H832" s="5">
        <v>3.44</v>
      </c>
      <c r="I832" s="46" t="s">
        <v>51</v>
      </c>
      <c r="J832" s="46">
        <v>2.8029999999999999</v>
      </c>
      <c r="K832" s="46">
        <v>9.6310000000000002</v>
      </c>
      <c r="L832" s="2"/>
      <c r="N832" s="2"/>
      <c r="P832" s="2"/>
      <c r="R832" s="2"/>
    </row>
    <row r="833" spans="1:18" x14ac:dyDescent="0.3">
      <c r="A833" s="46">
        <v>831</v>
      </c>
      <c r="B833" s="46">
        <v>6</v>
      </c>
      <c r="C833" s="47">
        <f t="shared" si="12"/>
        <v>0.54293981481478559</v>
      </c>
      <c r="D833" s="5">
        <v>4.82</v>
      </c>
      <c r="E833" s="46" t="s">
        <v>51</v>
      </c>
      <c r="F833" s="46">
        <v>3.2170000000000001</v>
      </c>
      <c r="G833" s="46">
        <v>15.493</v>
      </c>
      <c r="H833" s="5">
        <v>3.44</v>
      </c>
      <c r="I833" s="46" t="s">
        <v>51</v>
      </c>
      <c r="J833" s="46">
        <v>2.8029999999999999</v>
      </c>
      <c r="K833" s="46">
        <v>9.641</v>
      </c>
      <c r="L833" s="2"/>
      <c r="N833" s="2"/>
      <c r="P833" s="2"/>
      <c r="R833" s="2"/>
    </row>
    <row r="834" spans="1:18" x14ac:dyDescent="0.3">
      <c r="A834" s="46">
        <v>832</v>
      </c>
      <c r="B834" s="46">
        <v>7</v>
      </c>
      <c r="C834" s="47">
        <f t="shared" si="12"/>
        <v>0.54295138888885963</v>
      </c>
      <c r="D834" s="5">
        <v>4.7699999999999996</v>
      </c>
      <c r="E834" s="46" t="s">
        <v>51</v>
      </c>
      <c r="F834" s="46">
        <v>3.2170000000000001</v>
      </c>
      <c r="G834" s="46">
        <v>15.351000000000001</v>
      </c>
      <c r="H834" s="5">
        <v>3.44</v>
      </c>
      <c r="I834" s="46" t="s">
        <v>51</v>
      </c>
      <c r="J834" s="46">
        <v>2.8029999999999999</v>
      </c>
      <c r="K834" s="46">
        <v>9.6340000000000003</v>
      </c>
      <c r="L834" s="2"/>
      <c r="N834" s="2"/>
      <c r="P834" s="2"/>
      <c r="R834" s="2"/>
    </row>
    <row r="835" spans="1:18" x14ac:dyDescent="0.3">
      <c r="A835" s="46">
        <v>833</v>
      </c>
      <c r="B835" s="46">
        <v>8</v>
      </c>
      <c r="C835" s="47">
        <f t="shared" si="12"/>
        <v>0.54296296296293367</v>
      </c>
      <c r="D835" s="5">
        <v>4.79</v>
      </c>
      <c r="E835" s="46" t="s">
        <v>51</v>
      </c>
      <c r="F835" s="46">
        <v>3.2170000000000001</v>
      </c>
      <c r="G835" s="46">
        <v>15.406000000000001</v>
      </c>
      <c r="H835" s="5">
        <v>3.44</v>
      </c>
      <c r="I835" s="46" t="s">
        <v>51</v>
      </c>
      <c r="J835" s="46">
        <v>2.8029999999999999</v>
      </c>
      <c r="K835" s="46">
        <v>9.6349999999999998</v>
      </c>
      <c r="L835" s="2"/>
      <c r="N835" s="2"/>
      <c r="P835" s="2"/>
      <c r="R835" s="2"/>
    </row>
    <row r="836" spans="1:18" x14ac:dyDescent="0.3">
      <c r="A836" s="46">
        <v>834</v>
      </c>
      <c r="B836" s="46">
        <v>9</v>
      </c>
      <c r="C836" s="47">
        <f t="shared" si="12"/>
        <v>0.54297453703700771</v>
      </c>
      <c r="D836" s="5">
        <v>4.8</v>
      </c>
      <c r="E836" s="46" t="s">
        <v>51</v>
      </c>
      <c r="F836" s="46">
        <v>3.2170000000000001</v>
      </c>
      <c r="G836" s="46">
        <v>15.425000000000001</v>
      </c>
      <c r="H836" s="5">
        <v>3.44</v>
      </c>
      <c r="I836" s="46" t="s">
        <v>51</v>
      </c>
      <c r="J836" s="46">
        <v>2.8029999999999999</v>
      </c>
      <c r="K836" s="46">
        <v>9.6419999999999995</v>
      </c>
      <c r="L836" s="2"/>
      <c r="N836" s="2"/>
      <c r="P836" s="2"/>
      <c r="R836" s="2"/>
    </row>
    <row r="837" spans="1:18" x14ac:dyDescent="0.3">
      <c r="A837" s="46">
        <v>835</v>
      </c>
      <c r="B837" s="46">
        <v>10</v>
      </c>
      <c r="C837" s="47">
        <f t="shared" ref="C837:C900" si="13">C836+(1/3600/24)</f>
        <v>0.54298611111108175</v>
      </c>
      <c r="D837" s="5">
        <v>4.74</v>
      </c>
      <c r="E837" s="46" t="s">
        <v>51</v>
      </c>
      <c r="F837" s="46">
        <v>3.2170000000000001</v>
      </c>
      <c r="G837" s="46">
        <v>15.25</v>
      </c>
      <c r="H837" s="5">
        <v>3.44</v>
      </c>
      <c r="I837" s="46" t="s">
        <v>51</v>
      </c>
      <c r="J837" s="46">
        <v>2.8029999999999999</v>
      </c>
      <c r="K837" s="46">
        <v>9.6479999999999997</v>
      </c>
      <c r="L837" s="2"/>
      <c r="N837" s="2"/>
      <c r="P837" s="2"/>
      <c r="R837" s="2"/>
    </row>
    <row r="838" spans="1:18" x14ac:dyDescent="0.3">
      <c r="A838" s="46">
        <v>836</v>
      </c>
      <c r="B838" s="46">
        <v>11</v>
      </c>
      <c r="C838" s="47">
        <f t="shared" si="13"/>
        <v>0.54299768518515579</v>
      </c>
      <c r="D838" s="5">
        <v>4.75</v>
      </c>
      <c r="E838" s="46" t="s">
        <v>51</v>
      </c>
      <c r="F838" s="46">
        <v>3.2170000000000001</v>
      </c>
      <c r="G838" s="46">
        <v>15.287000000000001</v>
      </c>
      <c r="H838" s="5">
        <v>3.44</v>
      </c>
      <c r="I838" s="46" t="s">
        <v>51</v>
      </c>
      <c r="J838" s="46">
        <v>2.8029999999999999</v>
      </c>
      <c r="K838" s="46">
        <v>9.6460000000000008</v>
      </c>
      <c r="L838" s="2"/>
      <c r="N838" s="2"/>
      <c r="P838" s="2"/>
      <c r="R838" s="2"/>
    </row>
    <row r="839" spans="1:18" x14ac:dyDescent="0.3">
      <c r="A839" s="46">
        <v>837</v>
      </c>
      <c r="B839" s="46">
        <v>12</v>
      </c>
      <c r="C839" s="47">
        <f t="shared" si="13"/>
        <v>0.54300925925922983</v>
      </c>
      <c r="D839" s="5">
        <v>4.75</v>
      </c>
      <c r="E839" s="46" t="s">
        <v>51</v>
      </c>
      <c r="F839" s="46">
        <v>3.2170000000000001</v>
      </c>
      <c r="G839" s="46">
        <v>15.269</v>
      </c>
      <c r="H839" s="5">
        <v>3.44</v>
      </c>
      <c r="I839" s="46" t="s">
        <v>51</v>
      </c>
      <c r="J839" s="46">
        <v>2.8029999999999999</v>
      </c>
      <c r="K839" s="46">
        <v>9.6449999999999996</v>
      </c>
      <c r="L839" s="2"/>
      <c r="N839" s="2"/>
      <c r="P839" s="2"/>
      <c r="R839" s="2"/>
    </row>
    <row r="840" spans="1:18" x14ac:dyDescent="0.3">
      <c r="A840" s="46">
        <v>838</v>
      </c>
      <c r="B840" s="46">
        <v>13</v>
      </c>
      <c r="C840" s="47">
        <f t="shared" si="13"/>
        <v>0.54302083333330387</v>
      </c>
      <c r="D840" s="5">
        <v>4.74</v>
      </c>
      <c r="E840" s="46" t="s">
        <v>51</v>
      </c>
      <c r="F840" s="46">
        <v>3.2170000000000001</v>
      </c>
      <c r="G840" s="46">
        <v>15.253</v>
      </c>
      <c r="H840" s="5">
        <v>3.44</v>
      </c>
      <c r="I840" s="46" t="s">
        <v>51</v>
      </c>
      <c r="J840" s="46">
        <v>2.8029999999999999</v>
      </c>
      <c r="K840" s="46">
        <v>9.6460000000000008</v>
      </c>
      <c r="L840" s="2"/>
      <c r="N840" s="2"/>
      <c r="P840" s="2"/>
      <c r="R840" s="2"/>
    </row>
    <row r="841" spans="1:18" x14ac:dyDescent="0.3">
      <c r="A841" s="46">
        <v>839</v>
      </c>
      <c r="B841" s="46">
        <v>14</v>
      </c>
      <c r="C841" s="47">
        <f t="shared" si="13"/>
        <v>0.5430324074073779</v>
      </c>
      <c r="D841" s="5">
        <v>4.76</v>
      </c>
      <c r="E841" s="46" t="s">
        <v>51</v>
      </c>
      <c r="F841" s="46">
        <v>3.2170000000000001</v>
      </c>
      <c r="G841" s="46">
        <v>15.311</v>
      </c>
      <c r="H841" s="5">
        <v>3.44</v>
      </c>
      <c r="I841" s="46" t="s">
        <v>51</v>
      </c>
      <c r="J841" s="46">
        <v>2.8029999999999999</v>
      </c>
      <c r="K841" s="46">
        <v>9.6449999999999996</v>
      </c>
      <c r="L841" s="2"/>
      <c r="N841" s="2"/>
      <c r="P841" s="2"/>
      <c r="R841" s="2"/>
    </row>
    <row r="842" spans="1:18" x14ac:dyDescent="0.3">
      <c r="A842" s="46">
        <v>840</v>
      </c>
      <c r="B842" s="46">
        <v>15</v>
      </c>
      <c r="C842" s="47">
        <f t="shared" si="13"/>
        <v>0.54304398148145194</v>
      </c>
      <c r="D842" s="5">
        <v>4.75</v>
      </c>
      <c r="E842" s="46" t="s">
        <v>51</v>
      </c>
      <c r="F842" s="46">
        <v>3.2170000000000001</v>
      </c>
      <c r="G842" s="46">
        <v>15.285</v>
      </c>
      <c r="H842" s="5">
        <v>3.44</v>
      </c>
      <c r="I842" s="46" t="s">
        <v>51</v>
      </c>
      <c r="J842" s="46">
        <v>2.8029999999999999</v>
      </c>
      <c r="K842" s="46">
        <v>9.6509999999999998</v>
      </c>
      <c r="L842" s="2"/>
      <c r="N842" s="2"/>
      <c r="P842" s="2"/>
      <c r="R842" s="2"/>
    </row>
    <row r="843" spans="1:18" x14ac:dyDescent="0.3">
      <c r="A843" s="46">
        <v>841</v>
      </c>
      <c r="B843" s="46">
        <v>1</v>
      </c>
      <c r="C843" s="47">
        <f t="shared" si="13"/>
        <v>0.54305555555552598</v>
      </c>
      <c r="D843" s="5">
        <v>4.8099999999999996</v>
      </c>
      <c r="E843" s="5">
        <v>3.2320000000000002</v>
      </c>
      <c r="F843" s="46">
        <v>3.2320000000000002</v>
      </c>
      <c r="G843" s="46">
        <v>15.548999999999999</v>
      </c>
      <c r="H843" s="5">
        <v>3.44</v>
      </c>
      <c r="I843" s="5">
        <v>2.7709999999999999</v>
      </c>
      <c r="J843" s="46">
        <v>2.7709999999999999</v>
      </c>
      <c r="K843" s="46">
        <v>9.5429999999999993</v>
      </c>
      <c r="L843" s="2"/>
      <c r="N843" s="2"/>
      <c r="P843" s="2"/>
      <c r="R843" s="2"/>
    </row>
    <row r="844" spans="1:18" x14ac:dyDescent="0.3">
      <c r="A844" s="46">
        <v>842</v>
      </c>
      <c r="B844" s="46">
        <v>2</v>
      </c>
      <c r="C844" s="47">
        <f t="shared" si="13"/>
        <v>0.54306712962960002</v>
      </c>
      <c r="D844" s="5">
        <v>4.8099999999999996</v>
      </c>
      <c r="E844" s="46" t="s">
        <v>51</v>
      </c>
      <c r="F844" s="46">
        <v>3.2320000000000002</v>
      </c>
      <c r="G844" s="46">
        <v>15.531000000000001</v>
      </c>
      <c r="H844" s="5">
        <v>3.45</v>
      </c>
      <c r="I844" s="46" t="s">
        <v>51</v>
      </c>
      <c r="J844" s="46">
        <v>2.7709999999999999</v>
      </c>
      <c r="K844" s="46">
        <v>9.5530000000000008</v>
      </c>
      <c r="L844" s="2"/>
      <c r="N844" s="2"/>
      <c r="P844" s="2"/>
      <c r="R844" s="2"/>
    </row>
    <row r="845" spans="1:18" x14ac:dyDescent="0.3">
      <c r="A845" s="46">
        <v>843</v>
      </c>
      <c r="B845" s="46">
        <v>3</v>
      </c>
      <c r="C845" s="47">
        <f t="shared" si="13"/>
        <v>0.54307870370367406</v>
      </c>
      <c r="D845" s="5">
        <v>4.8099999999999996</v>
      </c>
      <c r="E845" s="46" t="s">
        <v>51</v>
      </c>
      <c r="F845" s="46">
        <v>3.2320000000000002</v>
      </c>
      <c r="G845" s="46">
        <v>15.557</v>
      </c>
      <c r="H845" s="5">
        <v>3.45</v>
      </c>
      <c r="I845" s="46" t="s">
        <v>51</v>
      </c>
      <c r="J845" s="46">
        <v>2.7709999999999999</v>
      </c>
      <c r="K845" s="46">
        <v>9.5570000000000004</v>
      </c>
      <c r="L845" s="2"/>
      <c r="N845" s="2"/>
      <c r="P845" s="2"/>
      <c r="R845" s="2"/>
    </row>
    <row r="846" spans="1:18" x14ac:dyDescent="0.3">
      <c r="A846" s="46">
        <v>844</v>
      </c>
      <c r="B846" s="46">
        <v>4</v>
      </c>
      <c r="C846" s="47">
        <f t="shared" si="13"/>
        <v>0.5430902777777481</v>
      </c>
      <c r="D846" s="5">
        <v>4.8499999999999996</v>
      </c>
      <c r="E846" s="46" t="s">
        <v>51</v>
      </c>
      <c r="F846" s="46">
        <v>3.2320000000000002</v>
      </c>
      <c r="G846" s="46">
        <v>15.667</v>
      </c>
      <c r="H846" s="5">
        <v>3.45</v>
      </c>
      <c r="I846" s="46" t="s">
        <v>51</v>
      </c>
      <c r="J846" s="46">
        <v>2.7709999999999999</v>
      </c>
      <c r="K846" s="46">
        <v>9.5530000000000008</v>
      </c>
      <c r="L846" s="2"/>
      <c r="N846" s="2"/>
      <c r="P846" s="2"/>
      <c r="R846" s="2"/>
    </row>
    <row r="847" spans="1:18" x14ac:dyDescent="0.3">
      <c r="A847" s="46">
        <v>845</v>
      </c>
      <c r="B847" s="46">
        <v>5</v>
      </c>
      <c r="C847" s="47">
        <f t="shared" si="13"/>
        <v>0.54310185185182214</v>
      </c>
      <c r="D847" s="5">
        <v>4.8600000000000003</v>
      </c>
      <c r="E847" s="46" t="s">
        <v>51</v>
      </c>
      <c r="F847" s="46">
        <v>3.2320000000000002</v>
      </c>
      <c r="G847" s="46">
        <v>15.694000000000001</v>
      </c>
      <c r="H847" s="5">
        <v>3.45</v>
      </c>
      <c r="I847" s="46" t="s">
        <v>51</v>
      </c>
      <c r="J847" s="46">
        <v>2.7709999999999999</v>
      </c>
      <c r="K847" s="46">
        <v>9.5579999999999998</v>
      </c>
      <c r="L847" s="2"/>
      <c r="N847" s="2"/>
      <c r="P847" s="2"/>
      <c r="R847" s="2"/>
    </row>
    <row r="848" spans="1:18" x14ac:dyDescent="0.3">
      <c r="A848" s="46">
        <v>846</v>
      </c>
      <c r="B848" s="46">
        <v>6</v>
      </c>
      <c r="C848" s="47">
        <f t="shared" si="13"/>
        <v>0.54311342592589618</v>
      </c>
      <c r="D848" s="5">
        <v>4.76</v>
      </c>
      <c r="E848" s="46" t="s">
        <v>51</v>
      </c>
      <c r="F848" s="46">
        <v>3.2320000000000002</v>
      </c>
      <c r="G848" s="46">
        <v>15.385</v>
      </c>
      <c r="H848" s="5">
        <v>3.45</v>
      </c>
      <c r="I848" s="46" t="s">
        <v>51</v>
      </c>
      <c r="J848" s="46">
        <v>2.7709999999999999</v>
      </c>
      <c r="K848" s="46">
        <v>9.5510000000000002</v>
      </c>
      <c r="L848" s="2"/>
      <c r="N848" s="2"/>
      <c r="P848" s="2"/>
      <c r="R848" s="2"/>
    </row>
    <row r="849" spans="1:18" x14ac:dyDescent="0.3">
      <c r="A849" s="46">
        <v>847</v>
      </c>
      <c r="B849" s="46">
        <v>7</v>
      </c>
      <c r="C849" s="47">
        <f t="shared" si="13"/>
        <v>0.54312499999997021</v>
      </c>
      <c r="D849" s="5">
        <v>4.7699999999999996</v>
      </c>
      <c r="E849" s="46" t="s">
        <v>51</v>
      </c>
      <c r="F849" s="46">
        <v>3.2320000000000002</v>
      </c>
      <c r="G849" s="46">
        <v>15.414</v>
      </c>
      <c r="H849" s="5">
        <v>3.45</v>
      </c>
      <c r="I849" s="46" t="s">
        <v>51</v>
      </c>
      <c r="J849" s="46">
        <v>2.7709999999999999</v>
      </c>
      <c r="K849" s="46">
        <v>9.5609999999999999</v>
      </c>
      <c r="L849" s="2"/>
      <c r="N849" s="2"/>
      <c r="P849" s="2"/>
      <c r="R849" s="2"/>
    </row>
    <row r="850" spans="1:18" x14ac:dyDescent="0.3">
      <c r="A850" s="46">
        <v>848</v>
      </c>
      <c r="B850" s="46">
        <v>8</v>
      </c>
      <c r="C850" s="47">
        <f t="shared" si="13"/>
        <v>0.54313657407404425</v>
      </c>
      <c r="D850" s="5">
        <v>4.78</v>
      </c>
      <c r="E850" s="46" t="s">
        <v>51</v>
      </c>
      <c r="F850" s="46">
        <v>3.2320000000000002</v>
      </c>
      <c r="G850" s="46">
        <v>15.433999999999999</v>
      </c>
      <c r="H850" s="5">
        <v>3.45</v>
      </c>
      <c r="I850" s="46" t="s">
        <v>51</v>
      </c>
      <c r="J850" s="46">
        <v>2.7709999999999999</v>
      </c>
      <c r="K850" s="46">
        <v>9.5649999999999995</v>
      </c>
      <c r="L850" s="2"/>
      <c r="N850" s="2"/>
      <c r="P850" s="2"/>
      <c r="R850" s="2"/>
    </row>
    <row r="851" spans="1:18" x14ac:dyDescent="0.3">
      <c r="A851" s="46">
        <v>849</v>
      </c>
      <c r="B851" s="46">
        <v>9</v>
      </c>
      <c r="C851" s="47">
        <f t="shared" si="13"/>
        <v>0.54314814814811829</v>
      </c>
      <c r="D851" s="5">
        <v>4.79</v>
      </c>
      <c r="E851" s="46" t="s">
        <v>51</v>
      </c>
      <c r="F851" s="46">
        <v>3.2320000000000002</v>
      </c>
      <c r="G851" s="46">
        <v>15.465</v>
      </c>
      <c r="H851" s="5">
        <v>3.45</v>
      </c>
      <c r="I851" s="46" t="s">
        <v>51</v>
      </c>
      <c r="J851" s="46">
        <v>2.7709999999999999</v>
      </c>
      <c r="K851" s="46">
        <v>9.5500000000000007</v>
      </c>
      <c r="L851" s="2"/>
      <c r="N851" s="2"/>
      <c r="P851" s="2"/>
      <c r="R851" s="2"/>
    </row>
    <row r="852" spans="1:18" x14ac:dyDescent="0.3">
      <c r="A852" s="46">
        <v>850</v>
      </c>
      <c r="B852" s="46">
        <v>10</v>
      </c>
      <c r="C852" s="47">
        <f t="shared" si="13"/>
        <v>0.54315972222219233</v>
      </c>
      <c r="D852" s="5">
        <v>4.84</v>
      </c>
      <c r="E852" s="46" t="s">
        <v>51</v>
      </c>
      <c r="F852" s="46">
        <v>3.2320000000000002</v>
      </c>
      <c r="G852" s="46">
        <v>15.625999999999999</v>
      </c>
      <c r="H852" s="5">
        <v>3.45</v>
      </c>
      <c r="I852" s="46" t="s">
        <v>51</v>
      </c>
      <c r="J852" s="46">
        <v>2.7709999999999999</v>
      </c>
      <c r="K852" s="46">
        <v>9.5510000000000002</v>
      </c>
      <c r="L852" s="2"/>
      <c r="N852" s="2"/>
      <c r="P852" s="2"/>
      <c r="R852" s="2"/>
    </row>
    <row r="853" spans="1:18" x14ac:dyDescent="0.3">
      <c r="A853" s="46">
        <v>851</v>
      </c>
      <c r="B853" s="46">
        <v>11</v>
      </c>
      <c r="C853" s="47">
        <f t="shared" si="13"/>
        <v>0.54317129629626637</v>
      </c>
      <c r="D853" s="5">
        <v>4.83</v>
      </c>
      <c r="E853" s="46" t="s">
        <v>51</v>
      </c>
      <c r="F853" s="46">
        <v>3.2320000000000002</v>
      </c>
      <c r="G853" s="46">
        <v>15.606999999999999</v>
      </c>
      <c r="H853" s="5">
        <v>3.45</v>
      </c>
      <c r="I853" s="46" t="s">
        <v>51</v>
      </c>
      <c r="J853" s="46">
        <v>2.7709999999999999</v>
      </c>
      <c r="K853" s="46">
        <v>9.548</v>
      </c>
      <c r="L853" s="2"/>
      <c r="N853" s="2"/>
      <c r="P853" s="2"/>
      <c r="R853" s="2"/>
    </row>
    <row r="854" spans="1:18" x14ac:dyDescent="0.3">
      <c r="A854" s="46">
        <v>852</v>
      </c>
      <c r="B854" s="46">
        <v>12</v>
      </c>
      <c r="C854" s="47">
        <f t="shared" si="13"/>
        <v>0.54318287037034041</v>
      </c>
      <c r="D854" s="5">
        <v>4.82</v>
      </c>
      <c r="E854" s="46" t="s">
        <v>51</v>
      </c>
      <c r="F854" s="46">
        <v>3.2320000000000002</v>
      </c>
      <c r="G854" s="46">
        <v>15.574</v>
      </c>
      <c r="H854" s="5">
        <v>3.45</v>
      </c>
      <c r="I854" s="46" t="s">
        <v>51</v>
      </c>
      <c r="J854" s="46">
        <v>2.7709999999999999</v>
      </c>
      <c r="K854" s="46">
        <v>9.5510000000000002</v>
      </c>
      <c r="L854" s="2"/>
      <c r="N854" s="2"/>
      <c r="P854" s="2"/>
      <c r="R854" s="2"/>
    </row>
    <row r="855" spans="1:18" x14ac:dyDescent="0.3">
      <c r="A855" s="46">
        <v>853</v>
      </c>
      <c r="B855" s="46">
        <v>13</v>
      </c>
      <c r="C855" s="47">
        <f t="shared" si="13"/>
        <v>0.54319444444441445</v>
      </c>
      <c r="D855" s="5">
        <v>4.8499999999999996</v>
      </c>
      <c r="E855" s="46" t="s">
        <v>51</v>
      </c>
      <c r="F855" s="46">
        <v>3.2320000000000002</v>
      </c>
      <c r="G855" s="46">
        <v>15.667999999999999</v>
      </c>
      <c r="H855" s="5">
        <v>3.45</v>
      </c>
      <c r="I855" s="46" t="s">
        <v>51</v>
      </c>
      <c r="J855" s="46">
        <v>2.7709999999999999</v>
      </c>
      <c r="K855" s="46">
        <v>9.5500000000000007</v>
      </c>
      <c r="L855" s="2"/>
      <c r="N855" s="2"/>
      <c r="P855" s="2"/>
      <c r="R855" s="2"/>
    </row>
    <row r="856" spans="1:18" x14ac:dyDescent="0.3">
      <c r="A856" s="46">
        <v>854</v>
      </c>
      <c r="B856" s="46">
        <v>14</v>
      </c>
      <c r="C856" s="47">
        <f t="shared" si="13"/>
        <v>0.54320601851848849</v>
      </c>
      <c r="D856" s="5">
        <v>4.7699999999999996</v>
      </c>
      <c r="E856" s="46" t="s">
        <v>51</v>
      </c>
      <c r="F856" s="46">
        <v>3.2320000000000002</v>
      </c>
      <c r="G856" s="46">
        <v>15.423</v>
      </c>
      <c r="H856" s="5">
        <v>3.45</v>
      </c>
      <c r="I856" s="46" t="s">
        <v>51</v>
      </c>
      <c r="J856" s="46">
        <v>2.7709999999999999</v>
      </c>
      <c r="K856" s="46">
        <v>9.5640000000000001</v>
      </c>
      <c r="L856" s="2"/>
      <c r="N856" s="2"/>
      <c r="P856" s="2"/>
      <c r="R856" s="2"/>
    </row>
    <row r="857" spans="1:18" x14ac:dyDescent="0.3">
      <c r="A857" s="46">
        <v>855</v>
      </c>
      <c r="B857" s="46">
        <v>15</v>
      </c>
      <c r="C857" s="47">
        <f t="shared" si="13"/>
        <v>0.54321759259256253</v>
      </c>
      <c r="D857" s="5">
        <v>4.83</v>
      </c>
      <c r="E857" s="46" t="s">
        <v>51</v>
      </c>
      <c r="F857" s="46">
        <v>3.2320000000000002</v>
      </c>
      <c r="G857" s="46">
        <v>15.613</v>
      </c>
      <c r="H857" s="5">
        <v>3.44</v>
      </c>
      <c r="I857" s="46" t="s">
        <v>51</v>
      </c>
      <c r="J857" s="46">
        <v>2.7709999999999999</v>
      </c>
      <c r="K857" s="46">
        <v>9.5440000000000005</v>
      </c>
      <c r="L857" s="2"/>
      <c r="N857" s="2"/>
      <c r="P857" s="2"/>
      <c r="R857" s="2"/>
    </row>
    <row r="858" spans="1:18" x14ac:dyDescent="0.3">
      <c r="A858" s="46">
        <v>856</v>
      </c>
      <c r="B858" s="46">
        <v>1</v>
      </c>
      <c r="C858" s="47">
        <f t="shared" si="13"/>
        <v>0.54322916666663656</v>
      </c>
      <c r="D858" s="5">
        <v>4.8</v>
      </c>
      <c r="E858" s="5">
        <v>3.2730000000000001</v>
      </c>
      <c r="F858" s="46">
        <v>3.2730000000000001</v>
      </c>
      <c r="G858" s="46">
        <v>15.699</v>
      </c>
      <c r="H858" s="5">
        <v>3.45</v>
      </c>
      <c r="I858" s="5">
        <v>2.7839999999999998</v>
      </c>
      <c r="J858" s="46">
        <v>2.7839999999999998</v>
      </c>
      <c r="K858" s="46">
        <v>9.6140000000000008</v>
      </c>
      <c r="L858" s="2"/>
      <c r="N858" s="2"/>
      <c r="P858" s="2"/>
      <c r="R858" s="2"/>
    </row>
    <row r="859" spans="1:18" x14ac:dyDescent="0.3">
      <c r="A859" s="46">
        <v>857</v>
      </c>
      <c r="B859" s="46">
        <v>2</v>
      </c>
      <c r="C859" s="47">
        <f t="shared" si="13"/>
        <v>0.5432407407407106</v>
      </c>
      <c r="D859" s="5">
        <v>4.82</v>
      </c>
      <c r="E859" s="46" t="s">
        <v>51</v>
      </c>
      <c r="F859" s="46">
        <v>3.2730000000000001</v>
      </c>
      <c r="G859" s="46">
        <v>15.766</v>
      </c>
      <c r="H859" s="5">
        <v>3.45</v>
      </c>
      <c r="I859" s="46" t="s">
        <v>51</v>
      </c>
      <c r="J859" s="46">
        <v>2.7839999999999998</v>
      </c>
      <c r="K859" s="46">
        <v>9.6120000000000001</v>
      </c>
      <c r="L859" s="2"/>
      <c r="N859" s="2"/>
      <c r="P859" s="2"/>
      <c r="R859" s="2"/>
    </row>
    <row r="860" spans="1:18" x14ac:dyDescent="0.3">
      <c r="A860" s="46">
        <v>858</v>
      </c>
      <c r="B860" s="46">
        <v>3</v>
      </c>
      <c r="C860" s="47">
        <f t="shared" si="13"/>
        <v>0.54325231481478464</v>
      </c>
      <c r="D860" s="5">
        <v>4.8600000000000003</v>
      </c>
      <c r="E860" s="46" t="s">
        <v>51</v>
      </c>
      <c r="F860" s="46">
        <v>3.2730000000000001</v>
      </c>
      <c r="G860" s="46">
        <v>15.907999999999999</v>
      </c>
      <c r="H860" s="5">
        <v>3.45</v>
      </c>
      <c r="I860" s="46" t="s">
        <v>51</v>
      </c>
      <c r="J860" s="46">
        <v>2.7839999999999998</v>
      </c>
      <c r="K860" s="46">
        <v>9.6150000000000002</v>
      </c>
      <c r="L860" s="2"/>
      <c r="N860" s="2"/>
      <c r="P860" s="2"/>
      <c r="R860" s="2"/>
    </row>
    <row r="861" spans="1:18" x14ac:dyDescent="0.3">
      <c r="A861" s="46">
        <v>859</v>
      </c>
      <c r="B861" s="46">
        <v>4</v>
      </c>
      <c r="C861" s="47">
        <f t="shared" si="13"/>
        <v>0.54326388888885868</v>
      </c>
      <c r="D861" s="5">
        <v>4.8499999999999996</v>
      </c>
      <c r="E861" s="46" t="s">
        <v>51</v>
      </c>
      <c r="F861" s="46">
        <v>3.2730000000000001</v>
      </c>
      <c r="G861" s="46">
        <v>15.864000000000001</v>
      </c>
      <c r="H861" s="5">
        <v>3.46</v>
      </c>
      <c r="I861" s="46" t="s">
        <v>51</v>
      </c>
      <c r="J861" s="46">
        <v>2.7839999999999998</v>
      </c>
      <c r="K861" s="46">
        <v>9.6210000000000004</v>
      </c>
      <c r="L861" s="2"/>
      <c r="N861" s="2"/>
      <c r="P861" s="2"/>
      <c r="R861" s="2"/>
    </row>
    <row r="862" spans="1:18" x14ac:dyDescent="0.3">
      <c r="A862" s="46">
        <v>860</v>
      </c>
      <c r="B862" s="46">
        <v>5</v>
      </c>
      <c r="C862" s="47">
        <f t="shared" si="13"/>
        <v>0.54327546296293272</v>
      </c>
      <c r="D862" s="5">
        <v>4.83</v>
      </c>
      <c r="E862" s="46" t="s">
        <v>51</v>
      </c>
      <c r="F862" s="46">
        <v>3.2730000000000001</v>
      </c>
      <c r="G862" s="46">
        <v>15.804</v>
      </c>
      <c r="H862" s="5">
        <v>3.45</v>
      </c>
      <c r="I862" s="46" t="s">
        <v>51</v>
      </c>
      <c r="J862" s="46">
        <v>2.7839999999999998</v>
      </c>
      <c r="K862" s="46">
        <v>9.6080000000000005</v>
      </c>
      <c r="L862" s="2"/>
      <c r="N862" s="2"/>
      <c r="P862" s="2"/>
      <c r="R862" s="2"/>
    </row>
    <row r="863" spans="1:18" x14ac:dyDescent="0.3">
      <c r="A863" s="46">
        <v>861</v>
      </c>
      <c r="B863" s="46">
        <v>6</v>
      </c>
      <c r="C863" s="47">
        <f t="shared" si="13"/>
        <v>0.54328703703700676</v>
      </c>
      <c r="D863" s="5">
        <v>4.8499999999999996</v>
      </c>
      <c r="E863" s="46" t="s">
        <v>51</v>
      </c>
      <c r="F863" s="46">
        <v>3.2730000000000001</v>
      </c>
      <c r="G863" s="46">
        <v>15.859</v>
      </c>
      <c r="H863" s="5">
        <v>3.45</v>
      </c>
      <c r="I863" s="46" t="s">
        <v>51</v>
      </c>
      <c r="J863" s="46">
        <v>2.7839999999999998</v>
      </c>
      <c r="K863" s="46">
        <v>9.6050000000000004</v>
      </c>
      <c r="L863" s="2"/>
      <c r="N863" s="2"/>
      <c r="P863" s="2"/>
      <c r="R863" s="2"/>
    </row>
    <row r="864" spans="1:18" x14ac:dyDescent="0.3">
      <c r="A864" s="46">
        <v>862</v>
      </c>
      <c r="B864" s="46">
        <v>7</v>
      </c>
      <c r="C864" s="47">
        <f t="shared" si="13"/>
        <v>0.5432986111110808</v>
      </c>
      <c r="D864" s="5">
        <v>4.82</v>
      </c>
      <c r="E864" s="46" t="s">
        <v>51</v>
      </c>
      <c r="F864" s="46">
        <v>3.2730000000000001</v>
      </c>
      <c r="G864" s="46">
        <v>15.771000000000001</v>
      </c>
      <c r="H864" s="5">
        <v>3.46</v>
      </c>
      <c r="I864" s="46" t="s">
        <v>51</v>
      </c>
      <c r="J864" s="46">
        <v>2.7839999999999998</v>
      </c>
      <c r="K864" s="46">
        <v>9.6189999999999998</v>
      </c>
      <c r="L864" s="2"/>
      <c r="N864" s="2"/>
      <c r="P864" s="2"/>
      <c r="R864" s="2"/>
    </row>
    <row r="865" spans="1:18" x14ac:dyDescent="0.3">
      <c r="A865" s="46">
        <v>863</v>
      </c>
      <c r="B865" s="46">
        <v>8</v>
      </c>
      <c r="C865" s="47">
        <f t="shared" si="13"/>
        <v>0.54331018518515484</v>
      </c>
      <c r="D865" s="5">
        <v>4.8099999999999996</v>
      </c>
      <c r="E865" s="46" t="s">
        <v>51</v>
      </c>
      <c r="F865" s="46">
        <v>3.2730000000000001</v>
      </c>
      <c r="G865" s="46">
        <v>15.756</v>
      </c>
      <c r="H865" s="5">
        <v>3.45</v>
      </c>
      <c r="I865" s="46" t="s">
        <v>51</v>
      </c>
      <c r="J865" s="46">
        <v>2.7839999999999998</v>
      </c>
      <c r="K865" s="46">
        <v>9.6150000000000002</v>
      </c>
      <c r="L865" s="2"/>
      <c r="N865" s="2"/>
      <c r="P865" s="2"/>
      <c r="R865" s="2"/>
    </row>
    <row r="866" spans="1:18" x14ac:dyDescent="0.3">
      <c r="A866" s="46">
        <v>864</v>
      </c>
      <c r="B866" s="46">
        <v>9</v>
      </c>
      <c r="C866" s="47">
        <f t="shared" si="13"/>
        <v>0.54332175925922888</v>
      </c>
      <c r="D866" s="5">
        <v>4.8099999999999996</v>
      </c>
      <c r="E866" s="46" t="s">
        <v>51</v>
      </c>
      <c r="F866" s="46">
        <v>3.2730000000000001</v>
      </c>
      <c r="G866" s="46">
        <v>15.743</v>
      </c>
      <c r="H866" s="5">
        <v>3.45</v>
      </c>
      <c r="I866" s="46" t="s">
        <v>51</v>
      </c>
      <c r="J866" s="46">
        <v>2.7839999999999998</v>
      </c>
      <c r="K866" s="46">
        <v>9.6159999999999997</v>
      </c>
      <c r="L866" s="2"/>
      <c r="N866" s="2"/>
      <c r="P866" s="2"/>
      <c r="R866" s="2"/>
    </row>
    <row r="867" spans="1:18" x14ac:dyDescent="0.3">
      <c r="A867" s="46">
        <v>865</v>
      </c>
      <c r="B867" s="46">
        <v>10</v>
      </c>
      <c r="C867" s="47">
        <f t="shared" si="13"/>
        <v>0.54333333333330291</v>
      </c>
      <c r="D867" s="5">
        <v>4.84</v>
      </c>
      <c r="E867" s="46" t="s">
        <v>51</v>
      </c>
      <c r="F867" s="46">
        <v>3.2730000000000001</v>
      </c>
      <c r="G867" s="46">
        <v>15.833</v>
      </c>
      <c r="H867" s="5">
        <v>3.46</v>
      </c>
      <c r="I867" s="46" t="s">
        <v>51</v>
      </c>
      <c r="J867" s="46">
        <v>2.7839999999999998</v>
      </c>
      <c r="K867" s="46">
        <v>9.6340000000000003</v>
      </c>
      <c r="L867" s="2"/>
      <c r="N867" s="2"/>
      <c r="P867" s="2"/>
      <c r="R867" s="2"/>
    </row>
    <row r="868" spans="1:18" x14ac:dyDescent="0.3">
      <c r="A868" s="46">
        <v>866</v>
      </c>
      <c r="B868" s="46">
        <v>11</v>
      </c>
      <c r="C868" s="47">
        <f t="shared" si="13"/>
        <v>0.54334490740737695</v>
      </c>
      <c r="D868" s="5">
        <v>4.83</v>
      </c>
      <c r="E868" s="46" t="s">
        <v>51</v>
      </c>
      <c r="F868" s="46">
        <v>3.2730000000000001</v>
      </c>
      <c r="G868" s="46">
        <v>15.798999999999999</v>
      </c>
      <c r="H868" s="5">
        <v>3.45</v>
      </c>
      <c r="I868" s="46" t="s">
        <v>51</v>
      </c>
      <c r="J868" s="46">
        <v>2.7839999999999998</v>
      </c>
      <c r="K868" s="46">
        <v>9.6159999999999997</v>
      </c>
      <c r="L868" s="2"/>
      <c r="N868" s="2"/>
      <c r="P868" s="2"/>
      <c r="R868" s="2"/>
    </row>
    <row r="869" spans="1:18" x14ac:dyDescent="0.3">
      <c r="A869" s="46">
        <v>867</v>
      </c>
      <c r="B869" s="46">
        <v>12</v>
      </c>
      <c r="C869" s="47">
        <f t="shared" si="13"/>
        <v>0.54335648148145099</v>
      </c>
      <c r="D869" s="5">
        <v>4.8499999999999996</v>
      </c>
      <c r="E869" s="46" t="s">
        <v>51</v>
      </c>
      <c r="F869" s="46">
        <v>3.2730000000000001</v>
      </c>
      <c r="G869" s="46">
        <v>15.877000000000001</v>
      </c>
      <c r="H869" s="5">
        <v>3.46</v>
      </c>
      <c r="I869" s="46" t="s">
        <v>51</v>
      </c>
      <c r="J869" s="46">
        <v>2.7839999999999998</v>
      </c>
      <c r="K869" s="46">
        <v>9.6219999999999999</v>
      </c>
      <c r="L869" s="2"/>
      <c r="N869" s="2"/>
      <c r="P869" s="2"/>
      <c r="R869" s="2"/>
    </row>
    <row r="870" spans="1:18" x14ac:dyDescent="0.3">
      <c r="A870" s="46">
        <v>868</v>
      </c>
      <c r="B870" s="46">
        <v>13</v>
      </c>
      <c r="C870" s="47">
        <f t="shared" si="13"/>
        <v>0.54336805555552503</v>
      </c>
      <c r="D870" s="5">
        <v>4.84</v>
      </c>
      <c r="E870" s="46" t="s">
        <v>51</v>
      </c>
      <c r="F870" s="46">
        <v>3.2730000000000001</v>
      </c>
      <c r="G870" s="46">
        <v>15.833</v>
      </c>
      <c r="H870" s="5">
        <v>3.46</v>
      </c>
      <c r="I870" s="46" t="s">
        <v>51</v>
      </c>
      <c r="J870" s="46">
        <v>2.7839999999999998</v>
      </c>
      <c r="K870" s="46">
        <v>9.6319999999999997</v>
      </c>
      <c r="L870" s="2"/>
      <c r="N870" s="2"/>
      <c r="P870" s="2"/>
      <c r="R870" s="2"/>
    </row>
    <row r="871" spans="1:18" x14ac:dyDescent="0.3">
      <c r="A871" s="46">
        <v>869</v>
      </c>
      <c r="B871" s="46">
        <v>14</v>
      </c>
      <c r="C871" s="47">
        <f t="shared" si="13"/>
        <v>0.54337962962959907</v>
      </c>
      <c r="D871" s="5">
        <v>4.83</v>
      </c>
      <c r="E871" s="46" t="s">
        <v>51</v>
      </c>
      <c r="F871" s="46">
        <v>3.2730000000000001</v>
      </c>
      <c r="G871" s="46">
        <v>15.8</v>
      </c>
      <c r="H871" s="5">
        <v>3.46</v>
      </c>
      <c r="I871" s="46" t="s">
        <v>51</v>
      </c>
      <c r="J871" s="46">
        <v>2.7839999999999998</v>
      </c>
      <c r="K871" s="46">
        <v>9.6259999999999994</v>
      </c>
      <c r="L871" s="2"/>
      <c r="N871" s="2"/>
      <c r="P871" s="2"/>
      <c r="R871" s="2"/>
    </row>
    <row r="872" spans="1:18" x14ac:dyDescent="0.3">
      <c r="A872" s="46">
        <v>870</v>
      </c>
      <c r="B872" s="46">
        <v>15</v>
      </c>
      <c r="C872" s="47">
        <f t="shared" si="13"/>
        <v>0.54339120370367311</v>
      </c>
      <c r="D872" s="5">
        <v>4.8099999999999996</v>
      </c>
      <c r="E872" s="46" t="s">
        <v>51</v>
      </c>
      <c r="F872" s="46">
        <v>3.2730000000000001</v>
      </c>
      <c r="G872" s="46">
        <v>15.756</v>
      </c>
      <c r="H872" s="5">
        <v>3.46</v>
      </c>
      <c r="I872" s="46" t="s">
        <v>51</v>
      </c>
      <c r="J872" s="46">
        <v>2.7839999999999998</v>
      </c>
      <c r="K872" s="46">
        <v>9.6289999999999996</v>
      </c>
      <c r="L872" s="2"/>
      <c r="N872" s="2"/>
      <c r="P872" s="2"/>
      <c r="R872" s="2"/>
    </row>
    <row r="873" spans="1:18" x14ac:dyDescent="0.3">
      <c r="A873" s="46">
        <v>871</v>
      </c>
      <c r="B873" s="46">
        <v>1</v>
      </c>
      <c r="C873" s="47">
        <f t="shared" si="13"/>
        <v>0.54340277777774715</v>
      </c>
      <c r="D873" s="5">
        <v>4.8099999999999996</v>
      </c>
      <c r="E873" s="5">
        <v>3.3220000000000001</v>
      </c>
      <c r="F873" s="46">
        <v>3.3220000000000001</v>
      </c>
      <c r="G873" s="46">
        <v>15.973000000000001</v>
      </c>
      <c r="H873" s="5">
        <v>3.46</v>
      </c>
      <c r="I873" s="5">
        <v>2.7690000000000001</v>
      </c>
      <c r="J873" s="46">
        <v>2.7690000000000001</v>
      </c>
      <c r="K873" s="46">
        <v>9.5830000000000002</v>
      </c>
      <c r="L873" s="2"/>
      <c r="N873" s="2"/>
      <c r="P873" s="2"/>
      <c r="R873" s="2"/>
    </row>
    <row r="874" spans="1:18" x14ac:dyDescent="0.3">
      <c r="A874" s="46">
        <v>872</v>
      </c>
      <c r="B874" s="46">
        <v>2</v>
      </c>
      <c r="C874" s="47">
        <f t="shared" si="13"/>
        <v>0.54341435185182119</v>
      </c>
      <c r="D874" s="5">
        <v>4.79</v>
      </c>
      <c r="E874" s="46" t="s">
        <v>51</v>
      </c>
      <c r="F874" s="46">
        <v>3.3220000000000001</v>
      </c>
      <c r="G874" s="46">
        <v>15.913</v>
      </c>
      <c r="H874" s="5">
        <v>3.46</v>
      </c>
      <c r="I874" s="46" t="s">
        <v>51</v>
      </c>
      <c r="J874" s="46">
        <v>2.7690000000000001</v>
      </c>
      <c r="K874" s="46">
        <v>9.5690000000000008</v>
      </c>
      <c r="L874" s="2"/>
      <c r="N874" s="2"/>
      <c r="P874" s="2"/>
      <c r="R874" s="2"/>
    </row>
    <row r="875" spans="1:18" x14ac:dyDescent="0.3">
      <c r="A875" s="46">
        <v>873</v>
      </c>
      <c r="B875" s="46">
        <v>3</v>
      </c>
      <c r="C875" s="47">
        <f t="shared" si="13"/>
        <v>0.54342592592589523</v>
      </c>
      <c r="D875" s="5">
        <v>4.8</v>
      </c>
      <c r="E875" s="46" t="s">
        <v>51</v>
      </c>
      <c r="F875" s="46">
        <v>3.3220000000000001</v>
      </c>
      <c r="G875" s="46">
        <v>15.936</v>
      </c>
      <c r="H875" s="5">
        <v>3.46</v>
      </c>
      <c r="I875" s="46" t="s">
        <v>51</v>
      </c>
      <c r="J875" s="46">
        <v>2.7690000000000001</v>
      </c>
      <c r="K875" s="46">
        <v>9.5719999999999992</v>
      </c>
      <c r="L875" s="2"/>
      <c r="N875" s="2"/>
      <c r="P875" s="2"/>
      <c r="R875" s="2"/>
    </row>
    <row r="876" spans="1:18" x14ac:dyDescent="0.3">
      <c r="A876" s="46">
        <v>874</v>
      </c>
      <c r="B876" s="46">
        <v>4</v>
      </c>
      <c r="C876" s="47">
        <f t="shared" si="13"/>
        <v>0.54343749999996926</v>
      </c>
      <c r="D876" s="5">
        <v>4.79</v>
      </c>
      <c r="E876" s="46" t="s">
        <v>51</v>
      </c>
      <c r="F876" s="46">
        <v>3.3220000000000001</v>
      </c>
      <c r="G876" s="46">
        <v>15.909000000000001</v>
      </c>
      <c r="H876" s="5">
        <v>3.46</v>
      </c>
      <c r="I876" s="46" t="s">
        <v>51</v>
      </c>
      <c r="J876" s="46">
        <v>2.7690000000000001</v>
      </c>
      <c r="K876" s="46">
        <v>9.5749999999999993</v>
      </c>
      <c r="L876" s="2"/>
      <c r="N876" s="2"/>
      <c r="P876" s="2"/>
      <c r="R876" s="2"/>
    </row>
    <row r="877" spans="1:18" x14ac:dyDescent="0.3">
      <c r="A877" s="46">
        <v>875</v>
      </c>
      <c r="B877" s="46">
        <v>5</v>
      </c>
      <c r="C877" s="47">
        <f t="shared" si="13"/>
        <v>0.5434490740740433</v>
      </c>
      <c r="D877" s="5">
        <v>4.79</v>
      </c>
      <c r="E877" s="46" t="s">
        <v>51</v>
      </c>
      <c r="F877" s="46">
        <v>3.3220000000000001</v>
      </c>
      <c r="G877" s="46">
        <v>15.916</v>
      </c>
      <c r="H877" s="5">
        <v>3.46</v>
      </c>
      <c r="I877" s="46" t="s">
        <v>51</v>
      </c>
      <c r="J877" s="46">
        <v>2.7690000000000001</v>
      </c>
      <c r="K877" s="46">
        <v>9.5719999999999992</v>
      </c>
      <c r="L877" s="2"/>
      <c r="N877" s="2"/>
      <c r="P877" s="2"/>
      <c r="R877" s="2"/>
    </row>
    <row r="878" spans="1:18" x14ac:dyDescent="0.3">
      <c r="A878" s="46">
        <v>876</v>
      </c>
      <c r="B878" s="46">
        <v>6</v>
      </c>
      <c r="C878" s="47">
        <f t="shared" si="13"/>
        <v>0.54346064814811734</v>
      </c>
      <c r="D878" s="5">
        <v>4.8099999999999996</v>
      </c>
      <c r="E878" s="46" t="s">
        <v>51</v>
      </c>
      <c r="F878" s="46">
        <v>3.3220000000000001</v>
      </c>
      <c r="G878" s="46">
        <v>15.962999999999999</v>
      </c>
      <c r="H878" s="5">
        <v>3.46</v>
      </c>
      <c r="I878" s="46" t="s">
        <v>51</v>
      </c>
      <c r="J878" s="46">
        <v>2.7690000000000001</v>
      </c>
      <c r="K878" s="46">
        <v>9.5790000000000006</v>
      </c>
      <c r="L878" s="2"/>
      <c r="N878" s="2"/>
      <c r="P878" s="2"/>
      <c r="R878" s="2"/>
    </row>
    <row r="879" spans="1:18" x14ac:dyDescent="0.3">
      <c r="A879" s="46">
        <v>877</v>
      </c>
      <c r="B879" s="46">
        <v>7</v>
      </c>
      <c r="C879" s="47">
        <f t="shared" si="13"/>
        <v>0.54347222222219138</v>
      </c>
      <c r="D879" s="5">
        <v>4.79</v>
      </c>
      <c r="E879" s="46" t="s">
        <v>51</v>
      </c>
      <c r="F879" s="46">
        <v>3.3220000000000001</v>
      </c>
      <c r="G879" s="46">
        <v>15.923</v>
      </c>
      <c r="H879" s="5">
        <v>3.46</v>
      </c>
      <c r="I879" s="46" t="s">
        <v>51</v>
      </c>
      <c r="J879" s="46">
        <v>2.7690000000000001</v>
      </c>
      <c r="K879" s="46">
        <v>9.593</v>
      </c>
      <c r="L879" s="2"/>
      <c r="N879" s="2"/>
      <c r="P879" s="2"/>
      <c r="R879" s="2"/>
    </row>
    <row r="880" spans="1:18" x14ac:dyDescent="0.3">
      <c r="A880" s="46">
        <v>878</v>
      </c>
      <c r="B880" s="46">
        <v>8</v>
      </c>
      <c r="C880" s="47">
        <f t="shared" si="13"/>
        <v>0.54348379629626542</v>
      </c>
      <c r="D880" s="5">
        <v>4.8099999999999996</v>
      </c>
      <c r="E880" s="46" t="s">
        <v>51</v>
      </c>
      <c r="F880" s="46">
        <v>3.3220000000000001</v>
      </c>
      <c r="G880" s="46">
        <v>15.965999999999999</v>
      </c>
      <c r="H880" s="5">
        <v>3.47</v>
      </c>
      <c r="I880" s="46" t="s">
        <v>51</v>
      </c>
      <c r="J880" s="46">
        <v>2.7690000000000001</v>
      </c>
      <c r="K880" s="46">
        <v>9.5980000000000008</v>
      </c>
      <c r="L880" s="2"/>
      <c r="N880" s="2"/>
      <c r="P880" s="2"/>
      <c r="R880" s="2"/>
    </row>
    <row r="881" spans="1:18" x14ac:dyDescent="0.3">
      <c r="A881" s="46">
        <v>879</v>
      </c>
      <c r="B881" s="46">
        <v>9</v>
      </c>
      <c r="C881" s="47">
        <f t="shared" si="13"/>
        <v>0.54349537037033946</v>
      </c>
      <c r="D881" s="5">
        <v>4.8</v>
      </c>
      <c r="E881" s="46" t="s">
        <v>51</v>
      </c>
      <c r="F881" s="46">
        <v>3.3220000000000001</v>
      </c>
      <c r="G881" s="46">
        <v>15.941000000000001</v>
      </c>
      <c r="H881" s="5">
        <v>3.47</v>
      </c>
      <c r="I881" s="46" t="s">
        <v>51</v>
      </c>
      <c r="J881" s="46">
        <v>2.7690000000000001</v>
      </c>
      <c r="K881" s="46">
        <v>9.6029999999999998</v>
      </c>
      <c r="L881" s="2"/>
      <c r="N881" s="2"/>
      <c r="P881" s="2"/>
      <c r="R881" s="2"/>
    </row>
    <row r="882" spans="1:18" x14ac:dyDescent="0.3">
      <c r="A882" s="46">
        <v>880</v>
      </c>
      <c r="B882" s="46">
        <v>10</v>
      </c>
      <c r="C882" s="47">
        <f t="shared" si="13"/>
        <v>0.5435069444444135</v>
      </c>
      <c r="D882" s="5">
        <v>4.8</v>
      </c>
      <c r="E882" s="46" t="s">
        <v>51</v>
      </c>
      <c r="F882" s="46">
        <v>3.3220000000000001</v>
      </c>
      <c r="G882" s="46">
        <v>15.948</v>
      </c>
      <c r="H882" s="5">
        <v>3.48</v>
      </c>
      <c r="I882" s="46" t="s">
        <v>51</v>
      </c>
      <c r="J882" s="46">
        <v>2.7690000000000001</v>
      </c>
      <c r="K882" s="46">
        <v>9.6229999999999993</v>
      </c>
      <c r="L882" s="2"/>
      <c r="N882" s="2"/>
      <c r="P882" s="2"/>
      <c r="R882" s="2"/>
    </row>
    <row r="883" spans="1:18" x14ac:dyDescent="0.3">
      <c r="A883" s="46">
        <v>881</v>
      </c>
      <c r="B883" s="46">
        <v>11</v>
      </c>
      <c r="C883" s="47">
        <f t="shared" si="13"/>
        <v>0.54351851851848754</v>
      </c>
      <c r="D883" s="5">
        <v>4.8099999999999996</v>
      </c>
      <c r="E883" s="46" t="s">
        <v>51</v>
      </c>
      <c r="F883" s="46">
        <v>3.3220000000000001</v>
      </c>
      <c r="G883" s="46">
        <v>15.973000000000001</v>
      </c>
      <c r="H883" s="5">
        <v>3.48</v>
      </c>
      <c r="I883" s="46" t="s">
        <v>51</v>
      </c>
      <c r="J883" s="46">
        <v>2.7690000000000001</v>
      </c>
      <c r="K883" s="46">
        <v>9.6229999999999993</v>
      </c>
      <c r="L883" s="2"/>
      <c r="N883" s="2"/>
      <c r="P883" s="2"/>
      <c r="R883" s="2"/>
    </row>
    <row r="884" spans="1:18" x14ac:dyDescent="0.3">
      <c r="A884" s="46">
        <v>882</v>
      </c>
      <c r="B884" s="46">
        <v>12</v>
      </c>
      <c r="C884" s="47">
        <f t="shared" si="13"/>
        <v>0.54353009259256158</v>
      </c>
      <c r="D884" s="5">
        <v>4.83</v>
      </c>
      <c r="E884" s="46" t="s">
        <v>51</v>
      </c>
      <c r="F884" s="46">
        <v>3.3220000000000001</v>
      </c>
      <c r="G884" s="46">
        <v>16.052</v>
      </c>
      <c r="H884" s="5">
        <v>3.47</v>
      </c>
      <c r="I884" s="46" t="s">
        <v>51</v>
      </c>
      <c r="J884" s="46">
        <v>2.7690000000000001</v>
      </c>
      <c r="K884" s="46">
        <v>9.6150000000000002</v>
      </c>
      <c r="L884" s="2"/>
      <c r="N884" s="2"/>
      <c r="P884" s="2"/>
      <c r="R884" s="2"/>
    </row>
    <row r="885" spans="1:18" x14ac:dyDescent="0.3">
      <c r="A885" s="46">
        <v>883</v>
      </c>
      <c r="B885" s="46">
        <v>13</v>
      </c>
      <c r="C885" s="47">
        <f t="shared" si="13"/>
        <v>0.54354166666663561</v>
      </c>
      <c r="D885" s="5">
        <v>4.83</v>
      </c>
      <c r="E885" s="46" t="s">
        <v>51</v>
      </c>
      <c r="F885" s="46">
        <v>3.3220000000000001</v>
      </c>
      <c r="G885" s="46">
        <v>16.053999999999998</v>
      </c>
      <c r="H885" s="5">
        <v>3.47</v>
      </c>
      <c r="I885" s="46" t="s">
        <v>51</v>
      </c>
      <c r="J885" s="46">
        <v>2.7690000000000001</v>
      </c>
      <c r="K885" s="46">
        <v>9.6080000000000005</v>
      </c>
      <c r="L885" s="2"/>
      <c r="N885" s="2"/>
      <c r="P885" s="2"/>
      <c r="R885" s="2"/>
    </row>
    <row r="886" spans="1:18" x14ac:dyDescent="0.3">
      <c r="A886" s="46">
        <v>884</v>
      </c>
      <c r="B886" s="46">
        <v>14</v>
      </c>
      <c r="C886" s="47">
        <f t="shared" si="13"/>
        <v>0.54355324074070965</v>
      </c>
      <c r="D886" s="5">
        <v>4.84</v>
      </c>
      <c r="E886" s="46" t="s">
        <v>51</v>
      </c>
      <c r="F886" s="46">
        <v>3.3220000000000001</v>
      </c>
      <c r="G886" s="46">
        <v>16.074000000000002</v>
      </c>
      <c r="H886" s="5">
        <v>3.47</v>
      </c>
      <c r="I886" s="46" t="s">
        <v>51</v>
      </c>
      <c r="J886" s="46">
        <v>2.7690000000000001</v>
      </c>
      <c r="K886" s="46">
        <v>9.6210000000000004</v>
      </c>
      <c r="L886" s="2"/>
      <c r="N886" s="2"/>
      <c r="P886" s="2"/>
      <c r="R886" s="2"/>
    </row>
    <row r="887" spans="1:18" x14ac:dyDescent="0.3">
      <c r="A887" s="46">
        <v>885</v>
      </c>
      <c r="B887" s="46">
        <v>15</v>
      </c>
      <c r="C887" s="47">
        <f t="shared" si="13"/>
        <v>0.54356481481478369</v>
      </c>
      <c r="D887" s="5">
        <v>4.84</v>
      </c>
      <c r="E887" s="46" t="s">
        <v>51</v>
      </c>
      <c r="F887" s="46">
        <v>3.3220000000000001</v>
      </c>
      <c r="G887" s="46">
        <v>16.071999999999999</v>
      </c>
      <c r="H887" s="5">
        <v>3.48</v>
      </c>
      <c r="I887" s="46" t="s">
        <v>51</v>
      </c>
      <c r="J887" s="46">
        <v>2.7690000000000001</v>
      </c>
      <c r="K887" s="46">
        <v>9.6229999999999993</v>
      </c>
      <c r="L887" s="2"/>
      <c r="N887" s="2"/>
      <c r="P887" s="2"/>
      <c r="R887" s="2"/>
    </row>
    <row r="888" spans="1:18" x14ac:dyDescent="0.3">
      <c r="A888" s="46">
        <v>886</v>
      </c>
      <c r="B888" s="46">
        <v>1</v>
      </c>
      <c r="C888" s="47">
        <f t="shared" si="13"/>
        <v>0.54357638888885773</v>
      </c>
      <c r="D888" s="5">
        <v>4.83</v>
      </c>
      <c r="E888" s="5">
        <v>3.238</v>
      </c>
      <c r="F888" s="46">
        <v>3.238</v>
      </c>
      <c r="G888" s="46">
        <v>15.653</v>
      </c>
      <c r="H888" s="5">
        <v>3.47</v>
      </c>
      <c r="I888" s="5">
        <v>2.9089999999999998</v>
      </c>
      <c r="J888" s="46">
        <v>2.9089999999999998</v>
      </c>
      <c r="K888" s="46">
        <v>10.103</v>
      </c>
      <c r="L888" s="2"/>
      <c r="N888" s="2"/>
      <c r="P888" s="2"/>
      <c r="R888" s="2"/>
    </row>
    <row r="889" spans="1:18" x14ac:dyDescent="0.3">
      <c r="A889" s="46">
        <v>887</v>
      </c>
      <c r="B889" s="46">
        <v>2</v>
      </c>
      <c r="C889" s="47">
        <f t="shared" si="13"/>
        <v>0.54358796296293177</v>
      </c>
      <c r="D889" s="5">
        <v>4.82</v>
      </c>
      <c r="E889" s="46" t="s">
        <v>51</v>
      </c>
      <c r="F889" s="46">
        <v>3.238</v>
      </c>
      <c r="G889" s="46">
        <v>15.616</v>
      </c>
      <c r="H889" s="5">
        <v>3.48</v>
      </c>
      <c r="I889" s="46" t="s">
        <v>51</v>
      </c>
      <c r="J889" s="46">
        <v>2.9089999999999998</v>
      </c>
      <c r="K889" s="46">
        <v>10.108000000000001</v>
      </c>
      <c r="L889" s="2"/>
      <c r="N889" s="2"/>
      <c r="P889" s="2"/>
      <c r="R889" s="2"/>
    </row>
    <row r="890" spans="1:18" x14ac:dyDescent="0.3">
      <c r="A890" s="46">
        <v>888</v>
      </c>
      <c r="B890" s="46">
        <v>3</v>
      </c>
      <c r="C890" s="47">
        <f t="shared" si="13"/>
        <v>0.54359953703700581</v>
      </c>
      <c r="D890" s="5">
        <v>4.83</v>
      </c>
      <c r="E890" s="46" t="s">
        <v>51</v>
      </c>
      <c r="F890" s="46">
        <v>3.238</v>
      </c>
      <c r="G890" s="46">
        <v>15.624000000000001</v>
      </c>
      <c r="H890" s="5">
        <v>3.48</v>
      </c>
      <c r="I890" s="46" t="s">
        <v>51</v>
      </c>
      <c r="J890" s="46">
        <v>2.9089999999999998</v>
      </c>
      <c r="K890" s="46">
        <v>10.108000000000001</v>
      </c>
      <c r="L890" s="2"/>
      <c r="N890" s="2"/>
      <c r="P890" s="2"/>
      <c r="R890" s="2"/>
    </row>
    <row r="891" spans="1:18" x14ac:dyDescent="0.3">
      <c r="A891" s="46">
        <v>889</v>
      </c>
      <c r="B891" s="46">
        <v>4</v>
      </c>
      <c r="C891" s="47">
        <f t="shared" si="13"/>
        <v>0.54361111111107985</v>
      </c>
      <c r="D891" s="5">
        <v>4.87</v>
      </c>
      <c r="E891" s="46" t="s">
        <v>51</v>
      </c>
      <c r="F891" s="46">
        <v>3.238</v>
      </c>
      <c r="G891" s="46">
        <v>15.768000000000001</v>
      </c>
      <c r="H891" s="5">
        <v>3.48</v>
      </c>
      <c r="I891" s="46" t="s">
        <v>51</v>
      </c>
      <c r="J891" s="46">
        <v>2.9089999999999998</v>
      </c>
      <c r="K891" s="46">
        <v>10.108000000000001</v>
      </c>
      <c r="L891" s="2"/>
      <c r="N891" s="2"/>
      <c r="P891" s="2"/>
      <c r="R891" s="2"/>
    </row>
    <row r="892" spans="1:18" x14ac:dyDescent="0.3">
      <c r="A892" s="46">
        <v>890</v>
      </c>
      <c r="B892" s="46">
        <v>5</v>
      </c>
      <c r="C892" s="47">
        <f t="shared" si="13"/>
        <v>0.54362268518515389</v>
      </c>
      <c r="D892" s="5">
        <v>4.82</v>
      </c>
      <c r="E892" s="46" t="s">
        <v>51</v>
      </c>
      <c r="F892" s="46">
        <v>3.238</v>
      </c>
      <c r="G892" s="46">
        <v>15.609</v>
      </c>
      <c r="H892" s="5">
        <v>3.48</v>
      </c>
      <c r="I892" s="46" t="s">
        <v>51</v>
      </c>
      <c r="J892" s="46">
        <v>2.9089999999999998</v>
      </c>
      <c r="K892" s="46">
        <v>10.113</v>
      </c>
      <c r="L892" s="2"/>
      <c r="N892" s="2"/>
      <c r="P892" s="2"/>
      <c r="R892" s="2"/>
    </row>
    <row r="893" spans="1:18" x14ac:dyDescent="0.3">
      <c r="A893" s="46">
        <v>891</v>
      </c>
      <c r="B893" s="46">
        <v>6</v>
      </c>
      <c r="C893" s="47">
        <f t="shared" si="13"/>
        <v>0.54363425925922793</v>
      </c>
      <c r="D893" s="5">
        <v>4.82</v>
      </c>
      <c r="E893" s="46" t="s">
        <v>51</v>
      </c>
      <c r="F893" s="46">
        <v>3.238</v>
      </c>
      <c r="G893" s="46">
        <v>15.617000000000001</v>
      </c>
      <c r="H893" s="5">
        <v>3.47</v>
      </c>
      <c r="I893" s="46" t="s">
        <v>51</v>
      </c>
      <c r="J893" s="46">
        <v>2.9089999999999998</v>
      </c>
      <c r="K893" s="46">
        <v>10.1</v>
      </c>
      <c r="L893" s="2"/>
      <c r="N893" s="2"/>
      <c r="P893" s="2"/>
      <c r="R893" s="2"/>
    </row>
    <row r="894" spans="1:18" x14ac:dyDescent="0.3">
      <c r="A894" s="46">
        <v>892</v>
      </c>
      <c r="B894" s="46">
        <v>7</v>
      </c>
      <c r="C894" s="47">
        <f t="shared" si="13"/>
        <v>0.54364583333330196</v>
      </c>
      <c r="D894" s="5">
        <v>4.84</v>
      </c>
      <c r="E894" s="46" t="s">
        <v>51</v>
      </c>
      <c r="F894" s="46">
        <v>3.238</v>
      </c>
      <c r="G894" s="46">
        <v>15.673999999999999</v>
      </c>
      <c r="H894" s="5">
        <v>3.48</v>
      </c>
      <c r="I894" s="46" t="s">
        <v>51</v>
      </c>
      <c r="J894" s="46">
        <v>2.9089999999999998</v>
      </c>
      <c r="K894" s="46">
        <v>10.115</v>
      </c>
      <c r="L894" s="2"/>
      <c r="N894" s="2"/>
      <c r="P894" s="2"/>
      <c r="R894" s="2"/>
    </row>
    <row r="895" spans="1:18" x14ac:dyDescent="0.3">
      <c r="A895" s="46">
        <v>893</v>
      </c>
      <c r="B895" s="46">
        <v>8</v>
      </c>
      <c r="C895" s="47">
        <f t="shared" si="13"/>
        <v>0.543657407407376</v>
      </c>
      <c r="D895" s="5">
        <v>4.82</v>
      </c>
      <c r="E895" s="46" t="s">
        <v>51</v>
      </c>
      <c r="F895" s="46">
        <v>3.238</v>
      </c>
      <c r="G895" s="46">
        <v>15.613</v>
      </c>
      <c r="H895" s="5">
        <v>3.48</v>
      </c>
      <c r="I895" s="46" t="s">
        <v>51</v>
      </c>
      <c r="J895" s="46">
        <v>2.9089999999999998</v>
      </c>
      <c r="K895" s="46">
        <v>10.112</v>
      </c>
      <c r="L895" s="2"/>
      <c r="N895" s="2"/>
      <c r="P895" s="2"/>
      <c r="R895" s="2"/>
    </row>
    <row r="896" spans="1:18" x14ac:dyDescent="0.3">
      <c r="A896" s="46">
        <v>894</v>
      </c>
      <c r="B896" s="46">
        <v>9</v>
      </c>
      <c r="C896" s="47">
        <f t="shared" si="13"/>
        <v>0.54366898148145004</v>
      </c>
      <c r="D896" s="5">
        <v>4.82</v>
      </c>
      <c r="E896" s="46" t="s">
        <v>51</v>
      </c>
      <c r="F896" s="46">
        <v>3.238</v>
      </c>
      <c r="G896" s="46">
        <v>15.603</v>
      </c>
      <c r="H896" s="5">
        <v>3.47</v>
      </c>
      <c r="I896" s="46" t="s">
        <v>51</v>
      </c>
      <c r="J896" s="46">
        <v>2.9089999999999998</v>
      </c>
      <c r="K896" s="46">
        <v>10.1</v>
      </c>
      <c r="L896" s="2"/>
      <c r="N896" s="2"/>
      <c r="P896" s="2"/>
      <c r="R896" s="2"/>
    </row>
    <row r="897" spans="1:18" x14ac:dyDescent="0.3">
      <c r="A897" s="46">
        <v>895</v>
      </c>
      <c r="B897" s="46">
        <v>10</v>
      </c>
      <c r="C897" s="47">
        <f t="shared" si="13"/>
        <v>0.54368055555552408</v>
      </c>
      <c r="D897" s="5">
        <v>4.8</v>
      </c>
      <c r="E897" s="46" t="s">
        <v>51</v>
      </c>
      <c r="F897" s="46">
        <v>3.238</v>
      </c>
      <c r="G897" s="46">
        <v>15.558</v>
      </c>
      <c r="H897" s="5">
        <v>3.47</v>
      </c>
      <c r="I897" s="46" t="s">
        <v>51</v>
      </c>
      <c r="J897" s="46">
        <v>2.9089999999999998</v>
      </c>
      <c r="K897" s="46">
        <v>10.105</v>
      </c>
      <c r="L897" s="2"/>
      <c r="N897" s="2"/>
      <c r="P897" s="2"/>
      <c r="R897" s="2"/>
    </row>
    <row r="898" spans="1:18" x14ac:dyDescent="0.3">
      <c r="A898" s="46">
        <v>896</v>
      </c>
      <c r="B898" s="46">
        <v>11</v>
      </c>
      <c r="C898" s="47">
        <f t="shared" si="13"/>
        <v>0.54369212962959812</v>
      </c>
      <c r="D898" s="5">
        <v>4.8099999999999996</v>
      </c>
      <c r="E898" s="46" t="s">
        <v>51</v>
      </c>
      <c r="F898" s="46">
        <v>3.238</v>
      </c>
      <c r="G898" s="46">
        <v>15.566000000000001</v>
      </c>
      <c r="H898" s="5">
        <v>3.47</v>
      </c>
      <c r="I898" s="46" t="s">
        <v>51</v>
      </c>
      <c r="J898" s="46">
        <v>2.9089999999999998</v>
      </c>
      <c r="K898" s="46">
        <v>10.105</v>
      </c>
      <c r="L898" s="2"/>
      <c r="N898" s="2"/>
      <c r="P898" s="2"/>
      <c r="R898" s="2"/>
    </row>
    <row r="899" spans="1:18" x14ac:dyDescent="0.3">
      <c r="A899" s="46">
        <v>897</v>
      </c>
      <c r="B899" s="46">
        <v>12</v>
      </c>
      <c r="C899" s="47">
        <f t="shared" si="13"/>
        <v>0.54370370370367216</v>
      </c>
      <c r="D899" s="5">
        <v>4.82</v>
      </c>
      <c r="E899" s="46" t="s">
        <v>51</v>
      </c>
      <c r="F899" s="46">
        <v>3.238</v>
      </c>
      <c r="G899" s="46">
        <v>15.592000000000001</v>
      </c>
      <c r="H899" s="5">
        <v>3.48</v>
      </c>
      <c r="I899" s="46" t="s">
        <v>51</v>
      </c>
      <c r="J899" s="46">
        <v>2.9089999999999998</v>
      </c>
      <c r="K899" s="46">
        <v>10.109</v>
      </c>
      <c r="L899" s="2"/>
      <c r="N899" s="2"/>
      <c r="P899" s="2"/>
      <c r="R899" s="2"/>
    </row>
    <row r="900" spans="1:18" x14ac:dyDescent="0.3">
      <c r="A900" s="46">
        <v>898</v>
      </c>
      <c r="B900" s="46">
        <v>13</v>
      </c>
      <c r="C900" s="47">
        <f t="shared" si="13"/>
        <v>0.5437152777777462</v>
      </c>
      <c r="D900" s="5">
        <v>4.82</v>
      </c>
      <c r="E900" s="46" t="s">
        <v>51</v>
      </c>
      <c r="F900" s="46">
        <v>3.238</v>
      </c>
      <c r="G900" s="46">
        <v>15.6</v>
      </c>
      <c r="H900" s="5">
        <v>3.47</v>
      </c>
      <c r="I900" s="46" t="s">
        <v>51</v>
      </c>
      <c r="J900" s="46">
        <v>2.9089999999999998</v>
      </c>
      <c r="K900" s="46">
        <v>10.1</v>
      </c>
      <c r="L900" s="2"/>
      <c r="N900" s="2"/>
      <c r="P900" s="2"/>
      <c r="R900" s="2"/>
    </row>
    <row r="901" spans="1:18" x14ac:dyDescent="0.3">
      <c r="A901" s="46">
        <v>899</v>
      </c>
      <c r="B901" s="46">
        <v>14</v>
      </c>
      <c r="C901" s="47">
        <f t="shared" ref="C901:C964" si="14">C900+(1/3600/24)</f>
        <v>0.54372685185182024</v>
      </c>
      <c r="D901" s="5">
        <v>4.9000000000000004</v>
      </c>
      <c r="E901" s="46" t="s">
        <v>51</v>
      </c>
      <c r="F901" s="46">
        <v>3.238</v>
      </c>
      <c r="G901" s="46">
        <v>15.872999999999999</v>
      </c>
      <c r="H901" s="5">
        <v>3.48</v>
      </c>
      <c r="I901" s="46" t="s">
        <v>51</v>
      </c>
      <c r="J901" s="46">
        <v>2.9089999999999998</v>
      </c>
      <c r="K901" s="46">
        <v>10.108000000000001</v>
      </c>
      <c r="L901" s="2"/>
      <c r="N901" s="2"/>
      <c r="P901" s="2"/>
      <c r="R901" s="2"/>
    </row>
    <row r="902" spans="1:18" x14ac:dyDescent="0.3">
      <c r="A902" s="46">
        <v>900</v>
      </c>
      <c r="B902" s="46">
        <v>15</v>
      </c>
      <c r="C902" s="47">
        <f t="shared" si="14"/>
        <v>0.54373842592589428</v>
      </c>
      <c r="D902" s="5">
        <v>4.8499999999999996</v>
      </c>
      <c r="E902" s="46" t="s">
        <v>51</v>
      </c>
      <c r="F902" s="46">
        <v>3.238</v>
      </c>
      <c r="G902" s="46">
        <v>15.694000000000001</v>
      </c>
      <c r="H902" s="5">
        <v>3.48</v>
      </c>
      <c r="I902" s="46" t="s">
        <v>51</v>
      </c>
      <c r="J902" s="46">
        <v>2.9089999999999998</v>
      </c>
      <c r="K902" s="46">
        <v>10.109</v>
      </c>
      <c r="L902" s="2"/>
      <c r="N902" s="2"/>
      <c r="P902" s="2"/>
      <c r="R902" s="2"/>
    </row>
    <row r="903" spans="1:18" x14ac:dyDescent="0.3">
      <c r="A903" s="46">
        <v>901</v>
      </c>
      <c r="B903" s="46">
        <v>1</v>
      </c>
      <c r="C903" s="47">
        <f t="shared" si="14"/>
        <v>0.54374999999996831</v>
      </c>
      <c r="D903" s="5">
        <v>4.8600000000000003</v>
      </c>
      <c r="E903" s="5">
        <v>3.427</v>
      </c>
      <c r="F903" s="46">
        <v>3.427</v>
      </c>
      <c r="G903" s="46">
        <v>16.646000000000001</v>
      </c>
      <c r="H903" s="5">
        <v>3.48</v>
      </c>
      <c r="I903" s="5">
        <v>2.8889999999999998</v>
      </c>
      <c r="J903" s="46">
        <v>2.8889999999999998</v>
      </c>
      <c r="K903" s="46">
        <v>10.047000000000001</v>
      </c>
      <c r="L903" s="2"/>
      <c r="N903" s="2"/>
      <c r="P903" s="2"/>
      <c r="R903" s="2"/>
    </row>
    <row r="904" spans="1:18" x14ac:dyDescent="0.3">
      <c r="A904" s="46">
        <v>902</v>
      </c>
      <c r="B904" s="46">
        <v>2</v>
      </c>
      <c r="C904" s="47">
        <f t="shared" si="14"/>
        <v>0.54376157407404235</v>
      </c>
      <c r="D904" s="5">
        <v>4.8600000000000003</v>
      </c>
      <c r="E904" s="46" t="s">
        <v>51</v>
      </c>
      <c r="F904" s="46">
        <v>3.427</v>
      </c>
      <c r="G904" s="46">
        <v>16.638999999999999</v>
      </c>
      <c r="H904" s="5">
        <v>3.47</v>
      </c>
      <c r="I904" s="46" t="s">
        <v>51</v>
      </c>
      <c r="J904" s="46">
        <v>2.8889999999999998</v>
      </c>
      <c r="K904" s="46">
        <v>10.039</v>
      </c>
      <c r="L904" s="2"/>
      <c r="N904" s="2"/>
      <c r="P904" s="2"/>
      <c r="R904" s="2"/>
    </row>
    <row r="905" spans="1:18" x14ac:dyDescent="0.3">
      <c r="A905" s="46">
        <v>903</v>
      </c>
      <c r="B905" s="46">
        <v>3</v>
      </c>
      <c r="C905" s="47">
        <f t="shared" si="14"/>
        <v>0.54377314814811639</v>
      </c>
      <c r="D905" s="5">
        <v>4.8600000000000003</v>
      </c>
      <c r="E905" s="46" t="s">
        <v>51</v>
      </c>
      <c r="F905" s="46">
        <v>3.427</v>
      </c>
      <c r="G905" s="46">
        <v>16.651</v>
      </c>
      <c r="H905" s="5">
        <v>3.48</v>
      </c>
      <c r="I905" s="46" t="s">
        <v>51</v>
      </c>
      <c r="J905" s="46">
        <v>2.8889999999999998</v>
      </c>
      <c r="K905" s="46">
        <v>10.047000000000001</v>
      </c>
      <c r="L905" s="2"/>
      <c r="N905" s="2"/>
      <c r="P905" s="2"/>
      <c r="R905" s="2"/>
    </row>
    <row r="906" spans="1:18" x14ac:dyDescent="0.3">
      <c r="A906" s="46">
        <v>904</v>
      </c>
      <c r="B906" s="46">
        <v>4</v>
      </c>
      <c r="C906" s="47">
        <f t="shared" si="14"/>
        <v>0.54378472222219043</v>
      </c>
      <c r="D906" s="5">
        <v>4.83</v>
      </c>
      <c r="E906" s="46" t="s">
        <v>51</v>
      </c>
      <c r="F906" s="46">
        <v>3.427</v>
      </c>
      <c r="G906" s="46">
        <v>16.564</v>
      </c>
      <c r="H906" s="5">
        <v>3.48</v>
      </c>
      <c r="I906" s="46" t="s">
        <v>51</v>
      </c>
      <c r="J906" s="46">
        <v>2.8889999999999998</v>
      </c>
      <c r="K906" s="46">
        <v>10.042</v>
      </c>
      <c r="L906" s="2"/>
      <c r="N906" s="2"/>
      <c r="P906" s="2"/>
      <c r="R906" s="2"/>
    </row>
    <row r="907" spans="1:18" x14ac:dyDescent="0.3">
      <c r="A907" s="46">
        <v>905</v>
      </c>
      <c r="B907" s="46">
        <v>5</v>
      </c>
      <c r="C907" s="47">
        <f t="shared" si="14"/>
        <v>0.54379629629626447</v>
      </c>
      <c r="D907" s="5">
        <v>4.83</v>
      </c>
      <c r="E907" s="46" t="s">
        <v>51</v>
      </c>
      <c r="F907" s="46">
        <v>3.427</v>
      </c>
      <c r="G907" s="46">
        <v>16.552</v>
      </c>
      <c r="H907" s="5">
        <v>3.48</v>
      </c>
      <c r="I907" s="46" t="s">
        <v>51</v>
      </c>
      <c r="J907" s="46">
        <v>2.8889999999999998</v>
      </c>
      <c r="K907" s="46">
        <v>10.045999999999999</v>
      </c>
      <c r="L907" s="2"/>
      <c r="N907" s="2"/>
      <c r="P907" s="2"/>
      <c r="R907" s="2"/>
    </row>
    <row r="908" spans="1:18" x14ac:dyDescent="0.3">
      <c r="A908" s="46">
        <v>906</v>
      </c>
      <c r="B908" s="46">
        <v>6</v>
      </c>
      <c r="C908" s="47">
        <f t="shared" si="14"/>
        <v>0.54380787037033851</v>
      </c>
      <c r="D908" s="5">
        <v>4.8499999999999996</v>
      </c>
      <c r="E908" s="46" t="s">
        <v>51</v>
      </c>
      <c r="F908" s="46">
        <v>3.427</v>
      </c>
      <c r="G908" s="46">
        <v>16.606000000000002</v>
      </c>
      <c r="H908" s="5">
        <v>3.48</v>
      </c>
      <c r="I908" s="46" t="s">
        <v>51</v>
      </c>
      <c r="J908" s="46">
        <v>2.8889999999999998</v>
      </c>
      <c r="K908" s="46">
        <v>10.048999999999999</v>
      </c>
      <c r="L908" s="2"/>
      <c r="N908" s="2"/>
      <c r="P908" s="2"/>
      <c r="R908" s="2"/>
    </row>
    <row r="909" spans="1:18" x14ac:dyDescent="0.3">
      <c r="A909" s="46">
        <v>907</v>
      </c>
      <c r="B909" s="46">
        <v>7</v>
      </c>
      <c r="C909" s="47">
        <f t="shared" si="14"/>
        <v>0.54381944444441255</v>
      </c>
      <c r="D909" s="5">
        <v>4.87</v>
      </c>
      <c r="E909" s="46" t="s">
        <v>51</v>
      </c>
      <c r="F909" s="46">
        <v>3.427</v>
      </c>
      <c r="G909" s="46">
        <v>16.678000000000001</v>
      </c>
      <c r="H909" s="5">
        <v>3.48</v>
      </c>
      <c r="I909" s="46" t="s">
        <v>51</v>
      </c>
      <c r="J909" s="46">
        <v>2.8889999999999998</v>
      </c>
      <c r="K909" s="46">
        <v>10.058</v>
      </c>
      <c r="L909" s="2"/>
      <c r="N909" s="2"/>
      <c r="P909" s="2"/>
      <c r="R909" s="2"/>
    </row>
    <row r="910" spans="1:18" x14ac:dyDescent="0.3">
      <c r="A910" s="46">
        <v>908</v>
      </c>
      <c r="B910" s="46">
        <v>8</v>
      </c>
      <c r="C910" s="47">
        <f t="shared" si="14"/>
        <v>0.54383101851848659</v>
      </c>
      <c r="D910" s="5">
        <v>4.88</v>
      </c>
      <c r="E910" s="46" t="s">
        <v>51</v>
      </c>
      <c r="F910" s="46">
        <v>3.427</v>
      </c>
      <c r="G910" s="46">
        <v>16.73</v>
      </c>
      <c r="H910" s="5">
        <v>3.48</v>
      </c>
      <c r="I910" s="46" t="s">
        <v>51</v>
      </c>
      <c r="J910" s="46">
        <v>2.8889999999999998</v>
      </c>
      <c r="K910" s="46">
        <v>10.050000000000001</v>
      </c>
      <c r="L910" s="2"/>
      <c r="N910" s="2"/>
      <c r="P910" s="2"/>
      <c r="R910" s="2"/>
    </row>
    <row r="911" spans="1:18" x14ac:dyDescent="0.3">
      <c r="A911" s="46">
        <v>909</v>
      </c>
      <c r="B911" s="46">
        <v>9</v>
      </c>
      <c r="C911" s="47">
        <f t="shared" si="14"/>
        <v>0.54384259259256063</v>
      </c>
      <c r="D911" s="5">
        <v>4.88</v>
      </c>
      <c r="E911" s="46" t="s">
        <v>51</v>
      </c>
      <c r="F911" s="46">
        <v>3.427</v>
      </c>
      <c r="G911" s="46">
        <v>16.733000000000001</v>
      </c>
      <c r="H911" s="5">
        <v>3.48</v>
      </c>
      <c r="I911" s="46" t="s">
        <v>51</v>
      </c>
      <c r="J911" s="46">
        <v>2.8889999999999998</v>
      </c>
      <c r="K911" s="46">
        <v>10.052</v>
      </c>
      <c r="L911" s="2"/>
      <c r="N911" s="2"/>
      <c r="P911" s="2"/>
      <c r="R911" s="2"/>
    </row>
    <row r="912" spans="1:18" x14ac:dyDescent="0.3">
      <c r="A912" s="46">
        <v>910</v>
      </c>
      <c r="B912" s="46">
        <v>10</v>
      </c>
      <c r="C912" s="47">
        <f t="shared" si="14"/>
        <v>0.54385416666663466</v>
      </c>
      <c r="D912" s="5">
        <v>4.8899999999999997</v>
      </c>
      <c r="E912" s="46" t="s">
        <v>51</v>
      </c>
      <c r="F912" s="46">
        <v>3.427</v>
      </c>
      <c r="G912" s="46">
        <v>16.759</v>
      </c>
      <c r="H912" s="5">
        <v>3.48</v>
      </c>
      <c r="I912" s="46" t="s">
        <v>51</v>
      </c>
      <c r="J912" s="46">
        <v>2.8889999999999998</v>
      </c>
      <c r="K912" s="46">
        <v>10.058</v>
      </c>
      <c r="L912" s="2"/>
      <c r="N912" s="2"/>
      <c r="P912" s="2"/>
      <c r="R912" s="2"/>
    </row>
    <row r="913" spans="1:18" x14ac:dyDescent="0.3">
      <c r="A913" s="46">
        <v>911</v>
      </c>
      <c r="B913" s="46">
        <v>11</v>
      </c>
      <c r="C913" s="47">
        <f t="shared" si="14"/>
        <v>0.5438657407407087</v>
      </c>
      <c r="D913" s="5">
        <v>4.88</v>
      </c>
      <c r="E913" s="46" t="s">
        <v>51</v>
      </c>
      <c r="F913" s="46">
        <v>3.427</v>
      </c>
      <c r="G913" s="46">
        <v>16.736999999999998</v>
      </c>
      <c r="H913" s="5">
        <v>3.48</v>
      </c>
      <c r="I913" s="46" t="s">
        <v>51</v>
      </c>
      <c r="J913" s="46">
        <v>2.8889999999999998</v>
      </c>
      <c r="K913" s="46">
        <v>10.045999999999999</v>
      </c>
      <c r="L913" s="2"/>
      <c r="N913" s="2"/>
      <c r="P913" s="2"/>
      <c r="R913" s="2"/>
    </row>
    <row r="914" spans="1:18" x14ac:dyDescent="0.3">
      <c r="A914" s="46">
        <v>912</v>
      </c>
      <c r="B914" s="46">
        <v>12</v>
      </c>
      <c r="C914" s="47">
        <f t="shared" si="14"/>
        <v>0.54387731481478274</v>
      </c>
      <c r="D914" s="5">
        <v>4.8899999999999997</v>
      </c>
      <c r="E914" s="46" t="s">
        <v>51</v>
      </c>
      <c r="F914" s="46">
        <v>3.427</v>
      </c>
      <c r="G914" s="46">
        <v>16.742000000000001</v>
      </c>
      <c r="H914" s="5">
        <v>3.48</v>
      </c>
      <c r="I914" s="46" t="s">
        <v>51</v>
      </c>
      <c r="J914" s="46">
        <v>2.8889999999999998</v>
      </c>
      <c r="K914" s="46">
        <v>10.039999999999999</v>
      </c>
      <c r="L914" s="2"/>
      <c r="N914" s="2"/>
      <c r="P914" s="2"/>
      <c r="R914" s="2"/>
    </row>
    <row r="915" spans="1:18" x14ac:dyDescent="0.3">
      <c r="A915" s="46">
        <v>913</v>
      </c>
      <c r="B915" s="46">
        <v>13</v>
      </c>
      <c r="C915" s="47">
        <f t="shared" si="14"/>
        <v>0.54388888888885678</v>
      </c>
      <c r="D915" s="5">
        <v>4.9000000000000004</v>
      </c>
      <c r="E915" s="46" t="s">
        <v>51</v>
      </c>
      <c r="F915" s="46">
        <v>3.427</v>
      </c>
      <c r="G915" s="46">
        <v>16.783000000000001</v>
      </c>
      <c r="H915" s="5">
        <v>3.47</v>
      </c>
      <c r="I915" s="46" t="s">
        <v>51</v>
      </c>
      <c r="J915" s="46">
        <v>2.8889999999999998</v>
      </c>
      <c r="K915" s="46">
        <v>10.039</v>
      </c>
      <c r="L915" s="2"/>
      <c r="N915" s="2"/>
      <c r="P915" s="2"/>
      <c r="R915" s="2"/>
    </row>
    <row r="916" spans="1:18" x14ac:dyDescent="0.3">
      <c r="A916" s="46">
        <v>914</v>
      </c>
      <c r="B916" s="46">
        <v>14</v>
      </c>
      <c r="C916" s="47">
        <f t="shared" si="14"/>
        <v>0.54390046296293082</v>
      </c>
      <c r="D916" s="5">
        <v>4.9000000000000004</v>
      </c>
      <c r="E916" s="46" t="s">
        <v>51</v>
      </c>
      <c r="F916" s="46">
        <v>3.427</v>
      </c>
      <c r="G916" s="46">
        <v>16.805</v>
      </c>
      <c r="H916" s="5">
        <v>3.47</v>
      </c>
      <c r="I916" s="46" t="s">
        <v>51</v>
      </c>
      <c r="J916" s="46">
        <v>2.8889999999999998</v>
      </c>
      <c r="K916" s="46">
        <v>10.039</v>
      </c>
      <c r="L916" s="2"/>
      <c r="N916" s="2"/>
      <c r="P916" s="2"/>
      <c r="R916" s="2"/>
    </row>
    <row r="917" spans="1:18" x14ac:dyDescent="0.3">
      <c r="A917" s="46">
        <v>915</v>
      </c>
      <c r="B917" s="46">
        <v>15</v>
      </c>
      <c r="C917" s="47">
        <f t="shared" si="14"/>
        <v>0.54391203703700486</v>
      </c>
      <c r="D917" s="5">
        <v>4.8499999999999996</v>
      </c>
      <c r="E917" s="46" t="s">
        <v>51</v>
      </c>
      <c r="F917" s="46">
        <v>3.427</v>
      </c>
      <c r="G917" s="46">
        <v>16.62</v>
      </c>
      <c r="H917" s="5">
        <v>3.47</v>
      </c>
      <c r="I917" s="46" t="s">
        <v>51</v>
      </c>
      <c r="J917" s="46">
        <v>2.8889999999999998</v>
      </c>
      <c r="K917" s="46">
        <v>10.032</v>
      </c>
      <c r="L917" s="2"/>
      <c r="N917" s="2"/>
      <c r="P917" s="2"/>
      <c r="R917" s="2"/>
    </row>
    <row r="918" spans="1:18" x14ac:dyDescent="0.3">
      <c r="A918" s="46">
        <v>916</v>
      </c>
      <c r="B918" s="46">
        <v>1</v>
      </c>
      <c r="C918" s="47">
        <f t="shared" si="14"/>
        <v>0.5439236111110789</v>
      </c>
      <c r="D918" s="5">
        <v>4.91</v>
      </c>
      <c r="E918" s="5">
        <v>3.3090000000000002</v>
      </c>
      <c r="F918" s="46">
        <v>3.3090000000000002</v>
      </c>
      <c r="G918" s="46">
        <v>16.259</v>
      </c>
      <c r="H918" s="5">
        <v>3.47</v>
      </c>
      <c r="I918" s="5">
        <v>2.7949999999999999</v>
      </c>
      <c r="J918" s="46">
        <v>2.7949999999999999</v>
      </c>
      <c r="K918" s="46">
        <v>9.7070000000000007</v>
      </c>
      <c r="L918" s="2"/>
      <c r="N918" s="2"/>
      <c r="P918" s="2"/>
      <c r="R918" s="2"/>
    </row>
    <row r="919" spans="1:18" x14ac:dyDescent="0.3">
      <c r="A919" s="46">
        <v>917</v>
      </c>
      <c r="B919" s="46">
        <v>2</v>
      </c>
      <c r="C919" s="47">
        <f t="shared" si="14"/>
        <v>0.54393518518515294</v>
      </c>
      <c r="D919" s="5">
        <v>4.91</v>
      </c>
      <c r="E919" s="46" t="s">
        <v>51</v>
      </c>
      <c r="F919" s="46">
        <v>3.3090000000000002</v>
      </c>
      <c r="G919" s="46">
        <v>16.257000000000001</v>
      </c>
      <c r="H919" s="5">
        <v>3.47</v>
      </c>
      <c r="I919" s="46" t="s">
        <v>51</v>
      </c>
      <c r="J919" s="46">
        <v>2.7949999999999999</v>
      </c>
      <c r="K919" s="46">
        <v>9.7010000000000005</v>
      </c>
      <c r="L919" s="2"/>
      <c r="N919" s="2"/>
      <c r="P919" s="2"/>
      <c r="R919" s="2"/>
    </row>
    <row r="920" spans="1:18" x14ac:dyDescent="0.3">
      <c r="A920" s="46">
        <v>918</v>
      </c>
      <c r="B920" s="46">
        <v>3</v>
      </c>
      <c r="C920" s="47">
        <f t="shared" si="14"/>
        <v>0.54394675925922698</v>
      </c>
      <c r="D920" s="5">
        <v>4.93</v>
      </c>
      <c r="E920" s="46" t="s">
        <v>51</v>
      </c>
      <c r="F920" s="46">
        <v>3.3090000000000002</v>
      </c>
      <c r="G920" s="46">
        <v>16.309000000000001</v>
      </c>
      <c r="H920" s="5">
        <v>3.47</v>
      </c>
      <c r="I920" s="46" t="s">
        <v>51</v>
      </c>
      <c r="J920" s="46">
        <v>2.7949999999999999</v>
      </c>
      <c r="K920" s="46">
        <v>9.6980000000000004</v>
      </c>
      <c r="L920" s="2"/>
      <c r="N920" s="2"/>
      <c r="P920" s="2"/>
      <c r="R920" s="2"/>
    </row>
    <row r="921" spans="1:18" x14ac:dyDescent="0.3">
      <c r="A921" s="46">
        <v>919</v>
      </c>
      <c r="B921" s="46">
        <v>4</v>
      </c>
      <c r="C921" s="47">
        <f t="shared" si="14"/>
        <v>0.54395833333330101</v>
      </c>
      <c r="D921" s="5">
        <v>4.93</v>
      </c>
      <c r="E921" s="46" t="s">
        <v>51</v>
      </c>
      <c r="F921" s="46">
        <v>3.3090000000000002</v>
      </c>
      <c r="G921" s="46">
        <v>16.3</v>
      </c>
      <c r="H921" s="5">
        <v>3.47</v>
      </c>
      <c r="I921" s="46" t="s">
        <v>51</v>
      </c>
      <c r="J921" s="46">
        <v>2.7949999999999999</v>
      </c>
      <c r="K921" s="46">
        <v>9.69</v>
      </c>
      <c r="L921" s="2"/>
      <c r="N921" s="2"/>
      <c r="P921" s="2"/>
      <c r="R921" s="2"/>
    </row>
    <row r="922" spans="1:18" x14ac:dyDescent="0.3">
      <c r="A922" s="46">
        <v>920</v>
      </c>
      <c r="B922" s="46">
        <v>5</v>
      </c>
      <c r="C922" s="47">
        <f t="shared" si="14"/>
        <v>0.54396990740737505</v>
      </c>
      <c r="D922" s="5">
        <v>4.93</v>
      </c>
      <c r="E922" s="46" t="s">
        <v>51</v>
      </c>
      <c r="F922" s="46">
        <v>3.3090000000000002</v>
      </c>
      <c r="G922" s="46">
        <v>16.305</v>
      </c>
      <c r="H922" s="5">
        <v>3.47</v>
      </c>
      <c r="I922" s="46" t="s">
        <v>51</v>
      </c>
      <c r="J922" s="46">
        <v>2.7949999999999999</v>
      </c>
      <c r="K922" s="46">
        <v>9.6999999999999993</v>
      </c>
      <c r="L922" s="2"/>
      <c r="N922" s="2"/>
      <c r="P922" s="2"/>
      <c r="R922" s="2"/>
    </row>
    <row r="923" spans="1:18" x14ac:dyDescent="0.3">
      <c r="A923" s="46">
        <v>921</v>
      </c>
      <c r="B923" s="46">
        <v>6</v>
      </c>
      <c r="C923" s="47">
        <f t="shared" si="14"/>
        <v>0.54398148148144909</v>
      </c>
      <c r="D923" s="5">
        <v>4.92</v>
      </c>
      <c r="E923" s="46" t="s">
        <v>51</v>
      </c>
      <c r="F923" s="46">
        <v>3.3090000000000002</v>
      </c>
      <c r="G923" s="46">
        <v>16.29</v>
      </c>
      <c r="H923" s="5">
        <v>3.47</v>
      </c>
      <c r="I923" s="46" t="s">
        <v>51</v>
      </c>
      <c r="J923" s="46">
        <v>2.7949999999999999</v>
      </c>
      <c r="K923" s="46">
        <v>9.6940000000000008</v>
      </c>
      <c r="L923" s="2"/>
      <c r="N923" s="2"/>
      <c r="P923" s="2"/>
      <c r="R923" s="2"/>
    </row>
    <row r="924" spans="1:18" x14ac:dyDescent="0.3">
      <c r="A924" s="46">
        <v>922</v>
      </c>
      <c r="B924" s="46">
        <v>7</v>
      </c>
      <c r="C924" s="47">
        <f t="shared" si="14"/>
        <v>0.54399305555552313</v>
      </c>
      <c r="D924" s="5">
        <v>4.93</v>
      </c>
      <c r="E924" s="46" t="s">
        <v>51</v>
      </c>
      <c r="F924" s="46">
        <v>3.3090000000000002</v>
      </c>
      <c r="G924" s="46">
        <v>16.3</v>
      </c>
      <c r="H924" s="5">
        <v>3.47</v>
      </c>
      <c r="I924" s="46" t="s">
        <v>51</v>
      </c>
      <c r="J924" s="46">
        <v>2.7949999999999999</v>
      </c>
      <c r="K924" s="46">
        <v>9.6929999999999996</v>
      </c>
      <c r="L924" s="2"/>
      <c r="N924" s="2"/>
      <c r="P924" s="2"/>
      <c r="R924" s="2"/>
    </row>
    <row r="925" spans="1:18" x14ac:dyDescent="0.3">
      <c r="A925" s="46">
        <v>923</v>
      </c>
      <c r="B925" s="46">
        <v>8</v>
      </c>
      <c r="C925" s="47">
        <f t="shared" si="14"/>
        <v>0.54400462962959717</v>
      </c>
      <c r="D925" s="5">
        <v>4.87</v>
      </c>
      <c r="E925" s="46" t="s">
        <v>51</v>
      </c>
      <c r="F925" s="46">
        <v>3.3090000000000002</v>
      </c>
      <c r="G925" s="46">
        <v>16.099</v>
      </c>
      <c r="H925" s="5">
        <v>3.47</v>
      </c>
      <c r="I925" s="46" t="s">
        <v>51</v>
      </c>
      <c r="J925" s="46">
        <v>2.7949999999999999</v>
      </c>
      <c r="K925" s="46">
        <v>9.6959999999999997</v>
      </c>
      <c r="L925" s="2"/>
      <c r="N925" s="2"/>
      <c r="P925" s="2"/>
      <c r="R925" s="2"/>
    </row>
    <row r="926" spans="1:18" x14ac:dyDescent="0.3">
      <c r="A926" s="46">
        <v>924</v>
      </c>
      <c r="B926" s="46">
        <v>9</v>
      </c>
      <c r="C926" s="47">
        <f t="shared" si="14"/>
        <v>0.54401620370367121</v>
      </c>
      <c r="D926" s="5">
        <v>4.87</v>
      </c>
      <c r="E926" s="46" t="s">
        <v>51</v>
      </c>
      <c r="F926" s="46">
        <v>3.3090000000000002</v>
      </c>
      <c r="G926" s="46">
        <v>16.114999999999998</v>
      </c>
      <c r="H926" s="5">
        <v>3.47</v>
      </c>
      <c r="I926" s="46" t="s">
        <v>51</v>
      </c>
      <c r="J926" s="46">
        <v>2.7949999999999999</v>
      </c>
      <c r="K926" s="46">
        <v>9.6910000000000007</v>
      </c>
      <c r="L926" s="2"/>
      <c r="N926" s="2"/>
      <c r="P926" s="2"/>
      <c r="R926" s="2"/>
    </row>
    <row r="927" spans="1:18" x14ac:dyDescent="0.3">
      <c r="A927" s="46">
        <v>925</v>
      </c>
      <c r="B927" s="46">
        <v>10</v>
      </c>
      <c r="C927" s="47">
        <f t="shared" si="14"/>
        <v>0.54402777777774525</v>
      </c>
      <c r="D927" s="5">
        <v>4.8899999999999997</v>
      </c>
      <c r="E927" s="46" t="s">
        <v>51</v>
      </c>
      <c r="F927" s="46">
        <v>3.3090000000000002</v>
      </c>
      <c r="G927" s="46">
        <v>16.172999999999998</v>
      </c>
      <c r="H927" s="5">
        <v>3.47</v>
      </c>
      <c r="I927" s="46" t="s">
        <v>51</v>
      </c>
      <c r="J927" s="46">
        <v>2.7949999999999999</v>
      </c>
      <c r="K927" s="46">
        <v>9.6829999999999998</v>
      </c>
      <c r="L927" s="2"/>
      <c r="N927" s="2"/>
      <c r="P927" s="2"/>
      <c r="R927" s="2"/>
    </row>
    <row r="928" spans="1:18" x14ac:dyDescent="0.3">
      <c r="A928" s="46">
        <v>926</v>
      </c>
      <c r="B928" s="46">
        <v>11</v>
      </c>
      <c r="C928" s="47">
        <f t="shared" si="14"/>
        <v>0.54403935185181929</v>
      </c>
      <c r="D928" s="5">
        <v>4.84</v>
      </c>
      <c r="E928" s="46" t="s">
        <v>51</v>
      </c>
      <c r="F928" s="46">
        <v>3.3090000000000002</v>
      </c>
      <c r="G928" s="46">
        <v>16.003</v>
      </c>
      <c r="H928" s="5">
        <v>3.47</v>
      </c>
      <c r="I928" s="46" t="s">
        <v>51</v>
      </c>
      <c r="J928" s="46">
        <v>2.7949999999999999</v>
      </c>
      <c r="K928" s="46">
        <v>9.69</v>
      </c>
      <c r="L928" s="2"/>
      <c r="N928" s="2"/>
      <c r="P928" s="2"/>
      <c r="R928" s="2"/>
    </row>
    <row r="929" spans="1:18" x14ac:dyDescent="0.3">
      <c r="A929" s="46">
        <v>927</v>
      </c>
      <c r="B929" s="46">
        <v>12</v>
      </c>
      <c r="C929" s="47">
        <f t="shared" si="14"/>
        <v>0.54405092592589333</v>
      </c>
      <c r="D929" s="5">
        <v>4.84</v>
      </c>
      <c r="E929" s="46" t="s">
        <v>51</v>
      </c>
      <c r="F929" s="46">
        <v>3.3090000000000002</v>
      </c>
      <c r="G929" s="46">
        <v>16.012</v>
      </c>
      <c r="H929" s="5">
        <v>3.47</v>
      </c>
      <c r="I929" s="46" t="s">
        <v>51</v>
      </c>
      <c r="J929" s="46">
        <v>2.7949999999999999</v>
      </c>
      <c r="K929" s="46">
        <v>9.6890000000000001</v>
      </c>
      <c r="L929" s="2"/>
      <c r="N929" s="2"/>
      <c r="P929" s="2"/>
      <c r="R929" s="2"/>
    </row>
    <row r="930" spans="1:18" x14ac:dyDescent="0.3">
      <c r="A930" s="46">
        <v>928</v>
      </c>
      <c r="B930" s="46">
        <v>13</v>
      </c>
      <c r="C930" s="47">
        <f t="shared" si="14"/>
        <v>0.54406249999996736</v>
      </c>
      <c r="D930" s="5">
        <v>4.87</v>
      </c>
      <c r="E930" s="46" t="s">
        <v>51</v>
      </c>
      <c r="F930" s="46">
        <v>3.3090000000000002</v>
      </c>
      <c r="G930" s="46">
        <v>16.111999999999998</v>
      </c>
      <c r="H930" s="5">
        <v>3.46</v>
      </c>
      <c r="I930" s="46" t="s">
        <v>51</v>
      </c>
      <c r="J930" s="46">
        <v>2.7949999999999999</v>
      </c>
      <c r="K930" s="46">
        <v>9.673</v>
      </c>
      <c r="L930" s="2"/>
      <c r="N930" s="2"/>
      <c r="P930" s="2"/>
      <c r="R930" s="2"/>
    </row>
    <row r="931" spans="1:18" x14ac:dyDescent="0.3">
      <c r="A931" s="46">
        <v>929</v>
      </c>
      <c r="B931" s="46">
        <v>14</v>
      </c>
      <c r="C931" s="47">
        <f t="shared" si="14"/>
        <v>0.5440740740740414</v>
      </c>
      <c r="D931" s="5">
        <v>4.87</v>
      </c>
      <c r="E931" s="46" t="s">
        <v>51</v>
      </c>
      <c r="F931" s="46">
        <v>3.3090000000000002</v>
      </c>
      <c r="G931" s="46">
        <v>16.099</v>
      </c>
      <c r="H931" s="5">
        <v>3.46</v>
      </c>
      <c r="I931" s="46" t="s">
        <v>51</v>
      </c>
      <c r="J931" s="46">
        <v>2.7949999999999999</v>
      </c>
      <c r="K931" s="46">
        <v>9.6690000000000005</v>
      </c>
      <c r="L931" s="2"/>
      <c r="N931" s="2"/>
      <c r="P931" s="2"/>
      <c r="R931" s="2"/>
    </row>
    <row r="932" spans="1:18" x14ac:dyDescent="0.3">
      <c r="A932" s="46">
        <v>930</v>
      </c>
      <c r="B932" s="46">
        <v>15</v>
      </c>
      <c r="C932" s="47">
        <f t="shared" si="14"/>
        <v>0.54408564814811544</v>
      </c>
      <c r="D932" s="5">
        <v>4.84</v>
      </c>
      <c r="E932" s="46" t="s">
        <v>51</v>
      </c>
      <c r="F932" s="46">
        <v>3.3090000000000002</v>
      </c>
      <c r="G932" s="46">
        <v>16.027000000000001</v>
      </c>
      <c r="H932" s="5">
        <v>3.46</v>
      </c>
      <c r="I932" s="46" t="s">
        <v>51</v>
      </c>
      <c r="J932" s="46">
        <v>2.7949999999999999</v>
      </c>
      <c r="K932" s="46">
        <v>9.6720000000000006</v>
      </c>
      <c r="L932" s="2"/>
      <c r="N932" s="2"/>
      <c r="P932" s="2"/>
      <c r="R932" s="2"/>
    </row>
    <row r="933" spans="1:18" x14ac:dyDescent="0.3">
      <c r="A933" s="46">
        <v>931</v>
      </c>
      <c r="B933" s="46">
        <v>1</v>
      </c>
      <c r="C933" s="47">
        <f t="shared" si="14"/>
        <v>0.54409722222218948</v>
      </c>
      <c r="D933" s="5">
        <v>4.8899999999999997</v>
      </c>
      <c r="E933" s="5">
        <v>3.3039999999999998</v>
      </c>
      <c r="F933" s="46">
        <v>3.3039999999999998</v>
      </c>
      <c r="G933" s="46">
        <v>16.158999999999999</v>
      </c>
      <c r="H933" s="5">
        <v>3.46</v>
      </c>
      <c r="I933" s="5">
        <v>2.8740000000000001</v>
      </c>
      <c r="J933" s="46">
        <v>2.8740000000000001</v>
      </c>
      <c r="K933" s="46">
        <v>9.9390000000000001</v>
      </c>
      <c r="L933" s="2"/>
      <c r="N933" s="2"/>
      <c r="P933" s="2"/>
      <c r="R933" s="2"/>
    </row>
    <row r="934" spans="1:18" x14ac:dyDescent="0.3">
      <c r="A934" s="46">
        <v>932</v>
      </c>
      <c r="B934" s="46">
        <v>2</v>
      </c>
      <c r="C934" s="47">
        <f t="shared" si="14"/>
        <v>0.54410879629626352</v>
      </c>
      <c r="D934" s="5">
        <v>4.8600000000000003</v>
      </c>
      <c r="E934" s="46" t="s">
        <v>51</v>
      </c>
      <c r="F934" s="46">
        <v>3.3039999999999998</v>
      </c>
      <c r="G934" s="46">
        <v>16.05</v>
      </c>
      <c r="H934" s="5">
        <v>3.46</v>
      </c>
      <c r="I934" s="46" t="s">
        <v>51</v>
      </c>
      <c r="J934" s="46">
        <v>2.8740000000000001</v>
      </c>
      <c r="K934" s="46">
        <v>9.9369999999999994</v>
      </c>
      <c r="L934" s="2"/>
      <c r="N934" s="2"/>
      <c r="P934" s="2"/>
      <c r="R934" s="2"/>
    </row>
    <row r="935" spans="1:18" x14ac:dyDescent="0.3">
      <c r="A935" s="46">
        <v>933</v>
      </c>
      <c r="B935" s="46">
        <v>3</v>
      </c>
      <c r="C935" s="47">
        <f t="shared" si="14"/>
        <v>0.54412037037033756</v>
      </c>
      <c r="D935" s="5">
        <v>4.87</v>
      </c>
      <c r="E935" s="46" t="s">
        <v>51</v>
      </c>
      <c r="F935" s="46">
        <v>3.3039999999999998</v>
      </c>
      <c r="G935" s="46">
        <v>16.097000000000001</v>
      </c>
      <c r="H935" s="5">
        <v>3.46</v>
      </c>
      <c r="I935" s="46" t="s">
        <v>51</v>
      </c>
      <c r="J935" s="46">
        <v>2.8740000000000001</v>
      </c>
      <c r="K935" s="46">
        <v>9.9320000000000004</v>
      </c>
      <c r="L935" s="2"/>
      <c r="N935" s="2"/>
      <c r="P935" s="2"/>
      <c r="R935" s="2"/>
    </row>
    <row r="936" spans="1:18" x14ac:dyDescent="0.3">
      <c r="A936" s="46">
        <v>934</v>
      </c>
      <c r="B936" s="46">
        <v>4</v>
      </c>
      <c r="C936" s="47">
        <f t="shared" si="14"/>
        <v>0.5441319444444116</v>
      </c>
      <c r="D936" s="5">
        <v>4.8600000000000003</v>
      </c>
      <c r="E936" s="46" t="s">
        <v>51</v>
      </c>
      <c r="F936" s="46">
        <v>3.3039999999999998</v>
      </c>
      <c r="G936" s="46">
        <v>16.05</v>
      </c>
      <c r="H936" s="5">
        <v>3.46</v>
      </c>
      <c r="I936" s="46" t="s">
        <v>51</v>
      </c>
      <c r="J936" s="46">
        <v>2.8740000000000001</v>
      </c>
      <c r="K936" s="46">
        <v>9.9290000000000003</v>
      </c>
      <c r="L936" s="2"/>
      <c r="N936" s="2"/>
      <c r="P936" s="2"/>
      <c r="R936" s="2"/>
    </row>
    <row r="937" spans="1:18" x14ac:dyDescent="0.3">
      <c r="A937" s="46">
        <v>935</v>
      </c>
      <c r="B937" s="46">
        <v>5</v>
      </c>
      <c r="C937" s="47">
        <f t="shared" si="14"/>
        <v>0.54414351851848564</v>
      </c>
      <c r="D937" s="5">
        <v>4.8600000000000003</v>
      </c>
      <c r="E937" s="46" t="s">
        <v>51</v>
      </c>
      <c r="F937" s="46">
        <v>3.3039999999999998</v>
      </c>
      <c r="G937" s="46">
        <v>16.05</v>
      </c>
      <c r="H937" s="5">
        <v>3.46</v>
      </c>
      <c r="I937" s="46" t="s">
        <v>51</v>
      </c>
      <c r="J937" s="46">
        <v>2.8740000000000001</v>
      </c>
      <c r="K937" s="46">
        <v>9.9320000000000004</v>
      </c>
      <c r="L937" s="2"/>
      <c r="N937" s="2"/>
      <c r="P937" s="2"/>
      <c r="R937" s="2"/>
    </row>
    <row r="938" spans="1:18" x14ac:dyDescent="0.3">
      <c r="A938" s="46">
        <v>936</v>
      </c>
      <c r="B938" s="46">
        <v>6</v>
      </c>
      <c r="C938" s="47">
        <f t="shared" si="14"/>
        <v>0.54415509259255967</v>
      </c>
      <c r="D938" s="5">
        <v>4.8600000000000003</v>
      </c>
      <c r="E938" s="46" t="s">
        <v>51</v>
      </c>
      <c r="F938" s="46">
        <v>3.3039999999999998</v>
      </c>
      <c r="G938" s="46">
        <v>16.064</v>
      </c>
      <c r="H938" s="5">
        <v>3.46</v>
      </c>
      <c r="I938" s="46" t="s">
        <v>51</v>
      </c>
      <c r="J938" s="46">
        <v>2.8740000000000001</v>
      </c>
      <c r="K938" s="46">
        <v>9.9390000000000001</v>
      </c>
      <c r="L938" s="2"/>
      <c r="N938" s="2"/>
      <c r="P938" s="2"/>
      <c r="R938" s="2"/>
    </row>
    <row r="939" spans="1:18" x14ac:dyDescent="0.3">
      <c r="A939" s="46">
        <v>937</v>
      </c>
      <c r="B939" s="46">
        <v>7</v>
      </c>
      <c r="C939" s="47">
        <f t="shared" si="14"/>
        <v>0.54416666666663371</v>
      </c>
      <c r="D939" s="5">
        <v>4.8499999999999996</v>
      </c>
      <c r="E939" s="46" t="s">
        <v>51</v>
      </c>
      <c r="F939" s="46">
        <v>3.3039999999999998</v>
      </c>
      <c r="G939" s="46">
        <v>16.027999999999999</v>
      </c>
      <c r="H939" s="5">
        <v>3.46</v>
      </c>
      <c r="I939" s="46" t="s">
        <v>51</v>
      </c>
      <c r="J939" s="46">
        <v>2.8740000000000001</v>
      </c>
      <c r="K939" s="46">
        <v>9.9339999999999993</v>
      </c>
      <c r="L939" s="2"/>
      <c r="N939" s="2"/>
      <c r="P939" s="2"/>
      <c r="R939" s="2"/>
    </row>
    <row r="940" spans="1:18" x14ac:dyDescent="0.3">
      <c r="A940" s="46">
        <v>938</v>
      </c>
      <c r="B940" s="46">
        <v>8</v>
      </c>
      <c r="C940" s="47">
        <f t="shared" si="14"/>
        <v>0.54417824074070775</v>
      </c>
      <c r="D940" s="5">
        <v>4.84</v>
      </c>
      <c r="E940" s="46" t="s">
        <v>51</v>
      </c>
      <c r="F940" s="46">
        <v>3.3039999999999998</v>
      </c>
      <c r="G940" s="46">
        <v>15.975</v>
      </c>
      <c r="H940" s="5">
        <v>3.46</v>
      </c>
      <c r="I940" s="46" t="s">
        <v>51</v>
      </c>
      <c r="J940" s="46">
        <v>2.8740000000000001</v>
      </c>
      <c r="K940" s="46">
        <v>9.9390000000000001</v>
      </c>
      <c r="L940" s="2"/>
      <c r="N940" s="2"/>
      <c r="P940" s="2"/>
      <c r="R940" s="2"/>
    </row>
    <row r="941" spans="1:18" x14ac:dyDescent="0.3">
      <c r="A941" s="46">
        <v>939</v>
      </c>
      <c r="B941" s="46">
        <v>9</v>
      </c>
      <c r="C941" s="47">
        <f t="shared" si="14"/>
        <v>0.54418981481478179</v>
      </c>
      <c r="D941" s="5">
        <v>4.83</v>
      </c>
      <c r="E941" s="46" t="s">
        <v>51</v>
      </c>
      <c r="F941" s="46">
        <v>3.3039999999999998</v>
      </c>
      <c r="G941" s="46">
        <v>15.97</v>
      </c>
      <c r="H941" s="5">
        <v>3.46</v>
      </c>
      <c r="I941" s="46" t="s">
        <v>51</v>
      </c>
      <c r="J941" s="46">
        <v>2.8740000000000001</v>
      </c>
      <c r="K941" s="46">
        <v>9.9420000000000002</v>
      </c>
      <c r="L941" s="2"/>
      <c r="N941" s="2"/>
      <c r="P941" s="2"/>
      <c r="R941" s="2"/>
    </row>
    <row r="942" spans="1:18" x14ac:dyDescent="0.3">
      <c r="A942" s="46">
        <v>940</v>
      </c>
      <c r="B942" s="46">
        <v>10</v>
      </c>
      <c r="C942" s="47">
        <f t="shared" si="14"/>
        <v>0.54420138888885583</v>
      </c>
      <c r="D942" s="5">
        <v>4.82</v>
      </c>
      <c r="E942" s="46" t="s">
        <v>51</v>
      </c>
      <c r="F942" s="46">
        <v>3.3039999999999998</v>
      </c>
      <c r="G942" s="46">
        <v>15.930999999999999</v>
      </c>
      <c r="H942" s="5">
        <v>3.46</v>
      </c>
      <c r="I942" s="46" t="s">
        <v>51</v>
      </c>
      <c r="J942" s="46">
        <v>2.8740000000000001</v>
      </c>
      <c r="K942" s="46">
        <v>9.9489999999999998</v>
      </c>
      <c r="L942" s="2"/>
      <c r="N942" s="2"/>
      <c r="P942" s="2"/>
      <c r="R942" s="2"/>
    </row>
    <row r="943" spans="1:18" x14ac:dyDescent="0.3">
      <c r="A943" s="46">
        <v>941</v>
      </c>
      <c r="B943" s="46">
        <v>11</v>
      </c>
      <c r="C943" s="47">
        <f t="shared" si="14"/>
        <v>0.54421296296292987</v>
      </c>
      <c r="D943" s="5">
        <v>4.82</v>
      </c>
      <c r="E943" s="46" t="s">
        <v>51</v>
      </c>
      <c r="F943" s="46">
        <v>3.3039999999999998</v>
      </c>
      <c r="G943" s="46">
        <v>15.939</v>
      </c>
      <c r="H943" s="5">
        <v>3.46</v>
      </c>
      <c r="I943" s="46" t="s">
        <v>51</v>
      </c>
      <c r="J943" s="46">
        <v>2.8740000000000001</v>
      </c>
      <c r="K943" s="46">
        <v>9.9489999999999998</v>
      </c>
      <c r="L943" s="2"/>
      <c r="N943" s="2"/>
      <c r="P943" s="2"/>
      <c r="R943" s="2"/>
    </row>
    <row r="944" spans="1:18" x14ac:dyDescent="0.3">
      <c r="A944" s="46">
        <v>942</v>
      </c>
      <c r="B944" s="46">
        <v>12</v>
      </c>
      <c r="C944" s="47">
        <f t="shared" si="14"/>
        <v>0.54422453703700391</v>
      </c>
      <c r="D944" s="5">
        <v>4.8099999999999996</v>
      </c>
      <c r="E944" s="46" t="s">
        <v>51</v>
      </c>
      <c r="F944" s="46">
        <v>3.3039999999999998</v>
      </c>
      <c r="G944" s="46">
        <v>15.907999999999999</v>
      </c>
      <c r="H944" s="5">
        <v>3.46</v>
      </c>
      <c r="I944" s="46" t="s">
        <v>51</v>
      </c>
      <c r="J944" s="46">
        <v>2.8740000000000001</v>
      </c>
      <c r="K944" s="46">
        <v>9.9510000000000005</v>
      </c>
      <c r="L944" s="2"/>
      <c r="N944" s="2"/>
      <c r="P944" s="2"/>
      <c r="R944" s="2"/>
    </row>
    <row r="945" spans="1:18" x14ac:dyDescent="0.3">
      <c r="A945" s="46">
        <v>943</v>
      </c>
      <c r="B945" s="46">
        <v>13</v>
      </c>
      <c r="C945" s="47">
        <f t="shared" si="14"/>
        <v>0.54423611111107795</v>
      </c>
      <c r="D945" s="5">
        <v>4.82</v>
      </c>
      <c r="E945" s="46" t="s">
        <v>51</v>
      </c>
      <c r="F945" s="46">
        <v>3.3039999999999998</v>
      </c>
      <c r="G945" s="46">
        <v>15.919</v>
      </c>
      <c r="H945" s="5">
        <v>3.46</v>
      </c>
      <c r="I945" s="46" t="s">
        <v>51</v>
      </c>
      <c r="J945" s="46">
        <v>2.8740000000000001</v>
      </c>
      <c r="K945" s="46">
        <v>9.952</v>
      </c>
      <c r="L945" s="2"/>
      <c r="N945" s="2"/>
      <c r="P945" s="2"/>
      <c r="R945" s="2"/>
    </row>
    <row r="946" spans="1:18" x14ac:dyDescent="0.3">
      <c r="A946" s="46">
        <v>944</v>
      </c>
      <c r="B946" s="46">
        <v>14</v>
      </c>
      <c r="C946" s="47">
        <f t="shared" si="14"/>
        <v>0.54424768518515199</v>
      </c>
      <c r="D946" s="5">
        <v>4.82</v>
      </c>
      <c r="E946" s="46" t="s">
        <v>51</v>
      </c>
      <c r="F946" s="46">
        <v>3.3039999999999998</v>
      </c>
      <c r="G946" s="46">
        <v>15.932</v>
      </c>
      <c r="H946" s="5">
        <v>3.46</v>
      </c>
      <c r="I946" s="46" t="s">
        <v>51</v>
      </c>
      <c r="J946" s="46">
        <v>2.8740000000000001</v>
      </c>
      <c r="K946" s="46">
        <v>9.9480000000000004</v>
      </c>
      <c r="L946" s="2"/>
      <c r="N946" s="2"/>
      <c r="P946" s="2"/>
      <c r="R946" s="2"/>
    </row>
    <row r="947" spans="1:18" x14ac:dyDescent="0.3">
      <c r="A947" s="46">
        <v>945</v>
      </c>
      <c r="B947" s="46">
        <v>15</v>
      </c>
      <c r="C947" s="47">
        <f t="shared" si="14"/>
        <v>0.54425925925922602</v>
      </c>
      <c r="D947" s="5">
        <v>4.83</v>
      </c>
      <c r="E947" s="46" t="s">
        <v>51</v>
      </c>
      <c r="F947" s="46">
        <v>3.3039999999999998</v>
      </c>
      <c r="G947" s="46">
        <v>15.952</v>
      </c>
      <c r="H947" s="5">
        <v>3.46</v>
      </c>
      <c r="I947" s="46" t="s">
        <v>51</v>
      </c>
      <c r="J947" s="46">
        <v>2.8740000000000001</v>
      </c>
      <c r="K947" s="46">
        <v>9.952</v>
      </c>
      <c r="L947" s="2"/>
      <c r="N947" s="2"/>
      <c r="P947" s="2"/>
      <c r="R947" s="2"/>
    </row>
    <row r="948" spans="1:18" x14ac:dyDescent="0.3">
      <c r="A948" s="46">
        <v>946</v>
      </c>
      <c r="B948" s="46">
        <v>1</v>
      </c>
      <c r="C948" s="47">
        <f t="shared" si="14"/>
        <v>0.54427083333330006</v>
      </c>
      <c r="D948" s="5">
        <v>4.82</v>
      </c>
      <c r="E948" s="5">
        <v>3.33</v>
      </c>
      <c r="F948" s="46">
        <v>3.33</v>
      </c>
      <c r="G948" s="46">
        <v>16.061</v>
      </c>
      <c r="H948" s="5">
        <v>3.46</v>
      </c>
      <c r="I948" s="5">
        <v>2.7360000000000002</v>
      </c>
      <c r="J948" s="46">
        <v>2.7360000000000002</v>
      </c>
      <c r="K948" s="46">
        <v>9.4770000000000003</v>
      </c>
      <c r="L948" s="2"/>
      <c r="N948" s="2"/>
      <c r="P948" s="2"/>
      <c r="R948" s="2"/>
    </row>
    <row r="949" spans="1:18" x14ac:dyDescent="0.3">
      <c r="A949" s="46">
        <v>947</v>
      </c>
      <c r="B949" s="46">
        <v>2</v>
      </c>
      <c r="C949" s="47">
        <f t="shared" si="14"/>
        <v>0.5442824074073741</v>
      </c>
      <c r="D949" s="5">
        <v>4.82</v>
      </c>
      <c r="E949" s="46" t="s">
        <v>51</v>
      </c>
      <c r="F949" s="46">
        <v>3.33</v>
      </c>
      <c r="G949" s="46">
        <v>16.056000000000001</v>
      </c>
      <c r="H949" s="5">
        <v>3.46</v>
      </c>
      <c r="I949" s="46" t="s">
        <v>51</v>
      </c>
      <c r="J949" s="46">
        <v>2.7360000000000002</v>
      </c>
      <c r="K949" s="46">
        <v>9.4789999999999992</v>
      </c>
      <c r="L949" s="2"/>
      <c r="N949" s="2"/>
      <c r="P949" s="2"/>
      <c r="R949" s="2"/>
    </row>
    <row r="950" spans="1:18" x14ac:dyDescent="0.3">
      <c r="A950" s="46">
        <v>948</v>
      </c>
      <c r="B950" s="46">
        <v>3</v>
      </c>
      <c r="C950" s="47">
        <f t="shared" si="14"/>
        <v>0.54429398148144814</v>
      </c>
      <c r="D950" s="5">
        <v>4.82</v>
      </c>
      <c r="E950" s="46" t="s">
        <v>51</v>
      </c>
      <c r="F950" s="46">
        <v>3.33</v>
      </c>
      <c r="G950" s="46">
        <v>16.036999999999999</v>
      </c>
      <c r="H950" s="5">
        <v>3.46</v>
      </c>
      <c r="I950" s="46" t="s">
        <v>51</v>
      </c>
      <c r="J950" s="46">
        <v>2.7360000000000002</v>
      </c>
      <c r="K950" s="46">
        <v>9.4719999999999995</v>
      </c>
      <c r="L950" s="2"/>
      <c r="N950" s="2"/>
      <c r="P950" s="2"/>
      <c r="R950" s="2"/>
    </row>
    <row r="951" spans="1:18" x14ac:dyDescent="0.3">
      <c r="A951" s="46">
        <v>949</v>
      </c>
      <c r="B951" s="46">
        <v>4</v>
      </c>
      <c r="C951" s="47">
        <f t="shared" si="14"/>
        <v>0.54430555555552218</v>
      </c>
      <c r="D951" s="5">
        <v>4.8099999999999996</v>
      </c>
      <c r="E951" s="46" t="s">
        <v>51</v>
      </c>
      <c r="F951" s="46">
        <v>3.33</v>
      </c>
      <c r="G951" s="46">
        <v>16.010999999999999</v>
      </c>
      <c r="H951" s="5">
        <v>3.46</v>
      </c>
      <c r="I951" s="46" t="s">
        <v>51</v>
      </c>
      <c r="J951" s="46">
        <v>2.7360000000000002</v>
      </c>
      <c r="K951" s="46">
        <v>9.4719999999999995</v>
      </c>
      <c r="L951" s="2"/>
      <c r="N951" s="2"/>
      <c r="P951" s="2"/>
      <c r="R951" s="2"/>
    </row>
    <row r="952" spans="1:18" x14ac:dyDescent="0.3">
      <c r="A952" s="46">
        <v>950</v>
      </c>
      <c r="B952" s="46">
        <v>5</v>
      </c>
      <c r="C952" s="47">
        <f t="shared" si="14"/>
        <v>0.54431712962959622</v>
      </c>
      <c r="D952" s="5">
        <v>4.8</v>
      </c>
      <c r="E952" s="46" t="s">
        <v>51</v>
      </c>
      <c r="F952" s="46">
        <v>3.33</v>
      </c>
      <c r="G952" s="46">
        <v>15.988</v>
      </c>
      <c r="H952" s="5">
        <v>3.46</v>
      </c>
      <c r="I952" s="46" t="s">
        <v>51</v>
      </c>
      <c r="J952" s="46">
        <v>2.7360000000000002</v>
      </c>
      <c r="K952" s="46">
        <v>9.4770000000000003</v>
      </c>
      <c r="L952" s="2"/>
      <c r="N952" s="2"/>
      <c r="P952" s="2"/>
      <c r="R952" s="2"/>
    </row>
    <row r="953" spans="1:18" x14ac:dyDescent="0.3">
      <c r="A953" s="46">
        <v>951</v>
      </c>
      <c r="B953" s="46">
        <v>6</v>
      </c>
      <c r="C953" s="47">
        <f t="shared" si="14"/>
        <v>0.54432870370367026</v>
      </c>
      <c r="D953" s="5">
        <v>4.8099999999999996</v>
      </c>
      <c r="E953" s="46" t="s">
        <v>51</v>
      </c>
      <c r="F953" s="46">
        <v>3.33</v>
      </c>
      <c r="G953" s="46">
        <v>16.004000000000001</v>
      </c>
      <c r="H953" s="5">
        <v>3.46</v>
      </c>
      <c r="I953" s="46" t="s">
        <v>51</v>
      </c>
      <c r="J953" s="46">
        <v>2.7360000000000002</v>
      </c>
      <c r="K953" s="46">
        <v>9.4689999999999994</v>
      </c>
      <c r="L953" s="2"/>
      <c r="N953" s="2"/>
      <c r="P953" s="2"/>
      <c r="R953" s="2"/>
    </row>
    <row r="954" spans="1:18" x14ac:dyDescent="0.3">
      <c r="A954" s="46">
        <v>952</v>
      </c>
      <c r="B954" s="46">
        <v>7</v>
      </c>
      <c r="C954" s="47">
        <f t="shared" si="14"/>
        <v>0.5443402777777443</v>
      </c>
      <c r="D954" s="5">
        <v>4.79</v>
      </c>
      <c r="E954" s="46" t="s">
        <v>51</v>
      </c>
      <c r="F954" s="46">
        <v>3.33</v>
      </c>
      <c r="G954" s="46">
        <v>15.962999999999999</v>
      </c>
      <c r="H954" s="5">
        <v>3.46</v>
      </c>
      <c r="I954" s="46" t="s">
        <v>51</v>
      </c>
      <c r="J954" s="46">
        <v>2.7360000000000002</v>
      </c>
      <c r="K954" s="46">
        <v>9.4619999999999997</v>
      </c>
      <c r="L954" s="2"/>
      <c r="N954" s="2"/>
      <c r="P954" s="2"/>
      <c r="R954" s="2"/>
    </row>
    <row r="955" spans="1:18" x14ac:dyDescent="0.3">
      <c r="A955" s="46">
        <v>953</v>
      </c>
      <c r="B955" s="46">
        <v>8</v>
      </c>
      <c r="C955" s="47">
        <f t="shared" si="14"/>
        <v>0.54435185185181834</v>
      </c>
      <c r="D955" s="5">
        <v>4.8</v>
      </c>
      <c r="E955" s="46" t="s">
        <v>51</v>
      </c>
      <c r="F955" s="46">
        <v>3.33</v>
      </c>
      <c r="G955" s="46">
        <v>15.968999999999999</v>
      </c>
      <c r="H955" s="5">
        <v>3.46</v>
      </c>
      <c r="I955" s="46" t="s">
        <v>51</v>
      </c>
      <c r="J955" s="46">
        <v>2.7360000000000002</v>
      </c>
      <c r="K955" s="46">
        <v>9.4670000000000005</v>
      </c>
      <c r="L955" s="2"/>
      <c r="N955" s="2"/>
      <c r="P955" s="2"/>
      <c r="R955" s="2"/>
    </row>
    <row r="956" spans="1:18" x14ac:dyDescent="0.3">
      <c r="A956" s="46">
        <v>954</v>
      </c>
      <c r="B956" s="46">
        <v>9</v>
      </c>
      <c r="C956" s="47">
        <f t="shared" si="14"/>
        <v>0.54436342592589237</v>
      </c>
      <c r="D956" s="5">
        <v>4.8</v>
      </c>
      <c r="E956" s="46" t="s">
        <v>51</v>
      </c>
      <c r="F956" s="46">
        <v>3.33</v>
      </c>
      <c r="G956" s="46">
        <v>15.988</v>
      </c>
      <c r="H956" s="5">
        <v>3.46</v>
      </c>
      <c r="I956" s="46" t="s">
        <v>51</v>
      </c>
      <c r="J956" s="46">
        <v>2.7360000000000002</v>
      </c>
      <c r="K956" s="46">
        <v>9.4649999999999999</v>
      </c>
      <c r="L956" s="2"/>
      <c r="N956" s="2"/>
      <c r="P956" s="2"/>
      <c r="R956" s="2"/>
    </row>
    <row r="957" spans="1:18" x14ac:dyDescent="0.3">
      <c r="A957" s="46">
        <v>955</v>
      </c>
      <c r="B957" s="46">
        <v>10</v>
      </c>
      <c r="C957" s="47">
        <f t="shared" si="14"/>
        <v>0.54437499999996641</v>
      </c>
      <c r="D957" s="5">
        <v>4.82</v>
      </c>
      <c r="E957" s="46" t="s">
        <v>51</v>
      </c>
      <c r="F957" s="46">
        <v>3.33</v>
      </c>
      <c r="G957" s="46">
        <v>16.064</v>
      </c>
      <c r="H957" s="5">
        <v>3.46</v>
      </c>
      <c r="I957" s="46" t="s">
        <v>51</v>
      </c>
      <c r="J957" s="46">
        <v>2.7360000000000002</v>
      </c>
      <c r="K957" s="46">
        <v>9.4649999999999999</v>
      </c>
      <c r="L957" s="2"/>
      <c r="N957" s="2"/>
      <c r="P957" s="2"/>
      <c r="R957" s="2"/>
    </row>
    <row r="958" spans="1:18" x14ac:dyDescent="0.3">
      <c r="A958" s="46">
        <v>956</v>
      </c>
      <c r="B958" s="46">
        <v>11</v>
      </c>
      <c r="C958" s="47">
        <f t="shared" si="14"/>
        <v>0.54438657407404045</v>
      </c>
      <c r="D958" s="5">
        <v>4.83</v>
      </c>
      <c r="E958" s="46" t="s">
        <v>51</v>
      </c>
      <c r="F958" s="46">
        <v>3.33</v>
      </c>
      <c r="G958" s="46">
        <v>16.099</v>
      </c>
      <c r="H958" s="5">
        <v>3.46</v>
      </c>
      <c r="I958" s="46" t="s">
        <v>51</v>
      </c>
      <c r="J958" s="46">
        <v>2.7360000000000002</v>
      </c>
      <c r="K958" s="46">
        <v>9.4559999999999995</v>
      </c>
      <c r="L958" s="2"/>
      <c r="N958" s="2"/>
      <c r="P958" s="2"/>
      <c r="R958" s="2"/>
    </row>
    <row r="959" spans="1:18" x14ac:dyDescent="0.3">
      <c r="A959" s="46">
        <v>957</v>
      </c>
      <c r="B959" s="46">
        <v>12</v>
      </c>
      <c r="C959" s="47">
        <f t="shared" si="14"/>
        <v>0.54439814814811449</v>
      </c>
      <c r="D959" s="5">
        <v>4.83</v>
      </c>
      <c r="E959" s="46" t="s">
        <v>51</v>
      </c>
      <c r="F959" s="46">
        <v>3.33</v>
      </c>
      <c r="G959" s="46">
        <v>16.091000000000001</v>
      </c>
      <c r="H959" s="5">
        <v>3.46</v>
      </c>
      <c r="I959" s="46" t="s">
        <v>51</v>
      </c>
      <c r="J959" s="46">
        <v>2.7360000000000002</v>
      </c>
      <c r="K959" s="46">
        <v>9.4570000000000007</v>
      </c>
      <c r="L959" s="2"/>
      <c r="N959" s="2"/>
      <c r="P959" s="2"/>
      <c r="R959" s="2"/>
    </row>
    <row r="960" spans="1:18" x14ac:dyDescent="0.3">
      <c r="A960" s="46">
        <v>958</v>
      </c>
      <c r="B960" s="46">
        <v>13</v>
      </c>
      <c r="C960" s="47">
        <f t="shared" si="14"/>
        <v>0.54440972222218853</v>
      </c>
      <c r="D960" s="5">
        <v>4.83</v>
      </c>
      <c r="E960" s="46" t="s">
        <v>51</v>
      </c>
      <c r="F960" s="46">
        <v>3.33</v>
      </c>
      <c r="G960" s="46">
        <v>16.084</v>
      </c>
      <c r="H960" s="5">
        <v>3.46</v>
      </c>
      <c r="I960" s="46" t="s">
        <v>51</v>
      </c>
      <c r="J960" s="46">
        <v>2.7360000000000002</v>
      </c>
      <c r="K960" s="46">
        <v>9.4580000000000002</v>
      </c>
      <c r="L960" s="2"/>
      <c r="N960" s="2"/>
      <c r="P960" s="2"/>
      <c r="R960" s="2"/>
    </row>
    <row r="961" spans="1:18" x14ac:dyDescent="0.3">
      <c r="A961" s="46">
        <v>959</v>
      </c>
      <c r="B961" s="46">
        <v>14</v>
      </c>
      <c r="C961" s="47">
        <f t="shared" si="14"/>
        <v>0.54442129629626257</v>
      </c>
      <c r="D961" s="5">
        <v>4.83</v>
      </c>
      <c r="E961" s="46" t="s">
        <v>51</v>
      </c>
      <c r="F961" s="46">
        <v>3.33</v>
      </c>
      <c r="G961" s="46">
        <v>16.084</v>
      </c>
      <c r="H961" s="5">
        <v>3.45</v>
      </c>
      <c r="I961" s="46" t="s">
        <v>51</v>
      </c>
      <c r="J961" s="46">
        <v>2.7360000000000002</v>
      </c>
      <c r="K961" s="46">
        <v>9.4499999999999993</v>
      </c>
      <c r="L961" s="2"/>
      <c r="N961" s="2"/>
      <c r="P961" s="2"/>
      <c r="R961" s="2"/>
    </row>
    <row r="962" spans="1:18" x14ac:dyDescent="0.3">
      <c r="A962" s="46">
        <v>960</v>
      </c>
      <c r="B962" s="46">
        <v>15</v>
      </c>
      <c r="C962" s="47">
        <f t="shared" si="14"/>
        <v>0.54443287037033661</v>
      </c>
      <c r="D962" s="5">
        <v>4.87</v>
      </c>
      <c r="E962" s="46" t="s">
        <v>51</v>
      </c>
      <c r="F962" s="46">
        <v>3.33</v>
      </c>
      <c r="G962" s="46">
        <v>16.206</v>
      </c>
      <c r="H962" s="5">
        <v>3.45</v>
      </c>
      <c r="I962" s="46" t="s">
        <v>51</v>
      </c>
      <c r="J962" s="46">
        <v>2.7360000000000002</v>
      </c>
      <c r="K962" s="46">
        <v>9.4510000000000005</v>
      </c>
      <c r="L962" s="2"/>
      <c r="N962" s="2"/>
      <c r="P962" s="2"/>
      <c r="R962" s="2"/>
    </row>
    <row r="963" spans="1:18" x14ac:dyDescent="0.3">
      <c r="A963" s="46">
        <v>961</v>
      </c>
      <c r="B963" s="46">
        <v>1</v>
      </c>
      <c r="C963" s="47">
        <f t="shared" si="14"/>
        <v>0.54444444444441065</v>
      </c>
      <c r="D963" s="5">
        <v>4.8499999999999996</v>
      </c>
      <c r="E963" s="5">
        <v>3.2559999999999998</v>
      </c>
      <c r="F963" s="46">
        <v>3.2559999999999998</v>
      </c>
      <c r="G963" s="46">
        <v>15.789</v>
      </c>
      <c r="H963" s="5">
        <v>3.45</v>
      </c>
      <c r="I963" s="5">
        <v>2.7330000000000001</v>
      </c>
      <c r="J963" s="46">
        <v>2.7330000000000001</v>
      </c>
      <c r="K963" s="46">
        <v>9.4320000000000004</v>
      </c>
      <c r="L963" s="2"/>
      <c r="N963" s="2"/>
      <c r="P963" s="2"/>
      <c r="R963" s="2"/>
    </row>
    <row r="964" spans="1:18" x14ac:dyDescent="0.3">
      <c r="A964" s="46">
        <v>962</v>
      </c>
      <c r="B964" s="46">
        <v>2</v>
      </c>
      <c r="C964" s="47">
        <f t="shared" si="14"/>
        <v>0.54445601851848469</v>
      </c>
      <c r="D964" s="5">
        <v>4.83</v>
      </c>
      <c r="E964" s="46" t="s">
        <v>51</v>
      </c>
      <c r="F964" s="46">
        <v>3.2559999999999998</v>
      </c>
      <c r="G964" s="46">
        <v>15.738</v>
      </c>
      <c r="H964" s="5">
        <v>3.45</v>
      </c>
      <c r="I964" s="46" t="s">
        <v>51</v>
      </c>
      <c r="J964" s="46">
        <v>2.7330000000000001</v>
      </c>
      <c r="K964" s="46">
        <v>9.4290000000000003</v>
      </c>
      <c r="L964" s="2"/>
      <c r="N964" s="2"/>
      <c r="P964" s="2"/>
      <c r="R964" s="2"/>
    </row>
    <row r="965" spans="1:18" x14ac:dyDescent="0.3">
      <c r="A965" s="46">
        <v>963</v>
      </c>
      <c r="B965" s="46">
        <v>3</v>
      </c>
      <c r="C965" s="47">
        <f t="shared" ref="C965:C1028" si="15">C964+(1/3600/24)</f>
        <v>0.54446759259255872</v>
      </c>
      <c r="D965" s="5">
        <v>4.82</v>
      </c>
      <c r="E965" s="46" t="s">
        <v>51</v>
      </c>
      <c r="F965" s="46">
        <v>3.2559999999999998</v>
      </c>
      <c r="G965" s="46">
        <v>15.701000000000001</v>
      </c>
      <c r="H965" s="5">
        <v>3.45</v>
      </c>
      <c r="I965" s="46" t="s">
        <v>51</v>
      </c>
      <c r="J965" s="46">
        <v>2.7330000000000001</v>
      </c>
      <c r="K965" s="46">
        <v>9.4390000000000001</v>
      </c>
      <c r="L965" s="2"/>
      <c r="N965" s="2"/>
      <c r="P965" s="2"/>
      <c r="R965" s="2"/>
    </row>
    <row r="966" spans="1:18" x14ac:dyDescent="0.3">
      <c r="A966" s="46">
        <v>964</v>
      </c>
      <c r="B966" s="46">
        <v>4</v>
      </c>
      <c r="C966" s="47">
        <f t="shared" si="15"/>
        <v>0.54447916666663276</v>
      </c>
      <c r="D966" s="5">
        <v>4.82</v>
      </c>
      <c r="E966" s="46" t="s">
        <v>51</v>
      </c>
      <c r="F966" s="46">
        <v>3.2559999999999998</v>
      </c>
      <c r="G966" s="46">
        <v>15.707000000000001</v>
      </c>
      <c r="H966" s="5">
        <v>3.45</v>
      </c>
      <c r="I966" s="46" t="s">
        <v>51</v>
      </c>
      <c r="J966" s="46">
        <v>2.7330000000000001</v>
      </c>
      <c r="K966" s="46">
        <v>9.4329999999999998</v>
      </c>
      <c r="L966" s="2"/>
      <c r="N966" s="2"/>
      <c r="P966" s="2"/>
      <c r="R966" s="2"/>
    </row>
    <row r="967" spans="1:18" x14ac:dyDescent="0.3">
      <c r="A967" s="46">
        <v>965</v>
      </c>
      <c r="B967" s="46">
        <v>5</v>
      </c>
      <c r="C967" s="47">
        <f t="shared" si="15"/>
        <v>0.5444907407407068</v>
      </c>
      <c r="D967" s="5">
        <v>4.82</v>
      </c>
      <c r="E967" s="46" t="s">
        <v>51</v>
      </c>
      <c r="F967" s="46">
        <v>3.2559999999999998</v>
      </c>
      <c r="G967" s="46">
        <v>15.707000000000001</v>
      </c>
      <c r="H967" s="5">
        <v>3.45</v>
      </c>
      <c r="I967" s="46" t="s">
        <v>51</v>
      </c>
      <c r="J967" s="46">
        <v>2.7330000000000001</v>
      </c>
      <c r="K967" s="46">
        <v>9.4320000000000004</v>
      </c>
      <c r="L967" s="2"/>
      <c r="N967" s="2"/>
      <c r="P967" s="2"/>
      <c r="R967" s="2"/>
    </row>
    <row r="968" spans="1:18" x14ac:dyDescent="0.3">
      <c r="A968" s="46">
        <v>966</v>
      </c>
      <c r="B968" s="46">
        <v>6</v>
      </c>
      <c r="C968" s="47">
        <f t="shared" si="15"/>
        <v>0.54450231481478084</v>
      </c>
      <c r="D968" s="5">
        <v>4.83</v>
      </c>
      <c r="E968" s="46" t="s">
        <v>51</v>
      </c>
      <c r="F968" s="46">
        <v>3.2559999999999998</v>
      </c>
      <c r="G968" s="46">
        <v>15.731999999999999</v>
      </c>
      <c r="H968" s="5">
        <v>3.45</v>
      </c>
      <c r="I968" s="46" t="s">
        <v>51</v>
      </c>
      <c r="J968" s="46">
        <v>2.7330000000000001</v>
      </c>
      <c r="K968" s="46">
        <v>9.4260000000000002</v>
      </c>
      <c r="L968" s="2"/>
      <c r="N968" s="2"/>
      <c r="P968" s="2"/>
      <c r="R968" s="2"/>
    </row>
    <row r="969" spans="1:18" x14ac:dyDescent="0.3">
      <c r="A969" s="46">
        <v>967</v>
      </c>
      <c r="B969" s="46">
        <v>7</v>
      </c>
      <c r="C969" s="47">
        <f t="shared" si="15"/>
        <v>0.54451388888885488</v>
      </c>
      <c r="D969" s="5">
        <v>4.83</v>
      </c>
      <c r="E969" s="46" t="s">
        <v>51</v>
      </c>
      <c r="F969" s="46">
        <v>3.2559999999999998</v>
      </c>
      <c r="G969" s="46">
        <v>15.72</v>
      </c>
      <c r="H969" s="5">
        <v>3.45</v>
      </c>
      <c r="I969" s="46" t="s">
        <v>51</v>
      </c>
      <c r="J969" s="46">
        <v>2.7330000000000001</v>
      </c>
      <c r="K969" s="46">
        <v>9.4239999999999995</v>
      </c>
      <c r="L969" s="2"/>
      <c r="N969" s="2"/>
      <c r="P969" s="2"/>
      <c r="R969" s="2"/>
    </row>
    <row r="970" spans="1:18" x14ac:dyDescent="0.3">
      <c r="A970" s="46">
        <v>968</v>
      </c>
      <c r="B970" s="46">
        <v>8</v>
      </c>
      <c r="C970" s="47">
        <f t="shared" si="15"/>
        <v>0.54452546296292892</v>
      </c>
      <c r="D970" s="5">
        <v>4.83</v>
      </c>
      <c r="E970" s="46" t="s">
        <v>51</v>
      </c>
      <c r="F970" s="46">
        <v>3.2559999999999998</v>
      </c>
      <c r="G970" s="46">
        <v>15.731999999999999</v>
      </c>
      <c r="H970" s="5">
        <v>3.45</v>
      </c>
      <c r="I970" s="46" t="s">
        <v>51</v>
      </c>
      <c r="J970" s="46">
        <v>2.7330000000000001</v>
      </c>
      <c r="K970" s="46">
        <v>9.4220000000000006</v>
      </c>
      <c r="L970" s="2"/>
      <c r="N970" s="2"/>
      <c r="P970" s="2"/>
      <c r="R970" s="2"/>
    </row>
    <row r="971" spans="1:18" x14ac:dyDescent="0.3">
      <c r="A971" s="46">
        <v>969</v>
      </c>
      <c r="B971" s="46">
        <v>9</v>
      </c>
      <c r="C971" s="47">
        <f t="shared" si="15"/>
        <v>0.54453703703700296</v>
      </c>
      <c r="D971" s="5">
        <v>4.83</v>
      </c>
      <c r="E971" s="46" t="s">
        <v>51</v>
      </c>
      <c r="F971" s="46">
        <v>3.2559999999999998</v>
      </c>
      <c r="G971" s="46">
        <v>15.742000000000001</v>
      </c>
      <c r="H971" s="5">
        <v>3.45</v>
      </c>
      <c r="I971" s="46" t="s">
        <v>51</v>
      </c>
      <c r="J971" s="46">
        <v>2.7330000000000001</v>
      </c>
      <c r="K971" s="46">
        <v>9.4250000000000007</v>
      </c>
      <c r="L971" s="2"/>
      <c r="N971" s="2"/>
      <c r="P971" s="2"/>
      <c r="R971" s="2"/>
    </row>
    <row r="972" spans="1:18" x14ac:dyDescent="0.3">
      <c r="A972" s="46">
        <v>970</v>
      </c>
      <c r="B972" s="46">
        <v>10</v>
      </c>
      <c r="C972" s="47">
        <f t="shared" si="15"/>
        <v>0.544548611111077</v>
      </c>
      <c r="D972" s="5">
        <v>4.8499999999999996</v>
      </c>
      <c r="E972" s="46" t="s">
        <v>51</v>
      </c>
      <c r="F972" s="46">
        <v>3.2559999999999998</v>
      </c>
      <c r="G972" s="46">
        <v>15.798999999999999</v>
      </c>
      <c r="H972" s="5">
        <v>3.45</v>
      </c>
      <c r="I972" s="46" t="s">
        <v>51</v>
      </c>
      <c r="J972" s="46">
        <v>2.7330000000000001</v>
      </c>
      <c r="K972" s="46">
        <v>9.4290000000000003</v>
      </c>
      <c r="L972" s="2"/>
      <c r="N972" s="2"/>
      <c r="P972" s="2"/>
      <c r="R972" s="2"/>
    </row>
    <row r="973" spans="1:18" x14ac:dyDescent="0.3">
      <c r="A973" s="46">
        <v>971</v>
      </c>
      <c r="B973" s="46">
        <v>11</v>
      </c>
      <c r="C973" s="47">
        <f t="shared" si="15"/>
        <v>0.54456018518515104</v>
      </c>
      <c r="D973" s="5">
        <v>4.8499999999999996</v>
      </c>
      <c r="E973" s="46" t="s">
        <v>51</v>
      </c>
      <c r="F973" s="46">
        <v>3.2559999999999998</v>
      </c>
      <c r="G973" s="46">
        <v>15.787000000000001</v>
      </c>
      <c r="H973" s="5">
        <v>3.45</v>
      </c>
      <c r="I973" s="46" t="s">
        <v>51</v>
      </c>
      <c r="J973" s="46">
        <v>2.7330000000000001</v>
      </c>
      <c r="K973" s="46">
        <v>9.4290000000000003</v>
      </c>
      <c r="L973" s="2"/>
      <c r="N973" s="2"/>
      <c r="P973" s="2"/>
      <c r="R973" s="2"/>
    </row>
    <row r="974" spans="1:18" x14ac:dyDescent="0.3">
      <c r="A974" s="46">
        <v>972</v>
      </c>
      <c r="B974" s="46">
        <v>12</v>
      </c>
      <c r="C974" s="47">
        <f t="shared" si="15"/>
        <v>0.54457175925922507</v>
      </c>
      <c r="D974" s="5">
        <v>4.8499999999999996</v>
      </c>
      <c r="E974" s="46" t="s">
        <v>51</v>
      </c>
      <c r="F974" s="46">
        <v>3.2559999999999998</v>
      </c>
      <c r="G974" s="46">
        <v>15.807</v>
      </c>
      <c r="H974" s="5">
        <v>3.45</v>
      </c>
      <c r="I974" s="46" t="s">
        <v>51</v>
      </c>
      <c r="J974" s="46">
        <v>2.7330000000000001</v>
      </c>
      <c r="K974" s="46">
        <v>9.4220000000000006</v>
      </c>
      <c r="L974" s="2"/>
      <c r="N974" s="2"/>
      <c r="P974" s="2"/>
      <c r="R974" s="2"/>
    </row>
    <row r="975" spans="1:18" x14ac:dyDescent="0.3">
      <c r="A975" s="46">
        <v>973</v>
      </c>
      <c r="B975" s="46">
        <v>13</v>
      </c>
      <c r="C975" s="47">
        <f t="shared" si="15"/>
        <v>0.54458333333329911</v>
      </c>
      <c r="D975" s="5">
        <v>4.8600000000000003</v>
      </c>
      <c r="E975" s="46" t="s">
        <v>51</v>
      </c>
      <c r="F975" s="46">
        <v>3.2559999999999998</v>
      </c>
      <c r="G975" s="46">
        <v>15.824999999999999</v>
      </c>
      <c r="H975" s="5">
        <v>3.45</v>
      </c>
      <c r="I975" s="46" t="s">
        <v>51</v>
      </c>
      <c r="J975" s="46">
        <v>2.7330000000000001</v>
      </c>
      <c r="K975" s="46">
        <v>9.4190000000000005</v>
      </c>
      <c r="L975" s="2"/>
      <c r="N975" s="2"/>
      <c r="P975" s="2"/>
      <c r="R975" s="2"/>
    </row>
    <row r="976" spans="1:18" x14ac:dyDescent="0.3">
      <c r="A976" s="46">
        <v>974</v>
      </c>
      <c r="B976" s="46">
        <v>14</v>
      </c>
      <c r="C976" s="47">
        <f t="shared" si="15"/>
        <v>0.54459490740737315</v>
      </c>
      <c r="D976" s="5">
        <v>4.8499999999999996</v>
      </c>
      <c r="E976" s="46" t="s">
        <v>51</v>
      </c>
      <c r="F976" s="46">
        <v>3.2559999999999998</v>
      </c>
      <c r="G976" s="46">
        <v>15.792</v>
      </c>
      <c r="H976" s="5">
        <v>3.45</v>
      </c>
      <c r="I976" s="46" t="s">
        <v>51</v>
      </c>
      <c r="J976" s="46">
        <v>2.7330000000000001</v>
      </c>
      <c r="K976" s="46">
        <v>9.4220000000000006</v>
      </c>
      <c r="L976" s="2"/>
      <c r="N976" s="2"/>
      <c r="P976" s="2"/>
      <c r="R976" s="2"/>
    </row>
    <row r="977" spans="1:18" x14ac:dyDescent="0.3">
      <c r="A977" s="46">
        <v>975</v>
      </c>
      <c r="B977" s="46">
        <v>15</v>
      </c>
      <c r="C977" s="47">
        <f t="shared" si="15"/>
        <v>0.54460648148144719</v>
      </c>
      <c r="D977" s="5">
        <v>4.87</v>
      </c>
      <c r="E977" s="46" t="s">
        <v>51</v>
      </c>
      <c r="F977" s="46">
        <v>3.2559999999999998</v>
      </c>
      <c r="G977" s="46">
        <v>15.847</v>
      </c>
      <c r="H977" s="5">
        <v>3.45</v>
      </c>
      <c r="I977" s="46" t="s">
        <v>51</v>
      </c>
      <c r="J977" s="46">
        <v>2.7330000000000001</v>
      </c>
      <c r="K977" s="46">
        <v>9.4280000000000008</v>
      </c>
      <c r="L977" s="2"/>
      <c r="N977" s="2"/>
      <c r="P977" s="2"/>
      <c r="R977" s="2"/>
    </row>
    <row r="978" spans="1:18" x14ac:dyDescent="0.3">
      <c r="A978" s="46">
        <v>976</v>
      </c>
      <c r="B978" s="46">
        <v>1</v>
      </c>
      <c r="C978" s="47">
        <f t="shared" si="15"/>
        <v>0.54461805555552123</v>
      </c>
      <c r="D978" s="5">
        <v>4.87</v>
      </c>
      <c r="E978" s="5">
        <v>3.2959999999999998</v>
      </c>
      <c r="F978" s="46">
        <v>3.2959999999999998</v>
      </c>
      <c r="G978" s="46">
        <v>16.058</v>
      </c>
      <c r="H978" s="5">
        <v>3.45</v>
      </c>
      <c r="I978" s="5">
        <v>2.8050000000000002</v>
      </c>
      <c r="J978" s="46">
        <v>2.8050000000000002</v>
      </c>
      <c r="K978" s="46">
        <v>9.6709999999999994</v>
      </c>
      <c r="L978" s="2"/>
      <c r="N978" s="2"/>
      <c r="P978" s="2"/>
      <c r="R978" s="2"/>
    </row>
    <row r="979" spans="1:18" x14ac:dyDescent="0.3">
      <c r="A979" s="46">
        <v>977</v>
      </c>
      <c r="B979" s="46">
        <v>2</v>
      </c>
      <c r="C979" s="47">
        <f t="shared" si="15"/>
        <v>0.54462962962959527</v>
      </c>
      <c r="D979" s="5">
        <v>4.88</v>
      </c>
      <c r="E979" s="46" t="s">
        <v>51</v>
      </c>
      <c r="F979" s="46">
        <v>3.2959999999999998</v>
      </c>
      <c r="G979" s="46">
        <v>16.071000000000002</v>
      </c>
      <c r="H979" s="5">
        <v>3.45</v>
      </c>
      <c r="I979" s="46" t="s">
        <v>51</v>
      </c>
      <c r="J979" s="46">
        <v>2.8050000000000002</v>
      </c>
      <c r="K979" s="46">
        <v>9.6780000000000008</v>
      </c>
      <c r="L979" s="2"/>
      <c r="N979" s="2"/>
      <c r="P979" s="2"/>
      <c r="R979" s="2"/>
    </row>
    <row r="980" spans="1:18" x14ac:dyDescent="0.3">
      <c r="A980" s="46">
        <v>978</v>
      </c>
      <c r="B980" s="46">
        <v>3</v>
      </c>
      <c r="C980" s="47">
        <f t="shared" si="15"/>
        <v>0.54464120370366931</v>
      </c>
      <c r="D980" s="5">
        <v>4.8600000000000003</v>
      </c>
      <c r="E980" s="46" t="s">
        <v>51</v>
      </c>
      <c r="F980" s="46">
        <v>3.2959999999999998</v>
      </c>
      <c r="G980" s="46">
        <v>16.035</v>
      </c>
      <c r="H980" s="5">
        <v>3.45</v>
      </c>
      <c r="I980" s="46" t="s">
        <v>51</v>
      </c>
      <c r="J980" s="46">
        <v>2.8050000000000002</v>
      </c>
      <c r="K980" s="46">
        <v>9.6679999999999993</v>
      </c>
      <c r="L980" s="2"/>
      <c r="N980" s="2"/>
      <c r="P980" s="2"/>
      <c r="R980" s="2"/>
    </row>
    <row r="981" spans="1:18" x14ac:dyDescent="0.3">
      <c r="A981" s="46">
        <v>979</v>
      </c>
      <c r="B981" s="46">
        <v>4</v>
      </c>
      <c r="C981" s="47">
        <f t="shared" si="15"/>
        <v>0.54465277777774335</v>
      </c>
      <c r="D981" s="5">
        <v>4.87</v>
      </c>
      <c r="E981" s="46" t="s">
        <v>51</v>
      </c>
      <c r="F981" s="46">
        <v>3.2959999999999998</v>
      </c>
      <c r="G981" s="46">
        <v>16.065000000000001</v>
      </c>
      <c r="H981" s="5">
        <v>3.45</v>
      </c>
      <c r="I981" s="46" t="s">
        <v>51</v>
      </c>
      <c r="J981" s="46">
        <v>2.8050000000000002</v>
      </c>
      <c r="K981" s="46">
        <v>9.6679999999999993</v>
      </c>
      <c r="L981" s="2"/>
      <c r="N981" s="2"/>
      <c r="P981" s="2"/>
      <c r="R981" s="2"/>
    </row>
    <row r="982" spans="1:18" x14ac:dyDescent="0.3">
      <c r="A982" s="46">
        <v>980</v>
      </c>
      <c r="B982" s="46">
        <v>5</v>
      </c>
      <c r="C982" s="47">
        <f t="shared" si="15"/>
        <v>0.54466435185181739</v>
      </c>
      <c r="D982" s="5">
        <v>4.84</v>
      </c>
      <c r="E982" s="46" t="s">
        <v>51</v>
      </c>
      <c r="F982" s="46">
        <v>3.2959999999999998</v>
      </c>
      <c r="G982" s="46">
        <v>15.965999999999999</v>
      </c>
      <c r="H982" s="5">
        <v>3.45</v>
      </c>
      <c r="I982" s="46" t="s">
        <v>51</v>
      </c>
      <c r="J982" s="46">
        <v>2.8050000000000002</v>
      </c>
      <c r="K982" s="46">
        <v>9.6739999999999995</v>
      </c>
      <c r="L982" s="2"/>
      <c r="N982" s="2"/>
      <c r="P982" s="2"/>
      <c r="R982" s="2"/>
    </row>
    <row r="983" spans="1:18" x14ac:dyDescent="0.3">
      <c r="A983" s="46">
        <v>981</v>
      </c>
      <c r="B983" s="46">
        <v>6</v>
      </c>
      <c r="C983" s="47">
        <f t="shared" si="15"/>
        <v>0.54467592592589142</v>
      </c>
      <c r="D983" s="5">
        <v>4.84</v>
      </c>
      <c r="E983" s="46" t="s">
        <v>51</v>
      </c>
      <c r="F983" s="46">
        <v>3.2959999999999998</v>
      </c>
      <c r="G983" s="46">
        <v>15.941000000000001</v>
      </c>
      <c r="H983" s="5">
        <v>3.45</v>
      </c>
      <c r="I983" s="46" t="s">
        <v>51</v>
      </c>
      <c r="J983" s="46">
        <v>2.8050000000000002</v>
      </c>
      <c r="K983" s="46">
        <v>9.6669999999999998</v>
      </c>
      <c r="L983" s="2"/>
      <c r="N983" s="2"/>
      <c r="P983" s="2"/>
      <c r="R983" s="2"/>
    </row>
    <row r="984" spans="1:18" x14ac:dyDescent="0.3">
      <c r="A984" s="46">
        <v>982</v>
      </c>
      <c r="B984" s="46">
        <v>7</v>
      </c>
      <c r="C984" s="47">
        <f t="shared" si="15"/>
        <v>0.54468749999996546</v>
      </c>
      <c r="D984" s="5">
        <v>4.83</v>
      </c>
      <c r="E984" s="46" t="s">
        <v>51</v>
      </c>
      <c r="F984" s="46">
        <v>3.2959999999999998</v>
      </c>
      <c r="G984" s="46">
        <v>15.920999999999999</v>
      </c>
      <c r="H984" s="5">
        <v>3.45</v>
      </c>
      <c r="I984" s="46" t="s">
        <v>51</v>
      </c>
      <c r="J984" s="46">
        <v>2.8050000000000002</v>
      </c>
      <c r="K984" s="46">
        <v>9.6739999999999995</v>
      </c>
      <c r="L984" s="2"/>
      <c r="N984" s="2"/>
      <c r="P984" s="2"/>
      <c r="R984" s="2"/>
    </row>
    <row r="985" spans="1:18" x14ac:dyDescent="0.3">
      <c r="A985" s="46">
        <v>983</v>
      </c>
      <c r="B985" s="46">
        <v>8</v>
      </c>
      <c r="C985" s="47">
        <f t="shared" si="15"/>
        <v>0.5446990740740395</v>
      </c>
      <c r="D985" s="5">
        <v>4.83</v>
      </c>
      <c r="E985" s="46" t="s">
        <v>51</v>
      </c>
      <c r="F985" s="46">
        <v>3.2959999999999998</v>
      </c>
      <c r="G985" s="46">
        <v>15.92</v>
      </c>
      <c r="H985" s="5">
        <v>3.45</v>
      </c>
      <c r="I985" s="46" t="s">
        <v>51</v>
      </c>
      <c r="J985" s="46">
        <v>2.8050000000000002</v>
      </c>
      <c r="K985" s="46">
        <v>9.68</v>
      </c>
      <c r="L985" s="2"/>
      <c r="N985" s="2"/>
      <c r="P985" s="2"/>
      <c r="R985" s="2"/>
    </row>
    <row r="986" spans="1:18" x14ac:dyDescent="0.3">
      <c r="A986" s="46">
        <v>984</v>
      </c>
      <c r="B986" s="46">
        <v>9</v>
      </c>
      <c r="C986" s="47">
        <f t="shared" si="15"/>
        <v>0.54471064814811354</v>
      </c>
      <c r="D986" s="5">
        <v>4.8099999999999996</v>
      </c>
      <c r="E986" s="46" t="s">
        <v>51</v>
      </c>
      <c r="F986" s="46">
        <v>3.2959999999999998</v>
      </c>
      <c r="G986" s="46">
        <v>15.862</v>
      </c>
      <c r="H986" s="5">
        <v>3.45</v>
      </c>
      <c r="I986" s="46" t="s">
        <v>51</v>
      </c>
      <c r="J986" s="46">
        <v>2.8050000000000002</v>
      </c>
      <c r="K986" s="46">
        <v>9.6750000000000007</v>
      </c>
      <c r="L986" s="2"/>
      <c r="N986" s="2"/>
      <c r="P986" s="2"/>
      <c r="R986" s="2"/>
    </row>
    <row r="987" spans="1:18" x14ac:dyDescent="0.3">
      <c r="A987" s="46">
        <v>985</v>
      </c>
      <c r="B987" s="46">
        <v>10</v>
      </c>
      <c r="C987" s="47">
        <f t="shared" si="15"/>
        <v>0.54472222222218758</v>
      </c>
      <c r="D987" s="5">
        <v>4.8099999999999996</v>
      </c>
      <c r="E987" s="46" t="s">
        <v>51</v>
      </c>
      <c r="F987" s="46">
        <v>3.2959999999999998</v>
      </c>
      <c r="G987" s="46">
        <v>15.862</v>
      </c>
      <c r="H987" s="5">
        <v>3.45</v>
      </c>
      <c r="I987" s="46" t="s">
        <v>51</v>
      </c>
      <c r="J987" s="46">
        <v>2.8050000000000002</v>
      </c>
      <c r="K987" s="46">
        <v>9.6869999999999994</v>
      </c>
      <c r="L987" s="2"/>
      <c r="N987" s="2"/>
      <c r="P987" s="2"/>
      <c r="R987" s="2"/>
    </row>
    <row r="988" spans="1:18" x14ac:dyDescent="0.3">
      <c r="A988" s="46">
        <v>986</v>
      </c>
      <c r="B988" s="46">
        <v>11</v>
      </c>
      <c r="C988" s="47">
        <f t="shared" si="15"/>
        <v>0.54473379629626162</v>
      </c>
      <c r="D988" s="5">
        <v>4.8099999999999996</v>
      </c>
      <c r="E988" s="46" t="s">
        <v>51</v>
      </c>
      <c r="F988" s="46">
        <v>3.2959999999999998</v>
      </c>
      <c r="G988" s="46">
        <v>15.853999999999999</v>
      </c>
      <c r="H988" s="5">
        <v>3.45</v>
      </c>
      <c r="I988" s="46" t="s">
        <v>51</v>
      </c>
      <c r="J988" s="46">
        <v>2.8050000000000002</v>
      </c>
      <c r="K988" s="46">
        <v>9.6750000000000007</v>
      </c>
      <c r="L988" s="2"/>
      <c r="N988" s="2"/>
      <c r="P988" s="2"/>
      <c r="R988" s="2"/>
    </row>
    <row r="989" spans="1:18" x14ac:dyDescent="0.3">
      <c r="A989" s="46">
        <v>987</v>
      </c>
      <c r="B989" s="46">
        <v>12</v>
      </c>
      <c r="C989" s="47">
        <f t="shared" si="15"/>
        <v>0.54474537037033566</v>
      </c>
      <c r="D989" s="5">
        <v>4.8099999999999996</v>
      </c>
      <c r="E989" s="46" t="s">
        <v>51</v>
      </c>
      <c r="F989" s="46">
        <v>3.2959999999999998</v>
      </c>
      <c r="G989" s="46">
        <v>15.855</v>
      </c>
      <c r="H989" s="5">
        <v>3.46</v>
      </c>
      <c r="I989" s="46" t="s">
        <v>51</v>
      </c>
      <c r="J989" s="46">
        <v>2.8050000000000002</v>
      </c>
      <c r="K989" s="46">
        <v>9.6920000000000002</v>
      </c>
      <c r="L989" s="2"/>
      <c r="N989" s="2"/>
      <c r="P989" s="2"/>
      <c r="R989" s="2"/>
    </row>
    <row r="990" spans="1:18" x14ac:dyDescent="0.3">
      <c r="A990" s="46">
        <v>988</v>
      </c>
      <c r="B990" s="46">
        <v>13</v>
      </c>
      <c r="C990" s="47">
        <f t="shared" si="15"/>
        <v>0.5447569444444097</v>
      </c>
      <c r="D990" s="5">
        <v>4.8099999999999996</v>
      </c>
      <c r="E990" s="46" t="s">
        <v>51</v>
      </c>
      <c r="F990" s="46">
        <v>3.2959999999999998</v>
      </c>
      <c r="G990" s="46">
        <v>15.840999999999999</v>
      </c>
      <c r="H990" s="5">
        <v>3.45</v>
      </c>
      <c r="I990" s="46" t="s">
        <v>51</v>
      </c>
      <c r="J990" s="46">
        <v>2.8050000000000002</v>
      </c>
      <c r="K990" s="46">
        <v>9.6890000000000001</v>
      </c>
      <c r="L990" s="2"/>
      <c r="N990" s="2"/>
      <c r="P990" s="2"/>
      <c r="R990" s="2"/>
    </row>
    <row r="991" spans="1:18" x14ac:dyDescent="0.3">
      <c r="A991" s="46">
        <v>989</v>
      </c>
      <c r="B991" s="46">
        <v>14</v>
      </c>
      <c r="C991" s="47">
        <f t="shared" si="15"/>
        <v>0.54476851851848374</v>
      </c>
      <c r="D991" s="5">
        <v>4.8</v>
      </c>
      <c r="E991" s="46" t="s">
        <v>51</v>
      </c>
      <c r="F991" s="46">
        <v>3.2959999999999998</v>
      </c>
      <c r="G991" s="46">
        <v>15.829000000000001</v>
      </c>
      <c r="H991" s="5">
        <v>3.45</v>
      </c>
      <c r="I991" s="46" t="s">
        <v>51</v>
      </c>
      <c r="J991" s="46">
        <v>2.8050000000000002</v>
      </c>
      <c r="K991" s="46">
        <v>9.6880000000000006</v>
      </c>
      <c r="L991" s="2"/>
      <c r="N991" s="2"/>
      <c r="P991" s="2"/>
      <c r="R991" s="2"/>
    </row>
    <row r="992" spans="1:18" x14ac:dyDescent="0.3">
      <c r="A992" s="46">
        <v>990</v>
      </c>
      <c r="B992" s="46">
        <v>15</v>
      </c>
      <c r="C992" s="47">
        <f t="shared" si="15"/>
        <v>0.54478009259255777</v>
      </c>
      <c r="D992" s="5">
        <v>4.8</v>
      </c>
      <c r="E992" s="46" t="s">
        <v>51</v>
      </c>
      <c r="F992" s="46">
        <v>3.2959999999999998</v>
      </c>
      <c r="G992" s="46">
        <v>15.834</v>
      </c>
      <c r="H992" s="5">
        <v>3.45</v>
      </c>
      <c r="I992" s="46" t="s">
        <v>51</v>
      </c>
      <c r="J992" s="46">
        <v>2.8050000000000002</v>
      </c>
      <c r="K992" s="46">
        <v>9.6839999999999993</v>
      </c>
      <c r="L992" s="2"/>
      <c r="N992" s="2"/>
      <c r="P992" s="2"/>
      <c r="R992" s="2"/>
    </row>
    <row r="993" spans="1:18" x14ac:dyDescent="0.3">
      <c r="A993" s="46">
        <v>991</v>
      </c>
      <c r="B993" s="46">
        <v>1</v>
      </c>
      <c r="C993" s="47">
        <f t="shared" si="15"/>
        <v>0.54479166666663181</v>
      </c>
      <c r="D993" s="5">
        <v>4.8</v>
      </c>
      <c r="E993" s="5">
        <v>3.3860000000000001</v>
      </c>
      <c r="F993" s="46">
        <v>3.3860000000000001</v>
      </c>
      <c r="G993" s="46">
        <v>16.25</v>
      </c>
      <c r="H993" s="5">
        <v>3.45</v>
      </c>
      <c r="I993" s="5">
        <v>2.8570000000000002</v>
      </c>
      <c r="J993" s="46">
        <v>2.8570000000000002</v>
      </c>
      <c r="K993" s="46">
        <v>9.8640000000000008</v>
      </c>
      <c r="L993" s="2"/>
      <c r="N993" s="2"/>
      <c r="P993" s="2"/>
      <c r="R993" s="2"/>
    </row>
    <row r="994" spans="1:18" x14ac:dyDescent="0.3">
      <c r="A994" s="46">
        <v>992</v>
      </c>
      <c r="B994" s="46">
        <v>2</v>
      </c>
      <c r="C994" s="47">
        <f t="shared" si="15"/>
        <v>0.54480324074070585</v>
      </c>
      <c r="D994" s="5">
        <v>4.79</v>
      </c>
      <c r="E994" s="46" t="s">
        <v>51</v>
      </c>
      <c r="F994" s="46">
        <v>3.3860000000000001</v>
      </c>
      <c r="G994" s="46">
        <v>16.231000000000002</v>
      </c>
      <c r="H994" s="5">
        <v>3.45</v>
      </c>
      <c r="I994" s="46" t="s">
        <v>51</v>
      </c>
      <c r="J994" s="46">
        <v>2.8570000000000002</v>
      </c>
      <c r="K994" s="46">
        <v>9.8510000000000009</v>
      </c>
      <c r="L994" s="2"/>
      <c r="N994" s="2"/>
      <c r="P994" s="2"/>
      <c r="R994" s="2"/>
    </row>
    <row r="995" spans="1:18" x14ac:dyDescent="0.3">
      <c r="A995" s="46">
        <v>993</v>
      </c>
      <c r="B995" s="46">
        <v>3</v>
      </c>
      <c r="C995" s="47">
        <f t="shared" si="15"/>
        <v>0.54481481481477989</v>
      </c>
      <c r="D995" s="5">
        <v>4.8</v>
      </c>
      <c r="E995" s="46" t="s">
        <v>51</v>
      </c>
      <c r="F995" s="46">
        <v>3.3860000000000001</v>
      </c>
      <c r="G995" s="46">
        <v>16.25</v>
      </c>
      <c r="H995" s="5">
        <v>3.45</v>
      </c>
      <c r="I995" s="46" t="s">
        <v>51</v>
      </c>
      <c r="J995" s="46">
        <v>2.8570000000000002</v>
      </c>
      <c r="K995" s="46">
        <v>9.8580000000000005</v>
      </c>
      <c r="L995" s="2"/>
      <c r="N995" s="2"/>
      <c r="P995" s="2"/>
      <c r="R995" s="2"/>
    </row>
    <row r="996" spans="1:18" x14ac:dyDescent="0.3">
      <c r="A996" s="46">
        <v>994</v>
      </c>
      <c r="B996" s="46">
        <v>4</v>
      </c>
      <c r="C996" s="47">
        <f t="shared" si="15"/>
        <v>0.54482638888885393</v>
      </c>
      <c r="D996" s="5">
        <v>4.8</v>
      </c>
      <c r="E996" s="46" t="s">
        <v>51</v>
      </c>
      <c r="F996" s="46">
        <v>3.3860000000000001</v>
      </c>
      <c r="G996" s="46">
        <v>16.259</v>
      </c>
      <c r="H996" s="5">
        <v>3.45</v>
      </c>
      <c r="I996" s="46" t="s">
        <v>51</v>
      </c>
      <c r="J996" s="46">
        <v>2.8570000000000002</v>
      </c>
      <c r="K996" s="46">
        <v>9.8539999999999992</v>
      </c>
      <c r="L996" s="2"/>
      <c r="N996" s="2"/>
      <c r="P996" s="2"/>
      <c r="R996" s="2"/>
    </row>
    <row r="997" spans="1:18" x14ac:dyDescent="0.3">
      <c r="A997" s="46">
        <v>995</v>
      </c>
      <c r="B997" s="46">
        <v>5</v>
      </c>
      <c r="C997" s="47">
        <f t="shared" si="15"/>
        <v>0.54483796296292797</v>
      </c>
      <c r="D997" s="5">
        <v>4.8099999999999996</v>
      </c>
      <c r="E997" s="46" t="s">
        <v>51</v>
      </c>
      <c r="F997" s="46">
        <v>3.3860000000000001</v>
      </c>
      <c r="G997" s="46">
        <v>16.268999999999998</v>
      </c>
      <c r="H997" s="5">
        <v>3.45</v>
      </c>
      <c r="I997" s="46" t="s">
        <v>51</v>
      </c>
      <c r="J997" s="46">
        <v>2.8570000000000002</v>
      </c>
      <c r="K997" s="46">
        <v>9.85</v>
      </c>
      <c r="L997" s="2"/>
      <c r="N997" s="2"/>
      <c r="P997" s="2"/>
      <c r="R997" s="2"/>
    </row>
    <row r="998" spans="1:18" x14ac:dyDescent="0.3">
      <c r="A998" s="46">
        <v>996</v>
      </c>
      <c r="B998" s="46">
        <v>6</v>
      </c>
      <c r="C998" s="47">
        <f t="shared" si="15"/>
        <v>0.54484953703700201</v>
      </c>
      <c r="D998" s="5">
        <v>4.8</v>
      </c>
      <c r="E998" s="46" t="s">
        <v>51</v>
      </c>
      <c r="F998" s="46">
        <v>3.3860000000000001</v>
      </c>
      <c r="G998" s="46">
        <v>16.263999999999999</v>
      </c>
      <c r="H998" s="5">
        <v>3.45</v>
      </c>
      <c r="I998" s="46" t="s">
        <v>51</v>
      </c>
      <c r="J998" s="46">
        <v>2.8570000000000002</v>
      </c>
      <c r="K998" s="46">
        <v>9.8480000000000008</v>
      </c>
      <c r="L998" s="2"/>
      <c r="N998" s="2"/>
      <c r="P998" s="2"/>
      <c r="R998" s="2"/>
    </row>
    <row r="999" spans="1:18" x14ac:dyDescent="0.3">
      <c r="A999" s="46">
        <v>997</v>
      </c>
      <c r="B999" s="46">
        <v>7</v>
      </c>
      <c r="C999" s="47">
        <f t="shared" si="15"/>
        <v>0.54486111111107605</v>
      </c>
      <c r="D999" s="5">
        <v>4.8</v>
      </c>
      <c r="E999" s="46" t="s">
        <v>51</v>
      </c>
      <c r="F999" s="46">
        <v>3.3860000000000001</v>
      </c>
      <c r="G999" s="46">
        <v>16.25</v>
      </c>
      <c r="H999" s="5">
        <v>3.44</v>
      </c>
      <c r="I999" s="46" t="s">
        <v>51</v>
      </c>
      <c r="J999" s="46">
        <v>2.8570000000000002</v>
      </c>
      <c r="K999" s="46">
        <v>9.8420000000000005</v>
      </c>
      <c r="L999" s="2"/>
      <c r="N999" s="2"/>
      <c r="P999" s="2"/>
      <c r="R999" s="2"/>
    </row>
    <row r="1000" spans="1:18" x14ac:dyDescent="0.3">
      <c r="A1000" s="46">
        <v>998</v>
      </c>
      <c r="B1000" s="46">
        <v>8</v>
      </c>
      <c r="C1000" s="47">
        <f t="shared" si="15"/>
        <v>0.54487268518515009</v>
      </c>
      <c r="D1000" s="5">
        <v>4.8</v>
      </c>
      <c r="E1000" s="46" t="s">
        <v>51</v>
      </c>
      <c r="F1000" s="46">
        <v>3.3860000000000001</v>
      </c>
      <c r="G1000" s="46">
        <v>16.239999999999998</v>
      </c>
      <c r="H1000" s="5">
        <v>3.44</v>
      </c>
      <c r="I1000" s="46" t="s">
        <v>51</v>
      </c>
      <c r="J1000" s="46">
        <v>2.8570000000000002</v>
      </c>
      <c r="K1000" s="46">
        <v>9.8350000000000009</v>
      </c>
      <c r="L1000" s="2"/>
      <c r="N1000" s="2"/>
      <c r="P1000" s="2"/>
      <c r="R1000" s="2"/>
    </row>
    <row r="1001" spans="1:18" x14ac:dyDescent="0.3">
      <c r="A1001" s="46">
        <v>999</v>
      </c>
      <c r="B1001" s="46">
        <v>9</v>
      </c>
      <c r="C1001" s="47">
        <f t="shared" si="15"/>
        <v>0.54488425925922412</v>
      </c>
      <c r="D1001" s="5">
        <v>4.8</v>
      </c>
      <c r="E1001" s="46" t="s">
        <v>51</v>
      </c>
      <c r="F1001" s="46">
        <v>3.3860000000000001</v>
      </c>
      <c r="G1001" s="46">
        <v>16.234999999999999</v>
      </c>
      <c r="H1001" s="5">
        <v>3.44</v>
      </c>
      <c r="I1001" s="46" t="s">
        <v>51</v>
      </c>
      <c r="J1001" s="46">
        <v>2.8570000000000002</v>
      </c>
      <c r="K1001" s="46">
        <v>9.8320000000000007</v>
      </c>
      <c r="L1001" s="2"/>
      <c r="N1001" s="2"/>
      <c r="P1001" s="2"/>
      <c r="R1001" s="2"/>
    </row>
    <row r="1002" spans="1:18" x14ac:dyDescent="0.3">
      <c r="A1002" s="46">
        <v>1000</v>
      </c>
      <c r="B1002" s="46">
        <v>10</v>
      </c>
      <c r="C1002" s="47">
        <f t="shared" si="15"/>
        <v>0.54489583333329816</v>
      </c>
      <c r="D1002" s="5">
        <v>4.8</v>
      </c>
      <c r="E1002" s="46" t="s">
        <v>51</v>
      </c>
      <c r="F1002" s="46">
        <v>3.3860000000000001</v>
      </c>
      <c r="G1002" s="46">
        <v>16.238</v>
      </c>
      <c r="H1002" s="5">
        <v>3.44</v>
      </c>
      <c r="I1002" s="46" t="s">
        <v>51</v>
      </c>
      <c r="J1002" s="46">
        <v>2.8570000000000002</v>
      </c>
      <c r="K1002" s="46">
        <v>9.8309999999999995</v>
      </c>
      <c r="L1002" s="2"/>
      <c r="N1002" s="2"/>
      <c r="P1002" s="2"/>
      <c r="R1002" s="2"/>
    </row>
    <row r="1003" spans="1:18" x14ac:dyDescent="0.3">
      <c r="A1003" s="46">
        <v>1001</v>
      </c>
      <c r="B1003" s="46">
        <v>11</v>
      </c>
      <c r="C1003" s="47">
        <f t="shared" si="15"/>
        <v>0.5449074074073722</v>
      </c>
      <c r="D1003" s="5">
        <v>4.8</v>
      </c>
      <c r="E1003" s="46" t="s">
        <v>51</v>
      </c>
      <c r="F1003" s="46">
        <v>3.3860000000000001</v>
      </c>
      <c r="G1003" s="46">
        <v>16.25</v>
      </c>
      <c r="H1003" s="5">
        <v>3.44</v>
      </c>
      <c r="I1003" s="46" t="s">
        <v>51</v>
      </c>
      <c r="J1003" s="46">
        <v>2.8570000000000002</v>
      </c>
      <c r="K1003" s="46">
        <v>9.8249999999999993</v>
      </c>
      <c r="L1003" s="2"/>
      <c r="N1003" s="2"/>
      <c r="P1003" s="2"/>
      <c r="R1003" s="2"/>
    </row>
    <row r="1004" spans="1:18" x14ac:dyDescent="0.3">
      <c r="A1004" s="46">
        <v>1002</v>
      </c>
      <c r="B1004" s="46">
        <v>12</v>
      </c>
      <c r="C1004" s="47">
        <f t="shared" si="15"/>
        <v>0.54491898148144624</v>
      </c>
      <c r="D1004" s="5">
        <v>4.8</v>
      </c>
      <c r="E1004" s="46" t="s">
        <v>51</v>
      </c>
      <c r="F1004" s="46">
        <v>3.3860000000000001</v>
      </c>
      <c r="G1004" s="46">
        <v>16.247</v>
      </c>
      <c r="H1004" s="5">
        <v>3.44</v>
      </c>
      <c r="I1004" s="46" t="s">
        <v>51</v>
      </c>
      <c r="J1004" s="46">
        <v>2.8570000000000002</v>
      </c>
      <c r="K1004" s="46">
        <v>9.83</v>
      </c>
      <c r="L1004" s="2"/>
      <c r="N1004" s="2"/>
      <c r="P1004" s="2"/>
      <c r="R1004" s="2"/>
    </row>
    <row r="1005" spans="1:18" x14ac:dyDescent="0.3">
      <c r="A1005" s="46">
        <v>1003</v>
      </c>
      <c r="B1005" s="46">
        <v>13</v>
      </c>
      <c r="C1005" s="47">
        <f t="shared" si="15"/>
        <v>0.54493055555552028</v>
      </c>
      <c r="D1005" s="5">
        <v>4.79</v>
      </c>
      <c r="E1005" s="46" t="s">
        <v>51</v>
      </c>
      <c r="F1005" s="46">
        <v>3.3860000000000001</v>
      </c>
      <c r="G1005" s="46">
        <v>16.210999999999999</v>
      </c>
      <c r="H1005" s="5">
        <v>3.44</v>
      </c>
      <c r="I1005" s="46" t="s">
        <v>51</v>
      </c>
      <c r="J1005" s="46">
        <v>2.8570000000000002</v>
      </c>
      <c r="K1005" s="46">
        <v>9.8249999999999993</v>
      </c>
      <c r="L1005" s="2"/>
      <c r="N1005" s="2"/>
      <c r="P1005" s="2"/>
      <c r="R1005" s="2"/>
    </row>
    <row r="1006" spans="1:18" x14ac:dyDescent="0.3">
      <c r="A1006" s="46">
        <v>1004</v>
      </c>
      <c r="B1006" s="46">
        <v>14</v>
      </c>
      <c r="C1006" s="47">
        <f t="shared" si="15"/>
        <v>0.54494212962959432</v>
      </c>
      <c r="D1006" s="5">
        <v>4.79</v>
      </c>
      <c r="E1006" s="46" t="s">
        <v>51</v>
      </c>
      <c r="F1006" s="46">
        <v>3.3860000000000001</v>
      </c>
      <c r="G1006" s="46">
        <v>16.231000000000002</v>
      </c>
      <c r="H1006" s="5">
        <v>3.44</v>
      </c>
      <c r="I1006" s="46" t="s">
        <v>51</v>
      </c>
      <c r="J1006" s="46">
        <v>2.8570000000000002</v>
      </c>
      <c r="K1006" s="46">
        <v>9.82</v>
      </c>
      <c r="L1006" s="2"/>
      <c r="N1006" s="2"/>
      <c r="P1006" s="2"/>
      <c r="R1006" s="2"/>
    </row>
    <row r="1007" spans="1:18" x14ac:dyDescent="0.3">
      <c r="A1007" s="46">
        <v>1005</v>
      </c>
      <c r="B1007" s="46">
        <v>15</v>
      </c>
      <c r="C1007" s="47">
        <f t="shared" si="15"/>
        <v>0.54495370370366836</v>
      </c>
      <c r="D1007" s="5">
        <v>4.8</v>
      </c>
      <c r="E1007" s="46" t="s">
        <v>51</v>
      </c>
      <c r="F1007" s="46">
        <v>3.3860000000000001</v>
      </c>
      <c r="G1007" s="46">
        <v>16.259</v>
      </c>
      <c r="H1007" s="5">
        <v>3.43</v>
      </c>
      <c r="I1007" s="46" t="s">
        <v>51</v>
      </c>
      <c r="J1007" s="46">
        <v>2.8570000000000002</v>
      </c>
      <c r="K1007" s="46">
        <v>9.8140000000000001</v>
      </c>
      <c r="L1007" s="2"/>
      <c r="N1007" s="2"/>
      <c r="P1007" s="2"/>
      <c r="R1007" s="2"/>
    </row>
    <row r="1008" spans="1:18" x14ac:dyDescent="0.3">
      <c r="A1008" s="46">
        <v>1006</v>
      </c>
      <c r="B1008" s="46">
        <v>1</v>
      </c>
      <c r="C1008" s="47">
        <f t="shared" si="15"/>
        <v>0.5449652777777424</v>
      </c>
      <c r="D1008" s="5">
        <v>4.79</v>
      </c>
      <c r="E1008" s="5">
        <v>3.3580000000000001</v>
      </c>
      <c r="F1008" s="46">
        <v>3.3580000000000001</v>
      </c>
      <c r="G1008" s="46">
        <v>16.100000000000001</v>
      </c>
      <c r="H1008" s="5">
        <v>3.43</v>
      </c>
      <c r="I1008" s="5">
        <v>2.8610000000000002</v>
      </c>
      <c r="J1008" s="46">
        <v>2.8610000000000002</v>
      </c>
      <c r="K1008" s="46">
        <v>9.8119999999999994</v>
      </c>
      <c r="L1008" s="2"/>
      <c r="N1008" s="2"/>
      <c r="P1008" s="2"/>
      <c r="R1008" s="2"/>
    </row>
    <row r="1009" spans="1:18" x14ac:dyDescent="0.3">
      <c r="A1009" s="46">
        <v>1007</v>
      </c>
      <c r="B1009" s="46">
        <v>2</v>
      </c>
      <c r="C1009" s="47">
        <f t="shared" si="15"/>
        <v>0.54497685185181644</v>
      </c>
      <c r="D1009" s="5">
        <v>4.8</v>
      </c>
      <c r="E1009" s="46" t="s">
        <v>51</v>
      </c>
      <c r="F1009" s="46">
        <v>3.3580000000000001</v>
      </c>
      <c r="G1009" s="46">
        <v>16.106999999999999</v>
      </c>
      <c r="H1009" s="5">
        <v>3.43</v>
      </c>
      <c r="I1009" s="46" t="s">
        <v>51</v>
      </c>
      <c r="J1009" s="46">
        <v>2.8610000000000002</v>
      </c>
      <c r="K1009" s="46">
        <v>9.8019999999999996</v>
      </c>
      <c r="L1009" s="2"/>
      <c r="N1009" s="2"/>
      <c r="P1009" s="2"/>
      <c r="R1009" s="2"/>
    </row>
    <row r="1010" spans="1:18" x14ac:dyDescent="0.3">
      <c r="A1010" s="46">
        <v>1008</v>
      </c>
      <c r="B1010" s="46">
        <v>3</v>
      </c>
      <c r="C1010" s="47">
        <f t="shared" si="15"/>
        <v>0.54498842592589047</v>
      </c>
      <c r="D1010" s="5">
        <v>4.79</v>
      </c>
      <c r="E1010" s="46" t="s">
        <v>51</v>
      </c>
      <c r="F1010" s="46">
        <v>3.3580000000000001</v>
      </c>
      <c r="G1010" s="46">
        <v>16.087</v>
      </c>
      <c r="H1010" s="5">
        <v>3.42</v>
      </c>
      <c r="I1010" s="46" t="s">
        <v>51</v>
      </c>
      <c r="J1010" s="46">
        <v>2.8610000000000002</v>
      </c>
      <c r="K1010" s="46">
        <v>9.7859999999999996</v>
      </c>
      <c r="L1010" s="2"/>
      <c r="N1010" s="2"/>
      <c r="P1010" s="2"/>
      <c r="R1010" s="2"/>
    </row>
    <row r="1011" spans="1:18" x14ac:dyDescent="0.3">
      <c r="A1011" s="46">
        <v>1009</v>
      </c>
      <c r="B1011" s="46">
        <v>4</v>
      </c>
      <c r="C1011" s="47">
        <f t="shared" si="15"/>
        <v>0.54499999999996451</v>
      </c>
      <c r="D1011" s="5">
        <v>4.79</v>
      </c>
      <c r="E1011" s="46" t="s">
        <v>51</v>
      </c>
      <c r="F1011" s="46">
        <v>3.3580000000000001</v>
      </c>
      <c r="G1011" s="46">
        <v>16.093</v>
      </c>
      <c r="H1011" s="5">
        <v>3.42</v>
      </c>
      <c r="I1011" s="46" t="s">
        <v>51</v>
      </c>
      <c r="J1011" s="46">
        <v>2.8610000000000002</v>
      </c>
      <c r="K1011" s="46">
        <v>9.782</v>
      </c>
      <c r="L1011" s="2"/>
      <c r="N1011" s="2"/>
      <c r="P1011" s="2"/>
      <c r="R1011" s="2"/>
    </row>
    <row r="1012" spans="1:18" x14ac:dyDescent="0.3">
      <c r="A1012" s="46">
        <v>1010</v>
      </c>
      <c r="B1012" s="46">
        <v>5</v>
      </c>
      <c r="C1012" s="47">
        <f t="shared" si="15"/>
        <v>0.54501157407403855</v>
      </c>
      <c r="D1012" s="5">
        <v>4.8</v>
      </c>
      <c r="E1012" s="46" t="s">
        <v>51</v>
      </c>
      <c r="F1012" s="46">
        <v>3.3580000000000001</v>
      </c>
      <c r="G1012" s="46">
        <v>16.117000000000001</v>
      </c>
      <c r="H1012" s="5">
        <v>3.42</v>
      </c>
      <c r="I1012" s="46" t="s">
        <v>51</v>
      </c>
      <c r="J1012" s="46">
        <v>2.8610000000000002</v>
      </c>
      <c r="K1012" s="46">
        <v>9.7829999999999995</v>
      </c>
      <c r="L1012" s="2"/>
      <c r="N1012" s="2"/>
      <c r="P1012" s="2"/>
      <c r="R1012" s="2"/>
    </row>
    <row r="1013" spans="1:18" x14ac:dyDescent="0.3">
      <c r="A1013" s="46">
        <v>1011</v>
      </c>
      <c r="B1013" s="46">
        <v>6</v>
      </c>
      <c r="C1013" s="47">
        <f t="shared" si="15"/>
        <v>0.54502314814811259</v>
      </c>
      <c r="D1013" s="5">
        <v>4.83</v>
      </c>
      <c r="E1013" s="46" t="s">
        <v>51</v>
      </c>
      <c r="F1013" s="46">
        <v>3.3580000000000001</v>
      </c>
      <c r="G1013" s="46">
        <v>16.216000000000001</v>
      </c>
      <c r="H1013" s="5">
        <v>3.41</v>
      </c>
      <c r="I1013" s="46" t="s">
        <v>51</v>
      </c>
      <c r="J1013" s="46">
        <v>2.8610000000000002</v>
      </c>
      <c r="K1013" s="46">
        <v>9.7690000000000001</v>
      </c>
      <c r="L1013" s="2"/>
      <c r="N1013" s="2"/>
      <c r="P1013" s="2"/>
      <c r="R1013" s="2"/>
    </row>
    <row r="1014" spans="1:18" x14ac:dyDescent="0.3">
      <c r="A1014" s="46">
        <v>1012</v>
      </c>
      <c r="B1014" s="46">
        <v>7</v>
      </c>
      <c r="C1014" s="47">
        <f t="shared" si="15"/>
        <v>0.54503472222218663</v>
      </c>
      <c r="D1014" s="5">
        <v>4.82</v>
      </c>
      <c r="E1014" s="46" t="s">
        <v>51</v>
      </c>
      <c r="F1014" s="46">
        <v>3.3580000000000001</v>
      </c>
      <c r="G1014" s="46">
        <v>16.187000000000001</v>
      </c>
      <c r="H1014" s="5">
        <v>3.42</v>
      </c>
      <c r="I1014" s="46" t="s">
        <v>51</v>
      </c>
      <c r="J1014" s="46">
        <v>2.8610000000000002</v>
      </c>
      <c r="K1014" s="46">
        <v>9.7780000000000005</v>
      </c>
      <c r="L1014" s="2"/>
      <c r="N1014" s="2"/>
      <c r="P1014" s="2"/>
      <c r="R1014" s="2"/>
    </row>
    <row r="1015" spans="1:18" x14ac:dyDescent="0.3">
      <c r="A1015" s="46">
        <v>1013</v>
      </c>
      <c r="B1015" s="46">
        <v>8</v>
      </c>
      <c r="C1015" s="47">
        <f t="shared" si="15"/>
        <v>0.54504629629626067</v>
      </c>
      <c r="D1015" s="5">
        <v>4.82</v>
      </c>
      <c r="E1015" s="46" t="s">
        <v>51</v>
      </c>
      <c r="F1015" s="46">
        <v>3.3580000000000001</v>
      </c>
      <c r="G1015" s="46">
        <v>16.170000000000002</v>
      </c>
      <c r="H1015" s="5">
        <v>3.42</v>
      </c>
      <c r="I1015" s="46" t="s">
        <v>51</v>
      </c>
      <c r="J1015" s="46">
        <v>2.8610000000000002</v>
      </c>
      <c r="K1015" s="46">
        <v>9.7829999999999995</v>
      </c>
      <c r="L1015" s="2"/>
      <c r="N1015" s="2"/>
      <c r="P1015" s="2"/>
      <c r="R1015" s="2"/>
    </row>
    <row r="1016" spans="1:18" x14ac:dyDescent="0.3">
      <c r="A1016" s="46">
        <v>1014</v>
      </c>
      <c r="B1016" s="46">
        <v>9</v>
      </c>
      <c r="C1016" s="47">
        <f t="shared" si="15"/>
        <v>0.54505787037033471</v>
      </c>
      <c r="D1016" s="5">
        <v>4.82</v>
      </c>
      <c r="E1016" s="46" t="s">
        <v>51</v>
      </c>
      <c r="F1016" s="46">
        <v>3.3580000000000001</v>
      </c>
      <c r="G1016" s="46">
        <v>16.184000000000001</v>
      </c>
      <c r="H1016" s="5">
        <v>3.42</v>
      </c>
      <c r="I1016" s="46" t="s">
        <v>51</v>
      </c>
      <c r="J1016" s="46">
        <v>2.8610000000000002</v>
      </c>
      <c r="K1016" s="46">
        <v>9.7789999999999999</v>
      </c>
      <c r="L1016" s="2"/>
      <c r="N1016" s="2"/>
      <c r="P1016" s="2"/>
      <c r="R1016" s="2"/>
    </row>
    <row r="1017" spans="1:18" x14ac:dyDescent="0.3">
      <c r="A1017" s="46">
        <v>1015</v>
      </c>
      <c r="B1017" s="46">
        <v>10</v>
      </c>
      <c r="C1017" s="47">
        <f t="shared" si="15"/>
        <v>0.54506944444440875</v>
      </c>
      <c r="D1017" s="5">
        <v>4.7699999999999996</v>
      </c>
      <c r="E1017" s="46" t="s">
        <v>51</v>
      </c>
      <c r="F1017" s="46">
        <v>3.3580000000000001</v>
      </c>
      <c r="G1017" s="46">
        <v>16.033000000000001</v>
      </c>
      <c r="H1017" s="5">
        <v>3.42</v>
      </c>
      <c r="I1017" s="46" t="s">
        <v>51</v>
      </c>
      <c r="J1017" s="46">
        <v>2.8610000000000002</v>
      </c>
      <c r="K1017" s="46">
        <v>9.7750000000000004</v>
      </c>
      <c r="L1017" s="2"/>
      <c r="N1017" s="2"/>
      <c r="P1017" s="2"/>
      <c r="R1017" s="2"/>
    </row>
    <row r="1018" spans="1:18" x14ac:dyDescent="0.3">
      <c r="A1018" s="46">
        <v>1016</v>
      </c>
      <c r="B1018" s="46">
        <v>11</v>
      </c>
      <c r="C1018" s="47">
        <f t="shared" si="15"/>
        <v>0.54508101851848278</v>
      </c>
      <c r="D1018" s="5">
        <v>4.78</v>
      </c>
      <c r="E1018" s="46" t="s">
        <v>51</v>
      </c>
      <c r="F1018" s="46">
        <v>3.3580000000000001</v>
      </c>
      <c r="G1018" s="46">
        <v>16.042999999999999</v>
      </c>
      <c r="H1018" s="5">
        <v>3.42</v>
      </c>
      <c r="I1018" s="46" t="s">
        <v>51</v>
      </c>
      <c r="J1018" s="46">
        <v>2.8610000000000002</v>
      </c>
      <c r="K1018" s="46">
        <v>9.7789999999999999</v>
      </c>
      <c r="L1018" s="2"/>
      <c r="N1018" s="2"/>
      <c r="P1018" s="2"/>
      <c r="R1018" s="2"/>
    </row>
    <row r="1019" spans="1:18" x14ac:dyDescent="0.3">
      <c r="A1019" s="46">
        <v>1017</v>
      </c>
      <c r="B1019" s="46">
        <v>12</v>
      </c>
      <c r="C1019" s="47">
        <f t="shared" si="15"/>
        <v>0.54509259259255682</v>
      </c>
      <c r="D1019" s="5">
        <v>4.79</v>
      </c>
      <c r="E1019" s="46" t="s">
        <v>51</v>
      </c>
      <c r="F1019" s="46">
        <v>3.3580000000000001</v>
      </c>
      <c r="G1019" s="46">
        <v>16.074999999999999</v>
      </c>
      <c r="H1019" s="5">
        <v>3.42</v>
      </c>
      <c r="I1019" s="46" t="s">
        <v>51</v>
      </c>
      <c r="J1019" s="46">
        <v>2.8610000000000002</v>
      </c>
      <c r="K1019" s="46">
        <v>9.7750000000000004</v>
      </c>
      <c r="L1019" s="2"/>
      <c r="N1019" s="2"/>
      <c r="P1019" s="2"/>
      <c r="R1019" s="2"/>
    </row>
    <row r="1020" spans="1:18" x14ac:dyDescent="0.3">
      <c r="A1020" s="46">
        <v>1018</v>
      </c>
      <c r="B1020" s="46">
        <v>13</v>
      </c>
      <c r="C1020" s="47">
        <f t="shared" si="15"/>
        <v>0.54510416666663086</v>
      </c>
      <c r="D1020" s="5">
        <v>4.79</v>
      </c>
      <c r="E1020" s="46" t="s">
        <v>51</v>
      </c>
      <c r="F1020" s="46">
        <v>3.3580000000000001</v>
      </c>
      <c r="G1020" s="46">
        <v>16.100000000000001</v>
      </c>
      <c r="H1020" s="5">
        <v>3.42</v>
      </c>
      <c r="I1020" s="46" t="s">
        <v>51</v>
      </c>
      <c r="J1020" s="46">
        <v>2.8610000000000002</v>
      </c>
      <c r="K1020" s="46">
        <v>9.7720000000000002</v>
      </c>
      <c r="L1020" s="2"/>
      <c r="N1020" s="2"/>
      <c r="P1020" s="2"/>
      <c r="R1020" s="2"/>
    </row>
    <row r="1021" spans="1:18" x14ac:dyDescent="0.3">
      <c r="A1021" s="46">
        <v>1019</v>
      </c>
      <c r="B1021" s="46">
        <v>14</v>
      </c>
      <c r="C1021" s="47">
        <f t="shared" si="15"/>
        <v>0.5451157407407049</v>
      </c>
      <c r="D1021" s="5">
        <v>4.82</v>
      </c>
      <c r="E1021" s="46" t="s">
        <v>51</v>
      </c>
      <c r="F1021" s="46">
        <v>3.3580000000000001</v>
      </c>
      <c r="G1021" s="46">
        <v>16.178999999999998</v>
      </c>
      <c r="H1021" s="5">
        <v>3.41</v>
      </c>
      <c r="I1021" s="46" t="s">
        <v>51</v>
      </c>
      <c r="J1021" s="46">
        <v>2.8610000000000002</v>
      </c>
      <c r="K1021" s="46">
        <v>9.7680000000000007</v>
      </c>
      <c r="L1021" s="2"/>
      <c r="N1021" s="2"/>
      <c r="P1021" s="2"/>
      <c r="R1021" s="2"/>
    </row>
    <row r="1022" spans="1:18" x14ac:dyDescent="0.3">
      <c r="A1022" s="46">
        <v>1020</v>
      </c>
      <c r="B1022" s="46">
        <v>15</v>
      </c>
      <c r="C1022" s="47">
        <f t="shared" si="15"/>
        <v>0.54512731481477894</v>
      </c>
      <c r="D1022" s="5">
        <v>4.8099999999999996</v>
      </c>
      <c r="E1022" s="46" t="s">
        <v>51</v>
      </c>
      <c r="F1022" s="46">
        <v>3.3580000000000001</v>
      </c>
      <c r="G1022" s="46">
        <v>16.149999999999999</v>
      </c>
      <c r="H1022" s="5">
        <v>3.41</v>
      </c>
      <c r="I1022" s="46" t="s">
        <v>51</v>
      </c>
      <c r="J1022" s="46">
        <v>2.8610000000000002</v>
      </c>
      <c r="K1022" s="46">
        <v>9.7680000000000007</v>
      </c>
      <c r="L1022" s="2"/>
      <c r="N1022" s="2"/>
      <c r="P1022" s="2"/>
      <c r="R1022" s="2"/>
    </row>
    <row r="1023" spans="1:18" x14ac:dyDescent="0.3">
      <c r="A1023" s="46">
        <v>1021</v>
      </c>
      <c r="B1023" s="46">
        <v>1</v>
      </c>
      <c r="C1023" s="47">
        <f t="shared" si="15"/>
        <v>0.54513888888885298</v>
      </c>
      <c r="D1023" s="5">
        <v>4.83</v>
      </c>
      <c r="E1023" s="5">
        <v>3.4220000000000002</v>
      </c>
      <c r="F1023" s="46">
        <v>3.4220000000000002</v>
      </c>
      <c r="G1023" s="46">
        <v>16.521000000000001</v>
      </c>
      <c r="H1023" s="5">
        <v>3.42</v>
      </c>
      <c r="I1023" s="5">
        <v>2.7040000000000002</v>
      </c>
      <c r="J1023" s="46">
        <v>2.7040000000000002</v>
      </c>
      <c r="K1023" s="46">
        <v>9.2430000000000003</v>
      </c>
      <c r="L1023" s="2"/>
      <c r="N1023" s="2"/>
      <c r="P1023" s="2"/>
      <c r="R1023" s="2"/>
    </row>
    <row r="1024" spans="1:18" x14ac:dyDescent="0.3">
      <c r="A1024" s="46">
        <v>1022</v>
      </c>
      <c r="B1024" s="46">
        <v>2</v>
      </c>
      <c r="C1024" s="47">
        <f t="shared" si="15"/>
        <v>0.54515046296292702</v>
      </c>
      <c r="D1024" s="5">
        <v>4.83</v>
      </c>
      <c r="E1024" s="46" t="s">
        <v>51</v>
      </c>
      <c r="F1024" s="46">
        <v>3.4220000000000002</v>
      </c>
      <c r="G1024" s="46">
        <v>16.515000000000001</v>
      </c>
      <c r="H1024" s="5">
        <v>3.41</v>
      </c>
      <c r="I1024" s="46" t="s">
        <v>51</v>
      </c>
      <c r="J1024" s="46">
        <v>2.7040000000000002</v>
      </c>
      <c r="K1024" s="46">
        <v>9.2260000000000009</v>
      </c>
      <c r="L1024" s="2"/>
      <c r="N1024" s="2"/>
      <c r="P1024" s="2"/>
      <c r="R1024" s="2"/>
    </row>
    <row r="1025" spans="1:18" x14ac:dyDescent="0.3">
      <c r="A1025" s="46">
        <v>1023</v>
      </c>
      <c r="B1025" s="46">
        <v>3</v>
      </c>
      <c r="C1025" s="47">
        <f t="shared" si="15"/>
        <v>0.54516203703700106</v>
      </c>
      <c r="D1025" s="5">
        <v>4.83</v>
      </c>
      <c r="E1025" s="46" t="s">
        <v>51</v>
      </c>
      <c r="F1025" s="46">
        <v>3.4220000000000002</v>
      </c>
      <c r="G1025" s="46">
        <v>16.521000000000001</v>
      </c>
      <c r="H1025" s="5">
        <v>3.41</v>
      </c>
      <c r="I1025" s="46" t="s">
        <v>51</v>
      </c>
      <c r="J1025" s="46">
        <v>2.7040000000000002</v>
      </c>
      <c r="K1025" s="46">
        <v>9.2249999999999996</v>
      </c>
      <c r="L1025" s="2"/>
      <c r="N1025" s="2"/>
      <c r="P1025" s="2"/>
      <c r="R1025" s="2"/>
    </row>
    <row r="1026" spans="1:18" x14ac:dyDescent="0.3">
      <c r="A1026" s="46">
        <v>1024</v>
      </c>
      <c r="B1026" s="46">
        <v>4</v>
      </c>
      <c r="C1026" s="47">
        <f t="shared" si="15"/>
        <v>0.5451736111110751</v>
      </c>
      <c r="D1026" s="5">
        <v>4.8099999999999996</v>
      </c>
      <c r="E1026" s="46" t="s">
        <v>51</v>
      </c>
      <c r="F1026" s="46">
        <v>3.4220000000000002</v>
      </c>
      <c r="G1026" s="46">
        <v>16.45</v>
      </c>
      <c r="H1026" s="5">
        <v>3.41</v>
      </c>
      <c r="I1026" s="46" t="s">
        <v>51</v>
      </c>
      <c r="J1026" s="46">
        <v>2.7040000000000002</v>
      </c>
      <c r="K1026" s="46">
        <v>9.23</v>
      </c>
      <c r="L1026" s="2"/>
      <c r="N1026" s="2"/>
      <c r="P1026" s="2"/>
      <c r="R1026" s="2"/>
    </row>
    <row r="1027" spans="1:18" x14ac:dyDescent="0.3">
      <c r="A1027" s="46">
        <v>1025</v>
      </c>
      <c r="B1027" s="46">
        <v>5</v>
      </c>
      <c r="C1027" s="47">
        <f t="shared" si="15"/>
        <v>0.54518518518514913</v>
      </c>
      <c r="D1027" s="5">
        <v>4.8</v>
      </c>
      <c r="E1027" s="46" t="s">
        <v>51</v>
      </c>
      <c r="F1027" s="46">
        <v>3.4220000000000002</v>
      </c>
      <c r="G1027" s="46">
        <v>16.437999999999999</v>
      </c>
      <c r="H1027" s="5">
        <v>3.41</v>
      </c>
      <c r="I1027" s="46" t="s">
        <v>51</v>
      </c>
      <c r="J1027" s="46">
        <v>2.7040000000000002</v>
      </c>
      <c r="K1027" s="46">
        <v>9.2279999999999998</v>
      </c>
      <c r="L1027" s="2"/>
      <c r="N1027" s="2"/>
      <c r="P1027" s="2"/>
      <c r="R1027" s="2"/>
    </row>
    <row r="1028" spans="1:18" x14ac:dyDescent="0.3">
      <c r="A1028" s="46">
        <v>1026</v>
      </c>
      <c r="B1028" s="46">
        <v>6</v>
      </c>
      <c r="C1028" s="47">
        <f t="shared" si="15"/>
        <v>0.54519675925922317</v>
      </c>
      <c r="D1028" s="5">
        <v>4.8</v>
      </c>
      <c r="E1028" s="46" t="s">
        <v>51</v>
      </c>
      <c r="F1028" s="46">
        <v>3.4220000000000002</v>
      </c>
      <c r="G1028" s="46">
        <v>16.434000000000001</v>
      </c>
      <c r="H1028" s="5">
        <v>3.41</v>
      </c>
      <c r="I1028" s="46" t="s">
        <v>51</v>
      </c>
      <c r="J1028" s="46">
        <v>2.7040000000000002</v>
      </c>
      <c r="K1028" s="46">
        <v>9.2319999999999993</v>
      </c>
      <c r="L1028" s="2"/>
      <c r="N1028" s="2"/>
      <c r="P1028" s="2"/>
      <c r="R1028" s="2"/>
    </row>
    <row r="1029" spans="1:18" x14ac:dyDescent="0.3">
      <c r="A1029" s="46">
        <v>1027</v>
      </c>
      <c r="B1029" s="46">
        <v>7</v>
      </c>
      <c r="C1029" s="47">
        <f t="shared" ref="C1029:C1092" si="16">C1028+(1/3600/24)</f>
        <v>0.54520833333329721</v>
      </c>
      <c r="D1029" s="5">
        <v>4.8099999999999996</v>
      </c>
      <c r="E1029" s="46" t="s">
        <v>51</v>
      </c>
      <c r="F1029" s="46">
        <v>3.4220000000000002</v>
      </c>
      <c r="G1029" s="46">
        <v>16.472999999999999</v>
      </c>
      <c r="H1029" s="5">
        <v>3.42</v>
      </c>
      <c r="I1029" s="46" t="s">
        <v>51</v>
      </c>
      <c r="J1029" s="46">
        <v>2.7040000000000002</v>
      </c>
      <c r="K1029" s="46">
        <v>9.2390000000000008</v>
      </c>
      <c r="L1029" s="2"/>
      <c r="N1029" s="2"/>
      <c r="P1029" s="2"/>
      <c r="R1029" s="2"/>
    </row>
    <row r="1030" spans="1:18" x14ac:dyDescent="0.3">
      <c r="A1030" s="46">
        <v>1028</v>
      </c>
      <c r="B1030" s="46">
        <v>8</v>
      </c>
      <c r="C1030" s="47">
        <f t="shared" si="16"/>
        <v>0.54521990740737125</v>
      </c>
      <c r="D1030" s="5">
        <v>4.8099999999999996</v>
      </c>
      <c r="E1030" s="46" t="s">
        <v>51</v>
      </c>
      <c r="F1030" s="46">
        <v>3.4220000000000002</v>
      </c>
      <c r="G1030" s="46">
        <v>16.463000000000001</v>
      </c>
      <c r="H1030" s="5">
        <v>3.42</v>
      </c>
      <c r="I1030" s="46" t="s">
        <v>51</v>
      </c>
      <c r="J1030" s="46">
        <v>2.7040000000000002</v>
      </c>
      <c r="K1030" s="46">
        <v>9.2509999999999994</v>
      </c>
      <c r="L1030" s="2"/>
      <c r="N1030" s="2"/>
      <c r="P1030" s="2"/>
      <c r="R1030" s="2"/>
    </row>
    <row r="1031" spans="1:18" x14ac:dyDescent="0.3">
      <c r="A1031" s="46">
        <v>1029</v>
      </c>
      <c r="B1031" s="46">
        <v>9</v>
      </c>
      <c r="C1031" s="47">
        <f t="shared" si="16"/>
        <v>0.54523148148144529</v>
      </c>
      <c r="D1031" s="5">
        <v>4.8099999999999996</v>
      </c>
      <c r="E1031" s="46" t="s">
        <v>51</v>
      </c>
      <c r="F1031" s="46">
        <v>3.4220000000000002</v>
      </c>
      <c r="G1031" s="46">
        <v>16.456</v>
      </c>
      <c r="H1031" s="5">
        <v>3.42</v>
      </c>
      <c r="I1031" s="46" t="s">
        <v>51</v>
      </c>
      <c r="J1031" s="46">
        <v>2.7040000000000002</v>
      </c>
      <c r="K1031" s="46">
        <v>9.2490000000000006</v>
      </c>
      <c r="L1031" s="2"/>
      <c r="N1031" s="2"/>
      <c r="P1031" s="2"/>
      <c r="R1031" s="2"/>
    </row>
    <row r="1032" spans="1:18" x14ac:dyDescent="0.3">
      <c r="A1032" s="46">
        <v>1030</v>
      </c>
      <c r="B1032" s="46">
        <v>10</v>
      </c>
      <c r="C1032" s="47">
        <f t="shared" si="16"/>
        <v>0.54524305555551933</v>
      </c>
      <c r="D1032" s="5">
        <v>4.83</v>
      </c>
      <c r="E1032" s="46" t="s">
        <v>51</v>
      </c>
      <c r="F1032" s="46">
        <v>3.4220000000000002</v>
      </c>
      <c r="G1032" s="46">
        <v>16.515999999999998</v>
      </c>
      <c r="H1032" s="5">
        <v>3.42</v>
      </c>
      <c r="I1032" s="46" t="s">
        <v>51</v>
      </c>
      <c r="J1032" s="46">
        <v>2.7040000000000002</v>
      </c>
      <c r="K1032" s="46">
        <v>9.26</v>
      </c>
      <c r="L1032" s="2"/>
      <c r="N1032" s="2"/>
      <c r="P1032" s="2"/>
      <c r="R1032" s="2"/>
    </row>
    <row r="1033" spans="1:18" x14ac:dyDescent="0.3">
      <c r="A1033" s="46">
        <v>1031</v>
      </c>
      <c r="B1033" s="46">
        <v>11</v>
      </c>
      <c r="C1033" s="47">
        <f t="shared" si="16"/>
        <v>0.54525462962959337</v>
      </c>
      <c r="D1033" s="5">
        <v>4.83</v>
      </c>
      <c r="E1033" s="46" t="s">
        <v>51</v>
      </c>
      <c r="F1033" s="46">
        <v>3.4220000000000002</v>
      </c>
      <c r="G1033" s="46">
        <v>16.536999999999999</v>
      </c>
      <c r="H1033" s="5">
        <v>3.43</v>
      </c>
      <c r="I1033" s="46" t="s">
        <v>51</v>
      </c>
      <c r="J1033" s="46">
        <v>2.7040000000000002</v>
      </c>
      <c r="K1033" s="46">
        <v>9.2669999999999995</v>
      </c>
      <c r="L1033" s="2"/>
      <c r="N1033" s="2"/>
      <c r="P1033" s="2"/>
      <c r="R1033" s="2"/>
    </row>
    <row r="1034" spans="1:18" x14ac:dyDescent="0.3">
      <c r="A1034" s="46">
        <v>1032</v>
      </c>
      <c r="B1034" s="46">
        <v>12</v>
      </c>
      <c r="C1034" s="47">
        <f t="shared" si="16"/>
        <v>0.54526620370366741</v>
      </c>
      <c r="D1034" s="5">
        <v>4.8499999999999996</v>
      </c>
      <c r="E1034" s="46" t="s">
        <v>51</v>
      </c>
      <c r="F1034" s="46">
        <v>3.4220000000000002</v>
      </c>
      <c r="G1034" s="46">
        <v>16.588000000000001</v>
      </c>
      <c r="H1034" s="5">
        <v>3.43</v>
      </c>
      <c r="I1034" s="46" t="s">
        <v>51</v>
      </c>
      <c r="J1034" s="46">
        <v>2.7040000000000002</v>
      </c>
      <c r="K1034" s="46">
        <v>9.2739999999999991</v>
      </c>
      <c r="L1034" s="2"/>
      <c r="N1034" s="2"/>
      <c r="P1034" s="2"/>
      <c r="R1034" s="2"/>
    </row>
    <row r="1035" spans="1:18" x14ac:dyDescent="0.3">
      <c r="A1035" s="46">
        <v>1033</v>
      </c>
      <c r="B1035" s="46">
        <v>13</v>
      </c>
      <c r="C1035" s="47">
        <f t="shared" si="16"/>
        <v>0.54527777777774145</v>
      </c>
      <c r="D1035" s="5">
        <v>4.79</v>
      </c>
      <c r="E1035" s="46" t="s">
        <v>51</v>
      </c>
      <c r="F1035" s="46">
        <v>3.4220000000000002</v>
      </c>
      <c r="G1035" s="46">
        <v>16.408000000000001</v>
      </c>
      <c r="H1035" s="5">
        <v>3.43</v>
      </c>
      <c r="I1035" s="46" t="s">
        <v>51</v>
      </c>
      <c r="J1035" s="46">
        <v>2.7040000000000002</v>
      </c>
      <c r="K1035" s="46">
        <v>9.282</v>
      </c>
      <c r="L1035" s="2"/>
      <c r="N1035" s="2"/>
      <c r="P1035" s="2"/>
      <c r="R1035" s="2"/>
    </row>
    <row r="1036" spans="1:18" x14ac:dyDescent="0.3">
      <c r="A1036" s="46">
        <v>1034</v>
      </c>
      <c r="B1036" s="46">
        <v>14</v>
      </c>
      <c r="C1036" s="47">
        <f t="shared" si="16"/>
        <v>0.54528935185181548</v>
      </c>
      <c r="D1036" s="5">
        <v>4.8</v>
      </c>
      <c r="E1036" s="46" t="s">
        <v>51</v>
      </c>
      <c r="F1036" s="46">
        <v>3.4220000000000002</v>
      </c>
      <c r="G1036" s="46">
        <v>16.431999999999999</v>
      </c>
      <c r="H1036" s="5">
        <v>3.43</v>
      </c>
      <c r="I1036" s="46" t="s">
        <v>51</v>
      </c>
      <c r="J1036" s="46">
        <v>2.7040000000000002</v>
      </c>
      <c r="K1036" s="46">
        <v>9.2859999999999996</v>
      </c>
      <c r="L1036" s="2"/>
      <c r="N1036" s="2"/>
      <c r="P1036" s="2"/>
      <c r="R1036" s="2"/>
    </row>
    <row r="1037" spans="1:18" x14ac:dyDescent="0.3">
      <c r="A1037" s="46">
        <v>1035</v>
      </c>
      <c r="B1037" s="46">
        <v>15</v>
      </c>
      <c r="C1037" s="47">
        <f t="shared" si="16"/>
        <v>0.54530092592588952</v>
      </c>
      <c r="D1037" s="5">
        <v>4.84</v>
      </c>
      <c r="E1037" s="46" t="s">
        <v>51</v>
      </c>
      <c r="F1037" s="46">
        <v>3.4220000000000002</v>
      </c>
      <c r="G1037" s="46">
        <v>16.552</v>
      </c>
      <c r="H1037" s="5">
        <v>3.43</v>
      </c>
      <c r="I1037" s="46" t="s">
        <v>51</v>
      </c>
      <c r="J1037" s="46">
        <v>2.7040000000000002</v>
      </c>
      <c r="K1037" s="46">
        <v>9.282</v>
      </c>
      <c r="L1037" s="2"/>
      <c r="N1037" s="2"/>
      <c r="P1037" s="2"/>
      <c r="R1037" s="2"/>
    </row>
    <row r="1038" spans="1:18" x14ac:dyDescent="0.3">
      <c r="A1038" s="46">
        <v>1036</v>
      </c>
      <c r="B1038" s="46">
        <v>1</v>
      </c>
      <c r="C1038" s="47">
        <f t="shared" si="16"/>
        <v>0.54531249999996356</v>
      </c>
      <c r="D1038" s="5">
        <v>4.8099999999999996</v>
      </c>
      <c r="E1038" s="5">
        <v>3.4089999999999998</v>
      </c>
      <c r="F1038" s="46">
        <v>3.4089999999999998</v>
      </c>
      <c r="G1038" s="46">
        <v>16.411000000000001</v>
      </c>
      <c r="H1038" s="5">
        <v>3.43</v>
      </c>
      <c r="I1038" s="5">
        <v>2.8690000000000002</v>
      </c>
      <c r="J1038" s="46">
        <v>2.8690000000000002</v>
      </c>
      <c r="K1038" s="46">
        <v>9.8460000000000001</v>
      </c>
      <c r="L1038" s="2"/>
      <c r="N1038" s="2"/>
      <c r="P1038" s="2"/>
      <c r="R1038" s="2"/>
    </row>
    <row r="1039" spans="1:18" x14ac:dyDescent="0.3">
      <c r="A1039" s="46">
        <v>1037</v>
      </c>
      <c r="B1039" s="46">
        <v>2</v>
      </c>
      <c r="C1039" s="47">
        <f t="shared" si="16"/>
        <v>0.5453240740740376</v>
      </c>
      <c r="D1039" s="5">
        <v>4.8</v>
      </c>
      <c r="E1039" s="46" t="s">
        <v>51</v>
      </c>
      <c r="F1039" s="46">
        <v>3.4089999999999998</v>
      </c>
      <c r="G1039" s="46">
        <v>16.376999999999999</v>
      </c>
      <c r="H1039" s="5">
        <v>3.44</v>
      </c>
      <c r="I1039" s="46" t="s">
        <v>51</v>
      </c>
      <c r="J1039" s="46">
        <v>2.8690000000000002</v>
      </c>
      <c r="K1039" s="46">
        <v>9.8580000000000005</v>
      </c>
      <c r="L1039" s="2"/>
      <c r="N1039" s="2"/>
      <c r="P1039" s="2"/>
      <c r="R1039" s="2"/>
    </row>
    <row r="1040" spans="1:18" x14ac:dyDescent="0.3">
      <c r="A1040" s="46">
        <v>1038</v>
      </c>
      <c r="B1040" s="46">
        <v>3</v>
      </c>
      <c r="C1040" s="47">
        <f t="shared" si="16"/>
        <v>0.54533564814811164</v>
      </c>
      <c r="D1040" s="5">
        <v>4.83</v>
      </c>
      <c r="E1040" s="46" t="s">
        <v>51</v>
      </c>
      <c r="F1040" s="46">
        <v>3.4089999999999998</v>
      </c>
      <c r="G1040" s="46">
        <v>16.452000000000002</v>
      </c>
      <c r="H1040" s="5">
        <v>3.43</v>
      </c>
      <c r="I1040" s="46" t="s">
        <v>51</v>
      </c>
      <c r="J1040" s="46">
        <v>2.8690000000000002</v>
      </c>
      <c r="K1040" s="46">
        <v>9.8520000000000003</v>
      </c>
      <c r="L1040" s="2"/>
      <c r="N1040" s="2"/>
      <c r="P1040" s="2"/>
      <c r="R1040" s="2"/>
    </row>
    <row r="1041" spans="1:18" x14ac:dyDescent="0.3">
      <c r="A1041" s="46">
        <v>1039</v>
      </c>
      <c r="B1041" s="46">
        <v>4</v>
      </c>
      <c r="C1041" s="47">
        <f t="shared" si="16"/>
        <v>0.54534722222218568</v>
      </c>
      <c r="D1041" s="5">
        <v>4.8099999999999996</v>
      </c>
      <c r="E1041" s="46" t="s">
        <v>51</v>
      </c>
      <c r="F1041" s="46">
        <v>3.4089999999999998</v>
      </c>
      <c r="G1041" s="46">
        <v>16.381</v>
      </c>
      <c r="H1041" s="5">
        <v>3.44</v>
      </c>
      <c r="I1041" s="46" t="s">
        <v>51</v>
      </c>
      <c r="J1041" s="46">
        <v>2.8690000000000002</v>
      </c>
      <c r="K1041" s="46">
        <v>9.8550000000000004</v>
      </c>
      <c r="L1041" s="2"/>
      <c r="N1041" s="2"/>
      <c r="P1041" s="2"/>
      <c r="R1041" s="2"/>
    </row>
    <row r="1042" spans="1:18" x14ac:dyDescent="0.3">
      <c r="A1042" s="46">
        <v>1040</v>
      </c>
      <c r="B1042" s="46">
        <v>5</v>
      </c>
      <c r="C1042" s="47">
        <f t="shared" si="16"/>
        <v>0.54535879629625972</v>
      </c>
      <c r="D1042" s="5">
        <v>4.8</v>
      </c>
      <c r="E1042" s="46" t="s">
        <v>51</v>
      </c>
      <c r="F1042" s="46">
        <v>3.4089999999999998</v>
      </c>
      <c r="G1042" s="46">
        <v>16.369</v>
      </c>
      <c r="H1042" s="5">
        <v>3.44</v>
      </c>
      <c r="I1042" s="46" t="s">
        <v>51</v>
      </c>
      <c r="J1042" s="46">
        <v>2.8690000000000002</v>
      </c>
      <c r="K1042" s="46">
        <v>9.8629999999999995</v>
      </c>
      <c r="L1042" s="2"/>
      <c r="N1042" s="2"/>
      <c r="P1042" s="2"/>
      <c r="R1042" s="2"/>
    </row>
    <row r="1043" spans="1:18" x14ac:dyDescent="0.3">
      <c r="A1043" s="46">
        <v>1041</v>
      </c>
      <c r="B1043" s="46">
        <v>6</v>
      </c>
      <c r="C1043" s="47">
        <f t="shared" si="16"/>
        <v>0.54537037037033376</v>
      </c>
      <c r="D1043" s="5">
        <v>4.8</v>
      </c>
      <c r="E1043" s="46" t="s">
        <v>51</v>
      </c>
      <c r="F1043" s="46">
        <v>3.4089999999999998</v>
      </c>
      <c r="G1043" s="46">
        <v>16.372</v>
      </c>
      <c r="H1043" s="5">
        <v>3.43</v>
      </c>
      <c r="I1043" s="46" t="s">
        <v>51</v>
      </c>
      <c r="J1043" s="46">
        <v>2.8690000000000002</v>
      </c>
      <c r="K1043" s="46">
        <v>9.8510000000000009</v>
      </c>
      <c r="L1043" s="2"/>
      <c r="N1043" s="2"/>
      <c r="P1043" s="2"/>
      <c r="R1043" s="2"/>
    </row>
    <row r="1044" spans="1:18" x14ac:dyDescent="0.3">
      <c r="A1044" s="46">
        <v>1042</v>
      </c>
      <c r="B1044" s="46">
        <v>7</v>
      </c>
      <c r="C1044" s="47">
        <f t="shared" si="16"/>
        <v>0.5453819444444078</v>
      </c>
      <c r="D1044" s="5">
        <v>4.8</v>
      </c>
      <c r="E1044" s="46" t="s">
        <v>51</v>
      </c>
      <c r="F1044" s="46">
        <v>3.4089999999999998</v>
      </c>
      <c r="G1044" s="46">
        <v>16.37</v>
      </c>
      <c r="H1044" s="5">
        <v>3.43</v>
      </c>
      <c r="I1044" s="46" t="s">
        <v>51</v>
      </c>
      <c r="J1044" s="46">
        <v>2.8690000000000002</v>
      </c>
      <c r="K1044" s="46">
        <v>9.8490000000000002</v>
      </c>
      <c r="L1044" s="2"/>
      <c r="N1044" s="2"/>
      <c r="P1044" s="2"/>
      <c r="R1044" s="2"/>
    </row>
    <row r="1045" spans="1:18" x14ac:dyDescent="0.3">
      <c r="A1045" s="46">
        <v>1043</v>
      </c>
      <c r="B1045" s="46">
        <v>8</v>
      </c>
      <c r="C1045" s="47">
        <f t="shared" si="16"/>
        <v>0.54539351851848183</v>
      </c>
      <c r="D1045" s="5">
        <v>4.8</v>
      </c>
      <c r="E1045" s="46" t="s">
        <v>51</v>
      </c>
      <c r="F1045" s="46">
        <v>3.4089999999999998</v>
      </c>
      <c r="G1045" s="46">
        <v>16.350000000000001</v>
      </c>
      <c r="H1045" s="5">
        <v>3.44</v>
      </c>
      <c r="I1045" s="46" t="s">
        <v>51</v>
      </c>
      <c r="J1045" s="46">
        <v>2.8690000000000002</v>
      </c>
      <c r="K1045" s="46">
        <v>9.8529999999999998</v>
      </c>
      <c r="L1045" s="2"/>
      <c r="N1045" s="2"/>
      <c r="P1045" s="2"/>
      <c r="R1045" s="2"/>
    </row>
    <row r="1046" spans="1:18" x14ac:dyDescent="0.3">
      <c r="A1046" s="46">
        <v>1044</v>
      </c>
      <c r="B1046" s="46">
        <v>9</v>
      </c>
      <c r="C1046" s="47">
        <f t="shared" si="16"/>
        <v>0.54540509259255587</v>
      </c>
      <c r="D1046" s="5">
        <v>4.8</v>
      </c>
      <c r="E1046" s="46" t="s">
        <v>51</v>
      </c>
      <c r="F1046" s="46">
        <v>3.4089999999999998</v>
      </c>
      <c r="G1046" s="46">
        <v>16.376999999999999</v>
      </c>
      <c r="H1046" s="5">
        <v>3.43</v>
      </c>
      <c r="I1046" s="46" t="s">
        <v>51</v>
      </c>
      <c r="J1046" s="46">
        <v>2.8690000000000002</v>
      </c>
      <c r="K1046" s="46">
        <v>9.8490000000000002</v>
      </c>
      <c r="L1046" s="2"/>
      <c r="N1046" s="2"/>
      <c r="P1046" s="2"/>
      <c r="R1046" s="2"/>
    </row>
    <row r="1047" spans="1:18" x14ac:dyDescent="0.3">
      <c r="A1047" s="46">
        <v>1045</v>
      </c>
      <c r="B1047" s="46">
        <v>10</v>
      </c>
      <c r="C1047" s="47">
        <f t="shared" si="16"/>
        <v>0.54541666666662991</v>
      </c>
      <c r="D1047" s="5">
        <v>4.78</v>
      </c>
      <c r="E1047" s="46" t="s">
        <v>51</v>
      </c>
      <c r="F1047" s="46">
        <v>3.4089999999999998</v>
      </c>
      <c r="G1047" s="46">
        <v>16.298999999999999</v>
      </c>
      <c r="H1047" s="5">
        <v>3.44</v>
      </c>
      <c r="I1047" s="46" t="s">
        <v>51</v>
      </c>
      <c r="J1047" s="46">
        <v>2.8690000000000002</v>
      </c>
      <c r="K1047" s="46">
        <v>9.859</v>
      </c>
      <c r="L1047" s="2"/>
      <c r="N1047" s="2"/>
      <c r="P1047" s="2"/>
      <c r="R1047" s="2"/>
    </row>
    <row r="1048" spans="1:18" x14ac:dyDescent="0.3">
      <c r="A1048" s="46">
        <v>1046</v>
      </c>
      <c r="B1048" s="46">
        <v>11</v>
      </c>
      <c r="C1048" s="47">
        <f t="shared" si="16"/>
        <v>0.54542824074070395</v>
      </c>
      <c r="D1048" s="5">
        <v>4.82</v>
      </c>
      <c r="E1048" s="46" t="s">
        <v>51</v>
      </c>
      <c r="F1048" s="46">
        <v>3.4089999999999998</v>
      </c>
      <c r="G1048" s="46">
        <v>16.422999999999998</v>
      </c>
      <c r="H1048" s="5">
        <v>3.44</v>
      </c>
      <c r="I1048" s="46" t="s">
        <v>51</v>
      </c>
      <c r="J1048" s="46">
        <v>2.8690000000000002</v>
      </c>
      <c r="K1048" s="46">
        <v>9.859</v>
      </c>
      <c r="L1048" s="2"/>
      <c r="N1048" s="2"/>
      <c r="P1048" s="2"/>
      <c r="R1048" s="2"/>
    </row>
    <row r="1049" spans="1:18" x14ac:dyDescent="0.3">
      <c r="A1049" s="46">
        <v>1047</v>
      </c>
      <c r="B1049" s="46">
        <v>12</v>
      </c>
      <c r="C1049" s="47">
        <f t="shared" si="16"/>
        <v>0.54543981481477799</v>
      </c>
      <c r="D1049" s="5">
        <v>4.78</v>
      </c>
      <c r="E1049" s="46" t="s">
        <v>51</v>
      </c>
      <c r="F1049" s="46">
        <v>3.4089999999999998</v>
      </c>
      <c r="G1049" s="46">
        <v>16.294</v>
      </c>
      <c r="H1049" s="5">
        <v>3.44</v>
      </c>
      <c r="I1049" s="46" t="s">
        <v>51</v>
      </c>
      <c r="J1049" s="46">
        <v>2.8690000000000002</v>
      </c>
      <c r="K1049" s="46">
        <v>9.8759999999999994</v>
      </c>
      <c r="L1049" s="2"/>
      <c r="N1049" s="2"/>
      <c r="P1049" s="2"/>
      <c r="R1049" s="2"/>
    </row>
    <row r="1050" spans="1:18" x14ac:dyDescent="0.3">
      <c r="A1050" s="46">
        <v>1048</v>
      </c>
      <c r="B1050" s="46">
        <v>13</v>
      </c>
      <c r="C1050" s="47">
        <f t="shared" si="16"/>
        <v>0.54545138888885203</v>
      </c>
      <c r="D1050" s="5">
        <v>4.7699999999999996</v>
      </c>
      <c r="E1050" s="46" t="s">
        <v>51</v>
      </c>
      <c r="F1050" s="46">
        <v>3.4089999999999998</v>
      </c>
      <c r="G1050" s="46">
        <v>16.265999999999998</v>
      </c>
      <c r="H1050" s="5">
        <v>3.44</v>
      </c>
      <c r="I1050" s="46" t="s">
        <v>51</v>
      </c>
      <c r="J1050" s="46">
        <v>2.8690000000000002</v>
      </c>
      <c r="K1050" s="46">
        <v>9.8740000000000006</v>
      </c>
      <c r="L1050" s="2"/>
      <c r="N1050" s="2"/>
      <c r="P1050" s="2"/>
      <c r="R1050" s="2"/>
    </row>
    <row r="1051" spans="1:18" x14ac:dyDescent="0.3">
      <c r="A1051" s="46">
        <v>1049</v>
      </c>
      <c r="B1051" s="46">
        <v>14</v>
      </c>
      <c r="C1051" s="47">
        <f t="shared" si="16"/>
        <v>0.54546296296292607</v>
      </c>
      <c r="D1051" s="5">
        <v>4.7699999999999996</v>
      </c>
      <c r="E1051" s="46" t="s">
        <v>51</v>
      </c>
      <c r="F1051" s="46">
        <v>3.4089999999999998</v>
      </c>
      <c r="G1051" s="46">
        <v>16.260000000000002</v>
      </c>
      <c r="H1051" s="5">
        <v>3.45</v>
      </c>
      <c r="I1051" s="46" t="s">
        <v>51</v>
      </c>
      <c r="J1051" s="46">
        <v>2.8690000000000002</v>
      </c>
      <c r="K1051" s="46">
        <v>9.8889999999999993</v>
      </c>
      <c r="L1051" s="2"/>
      <c r="N1051" s="2"/>
      <c r="P1051" s="2"/>
      <c r="R1051" s="2"/>
    </row>
    <row r="1052" spans="1:18" x14ac:dyDescent="0.3">
      <c r="A1052" s="46">
        <v>1050</v>
      </c>
      <c r="B1052" s="46">
        <v>15</v>
      </c>
      <c r="C1052" s="47">
        <f t="shared" si="16"/>
        <v>0.54547453703700011</v>
      </c>
      <c r="D1052" s="5">
        <v>4.8</v>
      </c>
      <c r="E1052" s="46" t="s">
        <v>51</v>
      </c>
      <c r="F1052" s="46">
        <v>3.4089999999999998</v>
      </c>
      <c r="G1052" s="46">
        <v>16.376000000000001</v>
      </c>
      <c r="H1052" s="5">
        <v>3.45</v>
      </c>
      <c r="I1052" s="46" t="s">
        <v>51</v>
      </c>
      <c r="J1052" s="46">
        <v>2.8690000000000002</v>
      </c>
      <c r="K1052" s="46">
        <v>9.8989999999999991</v>
      </c>
      <c r="L1052" s="2"/>
      <c r="N1052" s="2"/>
      <c r="P1052" s="2"/>
      <c r="R1052" s="2"/>
    </row>
    <row r="1053" spans="1:18" x14ac:dyDescent="0.3">
      <c r="A1053" s="46">
        <v>1051</v>
      </c>
      <c r="B1053" s="46">
        <v>1</v>
      </c>
      <c r="C1053" s="47">
        <f t="shared" si="16"/>
        <v>0.54548611111107415</v>
      </c>
      <c r="D1053" s="5">
        <v>4.79</v>
      </c>
      <c r="E1053" s="5">
        <v>3.3639999999999999</v>
      </c>
      <c r="F1053" s="46">
        <v>3.3639999999999999</v>
      </c>
      <c r="G1053" s="46">
        <v>16.122</v>
      </c>
      <c r="H1053" s="5">
        <v>3.45</v>
      </c>
      <c r="I1053" s="5">
        <v>2.7290000000000001</v>
      </c>
      <c r="J1053" s="46">
        <v>2.7290000000000001</v>
      </c>
      <c r="K1053" s="46">
        <v>9.4160000000000004</v>
      </c>
      <c r="L1053" s="2"/>
      <c r="N1053" s="2"/>
      <c r="P1053" s="2"/>
      <c r="R1053" s="2"/>
    </row>
    <row r="1054" spans="1:18" x14ac:dyDescent="0.3">
      <c r="A1054" s="46">
        <v>1052</v>
      </c>
      <c r="B1054" s="46">
        <v>2</v>
      </c>
      <c r="C1054" s="47">
        <f t="shared" si="16"/>
        <v>0.54549768518514818</v>
      </c>
      <c r="D1054" s="5">
        <v>4.8</v>
      </c>
      <c r="E1054" s="46" t="s">
        <v>51</v>
      </c>
      <c r="F1054" s="46">
        <v>3.3639999999999999</v>
      </c>
      <c r="G1054" s="46">
        <v>16.151</v>
      </c>
      <c r="H1054" s="5">
        <v>3.45</v>
      </c>
      <c r="I1054" s="46" t="s">
        <v>51</v>
      </c>
      <c r="J1054" s="46">
        <v>2.7290000000000001</v>
      </c>
      <c r="K1054" s="46">
        <v>9.4160000000000004</v>
      </c>
      <c r="L1054" s="2"/>
      <c r="N1054" s="2"/>
      <c r="P1054" s="2"/>
      <c r="R1054" s="2"/>
    </row>
    <row r="1055" spans="1:18" x14ac:dyDescent="0.3">
      <c r="A1055" s="46">
        <v>1053</v>
      </c>
      <c r="B1055" s="46">
        <v>3</v>
      </c>
      <c r="C1055" s="47">
        <f t="shared" si="16"/>
        <v>0.54550925925922222</v>
      </c>
      <c r="D1055" s="5">
        <v>4.8099999999999996</v>
      </c>
      <c r="E1055" s="46" t="s">
        <v>51</v>
      </c>
      <c r="F1055" s="46">
        <v>3.3639999999999999</v>
      </c>
      <c r="G1055" s="46">
        <v>16.166</v>
      </c>
      <c r="H1055" s="5">
        <v>3.45</v>
      </c>
      <c r="I1055" s="46" t="s">
        <v>51</v>
      </c>
      <c r="J1055" s="46">
        <v>2.7290000000000001</v>
      </c>
      <c r="K1055" s="46">
        <v>9.4190000000000005</v>
      </c>
      <c r="L1055" s="2"/>
      <c r="N1055" s="2"/>
      <c r="P1055" s="2"/>
      <c r="R1055" s="2"/>
    </row>
    <row r="1056" spans="1:18" x14ac:dyDescent="0.3">
      <c r="A1056" s="46">
        <v>1054</v>
      </c>
      <c r="B1056" s="46">
        <v>4</v>
      </c>
      <c r="C1056" s="47">
        <f t="shared" si="16"/>
        <v>0.54552083333329626</v>
      </c>
      <c r="D1056" s="5">
        <v>4.8</v>
      </c>
      <c r="E1056" s="46" t="s">
        <v>51</v>
      </c>
      <c r="F1056" s="46">
        <v>3.3639999999999999</v>
      </c>
      <c r="G1056" s="46">
        <v>16.152000000000001</v>
      </c>
      <c r="H1056" s="5">
        <v>3.45</v>
      </c>
      <c r="I1056" s="46" t="s">
        <v>51</v>
      </c>
      <c r="J1056" s="46">
        <v>2.7290000000000001</v>
      </c>
      <c r="K1056" s="46">
        <v>9.423</v>
      </c>
      <c r="L1056" s="2"/>
      <c r="N1056" s="2"/>
      <c r="P1056" s="2"/>
      <c r="R1056" s="2"/>
    </row>
    <row r="1057" spans="1:18" x14ac:dyDescent="0.3">
      <c r="A1057" s="46">
        <v>1055</v>
      </c>
      <c r="B1057" s="46">
        <v>5</v>
      </c>
      <c r="C1057" s="47">
        <f t="shared" si="16"/>
        <v>0.5455324074073703</v>
      </c>
      <c r="D1057" s="5">
        <v>4.78</v>
      </c>
      <c r="E1057" s="46" t="s">
        <v>51</v>
      </c>
      <c r="F1057" s="46">
        <v>3.3639999999999999</v>
      </c>
      <c r="G1057" s="46">
        <v>16.088000000000001</v>
      </c>
      <c r="H1057" s="5">
        <v>3.45</v>
      </c>
      <c r="I1057" s="46" t="s">
        <v>51</v>
      </c>
      <c r="J1057" s="46">
        <v>2.7290000000000001</v>
      </c>
      <c r="K1057" s="46">
        <v>9.4120000000000008</v>
      </c>
      <c r="L1057" s="2"/>
      <c r="N1057" s="2"/>
      <c r="P1057" s="2"/>
      <c r="R1057" s="2"/>
    </row>
    <row r="1058" spans="1:18" x14ac:dyDescent="0.3">
      <c r="A1058" s="46">
        <v>1056</v>
      </c>
      <c r="B1058" s="46">
        <v>6</v>
      </c>
      <c r="C1058" s="47">
        <f t="shared" si="16"/>
        <v>0.54554398148144434</v>
      </c>
      <c r="D1058" s="5">
        <v>4.82</v>
      </c>
      <c r="E1058" s="46" t="s">
        <v>51</v>
      </c>
      <c r="F1058" s="46">
        <v>3.3639999999999999</v>
      </c>
      <c r="G1058" s="46">
        <v>16.221</v>
      </c>
      <c r="H1058" s="5">
        <v>3.45</v>
      </c>
      <c r="I1058" s="46" t="s">
        <v>51</v>
      </c>
      <c r="J1058" s="46">
        <v>2.7290000000000001</v>
      </c>
      <c r="K1058" s="46">
        <v>9.4109999999999996</v>
      </c>
      <c r="L1058" s="2"/>
      <c r="N1058" s="2"/>
      <c r="P1058" s="2"/>
      <c r="R1058" s="2"/>
    </row>
    <row r="1059" spans="1:18" x14ac:dyDescent="0.3">
      <c r="A1059" s="46">
        <v>1057</v>
      </c>
      <c r="B1059" s="46">
        <v>7</v>
      </c>
      <c r="C1059" s="47">
        <f t="shared" si="16"/>
        <v>0.54555555555551838</v>
      </c>
      <c r="D1059" s="5">
        <v>4.7699999999999996</v>
      </c>
      <c r="E1059" s="46" t="s">
        <v>51</v>
      </c>
      <c r="F1059" s="46">
        <v>3.3639999999999999</v>
      </c>
      <c r="G1059" s="46">
        <v>16.058</v>
      </c>
      <c r="H1059" s="5">
        <v>3.45</v>
      </c>
      <c r="I1059" s="46" t="s">
        <v>51</v>
      </c>
      <c r="J1059" s="46">
        <v>2.7290000000000001</v>
      </c>
      <c r="K1059" s="46">
        <v>9.4079999999999995</v>
      </c>
      <c r="L1059" s="2"/>
      <c r="N1059" s="2"/>
      <c r="P1059" s="2"/>
      <c r="R1059" s="2"/>
    </row>
    <row r="1060" spans="1:18" x14ac:dyDescent="0.3">
      <c r="A1060" s="46">
        <v>1058</v>
      </c>
      <c r="B1060" s="46">
        <v>8</v>
      </c>
      <c r="C1060" s="47">
        <f t="shared" si="16"/>
        <v>0.54556712962959242</v>
      </c>
      <c r="D1060" s="5">
        <v>4.76</v>
      </c>
      <c r="E1060" s="46" t="s">
        <v>51</v>
      </c>
      <c r="F1060" s="46">
        <v>3.3639999999999999</v>
      </c>
      <c r="G1060" s="46">
        <v>16.027999999999999</v>
      </c>
      <c r="H1060" s="5">
        <v>3.45</v>
      </c>
      <c r="I1060" s="46" t="s">
        <v>51</v>
      </c>
      <c r="J1060" s="46">
        <v>2.7290000000000001</v>
      </c>
      <c r="K1060" s="46">
        <v>9.4079999999999995</v>
      </c>
      <c r="L1060" s="2"/>
      <c r="N1060" s="2"/>
      <c r="P1060" s="2"/>
      <c r="R1060" s="2"/>
    </row>
    <row r="1061" spans="1:18" x14ac:dyDescent="0.3">
      <c r="A1061" s="46">
        <v>1059</v>
      </c>
      <c r="B1061" s="46">
        <v>9</v>
      </c>
      <c r="C1061" s="47">
        <f t="shared" si="16"/>
        <v>0.54557870370366646</v>
      </c>
      <c r="D1061" s="5">
        <v>4.78</v>
      </c>
      <c r="E1061" s="46" t="s">
        <v>51</v>
      </c>
      <c r="F1061" s="46">
        <v>3.3639999999999999</v>
      </c>
      <c r="G1061" s="46">
        <v>16.093</v>
      </c>
      <c r="H1061" s="5">
        <v>3.44</v>
      </c>
      <c r="I1061" s="46" t="s">
        <v>51</v>
      </c>
      <c r="J1061" s="46">
        <v>2.7290000000000001</v>
      </c>
      <c r="K1061" s="46">
        <v>9.4</v>
      </c>
      <c r="L1061" s="2"/>
      <c r="N1061" s="2"/>
      <c r="P1061" s="2"/>
      <c r="R1061" s="2"/>
    </row>
    <row r="1062" spans="1:18" x14ac:dyDescent="0.3">
      <c r="A1062" s="46">
        <v>1060</v>
      </c>
      <c r="B1062" s="46">
        <v>10</v>
      </c>
      <c r="C1062" s="47">
        <f t="shared" si="16"/>
        <v>0.5455902777777405</v>
      </c>
      <c r="D1062" s="5">
        <v>4.7699999999999996</v>
      </c>
      <c r="E1062" s="46" t="s">
        <v>51</v>
      </c>
      <c r="F1062" s="46">
        <v>3.3639999999999999</v>
      </c>
      <c r="G1062" s="46">
        <v>16.045999999999999</v>
      </c>
      <c r="H1062" s="5">
        <v>3.44</v>
      </c>
      <c r="I1062" s="46" t="s">
        <v>51</v>
      </c>
      <c r="J1062" s="46">
        <v>2.7290000000000001</v>
      </c>
      <c r="K1062" s="46">
        <v>9.3989999999999991</v>
      </c>
      <c r="L1062" s="2"/>
      <c r="N1062" s="2"/>
      <c r="P1062" s="2"/>
      <c r="R1062" s="2"/>
    </row>
    <row r="1063" spans="1:18" x14ac:dyDescent="0.3">
      <c r="A1063" s="46">
        <v>1061</v>
      </c>
      <c r="B1063" s="46">
        <v>11</v>
      </c>
      <c r="C1063" s="47">
        <f t="shared" si="16"/>
        <v>0.54560185185181453</v>
      </c>
      <c r="D1063" s="5">
        <v>4.78</v>
      </c>
      <c r="E1063" s="46" t="s">
        <v>51</v>
      </c>
      <c r="F1063" s="46">
        <v>3.3639999999999999</v>
      </c>
      <c r="G1063" s="46">
        <v>16.088000000000001</v>
      </c>
      <c r="H1063" s="5">
        <v>3.44</v>
      </c>
      <c r="I1063" s="46" t="s">
        <v>51</v>
      </c>
      <c r="J1063" s="46">
        <v>2.7290000000000001</v>
      </c>
      <c r="K1063" s="46">
        <v>9.4009999999999998</v>
      </c>
      <c r="L1063" s="2"/>
      <c r="N1063" s="2"/>
      <c r="P1063" s="2"/>
      <c r="R1063" s="2"/>
    </row>
    <row r="1064" spans="1:18" x14ac:dyDescent="0.3">
      <c r="A1064" s="46">
        <v>1062</v>
      </c>
      <c r="B1064" s="46">
        <v>12</v>
      </c>
      <c r="C1064" s="47">
        <f t="shared" si="16"/>
        <v>0.54561342592588857</v>
      </c>
      <c r="D1064" s="5">
        <v>4.78</v>
      </c>
      <c r="E1064" s="46" t="s">
        <v>51</v>
      </c>
      <c r="F1064" s="46">
        <v>3.3639999999999999</v>
      </c>
      <c r="G1064" s="46">
        <v>16.088000000000001</v>
      </c>
      <c r="H1064" s="5">
        <v>3.44</v>
      </c>
      <c r="I1064" s="46" t="s">
        <v>51</v>
      </c>
      <c r="J1064" s="46">
        <v>2.7290000000000001</v>
      </c>
      <c r="K1064" s="46">
        <v>9.3960000000000008</v>
      </c>
      <c r="L1064" s="2"/>
      <c r="N1064" s="2"/>
      <c r="P1064" s="2"/>
      <c r="R1064" s="2"/>
    </row>
    <row r="1065" spans="1:18" x14ac:dyDescent="0.3">
      <c r="A1065" s="46">
        <v>1063</v>
      </c>
      <c r="B1065" s="46">
        <v>13</v>
      </c>
      <c r="C1065" s="47">
        <f t="shared" si="16"/>
        <v>0.54562499999996261</v>
      </c>
      <c r="D1065" s="5">
        <v>4.78</v>
      </c>
      <c r="E1065" s="46" t="s">
        <v>51</v>
      </c>
      <c r="F1065" s="46">
        <v>3.3639999999999999</v>
      </c>
      <c r="G1065" s="46">
        <v>16.077000000000002</v>
      </c>
      <c r="H1065" s="5">
        <v>3.45</v>
      </c>
      <c r="I1065" s="46" t="s">
        <v>51</v>
      </c>
      <c r="J1065" s="46">
        <v>2.7290000000000001</v>
      </c>
      <c r="K1065" s="46">
        <v>9.4030000000000005</v>
      </c>
      <c r="L1065" s="2"/>
      <c r="N1065" s="2"/>
      <c r="P1065" s="2"/>
      <c r="R1065" s="2"/>
    </row>
    <row r="1066" spans="1:18" x14ac:dyDescent="0.3">
      <c r="A1066" s="46">
        <v>1064</v>
      </c>
      <c r="B1066" s="46">
        <v>14</v>
      </c>
      <c r="C1066" s="47">
        <f t="shared" si="16"/>
        <v>0.54563657407403665</v>
      </c>
      <c r="D1066" s="5">
        <v>4.7699999999999996</v>
      </c>
      <c r="E1066" s="46" t="s">
        <v>51</v>
      </c>
      <c r="F1066" s="46">
        <v>3.3639999999999999</v>
      </c>
      <c r="G1066" s="46">
        <v>16.061</v>
      </c>
      <c r="H1066" s="5">
        <v>3.44</v>
      </c>
      <c r="I1066" s="46" t="s">
        <v>51</v>
      </c>
      <c r="J1066" s="46">
        <v>2.7290000000000001</v>
      </c>
      <c r="K1066" s="46">
        <v>9.3960000000000008</v>
      </c>
      <c r="L1066" s="2"/>
      <c r="N1066" s="2"/>
      <c r="P1066" s="2"/>
      <c r="R1066" s="2"/>
    </row>
    <row r="1067" spans="1:18" x14ac:dyDescent="0.3">
      <c r="A1067" s="46">
        <v>1065</v>
      </c>
      <c r="B1067" s="46">
        <v>15</v>
      </c>
      <c r="C1067" s="47">
        <f t="shared" si="16"/>
        <v>0.54564814814811069</v>
      </c>
      <c r="D1067" s="5">
        <v>4.79</v>
      </c>
      <c r="E1067" s="46" t="s">
        <v>51</v>
      </c>
      <c r="F1067" s="46">
        <v>3.3639999999999999</v>
      </c>
      <c r="G1067" s="46">
        <v>16.122</v>
      </c>
      <c r="H1067" s="5">
        <v>3.45</v>
      </c>
      <c r="I1067" s="46" t="s">
        <v>51</v>
      </c>
      <c r="J1067" s="46">
        <v>2.7290000000000001</v>
      </c>
      <c r="K1067" s="46">
        <v>9.4039999999999999</v>
      </c>
      <c r="L1067" s="2"/>
      <c r="N1067" s="2"/>
      <c r="P1067" s="2"/>
      <c r="R1067" s="2"/>
    </row>
    <row r="1068" spans="1:18" x14ac:dyDescent="0.3">
      <c r="A1068" s="46">
        <v>1066</v>
      </c>
      <c r="B1068" s="46">
        <v>1</v>
      </c>
      <c r="C1068" s="47">
        <f t="shared" si="16"/>
        <v>0.54565972222218473</v>
      </c>
      <c r="D1068" s="5">
        <v>4.7699999999999996</v>
      </c>
      <c r="E1068" s="5">
        <v>3.383</v>
      </c>
      <c r="F1068" s="46">
        <v>3.383</v>
      </c>
      <c r="G1068" s="46">
        <v>16.145</v>
      </c>
      <c r="H1068" s="5">
        <v>3.45</v>
      </c>
      <c r="I1068" s="5">
        <v>2.7589999999999999</v>
      </c>
      <c r="J1068" s="46">
        <v>2.7589999999999999</v>
      </c>
      <c r="K1068" s="46">
        <v>9.5090000000000003</v>
      </c>
      <c r="L1068" s="2"/>
      <c r="N1068" s="2"/>
      <c r="P1068" s="2"/>
      <c r="R1068" s="2"/>
    </row>
    <row r="1069" spans="1:18" x14ac:dyDescent="0.3">
      <c r="A1069" s="46">
        <v>1067</v>
      </c>
      <c r="B1069" s="46">
        <v>2</v>
      </c>
      <c r="C1069" s="47">
        <f t="shared" si="16"/>
        <v>0.54567129629625877</v>
      </c>
      <c r="D1069" s="5">
        <v>4.82</v>
      </c>
      <c r="E1069" s="46" t="s">
        <v>51</v>
      </c>
      <c r="F1069" s="46">
        <v>3.383</v>
      </c>
      <c r="G1069" s="46">
        <v>16.315999999999999</v>
      </c>
      <c r="H1069" s="5">
        <v>3.44</v>
      </c>
      <c r="I1069" s="46" t="s">
        <v>51</v>
      </c>
      <c r="J1069" s="46">
        <v>2.7589999999999999</v>
      </c>
      <c r="K1069" s="46">
        <v>9.4939999999999998</v>
      </c>
      <c r="L1069" s="2"/>
      <c r="N1069" s="2"/>
      <c r="P1069" s="2"/>
      <c r="R1069" s="2"/>
    </row>
    <row r="1070" spans="1:18" x14ac:dyDescent="0.3">
      <c r="A1070" s="46">
        <v>1068</v>
      </c>
      <c r="B1070" s="46">
        <v>3</v>
      </c>
      <c r="C1070" s="47">
        <f t="shared" si="16"/>
        <v>0.54568287037033281</v>
      </c>
      <c r="D1070" s="5">
        <v>4.7699999999999996</v>
      </c>
      <c r="E1070" s="46" t="s">
        <v>51</v>
      </c>
      <c r="F1070" s="46">
        <v>3.383</v>
      </c>
      <c r="G1070" s="46">
        <v>16.132999999999999</v>
      </c>
      <c r="H1070" s="5">
        <v>3.44</v>
      </c>
      <c r="I1070" s="46" t="s">
        <v>51</v>
      </c>
      <c r="J1070" s="46">
        <v>2.7589999999999999</v>
      </c>
      <c r="K1070" s="46">
        <v>9.5050000000000008</v>
      </c>
      <c r="L1070" s="2"/>
      <c r="N1070" s="2"/>
      <c r="P1070" s="2"/>
      <c r="R1070" s="2"/>
    </row>
    <row r="1071" spans="1:18" x14ac:dyDescent="0.3">
      <c r="A1071" s="46">
        <v>1069</v>
      </c>
      <c r="B1071" s="46">
        <v>4</v>
      </c>
      <c r="C1071" s="47">
        <f t="shared" si="16"/>
        <v>0.54569444444440685</v>
      </c>
      <c r="D1071" s="5">
        <v>4.7699999999999996</v>
      </c>
      <c r="E1071" s="46" t="s">
        <v>51</v>
      </c>
      <c r="F1071" s="46">
        <v>3.383</v>
      </c>
      <c r="G1071" s="46">
        <v>16.135000000000002</v>
      </c>
      <c r="H1071" s="5">
        <v>3.44</v>
      </c>
      <c r="I1071" s="46" t="s">
        <v>51</v>
      </c>
      <c r="J1071" s="46">
        <v>2.7589999999999999</v>
      </c>
      <c r="K1071" s="46">
        <v>9.4990000000000006</v>
      </c>
      <c r="L1071" s="2"/>
      <c r="N1071" s="2"/>
      <c r="P1071" s="2"/>
      <c r="R1071" s="2"/>
    </row>
    <row r="1072" spans="1:18" x14ac:dyDescent="0.3">
      <c r="A1072" s="46">
        <v>1070</v>
      </c>
      <c r="B1072" s="46">
        <v>5</v>
      </c>
      <c r="C1072" s="47">
        <f t="shared" si="16"/>
        <v>0.54570601851848088</v>
      </c>
      <c r="D1072" s="5">
        <v>4.79</v>
      </c>
      <c r="E1072" s="46" t="s">
        <v>51</v>
      </c>
      <c r="F1072" s="46">
        <v>3.383</v>
      </c>
      <c r="G1072" s="46">
        <v>16.22</v>
      </c>
      <c r="H1072" s="5">
        <v>3.44</v>
      </c>
      <c r="I1072" s="46" t="s">
        <v>51</v>
      </c>
      <c r="J1072" s="46">
        <v>2.7589999999999999</v>
      </c>
      <c r="K1072" s="46">
        <v>9.5030000000000001</v>
      </c>
      <c r="L1072" s="2"/>
      <c r="N1072" s="2"/>
      <c r="P1072" s="2"/>
      <c r="R1072" s="2"/>
    </row>
    <row r="1073" spans="1:18" x14ac:dyDescent="0.3">
      <c r="A1073" s="46">
        <v>1071</v>
      </c>
      <c r="B1073" s="46">
        <v>6</v>
      </c>
      <c r="C1073" s="47">
        <f t="shared" si="16"/>
        <v>0.54571759259255492</v>
      </c>
      <c r="D1073" s="5">
        <v>4.78</v>
      </c>
      <c r="E1073" s="46" t="s">
        <v>51</v>
      </c>
      <c r="F1073" s="46">
        <v>3.383</v>
      </c>
      <c r="G1073" s="46">
        <v>16.175999999999998</v>
      </c>
      <c r="H1073" s="5">
        <v>3.45</v>
      </c>
      <c r="I1073" s="46" t="s">
        <v>51</v>
      </c>
      <c r="J1073" s="46">
        <v>2.7589999999999999</v>
      </c>
      <c r="K1073" s="46">
        <v>9.51</v>
      </c>
      <c r="L1073" s="2"/>
      <c r="N1073" s="2"/>
      <c r="P1073" s="2"/>
      <c r="R1073" s="2"/>
    </row>
    <row r="1074" spans="1:18" x14ac:dyDescent="0.3">
      <c r="A1074" s="46">
        <v>1072</v>
      </c>
      <c r="B1074" s="46">
        <v>7</v>
      </c>
      <c r="C1074" s="47">
        <f t="shared" si="16"/>
        <v>0.54572916666662896</v>
      </c>
      <c r="D1074" s="5">
        <v>4.79</v>
      </c>
      <c r="E1074" s="46" t="s">
        <v>51</v>
      </c>
      <c r="F1074" s="46">
        <v>3.383</v>
      </c>
      <c r="G1074" s="46">
        <v>16.193999999999999</v>
      </c>
      <c r="H1074" s="5">
        <v>3.44</v>
      </c>
      <c r="I1074" s="46" t="s">
        <v>51</v>
      </c>
      <c r="J1074" s="46">
        <v>2.7589999999999999</v>
      </c>
      <c r="K1074" s="46">
        <v>9.5030000000000001</v>
      </c>
      <c r="L1074" s="2"/>
      <c r="N1074" s="2"/>
      <c r="P1074" s="2"/>
      <c r="R1074" s="2"/>
    </row>
    <row r="1075" spans="1:18" x14ac:dyDescent="0.3">
      <c r="A1075" s="46">
        <v>1073</v>
      </c>
      <c r="B1075" s="46">
        <v>8</v>
      </c>
      <c r="C1075" s="47">
        <f t="shared" si="16"/>
        <v>0.545740740740703</v>
      </c>
      <c r="D1075" s="5">
        <v>4.79</v>
      </c>
      <c r="E1075" s="46" t="s">
        <v>51</v>
      </c>
      <c r="F1075" s="46">
        <v>3.383</v>
      </c>
      <c r="G1075" s="46">
        <v>16.192</v>
      </c>
      <c r="H1075" s="5">
        <v>3.45</v>
      </c>
      <c r="I1075" s="46" t="s">
        <v>51</v>
      </c>
      <c r="J1075" s="46">
        <v>2.7589999999999999</v>
      </c>
      <c r="K1075" s="46">
        <v>9.5069999999999997</v>
      </c>
      <c r="L1075" s="2"/>
      <c r="N1075" s="2"/>
      <c r="P1075" s="2"/>
      <c r="R1075" s="2"/>
    </row>
    <row r="1076" spans="1:18" x14ac:dyDescent="0.3">
      <c r="A1076" s="46">
        <v>1074</v>
      </c>
      <c r="B1076" s="46">
        <v>9</v>
      </c>
      <c r="C1076" s="47">
        <f t="shared" si="16"/>
        <v>0.54575231481477704</v>
      </c>
      <c r="D1076" s="5">
        <v>4.8</v>
      </c>
      <c r="E1076" s="46" t="s">
        <v>51</v>
      </c>
      <c r="F1076" s="46">
        <v>3.383</v>
      </c>
      <c r="G1076" s="46">
        <v>16.238</v>
      </c>
      <c r="H1076" s="5">
        <v>3.44</v>
      </c>
      <c r="I1076" s="46" t="s">
        <v>51</v>
      </c>
      <c r="J1076" s="46">
        <v>2.7589999999999999</v>
      </c>
      <c r="K1076" s="46">
        <v>9.5030000000000001</v>
      </c>
      <c r="L1076" s="2"/>
      <c r="N1076" s="2"/>
      <c r="P1076" s="2"/>
      <c r="R1076" s="2"/>
    </row>
    <row r="1077" spans="1:18" x14ac:dyDescent="0.3">
      <c r="A1077" s="46">
        <v>1075</v>
      </c>
      <c r="B1077" s="46">
        <v>10</v>
      </c>
      <c r="C1077" s="47">
        <f t="shared" si="16"/>
        <v>0.54576388888885108</v>
      </c>
      <c r="D1077" s="5">
        <v>4.79</v>
      </c>
      <c r="E1077" s="46" t="s">
        <v>51</v>
      </c>
      <c r="F1077" s="46">
        <v>3.383</v>
      </c>
      <c r="G1077" s="46">
        <v>16.206</v>
      </c>
      <c r="H1077" s="5">
        <v>3.44</v>
      </c>
      <c r="I1077" s="46" t="s">
        <v>51</v>
      </c>
      <c r="J1077" s="46">
        <v>2.7589999999999999</v>
      </c>
      <c r="K1077" s="46">
        <v>9.5050000000000008</v>
      </c>
      <c r="L1077" s="2"/>
      <c r="N1077" s="2"/>
      <c r="P1077" s="2"/>
      <c r="R1077" s="2"/>
    </row>
    <row r="1078" spans="1:18" x14ac:dyDescent="0.3">
      <c r="A1078" s="46">
        <v>1076</v>
      </c>
      <c r="B1078" s="46">
        <v>11</v>
      </c>
      <c r="C1078" s="47">
        <f t="shared" si="16"/>
        <v>0.54577546296292512</v>
      </c>
      <c r="D1078" s="5">
        <v>4.8</v>
      </c>
      <c r="E1078" s="46" t="s">
        <v>51</v>
      </c>
      <c r="F1078" s="46">
        <v>3.383</v>
      </c>
      <c r="G1078" s="46">
        <v>16.248000000000001</v>
      </c>
      <c r="H1078" s="5">
        <v>3.45</v>
      </c>
      <c r="I1078" s="46" t="s">
        <v>51</v>
      </c>
      <c r="J1078" s="46">
        <v>2.7589999999999999</v>
      </c>
      <c r="K1078" s="46">
        <v>9.5060000000000002</v>
      </c>
      <c r="L1078" s="2"/>
      <c r="N1078" s="2"/>
      <c r="P1078" s="2"/>
      <c r="R1078" s="2"/>
    </row>
    <row r="1079" spans="1:18" x14ac:dyDescent="0.3">
      <c r="A1079" s="46">
        <v>1077</v>
      </c>
      <c r="B1079" s="46">
        <v>12</v>
      </c>
      <c r="C1079" s="47">
        <f t="shared" si="16"/>
        <v>0.54578703703699916</v>
      </c>
      <c r="D1079" s="5">
        <v>4.8</v>
      </c>
      <c r="E1079" s="46" t="s">
        <v>51</v>
      </c>
      <c r="F1079" s="46">
        <v>3.383</v>
      </c>
      <c r="G1079" s="46">
        <v>16.234999999999999</v>
      </c>
      <c r="H1079" s="5">
        <v>3.44</v>
      </c>
      <c r="I1079" s="46" t="s">
        <v>51</v>
      </c>
      <c r="J1079" s="46">
        <v>2.7589999999999999</v>
      </c>
      <c r="K1079" s="46">
        <v>9.4960000000000004</v>
      </c>
      <c r="L1079" s="2"/>
      <c r="N1079" s="2"/>
      <c r="P1079" s="2"/>
      <c r="R1079" s="2"/>
    </row>
    <row r="1080" spans="1:18" x14ac:dyDescent="0.3">
      <c r="A1080" s="46">
        <v>1078</v>
      </c>
      <c r="B1080" s="46">
        <v>13</v>
      </c>
      <c r="C1080" s="47">
        <f t="shared" si="16"/>
        <v>0.5457986111110732</v>
      </c>
      <c r="D1080" s="5">
        <v>4.84</v>
      </c>
      <c r="E1080" s="46" t="s">
        <v>51</v>
      </c>
      <c r="F1080" s="46">
        <v>3.383</v>
      </c>
      <c r="G1080" s="46">
        <v>16.384</v>
      </c>
      <c r="H1080" s="5">
        <v>3.44</v>
      </c>
      <c r="I1080" s="46" t="s">
        <v>51</v>
      </c>
      <c r="J1080" s="46">
        <v>2.7589999999999999</v>
      </c>
      <c r="K1080" s="46">
        <v>9.4990000000000006</v>
      </c>
      <c r="L1080" s="2"/>
      <c r="N1080" s="2"/>
      <c r="P1080" s="2"/>
      <c r="R1080" s="2"/>
    </row>
    <row r="1081" spans="1:18" x14ac:dyDescent="0.3">
      <c r="A1081" s="46">
        <v>1079</v>
      </c>
      <c r="B1081" s="46">
        <v>14</v>
      </c>
      <c r="C1081" s="47">
        <f t="shared" si="16"/>
        <v>0.54581018518514723</v>
      </c>
      <c r="D1081" s="5">
        <v>4.75</v>
      </c>
      <c r="E1081" s="46" t="s">
        <v>51</v>
      </c>
      <c r="F1081" s="46">
        <v>3.383</v>
      </c>
      <c r="G1081" s="46">
        <v>16.081</v>
      </c>
      <c r="H1081" s="5">
        <v>3.44</v>
      </c>
      <c r="I1081" s="46" t="s">
        <v>51</v>
      </c>
      <c r="J1081" s="46">
        <v>2.7589999999999999</v>
      </c>
      <c r="K1081" s="46">
        <v>9.5009999999999994</v>
      </c>
      <c r="L1081" s="2"/>
      <c r="N1081" s="2"/>
      <c r="P1081" s="2"/>
      <c r="R1081" s="2"/>
    </row>
    <row r="1082" spans="1:18" x14ac:dyDescent="0.3">
      <c r="A1082" s="46">
        <v>1080</v>
      </c>
      <c r="B1082" s="46">
        <v>15</v>
      </c>
      <c r="C1082" s="47">
        <f t="shared" si="16"/>
        <v>0.54582175925922127</v>
      </c>
      <c r="D1082" s="5">
        <v>4.75</v>
      </c>
      <c r="E1082" s="46" t="s">
        <v>51</v>
      </c>
      <c r="F1082" s="46">
        <v>3.383</v>
      </c>
      <c r="G1082" s="46">
        <v>16.077000000000002</v>
      </c>
      <c r="H1082" s="5">
        <v>3.44</v>
      </c>
      <c r="I1082" s="46" t="s">
        <v>51</v>
      </c>
      <c r="J1082" s="46">
        <v>2.7589999999999999</v>
      </c>
      <c r="K1082" s="46">
        <v>9.5030000000000001</v>
      </c>
      <c r="L1082" s="2"/>
      <c r="N1082" s="2"/>
      <c r="P1082" s="2"/>
      <c r="R1082" s="2"/>
    </row>
    <row r="1083" spans="1:18" x14ac:dyDescent="0.3">
      <c r="A1083" s="46">
        <v>1081</v>
      </c>
      <c r="B1083" s="46">
        <v>1</v>
      </c>
      <c r="C1083" s="47">
        <f t="shared" si="16"/>
        <v>0.54583333333329531</v>
      </c>
      <c r="D1083" s="5">
        <v>4.74</v>
      </c>
      <c r="E1083" s="5">
        <v>3.3180000000000001</v>
      </c>
      <c r="F1083" s="46">
        <v>3.3180000000000001</v>
      </c>
      <c r="G1083" s="46">
        <v>15.734999999999999</v>
      </c>
      <c r="H1083" s="5">
        <v>3.44</v>
      </c>
      <c r="I1083" s="5">
        <v>2.887</v>
      </c>
      <c r="J1083" s="46">
        <v>2.887</v>
      </c>
      <c r="K1083" s="46">
        <v>9.9429999999999996</v>
      </c>
      <c r="L1083" s="2"/>
      <c r="N1083" s="2"/>
      <c r="P1083" s="2"/>
      <c r="R1083" s="2"/>
    </row>
    <row r="1084" spans="1:18" x14ac:dyDescent="0.3">
      <c r="A1084" s="46">
        <v>1082</v>
      </c>
      <c r="B1084" s="46">
        <v>2</v>
      </c>
      <c r="C1084" s="47">
        <f t="shared" si="16"/>
        <v>0.54584490740736935</v>
      </c>
      <c r="D1084" s="5">
        <v>4.76</v>
      </c>
      <c r="E1084" s="46" t="s">
        <v>51</v>
      </c>
      <c r="F1084" s="46">
        <v>3.3180000000000001</v>
      </c>
      <c r="G1084" s="46">
        <v>15.795</v>
      </c>
      <c r="H1084" s="5">
        <v>3.45</v>
      </c>
      <c r="I1084" s="46" t="s">
        <v>51</v>
      </c>
      <c r="J1084" s="46">
        <v>2.887</v>
      </c>
      <c r="K1084" s="46">
        <v>9.9480000000000004</v>
      </c>
      <c r="L1084" s="2"/>
      <c r="N1084" s="2"/>
      <c r="P1084" s="2"/>
      <c r="R1084" s="2"/>
    </row>
    <row r="1085" spans="1:18" x14ac:dyDescent="0.3">
      <c r="A1085" s="46">
        <v>1083</v>
      </c>
      <c r="B1085" s="46">
        <v>3</v>
      </c>
      <c r="C1085" s="47">
        <f t="shared" si="16"/>
        <v>0.54585648148144339</v>
      </c>
      <c r="D1085" s="5">
        <v>4.7699999999999996</v>
      </c>
      <c r="E1085" s="46" t="s">
        <v>51</v>
      </c>
      <c r="F1085" s="46">
        <v>3.3180000000000001</v>
      </c>
      <c r="G1085" s="46">
        <v>15.827999999999999</v>
      </c>
      <c r="H1085" s="5">
        <v>3.44</v>
      </c>
      <c r="I1085" s="46" t="s">
        <v>51</v>
      </c>
      <c r="J1085" s="46">
        <v>2.887</v>
      </c>
      <c r="K1085" s="46">
        <v>9.94</v>
      </c>
      <c r="L1085" s="2"/>
      <c r="N1085" s="2"/>
      <c r="P1085" s="2"/>
      <c r="R1085" s="2"/>
    </row>
    <row r="1086" spans="1:18" x14ac:dyDescent="0.3">
      <c r="A1086" s="46">
        <v>1084</v>
      </c>
      <c r="B1086" s="46">
        <v>4</v>
      </c>
      <c r="C1086" s="47">
        <f t="shared" si="16"/>
        <v>0.54586805555551743</v>
      </c>
      <c r="D1086" s="5">
        <v>4.76</v>
      </c>
      <c r="E1086" s="46" t="s">
        <v>51</v>
      </c>
      <c r="F1086" s="46">
        <v>3.3180000000000001</v>
      </c>
      <c r="G1086" s="46">
        <v>15.791</v>
      </c>
      <c r="H1086" s="5">
        <v>3.44</v>
      </c>
      <c r="I1086" s="46" t="s">
        <v>51</v>
      </c>
      <c r="J1086" s="46">
        <v>2.887</v>
      </c>
      <c r="K1086" s="46">
        <v>9.93</v>
      </c>
      <c r="L1086" s="2"/>
      <c r="N1086" s="2"/>
      <c r="P1086" s="2"/>
      <c r="R1086" s="2"/>
    </row>
    <row r="1087" spans="1:18" x14ac:dyDescent="0.3">
      <c r="A1087" s="46">
        <v>1085</v>
      </c>
      <c r="B1087" s="46">
        <v>5</v>
      </c>
      <c r="C1087" s="47">
        <f t="shared" si="16"/>
        <v>0.54587962962959147</v>
      </c>
      <c r="D1087" s="5">
        <v>4.76</v>
      </c>
      <c r="E1087" s="46" t="s">
        <v>51</v>
      </c>
      <c r="F1087" s="46">
        <v>3.3180000000000001</v>
      </c>
      <c r="G1087" s="46">
        <v>15.803000000000001</v>
      </c>
      <c r="H1087" s="5">
        <v>3.45</v>
      </c>
      <c r="I1087" s="46" t="s">
        <v>51</v>
      </c>
      <c r="J1087" s="46">
        <v>2.887</v>
      </c>
      <c r="K1087" s="46">
        <v>9.9469999999999992</v>
      </c>
      <c r="L1087" s="2"/>
      <c r="N1087" s="2"/>
      <c r="P1087" s="2"/>
      <c r="R1087" s="2"/>
    </row>
    <row r="1088" spans="1:18" x14ac:dyDescent="0.3">
      <c r="A1088" s="46">
        <v>1086</v>
      </c>
      <c r="B1088" s="46">
        <v>6</v>
      </c>
      <c r="C1088" s="47">
        <f t="shared" si="16"/>
        <v>0.54589120370366551</v>
      </c>
      <c r="D1088" s="5">
        <v>4.8</v>
      </c>
      <c r="E1088" s="46" t="s">
        <v>51</v>
      </c>
      <c r="F1088" s="46">
        <v>3.3180000000000001</v>
      </c>
      <c r="G1088" s="46">
        <v>15.907</v>
      </c>
      <c r="H1088" s="5">
        <v>3.45</v>
      </c>
      <c r="I1088" s="46" t="s">
        <v>51</v>
      </c>
      <c r="J1088" s="46">
        <v>2.887</v>
      </c>
      <c r="K1088" s="46">
        <v>9.9629999999999992</v>
      </c>
      <c r="L1088" s="2"/>
      <c r="N1088" s="2"/>
      <c r="P1088" s="2"/>
      <c r="R1088" s="2"/>
    </row>
    <row r="1089" spans="1:18" x14ac:dyDescent="0.3">
      <c r="A1089" s="46">
        <v>1087</v>
      </c>
      <c r="B1089" s="46">
        <v>7</v>
      </c>
      <c r="C1089" s="47">
        <f t="shared" si="16"/>
        <v>0.54590277777773955</v>
      </c>
      <c r="D1089" s="5">
        <v>4.8</v>
      </c>
      <c r="E1089" s="46" t="s">
        <v>51</v>
      </c>
      <c r="F1089" s="46">
        <v>3.3180000000000001</v>
      </c>
      <c r="G1089" s="46">
        <v>15.922000000000001</v>
      </c>
      <c r="H1089" s="5">
        <v>3.45</v>
      </c>
      <c r="I1089" s="46" t="s">
        <v>51</v>
      </c>
      <c r="J1089" s="46">
        <v>2.887</v>
      </c>
      <c r="K1089" s="46">
        <v>9.9510000000000005</v>
      </c>
      <c r="L1089" s="2"/>
      <c r="N1089" s="2"/>
      <c r="P1089" s="2"/>
      <c r="R1089" s="2"/>
    </row>
    <row r="1090" spans="1:18" x14ac:dyDescent="0.3">
      <c r="A1090" s="46">
        <v>1088</v>
      </c>
      <c r="B1090" s="46">
        <v>8</v>
      </c>
      <c r="C1090" s="47">
        <f t="shared" si="16"/>
        <v>0.54591435185181358</v>
      </c>
      <c r="D1090" s="5">
        <v>4.75</v>
      </c>
      <c r="E1090" s="46" t="s">
        <v>51</v>
      </c>
      <c r="F1090" s="46">
        <v>3.3180000000000001</v>
      </c>
      <c r="G1090" s="46">
        <v>15.771000000000001</v>
      </c>
      <c r="H1090" s="5">
        <v>3.44</v>
      </c>
      <c r="I1090" s="46" t="s">
        <v>51</v>
      </c>
      <c r="J1090" s="46">
        <v>2.887</v>
      </c>
      <c r="K1090" s="46">
        <v>9.9380000000000006</v>
      </c>
      <c r="L1090" s="2"/>
      <c r="N1090" s="2"/>
      <c r="P1090" s="2"/>
      <c r="R1090" s="2"/>
    </row>
    <row r="1091" spans="1:18" x14ac:dyDescent="0.3">
      <c r="A1091" s="46">
        <v>1089</v>
      </c>
      <c r="B1091" s="46">
        <v>9</v>
      </c>
      <c r="C1091" s="47">
        <f t="shared" si="16"/>
        <v>0.54592592592588762</v>
      </c>
      <c r="D1091" s="5">
        <v>4.76</v>
      </c>
      <c r="E1091" s="46" t="s">
        <v>51</v>
      </c>
      <c r="F1091" s="46">
        <v>3.3180000000000001</v>
      </c>
      <c r="G1091" s="46">
        <v>15.78</v>
      </c>
      <c r="H1091" s="5">
        <v>3.45</v>
      </c>
      <c r="I1091" s="46" t="s">
        <v>51</v>
      </c>
      <c r="J1091" s="46">
        <v>2.887</v>
      </c>
      <c r="K1091" s="46">
        <v>9.9659999999999993</v>
      </c>
      <c r="L1091" s="2"/>
      <c r="N1091" s="2"/>
      <c r="P1091" s="2"/>
      <c r="R1091" s="2"/>
    </row>
    <row r="1092" spans="1:18" x14ac:dyDescent="0.3">
      <c r="A1092" s="46">
        <v>1090</v>
      </c>
      <c r="B1092" s="46">
        <v>10</v>
      </c>
      <c r="C1092" s="47">
        <f t="shared" si="16"/>
        <v>0.54593749999996166</v>
      </c>
      <c r="D1092" s="5">
        <v>4.75</v>
      </c>
      <c r="E1092" s="46" t="s">
        <v>51</v>
      </c>
      <c r="F1092" s="46">
        <v>3.3180000000000001</v>
      </c>
      <c r="G1092" s="46">
        <v>15.773</v>
      </c>
      <c r="H1092" s="5">
        <v>3.45</v>
      </c>
      <c r="I1092" s="46" t="s">
        <v>51</v>
      </c>
      <c r="J1092" s="46">
        <v>2.887</v>
      </c>
      <c r="K1092" s="46">
        <v>9.9670000000000005</v>
      </c>
      <c r="L1092" s="2"/>
      <c r="N1092" s="2"/>
      <c r="P1092" s="2"/>
      <c r="R1092" s="2"/>
    </row>
    <row r="1093" spans="1:18" x14ac:dyDescent="0.3">
      <c r="A1093" s="46">
        <v>1091</v>
      </c>
      <c r="B1093" s="46">
        <v>11</v>
      </c>
      <c r="C1093" s="47">
        <f t="shared" ref="C1093:C1156" si="17">C1092+(1/3600/24)</f>
        <v>0.5459490740740357</v>
      </c>
      <c r="D1093" s="5">
        <v>4.79</v>
      </c>
      <c r="E1093" s="46" t="s">
        <v>51</v>
      </c>
      <c r="F1093" s="46">
        <v>3.3180000000000001</v>
      </c>
      <c r="G1093" s="46">
        <v>15.893000000000001</v>
      </c>
      <c r="H1093" s="5">
        <v>3.45</v>
      </c>
      <c r="I1093" s="46" t="s">
        <v>51</v>
      </c>
      <c r="J1093" s="46">
        <v>2.887</v>
      </c>
      <c r="K1093" s="46">
        <v>9.9640000000000004</v>
      </c>
      <c r="L1093" s="2"/>
      <c r="N1093" s="2"/>
      <c r="P1093" s="2"/>
      <c r="R1093" s="2"/>
    </row>
    <row r="1094" spans="1:18" x14ac:dyDescent="0.3">
      <c r="A1094" s="46">
        <v>1092</v>
      </c>
      <c r="B1094" s="46">
        <v>12</v>
      </c>
      <c r="C1094" s="47">
        <f t="shared" si="17"/>
        <v>0.54596064814810974</v>
      </c>
      <c r="D1094" s="5">
        <v>4.78</v>
      </c>
      <c r="E1094" s="46" t="s">
        <v>51</v>
      </c>
      <c r="F1094" s="46">
        <v>3.3180000000000001</v>
      </c>
      <c r="G1094" s="46">
        <v>15.863</v>
      </c>
      <c r="H1094" s="5">
        <v>3.45</v>
      </c>
      <c r="I1094" s="46" t="s">
        <v>51</v>
      </c>
      <c r="J1094" s="46">
        <v>2.887</v>
      </c>
      <c r="K1094" s="46">
        <v>9.9719999999999995</v>
      </c>
      <c r="L1094" s="2"/>
      <c r="N1094" s="2"/>
      <c r="P1094" s="2"/>
      <c r="R1094" s="2"/>
    </row>
    <row r="1095" spans="1:18" x14ac:dyDescent="0.3">
      <c r="A1095" s="46">
        <v>1093</v>
      </c>
      <c r="B1095" s="46">
        <v>13</v>
      </c>
      <c r="C1095" s="47">
        <f t="shared" si="17"/>
        <v>0.54597222222218378</v>
      </c>
      <c r="D1095" s="5">
        <v>4.79</v>
      </c>
      <c r="E1095" s="46" t="s">
        <v>51</v>
      </c>
      <c r="F1095" s="46">
        <v>3.3180000000000001</v>
      </c>
      <c r="G1095" s="46">
        <v>15.901</v>
      </c>
      <c r="H1095" s="5">
        <v>3.45</v>
      </c>
      <c r="I1095" s="46" t="s">
        <v>51</v>
      </c>
      <c r="J1095" s="46">
        <v>2.887</v>
      </c>
      <c r="K1095" s="46">
        <v>9.9480000000000004</v>
      </c>
      <c r="L1095" s="2"/>
      <c r="N1095" s="2"/>
      <c r="P1095" s="2"/>
      <c r="R1095" s="2"/>
    </row>
    <row r="1096" spans="1:18" x14ac:dyDescent="0.3">
      <c r="A1096" s="46">
        <v>1094</v>
      </c>
      <c r="B1096" s="46">
        <v>14</v>
      </c>
      <c r="C1096" s="47">
        <f t="shared" si="17"/>
        <v>0.54598379629625782</v>
      </c>
      <c r="D1096" s="5">
        <v>4.8</v>
      </c>
      <c r="E1096" s="46" t="s">
        <v>51</v>
      </c>
      <c r="F1096" s="46">
        <v>3.3180000000000001</v>
      </c>
      <c r="G1096" s="46">
        <v>15.927</v>
      </c>
      <c r="H1096" s="5">
        <v>3.45</v>
      </c>
      <c r="I1096" s="46" t="s">
        <v>51</v>
      </c>
      <c r="J1096" s="46">
        <v>2.887</v>
      </c>
      <c r="K1096" s="46">
        <v>9.9529999999999994</v>
      </c>
      <c r="L1096" s="2"/>
      <c r="N1096" s="2"/>
      <c r="P1096" s="2"/>
      <c r="R1096" s="2"/>
    </row>
    <row r="1097" spans="1:18" x14ac:dyDescent="0.3">
      <c r="A1097" s="46">
        <v>1095</v>
      </c>
      <c r="B1097" s="46">
        <v>15</v>
      </c>
      <c r="C1097" s="47">
        <f t="shared" si="17"/>
        <v>0.54599537037033186</v>
      </c>
      <c r="D1097" s="5">
        <v>4.8</v>
      </c>
      <c r="E1097" s="46" t="s">
        <v>51</v>
      </c>
      <c r="F1097" s="46">
        <v>3.3180000000000001</v>
      </c>
      <c r="G1097" s="46">
        <v>15.923999999999999</v>
      </c>
      <c r="H1097" s="5">
        <v>3.45</v>
      </c>
      <c r="I1097" s="46" t="s">
        <v>51</v>
      </c>
      <c r="J1097" s="46">
        <v>2.887</v>
      </c>
      <c r="K1097" s="46">
        <v>9.9510000000000005</v>
      </c>
      <c r="L1097" s="2"/>
      <c r="N1097" s="2"/>
      <c r="P1097" s="2"/>
      <c r="R1097" s="2"/>
    </row>
    <row r="1098" spans="1:18" x14ac:dyDescent="0.3">
      <c r="A1098" s="46">
        <v>1096</v>
      </c>
      <c r="B1098" s="46">
        <v>1</v>
      </c>
      <c r="C1098" s="47">
        <f t="shared" si="17"/>
        <v>0.5460069444444059</v>
      </c>
      <c r="D1098" s="5">
        <v>4.79</v>
      </c>
      <c r="E1098" s="5">
        <v>3.403</v>
      </c>
      <c r="F1098" s="46">
        <v>3.403</v>
      </c>
      <c r="G1098" s="46">
        <v>16.303000000000001</v>
      </c>
      <c r="H1098" s="5">
        <v>3.45</v>
      </c>
      <c r="I1098" s="5">
        <v>2.875</v>
      </c>
      <c r="J1098" s="46">
        <v>2.875</v>
      </c>
      <c r="K1098" s="46">
        <v>9.9030000000000005</v>
      </c>
      <c r="L1098" s="2"/>
      <c r="N1098" s="2"/>
      <c r="P1098" s="2"/>
      <c r="R1098" s="2"/>
    </row>
    <row r="1099" spans="1:18" x14ac:dyDescent="0.3">
      <c r="A1099" s="46">
        <v>1097</v>
      </c>
      <c r="B1099" s="46">
        <v>2</v>
      </c>
      <c r="C1099" s="47">
        <f t="shared" si="17"/>
        <v>0.54601851851847993</v>
      </c>
      <c r="D1099" s="5">
        <v>4.79</v>
      </c>
      <c r="E1099" s="46" t="s">
        <v>51</v>
      </c>
      <c r="F1099" s="46">
        <v>3.403</v>
      </c>
      <c r="G1099" s="46">
        <v>16.295000000000002</v>
      </c>
      <c r="H1099" s="5">
        <v>3.45</v>
      </c>
      <c r="I1099" s="46" t="s">
        <v>51</v>
      </c>
      <c r="J1099" s="46">
        <v>2.875</v>
      </c>
      <c r="K1099" s="46">
        <v>9.9060000000000006</v>
      </c>
      <c r="L1099" s="2"/>
      <c r="N1099" s="2"/>
      <c r="P1099" s="2"/>
      <c r="R1099" s="2"/>
    </row>
    <row r="1100" spans="1:18" x14ac:dyDescent="0.3">
      <c r="A1100" s="46">
        <v>1098</v>
      </c>
      <c r="B1100" s="46">
        <v>3</v>
      </c>
      <c r="C1100" s="47">
        <f t="shared" si="17"/>
        <v>0.54603009259255397</v>
      </c>
      <c r="D1100" s="5">
        <v>4.84</v>
      </c>
      <c r="E1100" s="46" t="s">
        <v>51</v>
      </c>
      <c r="F1100" s="46">
        <v>3.403</v>
      </c>
      <c r="G1100" s="46">
        <v>16.484000000000002</v>
      </c>
      <c r="H1100" s="5">
        <v>3.44</v>
      </c>
      <c r="I1100" s="46" t="s">
        <v>51</v>
      </c>
      <c r="J1100" s="46">
        <v>2.875</v>
      </c>
      <c r="K1100" s="46">
        <v>9.8970000000000002</v>
      </c>
      <c r="L1100" s="2"/>
      <c r="N1100" s="2"/>
      <c r="P1100" s="2"/>
      <c r="R1100" s="2"/>
    </row>
    <row r="1101" spans="1:18" x14ac:dyDescent="0.3">
      <c r="A1101" s="46">
        <v>1099</v>
      </c>
      <c r="B1101" s="46">
        <v>4</v>
      </c>
      <c r="C1101" s="47">
        <f t="shared" si="17"/>
        <v>0.54604166666662801</v>
      </c>
      <c r="D1101" s="5">
        <v>4.76</v>
      </c>
      <c r="E1101" s="46" t="s">
        <v>51</v>
      </c>
      <c r="F1101" s="46">
        <v>3.403</v>
      </c>
      <c r="G1101" s="46">
        <v>16.181000000000001</v>
      </c>
      <c r="H1101" s="5">
        <v>3.44</v>
      </c>
      <c r="I1101" s="46" t="s">
        <v>51</v>
      </c>
      <c r="J1101" s="46">
        <v>2.875</v>
      </c>
      <c r="K1101" s="46">
        <v>9.8919999999999995</v>
      </c>
      <c r="L1101" s="2"/>
      <c r="N1101" s="2"/>
      <c r="P1101" s="2"/>
      <c r="R1101" s="2"/>
    </row>
    <row r="1102" spans="1:18" x14ac:dyDescent="0.3">
      <c r="A1102" s="46">
        <v>1100</v>
      </c>
      <c r="B1102" s="46">
        <v>5</v>
      </c>
      <c r="C1102" s="47">
        <f t="shared" si="17"/>
        <v>0.54605324074070205</v>
      </c>
      <c r="D1102" s="5">
        <v>4.74</v>
      </c>
      <c r="E1102" s="46" t="s">
        <v>51</v>
      </c>
      <c r="F1102" s="46">
        <v>3.403</v>
      </c>
      <c r="G1102" s="46">
        <v>16.135000000000002</v>
      </c>
      <c r="H1102" s="5">
        <v>3.44</v>
      </c>
      <c r="I1102" s="46" t="s">
        <v>51</v>
      </c>
      <c r="J1102" s="46">
        <v>2.875</v>
      </c>
      <c r="K1102" s="46">
        <v>9.8770000000000007</v>
      </c>
      <c r="L1102" s="2"/>
      <c r="N1102" s="2"/>
      <c r="P1102" s="2"/>
      <c r="R1102" s="2"/>
    </row>
    <row r="1103" spans="1:18" x14ac:dyDescent="0.3">
      <c r="A1103" s="46">
        <v>1101</v>
      </c>
      <c r="B1103" s="46">
        <v>6</v>
      </c>
      <c r="C1103" s="47">
        <f t="shared" si="17"/>
        <v>0.54606481481477609</v>
      </c>
      <c r="D1103" s="5">
        <v>4.78</v>
      </c>
      <c r="E1103" s="46" t="s">
        <v>51</v>
      </c>
      <c r="F1103" s="46">
        <v>3.403</v>
      </c>
      <c r="G1103" s="46">
        <v>16.263000000000002</v>
      </c>
      <c r="H1103" s="5">
        <v>3.43</v>
      </c>
      <c r="I1103" s="46" t="s">
        <v>51</v>
      </c>
      <c r="J1103" s="46">
        <v>2.875</v>
      </c>
      <c r="K1103" s="46">
        <v>9.8629999999999995</v>
      </c>
      <c r="L1103" s="2"/>
      <c r="N1103" s="2"/>
      <c r="P1103" s="2"/>
      <c r="R1103" s="2"/>
    </row>
    <row r="1104" spans="1:18" x14ac:dyDescent="0.3">
      <c r="A1104" s="46">
        <v>1102</v>
      </c>
      <c r="B1104" s="46">
        <v>7</v>
      </c>
      <c r="C1104" s="47">
        <f t="shared" si="17"/>
        <v>0.54607638888885013</v>
      </c>
      <c r="D1104" s="5">
        <v>4.79</v>
      </c>
      <c r="E1104" s="46" t="s">
        <v>51</v>
      </c>
      <c r="F1104" s="46">
        <v>3.403</v>
      </c>
      <c r="G1104" s="46">
        <v>16.309000000000001</v>
      </c>
      <c r="H1104" s="5">
        <v>3.44</v>
      </c>
      <c r="I1104" s="46" t="s">
        <v>51</v>
      </c>
      <c r="J1104" s="46">
        <v>2.875</v>
      </c>
      <c r="K1104" s="46">
        <v>9.8819999999999997</v>
      </c>
      <c r="L1104" s="2"/>
      <c r="N1104" s="2"/>
      <c r="P1104" s="2"/>
      <c r="R1104" s="2"/>
    </row>
    <row r="1105" spans="1:18" x14ac:dyDescent="0.3">
      <c r="A1105" s="46">
        <v>1103</v>
      </c>
      <c r="B1105" s="46">
        <v>8</v>
      </c>
      <c r="C1105" s="47">
        <f t="shared" si="17"/>
        <v>0.54608796296292417</v>
      </c>
      <c r="D1105" s="5">
        <v>4.78</v>
      </c>
      <c r="E1105" s="46" t="s">
        <v>51</v>
      </c>
      <c r="F1105" s="46">
        <v>3.403</v>
      </c>
      <c r="G1105" s="46">
        <v>16.263000000000002</v>
      </c>
      <c r="H1105" s="5">
        <v>3.43</v>
      </c>
      <c r="I1105" s="46" t="s">
        <v>51</v>
      </c>
      <c r="J1105" s="46">
        <v>2.875</v>
      </c>
      <c r="K1105" s="46">
        <v>9.8710000000000004</v>
      </c>
      <c r="L1105" s="2"/>
      <c r="N1105" s="2"/>
      <c r="P1105" s="2"/>
      <c r="R1105" s="2"/>
    </row>
    <row r="1106" spans="1:18" x14ac:dyDescent="0.3">
      <c r="A1106" s="46">
        <v>1104</v>
      </c>
      <c r="B1106" s="46">
        <v>9</v>
      </c>
      <c r="C1106" s="47">
        <f t="shared" si="17"/>
        <v>0.54609953703699821</v>
      </c>
      <c r="D1106" s="5">
        <v>4.82</v>
      </c>
      <c r="E1106" s="46" t="s">
        <v>51</v>
      </c>
      <c r="F1106" s="46">
        <v>3.403</v>
      </c>
      <c r="G1106" s="46">
        <v>16.407</v>
      </c>
      <c r="H1106" s="5">
        <v>3.43</v>
      </c>
      <c r="I1106" s="46" t="s">
        <v>51</v>
      </c>
      <c r="J1106" s="46">
        <v>2.875</v>
      </c>
      <c r="K1106" s="46">
        <v>9.8729999999999993</v>
      </c>
      <c r="L1106" s="2"/>
      <c r="N1106" s="2"/>
      <c r="P1106" s="2"/>
      <c r="R1106" s="2"/>
    </row>
    <row r="1107" spans="1:18" x14ac:dyDescent="0.3">
      <c r="A1107" s="46">
        <v>1105</v>
      </c>
      <c r="B1107" s="46">
        <v>10</v>
      </c>
      <c r="C1107" s="47">
        <f t="shared" si="17"/>
        <v>0.54611111111107224</v>
      </c>
      <c r="D1107" s="5">
        <v>4.8099999999999996</v>
      </c>
      <c r="E1107" s="46" t="s">
        <v>51</v>
      </c>
      <c r="F1107" s="46">
        <v>3.403</v>
      </c>
      <c r="G1107" s="46">
        <v>16.367999999999999</v>
      </c>
      <c r="H1107" s="5">
        <v>3.43</v>
      </c>
      <c r="I1107" s="46" t="s">
        <v>51</v>
      </c>
      <c r="J1107" s="46">
        <v>2.875</v>
      </c>
      <c r="K1107" s="46">
        <v>9.8729999999999993</v>
      </c>
      <c r="L1107" s="2"/>
      <c r="N1107" s="2"/>
      <c r="P1107" s="2"/>
      <c r="R1107" s="2"/>
    </row>
    <row r="1108" spans="1:18" x14ac:dyDescent="0.3">
      <c r="A1108" s="46">
        <v>1106</v>
      </c>
      <c r="B1108" s="46">
        <v>11</v>
      </c>
      <c r="C1108" s="47">
        <f t="shared" si="17"/>
        <v>0.54612268518514628</v>
      </c>
      <c r="D1108" s="5">
        <v>4.75</v>
      </c>
      <c r="E1108" s="46" t="s">
        <v>51</v>
      </c>
      <c r="F1108" s="46">
        <v>3.403</v>
      </c>
      <c r="G1108" s="46">
        <v>16.149000000000001</v>
      </c>
      <c r="H1108" s="5">
        <v>3.43</v>
      </c>
      <c r="I1108" s="46" t="s">
        <v>51</v>
      </c>
      <c r="J1108" s="46">
        <v>2.875</v>
      </c>
      <c r="K1108" s="46">
        <v>9.8610000000000007</v>
      </c>
      <c r="L1108" s="2"/>
      <c r="N1108" s="2"/>
      <c r="P1108" s="2"/>
      <c r="R1108" s="2"/>
    </row>
    <row r="1109" spans="1:18" x14ac:dyDescent="0.3">
      <c r="A1109" s="46">
        <v>1107</v>
      </c>
      <c r="B1109" s="46">
        <v>12</v>
      </c>
      <c r="C1109" s="47">
        <f t="shared" si="17"/>
        <v>0.54613425925922032</v>
      </c>
      <c r="D1109" s="5">
        <v>4.79</v>
      </c>
      <c r="E1109" s="46" t="s">
        <v>51</v>
      </c>
      <c r="F1109" s="46">
        <v>3.403</v>
      </c>
      <c r="G1109" s="46">
        <v>16.3</v>
      </c>
      <c r="H1109" s="5">
        <v>3.43</v>
      </c>
      <c r="I1109" s="46" t="s">
        <v>51</v>
      </c>
      <c r="J1109" s="46">
        <v>2.875</v>
      </c>
      <c r="K1109" s="46">
        <v>9.8699999999999992</v>
      </c>
      <c r="L1109" s="2"/>
      <c r="N1109" s="2"/>
      <c r="P1109" s="2"/>
      <c r="R1109" s="2"/>
    </row>
    <row r="1110" spans="1:18" x14ac:dyDescent="0.3">
      <c r="A1110" s="46">
        <v>1108</v>
      </c>
      <c r="B1110" s="46">
        <v>13</v>
      </c>
      <c r="C1110" s="47">
        <f t="shared" si="17"/>
        <v>0.54614583333329436</v>
      </c>
      <c r="D1110" s="5">
        <v>4.82</v>
      </c>
      <c r="E1110" s="46" t="s">
        <v>51</v>
      </c>
      <c r="F1110" s="46">
        <v>3.403</v>
      </c>
      <c r="G1110" s="46">
        <v>16.388999999999999</v>
      </c>
      <c r="H1110" s="5">
        <v>3.44</v>
      </c>
      <c r="I1110" s="46" t="s">
        <v>51</v>
      </c>
      <c r="J1110" s="46">
        <v>2.875</v>
      </c>
      <c r="K1110" s="46">
        <v>9.8770000000000007</v>
      </c>
      <c r="L1110" s="2"/>
      <c r="N1110" s="2"/>
      <c r="P1110" s="2"/>
      <c r="R1110" s="2"/>
    </row>
    <row r="1111" spans="1:18" x14ac:dyDescent="0.3">
      <c r="A1111" s="46">
        <v>1109</v>
      </c>
      <c r="B1111" s="46">
        <v>14</v>
      </c>
      <c r="C1111" s="47">
        <f t="shared" si="17"/>
        <v>0.5461574074073684</v>
      </c>
      <c r="D1111" s="5">
        <v>4.84</v>
      </c>
      <c r="E1111" s="46" t="s">
        <v>51</v>
      </c>
      <c r="F1111" s="46">
        <v>3.403</v>
      </c>
      <c r="G1111" s="46">
        <v>16.454999999999998</v>
      </c>
      <c r="H1111" s="5">
        <v>3.43</v>
      </c>
      <c r="I1111" s="46" t="s">
        <v>51</v>
      </c>
      <c r="J1111" s="46">
        <v>2.875</v>
      </c>
      <c r="K1111" s="46">
        <v>9.8539999999999992</v>
      </c>
      <c r="L1111" s="2"/>
      <c r="N1111" s="2"/>
      <c r="P1111" s="2"/>
      <c r="R1111" s="2"/>
    </row>
    <row r="1112" spans="1:18" x14ac:dyDescent="0.3">
      <c r="A1112" s="46">
        <v>1110</v>
      </c>
      <c r="B1112" s="46">
        <v>15</v>
      </c>
      <c r="C1112" s="47">
        <f t="shared" si="17"/>
        <v>0.54616898148144244</v>
      </c>
      <c r="D1112" s="5">
        <v>4.84</v>
      </c>
      <c r="E1112" s="46" t="s">
        <v>51</v>
      </c>
      <c r="F1112" s="46">
        <v>3.403</v>
      </c>
      <c r="G1112" s="46">
        <v>16.462</v>
      </c>
      <c r="H1112" s="5">
        <v>3.43</v>
      </c>
      <c r="I1112" s="46" t="s">
        <v>51</v>
      </c>
      <c r="J1112" s="46">
        <v>2.875</v>
      </c>
      <c r="K1112" s="46">
        <v>9.8689999999999998</v>
      </c>
      <c r="L1112" s="2"/>
      <c r="N1112" s="2"/>
      <c r="P1112" s="2"/>
      <c r="R1112" s="2"/>
    </row>
    <row r="1113" spans="1:18" x14ac:dyDescent="0.3">
      <c r="A1113" s="46">
        <v>1111</v>
      </c>
      <c r="B1113" s="46">
        <v>1</v>
      </c>
      <c r="C1113" s="47">
        <f t="shared" si="17"/>
        <v>0.54618055555551648</v>
      </c>
      <c r="D1113" s="5">
        <v>4.84</v>
      </c>
      <c r="E1113" s="5">
        <v>3.423</v>
      </c>
      <c r="F1113" s="46">
        <v>3.423</v>
      </c>
      <c r="G1113" s="46">
        <v>16.571999999999999</v>
      </c>
      <c r="H1113" s="5">
        <v>3.43</v>
      </c>
      <c r="I1113" s="5">
        <v>2.7040000000000002</v>
      </c>
      <c r="J1113" s="46">
        <v>2.7040000000000002</v>
      </c>
      <c r="K1113" s="46">
        <v>9.27</v>
      </c>
      <c r="L1113" s="2"/>
      <c r="N1113" s="2"/>
      <c r="P1113" s="2"/>
      <c r="R1113" s="2"/>
    </row>
    <row r="1114" spans="1:18" x14ac:dyDescent="0.3">
      <c r="A1114" s="46">
        <v>1112</v>
      </c>
      <c r="B1114" s="46">
        <v>2</v>
      </c>
      <c r="C1114" s="47">
        <f t="shared" si="17"/>
        <v>0.54619212962959052</v>
      </c>
      <c r="D1114" s="5">
        <v>4.82</v>
      </c>
      <c r="E1114" s="46" t="s">
        <v>51</v>
      </c>
      <c r="F1114" s="46">
        <v>3.423</v>
      </c>
      <c r="G1114" s="46">
        <v>16.510000000000002</v>
      </c>
      <c r="H1114" s="5">
        <v>3.43</v>
      </c>
      <c r="I1114" s="46" t="s">
        <v>51</v>
      </c>
      <c r="J1114" s="46">
        <v>2.7040000000000002</v>
      </c>
      <c r="K1114" s="46">
        <v>9.2799999999999994</v>
      </c>
      <c r="L1114" s="2"/>
      <c r="N1114" s="2"/>
      <c r="P1114" s="2"/>
      <c r="R1114" s="2"/>
    </row>
    <row r="1115" spans="1:18" x14ac:dyDescent="0.3">
      <c r="A1115" s="46">
        <v>1113</v>
      </c>
      <c r="B1115" s="46">
        <v>3</v>
      </c>
      <c r="C1115" s="47">
        <f t="shared" si="17"/>
        <v>0.54620370370366456</v>
      </c>
      <c r="D1115" s="5">
        <v>4.78</v>
      </c>
      <c r="E1115" s="46" t="s">
        <v>51</v>
      </c>
      <c r="F1115" s="46">
        <v>3.423</v>
      </c>
      <c r="G1115" s="46">
        <v>16.353000000000002</v>
      </c>
      <c r="H1115" s="5">
        <v>3.43</v>
      </c>
      <c r="I1115" s="46" t="s">
        <v>51</v>
      </c>
      <c r="J1115" s="46">
        <v>2.7040000000000002</v>
      </c>
      <c r="K1115" s="46">
        <v>9.282</v>
      </c>
      <c r="L1115" s="2"/>
      <c r="N1115" s="2"/>
      <c r="P1115" s="2"/>
      <c r="R1115" s="2"/>
    </row>
    <row r="1116" spans="1:18" x14ac:dyDescent="0.3">
      <c r="A1116" s="46">
        <v>1114</v>
      </c>
      <c r="B1116" s="46">
        <v>4</v>
      </c>
      <c r="C1116" s="47">
        <f t="shared" si="17"/>
        <v>0.54621527777773859</v>
      </c>
      <c r="D1116" s="5">
        <v>4.82</v>
      </c>
      <c r="E1116" s="46" t="s">
        <v>51</v>
      </c>
      <c r="F1116" s="46">
        <v>3.423</v>
      </c>
      <c r="G1116" s="46">
        <v>16.486000000000001</v>
      </c>
      <c r="H1116" s="5">
        <v>3.43</v>
      </c>
      <c r="I1116" s="46" t="s">
        <v>51</v>
      </c>
      <c r="J1116" s="46">
        <v>2.7040000000000002</v>
      </c>
      <c r="K1116" s="46">
        <v>9.2710000000000008</v>
      </c>
      <c r="L1116" s="2"/>
      <c r="N1116" s="2"/>
      <c r="P1116" s="2"/>
      <c r="R1116" s="2"/>
    </row>
    <row r="1117" spans="1:18" x14ac:dyDescent="0.3">
      <c r="A1117" s="46">
        <v>1115</v>
      </c>
      <c r="B1117" s="46">
        <v>5</v>
      </c>
      <c r="C1117" s="47">
        <f t="shared" si="17"/>
        <v>0.54622685185181263</v>
      </c>
      <c r="D1117" s="5">
        <v>4.82</v>
      </c>
      <c r="E1117" s="46" t="s">
        <v>51</v>
      </c>
      <c r="F1117" s="46">
        <v>3.423</v>
      </c>
      <c r="G1117" s="46">
        <v>16.503</v>
      </c>
      <c r="H1117" s="5">
        <v>3.43</v>
      </c>
      <c r="I1117" s="46" t="s">
        <v>51</v>
      </c>
      <c r="J1117" s="46">
        <v>2.7040000000000002</v>
      </c>
      <c r="K1117" s="46">
        <v>9.2739999999999991</v>
      </c>
      <c r="L1117" s="2"/>
      <c r="N1117" s="2"/>
      <c r="P1117" s="2"/>
      <c r="R1117" s="2"/>
    </row>
    <row r="1118" spans="1:18" x14ac:dyDescent="0.3">
      <c r="A1118" s="46">
        <v>1116</v>
      </c>
      <c r="B1118" s="46">
        <v>6</v>
      </c>
      <c r="C1118" s="47">
        <f t="shared" si="17"/>
        <v>0.54623842592588667</v>
      </c>
      <c r="D1118" s="5">
        <v>4.82</v>
      </c>
      <c r="E1118" s="46" t="s">
        <v>51</v>
      </c>
      <c r="F1118" s="46">
        <v>3.423</v>
      </c>
      <c r="G1118" s="46">
        <v>16.507000000000001</v>
      </c>
      <c r="H1118" s="5">
        <v>3.43</v>
      </c>
      <c r="I1118" s="46" t="s">
        <v>51</v>
      </c>
      <c r="J1118" s="46">
        <v>2.7040000000000002</v>
      </c>
      <c r="K1118" s="46">
        <v>9.266</v>
      </c>
      <c r="L1118" s="2"/>
      <c r="N1118" s="2"/>
      <c r="P1118" s="2"/>
      <c r="R1118" s="2"/>
    </row>
    <row r="1119" spans="1:18" x14ac:dyDescent="0.3">
      <c r="A1119" s="46">
        <v>1117</v>
      </c>
      <c r="B1119" s="46">
        <v>7</v>
      </c>
      <c r="C1119" s="47">
        <f t="shared" si="17"/>
        <v>0.54624999999996071</v>
      </c>
      <c r="D1119" s="5">
        <v>4.82</v>
      </c>
      <c r="E1119" s="46" t="s">
        <v>51</v>
      </c>
      <c r="F1119" s="46">
        <v>3.423</v>
      </c>
      <c r="G1119" s="46">
        <v>16.510000000000002</v>
      </c>
      <c r="H1119" s="5">
        <v>3.42</v>
      </c>
      <c r="I1119" s="46" t="s">
        <v>51</v>
      </c>
      <c r="J1119" s="46">
        <v>2.7040000000000002</v>
      </c>
      <c r="K1119" s="46">
        <v>9.2620000000000005</v>
      </c>
      <c r="L1119" s="2"/>
      <c r="N1119" s="2"/>
      <c r="P1119" s="2"/>
      <c r="R1119" s="2"/>
    </row>
    <row r="1120" spans="1:18" x14ac:dyDescent="0.3">
      <c r="A1120" s="46">
        <v>1118</v>
      </c>
      <c r="B1120" s="46">
        <v>8</v>
      </c>
      <c r="C1120" s="47">
        <f t="shared" si="17"/>
        <v>0.54626157407403475</v>
      </c>
      <c r="D1120" s="5">
        <v>4.8099999999999996</v>
      </c>
      <c r="E1120" s="46" t="s">
        <v>51</v>
      </c>
      <c r="F1120" s="46">
        <v>3.423</v>
      </c>
      <c r="G1120" s="46">
        <v>16.454999999999998</v>
      </c>
      <c r="H1120" s="5">
        <v>3.42</v>
      </c>
      <c r="I1120" s="46" t="s">
        <v>51</v>
      </c>
      <c r="J1120" s="46">
        <v>2.7040000000000002</v>
      </c>
      <c r="K1120" s="46">
        <v>9.2490000000000006</v>
      </c>
      <c r="L1120" s="2"/>
      <c r="N1120" s="2"/>
      <c r="P1120" s="2"/>
      <c r="R1120" s="2"/>
    </row>
    <row r="1121" spans="1:18" x14ac:dyDescent="0.3">
      <c r="A1121" s="46">
        <v>1119</v>
      </c>
      <c r="B1121" s="46">
        <v>9</v>
      </c>
      <c r="C1121" s="47">
        <f t="shared" si="17"/>
        <v>0.54627314814810879</v>
      </c>
      <c r="D1121" s="5">
        <v>4.82</v>
      </c>
      <c r="E1121" s="46" t="s">
        <v>51</v>
      </c>
      <c r="F1121" s="46">
        <v>3.423</v>
      </c>
      <c r="G1121" s="46">
        <v>16.5</v>
      </c>
      <c r="H1121" s="5">
        <v>3.42</v>
      </c>
      <c r="I1121" s="46" t="s">
        <v>51</v>
      </c>
      <c r="J1121" s="46">
        <v>2.7040000000000002</v>
      </c>
      <c r="K1121" s="46">
        <v>9.2469999999999999</v>
      </c>
      <c r="L1121" s="2"/>
      <c r="N1121" s="2"/>
      <c r="P1121" s="2"/>
      <c r="R1121" s="2"/>
    </row>
    <row r="1122" spans="1:18" x14ac:dyDescent="0.3">
      <c r="A1122" s="46">
        <v>1120</v>
      </c>
      <c r="B1122" s="46">
        <v>10</v>
      </c>
      <c r="C1122" s="47">
        <f t="shared" si="17"/>
        <v>0.54628472222218283</v>
      </c>
      <c r="D1122" s="5">
        <v>4.83</v>
      </c>
      <c r="E1122" s="46" t="s">
        <v>51</v>
      </c>
      <c r="F1122" s="46">
        <v>3.423</v>
      </c>
      <c r="G1122" s="46">
        <v>16.518999999999998</v>
      </c>
      <c r="H1122" s="5">
        <v>3.42</v>
      </c>
      <c r="I1122" s="46" t="s">
        <v>51</v>
      </c>
      <c r="J1122" s="46">
        <v>2.7040000000000002</v>
      </c>
      <c r="K1122" s="46">
        <v>9.2550000000000008</v>
      </c>
      <c r="L1122" s="2"/>
      <c r="N1122" s="2"/>
      <c r="P1122" s="2"/>
      <c r="R1122" s="2"/>
    </row>
    <row r="1123" spans="1:18" x14ac:dyDescent="0.3">
      <c r="A1123" s="46">
        <v>1121</v>
      </c>
      <c r="B1123" s="46">
        <v>11</v>
      </c>
      <c r="C1123" s="47">
        <f t="shared" si="17"/>
        <v>0.54629629629625687</v>
      </c>
      <c r="D1123" s="5">
        <v>4.83</v>
      </c>
      <c r="E1123" s="46" t="s">
        <v>51</v>
      </c>
      <c r="F1123" s="46">
        <v>3.423</v>
      </c>
      <c r="G1123" s="46">
        <v>16.544</v>
      </c>
      <c r="H1123" s="5">
        <v>3.42</v>
      </c>
      <c r="I1123" s="46" t="s">
        <v>51</v>
      </c>
      <c r="J1123" s="46">
        <v>2.7040000000000002</v>
      </c>
      <c r="K1123" s="46">
        <v>9.2490000000000006</v>
      </c>
      <c r="L1123" s="2"/>
      <c r="N1123" s="2"/>
      <c r="P1123" s="2"/>
      <c r="R1123" s="2"/>
    </row>
    <row r="1124" spans="1:18" x14ac:dyDescent="0.3">
      <c r="A1124" s="46">
        <v>1122</v>
      </c>
      <c r="B1124" s="46">
        <v>12</v>
      </c>
      <c r="C1124" s="47">
        <f t="shared" si="17"/>
        <v>0.54630787037033091</v>
      </c>
      <c r="D1124" s="5">
        <v>4.7699999999999996</v>
      </c>
      <c r="E1124" s="46" t="s">
        <v>51</v>
      </c>
      <c r="F1124" s="46">
        <v>3.423</v>
      </c>
      <c r="G1124" s="46">
        <v>16.335999999999999</v>
      </c>
      <c r="H1124" s="5">
        <v>3.42</v>
      </c>
      <c r="I1124" s="46" t="s">
        <v>51</v>
      </c>
      <c r="J1124" s="46">
        <v>2.7040000000000002</v>
      </c>
      <c r="K1124" s="46">
        <v>9.2430000000000003</v>
      </c>
      <c r="L1124" s="2"/>
      <c r="N1124" s="2"/>
      <c r="P1124" s="2"/>
      <c r="R1124" s="2"/>
    </row>
    <row r="1125" spans="1:18" x14ac:dyDescent="0.3">
      <c r="A1125" s="46">
        <v>1123</v>
      </c>
      <c r="B1125" s="46">
        <v>13</v>
      </c>
      <c r="C1125" s="47">
        <f t="shared" si="17"/>
        <v>0.54631944444440494</v>
      </c>
      <c r="D1125" s="5">
        <v>4.7300000000000004</v>
      </c>
      <c r="E1125" s="46" t="s">
        <v>51</v>
      </c>
      <c r="F1125" s="46">
        <v>3.423</v>
      </c>
      <c r="G1125" s="46">
        <v>16.175000000000001</v>
      </c>
      <c r="H1125" s="5">
        <v>3.42</v>
      </c>
      <c r="I1125" s="46" t="s">
        <v>51</v>
      </c>
      <c r="J1125" s="46">
        <v>2.7040000000000002</v>
      </c>
      <c r="K1125" s="46">
        <v>9.2590000000000003</v>
      </c>
      <c r="L1125" s="2"/>
      <c r="N1125" s="2"/>
      <c r="P1125" s="2"/>
      <c r="R1125" s="2"/>
    </row>
    <row r="1126" spans="1:18" x14ac:dyDescent="0.3">
      <c r="A1126" s="46">
        <v>1124</v>
      </c>
      <c r="B1126" s="46">
        <v>14</v>
      </c>
      <c r="C1126" s="47">
        <f t="shared" si="17"/>
        <v>0.54633101851847898</v>
      </c>
      <c r="D1126" s="5">
        <v>4.72</v>
      </c>
      <c r="E1126" s="46" t="s">
        <v>51</v>
      </c>
      <c r="F1126" s="46">
        <v>3.423</v>
      </c>
      <c r="G1126" s="46">
        <v>16.164999999999999</v>
      </c>
      <c r="H1126" s="5">
        <v>3.42</v>
      </c>
      <c r="I1126" s="46" t="s">
        <v>51</v>
      </c>
      <c r="J1126" s="46">
        <v>2.7040000000000002</v>
      </c>
      <c r="K1126" s="46">
        <v>9.2520000000000007</v>
      </c>
      <c r="L1126" s="2"/>
      <c r="N1126" s="2"/>
      <c r="P1126" s="2"/>
      <c r="R1126" s="2"/>
    </row>
    <row r="1127" spans="1:18" x14ac:dyDescent="0.3">
      <c r="A1127" s="46">
        <v>1125</v>
      </c>
      <c r="B1127" s="46">
        <v>15</v>
      </c>
      <c r="C1127" s="47">
        <f t="shared" si="17"/>
        <v>0.54634259259255302</v>
      </c>
      <c r="D1127" s="5">
        <v>4.8099999999999996</v>
      </c>
      <c r="E1127" s="46" t="s">
        <v>51</v>
      </c>
      <c r="F1127" s="46">
        <v>3.423</v>
      </c>
      <c r="G1127" s="46">
        <v>16.462</v>
      </c>
      <c r="H1127" s="5">
        <v>3.42</v>
      </c>
      <c r="I1127" s="46" t="s">
        <v>51</v>
      </c>
      <c r="J1127" s="46">
        <v>2.7040000000000002</v>
      </c>
      <c r="K1127" s="46">
        <v>9.2550000000000008</v>
      </c>
      <c r="L1127" s="2"/>
      <c r="N1127" s="2"/>
      <c r="P1127" s="2"/>
      <c r="R1127" s="2"/>
    </row>
    <row r="1128" spans="1:18" x14ac:dyDescent="0.3">
      <c r="A1128" s="46">
        <v>1126</v>
      </c>
      <c r="B1128" s="46">
        <v>1</v>
      </c>
      <c r="C1128" s="47">
        <f t="shared" si="17"/>
        <v>0.54635416666662706</v>
      </c>
      <c r="D1128" s="5">
        <v>4.8099999999999996</v>
      </c>
      <c r="E1128" s="5">
        <v>3.2759999999999998</v>
      </c>
      <c r="F1128" s="46">
        <v>3.2759999999999998</v>
      </c>
      <c r="G1128" s="46">
        <v>15.753</v>
      </c>
      <c r="H1128" s="5">
        <v>3.42</v>
      </c>
      <c r="I1128" s="5">
        <v>2.7549999999999999</v>
      </c>
      <c r="J1128" s="46">
        <v>2.7549999999999999</v>
      </c>
      <c r="K1128" s="46">
        <v>9.4139999999999997</v>
      </c>
      <c r="L1128" s="2"/>
      <c r="N1128" s="2"/>
      <c r="P1128" s="2"/>
      <c r="R1128" s="2"/>
    </row>
    <row r="1129" spans="1:18" x14ac:dyDescent="0.3">
      <c r="A1129" s="46">
        <v>1127</v>
      </c>
      <c r="B1129" s="46">
        <v>2</v>
      </c>
      <c r="C1129" s="47">
        <f t="shared" si="17"/>
        <v>0.5463657407407011</v>
      </c>
      <c r="D1129" s="5">
        <v>4.8</v>
      </c>
      <c r="E1129" s="46" t="s">
        <v>51</v>
      </c>
      <c r="F1129" s="46">
        <v>3.2759999999999998</v>
      </c>
      <c r="G1129" s="46">
        <v>15.734999999999999</v>
      </c>
      <c r="H1129" s="5">
        <v>3.42</v>
      </c>
      <c r="I1129" s="46" t="s">
        <v>51</v>
      </c>
      <c r="J1129" s="46">
        <v>2.7549999999999999</v>
      </c>
      <c r="K1129" s="46">
        <v>9.4209999999999994</v>
      </c>
      <c r="L1129" s="2"/>
      <c r="N1129" s="2"/>
      <c r="P1129" s="2"/>
      <c r="R1129" s="2"/>
    </row>
    <row r="1130" spans="1:18" x14ac:dyDescent="0.3">
      <c r="A1130" s="46">
        <v>1128</v>
      </c>
      <c r="B1130" s="46">
        <v>3</v>
      </c>
      <c r="C1130" s="47">
        <f t="shared" si="17"/>
        <v>0.54637731481477514</v>
      </c>
      <c r="D1130" s="5">
        <v>4.8099999999999996</v>
      </c>
      <c r="E1130" s="46" t="s">
        <v>51</v>
      </c>
      <c r="F1130" s="46">
        <v>3.2759999999999998</v>
      </c>
      <c r="G1130" s="46">
        <v>15.757</v>
      </c>
      <c r="H1130" s="5">
        <v>3.42</v>
      </c>
      <c r="I1130" s="46" t="s">
        <v>51</v>
      </c>
      <c r="J1130" s="46">
        <v>2.7549999999999999</v>
      </c>
      <c r="K1130" s="46">
        <v>9.4179999999999993</v>
      </c>
      <c r="L1130" s="2"/>
      <c r="N1130" s="2"/>
      <c r="P1130" s="2"/>
      <c r="R1130" s="2"/>
    </row>
    <row r="1131" spans="1:18" x14ac:dyDescent="0.3">
      <c r="A1131" s="46">
        <v>1129</v>
      </c>
      <c r="B1131" s="46">
        <v>4</v>
      </c>
      <c r="C1131" s="47">
        <f t="shared" si="17"/>
        <v>0.54638888888884918</v>
      </c>
      <c r="D1131" s="5">
        <v>4.82</v>
      </c>
      <c r="E1131" s="46" t="s">
        <v>51</v>
      </c>
      <c r="F1131" s="46">
        <v>3.2759999999999998</v>
      </c>
      <c r="G1131" s="46">
        <v>15.776</v>
      </c>
      <c r="H1131" s="5">
        <v>3.42</v>
      </c>
      <c r="I1131" s="46" t="s">
        <v>51</v>
      </c>
      <c r="J1131" s="46">
        <v>2.7549999999999999</v>
      </c>
      <c r="K1131" s="46">
        <v>9.42</v>
      </c>
      <c r="L1131" s="2"/>
      <c r="N1131" s="2"/>
      <c r="P1131" s="2"/>
      <c r="R1131" s="2"/>
    </row>
    <row r="1132" spans="1:18" x14ac:dyDescent="0.3">
      <c r="A1132" s="46">
        <v>1130</v>
      </c>
      <c r="B1132" s="46">
        <v>5</v>
      </c>
      <c r="C1132" s="47">
        <f t="shared" si="17"/>
        <v>0.54640046296292322</v>
      </c>
      <c r="D1132" s="5">
        <v>4.82</v>
      </c>
      <c r="E1132" s="46" t="s">
        <v>51</v>
      </c>
      <c r="F1132" s="46">
        <v>3.2759999999999998</v>
      </c>
      <c r="G1132" s="46">
        <v>15.789</v>
      </c>
      <c r="H1132" s="5">
        <v>3.42</v>
      </c>
      <c r="I1132" s="46" t="s">
        <v>51</v>
      </c>
      <c r="J1132" s="46">
        <v>2.7549999999999999</v>
      </c>
      <c r="K1132" s="46">
        <v>9.4130000000000003</v>
      </c>
      <c r="L1132" s="2"/>
      <c r="N1132" s="2"/>
      <c r="P1132" s="2"/>
      <c r="R1132" s="2"/>
    </row>
    <row r="1133" spans="1:18" x14ac:dyDescent="0.3">
      <c r="A1133" s="46">
        <v>1131</v>
      </c>
      <c r="B1133" s="46">
        <v>6</v>
      </c>
      <c r="C1133" s="47">
        <f t="shared" si="17"/>
        <v>0.54641203703699726</v>
      </c>
      <c r="D1133" s="5">
        <v>4.82</v>
      </c>
      <c r="E1133" s="46" t="s">
        <v>51</v>
      </c>
      <c r="F1133" s="46">
        <v>3.2759999999999998</v>
      </c>
      <c r="G1133" s="46">
        <v>15.782999999999999</v>
      </c>
      <c r="H1133" s="5">
        <v>3.42</v>
      </c>
      <c r="I1133" s="46" t="s">
        <v>51</v>
      </c>
      <c r="J1133" s="46">
        <v>2.7549999999999999</v>
      </c>
      <c r="K1133" s="46">
        <v>9.4139999999999997</v>
      </c>
      <c r="L1133" s="2"/>
      <c r="N1133" s="2"/>
      <c r="P1133" s="2"/>
      <c r="R1133" s="2"/>
    </row>
    <row r="1134" spans="1:18" x14ac:dyDescent="0.3">
      <c r="A1134" s="46">
        <v>1132</v>
      </c>
      <c r="B1134" s="46">
        <v>7</v>
      </c>
      <c r="C1134" s="47">
        <f t="shared" si="17"/>
        <v>0.54642361111107129</v>
      </c>
      <c r="D1134" s="5">
        <v>4.7</v>
      </c>
      <c r="E1134" s="46" t="s">
        <v>51</v>
      </c>
      <c r="F1134" s="46">
        <v>3.2759999999999998</v>
      </c>
      <c r="G1134" s="46">
        <v>15.39</v>
      </c>
      <c r="H1134" s="5">
        <v>3.42</v>
      </c>
      <c r="I1134" s="46" t="s">
        <v>51</v>
      </c>
      <c r="J1134" s="46">
        <v>2.7549999999999999</v>
      </c>
      <c r="K1134" s="46">
        <v>9.4160000000000004</v>
      </c>
      <c r="L1134" s="2"/>
      <c r="N1134" s="2"/>
      <c r="P1134" s="2"/>
      <c r="R1134" s="2"/>
    </row>
    <row r="1135" spans="1:18" x14ac:dyDescent="0.3">
      <c r="A1135" s="46">
        <v>1133</v>
      </c>
      <c r="B1135" s="46">
        <v>8</v>
      </c>
      <c r="C1135" s="47">
        <f t="shared" si="17"/>
        <v>0.54643518518514533</v>
      </c>
      <c r="D1135" s="5">
        <v>4.76</v>
      </c>
      <c r="E1135" s="46" t="s">
        <v>51</v>
      </c>
      <c r="F1135" s="46">
        <v>3.2759999999999998</v>
      </c>
      <c r="G1135" s="46">
        <v>15.583</v>
      </c>
      <c r="H1135" s="5">
        <v>3.41</v>
      </c>
      <c r="I1135" s="46" t="s">
        <v>51</v>
      </c>
      <c r="J1135" s="46">
        <v>2.7549999999999999</v>
      </c>
      <c r="K1135" s="46">
        <v>9.4060000000000006</v>
      </c>
      <c r="L1135" s="2"/>
      <c r="N1135" s="2"/>
      <c r="P1135" s="2"/>
      <c r="R1135" s="2"/>
    </row>
    <row r="1136" spans="1:18" x14ac:dyDescent="0.3">
      <c r="A1136" s="46">
        <v>1134</v>
      </c>
      <c r="B1136" s="46">
        <v>9</v>
      </c>
      <c r="C1136" s="47">
        <f t="shared" si="17"/>
        <v>0.54644675925921937</v>
      </c>
      <c r="D1136" s="5">
        <v>4.75</v>
      </c>
      <c r="E1136" s="46" t="s">
        <v>51</v>
      </c>
      <c r="F1136" s="46">
        <v>3.2759999999999998</v>
      </c>
      <c r="G1136" s="46">
        <v>15.563000000000001</v>
      </c>
      <c r="H1136" s="5">
        <v>3.41</v>
      </c>
      <c r="I1136" s="46" t="s">
        <v>51</v>
      </c>
      <c r="J1136" s="46">
        <v>2.7549999999999999</v>
      </c>
      <c r="K1136" s="46">
        <v>9.4030000000000005</v>
      </c>
      <c r="L1136" s="2"/>
      <c r="N1136" s="2"/>
      <c r="P1136" s="2"/>
      <c r="R1136" s="2"/>
    </row>
    <row r="1137" spans="1:18" x14ac:dyDescent="0.3">
      <c r="A1137" s="46">
        <v>1135</v>
      </c>
      <c r="B1137" s="46">
        <v>10</v>
      </c>
      <c r="C1137" s="47">
        <f t="shared" si="17"/>
        <v>0.54645833333329341</v>
      </c>
      <c r="D1137" s="5">
        <v>4.75</v>
      </c>
      <c r="E1137" s="46" t="s">
        <v>51</v>
      </c>
      <c r="F1137" s="46">
        <v>3.2759999999999998</v>
      </c>
      <c r="G1137" s="46">
        <v>15.565</v>
      </c>
      <c r="H1137" s="5">
        <v>3.42</v>
      </c>
      <c r="I1137" s="46" t="s">
        <v>51</v>
      </c>
      <c r="J1137" s="46">
        <v>2.7549999999999999</v>
      </c>
      <c r="K1137" s="46">
        <v>9.41</v>
      </c>
      <c r="L1137" s="2"/>
      <c r="N1137" s="2"/>
      <c r="P1137" s="2"/>
      <c r="R1137" s="2"/>
    </row>
    <row r="1138" spans="1:18" x14ac:dyDescent="0.3">
      <c r="A1138" s="46">
        <v>1136</v>
      </c>
      <c r="B1138" s="46">
        <v>11</v>
      </c>
      <c r="C1138" s="47">
        <f t="shared" si="17"/>
        <v>0.54646990740736745</v>
      </c>
      <c r="D1138" s="5">
        <v>4.75</v>
      </c>
      <c r="E1138" s="46" t="s">
        <v>51</v>
      </c>
      <c r="F1138" s="46">
        <v>3.2759999999999998</v>
      </c>
      <c r="G1138" s="46">
        <v>15.565</v>
      </c>
      <c r="H1138" s="5">
        <v>3.42</v>
      </c>
      <c r="I1138" s="46" t="s">
        <v>51</v>
      </c>
      <c r="J1138" s="46">
        <v>2.7549999999999999</v>
      </c>
      <c r="K1138" s="46">
        <v>9.41</v>
      </c>
      <c r="L1138" s="2"/>
      <c r="N1138" s="2"/>
      <c r="P1138" s="2"/>
      <c r="R1138" s="2"/>
    </row>
    <row r="1139" spans="1:18" x14ac:dyDescent="0.3">
      <c r="A1139" s="46">
        <v>1137</v>
      </c>
      <c r="B1139" s="46">
        <v>12</v>
      </c>
      <c r="C1139" s="47">
        <f t="shared" si="17"/>
        <v>0.54648148148144149</v>
      </c>
      <c r="D1139" s="5">
        <v>4.76</v>
      </c>
      <c r="E1139" s="46" t="s">
        <v>51</v>
      </c>
      <c r="F1139" s="46">
        <v>3.2759999999999998</v>
      </c>
      <c r="G1139" s="46">
        <v>15.593999999999999</v>
      </c>
      <c r="H1139" s="5">
        <v>3.41</v>
      </c>
      <c r="I1139" s="46" t="s">
        <v>51</v>
      </c>
      <c r="J1139" s="46">
        <v>2.7549999999999999</v>
      </c>
      <c r="K1139" s="46">
        <v>9.4019999999999992</v>
      </c>
      <c r="L1139" s="2"/>
      <c r="N1139" s="2"/>
      <c r="P1139" s="2"/>
      <c r="R1139" s="2"/>
    </row>
    <row r="1140" spans="1:18" x14ac:dyDescent="0.3">
      <c r="A1140" s="46">
        <v>1138</v>
      </c>
      <c r="B1140" s="46">
        <v>13</v>
      </c>
      <c r="C1140" s="47">
        <f t="shared" si="17"/>
        <v>0.54649305555551553</v>
      </c>
      <c r="D1140" s="5">
        <v>4.76</v>
      </c>
      <c r="E1140" s="46" t="s">
        <v>51</v>
      </c>
      <c r="F1140" s="46">
        <v>3.2759999999999998</v>
      </c>
      <c r="G1140" s="46">
        <v>15.603</v>
      </c>
      <c r="H1140" s="5">
        <v>3.42</v>
      </c>
      <c r="I1140" s="46" t="s">
        <v>51</v>
      </c>
      <c r="J1140" s="46">
        <v>2.7549999999999999</v>
      </c>
      <c r="K1140" s="46">
        <v>9.4090000000000007</v>
      </c>
      <c r="L1140" s="2"/>
      <c r="N1140" s="2"/>
      <c r="P1140" s="2"/>
      <c r="R1140" s="2"/>
    </row>
    <row r="1141" spans="1:18" x14ac:dyDescent="0.3">
      <c r="A1141" s="46">
        <v>1139</v>
      </c>
      <c r="B1141" s="46">
        <v>14</v>
      </c>
      <c r="C1141" s="47">
        <f t="shared" si="17"/>
        <v>0.54650462962958957</v>
      </c>
      <c r="D1141" s="5">
        <v>4.76</v>
      </c>
      <c r="E1141" s="46" t="s">
        <v>51</v>
      </c>
      <c r="F1141" s="46">
        <v>3.2759999999999998</v>
      </c>
      <c r="G1141" s="46">
        <v>15.601000000000001</v>
      </c>
      <c r="H1141" s="5">
        <v>3.42</v>
      </c>
      <c r="I1141" s="46" t="s">
        <v>51</v>
      </c>
      <c r="J1141" s="46">
        <v>2.7549999999999999</v>
      </c>
      <c r="K1141" s="46">
        <v>9.4179999999999993</v>
      </c>
      <c r="L1141" s="2"/>
      <c r="N1141" s="2"/>
      <c r="P1141" s="2"/>
      <c r="R1141" s="2"/>
    </row>
    <row r="1142" spans="1:18" x14ac:dyDescent="0.3">
      <c r="A1142" s="46">
        <v>1140</v>
      </c>
      <c r="B1142" s="46">
        <v>15</v>
      </c>
      <c r="C1142" s="47">
        <f t="shared" si="17"/>
        <v>0.54651620370366361</v>
      </c>
      <c r="D1142" s="5">
        <v>4.76</v>
      </c>
      <c r="E1142" s="46" t="s">
        <v>51</v>
      </c>
      <c r="F1142" s="46">
        <v>3.2759999999999998</v>
      </c>
      <c r="G1142" s="46">
        <v>15.606</v>
      </c>
      <c r="H1142" s="5">
        <v>3.42</v>
      </c>
      <c r="I1142" s="46" t="s">
        <v>51</v>
      </c>
      <c r="J1142" s="46">
        <v>2.7549999999999999</v>
      </c>
      <c r="K1142" s="46">
        <v>9.4109999999999996</v>
      </c>
      <c r="L1142" s="2"/>
      <c r="N1142" s="2"/>
      <c r="P1142" s="2"/>
      <c r="R1142" s="2"/>
    </row>
    <row r="1143" spans="1:18" x14ac:dyDescent="0.3">
      <c r="A1143" s="46">
        <v>1141</v>
      </c>
      <c r="B1143" s="46">
        <v>1</v>
      </c>
      <c r="C1143" s="47">
        <f t="shared" si="17"/>
        <v>0.54652777777773764</v>
      </c>
      <c r="D1143" s="5">
        <v>4.76</v>
      </c>
      <c r="E1143" s="5">
        <v>3.3959999999999999</v>
      </c>
      <c r="F1143" s="46">
        <v>3.3959999999999999</v>
      </c>
      <c r="G1143" s="46">
        <v>16.154</v>
      </c>
      <c r="H1143" s="5">
        <v>3.42</v>
      </c>
      <c r="I1143" s="5">
        <v>2.6989999999999998</v>
      </c>
      <c r="J1143" s="46">
        <v>2.6989999999999998</v>
      </c>
      <c r="K1143" s="46">
        <v>9.2240000000000002</v>
      </c>
      <c r="L1143" s="2"/>
      <c r="N1143" s="2"/>
      <c r="P1143" s="2"/>
      <c r="R1143" s="2"/>
    </row>
    <row r="1144" spans="1:18" x14ac:dyDescent="0.3">
      <c r="A1144" s="46">
        <v>1142</v>
      </c>
      <c r="B1144" s="46">
        <v>2</v>
      </c>
      <c r="C1144" s="47">
        <f t="shared" si="17"/>
        <v>0.54653935185181168</v>
      </c>
      <c r="D1144" s="5">
        <v>4.7699999999999996</v>
      </c>
      <c r="E1144" s="46" t="s">
        <v>51</v>
      </c>
      <c r="F1144" s="46">
        <v>3.3959999999999999</v>
      </c>
      <c r="G1144" s="46">
        <v>16.184999999999999</v>
      </c>
      <c r="H1144" s="5">
        <v>3.42</v>
      </c>
      <c r="I1144" s="46" t="s">
        <v>51</v>
      </c>
      <c r="J1144" s="46">
        <v>2.6989999999999998</v>
      </c>
      <c r="K1144" s="46">
        <v>9.2349999999999994</v>
      </c>
      <c r="L1144" s="2"/>
      <c r="N1144" s="2"/>
      <c r="P1144" s="2"/>
      <c r="R1144" s="2"/>
    </row>
    <row r="1145" spans="1:18" x14ac:dyDescent="0.3">
      <c r="A1145" s="46">
        <v>1143</v>
      </c>
      <c r="B1145" s="46">
        <v>3</v>
      </c>
      <c r="C1145" s="47">
        <f t="shared" si="17"/>
        <v>0.54655092592588572</v>
      </c>
      <c r="D1145" s="5">
        <v>4.76</v>
      </c>
      <c r="E1145" s="46" t="s">
        <v>51</v>
      </c>
      <c r="F1145" s="46">
        <v>3.3959999999999999</v>
      </c>
      <c r="G1145" s="46">
        <v>16.172999999999998</v>
      </c>
      <c r="H1145" s="5">
        <v>3.42</v>
      </c>
      <c r="I1145" s="46" t="s">
        <v>51</v>
      </c>
      <c r="J1145" s="46">
        <v>2.6989999999999998</v>
      </c>
      <c r="K1145" s="46">
        <v>9.2360000000000007</v>
      </c>
      <c r="L1145" s="2"/>
      <c r="N1145" s="2"/>
      <c r="P1145" s="2"/>
      <c r="R1145" s="2"/>
    </row>
    <row r="1146" spans="1:18" x14ac:dyDescent="0.3">
      <c r="A1146" s="46">
        <v>1144</v>
      </c>
      <c r="B1146" s="46">
        <v>4</v>
      </c>
      <c r="C1146" s="47">
        <f t="shared" si="17"/>
        <v>0.54656249999995976</v>
      </c>
      <c r="D1146" s="5">
        <v>4.7699999999999996</v>
      </c>
      <c r="E1146" s="46" t="s">
        <v>51</v>
      </c>
      <c r="F1146" s="46">
        <v>3.3959999999999999</v>
      </c>
      <c r="G1146" s="46">
        <v>16.193000000000001</v>
      </c>
      <c r="H1146" s="5">
        <v>3.43</v>
      </c>
      <c r="I1146" s="46" t="s">
        <v>51</v>
      </c>
      <c r="J1146" s="46">
        <v>2.6989999999999998</v>
      </c>
      <c r="K1146" s="46">
        <v>9.2439999999999998</v>
      </c>
      <c r="L1146" s="2"/>
      <c r="N1146" s="2"/>
      <c r="P1146" s="2"/>
      <c r="R1146" s="2"/>
    </row>
    <row r="1147" spans="1:18" x14ac:dyDescent="0.3">
      <c r="A1147" s="46">
        <v>1145</v>
      </c>
      <c r="B1147" s="46">
        <v>5</v>
      </c>
      <c r="C1147" s="47">
        <f t="shared" si="17"/>
        <v>0.5465740740740338</v>
      </c>
      <c r="D1147" s="5">
        <v>4.7699999999999996</v>
      </c>
      <c r="E1147" s="46" t="s">
        <v>51</v>
      </c>
      <c r="F1147" s="46">
        <v>3.3959999999999999</v>
      </c>
      <c r="G1147" s="46">
        <v>16.187999999999999</v>
      </c>
      <c r="H1147" s="5">
        <v>3.43</v>
      </c>
      <c r="I1147" s="46" t="s">
        <v>51</v>
      </c>
      <c r="J1147" s="46">
        <v>2.6989999999999998</v>
      </c>
      <c r="K1147" s="46">
        <v>9.2520000000000007</v>
      </c>
      <c r="L1147" s="2"/>
      <c r="N1147" s="2"/>
      <c r="P1147" s="2"/>
      <c r="R1147" s="2"/>
    </row>
    <row r="1148" spans="1:18" x14ac:dyDescent="0.3">
      <c r="A1148" s="46">
        <v>1146</v>
      </c>
      <c r="B1148" s="46">
        <v>6</v>
      </c>
      <c r="C1148" s="47">
        <f t="shared" si="17"/>
        <v>0.54658564814810784</v>
      </c>
      <c r="D1148" s="5">
        <v>4.76</v>
      </c>
      <c r="E1148" s="46" t="s">
        <v>51</v>
      </c>
      <c r="F1148" s="46">
        <v>3.3959999999999999</v>
      </c>
      <c r="G1148" s="46">
        <v>16.163</v>
      </c>
      <c r="H1148" s="5">
        <v>3.43</v>
      </c>
      <c r="I1148" s="46" t="s">
        <v>51</v>
      </c>
      <c r="J1148" s="46">
        <v>2.6989999999999998</v>
      </c>
      <c r="K1148" s="46">
        <v>9.2579999999999991</v>
      </c>
      <c r="L1148" s="2"/>
      <c r="N1148" s="2"/>
      <c r="P1148" s="2"/>
      <c r="R1148" s="2"/>
    </row>
    <row r="1149" spans="1:18" x14ac:dyDescent="0.3">
      <c r="A1149" s="46">
        <v>1147</v>
      </c>
      <c r="B1149" s="46">
        <v>7</v>
      </c>
      <c r="C1149" s="47">
        <f t="shared" si="17"/>
        <v>0.54659722222218188</v>
      </c>
      <c r="D1149" s="5">
        <v>4.7699999999999996</v>
      </c>
      <c r="E1149" s="46" t="s">
        <v>51</v>
      </c>
      <c r="F1149" s="46">
        <v>3.3959999999999999</v>
      </c>
      <c r="G1149" s="46">
        <v>16.192</v>
      </c>
      <c r="H1149" s="5">
        <v>3.43</v>
      </c>
      <c r="I1149" s="46" t="s">
        <v>51</v>
      </c>
      <c r="J1149" s="46">
        <v>2.6989999999999998</v>
      </c>
      <c r="K1149" s="46">
        <v>9.2629999999999999</v>
      </c>
      <c r="L1149" s="2"/>
      <c r="N1149" s="2"/>
      <c r="P1149" s="2"/>
      <c r="R1149" s="2"/>
    </row>
    <row r="1150" spans="1:18" x14ac:dyDescent="0.3">
      <c r="A1150" s="46">
        <v>1148</v>
      </c>
      <c r="B1150" s="46">
        <v>8</v>
      </c>
      <c r="C1150" s="47">
        <f t="shared" si="17"/>
        <v>0.54660879629625592</v>
      </c>
      <c r="D1150" s="5">
        <v>4.76</v>
      </c>
      <c r="E1150" s="46" t="s">
        <v>51</v>
      </c>
      <c r="F1150" s="46">
        <v>3.3959999999999999</v>
      </c>
      <c r="G1150" s="46">
        <v>16.18</v>
      </c>
      <c r="H1150" s="5">
        <v>3.43</v>
      </c>
      <c r="I1150" s="46" t="s">
        <v>51</v>
      </c>
      <c r="J1150" s="46">
        <v>2.6989999999999998</v>
      </c>
      <c r="K1150" s="46">
        <v>9.266</v>
      </c>
      <c r="L1150" s="2"/>
      <c r="N1150" s="2"/>
      <c r="P1150" s="2"/>
      <c r="R1150" s="2"/>
    </row>
    <row r="1151" spans="1:18" x14ac:dyDescent="0.3">
      <c r="A1151" s="46">
        <v>1149</v>
      </c>
      <c r="B1151" s="46">
        <v>9</v>
      </c>
      <c r="C1151" s="47">
        <f t="shared" si="17"/>
        <v>0.54662037037032996</v>
      </c>
      <c r="D1151" s="5">
        <v>4.76</v>
      </c>
      <c r="E1151" s="46" t="s">
        <v>51</v>
      </c>
      <c r="F1151" s="46">
        <v>3.3959999999999999</v>
      </c>
      <c r="G1151" s="46">
        <v>16.175999999999998</v>
      </c>
      <c r="H1151" s="5">
        <v>3.43</v>
      </c>
      <c r="I1151" s="46" t="s">
        <v>51</v>
      </c>
      <c r="J1151" s="46">
        <v>2.6989999999999998</v>
      </c>
      <c r="K1151" s="46">
        <v>9.26</v>
      </c>
      <c r="L1151" s="2"/>
      <c r="N1151" s="2"/>
      <c r="P1151" s="2"/>
      <c r="R1151" s="2"/>
    </row>
    <row r="1152" spans="1:18" x14ac:dyDescent="0.3">
      <c r="A1152" s="46">
        <v>1150</v>
      </c>
      <c r="B1152" s="46">
        <v>10</v>
      </c>
      <c r="C1152" s="47">
        <f t="shared" si="17"/>
        <v>0.54663194444440399</v>
      </c>
      <c r="D1152" s="5">
        <v>4.76</v>
      </c>
      <c r="E1152" s="46" t="s">
        <v>51</v>
      </c>
      <c r="F1152" s="46">
        <v>3.3959999999999999</v>
      </c>
      <c r="G1152" s="46">
        <v>16.151</v>
      </c>
      <c r="H1152" s="5">
        <v>3.43</v>
      </c>
      <c r="I1152" s="46" t="s">
        <v>51</v>
      </c>
      <c r="J1152" s="46">
        <v>2.6989999999999998</v>
      </c>
      <c r="K1152" s="46">
        <v>9.2629999999999999</v>
      </c>
      <c r="L1152" s="2"/>
      <c r="N1152" s="2"/>
      <c r="P1152" s="2"/>
      <c r="R1152" s="2"/>
    </row>
    <row r="1153" spans="1:18" x14ac:dyDescent="0.3">
      <c r="A1153" s="46">
        <v>1151</v>
      </c>
      <c r="B1153" s="46">
        <v>11</v>
      </c>
      <c r="C1153" s="47">
        <f t="shared" si="17"/>
        <v>0.54664351851847803</v>
      </c>
      <c r="D1153" s="5">
        <v>4.76</v>
      </c>
      <c r="E1153" s="46" t="s">
        <v>51</v>
      </c>
      <c r="F1153" s="46">
        <v>3.3959999999999999</v>
      </c>
      <c r="G1153" s="46">
        <v>16.158000000000001</v>
      </c>
      <c r="H1153" s="5">
        <v>3.43</v>
      </c>
      <c r="I1153" s="46" t="s">
        <v>51</v>
      </c>
      <c r="J1153" s="46">
        <v>2.6989999999999998</v>
      </c>
      <c r="K1153" s="46">
        <v>9.2520000000000007</v>
      </c>
      <c r="L1153" s="2"/>
      <c r="N1153" s="2"/>
      <c r="P1153" s="2"/>
      <c r="R1153" s="2"/>
    </row>
    <row r="1154" spans="1:18" x14ac:dyDescent="0.3">
      <c r="A1154" s="46">
        <v>1152</v>
      </c>
      <c r="B1154" s="46">
        <v>12</v>
      </c>
      <c r="C1154" s="47">
        <f t="shared" si="17"/>
        <v>0.54665509259255207</v>
      </c>
      <c r="D1154" s="5">
        <v>4.75</v>
      </c>
      <c r="E1154" s="46" t="s">
        <v>51</v>
      </c>
      <c r="F1154" s="46">
        <v>3.3959999999999999</v>
      </c>
      <c r="G1154" s="46">
        <v>16.146999999999998</v>
      </c>
      <c r="H1154" s="5">
        <v>3.43</v>
      </c>
      <c r="I1154" s="46" t="s">
        <v>51</v>
      </c>
      <c r="J1154" s="46">
        <v>2.6989999999999998</v>
      </c>
      <c r="K1154" s="46">
        <v>9.2530000000000001</v>
      </c>
      <c r="L1154" s="2"/>
      <c r="N1154" s="2"/>
      <c r="P1154" s="2"/>
      <c r="R1154" s="2"/>
    </row>
    <row r="1155" spans="1:18" x14ac:dyDescent="0.3">
      <c r="A1155" s="46">
        <v>1153</v>
      </c>
      <c r="B1155" s="46">
        <v>13</v>
      </c>
      <c r="C1155" s="47">
        <f t="shared" si="17"/>
        <v>0.54666666666662611</v>
      </c>
      <c r="D1155" s="5">
        <v>4.76</v>
      </c>
      <c r="E1155" s="46" t="s">
        <v>51</v>
      </c>
      <c r="F1155" s="46">
        <v>3.3959999999999999</v>
      </c>
      <c r="G1155" s="46">
        <v>16.154</v>
      </c>
      <c r="H1155" s="5">
        <v>3.43</v>
      </c>
      <c r="I1155" s="46" t="s">
        <v>51</v>
      </c>
      <c r="J1155" s="46">
        <v>2.6989999999999998</v>
      </c>
      <c r="K1155" s="46">
        <v>9.2530000000000001</v>
      </c>
      <c r="L1155" s="2"/>
      <c r="N1155" s="2"/>
      <c r="P1155" s="2"/>
      <c r="R1155" s="2"/>
    </row>
    <row r="1156" spans="1:18" x14ac:dyDescent="0.3">
      <c r="A1156" s="46">
        <v>1154</v>
      </c>
      <c r="B1156" s="46">
        <v>14</v>
      </c>
      <c r="C1156" s="47">
        <f t="shared" si="17"/>
        <v>0.54667824074070015</v>
      </c>
      <c r="D1156" s="5">
        <v>4.76</v>
      </c>
      <c r="E1156" s="46" t="s">
        <v>51</v>
      </c>
      <c r="F1156" s="46">
        <v>3.3959999999999999</v>
      </c>
      <c r="G1156" s="46">
        <v>16.172999999999998</v>
      </c>
      <c r="H1156" s="5">
        <v>3.43</v>
      </c>
      <c r="I1156" s="46" t="s">
        <v>51</v>
      </c>
      <c r="J1156" s="46">
        <v>2.6989999999999998</v>
      </c>
      <c r="K1156" s="46">
        <v>9.2430000000000003</v>
      </c>
      <c r="L1156" s="2"/>
      <c r="N1156" s="2"/>
      <c r="P1156" s="2"/>
      <c r="R1156" s="2"/>
    </row>
    <row r="1157" spans="1:18" x14ac:dyDescent="0.3">
      <c r="A1157" s="46">
        <v>1155</v>
      </c>
      <c r="B1157" s="46">
        <v>15</v>
      </c>
      <c r="C1157" s="47">
        <f t="shared" ref="C1157:C1220" si="18">C1156+(1/3600/24)</f>
        <v>0.54668981481477419</v>
      </c>
      <c r="D1157" s="5">
        <v>4.76</v>
      </c>
      <c r="E1157" s="46" t="s">
        <v>51</v>
      </c>
      <c r="F1157" s="46">
        <v>3.3959999999999999</v>
      </c>
      <c r="G1157" s="46">
        <v>16.152000000000001</v>
      </c>
      <c r="H1157" s="5">
        <v>3.43</v>
      </c>
      <c r="I1157" s="46" t="s">
        <v>51</v>
      </c>
      <c r="J1157" s="46">
        <v>2.6989999999999998</v>
      </c>
      <c r="K1157" s="46">
        <v>9.2449999999999992</v>
      </c>
      <c r="L1157" s="2"/>
      <c r="N1157" s="2"/>
      <c r="P1157" s="2"/>
      <c r="R1157" s="2"/>
    </row>
    <row r="1158" spans="1:18" x14ac:dyDescent="0.3">
      <c r="A1158" s="46">
        <v>1156</v>
      </c>
      <c r="B1158" s="46">
        <v>1</v>
      </c>
      <c r="C1158" s="47">
        <f t="shared" si="18"/>
        <v>0.54670138888884823</v>
      </c>
      <c r="D1158" s="5">
        <v>4.7300000000000004</v>
      </c>
      <c r="E1158" s="5">
        <v>3.2320000000000002</v>
      </c>
      <c r="F1158" s="46">
        <v>3.2320000000000002</v>
      </c>
      <c r="G1158" s="46">
        <v>15.295</v>
      </c>
      <c r="H1158" s="5">
        <v>3.43</v>
      </c>
      <c r="I1158" s="5">
        <v>2.7330000000000001</v>
      </c>
      <c r="J1158" s="46">
        <v>2.7330000000000001</v>
      </c>
      <c r="K1158" s="46">
        <v>9.3629999999999995</v>
      </c>
      <c r="L1158" s="2"/>
      <c r="N1158" s="2"/>
      <c r="P1158" s="2"/>
      <c r="R1158" s="2"/>
    </row>
    <row r="1159" spans="1:18" x14ac:dyDescent="0.3">
      <c r="A1159" s="46">
        <v>1157</v>
      </c>
      <c r="B1159" s="46">
        <v>2</v>
      </c>
      <c r="C1159" s="47">
        <f t="shared" si="18"/>
        <v>0.54671296296292227</v>
      </c>
      <c r="D1159" s="5">
        <v>4.75</v>
      </c>
      <c r="E1159" s="46" t="s">
        <v>51</v>
      </c>
      <c r="F1159" s="46">
        <v>3.2320000000000002</v>
      </c>
      <c r="G1159" s="46">
        <v>15.351000000000001</v>
      </c>
      <c r="H1159" s="5">
        <v>3.43</v>
      </c>
      <c r="I1159" s="46" t="s">
        <v>51</v>
      </c>
      <c r="J1159" s="46">
        <v>2.7330000000000001</v>
      </c>
      <c r="K1159" s="46">
        <v>9.36</v>
      </c>
      <c r="L1159" s="2"/>
      <c r="N1159" s="2"/>
      <c r="P1159" s="2"/>
      <c r="R1159" s="2"/>
    </row>
    <row r="1160" spans="1:18" x14ac:dyDescent="0.3">
      <c r="A1160" s="46">
        <v>1158</v>
      </c>
      <c r="B1160" s="46">
        <v>3</v>
      </c>
      <c r="C1160" s="47">
        <f t="shared" si="18"/>
        <v>0.54672453703699631</v>
      </c>
      <c r="D1160" s="5">
        <v>4.66</v>
      </c>
      <c r="E1160" s="46" t="s">
        <v>51</v>
      </c>
      <c r="F1160" s="46">
        <v>3.2320000000000002</v>
      </c>
      <c r="G1160" s="46">
        <v>15.048</v>
      </c>
      <c r="H1160" s="5">
        <v>3.42</v>
      </c>
      <c r="I1160" s="46" t="s">
        <v>51</v>
      </c>
      <c r="J1160" s="46">
        <v>2.7330000000000001</v>
      </c>
      <c r="K1160" s="46">
        <v>9.3539999999999992</v>
      </c>
      <c r="L1160" s="2"/>
      <c r="N1160" s="2"/>
      <c r="P1160" s="2"/>
      <c r="R1160" s="2"/>
    </row>
    <row r="1161" spans="1:18" x14ac:dyDescent="0.3">
      <c r="A1161" s="46">
        <v>1159</v>
      </c>
      <c r="B1161" s="46">
        <v>4</v>
      </c>
      <c r="C1161" s="47">
        <f t="shared" si="18"/>
        <v>0.54673611111107034</v>
      </c>
      <c r="D1161" s="5">
        <v>4.66</v>
      </c>
      <c r="E1161" s="46" t="s">
        <v>51</v>
      </c>
      <c r="F1161" s="46">
        <v>3.2320000000000002</v>
      </c>
      <c r="G1161" s="46">
        <v>15.053000000000001</v>
      </c>
      <c r="H1161" s="5">
        <v>3.42</v>
      </c>
      <c r="I1161" s="46" t="s">
        <v>51</v>
      </c>
      <c r="J1161" s="46">
        <v>2.7330000000000001</v>
      </c>
      <c r="K1161" s="46">
        <v>9.3580000000000005</v>
      </c>
      <c r="L1161" s="2"/>
      <c r="N1161" s="2"/>
      <c r="P1161" s="2"/>
      <c r="R1161" s="2"/>
    </row>
    <row r="1162" spans="1:18" x14ac:dyDescent="0.3">
      <c r="A1162" s="46">
        <v>1160</v>
      </c>
      <c r="B1162" s="46">
        <v>5</v>
      </c>
      <c r="C1162" s="47">
        <f t="shared" si="18"/>
        <v>0.54674768518514438</v>
      </c>
      <c r="D1162" s="5">
        <v>4.66</v>
      </c>
      <c r="E1162" s="46" t="s">
        <v>51</v>
      </c>
      <c r="F1162" s="46">
        <v>3.2320000000000002</v>
      </c>
      <c r="G1162" s="46">
        <v>15.061999999999999</v>
      </c>
      <c r="H1162" s="5">
        <v>3.42</v>
      </c>
      <c r="I1162" s="46" t="s">
        <v>51</v>
      </c>
      <c r="J1162" s="46">
        <v>2.7330000000000001</v>
      </c>
      <c r="K1162" s="46">
        <v>9.3510000000000009</v>
      </c>
      <c r="L1162" s="2"/>
      <c r="N1162" s="2"/>
      <c r="P1162" s="2"/>
      <c r="R1162" s="2"/>
    </row>
    <row r="1163" spans="1:18" x14ac:dyDescent="0.3">
      <c r="A1163" s="46">
        <v>1161</v>
      </c>
      <c r="B1163" s="46">
        <v>6</v>
      </c>
      <c r="C1163" s="47">
        <f t="shared" si="18"/>
        <v>0.54675925925921842</v>
      </c>
      <c r="D1163" s="5">
        <v>4.67</v>
      </c>
      <c r="E1163" s="46" t="s">
        <v>51</v>
      </c>
      <c r="F1163" s="46">
        <v>3.2320000000000002</v>
      </c>
      <c r="G1163" s="46">
        <v>15.082000000000001</v>
      </c>
      <c r="H1163" s="5">
        <v>3.43</v>
      </c>
      <c r="I1163" s="46" t="s">
        <v>51</v>
      </c>
      <c r="J1163" s="46">
        <v>2.7330000000000001</v>
      </c>
      <c r="K1163" s="46">
        <v>9.36</v>
      </c>
      <c r="L1163" s="2"/>
      <c r="N1163" s="2"/>
      <c r="P1163" s="2"/>
      <c r="R1163" s="2"/>
    </row>
    <row r="1164" spans="1:18" x14ac:dyDescent="0.3">
      <c r="A1164" s="46">
        <v>1162</v>
      </c>
      <c r="B1164" s="46">
        <v>7</v>
      </c>
      <c r="C1164" s="47">
        <f t="shared" si="18"/>
        <v>0.54677083333329246</v>
      </c>
      <c r="D1164" s="5">
        <v>4.66</v>
      </c>
      <c r="E1164" s="46" t="s">
        <v>51</v>
      </c>
      <c r="F1164" s="46">
        <v>3.2320000000000002</v>
      </c>
      <c r="G1164" s="46">
        <v>15.07</v>
      </c>
      <c r="H1164" s="5">
        <v>3.42</v>
      </c>
      <c r="I1164" s="46" t="s">
        <v>51</v>
      </c>
      <c r="J1164" s="46">
        <v>2.7330000000000001</v>
      </c>
      <c r="K1164" s="46">
        <v>9.359</v>
      </c>
      <c r="L1164" s="2"/>
      <c r="N1164" s="2"/>
      <c r="P1164" s="2"/>
      <c r="R1164" s="2"/>
    </row>
    <row r="1165" spans="1:18" x14ac:dyDescent="0.3">
      <c r="A1165" s="46">
        <v>1163</v>
      </c>
      <c r="B1165" s="46">
        <v>8</v>
      </c>
      <c r="C1165" s="47">
        <f t="shared" si="18"/>
        <v>0.5467824074073665</v>
      </c>
      <c r="D1165" s="5">
        <v>4.66</v>
      </c>
      <c r="E1165" s="46" t="s">
        <v>51</v>
      </c>
      <c r="F1165" s="46">
        <v>3.2320000000000002</v>
      </c>
      <c r="G1165" s="46">
        <v>15.077</v>
      </c>
      <c r="H1165" s="5">
        <v>3.43</v>
      </c>
      <c r="I1165" s="46" t="s">
        <v>51</v>
      </c>
      <c r="J1165" s="46">
        <v>2.7330000000000001</v>
      </c>
      <c r="K1165" s="46">
        <v>9.3670000000000009</v>
      </c>
      <c r="L1165" s="2"/>
      <c r="N1165" s="2"/>
      <c r="P1165" s="2"/>
      <c r="R1165" s="2"/>
    </row>
    <row r="1166" spans="1:18" x14ac:dyDescent="0.3">
      <c r="A1166" s="46">
        <v>1164</v>
      </c>
      <c r="B1166" s="46">
        <v>9</v>
      </c>
      <c r="C1166" s="47">
        <f t="shared" si="18"/>
        <v>0.54679398148144054</v>
      </c>
      <c r="D1166" s="5">
        <v>4.67</v>
      </c>
      <c r="E1166" s="46" t="s">
        <v>51</v>
      </c>
      <c r="F1166" s="46">
        <v>3.2320000000000002</v>
      </c>
      <c r="G1166" s="46">
        <v>15.087999999999999</v>
      </c>
      <c r="H1166" s="5">
        <v>3.43</v>
      </c>
      <c r="I1166" s="46" t="s">
        <v>51</v>
      </c>
      <c r="J1166" s="46">
        <v>2.7330000000000001</v>
      </c>
      <c r="K1166" s="46">
        <v>9.36</v>
      </c>
      <c r="L1166" s="2"/>
      <c r="N1166" s="2"/>
      <c r="P1166" s="2"/>
      <c r="R1166" s="2"/>
    </row>
    <row r="1167" spans="1:18" x14ac:dyDescent="0.3">
      <c r="A1167" s="46">
        <v>1165</v>
      </c>
      <c r="B1167" s="46">
        <v>10</v>
      </c>
      <c r="C1167" s="47">
        <f t="shared" si="18"/>
        <v>0.54680555555551458</v>
      </c>
      <c r="D1167" s="5">
        <v>4.68</v>
      </c>
      <c r="E1167" s="46" t="s">
        <v>51</v>
      </c>
      <c r="F1167" s="46">
        <v>3.2320000000000002</v>
      </c>
      <c r="G1167" s="46">
        <v>15.122</v>
      </c>
      <c r="H1167" s="5">
        <v>3.43</v>
      </c>
      <c r="I1167" s="46" t="s">
        <v>51</v>
      </c>
      <c r="J1167" s="46">
        <v>2.7330000000000001</v>
      </c>
      <c r="K1167" s="46">
        <v>9.3629999999999995</v>
      </c>
      <c r="L1167" s="2"/>
      <c r="N1167" s="2"/>
      <c r="P1167" s="2"/>
      <c r="R1167" s="2"/>
    </row>
    <row r="1168" spans="1:18" x14ac:dyDescent="0.3">
      <c r="A1168" s="46">
        <v>1166</v>
      </c>
      <c r="B1168" s="46">
        <v>11</v>
      </c>
      <c r="C1168" s="47">
        <f t="shared" si="18"/>
        <v>0.54681712962958862</v>
      </c>
      <c r="D1168" s="5">
        <v>4.6900000000000004</v>
      </c>
      <c r="E1168" s="46" t="s">
        <v>51</v>
      </c>
      <c r="F1168" s="46">
        <v>3.2320000000000002</v>
      </c>
      <c r="G1168" s="46">
        <v>15.153</v>
      </c>
      <c r="H1168" s="5">
        <v>3.43</v>
      </c>
      <c r="I1168" s="46" t="s">
        <v>51</v>
      </c>
      <c r="J1168" s="46">
        <v>2.7330000000000001</v>
      </c>
      <c r="K1168" s="46">
        <v>9.3699999999999992</v>
      </c>
      <c r="L1168" s="2"/>
      <c r="N1168" s="2"/>
      <c r="P1168" s="2"/>
      <c r="R1168" s="2"/>
    </row>
    <row r="1169" spans="1:18" x14ac:dyDescent="0.3">
      <c r="A1169" s="46">
        <v>1167</v>
      </c>
      <c r="B1169" s="46">
        <v>12</v>
      </c>
      <c r="C1169" s="47">
        <f t="shared" si="18"/>
        <v>0.54682870370366266</v>
      </c>
      <c r="D1169" s="5">
        <v>4.68</v>
      </c>
      <c r="E1169" s="46" t="s">
        <v>51</v>
      </c>
      <c r="F1169" s="46">
        <v>3.2320000000000002</v>
      </c>
      <c r="G1169" s="46">
        <v>15.141</v>
      </c>
      <c r="H1169" s="5">
        <v>3.43</v>
      </c>
      <c r="I1169" s="46" t="s">
        <v>51</v>
      </c>
      <c r="J1169" s="46">
        <v>2.7330000000000001</v>
      </c>
      <c r="K1169" s="46">
        <v>9.3620000000000001</v>
      </c>
      <c r="L1169" s="2"/>
      <c r="N1169" s="2"/>
      <c r="P1169" s="2"/>
      <c r="R1169" s="2"/>
    </row>
    <row r="1170" spans="1:18" x14ac:dyDescent="0.3">
      <c r="A1170" s="46">
        <v>1168</v>
      </c>
      <c r="B1170" s="46">
        <v>13</v>
      </c>
      <c r="C1170" s="47">
        <f t="shared" si="18"/>
        <v>0.54684027777773669</v>
      </c>
      <c r="D1170" s="5">
        <v>4.71</v>
      </c>
      <c r="E1170" s="46" t="s">
        <v>51</v>
      </c>
      <c r="F1170" s="46">
        <v>3.2320000000000002</v>
      </c>
      <c r="G1170" s="46">
        <v>15.23</v>
      </c>
      <c r="H1170" s="5">
        <v>3.43</v>
      </c>
      <c r="I1170" s="46" t="s">
        <v>51</v>
      </c>
      <c r="J1170" s="46">
        <v>2.7330000000000001</v>
      </c>
      <c r="K1170" s="46">
        <v>9.3800000000000008</v>
      </c>
      <c r="L1170" s="2"/>
      <c r="N1170" s="2"/>
      <c r="P1170" s="2"/>
      <c r="R1170" s="2"/>
    </row>
    <row r="1171" spans="1:18" x14ac:dyDescent="0.3">
      <c r="A1171" s="46">
        <v>1169</v>
      </c>
      <c r="B1171" s="46">
        <v>14</v>
      </c>
      <c r="C1171" s="47">
        <f t="shared" si="18"/>
        <v>0.54685185185181073</v>
      </c>
      <c r="D1171" s="5">
        <v>4.74</v>
      </c>
      <c r="E1171" s="46" t="s">
        <v>51</v>
      </c>
      <c r="F1171" s="46">
        <v>3.2320000000000002</v>
      </c>
      <c r="G1171" s="46">
        <v>15.327</v>
      </c>
      <c r="H1171" s="5">
        <v>3.43</v>
      </c>
      <c r="I1171" s="46" t="s">
        <v>51</v>
      </c>
      <c r="J1171" s="46">
        <v>2.7330000000000001</v>
      </c>
      <c r="K1171" s="46">
        <v>9.3780000000000001</v>
      </c>
      <c r="L1171" s="2"/>
      <c r="N1171" s="2"/>
      <c r="P1171" s="2"/>
      <c r="R1171" s="2"/>
    </row>
    <row r="1172" spans="1:18" x14ac:dyDescent="0.3">
      <c r="A1172" s="46">
        <v>1170</v>
      </c>
      <c r="B1172" s="46">
        <v>15</v>
      </c>
      <c r="C1172" s="47">
        <f t="shared" si="18"/>
        <v>0.54686342592588477</v>
      </c>
      <c r="D1172" s="5">
        <v>4.75</v>
      </c>
      <c r="E1172" s="46" t="s">
        <v>51</v>
      </c>
      <c r="F1172" s="46">
        <v>3.2320000000000002</v>
      </c>
      <c r="G1172" s="46">
        <v>15.34</v>
      </c>
      <c r="H1172" s="5">
        <v>3.43</v>
      </c>
      <c r="I1172" s="46" t="s">
        <v>51</v>
      </c>
      <c r="J1172" s="46">
        <v>2.7330000000000001</v>
      </c>
      <c r="K1172" s="46">
        <v>9.3819999999999997</v>
      </c>
      <c r="L1172" s="2"/>
      <c r="N1172" s="2"/>
      <c r="P1172" s="2"/>
      <c r="R1172" s="2"/>
    </row>
    <row r="1173" spans="1:18" x14ac:dyDescent="0.3">
      <c r="A1173" s="46">
        <v>1171</v>
      </c>
      <c r="B1173" s="46">
        <v>1</v>
      </c>
      <c r="C1173" s="47">
        <f t="shared" si="18"/>
        <v>0.54687499999995881</v>
      </c>
      <c r="D1173" s="5">
        <v>4.75</v>
      </c>
      <c r="E1173" s="5">
        <v>3.302</v>
      </c>
      <c r="F1173" s="46">
        <v>3.302</v>
      </c>
      <c r="G1173" s="46">
        <v>15.672000000000001</v>
      </c>
      <c r="H1173" s="5">
        <v>3.43</v>
      </c>
      <c r="I1173" s="5">
        <v>2.6960000000000002</v>
      </c>
      <c r="J1173" s="46">
        <v>2.6960000000000002</v>
      </c>
      <c r="K1173" s="46">
        <v>9.25</v>
      </c>
      <c r="L1173" s="2"/>
      <c r="N1173" s="2"/>
      <c r="P1173" s="2"/>
      <c r="R1173" s="2"/>
    </row>
    <row r="1174" spans="1:18" x14ac:dyDescent="0.3">
      <c r="A1174" s="46">
        <v>1172</v>
      </c>
      <c r="B1174" s="46">
        <v>2</v>
      </c>
      <c r="C1174" s="47">
        <f t="shared" si="18"/>
        <v>0.54688657407403285</v>
      </c>
      <c r="D1174" s="5">
        <v>4.74</v>
      </c>
      <c r="E1174" s="46" t="s">
        <v>51</v>
      </c>
      <c r="F1174" s="46">
        <v>3.302</v>
      </c>
      <c r="G1174" s="46">
        <v>15.662000000000001</v>
      </c>
      <c r="H1174" s="5">
        <v>3.43</v>
      </c>
      <c r="I1174" s="46" t="s">
        <v>51</v>
      </c>
      <c r="J1174" s="46">
        <v>2.6960000000000002</v>
      </c>
      <c r="K1174" s="46">
        <v>9.2569999999999997</v>
      </c>
      <c r="L1174" s="2"/>
      <c r="N1174" s="2"/>
      <c r="P1174" s="2"/>
      <c r="R1174" s="2"/>
    </row>
    <row r="1175" spans="1:18" x14ac:dyDescent="0.3">
      <c r="A1175" s="46">
        <v>1173</v>
      </c>
      <c r="B1175" s="46">
        <v>3</v>
      </c>
      <c r="C1175" s="47">
        <f t="shared" si="18"/>
        <v>0.54689814814810689</v>
      </c>
      <c r="D1175" s="5">
        <v>4.74</v>
      </c>
      <c r="E1175" s="46" t="s">
        <v>51</v>
      </c>
      <c r="F1175" s="46">
        <v>3.302</v>
      </c>
      <c r="G1175" s="46">
        <v>15.654999999999999</v>
      </c>
      <c r="H1175" s="5">
        <v>3.43</v>
      </c>
      <c r="I1175" s="46" t="s">
        <v>51</v>
      </c>
      <c r="J1175" s="46">
        <v>2.6960000000000002</v>
      </c>
      <c r="K1175" s="46">
        <v>9.2590000000000003</v>
      </c>
      <c r="L1175" s="2"/>
      <c r="N1175" s="2"/>
      <c r="P1175" s="2"/>
      <c r="R1175" s="2"/>
    </row>
    <row r="1176" spans="1:18" x14ac:dyDescent="0.3">
      <c r="A1176" s="46">
        <v>1174</v>
      </c>
      <c r="B1176" s="46">
        <v>4</v>
      </c>
      <c r="C1176" s="47">
        <f t="shared" si="18"/>
        <v>0.54690972222218093</v>
      </c>
      <c r="D1176" s="5">
        <v>4.75</v>
      </c>
      <c r="E1176" s="46" t="s">
        <v>51</v>
      </c>
      <c r="F1176" s="46">
        <v>3.302</v>
      </c>
      <c r="G1176" s="46">
        <v>15.67</v>
      </c>
      <c r="H1176" s="5">
        <v>3.43</v>
      </c>
      <c r="I1176" s="46" t="s">
        <v>51</v>
      </c>
      <c r="J1176" s="46">
        <v>2.6960000000000002</v>
      </c>
      <c r="K1176" s="46">
        <v>9.2509999999999994</v>
      </c>
      <c r="L1176" s="2"/>
      <c r="N1176" s="2"/>
      <c r="P1176" s="2"/>
      <c r="R1176" s="2"/>
    </row>
    <row r="1177" spans="1:18" x14ac:dyDescent="0.3">
      <c r="A1177" s="46">
        <v>1175</v>
      </c>
      <c r="B1177" s="46">
        <v>5</v>
      </c>
      <c r="C1177" s="47">
        <f t="shared" si="18"/>
        <v>0.54692129629625497</v>
      </c>
      <c r="D1177" s="5">
        <v>4.72</v>
      </c>
      <c r="E1177" s="46" t="s">
        <v>51</v>
      </c>
      <c r="F1177" s="46">
        <v>3.302</v>
      </c>
      <c r="G1177" s="46">
        <v>15.593999999999999</v>
      </c>
      <c r="H1177" s="5">
        <v>3.44</v>
      </c>
      <c r="I1177" s="46" t="s">
        <v>51</v>
      </c>
      <c r="J1177" s="46">
        <v>2.6960000000000002</v>
      </c>
      <c r="K1177" s="46">
        <v>9.27</v>
      </c>
      <c r="L1177" s="2"/>
      <c r="N1177" s="2"/>
      <c r="P1177" s="2"/>
      <c r="R1177" s="2"/>
    </row>
    <row r="1178" spans="1:18" x14ac:dyDescent="0.3">
      <c r="A1178" s="46">
        <v>1176</v>
      </c>
      <c r="B1178" s="46">
        <v>6</v>
      </c>
      <c r="C1178" s="47">
        <f t="shared" si="18"/>
        <v>0.54693287037032901</v>
      </c>
      <c r="D1178" s="5">
        <v>4.75</v>
      </c>
      <c r="E1178" s="46" t="s">
        <v>51</v>
      </c>
      <c r="F1178" s="46">
        <v>3.302</v>
      </c>
      <c r="G1178" s="46">
        <v>15.68</v>
      </c>
      <c r="H1178" s="5">
        <v>3.44</v>
      </c>
      <c r="I1178" s="46" t="s">
        <v>51</v>
      </c>
      <c r="J1178" s="46">
        <v>2.6960000000000002</v>
      </c>
      <c r="K1178" s="46">
        <v>9.2690000000000001</v>
      </c>
      <c r="L1178" s="2"/>
      <c r="N1178" s="2"/>
      <c r="P1178" s="2"/>
      <c r="R1178" s="2"/>
    </row>
    <row r="1179" spans="1:18" x14ac:dyDescent="0.3">
      <c r="A1179" s="46">
        <v>1177</v>
      </c>
      <c r="B1179" s="46">
        <v>7</v>
      </c>
      <c r="C1179" s="47">
        <f t="shared" si="18"/>
        <v>0.54694444444440304</v>
      </c>
      <c r="D1179" s="5">
        <v>4.75</v>
      </c>
      <c r="E1179" s="46" t="s">
        <v>51</v>
      </c>
      <c r="F1179" s="46">
        <v>3.302</v>
      </c>
      <c r="G1179" s="46">
        <v>15.672000000000001</v>
      </c>
      <c r="H1179" s="5">
        <v>3.44</v>
      </c>
      <c r="I1179" s="46" t="s">
        <v>51</v>
      </c>
      <c r="J1179" s="46">
        <v>2.6960000000000002</v>
      </c>
      <c r="K1179" s="46">
        <v>9.27</v>
      </c>
      <c r="L1179" s="2"/>
      <c r="N1179" s="2"/>
      <c r="P1179" s="2"/>
      <c r="R1179" s="2"/>
    </row>
    <row r="1180" spans="1:18" x14ac:dyDescent="0.3">
      <c r="A1180" s="46">
        <v>1178</v>
      </c>
      <c r="B1180" s="46">
        <v>8</v>
      </c>
      <c r="C1180" s="47">
        <f t="shared" si="18"/>
        <v>0.54695601851847708</v>
      </c>
      <c r="D1180" s="5">
        <v>4.75</v>
      </c>
      <c r="E1180" s="46" t="s">
        <v>51</v>
      </c>
      <c r="F1180" s="46">
        <v>3.302</v>
      </c>
      <c r="G1180" s="46">
        <v>15.683</v>
      </c>
      <c r="H1180" s="5">
        <v>3.44</v>
      </c>
      <c r="I1180" s="46" t="s">
        <v>51</v>
      </c>
      <c r="J1180" s="46">
        <v>2.6960000000000002</v>
      </c>
      <c r="K1180" s="46">
        <v>9.2720000000000002</v>
      </c>
      <c r="L1180" s="2"/>
      <c r="N1180" s="2"/>
      <c r="P1180" s="2"/>
      <c r="R1180" s="2"/>
    </row>
    <row r="1181" spans="1:18" x14ac:dyDescent="0.3">
      <c r="A1181" s="46">
        <v>1179</v>
      </c>
      <c r="B1181" s="46">
        <v>9</v>
      </c>
      <c r="C1181" s="47">
        <f t="shared" si="18"/>
        <v>0.54696759259255112</v>
      </c>
      <c r="D1181" s="5">
        <v>4.75</v>
      </c>
      <c r="E1181" s="46" t="s">
        <v>51</v>
      </c>
      <c r="F1181" s="46">
        <v>3.302</v>
      </c>
      <c r="G1181" s="46">
        <v>15.69</v>
      </c>
      <c r="H1181" s="5">
        <v>3.44</v>
      </c>
      <c r="I1181" s="46" t="s">
        <v>51</v>
      </c>
      <c r="J1181" s="46">
        <v>2.6960000000000002</v>
      </c>
      <c r="K1181" s="46">
        <v>9.2729999999999997</v>
      </c>
      <c r="L1181" s="2"/>
      <c r="N1181" s="2"/>
      <c r="P1181" s="2"/>
      <c r="R1181" s="2"/>
    </row>
    <row r="1182" spans="1:18" x14ac:dyDescent="0.3">
      <c r="A1182" s="46">
        <v>1180</v>
      </c>
      <c r="B1182" s="46">
        <v>10</v>
      </c>
      <c r="C1182" s="47">
        <f t="shared" si="18"/>
        <v>0.54697916666662516</v>
      </c>
      <c r="D1182" s="5">
        <v>4.75</v>
      </c>
      <c r="E1182" s="46" t="s">
        <v>51</v>
      </c>
      <c r="F1182" s="46">
        <v>3.302</v>
      </c>
      <c r="G1182" s="46">
        <v>15.686999999999999</v>
      </c>
      <c r="H1182" s="5">
        <v>3.44</v>
      </c>
      <c r="I1182" s="46" t="s">
        <v>51</v>
      </c>
      <c r="J1182" s="46">
        <v>2.6960000000000002</v>
      </c>
      <c r="K1182" s="46">
        <v>9.2840000000000007</v>
      </c>
      <c r="L1182" s="2"/>
      <c r="N1182" s="2"/>
      <c r="P1182" s="2"/>
      <c r="R1182" s="2"/>
    </row>
    <row r="1183" spans="1:18" x14ac:dyDescent="0.3">
      <c r="A1183" s="46">
        <v>1181</v>
      </c>
      <c r="B1183" s="46">
        <v>11</v>
      </c>
      <c r="C1183" s="47">
        <f t="shared" si="18"/>
        <v>0.5469907407406992</v>
      </c>
      <c r="D1183" s="5">
        <v>4.75</v>
      </c>
      <c r="E1183" s="46" t="s">
        <v>51</v>
      </c>
      <c r="F1183" s="46">
        <v>3.302</v>
      </c>
      <c r="G1183" s="46">
        <v>15.68</v>
      </c>
      <c r="H1183" s="5">
        <v>3.44</v>
      </c>
      <c r="I1183" s="46" t="s">
        <v>51</v>
      </c>
      <c r="J1183" s="46">
        <v>2.6960000000000002</v>
      </c>
      <c r="K1183" s="46">
        <v>9.2850000000000001</v>
      </c>
      <c r="L1183" s="2"/>
      <c r="N1183" s="2"/>
      <c r="P1183" s="2"/>
      <c r="R1183" s="2"/>
    </row>
    <row r="1184" spans="1:18" x14ac:dyDescent="0.3">
      <c r="A1184" s="46">
        <v>1182</v>
      </c>
      <c r="B1184" s="46">
        <v>12</v>
      </c>
      <c r="C1184" s="47">
        <f t="shared" si="18"/>
        <v>0.54700231481477324</v>
      </c>
      <c r="D1184" s="5">
        <v>4.74</v>
      </c>
      <c r="E1184" s="46" t="s">
        <v>51</v>
      </c>
      <c r="F1184" s="46">
        <v>3.302</v>
      </c>
      <c r="G1184" s="46">
        <v>15.664999999999999</v>
      </c>
      <c r="H1184" s="5">
        <v>3.44</v>
      </c>
      <c r="I1184" s="46" t="s">
        <v>51</v>
      </c>
      <c r="J1184" s="46">
        <v>2.6960000000000002</v>
      </c>
      <c r="K1184" s="46">
        <v>9.2840000000000007</v>
      </c>
      <c r="L1184" s="2"/>
      <c r="N1184" s="2"/>
      <c r="P1184" s="2"/>
      <c r="R1184" s="2"/>
    </row>
    <row r="1185" spans="1:18" x14ac:dyDescent="0.3">
      <c r="A1185" s="46">
        <v>1183</v>
      </c>
      <c r="B1185" s="46">
        <v>13</v>
      </c>
      <c r="C1185" s="47">
        <f t="shared" si="18"/>
        <v>0.54701388888884728</v>
      </c>
      <c r="D1185" s="5">
        <v>4.75</v>
      </c>
      <c r="E1185" s="46" t="s">
        <v>51</v>
      </c>
      <c r="F1185" s="46">
        <v>3.302</v>
      </c>
      <c r="G1185" s="46">
        <v>15.677</v>
      </c>
      <c r="H1185" s="5">
        <v>3.45</v>
      </c>
      <c r="I1185" s="46" t="s">
        <v>51</v>
      </c>
      <c r="J1185" s="46">
        <v>2.6960000000000002</v>
      </c>
      <c r="K1185" s="46">
        <v>9.2899999999999991</v>
      </c>
      <c r="L1185" s="2"/>
      <c r="N1185" s="2"/>
      <c r="P1185" s="2"/>
      <c r="R1185" s="2"/>
    </row>
    <row r="1186" spans="1:18" x14ac:dyDescent="0.3">
      <c r="A1186" s="46">
        <v>1184</v>
      </c>
      <c r="B1186" s="46">
        <v>14</v>
      </c>
      <c r="C1186" s="47">
        <f t="shared" si="18"/>
        <v>0.54702546296292132</v>
      </c>
      <c r="D1186" s="5">
        <v>4.74</v>
      </c>
      <c r="E1186" s="46" t="s">
        <v>51</v>
      </c>
      <c r="F1186" s="46">
        <v>3.302</v>
      </c>
      <c r="G1186" s="46">
        <v>15.662000000000001</v>
      </c>
      <c r="H1186" s="5">
        <v>3.44</v>
      </c>
      <c r="I1186" s="46" t="s">
        <v>51</v>
      </c>
      <c r="J1186" s="46">
        <v>2.6960000000000002</v>
      </c>
      <c r="K1186" s="46">
        <v>9.2859999999999996</v>
      </c>
      <c r="L1186" s="2"/>
      <c r="N1186" s="2"/>
      <c r="P1186" s="2"/>
      <c r="R1186" s="2"/>
    </row>
    <row r="1187" spans="1:18" x14ac:dyDescent="0.3">
      <c r="A1187" s="46">
        <v>1185</v>
      </c>
      <c r="B1187" s="46">
        <v>15</v>
      </c>
      <c r="C1187" s="47">
        <f t="shared" si="18"/>
        <v>0.54703703703699535</v>
      </c>
      <c r="D1187" s="5">
        <v>4.7300000000000004</v>
      </c>
      <c r="E1187" s="46" t="s">
        <v>51</v>
      </c>
      <c r="F1187" s="46">
        <v>3.302</v>
      </c>
      <c r="G1187" s="46">
        <v>15.631</v>
      </c>
      <c r="H1187" s="5">
        <v>3.45</v>
      </c>
      <c r="I1187" s="46" t="s">
        <v>51</v>
      </c>
      <c r="J1187" s="46">
        <v>2.6960000000000002</v>
      </c>
      <c r="K1187" s="46">
        <v>9.2970000000000006</v>
      </c>
      <c r="L1187" s="2"/>
      <c r="N1187" s="2"/>
      <c r="P1187" s="2"/>
      <c r="R1187" s="2"/>
    </row>
    <row r="1188" spans="1:18" x14ac:dyDescent="0.3">
      <c r="A1188" s="46">
        <v>1186</v>
      </c>
      <c r="B1188" s="46">
        <v>1</v>
      </c>
      <c r="C1188" s="47">
        <f t="shared" si="18"/>
        <v>0.54704861111106939</v>
      </c>
      <c r="D1188" s="5">
        <v>4.74</v>
      </c>
      <c r="E1188" s="5">
        <v>3.2</v>
      </c>
      <c r="F1188" s="46">
        <v>3.2</v>
      </c>
      <c r="G1188" s="46">
        <v>15.170999999999999</v>
      </c>
      <c r="H1188" s="5">
        <v>3.45</v>
      </c>
      <c r="I1188" s="5">
        <v>2.851</v>
      </c>
      <c r="J1188" s="46">
        <v>2.851</v>
      </c>
      <c r="K1188" s="46">
        <v>9.8460000000000001</v>
      </c>
      <c r="L1188" s="2"/>
      <c r="N1188" s="2"/>
      <c r="P1188" s="2"/>
      <c r="R1188" s="2"/>
    </row>
    <row r="1189" spans="1:18" x14ac:dyDescent="0.3">
      <c r="A1189" s="46">
        <v>1187</v>
      </c>
      <c r="B1189" s="46">
        <v>2</v>
      </c>
      <c r="C1189" s="47">
        <f t="shared" si="18"/>
        <v>0.54706018518514343</v>
      </c>
      <c r="D1189" s="5">
        <v>4.74</v>
      </c>
      <c r="E1189" s="46" t="s">
        <v>51</v>
      </c>
      <c r="F1189" s="46">
        <v>3.2</v>
      </c>
      <c r="G1189" s="46">
        <v>15.179</v>
      </c>
      <c r="H1189" s="5">
        <v>3.46</v>
      </c>
      <c r="I1189" s="46" t="s">
        <v>51</v>
      </c>
      <c r="J1189" s="46">
        <v>2.851</v>
      </c>
      <c r="K1189" s="46">
        <v>9.8529999999999998</v>
      </c>
      <c r="L1189" s="2"/>
      <c r="N1189" s="2"/>
      <c r="P1189" s="2"/>
      <c r="R1189" s="2"/>
    </row>
    <row r="1190" spans="1:18" x14ac:dyDescent="0.3">
      <c r="A1190" s="46">
        <v>1188</v>
      </c>
      <c r="B1190" s="46">
        <v>3</v>
      </c>
      <c r="C1190" s="47">
        <f t="shared" si="18"/>
        <v>0.54707175925921747</v>
      </c>
      <c r="D1190" s="5">
        <v>4.74</v>
      </c>
      <c r="E1190" s="46" t="s">
        <v>51</v>
      </c>
      <c r="F1190" s="46">
        <v>3.2</v>
      </c>
      <c r="G1190" s="46">
        <v>15.163</v>
      </c>
      <c r="H1190" s="5">
        <v>3.46</v>
      </c>
      <c r="I1190" s="46" t="s">
        <v>51</v>
      </c>
      <c r="J1190" s="46">
        <v>2.851</v>
      </c>
      <c r="K1190" s="46">
        <v>9.8569999999999993</v>
      </c>
      <c r="L1190" s="2"/>
      <c r="N1190" s="2"/>
      <c r="P1190" s="2"/>
      <c r="R1190" s="2"/>
    </row>
    <row r="1191" spans="1:18" x14ac:dyDescent="0.3">
      <c r="A1191" s="46">
        <v>1189</v>
      </c>
      <c r="B1191" s="46">
        <v>4</v>
      </c>
      <c r="C1191" s="47">
        <f t="shared" si="18"/>
        <v>0.54708333333329151</v>
      </c>
      <c r="D1191" s="5">
        <v>4.74</v>
      </c>
      <c r="E1191" s="46" t="s">
        <v>51</v>
      </c>
      <c r="F1191" s="46">
        <v>3.2</v>
      </c>
      <c r="G1191" s="46">
        <v>15.183999999999999</v>
      </c>
      <c r="H1191" s="5">
        <v>3.46</v>
      </c>
      <c r="I1191" s="46" t="s">
        <v>51</v>
      </c>
      <c r="J1191" s="46">
        <v>2.851</v>
      </c>
      <c r="K1191" s="46">
        <v>9.8650000000000002</v>
      </c>
      <c r="L1191" s="2"/>
      <c r="N1191" s="2"/>
      <c r="P1191" s="2"/>
      <c r="R1191" s="2"/>
    </row>
    <row r="1192" spans="1:18" x14ac:dyDescent="0.3">
      <c r="A1192" s="46">
        <v>1190</v>
      </c>
      <c r="B1192" s="46">
        <v>5</v>
      </c>
      <c r="C1192" s="47">
        <f t="shared" si="18"/>
        <v>0.54709490740736555</v>
      </c>
      <c r="D1192" s="5">
        <v>4.75</v>
      </c>
      <c r="E1192" s="46" t="s">
        <v>51</v>
      </c>
      <c r="F1192" s="46">
        <v>3.2</v>
      </c>
      <c r="G1192" s="46">
        <v>15.188000000000001</v>
      </c>
      <c r="H1192" s="5">
        <v>3.46</v>
      </c>
      <c r="I1192" s="46" t="s">
        <v>51</v>
      </c>
      <c r="J1192" s="46">
        <v>2.851</v>
      </c>
      <c r="K1192" s="46">
        <v>9.8659999999999997</v>
      </c>
      <c r="L1192" s="2"/>
      <c r="N1192" s="2"/>
      <c r="P1192" s="2"/>
      <c r="R1192" s="2"/>
    </row>
    <row r="1193" spans="1:18" x14ac:dyDescent="0.3">
      <c r="A1193" s="46">
        <v>1191</v>
      </c>
      <c r="B1193" s="46">
        <v>6</v>
      </c>
      <c r="C1193" s="47">
        <f t="shared" si="18"/>
        <v>0.54710648148143959</v>
      </c>
      <c r="D1193" s="5">
        <v>4.74</v>
      </c>
      <c r="E1193" s="46" t="s">
        <v>51</v>
      </c>
      <c r="F1193" s="46">
        <v>3.2</v>
      </c>
      <c r="G1193" s="46">
        <v>15.172000000000001</v>
      </c>
      <c r="H1193" s="5">
        <v>3.46</v>
      </c>
      <c r="I1193" s="46" t="s">
        <v>51</v>
      </c>
      <c r="J1193" s="46">
        <v>2.851</v>
      </c>
      <c r="K1193" s="46">
        <v>9.8770000000000007</v>
      </c>
      <c r="L1193" s="2"/>
      <c r="N1193" s="2"/>
      <c r="P1193" s="2"/>
      <c r="R1193" s="2"/>
    </row>
    <row r="1194" spans="1:18" x14ac:dyDescent="0.3">
      <c r="A1194" s="46">
        <v>1192</v>
      </c>
      <c r="B1194" s="46">
        <v>7</v>
      </c>
      <c r="C1194" s="47">
        <f t="shared" si="18"/>
        <v>0.54711805555551363</v>
      </c>
      <c r="D1194" s="5">
        <v>4.75</v>
      </c>
      <c r="E1194" s="46" t="s">
        <v>51</v>
      </c>
      <c r="F1194" s="46">
        <v>3.2</v>
      </c>
      <c r="G1194" s="46">
        <v>15.2</v>
      </c>
      <c r="H1194" s="5">
        <v>3.47</v>
      </c>
      <c r="I1194" s="46" t="s">
        <v>51</v>
      </c>
      <c r="J1194" s="46">
        <v>2.851</v>
      </c>
      <c r="K1194" s="46">
        <v>9.8859999999999992</v>
      </c>
      <c r="L1194" s="2"/>
      <c r="N1194" s="2"/>
      <c r="P1194" s="2"/>
      <c r="R1194" s="2"/>
    </row>
    <row r="1195" spans="1:18" x14ac:dyDescent="0.3">
      <c r="A1195" s="46">
        <v>1193</v>
      </c>
      <c r="B1195" s="46">
        <v>8</v>
      </c>
      <c r="C1195" s="47">
        <f t="shared" si="18"/>
        <v>0.54712962962958767</v>
      </c>
      <c r="D1195" s="5">
        <v>4.75</v>
      </c>
      <c r="E1195" s="46" t="s">
        <v>51</v>
      </c>
      <c r="F1195" s="46">
        <v>3.2</v>
      </c>
      <c r="G1195" s="46">
        <v>15.196</v>
      </c>
      <c r="H1195" s="5">
        <v>3.47</v>
      </c>
      <c r="I1195" s="46" t="s">
        <v>51</v>
      </c>
      <c r="J1195" s="46">
        <v>2.851</v>
      </c>
      <c r="K1195" s="46">
        <v>9.8859999999999992</v>
      </c>
      <c r="L1195" s="2"/>
      <c r="N1195" s="2"/>
      <c r="P1195" s="2"/>
      <c r="R1195" s="2"/>
    </row>
    <row r="1196" spans="1:18" x14ac:dyDescent="0.3">
      <c r="A1196" s="46">
        <v>1194</v>
      </c>
      <c r="B1196" s="46">
        <v>9</v>
      </c>
      <c r="C1196" s="47">
        <f t="shared" si="18"/>
        <v>0.5471412037036617</v>
      </c>
      <c r="D1196" s="5">
        <v>4.75</v>
      </c>
      <c r="E1196" s="46" t="s">
        <v>51</v>
      </c>
      <c r="F1196" s="46">
        <v>3.2</v>
      </c>
      <c r="G1196" s="46">
        <v>15.195</v>
      </c>
      <c r="H1196" s="5">
        <v>3.47</v>
      </c>
      <c r="I1196" s="46" t="s">
        <v>51</v>
      </c>
      <c r="J1196" s="46">
        <v>2.851</v>
      </c>
      <c r="K1196" s="46">
        <v>9.8870000000000005</v>
      </c>
      <c r="L1196" s="2"/>
      <c r="N1196" s="2"/>
      <c r="P1196" s="2"/>
      <c r="R1196" s="2"/>
    </row>
    <row r="1197" spans="1:18" x14ac:dyDescent="0.3">
      <c r="A1197" s="46">
        <v>1195</v>
      </c>
      <c r="B1197" s="46">
        <v>10</v>
      </c>
      <c r="C1197" s="47">
        <f t="shared" si="18"/>
        <v>0.54715277777773574</v>
      </c>
      <c r="D1197" s="5">
        <v>4.75</v>
      </c>
      <c r="E1197" s="46" t="s">
        <v>51</v>
      </c>
      <c r="F1197" s="46">
        <v>3.2</v>
      </c>
      <c r="G1197" s="46">
        <v>15.185</v>
      </c>
      <c r="H1197" s="5">
        <v>3.47</v>
      </c>
      <c r="I1197" s="46" t="s">
        <v>51</v>
      </c>
      <c r="J1197" s="46">
        <v>2.851</v>
      </c>
      <c r="K1197" s="46">
        <v>9.8829999999999991</v>
      </c>
      <c r="L1197" s="2"/>
      <c r="N1197" s="2"/>
      <c r="P1197" s="2"/>
      <c r="R1197" s="2"/>
    </row>
    <row r="1198" spans="1:18" x14ac:dyDescent="0.3">
      <c r="A1198" s="46">
        <v>1196</v>
      </c>
      <c r="B1198" s="46">
        <v>11</v>
      </c>
      <c r="C1198" s="47">
        <f t="shared" si="18"/>
        <v>0.54716435185180978</v>
      </c>
      <c r="D1198" s="5">
        <v>4.75</v>
      </c>
      <c r="E1198" s="46" t="s">
        <v>51</v>
      </c>
      <c r="F1198" s="46">
        <v>3.2</v>
      </c>
      <c r="G1198" s="46">
        <v>15.2</v>
      </c>
      <c r="H1198" s="5">
        <v>3.47</v>
      </c>
      <c r="I1198" s="46" t="s">
        <v>51</v>
      </c>
      <c r="J1198" s="46">
        <v>2.851</v>
      </c>
      <c r="K1198" s="46">
        <v>9.89</v>
      </c>
      <c r="L1198" s="2"/>
      <c r="N1198" s="2"/>
      <c r="P1198" s="2"/>
      <c r="R1198" s="2"/>
    </row>
    <row r="1199" spans="1:18" x14ac:dyDescent="0.3">
      <c r="A1199" s="46">
        <v>1197</v>
      </c>
      <c r="B1199" s="46">
        <v>12</v>
      </c>
      <c r="C1199" s="47">
        <f t="shared" si="18"/>
        <v>0.54717592592588382</v>
      </c>
      <c r="D1199" s="5">
        <v>4.75</v>
      </c>
      <c r="E1199" s="46" t="s">
        <v>51</v>
      </c>
      <c r="F1199" s="46">
        <v>3.2</v>
      </c>
      <c r="G1199" s="46">
        <v>15.212</v>
      </c>
      <c r="H1199" s="5">
        <v>3.47</v>
      </c>
      <c r="I1199" s="46" t="s">
        <v>51</v>
      </c>
      <c r="J1199" s="46">
        <v>2.851</v>
      </c>
      <c r="K1199" s="46">
        <v>9.8970000000000002</v>
      </c>
      <c r="L1199" s="2"/>
      <c r="N1199" s="2"/>
      <c r="P1199" s="2"/>
      <c r="R1199" s="2"/>
    </row>
    <row r="1200" spans="1:18" x14ac:dyDescent="0.3">
      <c r="A1200" s="46">
        <v>1198</v>
      </c>
      <c r="B1200" s="46">
        <v>13</v>
      </c>
      <c r="C1200" s="47">
        <f t="shared" si="18"/>
        <v>0.54718749999995786</v>
      </c>
      <c r="D1200" s="5">
        <v>4.75</v>
      </c>
      <c r="E1200" s="46" t="s">
        <v>51</v>
      </c>
      <c r="F1200" s="46">
        <v>3.2</v>
      </c>
      <c r="G1200" s="46">
        <v>15.211</v>
      </c>
      <c r="H1200" s="5">
        <v>3.47</v>
      </c>
      <c r="I1200" s="46" t="s">
        <v>51</v>
      </c>
      <c r="J1200" s="46">
        <v>2.851</v>
      </c>
      <c r="K1200" s="46">
        <v>9.8970000000000002</v>
      </c>
      <c r="L1200" s="2"/>
      <c r="N1200" s="2"/>
      <c r="P1200" s="2"/>
      <c r="R1200" s="2"/>
    </row>
    <row r="1201" spans="1:18" x14ac:dyDescent="0.3">
      <c r="A1201" s="46">
        <v>1199</v>
      </c>
      <c r="B1201" s="46">
        <v>14</v>
      </c>
      <c r="C1201" s="47">
        <f t="shared" si="18"/>
        <v>0.5471990740740319</v>
      </c>
      <c r="D1201" s="5">
        <v>4.75</v>
      </c>
      <c r="E1201" s="46" t="s">
        <v>51</v>
      </c>
      <c r="F1201" s="46">
        <v>3.2</v>
      </c>
      <c r="G1201" s="46">
        <v>15.209</v>
      </c>
      <c r="H1201" s="5">
        <v>3.47</v>
      </c>
      <c r="I1201" s="46" t="s">
        <v>51</v>
      </c>
      <c r="J1201" s="46">
        <v>2.851</v>
      </c>
      <c r="K1201" s="46">
        <v>9.9060000000000006</v>
      </c>
      <c r="L1201" s="2"/>
      <c r="N1201" s="2"/>
      <c r="P1201" s="2"/>
      <c r="R1201" s="2"/>
    </row>
    <row r="1202" spans="1:18" x14ac:dyDescent="0.3">
      <c r="A1202" s="46">
        <v>1200</v>
      </c>
      <c r="B1202" s="46">
        <v>15</v>
      </c>
      <c r="C1202" s="47">
        <f t="shared" si="18"/>
        <v>0.54721064814810594</v>
      </c>
      <c r="D1202" s="5">
        <v>4.75</v>
      </c>
      <c r="E1202" s="46" t="s">
        <v>51</v>
      </c>
      <c r="F1202" s="46">
        <v>3.2</v>
      </c>
      <c r="G1202" s="46">
        <v>15.2</v>
      </c>
      <c r="H1202" s="5">
        <v>3.48</v>
      </c>
      <c r="I1202" s="46" t="s">
        <v>51</v>
      </c>
      <c r="J1202" s="46">
        <v>2.851</v>
      </c>
      <c r="K1202" s="46">
        <v>9.9239999999999995</v>
      </c>
      <c r="L1202" s="2"/>
      <c r="N1202" s="2"/>
      <c r="P1202" s="2"/>
      <c r="R1202" s="2"/>
    </row>
    <row r="1203" spans="1:18" x14ac:dyDescent="0.3">
      <c r="A1203" s="46">
        <v>1201</v>
      </c>
      <c r="B1203" s="46">
        <v>1</v>
      </c>
      <c r="C1203" s="47">
        <f t="shared" si="18"/>
        <v>0.54722222222217998</v>
      </c>
      <c r="D1203" s="5">
        <v>4.75</v>
      </c>
      <c r="E1203" s="5">
        <v>3.3879999999999999</v>
      </c>
      <c r="F1203" s="46">
        <v>3.3879999999999999</v>
      </c>
      <c r="G1203" s="46">
        <v>16.088999999999999</v>
      </c>
      <c r="H1203" s="5">
        <v>3.48</v>
      </c>
      <c r="I1203" s="5">
        <v>2.7989999999999999</v>
      </c>
      <c r="J1203" s="46">
        <v>2.7989999999999999</v>
      </c>
      <c r="K1203" s="46">
        <v>9.7370000000000001</v>
      </c>
      <c r="L1203" s="2"/>
      <c r="N1203" s="2"/>
      <c r="P1203" s="2"/>
      <c r="R1203" s="2"/>
    </row>
    <row r="1204" spans="1:18" x14ac:dyDescent="0.3">
      <c r="A1204" s="46">
        <v>1202</v>
      </c>
      <c r="B1204" s="46">
        <v>2</v>
      </c>
      <c r="C1204" s="47">
        <f t="shared" si="18"/>
        <v>0.54723379629625402</v>
      </c>
      <c r="D1204" s="5">
        <v>4.75</v>
      </c>
      <c r="E1204" s="46" t="s">
        <v>51</v>
      </c>
      <c r="F1204" s="46">
        <v>3.3879999999999999</v>
      </c>
      <c r="G1204" s="46">
        <v>16.103999999999999</v>
      </c>
      <c r="H1204" s="5">
        <v>3.48</v>
      </c>
      <c r="I1204" s="46" t="s">
        <v>51</v>
      </c>
      <c r="J1204" s="46">
        <v>2.7989999999999999</v>
      </c>
      <c r="K1204" s="46">
        <v>9.7409999999999997</v>
      </c>
      <c r="L1204" s="2"/>
      <c r="N1204" s="2"/>
      <c r="P1204" s="2"/>
      <c r="R1204" s="2"/>
    </row>
    <row r="1205" spans="1:18" x14ac:dyDescent="0.3">
      <c r="A1205" s="46">
        <v>1203</v>
      </c>
      <c r="B1205" s="46">
        <v>3</v>
      </c>
      <c r="C1205" s="47">
        <f t="shared" si="18"/>
        <v>0.54724537037032805</v>
      </c>
      <c r="D1205" s="5">
        <v>4.75</v>
      </c>
      <c r="E1205" s="46" t="s">
        <v>51</v>
      </c>
      <c r="F1205" s="46">
        <v>3.3879999999999999</v>
      </c>
      <c r="G1205" s="46">
        <v>16.103000000000002</v>
      </c>
      <c r="H1205" s="5">
        <v>3.48</v>
      </c>
      <c r="I1205" s="46" t="s">
        <v>51</v>
      </c>
      <c r="J1205" s="46">
        <v>2.7989999999999999</v>
      </c>
      <c r="K1205" s="46">
        <v>9.7449999999999992</v>
      </c>
      <c r="L1205" s="2"/>
      <c r="N1205" s="2"/>
      <c r="P1205" s="2"/>
      <c r="R1205" s="2"/>
    </row>
    <row r="1206" spans="1:18" x14ac:dyDescent="0.3">
      <c r="A1206" s="46">
        <v>1204</v>
      </c>
      <c r="B1206" s="46">
        <v>4</v>
      </c>
      <c r="C1206" s="47">
        <f t="shared" si="18"/>
        <v>0.54725694444440209</v>
      </c>
      <c r="D1206" s="5">
        <v>4.75</v>
      </c>
      <c r="E1206" s="46" t="s">
        <v>51</v>
      </c>
      <c r="F1206" s="46">
        <v>3.3879999999999999</v>
      </c>
      <c r="G1206" s="46">
        <v>16.096</v>
      </c>
      <c r="H1206" s="5">
        <v>3.48</v>
      </c>
      <c r="I1206" s="46" t="s">
        <v>51</v>
      </c>
      <c r="J1206" s="46">
        <v>2.7989999999999999</v>
      </c>
      <c r="K1206" s="46">
        <v>9.7520000000000007</v>
      </c>
      <c r="L1206" s="2"/>
      <c r="N1206" s="2"/>
      <c r="P1206" s="2"/>
      <c r="R1206" s="2"/>
    </row>
    <row r="1207" spans="1:18" x14ac:dyDescent="0.3">
      <c r="A1207" s="46">
        <v>1205</v>
      </c>
      <c r="B1207" s="46">
        <v>5</v>
      </c>
      <c r="C1207" s="47">
        <f t="shared" si="18"/>
        <v>0.54726851851847613</v>
      </c>
      <c r="D1207" s="5">
        <v>4.75</v>
      </c>
      <c r="E1207" s="46" t="s">
        <v>51</v>
      </c>
      <c r="F1207" s="46">
        <v>3.3879999999999999</v>
      </c>
      <c r="G1207" s="46">
        <v>16.097999999999999</v>
      </c>
      <c r="H1207" s="5">
        <v>3.49</v>
      </c>
      <c r="I1207" s="46" t="s">
        <v>51</v>
      </c>
      <c r="J1207" s="46">
        <v>2.7989999999999999</v>
      </c>
      <c r="K1207" s="46">
        <v>9.7759999999999998</v>
      </c>
      <c r="L1207" s="2"/>
      <c r="N1207" s="2"/>
      <c r="P1207" s="2"/>
      <c r="R1207" s="2"/>
    </row>
    <row r="1208" spans="1:18" x14ac:dyDescent="0.3">
      <c r="A1208" s="46">
        <v>1206</v>
      </c>
      <c r="B1208" s="46">
        <v>6</v>
      </c>
      <c r="C1208" s="47">
        <f t="shared" si="18"/>
        <v>0.54728009259255017</v>
      </c>
      <c r="D1208" s="5">
        <v>4.76</v>
      </c>
      <c r="E1208" s="46" t="s">
        <v>51</v>
      </c>
      <c r="F1208" s="46">
        <v>3.3879999999999999</v>
      </c>
      <c r="G1208" s="46">
        <v>16.117999999999999</v>
      </c>
      <c r="H1208" s="5">
        <v>3.49</v>
      </c>
      <c r="I1208" s="46" t="s">
        <v>51</v>
      </c>
      <c r="J1208" s="46">
        <v>2.7989999999999999</v>
      </c>
      <c r="K1208" s="46">
        <v>9.7669999999999995</v>
      </c>
      <c r="L1208" s="2"/>
      <c r="N1208" s="2"/>
      <c r="P1208" s="2"/>
      <c r="R1208" s="2"/>
    </row>
    <row r="1209" spans="1:18" x14ac:dyDescent="0.3">
      <c r="A1209" s="46">
        <v>1207</v>
      </c>
      <c r="B1209" s="46">
        <v>7</v>
      </c>
      <c r="C1209" s="47">
        <f t="shared" si="18"/>
        <v>0.54729166666662421</v>
      </c>
      <c r="D1209" s="5">
        <v>4.75</v>
      </c>
      <c r="E1209" s="46" t="s">
        <v>51</v>
      </c>
      <c r="F1209" s="46">
        <v>3.3879999999999999</v>
      </c>
      <c r="G1209" s="46">
        <v>16.099</v>
      </c>
      <c r="H1209" s="5">
        <v>3.49</v>
      </c>
      <c r="I1209" s="46" t="s">
        <v>51</v>
      </c>
      <c r="J1209" s="46">
        <v>2.7989999999999999</v>
      </c>
      <c r="K1209" s="46">
        <v>9.7690000000000001</v>
      </c>
      <c r="L1209" s="2"/>
      <c r="N1209" s="2"/>
      <c r="P1209" s="2"/>
      <c r="R1209" s="2"/>
    </row>
    <row r="1210" spans="1:18" x14ac:dyDescent="0.3">
      <c r="A1210" s="46">
        <v>1208</v>
      </c>
      <c r="B1210" s="46">
        <v>8</v>
      </c>
      <c r="C1210" s="47">
        <f t="shared" si="18"/>
        <v>0.54730324074069825</v>
      </c>
      <c r="D1210" s="5">
        <v>4.76</v>
      </c>
      <c r="E1210" s="46" t="s">
        <v>51</v>
      </c>
      <c r="F1210" s="46">
        <v>3.3879999999999999</v>
      </c>
      <c r="G1210" s="46">
        <v>16.116</v>
      </c>
      <c r="H1210" s="5">
        <v>3.5</v>
      </c>
      <c r="I1210" s="46" t="s">
        <v>51</v>
      </c>
      <c r="J1210" s="46">
        <v>2.7989999999999999</v>
      </c>
      <c r="K1210" s="46">
        <v>9.7829999999999995</v>
      </c>
      <c r="L1210" s="2"/>
      <c r="N1210" s="2"/>
      <c r="P1210" s="2"/>
      <c r="R1210" s="2"/>
    </row>
    <row r="1211" spans="1:18" x14ac:dyDescent="0.3">
      <c r="A1211" s="46">
        <v>1209</v>
      </c>
      <c r="B1211" s="46">
        <v>9</v>
      </c>
      <c r="C1211" s="47">
        <f t="shared" si="18"/>
        <v>0.54731481481477229</v>
      </c>
      <c r="D1211" s="5">
        <v>4.76</v>
      </c>
      <c r="E1211" s="46" t="s">
        <v>51</v>
      </c>
      <c r="F1211" s="46">
        <v>3.3879999999999999</v>
      </c>
      <c r="G1211" s="46">
        <v>16.125</v>
      </c>
      <c r="H1211" s="5">
        <v>3.5</v>
      </c>
      <c r="I1211" s="46" t="s">
        <v>51</v>
      </c>
      <c r="J1211" s="46">
        <v>2.7989999999999999</v>
      </c>
      <c r="K1211" s="46">
        <v>9.7859999999999996</v>
      </c>
      <c r="L1211" s="2"/>
      <c r="N1211" s="2"/>
      <c r="P1211" s="2"/>
      <c r="R1211" s="2"/>
    </row>
    <row r="1212" spans="1:18" x14ac:dyDescent="0.3">
      <c r="A1212" s="46">
        <v>1210</v>
      </c>
      <c r="B1212" s="46">
        <v>10</v>
      </c>
      <c r="C1212" s="47">
        <f t="shared" si="18"/>
        <v>0.54732638888884633</v>
      </c>
      <c r="D1212" s="5">
        <v>4.76</v>
      </c>
      <c r="E1212" s="46" t="s">
        <v>51</v>
      </c>
      <c r="F1212" s="46">
        <v>3.3879999999999999</v>
      </c>
      <c r="G1212" s="46">
        <v>16.113</v>
      </c>
      <c r="H1212" s="5">
        <v>3.5</v>
      </c>
      <c r="I1212" s="46" t="s">
        <v>51</v>
      </c>
      <c r="J1212" s="46">
        <v>2.7989999999999999</v>
      </c>
      <c r="K1212" s="46">
        <v>9.7810000000000006</v>
      </c>
      <c r="L1212" s="2"/>
      <c r="N1212" s="2"/>
      <c r="P1212" s="2"/>
      <c r="R1212" s="2"/>
    </row>
    <row r="1213" spans="1:18" x14ac:dyDescent="0.3">
      <c r="A1213" s="46">
        <v>1211</v>
      </c>
      <c r="B1213" s="46">
        <v>11</v>
      </c>
      <c r="C1213" s="47">
        <f t="shared" si="18"/>
        <v>0.54733796296292037</v>
      </c>
      <c r="D1213" s="5">
        <v>4.76</v>
      </c>
      <c r="E1213" s="46" t="s">
        <v>51</v>
      </c>
      <c r="F1213" s="46">
        <v>3.3879999999999999</v>
      </c>
      <c r="G1213" s="46">
        <v>16.117999999999999</v>
      </c>
      <c r="H1213" s="5">
        <v>3.5</v>
      </c>
      <c r="I1213" s="46" t="s">
        <v>51</v>
      </c>
      <c r="J1213" s="46">
        <v>2.7989999999999999</v>
      </c>
      <c r="K1213" s="46">
        <v>9.7859999999999996</v>
      </c>
      <c r="L1213" s="2"/>
      <c r="N1213" s="2"/>
      <c r="P1213" s="2"/>
      <c r="R1213" s="2"/>
    </row>
    <row r="1214" spans="1:18" x14ac:dyDescent="0.3">
      <c r="A1214" s="46">
        <v>1212</v>
      </c>
      <c r="B1214" s="46">
        <v>12</v>
      </c>
      <c r="C1214" s="47">
        <f t="shared" si="18"/>
        <v>0.5473495370369944</v>
      </c>
      <c r="D1214" s="5">
        <v>4.75</v>
      </c>
      <c r="E1214" s="46" t="s">
        <v>51</v>
      </c>
      <c r="F1214" s="46">
        <v>3.3879999999999999</v>
      </c>
      <c r="G1214" s="46">
        <v>16.108000000000001</v>
      </c>
      <c r="H1214" s="5">
        <v>3.5</v>
      </c>
      <c r="I1214" s="46" t="s">
        <v>51</v>
      </c>
      <c r="J1214" s="46">
        <v>2.7989999999999999</v>
      </c>
      <c r="K1214" s="46">
        <v>9.7880000000000003</v>
      </c>
      <c r="L1214" s="2"/>
      <c r="N1214" s="2"/>
      <c r="P1214" s="2"/>
      <c r="R1214" s="2"/>
    </row>
    <row r="1215" spans="1:18" x14ac:dyDescent="0.3">
      <c r="A1215" s="46">
        <v>1213</v>
      </c>
      <c r="B1215" s="46">
        <v>13</v>
      </c>
      <c r="C1215" s="47">
        <f t="shared" si="18"/>
        <v>0.54736111111106844</v>
      </c>
      <c r="D1215" s="5">
        <v>4.75</v>
      </c>
      <c r="E1215" s="46" t="s">
        <v>51</v>
      </c>
      <c r="F1215" s="46">
        <v>3.3879999999999999</v>
      </c>
      <c r="G1215" s="46">
        <v>16.087</v>
      </c>
      <c r="H1215" s="5">
        <v>3.5</v>
      </c>
      <c r="I1215" s="46" t="s">
        <v>51</v>
      </c>
      <c r="J1215" s="46">
        <v>2.7989999999999999</v>
      </c>
      <c r="K1215" s="46">
        <v>9.7870000000000008</v>
      </c>
      <c r="L1215" s="2"/>
      <c r="N1215" s="2"/>
      <c r="P1215" s="2"/>
      <c r="R1215" s="2"/>
    </row>
    <row r="1216" spans="1:18" x14ac:dyDescent="0.3">
      <c r="A1216" s="46">
        <v>1214</v>
      </c>
      <c r="B1216" s="46">
        <v>14</v>
      </c>
      <c r="C1216" s="47">
        <f t="shared" si="18"/>
        <v>0.54737268518514248</v>
      </c>
      <c r="D1216" s="5">
        <v>4.75</v>
      </c>
      <c r="E1216" s="46" t="s">
        <v>51</v>
      </c>
      <c r="F1216" s="46">
        <v>3.3879999999999999</v>
      </c>
      <c r="G1216" s="46">
        <v>16.088999999999999</v>
      </c>
      <c r="H1216" s="5">
        <v>3.5</v>
      </c>
      <c r="I1216" s="46" t="s">
        <v>51</v>
      </c>
      <c r="J1216" s="46">
        <v>2.7989999999999999</v>
      </c>
      <c r="K1216" s="46">
        <v>9.8019999999999996</v>
      </c>
      <c r="L1216" s="2"/>
      <c r="N1216" s="2"/>
      <c r="P1216" s="2"/>
      <c r="R1216" s="2"/>
    </row>
    <row r="1217" spans="1:18" x14ac:dyDescent="0.3">
      <c r="A1217" s="46">
        <v>1215</v>
      </c>
      <c r="B1217" s="46">
        <v>15</v>
      </c>
      <c r="C1217" s="47">
        <f t="shared" si="18"/>
        <v>0.54738425925921652</v>
      </c>
      <c r="D1217" s="5">
        <v>4.75</v>
      </c>
      <c r="E1217" s="46" t="s">
        <v>51</v>
      </c>
      <c r="F1217" s="46">
        <v>3.3879999999999999</v>
      </c>
      <c r="G1217" s="46">
        <v>16.079000000000001</v>
      </c>
      <c r="H1217" s="5">
        <v>3.5</v>
      </c>
      <c r="I1217" s="46" t="s">
        <v>51</v>
      </c>
      <c r="J1217" s="46">
        <v>2.7989999999999999</v>
      </c>
      <c r="K1217" s="46">
        <v>9.7859999999999996</v>
      </c>
      <c r="L1217" s="2"/>
      <c r="N1217" s="2"/>
      <c r="P1217" s="2"/>
      <c r="R1217" s="2"/>
    </row>
    <row r="1218" spans="1:18" x14ac:dyDescent="0.3">
      <c r="A1218" s="46">
        <v>1216</v>
      </c>
      <c r="B1218" s="46">
        <v>1</v>
      </c>
      <c r="C1218" s="47">
        <f t="shared" si="18"/>
        <v>0.54739583333329056</v>
      </c>
      <c r="D1218" s="5">
        <v>4.75</v>
      </c>
      <c r="E1218" s="5">
        <v>3.3919999999999999</v>
      </c>
      <c r="F1218" s="46">
        <v>3.3919999999999999</v>
      </c>
      <c r="G1218" s="46">
        <v>16.12</v>
      </c>
      <c r="H1218" s="5">
        <v>3.5</v>
      </c>
      <c r="I1218" s="5">
        <v>2.7679999999999998</v>
      </c>
      <c r="J1218" s="46">
        <v>2.7679999999999998</v>
      </c>
      <c r="K1218" s="46">
        <v>9.6989999999999998</v>
      </c>
      <c r="L1218" s="2"/>
      <c r="N1218" s="2"/>
      <c r="P1218" s="2"/>
      <c r="R1218" s="2"/>
    </row>
    <row r="1219" spans="1:18" x14ac:dyDescent="0.3">
      <c r="A1219" s="46">
        <v>1217</v>
      </c>
      <c r="B1219" s="46">
        <v>2</v>
      </c>
      <c r="C1219" s="47">
        <f t="shared" si="18"/>
        <v>0.5474074074073646</v>
      </c>
      <c r="D1219" s="5">
        <v>4.75</v>
      </c>
      <c r="E1219" s="46" t="s">
        <v>51</v>
      </c>
      <c r="F1219" s="46">
        <v>3.3919999999999999</v>
      </c>
      <c r="G1219" s="46">
        <v>16.111999999999998</v>
      </c>
      <c r="H1219" s="5">
        <v>3.5</v>
      </c>
      <c r="I1219" s="46" t="s">
        <v>51</v>
      </c>
      <c r="J1219" s="46">
        <v>2.7679999999999998</v>
      </c>
      <c r="K1219" s="46">
        <v>9.6969999999999992</v>
      </c>
      <c r="L1219" s="2"/>
      <c r="N1219" s="2"/>
      <c r="P1219" s="2"/>
      <c r="R1219" s="2"/>
    </row>
    <row r="1220" spans="1:18" x14ac:dyDescent="0.3">
      <c r="A1220" s="46">
        <v>1218</v>
      </c>
      <c r="B1220" s="46">
        <v>3</v>
      </c>
      <c r="C1220" s="47">
        <f t="shared" si="18"/>
        <v>0.54741898148143864</v>
      </c>
      <c r="D1220" s="5">
        <v>4.75</v>
      </c>
      <c r="E1220" s="46" t="s">
        <v>51</v>
      </c>
      <c r="F1220" s="46">
        <v>3.3919999999999999</v>
      </c>
      <c r="G1220" s="46">
        <v>16.123000000000001</v>
      </c>
      <c r="H1220" s="5">
        <v>3.5</v>
      </c>
      <c r="I1220" s="46" t="s">
        <v>51</v>
      </c>
      <c r="J1220" s="46">
        <v>2.7679999999999998</v>
      </c>
      <c r="K1220" s="46">
        <v>9.6869999999999994</v>
      </c>
      <c r="L1220" s="2"/>
      <c r="N1220" s="2"/>
      <c r="P1220" s="2"/>
      <c r="R1220" s="2"/>
    </row>
    <row r="1221" spans="1:18" x14ac:dyDescent="0.3">
      <c r="A1221" s="46">
        <v>1219</v>
      </c>
      <c r="B1221" s="46">
        <v>4</v>
      </c>
      <c r="C1221" s="47">
        <f t="shared" ref="C1221:C1284" si="19">C1220+(1/3600/24)</f>
        <v>0.54743055555551268</v>
      </c>
      <c r="D1221" s="5">
        <v>4.76</v>
      </c>
      <c r="E1221" s="46" t="s">
        <v>51</v>
      </c>
      <c r="F1221" s="46">
        <v>3.3919999999999999</v>
      </c>
      <c r="G1221" s="46">
        <v>16.13</v>
      </c>
      <c r="H1221" s="5">
        <v>3.5</v>
      </c>
      <c r="I1221" s="46" t="s">
        <v>51</v>
      </c>
      <c r="J1221" s="46">
        <v>2.7679999999999998</v>
      </c>
      <c r="K1221" s="46">
        <v>9.6880000000000006</v>
      </c>
      <c r="L1221" s="2"/>
      <c r="N1221" s="2"/>
      <c r="P1221" s="2"/>
      <c r="R1221" s="2"/>
    </row>
    <row r="1222" spans="1:18" x14ac:dyDescent="0.3">
      <c r="A1222" s="46">
        <v>1220</v>
      </c>
      <c r="B1222" s="46">
        <v>5</v>
      </c>
      <c r="C1222" s="47">
        <f t="shared" si="19"/>
        <v>0.54744212962958672</v>
      </c>
      <c r="D1222" s="5">
        <v>4.75</v>
      </c>
      <c r="E1222" s="46" t="s">
        <v>51</v>
      </c>
      <c r="F1222" s="46">
        <v>3.3919999999999999</v>
      </c>
      <c r="G1222" s="46">
        <v>16.117000000000001</v>
      </c>
      <c r="H1222" s="5">
        <v>3.5</v>
      </c>
      <c r="I1222" s="46" t="s">
        <v>51</v>
      </c>
      <c r="J1222" s="46">
        <v>2.7679999999999998</v>
      </c>
      <c r="K1222" s="46">
        <v>9.6869999999999994</v>
      </c>
      <c r="L1222" s="2"/>
      <c r="N1222" s="2"/>
      <c r="P1222" s="2"/>
      <c r="R1222" s="2"/>
    </row>
    <row r="1223" spans="1:18" x14ac:dyDescent="0.3">
      <c r="A1223" s="46">
        <v>1221</v>
      </c>
      <c r="B1223" s="46">
        <v>6</v>
      </c>
      <c r="C1223" s="47">
        <f t="shared" si="19"/>
        <v>0.54745370370366075</v>
      </c>
      <c r="D1223" s="5">
        <v>4.76</v>
      </c>
      <c r="E1223" s="46" t="s">
        <v>51</v>
      </c>
      <c r="F1223" s="46">
        <v>3.3919999999999999</v>
      </c>
      <c r="G1223" s="46">
        <v>16.126999999999999</v>
      </c>
      <c r="H1223" s="5">
        <v>3.5</v>
      </c>
      <c r="I1223" s="46" t="s">
        <v>51</v>
      </c>
      <c r="J1223" s="46">
        <v>2.7679999999999998</v>
      </c>
      <c r="K1223" s="46">
        <v>9.69</v>
      </c>
      <c r="L1223" s="2"/>
      <c r="N1223" s="2"/>
      <c r="P1223" s="2"/>
      <c r="R1223" s="2"/>
    </row>
    <row r="1224" spans="1:18" x14ac:dyDescent="0.3">
      <c r="A1224" s="46">
        <v>1222</v>
      </c>
      <c r="B1224" s="46">
        <v>7</v>
      </c>
      <c r="C1224" s="47">
        <f t="shared" si="19"/>
        <v>0.54746527777773479</v>
      </c>
      <c r="D1224" s="5">
        <v>4.75</v>
      </c>
      <c r="E1224" s="46" t="s">
        <v>51</v>
      </c>
      <c r="F1224" s="46">
        <v>3.3919999999999999</v>
      </c>
      <c r="G1224" s="46">
        <v>16.123000000000001</v>
      </c>
      <c r="H1224" s="5">
        <v>3.5</v>
      </c>
      <c r="I1224" s="46" t="s">
        <v>51</v>
      </c>
      <c r="J1224" s="46">
        <v>2.7679999999999998</v>
      </c>
      <c r="K1224" s="46">
        <v>9.6869999999999994</v>
      </c>
      <c r="L1224" s="2"/>
      <c r="N1224" s="2"/>
      <c r="P1224" s="2"/>
      <c r="R1224" s="2"/>
    </row>
    <row r="1225" spans="1:18" x14ac:dyDescent="0.3">
      <c r="A1225" s="46">
        <v>1223</v>
      </c>
      <c r="B1225" s="46">
        <v>8</v>
      </c>
      <c r="C1225" s="47">
        <f t="shared" si="19"/>
        <v>0.54747685185180883</v>
      </c>
      <c r="D1225" s="5">
        <v>4.76</v>
      </c>
      <c r="E1225" s="46" t="s">
        <v>51</v>
      </c>
      <c r="F1225" s="46">
        <v>3.3919999999999999</v>
      </c>
      <c r="G1225" s="46">
        <v>16.135000000000002</v>
      </c>
      <c r="H1225" s="5">
        <v>3.5</v>
      </c>
      <c r="I1225" s="46" t="s">
        <v>51</v>
      </c>
      <c r="J1225" s="46">
        <v>2.7679999999999998</v>
      </c>
      <c r="K1225" s="46">
        <v>9.6940000000000008</v>
      </c>
      <c r="L1225" s="2"/>
      <c r="N1225" s="2"/>
      <c r="P1225" s="2"/>
      <c r="R1225" s="2"/>
    </row>
    <row r="1226" spans="1:18" x14ac:dyDescent="0.3">
      <c r="A1226" s="46">
        <v>1224</v>
      </c>
      <c r="B1226" s="46">
        <v>9</v>
      </c>
      <c r="C1226" s="47">
        <f t="shared" si="19"/>
        <v>0.54748842592588287</v>
      </c>
      <c r="D1226" s="5">
        <v>4.76</v>
      </c>
      <c r="E1226" s="46" t="s">
        <v>51</v>
      </c>
      <c r="F1226" s="46">
        <v>3.3919999999999999</v>
      </c>
      <c r="G1226" s="46">
        <v>16.152000000000001</v>
      </c>
      <c r="H1226" s="5">
        <v>3.5</v>
      </c>
      <c r="I1226" s="46" t="s">
        <v>51</v>
      </c>
      <c r="J1226" s="46">
        <v>2.7679999999999998</v>
      </c>
      <c r="K1226" s="46">
        <v>9.6829999999999998</v>
      </c>
      <c r="L1226" s="2"/>
      <c r="N1226" s="2"/>
      <c r="P1226" s="2"/>
      <c r="R1226" s="2"/>
    </row>
    <row r="1227" spans="1:18" x14ac:dyDescent="0.3">
      <c r="A1227" s="46">
        <v>1225</v>
      </c>
      <c r="B1227" s="46">
        <v>10</v>
      </c>
      <c r="C1227" s="47">
        <f t="shared" si="19"/>
        <v>0.54749999999995691</v>
      </c>
      <c r="D1227" s="5">
        <v>4.76</v>
      </c>
      <c r="E1227" s="46" t="s">
        <v>51</v>
      </c>
      <c r="F1227" s="46">
        <v>3.3919999999999999</v>
      </c>
      <c r="G1227" s="46">
        <v>16.152000000000001</v>
      </c>
      <c r="H1227" s="5">
        <v>3.5</v>
      </c>
      <c r="I1227" s="46" t="s">
        <v>51</v>
      </c>
      <c r="J1227" s="46">
        <v>2.7679999999999998</v>
      </c>
      <c r="K1227" s="46">
        <v>9.6809999999999992</v>
      </c>
      <c r="L1227" s="2"/>
      <c r="N1227" s="2"/>
      <c r="P1227" s="2"/>
      <c r="R1227" s="2"/>
    </row>
    <row r="1228" spans="1:18" x14ac:dyDescent="0.3">
      <c r="A1228" s="46">
        <v>1226</v>
      </c>
      <c r="B1228" s="46">
        <v>11</v>
      </c>
      <c r="C1228" s="47">
        <f t="shared" si="19"/>
        <v>0.54751157407403095</v>
      </c>
      <c r="D1228" s="5">
        <v>4.76</v>
      </c>
      <c r="E1228" s="46" t="s">
        <v>51</v>
      </c>
      <c r="F1228" s="46">
        <v>3.3919999999999999</v>
      </c>
      <c r="G1228" s="46">
        <v>16.146999999999998</v>
      </c>
      <c r="H1228" s="5">
        <v>3.5</v>
      </c>
      <c r="I1228" s="46" t="s">
        <v>51</v>
      </c>
      <c r="J1228" s="46">
        <v>2.7679999999999998</v>
      </c>
      <c r="K1228" s="46">
        <v>9.68</v>
      </c>
      <c r="L1228" s="2"/>
      <c r="N1228" s="2"/>
      <c r="P1228" s="2"/>
      <c r="R1228" s="2"/>
    </row>
    <row r="1229" spans="1:18" x14ac:dyDescent="0.3">
      <c r="A1229" s="46">
        <v>1227</v>
      </c>
      <c r="B1229" s="46">
        <v>12</v>
      </c>
      <c r="C1229" s="47">
        <f t="shared" si="19"/>
        <v>0.54752314814810499</v>
      </c>
      <c r="D1229" s="5">
        <v>4.76</v>
      </c>
      <c r="E1229" s="46" t="s">
        <v>51</v>
      </c>
      <c r="F1229" s="46">
        <v>3.3919999999999999</v>
      </c>
      <c r="G1229" s="46">
        <v>16.154</v>
      </c>
      <c r="H1229" s="5">
        <v>3.5</v>
      </c>
      <c r="I1229" s="46" t="s">
        <v>51</v>
      </c>
      <c r="J1229" s="46">
        <v>2.7679999999999998</v>
      </c>
      <c r="K1229" s="46">
        <v>9.6980000000000004</v>
      </c>
      <c r="L1229" s="2"/>
      <c r="N1229" s="2"/>
      <c r="P1229" s="2"/>
      <c r="R1229" s="2"/>
    </row>
    <row r="1230" spans="1:18" x14ac:dyDescent="0.3">
      <c r="A1230" s="46">
        <v>1228</v>
      </c>
      <c r="B1230" s="46">
        <v>13</v>
      </c>
      <c r="C1230" s="47">
        <f t="shared" si="19"/>
        <v>0.54753472222217903</v>
      </c>
      <c r="D1230" s="5">
        <v>4.7699999999999996</v>
      </c>
      <c r="E1230" s="46" t="s">
        <v>51</v>
      </c>
      <c r="F1230" s="46">
        <v>3.3919999999999999</v>
      </c>
      <c r="G1230" s="46">
        <v>16.161000000000001</v>
      </c>
      <c r="H1230" s="5">
        <v>3.5</v>
      </c>
      <c r="I1230" s="46" t="s">
        <v>51</v>
      </c>
      <c r="J1230" s="46">
        <v>2.7679999999999998</v>
      </c>
      <c r="K1230" s="46">
        <v>9.6880000000000006</v>
      </c>
      <c r="L1230" s="2"/>
      <c r="N1230" s="2"/>
      <c r="P1230" s="2"/>
      <c r="R1230" s="2"/>
    </row>
    <row r="1231" spans="1:18" x14ac:dyDescent="0.3">
      <c r="A1231" s="46">
        <v>1229</v>
      </c>
      <c r="B1231" s="46">
        <v>14</v>
      </c>
      <c r="C1231" s="47">
        <f t="shared" si="19"/>
        <v>0.54754629629625307</v>
      </c>
      <c r="D1231" s="5">
        <v>4.7699999999999996</v>
      </c>
      <c r="E1231" s="46" t="s">
        <v>51</v>
      </c>
      <c r="F1231" s="46">
        <v>3.3919999999999999</v>
      </c>
      <c r="G1231" s="46">
        <v>16.172999999999998</v>
      </c>
      <c r="H1231" s="5">
        <v>3.5</v>
      </c>
      <c r="I1231" s="46" t="s">
        <v>51</v>
      </c>
      <c r="J1231" s="46">
        <v>2.7679999999999998</v>
      </c>
      <c r="K1231" s="46">
        <v>9.6790000000000003</v>
      </c>
      <c r="L1231" s="2"/>
      <c r="N1231" s="2"/>
      <c r="P1231" s="2"/>
      <c r="R1231" s="2"/>
    </row>
    <row r="1232" spans="1:18" x14ac:dyDescent="0.3">
      <c r="A1232" s="46">
        <v>1230</v>
      </c>
      <c r="B1232" s="46">
        <v>15</v>
      </c>
      <c r="C1232" s="47">
        <f t="shared" si="19"/>
        <v>0.5475578703703271</v>
      </c>
      <c r="D1232" s="5">
        <v>4.7699999999999996</v>
      </c>
      <c r="E1232" s="46" t="s">
        <v>51</v>
      </c>
      <c r="F1232" s="46">
        <v>3.3919999999999999</v>
      </c>
      <c r="G1232" s="46">
        <v>16.181000000000001</v>
      </c>
      <c r="H1232" s="5">
        <v>3.5</v>
      </c>
      <c r="I1232" s="46" t="s">
        <v>51</v>
      </c>
      <c r="J1232" s="46">
        <v>2.7679999999999998</v>
      </c>
      <c r="K1232" s="46">
        <v>9.6940000000000008</v>
      </c>
      <c r="L1232" s="2"/>
      <c r="N1232" s="2"/>
      <c r="P1232" s="2"/>
      <c r="R1232" s="2"/>
    </row>
    <row r="1233" spans="1:18" x14ac:dyDescent="0.3">
      <c r="A1233" s="46">
        <v>1231</v>
      </c>
      <c r="B1233" s="46">
        <v>1</v>
      </c>
      <c r="C1233" s="47">
        <f t="shared" si="19"/>
        <v>0.54756944444440114</v>
      </c>
      <c r="D1233" s="5">
        <v>4.7699999999999996</v>
      </c>
      <c r="E1233" s="5">
        <v>3.2429999999999999</v>
      </c>
      <c r="F1233" s="46">
        <v>3.2429999999999999</v>
      </c>
      <c r="G1233" s="46">
        <v>15.481999999999999</v>
      </c>
      <c r="H1233" s="5">
        <v>3.5</v>
      </c>
      <c r="I1233" s="5">
        <v>2.847</v>
      </c>
      <c r="J1233" s="46">
        <v>2.847</v>
      </c>
      <c r="K1233" s="46">
        <v>9.9700000000000006</v>
      </c>
      <c r="L1233" s="2"/>
      <c r="N1233" s="2"/>
      <c r="P1233" s="2"/>
      <c r="R1233" s="2"/>
    </row>
    <row r="1234" spans="1:18" x14ac:dyDescent="0.3">
      <c r="A1234" s="46">
        <v>1232</v>
      </c>
      <c r="B1234" s="46">
        <v>2</v>
      </c>
      <c r="C1234" s="47">
        <f t="shared" si="19"/>
        <v>0.54758101851847518</v>
      </c>
      <c r="D1234" s="5">
        <v>4.7699999999999996</v>
      </c>
      <c r="E1234" s="46" t="s">
        <v>51</v>
      </c>
      <c r="F1234" s="46">
        <v>3.2429999999999999</v>
      </c>
      <c r="G1234" s="46">
        <v>15.474</v>
      </c>
      <c r="H1234" s="5">
        <v>3.49</v>
      </c>
      <c r="I1234" s="46" t="s">
        <v>51</v>
      </c>
      <c r="J1234" s="46">
        <v>2.847</v>
      </c>
      <c r="K1234" s="46">
        <v>9.9459999999999997</v>
      </c>
      <c r="L1234" s="2"/>
      <c r="N1234" s="2"/>
      <c r="P1234" s="2"/>
      <c r="R1234" s="2"/>
    </row>
    <row r="1235" spans="1:18" x14ac:dyDescent="0.3">
      <c r="A1235" s="46">
        <v>1233</v>
      </c>
      <c r="B1235" s="46">
        <v>3</v>
      </c>
      <c r="C1235" s="47">
        <f t="shared" si="19"/>
        <v>0.54759259259254922</v>
      </c>
      <c r="D1235" s="5">
        <v>4.7699999999999996</v>
      </c>
      <c r="E1235" s="46" t="s">
        <v>51</v>
      </c>
      <c r="F1235" s="46">
        <v>3.2429999999999999</v>
      </c>
      <c r="G1235" s="46">
        <v>15.484</v>
      </c>
      <c r="H1235" s="5">
        <v>3.49</v>
      </c>
      <c r="I1235" s="46" t="s">
        <v>51</v>
      </c>
      <c r="J1235" s="46">
        <v>2.847</v>
      </c>
      <c r="K1235" s="46">
        <v>9.94</v>
      </c>
      <c r="L1235" s="2"/>
      <c r="N1235" s="2"/>
      <c r="P1235" s="2"/>
      <c r="R1235" s="2"/>
    </row>
    <row r="1236" spans="1:18" x14ac:dyDescent="0.3">
      <c r="A1236" s="46">
        <v>1234</v>
      </c>
      <c r="B1236" s="46">
        <v>4</v>
      </c>
      <c r="C1236" s="47">
        <f t="shared" si="19"/>
        <v>0.54760416666662326</v>
      </c>
      <c r="D1236" s="5">
        <v>4.7699999999999996</v>
      </c>
      <c r="E1236" s="46" t="s">
        <v>51</v>
      </c>
      <c r="F1236" s="46">
        <v>3.2429999999999999</v>
      </c>
      <c r="G1236" s="46">
        <v>15.477</v>
      </c>
      <c r="H1236" s="5">
        <v>3.49</v>
      </c>
      <c r="I1236" s="46" t="s">
        <v>51</v>
      </c>
      <c r="J1236" s="46">
        <v>2.847</v>
      </c>
      <c r="K1236" s="46">
        <v>9.94</v>
      </c>
      <c r="L1236" s="2"/>
      <c r="N1236" s="2"/>
      <c r="P1236" s="2"/>
      <c r="R1236" s="2"/>
    </row>
    <row r="1237" spans="1:18" x14ac:dyDescent="0.3">
      <c r="A1237" s="46">
        <v>1235</v>
      </c>
      <c r="B1237" s="46">
        <v>5</v>
      </c>
      <c r="C1237" s="47">
        <f t="shared" si="19"/>
        <v>0.5476157407406973</v>
      </c>
      <c r="D1237" s="5">
        <v>4.7699999999999996</v>
      </c>
      <c r="E1237" s="46" t="s">
        <v>51</v>
      </c>
      <c r="F1237" s="46">
        <v>3.2429999999999999</v>
      </c>
      <c r="G1237" s="46">
        <v>15.478999999999999</v>
      </c>
      <c r="H1237" s="5">
        <v>3.5</v>
      </c>
      <c r="I1237" s="46" t="s">
        <v>51</v>
      </c>
      <c r="J1237" s="46">
        <v>2.847</v>
      </c>
      <c r="K1237" s="46">
        <v>9.952</v>
      </c>
      <c r="L1237" s="2"/>
      <c r="N1237" s="2"/>
      <c r="P1237" s="2"/>
      <c r="R1237" s="2"/>
    </row>
    <row r="1238" spans="1:18" x14ac:dyDescent="0.3">
      <c r="A1238" s="46">
        <v>1236</v>
      </c>
      <c r="B1238" s="46">
        <v>6</v>
      </c>
      <c r="C1238" s="47">
        <f t="shared" si="19"/>
        <v>0.54762731481477134</v>
      </c>
      <c r="D1238" s="5">
        <v>4.7699999999999996</v>
      </c>
      <c r="E1238" s="46" t="s">
        <v>51</v>
      </c>
      <c r="F1238" s="46">
        <v>3.2429999999999999</v>
      </c>
      <c r="G1238" s="46">
        <v>15.454000000000001</v>
      </c>
      <c r="H1238" s="5">
        <v>3.49</v>
      </c>
      <c r="I1238" s="46" t="s">
        <v>51</v>
      </c>
      <c r="J1238" s="46">
        <v>2.847</v>
      </c>
      <c r="K1238" s="46">
        <v>9.9280000000000008</v>
      </c>
      <c r="L1238" s="2"/>
      <c r="N1238" s="2"/>
      <c r="P1238" s="2"/>
      <c r="R1238" s="2"/>
    </row>
    <row r="1239" spans="1:18" x14ac:dyDescent="0.3">
      <c r="A1239" s="46">
        <v>1237</v>
      </c>
      <c r="B1239" s="46">
        <v>7</v>
      </c>
      <c r="C1239" s="47">
        <f t="shared" si="19"/>
        <v>0.54763888888884538</v>
      </c>
      <c r="D1239" s="5">
        <v>4.78</v>
      </c>
      <c r="E1239" s="46" t="s">
        <v>51</v>
      </c>
      <c r="F1239" s="46">
        <v>3.2429999999999999</v>
      </c>
      <c r="G1239" s="46">
        <v>15.484999999999999</v>
      </c>
      <c r="H1239" s="5">
        <v>3.49</v>
      </c>
      <c r="I1239" s="46" t="s">
        <v>51</v>
      </c>
      <c r="J1239" s="46">
        <v>2.847</v>
      </c>
      <c r="K1239" s="46">
        <v>9.9250000000000007</v>
      </c>
      <c r="L1239" s="2"/>
      <c r="N1239" s="2"/>
      <c r="P1239" s="2"/>
      <c r="R1239" s="2"/>
    </row>
    <row r="1240" spans="1:18" x14ac:dyDescent="0.3">
      <c r="A1240" s="46">
        <v>1238</v>
      </c>
      <c r="B1240" s="46">
        <v>8</v>
      </c>
      <c r="C1240" s="47">
        <f t="shared" si="19"/>
        <v>0.54765046296291942</v>
      </c>
      <c r="D1240" s="5">
        <v>4.78</v>
      </c>
      <c r="E1240" s="46" t="s">
        <v>51</v>
      </c>
      <c r="F1240" s="46">
        <v>3.2429999999999999</v>
      </c>
      <c r="G1240" s="46">
        <v>15.497999999999999</v>
      </c>
      <c r="H1240" s="5">
        <v>3.48</v>
      </c>
      <c r="I1240" s="46" t="s">
        <v>51</v>
      </c>
      <c r="J1240" s="46">
        <v>2.847</v>
      </c>
      <c r="K1240" s="46">
        <v>9.8949999999999996</v>
      </c>
      <c r="L1240" s="2"/>
      <c r="N1240" s="2"/>
      <c r="P1240" s="2"/>
      <c r="R1240" s="2"/>
    </row>
    <row r="1241" spans="1:18" x14ac:dyDescent="0.3">
      <c r="A1241" s="46">
        <v>1239</v>
      </c>
      <c r="B1241" s="46">
        <v>9</v>
      </c>
      <c r="C1241" s="47">
        <f t="shared" si="19"/>
        <v>0.54766203703699345</v>
      </c>
      <c r="D1241" s="5">
        <v>4.78</v>
      </c>
      <c r="E1241" s="46" t="s">
        <v>51</v>
      </c>
      <c r="F1241" s="46">
        <v>3.2429999999999999</v>
      </c>
      <c r="G1241" s="46">
        <v>15.49</v>
      </c>
      <c r="H1241" s="5">
        <v>3.48</v>
      </c>
      <c r="I1241" s="46" t="s">
        <v>51</v>
      </c>
      <c r="J1241" s="46">
        <v>2.847</v>
      </c>
      <c r="K1241" s="46">
        <v>9.9009999999999998</v>
      </c>
      <c r="L1241" s="2"/>
      <c r="N1241" s="2"/>
      <c r="P1241" s="2"/>
      <c r="R1241" s="2"/>
    </row>
    <row r="1242" spans="1:18" x14ac:dyDescent="0.3">
      <c r="A1242" s="46">
        <v>1240</v>
      </c>
      <c r="B1242" s="46">
        <v>10</v>
      </c>
      <c r="C1242" s="47">
        <f t="shared" si="19"/>
        <v>0.54767361111106749</v>
      </c>
      <c r="D1242" s="5">
        <v>4.78</v>
      </c>
      <c r="E1242" s="46" t="s">
        <v>51</v>
      </c>
      <c r="F1242" s="46">
        <v>3.2429999999999999</v>
      </c>
      <c r="G1242" s="46">
        <v>15.5</v>
      </c>
      <c r="H1242" s="5">
        <v>3.47</v>
      </c>
      <c r="I1242" s="46" t="s">
        <v>51</v>
      </c>
      <c r="J1242" s="46">
        <v>2.847</v>
      </c>
      <c r="K1242" s="46">
        <v>9.8919999999999995</v>
      </c>
      <c r="L1242" s="2"/>
      <c r="N1242" s="2"/>
      <c r="P1242" s="2"/>
      <c r="R1242" s="2"/>
    </row>
    <row r="1243" spans="1:18" x14ac:dyDescent="0.3">
      <c r="A1243" s="46">
        <v>1241</v>
      </c>
      <c r="B1243" s="46">
        <v>11</v>
      </c>
      <c r="C1243" s="47">
        <f t="shared" si="19"/>
        <v>0.54768518518514153</v>
      </c>
      <c r="D1243" s="5">
        <v>4.78</v>
      </c>
      <c r="E1243" s="46" t="s">
        <v>51</v>
      </c>
      <c r="F1243" s="46">
        <v>3.2429999999999999</v>
      </c>
      <c r="G1243" s="46">
        <v>15.500999999999999</v>
      </c>
      <c r="H1243" s="5">
        <v>3.47</v>
      </c>
      <c r="I1243" s="46" t="s">
        <v>51</v>
      </c>
      <c r="J1243" s="46">
        <v>2.847</v>
      </c>
      <c r="K1243" s="46">
        <v>9.8789999999999996</v>
      </c>
      <c r="L1243" s="2"/>
      <c r="N1243" s="2"/>
      <c r="P1243" s="2"/>
      <c r="R1243" s="2"/>
    </row>
    <row r="1244" spans="1:18" x14ac:dyDescent="0.3">
      <c r="A1244" s="46">
        <v>1242</v>
      </c>
      <c r="B1244" s="46">
        <v>12</v>
      </c>
      <c r="C1244" s="47">
        <f t="shared" si="19"/>
        <v>0.54769675925921557</v>
      </c>
      <c r="D1244" s="5">
        <v>4.78</v>
      </c>
      <c r="E1244" s="46" t="s">
        <v>51</v>
      </c>
      <c r="F1244" s="46">
        <v>3.2429999999999999</v>
      </c>
      <c r="G1244" s="46">
        <v>15.500999999999999</v>
      </c>
      <c r="H1244" s="5">
        <v>3.47</v>
      </c>
      <c r="I1244" s="46" t="s">
        <v>51</v>
      </c>
      <c r="J1244" s="46">
        <v>2.847</v>
      </c>
      <c r="K1244" s="46">
        <v>9.8810000000000002</v>
      </c>
      <c r="L1244" s="2"/>
      <c r="N1244" s="2"/>
      <c r="P1244" s="2"/>
      <c r="R1244" s="2"/>
    </row>
    <row r="1245" spans="1:18" x14ac:dyDescent="0.3">
      <c r="A1245" s="46">
        <v>1243</v>
      </c>
      <c r="B1245" s="46">
        <v>13</v>
      </c>
      <c r="C1245" s="47">
        <f t="shared" si="19"/>
        <v>0.54770833333328961</v>
      </c>
      <c r="D1245" s="5">
        <v>4.7699999999999996</v>
      </c>
      <c r="E1245" s="46" t="s">
        <v>51</v>
      </c>
      <c r="F1245" s="46">
        <v>3.2429999999999999</v>
      </c>
      <c r="G1245" s="46">
        <v>15.481999999999999</v>
      </c>
      <c r="H1245" s="5">
        <v>3.47</v>
      </c>
      <c r="I1245" s="46" t="s">
        <v>51</v>
      </c>
      <c r="J1245" s="46">
        <v>2.847</v>
      </c>
      <c r="K1245" s="46">
        <v>9.8689999999999998</v>
      </c>
      <c r="L1245" s="2"/>
      <c r="N1245" s="2"/>
      <c r="P1245" s="2"/>
      <c r="R1245" s="2"/>
    </row>
    <row r="1246" spans="1:18" x14ac:dyDescent="0.3">
      <c r="A1246" s="46">
        <v>1244</v>
      </c>
      <c r="B1246" s="46">
        <v>14</v>
      </c>
      <c r="C1246" s="47">
        <f t="shared" si="19"/>
        <v>0.54771990740736365</v>
      </c>
      <c r="D1246" s="5">
        <v>4.78</v>
      </c>
      <c r="E1246" s="46" t="s">
        <v>51</v>
      </c>
      <c r="F1246" s="46">
        <v>3.2429999999999999</v>
      </c>
      <c r="G1246" s="46">
        <v>15.497</v>
      </c>
      <c r="H1246" s="5">
        <v>3.47</v>
      </c>
      <c r="I1246" s="46" t="s">
        <v>51</v>
      </c>
      <c r="J1246" s="46">
        <v>2.847</v>
      </c>
      <c r="K1246" s="46">
        <v>9.8659999999999997</v>
      </c>
      <c r="L1246" s="2"/>
      <c r="N1246" s="2"/>
      <c r="P1246" s="2"/>
      <c r="R1246" s="2"/>
    </row>
    <row r="1247" spans="1:18" x14ac:dyDescent="0.3">
      <c r="A1247" s="46">
        <v>1245</v>
      </c>
      <c r="B1247" s="46">
        <v>15</v>
      </c>
      <c r="C1247" s="47">
        <f t="shared" si="19"/>
        <v>0.54773148148143769</v>
      </c>
      <c r="D1247" s="5">
        <v>4.78</v>
      </c>
      <c r="E1247" s="46" t="s">
        <v>51</v>
      </c>
      <c r="F1247" s="46">
        <v>3.2429999999999999</v>
      </c>
      <c r="G1247" s="46">
        <v>15.506</v>
      </c>
      <c r="H1247" s="5">
        <v>3.46</v>
      </c>
      <c r="I1247" s="46" t="s">
        <v>51</v>
      </c>
      <c r="J1247" s="46">
        <v>2.847</v>
      </c>
      <c r="K1247" s="46">
        <v>9.8539999999999992</v>
      </c>
      <c r="L1247" s="2"/>
      <c r="N1247" s="2"/>
      <c r="P1247" s="2"/>
      <c r="R1247" s="2"/>
    </row>
    <row r="1248" spans="1:18" x14ac:dyDescent="0.3">
      <c r="A1248" s="46">
        <v>1246</v>
      </c>
      <c r="B1248" s="46">
        <v>1</v>
      </c>
      <c r="C1248" s="47">
        <f t="shared" si="19"/>
        <v>0.54774305555551173</v>
      </c>
      <c r="D1248" s="5">
        <v>4.79</v>
      </c>
      <c r="E1248" s="5">
        <v>3.39</v>
      </c>
      <c r="F1248" s="46">
        <v>3.39</v>
      </c>
      <c r="G1248" s="46">
        <v>16.227</v>
      </c>
      <c r="H1248" s="5">
        <v>3.47</v>
      </c>
      <c r="I1248" s="5">
        <v>2.839</v>
      </c>
      <c r="J1248" s="46">
        <v>2.839</v>
      </c>
      <c r="K1248" s="46">
        <v>9.8360000000000003</v>
      </c>
      <c r="L1248" s="2"/>
      <c r="N1248" s="2"/>
      <c r="P1248" s="2"/>
      <c r="R1248" s="2"/>
    </row>
    <row r="1249" spans="1:18" x14ac:dyDescent="0.3">
      <c r="A1249" s="46">
        <v>1247</v>
      </c>
      <c r="B1249" s="46">
        <v>2</v>
      </c>
      <c r="C1249" s="47">
        <f t="shared" si="19"/>
        <v>0.54775462962958577</v>
      </c>
      <c r="D1249" s="5">
        <v>4.78</v>
      </c>
      <c r="E1249" s="46" t="s">
        <v>51</v>
      </c>
      <c r="F1249" s="46">
        <v>3.39</v>
      </c>
      <c r="G1249" s="46">
        <v>16.215</v>
      </c>
      <c r="H1249" s="5">
        <v>3.47</v>
      </c>
      <c r="I1249" s="46" t="s">
        <v>51</v>
      </c>
      <c r="J1249" s="46">
        <v>2.839</v>
      </c>
      <c r="K1249" s="46">
        <v>9.8420000000000005</v>
      </c>
      <c r="L1249" s="2"/>
      <c r="N1249" s="2"/>
      <c r="P1249" s="2"/>
      <c r="R1249" s="2"/>
    </row>
    <row r="1250" spans="1:18" x14ac:dyDescent="0.3">
      <c r="A1250" s="46">
        <v>1248</v>
      </c>
      <c r="B1250" s="46">
        <v>3</v>
      </c>
      <c r="C1250" s="47">
        <f t="shared" si="19"/>
        <v>0.5477662037036598</v>
      </c>
      <c r="D1250" s="5">
        <v>4.79</v>
      </c>
      <c r="E1250" s="46" t="s">
        <v>51</v>
      </c>
      <c r="F1250" s="46">
        <v>3.39</v>
      </c>
      <c r="G1250" s="46">
        <v>16.222000000000001</v>
      </c>
      <c r="H1250" s="5">
        <v>3.47</v>
      </c>
      <c r="I1250" s="46" t="s">
        <v>51</v>
      </c>
      <c r="J1250" s="46">
        <v>2.839</v>
      </c>
      <c r="K1250" s="46">
        <v>9.8390000000000004</v>
      </c>
      <c r="L1250" s="2"/>
      <c r="N1250" s="2"/>
      <c r="P1250" s="2"/>
      <c r="R1250" s="2"/>
    </row>
    <row r="1251" spans="1:18" x14ac:dyDescent="0.3">
      <c r="A1251" s="46">
        <v>1249</v>
      </c>
      <c r="B1251" s="46">
        <v>4</v>
      </c>
      <c r="C1251" s="47">
        <f t="shared" si="19"/>
        <v>0.54777777777773384</v>
      </c>
      <c r="D1251" s="5">
        <v>4.78</v>
      </c>
      <c r="E1251" s="46" t="s">
        <v>51</v>
      </c>
      <c r="F1251" s="46">
        <v>3.39</v>
      </c>
      <c r="G1251" s="46">
        <v>16.21</v>
      </c>
      <c r="H1251" s="5">
        <v>3.47</v>
      </c>
      <c r="I1251" s="46" t="s">
        <v>51</v>
      </c>
      <c r="J1251" s="46">
        <v>2.839</v>
      </c>
      <c r="K1251" s="46">
        <v>9.8379999999999992</v>
      </c>
      <c r="L1251" s="2"/>
      <c r="N1251" s="2"/>
      <c r="P1251" s="2"/>
      <c r="R1251" s="2"/>
    </row>
    <row r="1252" spans="1:18" x14ac:dyDescent="0.3">
      <c r="A1252" s="46">
        <v>1250</v>
      </c>
      <c r="B1252" s="46">
        <v>5</v>
      </c>
      <c r="C1252" s="47">
        <f t="shared" si="19"/>
        <v>0.54778935185180788</v>
      </c>
      <c r="D1252" s="5">
        <v>4.78</v>
      </c>
      <c r="E1252" s="46" t="s">
        <v>51</v>
      </c>
      <c r="F1252" s="46">
        <v>3.39</v>
      </c>
      <c r="G1252" s="46">
        <v>16.21</v>
      </c>
      <c r="H1252" s="5">
        <v>3.46</v>
      </c>
      <c r="I1252" s="46" t="s">
        <v>51</v>
      </c>
      <c r="J1252" s="46">
        <v>2.839</v>
      </c>
      <c r="K1252" s="46">
        <v>9.8330000000000002</v>
      </c>
      <c r="L1252" s="2"/>
      <c r="N1252" s="2"/>
      <c r="P1252" s="2"/>
      <c r="R1252" s="2"/>
    </row>
    <row r="1253" spans="1:18" x14ac:dyDescent="0.3">
      <c r="A1253" s="46">
        <v>1251</v>
      </c>
      <c r="B1253" s="46">
        <v>6</v>
      </c>
      <c r="C1253" s="47">
        <f t="shared" si="19"/>
        <v>0.54780092592588192</v>
      </c>
      <c r="D1253" s="5">
        <v>4.78</v>
      </c>
      <c r="E1253" s="46" t="s">
        <v>51</v>
      </c>
      <c r="F1253" s="46">
        <v>3.39</v>
      </c>
      <c r="G1253" s="46">
        <v>16.212</v>
      </c>
      <c r="H1253" s="5">
        <v>3.46</v>
      </c>
      <c r="I1253" s="46" t="s">
        <v>51</v>
      </c>
      <c r="J1253" s="46">
        <v>2.839</v>
      </c>
      <c r="K1253" s="46">
        <v>9.8320000000000007</v>
      </c>
      <c r="L1253" s="2"/>
      <c r="N1253" s="2"/>
      <c r="P1253" s="2"/>
      <c r="R1253" s="2"/>
    </row>
    <row r="1254" spans="1:18" x14ac:dyDescent="0.3">
      <c r="A1254" s="46">
        <v>1252</v>
      </c>
      <c r="B1254" s="46">
        <v>7</v>
      </c>
      <c r="C1254" s="47">
        <f t="shared" si="19"/>
        <v>0.54781249999995596</v>
      </c>
      <c r="D1254" s="5">
        <v>4.79</v>
      </c>
      <c r="E1254" s="46" t="s">
        <v>51</v>
      </c>
      <c r="F1254" s="46">
        <v>3.39</v>
      </c>
      <c r="G1254" s="46">
        <v>16.248999999999999</v>
      </c>
      <c r="H1254" s="5">
        <v>3.47</v>
      </c>
      <c r="I1254" s="46" t="s">
        <v>51</v>
      </c>
      <c r="J1254" s="46">
        <v>2.839</v>
      </c>
      <c r="K1254" s="46">
        <v>9.8450000000000006</v>
      </c>
      <c r="L1254" s="2"/>
      <c r="N1254" s="2"/>
      <c r="P1254" s="2"/>
      <c r="R1254" s="2"/>
    </row>
    <row r="1255" spans="1:18" x14ac:dyDescent="0.3">
      <c r="A1255" s="46">
        <v>1253</v>
      </c>
      <c r="B1255" s="46">
        <v>8</v>
      </c>
      <c r="C1255" s="47">
        <f t="shared" si="19"/>
        <v>0.54782407407403</v>
      </c>
      <c r="D1255" s="5">
        <v>4.78</v>
      </c>
      <c r="E1255" s="46" t="s">
        <v>51</v>
      </c>
      <c r="F1255" s="46">
        <v>3.39</v>
      </c>
      <c r="G1255" s="46">
        <v>16.218</v>
      </c>
      <c r="H1255" s="5">
        <v>3.47</v>
      </c>
      <c r="I1255" s="46" t="s">
        <v>51</v>
      </c>
      <c r="J1255" s="46">
        <v>2.839</v>
      </c>
      <c r="K1255" s="46">
        <v>9.85</v>
      </c>
      <c r="L1255" s="2"/>
      <c r="N1255" s="2"/>
      <c r="P1255" s="2"/>
      <c r="R1255" s="2"/>
    </row>
    <row r="1256" spans="1:18" x14ac:dyDescent="0.3">
      <c r="A1256" s="46">
        <v>1254</v>
      </c>
      <c r="B1256" s="46">
        <v>9</v>
      </c>
      <c r="C1256" s="47">
        <f t="shared" si="19"/>
        <v>0.54783564814810404</v>
      </c>
      <c r="D1256" s="5">
        <v>4.79</v>
      </c>
      <c r="E1256" s="46" t="s">
        <v>51</v>
      </c>
      <c r="F1256" s="46">
        <v>3.39</v>
      </c>
      <c r="G1256" s="46">
        <v>16.22</v>
      </c>
      <c r="H1256" s="5">
        <v>3.47</v>
      </c>
      <c r="I1256" s="46" t="s">
        <v>51</v>
      </c>
      <c r="J1256" s="46">
        <v>2.839</v>
      </c>
      <c r="K1256" s="46">
        <v>9.8550000000000004</v>
      </c>
      <c r="L1256" s="2"/>
      <c r="N1256" s="2"/>
      <c r="P1256" s="2"/>
      <c r="R1256" s="2"/>
    </row>
    <row r="1257" spans="1:18" x14ac:dyDescent="0.3">
      <c r="A1257" s="46">
        <v>1255</v>
      </c>
      <c r="B1257" s="46">
        <v>10</v>
      </c>
      <c r="C1257" s="47">
        <f t="shared" si="19"/>
        <v>0.54784722222217808</v>
      </c>
      <c r="D1257" s="5">
        <v>4.78</v>
      </c>
      <c r="E1257" s="46" t="s">
        <v>51</v>
      </c>
      <c r="F1257" s="46">
        <v>3.39</v>
      </c>
      <c r="G1257" s="46">
        <v>16.2</v>
      </c>
      <c r="H1257" s="5">
        <v>3.48</v>
      </c>
      <c r="I1257" s="46" t="s">
        <v>51</v>
      </c>
      <c r="J1257" s="46">
        <v>2.839</v>
      </c>
      <c r="K1257" s="46">
        <v>9.8659999999999997</v>
      </c>
      <c r="L1257" s="2"/>
      <c r="N1257" s="2"/>
      <c r="P1257" s="2"/>
      <c r="R1257" s="2"/>
    </row>
    <row r="1258" spans="1:18" x14ac:dyDescent="0.3">
      <c r="A1258" s="46">
        <v>1256</v>
      </c>
      <c r="B1258" s="46">
        <v>11</v>
      </c>
      <c r="C1258" s="47">
        <f t="shared" si="19"/>
        <v>0.54785879629625212</v>
      </c>
      <c r="D1258" s="5">
        <v>4.78</v>
      </c>
      <c r="E1258" s="46" t="s">
        <v>51</v>
      </c>
      <c r="F1258" s="46">
        <v>3.39</v>
      </c>
      <c r="G1258" s="46">
        <v>16.212</v>
      </c>
      <c r="H1258" s="5">
        <v>3.48</v>
      </c>
      <c r="I1258" s="46" t="s">
        <v>51</v>
      </c>
      <c r="J1258" s="46">
        <v>2.839</v>
      </c>
      <c r="K1258" s="46">
        <v>9.8770000000000007</v>
      </c>
      <c r="L1258" s="2"/>
      <c r="N1258" s="2"/>
      <c r="P1258" s="2"/>
      <c r="R1258" s="2"/>
    </row>
    <row r="1259" spans="1:18" x14ac:dyDescent="0.3">
      <c r="A1259" s="46">
        <v>1257</v>
      </c>
      <c r="B1259" s="46">
        <v>12</v>
      </c>
      <c r="C1259" s="47">
        <f t="shared" si="19"/>
        <v>0.54787037037032615</v>
      </c>
      <c r="D1259" s="5">
        <v>4.78</v>
      </c>
      <c r="E1259" s="46" t="s">
        <v>51</v>
      </c>
      <c r="F1259" s="46">
        <v>3.39</v>
      </c>
      <c r="G1259" s="46">
        <v>16.204999999999998</v>
      </c>
      <c r="H1259" s="5">
        <v>3.48</v>
      </c>
      <c r="I1259" s="46" t="s">
        <v>51</v>
      </c>
      <c r="J1259" s="46">
        <v>2.839</v>
      </c>
      <c r="K1259" s="46">
        <v>9.8789999999999996</v>
      </c>
      <c r="L1259" s="2"/>
      <c r="N1259" s="2"/>
      <c r="P1259" s="2"/>
      <c r="R1259" s="2"/>
    </row>
    <row r="1260" spans="1:18" x14ac:dyDescent="0.3">
      <c r="A1260" s="46">
        <v>1258</v>
      </c>
      <c r="B1260" s="46">
        <v>13</v>
      </c>
      <c r="C1260" s="47">
        <f t="shared" si="19"/>
        <v>0.54788194444440019</v>
      </c>
      <c r="D1260" s="5">
        <v>4.78</v>
      </c>
      <c r="E1260" s="46" t="s">
        <v>51</v>
      </c>
      <c r="F1260" s="46">
        <v>3.39</v>
      </c>
      <c r="G1260" s="46">
        <v>16.215</v>
      </c>
      <c r="H1260" s="5">
        <v>3.48</v>
      </c>
      <c r="I1260" s="46" t="s">
        <v>51</v>
      </c>
      <c r="J1260" s="46">
        <v>2.839</v>
      </c>
      <c r="K1260" s="46">
        <v>9.89</v>
      </c>
      <c r="L1260" s="2"/>
      <c r="N1260" s="2"/>
      <c r="P1260" s="2"/>
      <c r="R1260" s="2"/>
    </row>
    <row r="1261" spans="1:18" x14ac:dyDescent="0.3">
      <c r="A1261" s="46">
        <v>1259</v>
      </c>
      <c r="B1261" s="46">
        <v>14</v>
      </c>
      <c r="C1261" s="47">
        <f t="shared" si="19"/>
        <v>0.54789351851847423</v>
      </c>
      <c r="D1261" s="5">
        <v>4.78</v>
      </c>
      <c r="E1261" s="46" t="s">
        <v>51</v>
      </c>
      <c r="F1261" s="46">
        <v>3.39</v>
      </c>
      <c r="G1261" s="46">
        <v>16.216999999999999</v>
      </c>
      <c r="H1261" s="5">
        <v>3.48</v>
      </c>
      <c r="I1261" s="46" t="s">
        <v>51</v>
      </c>
      <c r="J1261" s="46">
        <v>2.839</v>
      </c>
      <c r="K1261" s="46">
        <v>9.8840000000000003</v>
      </c>
      <c r="L1261" s="2"/>
      <c r="N1261" s="2"/>
      <c r="P1261" s="2"/>
      <c r="R1261" s="2"/>
    </row>
    <row r="1262" spans="1:18" x14ac:dyDescent="0.3">
      <c r="A1262" s="46">
        <v>1260</v>
      </c>
      <c r="B1262" s="46">
        <v>15</v>
      </c>
      <c r="C1262" s="47">
        <f t="shared" si="19"/>
        <v>0.54790509259254827</v>
      </c>
      <c r="D1262" s="5">
        <v>4.79</v>
      </c>
      <c r="E1262" s="46" t="s">
        <v>51</v>
      </c>
      <c r="F1262" s="46">
        <v>3.39</v>
      </c>
      <c r="G1262" s="46">
        <v>16.227</v>
      </c>
      <c r="H1262" s="5">
        <v>3.48</v>
      </c>
      <c r="I1262" s="46" t="s">
        <v>51</v>
      </c>
      <c r="J1262" s="46">
        <v>2.839</v>
      </c>
      <c r="K1262" s="46">
        <v>9.8889999999999993</v>
      </c>
      <c r="L1262" s="2"/>
      <c r="N1262" s="2"/>
      <c r="P1262" s="2"/>
      <c r="R1262" s="2"/>
    </row>
    <row r="1263" spans="1:18" x14ac:dyDescent="0.3">
      <c r="A1263" s="46">
        <v>1261</v>
      </c>
      <c r="B1263" s="46">
        <v>1</v>
      </c>
      <c r="C1263" s="47">
        <f t="shared" si="19"/>
        <v>0.54791666666662231</v>
      </c>
      <c r="D1263" s="5">
        <v>4.79</v>
      </c>
      <c r="E1263" s="5">
        <v>3.3</v>
      </c>
      <c r="F1263" s="46">
        <v>3.3</v>
      </c>
      <c r="G1263" s="46">
        <v>15.797000000000001</v>
      </c>
      <c r="H1263" s="5">
        <v>3.48</v>
      </c>
      <c r="I1263" s="5">
        <v>2.7879999999999998</v>
      </c>
      <c r="J1263" s="46">
        <v>2.7879999999999998</v>
      </c>
      <c r="K1263" s="46">
        <v>9.7010000000000005</v>
      </c>
      <c r="L1263" s="2"/>
      <c r="N1263" s="2"/>
      <c r="P1263" s="2"/>
      <c r="R1263" s="2"/>
    </row>
    <row r="1264" spans="1:18" x14ac:dyDescent="0.3">
      <c r="A1264" s="46">
        <v>1262</v>
      </c>
      <c r="B1264" s="46">
        <v>2</v>
      </c>
      <c r="C1264" s="47">
        <f t="shared" si="19"/>
        <v>0.54792824074069635</v>
      </c>
      <c r="D1264" s="5">
        <v>4.78</v>
      </c>
      <c r="E1264" s="46" t="s">
        <v>51</v>
      </c>
      <c r="F1264" s="46">
        <v>3.3</v>
      </c>
      <c r="G1264" s="46">
        <v>15.785</v>
      </c>
      <c r="H1264" s="5">
        <v>3.48</v>
      </c>
      <c r="I1264" s="46" t="s">
        <v>51</v>
      </c>
      <c r="J1264" s="46">
        <v>2.7879999999999998</v>
      </c>
      <c r="K1264" s="46">
        <v>9.7119999999999997</v>
      </c>
      <c r="L1264" s="2"/>
      <c r="N1264" s="2"/>
      <c r="P1264" s="2"/>
      <c r="R1264" s="2"/>
    </row>
    <row r="1265" spans="1:18" x14ac:dyDescent="0.3">
      <c r="A1265" s="46">
        <v>1263</v>
      </c>
      <c r="B1265" s="46">
        <v>3</v>
      </c>
      <c r="C1265" s="47">
        <f t="shared" si="19"/>
        <v>0.54793981481477039</v>
      </c>
      <c r="D1265" s="5">
        <v>4.78</v>
      </c>
      <c r="E1265" s="46" t="s">
        <v>51</v>
      </c>
      <c r="F1265" s="46">
        <v>3.3</v>
      </c>
      <c r="G1265" s="46">
        <v>15.789</v>
      </c>
      <c r="H1265" s="5">
        <v>3.49</v>
      </c>
      <c r="I1265" s="46" t="s">
        <v>51</v>
      </c>
      <c r="J1265" s="46">
        <v>2.7879999999999998</v>
      </c>
      <c r="K1265" s="46">
        <v>9.7200000000000006</v>
      </c>
      <c r="L1265" s="2"/>
      <c r="N1265" s="2"/>
      <c r="P1265" s="2"/>
      <c r="R1265" s="2"/>
    </row>
    <row r="1266" spans="1:18" x14ac:dyDescent="0.3">
      <c r="A1266" s="46">
        <v>1264</v>
      </c>
      <c r="B1266" s="46">
        <v>4</v>
      </c>
      <c r="C1266" s="47">
        <f t="shared" si="19"/>
        <v>0.54795138888884443</v>
      </c>
      <c r="D1266" s="5">
        <v>4.79</v>
      </c>
      <c r="E1266" s="46" t="s">
        <v>51</v>
      </c>
      <c r="F1266" s="46">
        <v>3.3</v>
      </c>
      <c r="G1266" s="46">
        <v>15.79</v>
      </c>
      <c r="H1266" s="5">
        <v>3.49</v>
      </c>
      <c r="I1266" s="46" t="s">
        <v>51</v>
      </c>
      <c r="J1266" s="46">
        <v>2.7879999999999998</v>
      </c>
      <c r="K1266" s="46">
        <v>9.7200000000000006</v>
      </c>
      <c r="L1266" s="2"/>
      <c r="N1266" s="2"/>
      <c r="P1266" s="2"/>
      <c r="R1266" s="2"/>
    </row>
    <row r="1267" spans="1:18" x14ac:dyDescent="0.3">
      <c r="A1267" s="46">
        <v>1265</v>
      </c>
      <c r="B1267" s="46">
        <v>5</v>
      </c>
      <c r="C1267" s="47">
        <f t="shared" si="19"/>
        <v>0.54796296296291847</v>
      </c>
      <c r="D1267" s="5">
        <v>4.78</v>
      </c>
      <c r="E1267" s="46" t="s">
        <v>51</v>
      </c>
      <c r="F1267" s="46">
        <v>3.3</v>
      </c>
      <c r="G1267" s="46">
        <v>15.784000000000001</v>
      </c>
      <c r="H1267" s="5">
        <v>3.48</v>
      </c>
      <c r="I1267" s="46" t="s">
        <v>51</v>
      </c>
      <c r="J1267" s="46">
        <v>2.7879999999999998</v>
      </c>
      <c r="K1267" s="46">
        <v>9.7100000000000009</v>
      </c>
      <c r="L1267" s="2"/>
      <c r="N1267" s="2"/>
      <c r="P1267" s="2"/>
      <c r="R1267" s="2"/>
    </row>
    <row r="1268" spans="1:18" x14ac:dyDescent="0.3">
      <c r="A1268" s="46">
        <v>1266</v>
      </c>
      <c r="B1268" s="46">
        <v>6</v>
      </c>
      <c r="C1268" s="47">
        <f t="shared" si="19"/>
        <v>0.5479745370369925</v>
      </c>
      <c r="D1268" s="5">
        <v>4.79</v>
      </c>
      <c r="E1268" s="46" t="s">
        <v>51</v>
      </c>
      <c r="F1268" s="46">
        <v>3.3</v>
      </c>
      <c r="G1268" s="46">
        <v>15.794</v>
      </c>
      <c r="H1268" s="5">
        <v>3.49</v>
      </c>
      <c r="I1268" s="46" t="s">
        <v>51</v>
      </c>
      <c r="J1268" s="46">
        <v>2.7879999999999998</v>
      </c>
      <c r="K1268" s="46">
        <v>9.7200000000000006</v>
      </c>
      <c r="L1268" s="2"/>
      <c r="N1268" s="2"/>
      <c r="P1268" s="2"/>
      <c r="R1268" s="2"/>
    </row>
    <row r="1269" spans="1:18" x14ac:dyDescent="0.3">
      <c r="A1269" s="46">
        <v>1267</v>
      </c>
      <c r="B1269" s="46">
        <v>7</v>
      </c>
      <c r="C1269" s="47">
        <f t="shared" si="19"/>
        <v>0.54798611111106654</v>
      </c>
      <c r="D1269" s="5">
        <v>4.79</v>
      </c>
      <c r="E1269" s="46" t="s">
        <v>51</v>
      </c>
      <c r="F1269" s="46">
        <v>3.3</v>
      </c>
      <c r="G1269" s="46">
        <v>15.795</v>
      </c>
      <c r="H1269" s="5">
        <v>3.49</v>
      </c>
      <c r="I1269" s="46" t="s">
        <v>51</v>
      </c>
      <c r="J1269" s="46">
        <v>2.7879999999999998</v>
      </c>
      <c r="K1269" s="46">
        <v>9.7159999999999993</v>
      </c>
      <c r="L1269" s="2"/>
      <c r="N1269" s="2"/>
      <c r="P1269" s="2"/>
      <c r="R1269" s="2"/>
    </row>
    <row r="1270" spans="1:18" x14ac:dyDescent="0.3">
      <c r="A1270" s="46">
        <v>1268</v>
      </c>
      <c r="B1270" s="46">
        <v>8</v>
      </c>
      <c r="C1270" s="47">
        <f t="shared" si="19"/>
        <v>0.54799768518514058</v>
      </c>
      <c r="D1270" s="5">
        <v>4.79</v>
      </c>
      <c r="E1270" s="46" t="s">
        <v>51</v>
      </c>
      <c r="F1270" s="46">
        <v>3.3</v>
      </c>
      <c r="G1270" s="46">
        <v>15.795</v>
      </c>
      <c r="H1270" s="5">
        <v>3.48</v>
      </c>
      <c r="I1270" s="46" t="s">
        <v>51</v>
      </c>
      <c r="J1270" s="46">
        <v>2.7879999999999998</v>
      </c>
      <c r="K1270" s="46">
        <v>9.7089999999999996</v>
      </c>
      <c r="L1270" s="2"/>
      <c r="N1270" s="2"/>
      <c r="P1270" s="2"/>
      <c r="R1270" s="2"/>
    </row>
    <row r="1271" spans="1:18" x14ac:dyDescent="0.3">
      <c r="A1271" s="46">
        <v>1269</v>
      </c>
      <c r="B1271" s="46">
        <v>9</v>
      </c>
      <c r="C1271" s="47">
        <f t="shared" si="19"/>
        <v>0.54800925925921462</v>
      </c>
      <c r="D1271" s="5">
        <v>4.78</v>
      </c>
      <c r="E1271" s="46" t="s">
        <v>51</v>
      </c>
      <c r="F1271" s="46">
        <v>3.3</v>
      </c>
      <c r="G1271" s="46">
        <v>15.766</v>
      </c>
      <c r="H1271" s="5">
        <v>3.49</v>
      </c>
      <c r="I1271" s="46" t="s">
        <v>51</v>
      </c>
      <c r="J1271" s="46">
        <v>2.7879999999999998</v>
      </c>
      <c r="K1271" s="46">
        <v>9.7240000000000002</v>
      </c>
      <c r="L1271" s="2"/>
      <c r="N1271" s="2"/>
      <c r="P1271" s="2"/>
      <c r="R1271" s="2"/>
    </row>
    <row r="1272" spans="1:18" x14ac:dyDescent="0.3">
      <c r="A1272" s="46">
        <v>1270</v>
      </c>
      <c r="B1272" s="46">
        <v>10</v>
      </c>
      <c r="C1272" s="47">
        <f t="shared" si="19"/>
        <v>0.54802083333328866</v>
      </c>
      <c r="D1272" s="5">
        <v>4.7699999999999996</v>
      </c>
      <c r="E1272" s="46" t="s">
        <v>51</v>
      </c>
      <c r="F1272" s="46">
        <v>3.3</v>
      </c>
      <c r="G1272" s="46">
        <v>15.754</v>
      </c>
      <c r="H1272" s="5">
        <v>3.48</v>
      </c>
      <c r="I1272" s="46" t="s">
        <v>51</v>
      </c>
      <c r="J1272" s="46">
        <v>2.7879999999999998</v>
      </c>
      <c r="K1272" s="46">
        <v>9.7059999999999995</v>
      </c>
      <c r="L1272" s="2"/>
      <c r="N1272" s="2"/>
      <c r="P1272" s="2"/>
      <c r="R1272" s="2"/>
    </row>
    <row r="1273" spans="1:18" x14ac:dyDescent="0.3">
      <c r="A1273" s="46">
        <v>1271</v>
      </c>
      <c r="B1273" s="46">
        <v>11</v>
      </c>
      <c r="C1273" s="47">
        <f t="shared" si="19"/>
        <v>0.5480324074073627</v>
      </c>
      <c r="D1273" s="5">
        <v>4.7699999999999996</v>
      </c>
      <c r="E1273" s="46" t="s">
        <v>51</v>
      </c>
      <c r="F1273" s="46">
        <v>3.3</v>
      </c>
      <c r="G1273" s="46">
        <v>15.749000000000001</v>
      </c>
      <c r="H1273" s="5">
        <v>3.48</v>
      </c>
      <c r="I1273" s="46" t="s">
        <v>51</v>
      </c>
      <c r="J1273" s="46">
        <v>2.7879999999999998</v>
      </c>
      <c r="K1273" s="46">
        <v>9.7029999999999994</v>
      </c>
      <c r="L1273" s="2"/>
      <c r="N1273" s="2"/>
      <c r="P1273" s="2"/>
      <c r="R1273" s="2"/>
    </row>
    <row r="1274" spans="1:18" x14ac:dyDescent="0.3">
      <c r="A1274" s="46">
        <v>1272</v>
      </c>
      <c r="B1274" s="46">
        <v>12</v>
      </c>
      <c r="C1274" s="47">
        <f t="shared" si="19"/>
        <v>0.54804398148143674</v>
      </c>
      <c r="D1274" s="5">
        <v>4.78</v>
      </c>
      <c r="E1274" s="46" t="s">
        <v>51</v>
      </c>
      <c r="F1274" s="46">
        <v>3.3</v>
      </c>
      <c r="G1274" s="46">
        <v>15.787000000000001</v>
      </c>
      <c r="H1274" s="5">
        <v>3.48</v>
      </c>
      <c r="I1274" s="46" t="s">
        <v>51</v>
      </c>
      <c r="J1274" s="46">
        <v>2.7879999999999998</v>
      </c>
      <c r="K1274" s="46">
        <v>9.6950000000000003</v>
      </c>
      <c r="L1274" s="2"/>
      <c r="N1274" s="2"/>
      <c r="P1274" s="2"/>
      <c r="R1274" s="2"/>
    </row>
    <row r="1275" spans="1:18" x14ac:dyDescent="0.3">
      <c r="A1275" s="46">
        <v>1273</v>
      </c>
      <c r="B1275" s="46">
        <v>13</v>
      </c>
      <c r="C1275" s="47">
        <f t="shared" si="19"/>
        <v>0.54805555555551078</v>
      </c>
      <c r="D1275" s="5">
        <v>4.78</v>
      </c>
      <c r="E1275" s="46" t="s">
        <v>51</v>
      </c>
      <c r="F1275" s="46">
        <v>3.3</v>
      </c>
      <c r="G1275" s="46">
        <v>15.789</v>
      </c>
      <c r="H1275" s="5">
        <v>3.48</v>
      </c>
      <c r="I1275" s="46" t="s">
        <v>51</v>
      </c>
      <c r="J1275" s="46">
        <v>2.7879999999999998</v>
      </c>
      <c r="K1275" s="46">
        <v>9.6980000000000004</v>
      </c>
      <c r="L1275" s="2"/>
      <c r="N1275" s="2"/>
      <c r="P1275" s="2"/>
      <c r="R1275" s="2"/>
    </row>
    <row r="1276" spans="1:18" x14ac:dyDescent="0.3">
      <c r="A1276" s="46">
        <v>1274</v>
      </c>
      <c r="B1276" s="46">
        <v>14</v>
      </c>
      <c r="C1276" s="47">
        <f t="shared" si="19"/>
        <v>0.54806712962958481</v>
      </c>
      <c r="D1276" s="5">
        <v>4.79</v>
      </c>
      <c r="E1276" s="46" t="s">
        <v>51</v>
      </c>
      <c r="F1276" s="46">
        <v>3.3</v>
      </c>
      <c r="G1276" s="46">
        <v>15.797000000000001</v>
      </c>
      <c r="H1276" s="5">
        <v>3.47</v>
      </c>
      <c r="I1276" s="46" t="s">
        <v>51</v>
      </c>
      <c r="J1276" s="46">
        <v>2.7879999999999998</v>
      </c>
      <c r="K1276" s="46">
        <v>9.6760000000000002</v>
      </c>
      <c r="L1276" s="2"/>
      <c r="N1276" s="2"/>
      <c r="P1276" s="2"/>
      <c r="R1276" s="2"/>
    </row>
    <row r="1277" spans="1:18" x14ac:dyDescent="0.3">
      <c r="A1277" s="46">
        <v>1275</v>
      </c>
      <c r="B1277" s="46">
        <v>15</v>
      </c>
      <c r="C1277" s="47">
        <f t="shared" si="19"/>
        <v>0.54807870370365885</v>
      </c>
      <c r="D1277" s="5">
        <v>4.78</v>
      </c>
      <c r="E1277" s="46" t="s">
        <v>51</v>
      </c>
      <c r="F1277" s="46">
        <v>3.3</v>
      </c>
      <c r="G1277" s="46">
        <v>15.785</v>
      </c>
      <c r="H1277" s="5">
        <v>3.48</v>
      </c>
      <c r="I1277" s="46" t="s">
        <v>51</v>
      </c>
      <c r="J1277" s="46">
        <v>2.7879999999999998</v>
      </c>
      <c r="K1277" s="46">
        <v>9.6890000000000001</v>
      </c>
      <c r="L1277" s="2"/>
      <c r="N1277" s="2"/>
      <c r="P1277" s="2"/>
      <c r="R1277" s="2"/>
    </row>
    <row r="1278" spans="1:18" x14ac:dyDescent="0.3">
      <c r="A1278" s="46">
        <v>1276</v>
      </c>
      <c r="B1278" s="46">
        <v>1</v>
      </c>
      <c r="C1278" s="47">
        <f t="shared" si="19"/>
        <v>0.54809027777773289</v>
      </c>
      <c r="D1278" s="5">
        <v>4.78</v>
      </c>
      <c r="E1278" s="5">
        <v>3.3439999999999999</v>
      </c>
      <c r="F1278" s="46">
        <v>3.3439999999999999</v>
      </c>
      <c r="G1278" s="46">
        <v>15.988</v>
      </c>
      <c r="H1278" s="5">
        <v>3.48</v>
      </c>
      <c r="I1278" s="5">
        <v>2.7629999999999999</v>
      </c>
      <c r="J1278" s="46">
        <v>2.7629999999999999</v>
      </c>
      <c r="K1278" s="46">
        <v>9.6039999999999992</v>
      </c>
      <c r="L1278" s="2"/>
      <c r="N1278" s="2"/>
      <c r="P1278" s="2"/>
      <c r="R1278" s="2"/>
    </row>
    <row r="1279" spans="1:18" x14ac:dyDescent="0.3">
      <c r="A1279" s="46">
        <v>1277</v>
      </c>
      <c r="B1279" s="46">
        <v>2</v>
      </c>
      <c r="C1279" s="47">
        <f t="shared" si="19"/>
        <v>0.54810185185180693</v>
      </c>
      <c r="D1279" s="5">
        <v>4.78</v>
      </c>
      <c r="E1279" s="46" t="s">
        <v>51</v>
      </c>
      <c r="F1279" s="46">
        <v>3.3439999999999999</v>
      </c>
      <c r="G1279" s="46">
        <v>15.99</v>
      </c>
      <c r="H1279" s="5">
        <v>3.48</v>
      </c>
      <c r="I1279" s="46" t="s">
        <v>51</v>
      </c>
      <c r="J1279" s="46">
        <v>2.7629999999999999</v>
      </c>
      <c r="K1279" s="46">
        <v>9.6210000000000004</v>
      </c>
      <c r="L1279" s="2"/>
      <c r="N1279" s="2"/>
      <c r="P1279" s="2"/>
      <c r="R1279" s="2"/>
    </row>
    <row r="1280" spans="1:18" x14ac:dyDescent="0.3">
      <c r="A1280" s="46">
        <v>1278</v>
      </c>
      <c r="B1280" s="46">
        <v>3</v>
      </c>
      <c r="C1280" s="47">
        <f t="shared" si="19"/>
        <v>0.54811342592588097</v>
      </c>
      <c r="D1280" s="5">
        <v>4.79</v>
      </c>
      <c r="E1280" s="46" t="s">
        <v>51</v>
      </c>
      <c r="F1280" s="46">
        <v>3.3439999999999999</v>
      </c>
      <c r="G1280" s="46">
        <v>16.013000000000002</v>
      </c>
      <c r="H1280" s="5">
        <v>3.48</v>
      </c>
      <c r="I1280" s="46" t="s">
        <v>51</v>
      </c>
      <c r="J1280" s="46">
        <v>2.7629999999999999</v>
      </c>
      <c r="K1280" s="46">
        <v>9.6080000000000005</v>
      </c>
      <c r="L1280" s="2"/>
      <c r="N1280" s="2"/>
      <c r="P1280" s="2"/>
      <c r="R1280" s="2"/>
    </row>
    <row r="1281" spans="1:18" x14ac:dyDescent="0.3">
      <c r="A1281" s="46">
        <v>1279</v>
      </c>
      <c r="B1281" s="46">
        <v>4</v>
      </c>
      <c r="C1281" s="47">
        <f t="shared" si="19"/>
        <v>0.54812499999995501</v>
      </c>
      <c r="D1281" s="5">
        <v>4.78</v>
      </c>
      <c r="E1281" s="46" t="s">
        <v>51</v>
      </c>
      <c r="F1281" s="46">
        <v>3.3439999999999999</v>
      </c>
      <c r="G1281" s="46">
        <v>15.992000000000001</v>
      </c>
      <c r="H1281" s="5">
        <v>3.48</v>
      </c>
      <c r="I1281" s="46" t="s">
        <v>51</v>
      </c>
      <c r="J1281" s="46">
        <v>2.7629999999999999</v>
      </c>
      <c r="K1281" s="46">
        <v>9.6080000000000005</v>
      </c>
      <c r="L1281" s="2"/>
      <c r="N1281" s="2"/>
      <c r="P1281" s="2"/>
      <c r="R1281" s="2"/>
    </row>
    <row r="1282" spans="1:18" x14ac:dyDescent="0.3">
      <c r="A1282" s="46">
        <v>1280</v>
      </c>
      <c r="B1282" s="46">
        <v>5</v>
      </c>
      <c r="C1282" s="47">
        <f t="shared" si="19"/>
        <v>0.54813657407402905</v>
      </c>
      <c r="D1282" s="5">
        <v>4.79</v>
      </c>
      <c r="E1282" s="46" t="s">
        <v>51</v>
      </c>
      <c r="F1282" s="46">
        <v>3.3439999999999999</v>
      </c>
      <c r="G1282" s="46">
        <v>16.015000000000001</v>
      </c>
      <c r="H1282" s="5">
        <v>3.47</v>
      </c>
      <c r="I1282" s="46" t="s">
        <v>51</v>
      </c>
      <c r="J1282" s="46">
        <v>2.7629999999999999</v>
      </c>
      <c r="K1282" s="46">
        <v>9.5969999999999995</v>
      </c>
      <c r="L1282" s="2"/>
      <c r="N1282" s="2"/>
      <c r="P1282" s="2"/>
      <c r="R1282" s="2"/>
    </row>
    <row r="1283" spans="1:18" x14ac:dyDescent="0.3">
      <c r="A1283" s="46">
        <v>1281</v>
      </c>
      <c r="B1283" s="46">
        <v>6</v>
      </c>
      <c r="C1283" s="47">
        <f t="shared" si="19"/>
        <v>0.54814814814810309</v>
      </c>
      <c r="D1283" s="5">
        <v>4.79</v>
      </c>
      <c r="E1283" s="46" t="s">
        <v>51</v>
      </c>
      <c r="F1283" s="46">
        <v>3.3439999999999999</v>
      </c>
      <c r="G1283" s="46">
        <v>16.021999999999998</v>
      </c>
      <c r="H1283" s="5">
        <v>3.47</v>
      </c>
      <c r="I1283" s="46" t="s">
        <v>51</v>
      </c>
      <c r="J1283" s="46">
        <v>2.7629999999999999</v>
      </c>
      <c r="K1283" s="46">
        <v>9.5960000000000001</v>
      </c>
      <c r="L1283" s="2"/>
      <c r="N1283" s="2"/>
      <c r="P1283" s="2"/>
      <c r="R1283" s="2"/>
    </row>
    <row r="1284" spans="1:18" x14ac:dyDescent="0.3">
      <c r="A1284" s="46">
        <v>1282</v>
      </c>
      <c r="B1284" s="46">
        <v>7</v>
      </c>
      <c r="C1284" s="47">
        <f t="shared" si="19"/>
        <v>0.54815972222217713</v>
      </c>
      <c r="D1284" s="5">
        <v>4.79</v>
      </c>
      <c r="E1284" s="46" t="s">
        <v>51</v>
      </c>
      <c r="F1284" s="46">
        <v>3.3439999999999999</v>
      </c>
      <c r="G1284" s="46">
        <v>16.016999999999999</v>
      </c>
      <c r="H1284" s="5">
        <v>3.47</v>
      </c>
      <c r="I1284" s="46" t="s">
        <v>51</v>
      </c>
      <c r="J1284" s="46">
        <v>2.7629999999999999</v>
      </c>
      <c r="K1284" s="46">
        <v>9.5850000000000009</v>
      </c>
      <c r="L1284" s="2"/>
      <c r="N1284" s="2"/>
      <c r="P1284" s="2"/>
      <c r="R1284" s="2"/>
    </row>
    <row r="1285" spans="1:18" x14ac:dyDescent="0.3">
      <c r="A1285" s="46">
        <v>1283</v>
      </c>
      <c r="B1285" s="46">
        <v>8</v>
      </c>
      <c r="C1285" s="47">
        <f t="shared" ref="C1285:C1348" si="20">C1284+(1/3600/24)</f>
        <v>0.54817129629625116</v>
      </c>
      <c r="D1285" s="5">
        <v>4.79</v>
      </c>
      <c r="E1285" s="46" t="s">
        <v>51</v>
      </c>
      <c r="F1285" s="46">
        <v>3.3439999999999999</v>
      </c>
      <c r="G1285" s="46">
        <v>16.016999999999999</v>
      </c>
      <c r="H1285" s="5">
        <v>3.47</v>
      </c>
      <c r="I1285" s="46" t="s">
        <v>51</v>
      </c>
      <c r="J1285" s="46">
        <v>2.7629999999999999</v>
      </c>
      <c r="K1285" s="46">
        <v>9.59</v>
      </c>
      <c r="L1285" s="2"/>
      <c r="N1285" s="2"/>
      <c r="P1285" s="2"/>
      <c r="R1285" s="2"/>
    </row>
    <row r="1286" spans="1:18" x14ac:dyDescent="0.3">
      <c r="A1286" s="46">
        <v>1284</v>
      </c>
      <c r="B1286" s="46">
        <v>9</v>
      </c>
      <c r="C1286" s="47">
        <f t="shared" si="20"/>
        <v>0.5481828703703252</v>
      </c>
      <c r="D1286" s="5">
        <v>4.79</v>
      </c>
      <c r="E1286" s="46" t="s">
        <v>51</v>
      </c>
      <c r="F1286" s="46">
        <v>3.3439999999999999</v>
      </c>
      <c r="G1286" s="46">
        <v>16.007999999999999</v>
      </c>
      <c r="H1286" s="5">
        <v>3.48</v>
      </c>
      <c r="I1286" s="46" t="s">
        <v>51</v>
      </c>
      <c r="J1286" s="46">
        <v>2.7629999999999999</v>
      </c>
      <c r="K1286" s="46">
        <v>9.6080000000000005</v>
      </c>
      <c r="L1286" s="2"/>
      <c r="N1286" s="2"/>
      <c r="P1286" s="2"/>
      <c r="R1286" s="2"/>
    </row>
    <row r="1287" spans="1:18" x14ac:dyDescent="0.3">
      <c r="A1287" s="46">
        <v>1285</v>
      </c>
      <c r="B1287" s="46">
        <v>10</v>
      </c>
      <c r="C1287" s="47">
        <f t="shared" si="20"/>
        <v>0.54819444444439924</v>
      </c>
      <c r="D1287" s="5">
        <v>4.79</v>
      </c>
      <c r="E1287" s="46" t="s">
        <v>51</v>
      </c>
      <c r="F1287" s="46">
        <v>3.3439999999999999</v>
      </c>
      <c r="G1287" s="46">
        <v>16</v>
      </c>
      <c r="H1287" s="5">
        <v>3.47</v>
      </c>
      <c r="I1287" s="46" t="s">
        <v>51</v>
      </c>
      <c r="J1287" s="46">
        <v>2.7629999999999999</v>
      </c>
      <c r="K1287" s="46">
        <v>9.6</v>
      </c>
      <c r="L1287" s="2"/>
      <c r="N1287" s="2"/>
      <c r="P1287" s="2"/>
      <c r="R1287" s="2"/>
    </row>
    <row r="1288" spans="1:18" x14ac:dyDescent="0.3">
      <c r="A1288" s="46">
        <v>1286</v>
      </c>
      <c r="B1288" s="46">
        <v>11</v>
      </c>
      <c r="C1288" s="47">
        <f t="shared" si="20"/>
        <v>0.54820601851847328</v>
      </c>
      <c r="D1288" s="5">
        <v>4.78</v>
      </c>
      <c r="E1288" s="46" t="s">
        <v>51</v>
      </c>
      <c r="F1288" s="46">
        <v>3.3439999999999999</v>
      </c>
      <c r="G1288" s="46">
        <v>15.993</v>
      </c>
      <c r="H1288" s="5">
        <v>3.47</v>
      </c>
      <c r="I1288" s="46" t="s">
        <v>51</v>
      </c>
      <c r="J1288" s="46">
        <v>2.7629999999999999</v>
      </c>
      <c r="K1288" s="46">
        <v>9.5980000000000008</v>
      </c>
      <c r="L1288" s="2"/>
      <c r="N1288" s="2"/>
      <c r="P1288" s="2"/>
      <c r="R1288" s="2"/>
    </row>
    <row r="1289" spans="1:18" x14ac:dyDescent="0.3">
      <c r="A1289" s="46">
        <v>1287</v>
      </c>
      <c r="B1289" s="46">
        <v>12</v>
      </c>
      <c r="C1289" s="47">
        <f t="shared" si="20"/>
        <v>0.54821759259254732</v>
      </c>
      <c r="D1289" s="5">
        <v>4.78</v>
      </c>
      <c r="E1289" s="46" t="s">
        <v>51</v>
      </c>
      <c r="F1289" s="46">
        <v>3.3439999999999999</v>
      </c>
      <c r="G1289" s="46">
        <v>15.99</v>
      </c>
      <c r="H1289" s="5">
        <v>3.48</v>
      </c>
      <c r="I1289" s="46" t="s">
        <v>51</v>
      </c>
      <c r="J1289" s="46">
        <v>2.7629999999999999</v>
      </c>
      <c r="K1289" s="46">
        <v>9.6029999999999998</v>
      </c>
      <c r="L1289" s="2"/>
      <c r="N1289" s="2"/>
      <c r="P1289" s="2"/>
      <c r="R1289" s="2"/>
    </row>
    <row r="1290" spans="1:18" x14ac:dyDescent="0.3">
      <c r="A1290" s="46">
        <v>1288</v>
      </c>
      <c r="B1290" s="46">
        <v>13</v>
      </c>
      <c r="C1290" s="47">
        <f t="shared" si="20"/>
        <v>0.54822916666662136</v>
      </c>
      <c r="D1290" s="5">
        <v>4.78</v>
      </c>
      <c r="E1290" s="46" t="s">
        <v>51</v>
      </c>
      <c r="F1290" s="46">
        <v>3.3439999999999999</v>
      </c>
      <c r="G1290" s="46">
        <v>15.98</v>
      </c>
      <c r="H1290" s="5">
        <v>3.48</v>
      </c>
      <c r="I1290" s="46" t="s">
        <v>51</v>
      </c>
      <c r="J1290" s="46">
        <v>2.7629999999999999</v>
      </c>
      <c r="K1290" s="46">
        <v>9.6080000000000005</v>
      </c>
      <c r="L1290" s="2"/>
      <c r="N1290" s="2"/>
      <c r="P1290" s="2"/>
      <c r="R1290" s="2"/>
    </row>
    <row r="1291" spans="1:18" x14ac:dyDescent="0.3">
      <c r="A1291" s="46">
        <v>1289</v>
      </c>
      <c r="B1291" s="46">
        <v>14</v>
      </c>
      <c r="C1291" s="47">
        <f t="shared" si="20"/>
        <v>0.5482407407406954</v>
      </c>
      <c r="D1291" s="5">
        <v>4.78</v>
      </c>
      <c r="E1291" s="46" t="s">
        <v>51</v>
      </c>
      <c r="F1291" s="46">
        <v>3.3439999999999999</v>
      </c>
      <c r="G1291" s="46">
        <v>15.99</v>
      </c>
      <c r="H1291" s="5">
        <v>3.47</v>
      </c>
      <c r="I1291" s="46" t="s">
        <v>51</v>
      </c>
      <c r="J1291" s="46">
        <v>2.7629999999999999</v>
      </c>
      <c r="K1291" s="46">
        <v>9.5869999999999997</v>
      </c>
      <c r="L1291" s="2"/>
      <c r="N1291" s="2"/>
      <c r="P1291" s="2"/>
      <c r="R1291" s="2"/>
    </row>
    <row r="1292" spans="1:18" x14ac:dyDescent="0.3">
      <c r="A1292" s="46">
        <v>1290</v>
      </c>
      <c r="B1292" s="46">
        <v>15</v>
      </c>
      <c r="C1292" s="47">
        <f t="shared" si="20"/>
        <v>0.54825231481476944</v>
      </c>
      <c r="D1292" s="5">
        <v>4.78</v>
      </c>
      <c r="E1292" s="46" t="s">
        <v>51</v>
      </c>
      <c r="F1292" s="46">
        <v>3.3439999999999999</v>
      </c>
      <c r="G1292" s="46">
        <v>15.972</v>
      </c>
      <c r="H1292" s="5">
        <v>3.47</v>
      </c>
      <c r="I1292" s="46" t="s">
        <v>51</v>
      </c>
      <c r="J1292" s="46">
        <v>2.7629999999999999</v>
      </c>
      <c r="K1292" s="46">
        <v>9.5820000000000007</v>
      </c>
      <c r="L1292" s="2"/>
      <c r="N1292" s="2"/>
      <c r="P1292" s="2"/>
      <c r="R1292" s="2"/>
    </row>
    <row r="1293" spans="1:18" x14ac:dyDescent="0.3">
      <c r="A1293" s="46">
        <v>1291</v>
      </c>
      <c r="B1293" s="46">
        <v>1</v>
      </c>
      <c r="C1293" s="47">
        <f t="shared" si="20"/>
        <v>0.54826388888884348</v>
      </c>
      <c r="D1293" s="5">
        <v>4.78</v>
      </c>
      <c r="E1293" s="5">
        <v>3.198</v>
      </c>
      <c r="F1293" s="46">
        <v>3.198</v>
      </c>
      <c r="G1293" s="46">
        <v>15.297000000000001</v>
      </c>
      <c r="H1293" s="5">
        <v>3.47</v>
      </c>
      <c r="I1293" s="5">
        <v>2.8980000000000001</v>
      </c>
      <c r="J1293" s="46">
        <v>2.8980000000000001</v>
      </c>
      <c r="K1293" s="46">
        <v>10.058999999999999</v>
      </c>
      <c r="L1293" s="2"/>
      <c r="N1293" s="2"/>
      <c r="P1293" s="2"/>
      <c r="R1293" s="2"/>
    </row>
    <row r="1294" spans="1:18" x14ac:dyDescent="0.3">
      <c r="A1294" s="46">
        <v>1292</v>
      </c>
      <c r="B1294" s="46">
        <v>2</v>
      </c>
      <c r="C1294" s="47">
        <f t="shared" si="20"/>
        <v>0.54827546296291751</v>
      </c>
      <c r="D1294" s="5">
        <v>4.78</v>
      </c>
      <c r="E1294" s="46" t="s">
        <v>51</v>
      </c>
      <c r="F1294" s="46">
        <v>3.198</v>
      </c>
      <c r="G1294" s="46">
        <v>15.278</v>
      </c>
      <c r="H1294" s="5">
        <v>3.47</v>
      </c>
      <c r="I1294" s="46" t="s">
        <v>51</v>
      </c>
      <c r="J1294" s="46">
        <v>2.8980000000000001</v>
      </c>
      <c r="K1294" s="46">
        <v>10.064</v>
      </c>
      <c r="L1294" s="2"/>
      <c r="N1294" s="2"/>
      <c r="P1294" s="2"/>
      <c r="R1294" s="2"/>
    </row>
    <row r="1295" spans="1:18" x14ac:dyDescent="0.3">
      <c r="A1295" s="46">
        <v>1293</v>
      </c>
      <c r="B1295" s="46">
        <v>3</v>
      </c>
      <c r="C1295" s="47">
        <f t="shared" si="20"/>
        <v>0.54828703703699155</v>
      </c>
      <c r="D1295" s="5">
        <v>4.7699999999999996</v>
      </c>
      <c r="E1295" s="46" t="s">
        <v>51</v>
      </c>
      <c r="F1295" s="46">
        <v>3.198</v>
      </c>
      <c r="G1295" s="46">
        <v>15.27</v>
      </c>
      <c r="H1295" s="5">
        <v>3.47</v>
      </c>
      <c r="I1295" s="46" t="s">
        <v>51</v>
      </c>
      <c r="J1295" s="46">
        <v>2.8980000000000001</v>
      </c>
      <c r="K1295" s="46">
        <v>10.041</v>
      </c>
      <c r="L1295" s="2"/>
      <c r="N1295" s="2"/>
      <c r="P1295" s="2"/>
      <c r="R1295" s="2"/>
    </row>
    <row r="1296" spans="1:18" x14ac:dyDescent="0.3">
      <c r="A1296" s="46">
        <v>1294</v>
      </c>
      <c r="B1296" s="46">
        <v>4</v>
      </c>
      <c r="C1296" s="47">
        <f t="shared" si="20"/>
        <v>0.54829861111106559</v>
      </c>
      <c r="D1296" s="5">
        <v>4.78</v>
      </c>
      <c r="E1296" s="46" t="s">
        <v>51</v>
      </c>
      <c r="F1296" s="46">
        <v>3.198</v>
      </c>
      <c r="G1296" s="46">
        <v>15.282</v>
      </c>
      <c r="H1296" s="5">
        <v>3.47</v>
      </c>
      <c r="I1296" s="46" t="s">
        <v>51</v>
      </c>
      <c r="J1296" s="46">
        <v>2.8980000000000001</v>
      </c>
      <c r="K1296" s="46">
        <v>10.042</v>
      </c>
      <c r="L1296" s="2"/>
      <c r="N1296" s="2"/>
      <c r="P1296" s="2"/>
      <c r="R1296" s="2"/>
    </row>
    <row r="1297" spans="1:18" x14ac:dyDescent="0.3">
      <c r="A1297" s="46">
        <v>1295</v>
      </c>
      <c r="B1297" s="46">
        <v>5</v>
      </c>
      <c r="C1297" s="47">
        <f t="shared" si="20"/>
        <v>0.54831018518513963</v>
      </c>
      <c r="D1297" s="5">
        <v>4.78</v>
      </c>
      <c r="E1297" s="46" t="s">
        <v>51</v>
      </c>
      <c r="F1297" s="46">
        <v>3.198</v>
      </c>
      <c r="G1297" s="46">
        <v>15.278</v>
      </c>
      <c r="H1297" s="5">
        <v>3.47</v>
      </c>
      <c r="I1297" s="46" t="s">
        <v>51</v>
      </c>
      <c r="J1297" s="46">
        <v>2.8980000000000001</v>
      </c>
      <c r="K1297" s="46">
        <v>10.048999999999999</v>
      </c>
      <c r="L1297" s="2"/>
      <c r="N1297" s="2"/>
      <c r="P1297" s="2"/>
      <c r="R1297" s="2"/>
    </row>
    <row r="1298" spans="1:18" x14ac:dyDescent="0.3">
      <c r="A1298" s="46">
        <v>1296</v>
      </c>
      <c r="B1298" s="46">
        <v>6</v>
      </c>
      <c r="C1298" s="47">
        <f t="shared" si="20"/>
        <v>0.54832175925921367</v>
      </c>
      <c r="D1298" s="5">
        <v>4.78</v>
      </c>
      <c r="E1298" s="46" t="s">
        <v>51</v>
      </c>
      <c r="F1298" s="46">
        <v>3.198</v>
      </c>
      <c r="G1298" s="46">
        <v>15.278</v>
      </c>
      <c r="H1298" s="5">
        <v>3.47</v>
      </c>
      <c r="I1298" s="46" t="s">
        <v>51</v>
      </c>
      <c r="J1298" s="46">
        <v>2.8980000000000001</v>
      </c>
      <c r="K1298" s="46">
        <v>10.044</v>
      </c>
      <c r="L1298" s="2"/>
      <c r="N1298" s="2"/>
      <c r="P1298" s="2"/>
      <c r="R1298" s="2"/>
    </row>
    <row r="1299" spans="1:18" x14ac:dyDescent="0.3">
      <c r="A1299" s="46">
        <v>1297</v>
      </c>
      <c r="B1299" s="46">
        <v>7</v>
      </c>
      <c r="C1299" s="47">
        <f t="shared" si="20"/>
        <v>0.54833333333328771</v>
      </c>
      <c r="D1299" s="5">
        <v>4.7699999999999996</v>
      </c>
      <c r="E1299" s="46" t="s">
        <v>51</v>
      </c>
      <c r="F1299" s="46">
        <v>3.198</v>
      </c>
      <c r="G1299" s="46">
        <v>15.265000000000001</v>
      </c>
      <c r="H1299" s="5">
        <v>3.46</v>
      </c>
      <c r="I1299" s="46" t="s">
        <v>51</v>
      </c>
      <c r="J1299" s="46">
        <v>2.8980000000000001</v>
      </c>
      <c r="K1299" s="46">
        <v>10.032</v>
      </c>
      <c r="L1299" s="2"/>
      <c r="N1299" s="2"/>
      <c r="P1299" s="2"/>
      <c r="R1299" s="2"/>
    </row>
    <row r="1300" spans="1:18" x14ac:dyDescent="0.3">
      <c r="A1300" s="46">
        <v>1298</v>
      </c>
      <c r="B1300" s="46">
        <v>8</v>
      </c>
      <c r="C1300" s="47">
        <f t="shared" si="20"/>
        <v>0.54834490740736175</v>
      </c>
      <c r="D1300" s="5">
        <v>4.7699999999999996</v>
      </c>
      <c r="E1300" s="46" t="s">
        <v>51</v>
      </c>
      <c r="F1300" s="46">
        <v>3.198</v>
      </c>
      <c r="G1300" s="46">
        <v>15.262</v>
      </c>
      <c r="H1300" s="5">
        <v>3.46</v>
      </c>
      <c r="I1300" s="46" t="s">
        <v>51</v>
      </c>
      <c r="J1300" s="46">
        <v>2.8980000000000001</v>
      </c>
      <c r="K1300" s="46">
        <v>10.035</v>
      </c>
      <c r="L1300" s="2"/>
      <c r="N1300" s="2"/>
      <c r="P1300" s="2"/>
      <c r="R1300" s="2"/>
    </row>
    <row r="1301" spans="1:18" x14ac:dyDescent="0.3">
      <c r="A1301" s="46">
        <v>1299</v>
      </c>
      <c r="B1301" s="46">
        <v>9</v>
      </c>
      <c r="C1301" s="47">
        <f t="shared" si="20"/>
        <v>0.54835648148143579</v>
      </c>
      <c r="D1301" s="5">
        <v>4.7699999999999996</v>
      </c>
      <c r="E1301" s="46" t="s">
        <v>51</v>
      </c>
      <c r="F1301" s="46">
        <v>3.198</v>
      </c>
      <c r="G1301" s="46">
        <v>15.257999999999999</v>
      </c>
      <c r="H1301" s="5">
        <v>3.46</v>
      </c>
      <c r="I1301" s="46" t="s">
        <v>51</v>
      </c>
      <c r="J1301" s="46">
        <v>2.8980000000000001</v>
      </c>
      <c r="K1301" s="46">
        <v>10.025</v>
      </c>
      <c r="L1301" s="2"/>
      <c r="N1301" s="2"/>
      <c r="P1301" s="2"/>
      <c r="R1301" s="2"/>
    </row>
    <row r="1302" spans="1:18" x14ac:dyDescent="0.3">
      <c r="A1302" s="46">
        <v>1300</v>
      </c>
      <c r="B1302" s="46">
        <v>10</v>
      </c>
      <c r="C1302" s="47">
        <f t="shared" si="20"/>
        <v>0.54836805555550983</v>
      </c>
      <c r="D1302" s="5">
        <v>4.78</v>
      </c>
      <c r="E1302" s="46" t="s">
        <v>51</v>
      </c>
      <c r="F1302" s="46">
        <v>3.198</v>
      </c>
      <c r="G1302" s="46">
        <v>15.273999999999999</v>
      </c>
      <c r="H1302" s="5">
        <v>3.45</v>
      </c>
      <c r="I1302" s="46" t="s">
        <v>51</v>
      </c>
      <c r="J1302" s="46">
        <v>2.8980000000000001</v>
      </c>
      <c r="K1302" s="46">
        <v>10.003</v>
      </c>
      <c r="L1302" s="2"/>
      <c r="N1302" s="2"/>
      <c r="P1302" s="2"/>
      <c r="R1302" s="2"/>
    </row>
    <row r="1303" spans="1:18" x14ac:dyDescent="0.3">
      <c r="A1303" s="46">
        <v>1301</v>
      </c>
      <c r="B1303" s="46">
        <v>11</v>
      </c>
      <c r="C1303" s="47">
        <f t="shared" si="20"/>
        <v>0.54837962962958386</v>
      </c>
      <c r="D1303" s="5">
        <v>4.78</v>
      </c>
      <c r="E1303" s="46" t="s">
        <v>51</v>
      </c>
      <c r="F1303" s="46">
        <v>3.198</v>
      </c>
      <c r="G1303" s="46">
        <v>15.276</v>
      </c>
      <c r="H1303" s="5">
        <v>3.46</v>
      </c>
      <c r="I1303" s="46" t="s">
        <v>51</v>
      </c>
      <c r="J1303" s="46">
        <v>2.8980000000000001</v>
      </c>
      <c r="K1303" s="46">
        <v>10.019</v>
      </c>
      <c r="L1303" s="2"/>
      <c r="N1303" s="2"/>
      <c r="P1303" s="2"/>
      <c r="R1303" s="2"/>
    </row>
    <row r="1304" spans="1:18" x14ac:dyDescent="0.3">
      <c r="A1304" s="46">
        <v>1302</v>
      </c>
      <c r="B1304" s="46">
        <v>12</v>
      </c>
      <c r="C1304" s="47">
        <f t="shared" si="20"/>
        <v>0.5483912037036579</v>
      </c>
      <c r="D1304" s="5">
        <v>4.7699999999999996</v>
      </c>
      <c r="E1304" s="46" t="s">
        <v>51</v>
      </c>
      <c r="F1304" s="46">
        <v>3.198</v>
      </c>
      <c r="G1304" s="46">
        <v>15.262</v>
      </c>
      <c r="H1304" s="5">
        <v>3.46</v>
      </c>
      <c r="I1304" s="46" t="s">
        <v>51</v>
      </c>
      <c r="J1304" s="46">
        <v>2.8980000000000001</v>
      </c>
      <c r="K1304" s="46">
        <v>10.026</v>
      </c>
      <c r="L1304" s="2"/>
      <c r="N1304" s="2"/>
      <c r="P1304" s="2"/>
      <c r="R1304" s="2"/>
    </row>
    <row r="1305" spans="1:18" x14ac:dyDescent="0.3">
      <c r="A1305" s="46">
        <v>1303</v>
      </c>
      <c r="B1305" s="46">
        <v>13</v>
      </c>
      <c r="C1305" s="47">
        <f t="shared" si="20"/>
        <v>0.54840277777773194</v>
      </c>
      <c r="D1305" s="5">
        <v>4.7699999999999996</v>
      </c>
      <c r="E1305" s="46" t="s">
        <v>51</v>
      </c>
      <c r="F1305" s="46">
        <v>3.198</v>
      </c>
      <c r="G1305" s="46">
        <v>15.255000000000001</v>
      </c>
      <c r="H1305" s="5">
        <v>3.46</v>
      </c>
      <c r="I1305" s="46" t="s">
        <v>51</v>
      </c>
      <c r="J1305" s="46">
        <v>2.8980000000000001</v>
      </c>
      <c r="K1305" s="46">
        <v>10.023</v>
      </c>
      <c r="L1305" s="2"/>
      <c r="N1305" s="2"/>
      <c r="P1305" s="2"/>
      <c r="R1305" s="2"/>
    </row>
    <row r="1306" spans="1:18" x14ac:dyDescent="0.3">
      <c r="A1306" s="46">
        <v>1304</v>
      </c>
      <c r="B1306" s="46">
        <v>14</v>
      </c>
      <c r="C1306" s="47">
        <f t="shared" si="20"/>
        <v>0.54841435185180598</v>
      </c>
      <c r="D1306" s="5">
        <v>4.78</v>
      </c>
      <c r="E1306" s="46" t="s">
        <v>51</v>
      </c>
      <c r="F1306" s="46">
        <v>3.198</v>
      </c>
      <c r="G1306" s="46">
        <v>15.273</v>
      </c>
      <c r="H1306" s="5">
        <v>3.46</v>
      </c>
      <c r="I1306" s="46" t="s">
        <v>51</v>
      </c>
      <c r="J1306" s="46">
        <v>2.8980000000000001</v>
      </c>
      <c r="K1306" s="46">
        <v>10.029</v>
      </c>
      <c r="L1306" s="2"/>
      <c r="N1306" s="2"/>
      <c r="P1306" s="2"/>
      <c r="R1306" s="2"/>
    </row>
    <row r="1307" spans="1:18" x14ac:dyDescent="0.3">
      <c r="A1307" s="46">
        <v>1305</v>
      </c>
      <c r="B1307" s="46">
        <v>15</v>
      </c>
      <c r="C1307" s="47">
        <f t="shared" si="20"/>
        <v>0.54842592592588002</v>
      </c>
      <c r="D1307" s="5">
        <v>4.7699999999999996</v>
      </c>
      <c r="E1307" s="46" t="s">
        <v>51</v>
      </c>
      <c r="F1307" s="46">
        <v>3.198</v>
      </c>
      <c r="G1307" s="46">
        <v>15.263</v>
      </c>
      <c r="H1307" s="5">
        <v>3.46</v>
      </c>
      <c r="I1307" s="46" t="s">
        <v>51</v>
      </c>
      <c r="J1307" s="46">
        <v>2.8980000000000001</v>
      </c>
      <c r="K1307" s="46">
        <v>10.039</v>
      </c>
      <c r="L1307" s="2"/>
      <c r="N1307" s="2"/>
      <c r="P1307" s="2"/>
      <c r="R1307" s="2"/>
    </row>
    <row r="1308" spans="1:18" x14ac:dyDescent="0.3">
      <c r="A1308" s="46">
        <v>1306</v>
      </c>
      <c r="B1308" s="46">
        <v>1</v>
      </c>
      <c r="C1308" s="47">
        <f t="shared" si="20"/>
        <v>0.54843749999995406</v>
      </c>
      <c r="D1308" s="5">
        <v>4.7699999999999996</v>
      </c>
      <c r="E1308" s="5">
        <v>3.379</v>
      </c>
      <c r="F1308" s="46">
        <v>3.379</v>
      </c>
      <c r="G1308" s="46">
        <v>16.125</v>
      </c>
      <c r="H1308" s="5">
        <v>3.47</v>
      </c>
      <c r="I1308" s="5">
        <v>2.8650000000000002</v>
      </c>
      <c r="J1308" s="46">
        <v>2.8650000000000002</v>
      </c>
      <c r="K1308" s="46">
        <v>9.9269999999999996</v>
      </c>
      <c r="L1308" s="2"/>
      <c r="N1308" s="2"/>
      <c r="P1308" s="2"/>
      <c r="R1308" s="2"/>
    </row>
    <row r="1309" spans="1:18" x14ac:dyDescent="0.3">
      <c r="A1309" s="46">
        <v>1307</v>
      </c>
      <c r="B1309" s="46">
        <v>2</v>
      </c>
      <c r="C1309" s="47">
        <f t="shared" si="20"/>
        <v>0.5484490740740281</v>
      </c>
      <c r="D1309" s="5">
        <v>4.7699999999999996</v>
      </c>
      <c r="E1309" s="46" t="s">
        <v>51</v>
      </c>
      <c r="F1309" s="46">
        <v>3.379</v>
      </c>
      <c r="G1309" s="46">
        <v>16.11</v>
      </c>
      <c r="H1309" s="5">
        <v>3.46</v>
      </c>
      <c r="I1309" s="46" t="s">
        <v>51</v>
      </c>
      <c r="J1309" s="46">
        <v>2.8650000000000002</v>
      </c>
      <c r="K1309" s="46">
        <v>9.92</v>
      </c>
      <c r="L1309" s="2"/>
      <c r="N1309" s="2"/>
      <c r="P1309" s="2"/>
      <c r="R1309" s="2"/>
    </row>
    <row r="1310" spans="1:18" x14ac:dyDescent="0.3">
      <c r="A1310" s="46">
        <v>1308</v>
      </c>
      <c r="B1310" s="46">
        <v>3</v>
      </c>
      <c r="C1310" s="47">
        <f t="shared" si="20"/>
        <v>0.54846064814810214</v>
      </c>
      <c r="D1310" s="5">
        <v>4.7699999999999996</v>
      </c>
      <c r="E1310" s="46" t="s">
        <v>51</v>
      </c>
      <c r="F1310" s="46">
        <v>3.379</v>
      </c>
      <c r="G1310" s="46">
        <v>16.105</v>
      </c>
      <c r="H1310" s="5">
        <v>3.43</v>
      </c>
      <c r="I1310" s="46" t="s">
        <v>51</v>
      </c>
      <c r="J1310" s="46">
        <v>2.8650000000000002</v>
      </c>
      <c r="K1310" s="46">
        <v>9.827</v>
      </c>
      <c r="L1310" s="2"/>
      <c r="N1310" s="2"/>
      <c r="P1310" s="2"/>
      <c r="R1310" s="2"/>
    </row>
    <row r="1311" spans="1:18" x14ac:dyDescent="0.3">
      <c r="A1311" s="46">
        <v>1309</v>
      </c>
      <c r="B1311" s="46">
        <v>4</v>
      </c>
      <c r="C1311" s="47">
        <f t="shared" si="20"/>
        <v>0.54847222222217618</v>
      </c>
      <c r="D1311" s="5">
        <v>4.76</v>
      </c>
      <c r="E1311" s="46" t="s">
        <v>51</v>
      </c>
      <c r="F1311" s="46">
        <v>3.379</v>
      </c>
      <c r="G1311" s="46">
        <v>16.081</v>
      </c>
      <c r="H1311" s="5">
        <v>3.46</v>
      </c>
      <c r="I1311" s="46" t="s">
        <v>51</v>
      </c>
      <c r="J1311" s="46">
        <v>2.8650000000000002</v>
      </c>
      <c r="K1311" s="46">
        <v>9.92</v>
      </c>
      <c r="L1311" s="2"/>
      <c r="N1311" s="2"/>
      <c r="P1311" s="2"/>
      <c r="R1311" s="2"/>
    </row>
    <row r="1312" spans="1:18" x14ac:dyDescent="0.3">
      <c r="A1312" s="46">
        <v>1310</v>
      </c>
      <c r="B1312" s="46">
        <v>5</v>
      </c>
      <c r="C1312" s="47">
        <f t="shared" si="20"/>
        <v>0.54848379629625021</v>
      </c>
      <c r="D1312" s="5">
        <v>4.7699999999999996</v>
      </c>
      <c r="E1312" s="46" t="s">
        <v>51</v>
      </c>
      <c r="F1312" s="46">
        <v>3.379</v>
      </c>
      <c r="G1312" s="46">
        <v>16.113</v>
      </c>
      <c r="H1312" s="5">
        <v>3.46</v>
      </c>
      <c r="I1312" s="46" t="s">
        <v>51</v>
      </c>
      <c r="J1312" s="46">
        <v>2.8650000000000002</v>
      </c>
      <c r="K1312" s="46">
        <v>9.9149999999999991</v>
      </c>
      <c r="L1312" s="2"/>
      <c r="N1312" s="2"/>
      <c r="P1312" s="2"/>
      <c r="R1312" s="2"/>
    </row>
    <row r="1313" spans="1:18" x14ac:dyDescent="0.3">
      <c r="A1313" s="46">
        <v>1311</v>
      </c>
      <c r="B1313" s="46">
        <v>6</v>
      </c>
      <c r="C1313" s="47">
        <f t="shared" si="20"/>
        <v>0.54849537037032425</v>
      </c>
      <c r="D1313" s="5">
        <v>4.7699999999999996</v>
      </c>
      <c r="E1313" s="46" t="s">
        <v>51</v>
      </c>
      <c r="F1313" s="46">
        <v>3.379</v>
      </c>
      <c r="G1313" s="46">
        <v>16.111999999999998</v>
      </c>
      <c r="H1313" s="5">
        <v>3.47</v>
      </c>
      <c r="I1313" s="46" t="s">
        <v>51</v>
      </c>
      <c r="J1313" s="46">
        <v>2.8650000000000002</v>
      </c>
      <c r="K1313" s="46">
        <v>9.9290000000000003</v>
      </c>
      <c r="L1313" s="2"/>
      <c r="N1313" s="2"/>
      <c r="P1313" s="2"/>
      <c r="R1313" s="2"/>
    </row>
    <row r="1314" spans="1:18" x14ac:dyDescent="0.3">
      <c r="A1314" s="46">
        <v>1312</v>
      </c>
      <c r="B1314" s="46">
        <v>7</v>
      </c>
      <c r="C1314" s="47">
        <f t="shared" si="20"/>
        <v>0.54850694444439829</v>
      </c>
      <c r="D1314" s="5">
        <v>4.7699999999999996</v>
      </c>
      <c r="E1314" s="46" t="s">
        <v>51</v>
      </c>
      <c r="F1314" s="46">
        <v>3.379</v>
      </c>
      <c r="G1314" s="46">
        <v>16.126999999999999</v>
      </c>
      <c r="H1314" s="5">
        <v>3.46</v>
      </c>
      <c r="I1314" s="46" t="s">
        <v>51</v>
      </c>
      <c r="J1314" s="46">
        <v>2.8650000000000002</v>
      </c>
      <c r="K1314" s="46">
        <v>9.9169999999999998</v>
      </c>
      <c r="L1314" s="2"/>
      <c r="N1314" s="2"/>
      <c r="P1314" s="2"/>
      <c r="R1314" s="2"/>
    </row>
    <row r="1315" spans="1:18" x14ac:dyDescent="0.3">
      <c r="A1315" s="46">
        <v>1313</v>
      </c>
      <c r="B1315" s="46">
        <v>8</v>
      </c>
      <c r="C1315" s="47">
        <f t="shared" si="20"/>
        <v>0.54851851851847233</v>
      </c>
      <c r="D1315" s="5">
        <v>4.7699999999999996</v>
      </c>
      <c r="E1315" s="46" t="s">
        <v>51</v>
      </c>
      <c r="F1315" s="46">
        <v>3.379</v>
      </c>
      <c r="G1315" s="46">
        <v>16.111999999999998</v>
      </c>
      <c r="H1315" s="5">
        <v>3.46</v>
      </c>
      <c r="I1315" s="46" t="s">
        <v>51</v>
      </c>
      <c r="J1315" s="46">
        <v>2.8650000000000002</v>
      </c>
      <c r="K1315" s="46">
        <v>9.9220000000000006</v>
      </c>
      <c r="L1315" s="2"/>
      <c r="N1315" s="2"/>
      <c r="P1315" s="2"/>
      <c r="R1315" s="2"/>
    </row>
    <row r="1316" spans="1:18" x14ac:dyDescent="0.3">
      <c r="A1316" s="46">
        <v>1314</v>
      </c>
      <c r="B1316" s="46">
        <v>9</v>
      </c>
      <c r="C1316" s="47">
        <f t="shared" si="20"/>
        <v>0.54853009259254637</v>
      </c>
      <c r="D1316" s="5">
        <v>4.7699999999999996</v>
      </c>
      <c r="E1316" s="46" t="s">
        <v>51</v>
      </c>
      <c r="F1316" s="46">
        <v>3.379</v>
      </c>
      <c r="G1316" s="46">
        <v>16.125</v>
      </c>
      <c r="H1316" s="5">
        <v>3.46</v>
      </c>
      <c r="I1316" s="46" t="s">
        <v>51</v>
      </c>
      <c r="J1316" s="46">
        <v>2.8650000000000002</v>
      </c>
      <c r="K1316" s="46">
        <v>9.9190000000000005</v>
      </c>
      <c r="L1316" s="2"/>
      <c r="N1316" s="2"/>
      <c r="P1316" s="2"/>
      <c r="R1316" s="2"/>
    </row>
    <row r="1317" spans="1:18" x14ac:dyDescent="0.3">
      <c r="A1317" s="46">
        <v>1315</v>
      </c>
      <c r="B1317" s="46">
        <v>10</v>
      </c>
      <c r="C1317" s="47">
        <f t="shared" si="20"/>
        <v>0.54854166666662041</v>
      </c>
      <c r="D1317" s="5">
        <v>4.7699999999999996</v>
      </c>
      <c r="E1317" s="46" t="s">
        <v>51</v>
      </c>
      <c r="F1317" s="46">
        <v>3.379</v>
      </c>
      <c r="G1317" s="46">
        <v>16.106999999999999</v>
      </c>
      <c r="H1317" s="5">
        <v>3.46</v>
      </c>
      <c r="I1317" s="46" t="s">
        <v>51</v>
      </c>
      <c r="J1317" s="46">
        <v>2.8650000000000002</v>
      </c>
      <c r="K1317" s="46">
        <v>9.9</v>
      </c>
      <c r="L1317" s="2"/>
      <c r="N1317" s="2"/>
      <c r="P1317" s="2"/>
      <c r="R1317" s="2"/>
    </row>
    <row r="1318" spans="1:18" x14ac:dyDescent="0.3">
      <c r="A1318" s="46">
        <v>1316</v>
      </c>
      <c r="B1318" s="46">
        <v>11</v>
      </c>
      <c r="C1318" s="47">
        <f t="shared" si="20"/>
        <v>0.54855324074069445</v>
      </c>
      <c r="D1318" s="5">
        <v>4.7699999999999996</v>
      </c>
      <c r="E1318" s="46" t="s">
        <v>51</v>
      </c>
      <c r="F1318" s="46">
        <v>3.379</v>
      </c>
      <c r="G1318" s="46">
        <v>16.123000000000001</v>
      </c>
      <c r="H1318" s="5">
        <v>3.46</v>
      </c>
      <c r="I1318" s="46" t="s">
        <v>51</v>
      </c>
      <c r="J1318" s="46">
        <v>2.8650000000000002</v>
      </c>
      <c r="K1318" s="46">
        <v>9.9060000000000006</v>
      </c>
      <c r="L1318" s="2"/>
      <c r="N1318" s="2"/>
      <c r="P1318" s="2"/>
      <c r="R1318" s="2"/>
    </row>
    <row r="1319" spans="1:18" x14ac:dyDescent="0.3">
      <c r="A1319" s="46">
        <v>1317</v>
      </c>
      <c r="B1319" s="46">
        <v>12</v>
      </c>
      <c r="C1319" s="47">
        <f t="shared" si="20"/>
        <v>0.54856481481476849</v>
      </c>
      <c r="D1319" s="5">
        <v>4.7699999999999996</v>
      </c>
      <c r="E1319" s="46" t="s">
        <v>51</v>
      </c>
      <c r="F1319" s="46">
        <v>3.379</v>
      </c>
      <c r="G1319" s="46">
        <v>16.100999999999999</v>
      </c>
      <c r="H1319" s="5">
        <v>3.46</v>
      </c>
      <c r="I1319" s="46" t="s">
        <v>51</v>
      </c>
      <c r="J1319" s="46">
        <v>2.8650000000000002</v>
      </c>
      <c r="K1319" s="46">
        <v>9.9090000000000007</v>
      </c>
      <c r="L1319" s="2"/>
      <c r="N1319" s="2"/>
      <c r="P1319" s="2"/>
      <c r="R1319" s="2"/>
    </row>
    <row r="1320" spans="1:18" x14ac:dyDescent="0.3">
      <c r="A1320" s="46">
        <v>1318</v>
      </c>
      <c r="B1320" s="46">
        <v>13</v>
      </c>
      <c r="C1320" s="47">
        <f t="shared" si="20"/>
        <v>0.54857638888884253</v>
      </c>
      <c r="D1320" s="5">
        <v>4.7699999999999996</v>
      </c>
      <c r="E1320" s="46" t="s">
        <v>51</v>
      </c>
      <c r="F1320" s="46">
        <v>3.379</v>
      </c>
      <c r="G1320" s="46">
        <v>16.123000000000001</v>
      </c>
      <c r="H1320" s="5">
        <v>3.47</v>
      </c>
      <c r="I1320" s="46" t="s">
        <v>51</v>
      </c>
      <c r="J1320" s="46">
        <v>2.8650000000000002</v>
      </c>
      <c r="K1320" s="46">
        <v>9.9290000000000003</v>
      </c>
      <c r="L1320" s="2"/>
      <c r="N1320" s="2"/>
      <c r="P1320" s="2"/>
      <c r="R1320" s="2"/>
    </row>
    <row r="1321" spans="1:18" x14ac:dyDescent="0.3">
      <c r="A1321" s="46">
        <v>1319</v>
      </c>
      <c r="B1321" s="46">
        <v>14</v>
      </c>
      <c r="C1321" s="47">
        <f t="shared" si="20"/>
        <v>0.54858796296291656</v>
      </c>
      <c r="D1321" s="5">
        <v>4.7699999999999996</v>
      </c>
      <c r="E1321" s="46" t="s">
        <v>51</v>
      </c>
      <c r="F1321" s="46">
        <v>3.379</v>
      </c>
      <c r="G1321" s="46">
        <v>16.125</v>
      </c>
      <c r="H1321" s="5">
        <v>3.46</v>
      </c>
      <c r="I1321" s="46" t="s">
        <v>51</v>
      </c>
      <c r="J1321" s="46">
        <v>2.8650000000000002</v>
      </c>
      <c r="K1321" s="46">
        <v>9.92</v>
      </c>
      <c r="L1321" s="2"/>
      <c r="N1321" s="2"/>
      <c r="P1321" s="2"/>
      <c r="R1321" s="2"/>
    </row>
    <row r="1322" spans="1:18" x14ac:dyDescent="0.3">
      <c r="A1322" s="46">
        <v>1320</v>
      </c>
      <c r="B1322" s="46">
        <v>15</v>
      </c>
      <c r="C1322" s="47">
        <f t="shared" si="20"/>
        <v>0.5485995370369906</v>
      </c>
      <c r="D1322" s="5">
        <v>4.7699999999999996</v>
      </c>
      <c r="E1322" s="46" t="s">
        <v>51</v>
      </c>
      <c r="F1322" s="46">
        <v>3.379</v>
      </c>
      <c r="G1322" s="46">
        <v>16.117000000000001</v>
      </c>
      <c r="H1322" s="5">
        <v>3.47</v>
      </c>
      <c r="I1322" s="46" t="s">
        <v>51</v>
      </c>
      <c r="J1322" s="46">
        <v>2.8650000000000002</v>
      </c>
      <c r="K1322" s="46">
        <v>9.9320000000000004</v>
      </c>
      <c r="L1322" s="2"/>
      <c r="N1322" s="2"/>
      <c r="P1322" s="2"/>
      <c r="R1322" s="2"/>
    </row>
    <row r="1323" spans="1:18" x14ac:dyDescent="0.3">
      <c r="A1323" s="46">
        <v>1321</v>
      </c>
      <c r="B1323" s="46">
        <v>1</v>
      </c>
      <c r="C1323" s="47">
        <f t="shared" si="20"/>
        <v>0.54861111111106464</v>
      </c>
      <c r="D1323" s="5">
        <v>4.7699999999999996</v>
      </c>
      <c r="E1323" s="5">
        <v>3.2410000000000001</v>
      </c>
      <c r="F1323" s="46">
        <v>3.2410000000000001</v>
      </c>
      <c r="G1323" s="46">
        <v>15.457000000000001</v>
      </c>
      <c r="H1323" s="5">
        <v>3.47</v>
      </c>
      <c r="I1323" s="5">
        <v>2.87</v>
      </c>
      <c r="J1323" s="46">
        <v>2.87</v>
      </c>
      <c r="K1323" s="46">
        <v>9.9459999999999997</v>
      </c>
      <c r="L1323" s="2"/>
      <c r="N1323" s="2"/>
      <c r="P1323" s="2"/>
      <c r="R1323" s="2"/>
    </row>
    <row r="1324" spans="1:18" x14ac:dyDescent="0.3">
      <c r="A1324" s="46">
        <v>1322</v>
      </c>
      <c r="B1324" s="46">
        <v>2</v>
      </c>
      <c r="C1324" s="47">
        <f t="shared" si="20"/>
        <v>0.54862268518513868</v>
      </c>
      <c r="D1324" s="5">
        <v>4.7699999999999996</v>
      </c>
      <c r="E1324" s="46" t="s">
        <v>51</v>
      </c>
      <c r="F1324" s="46">
        <v>3.2410000000000001</v>
      </c>
      <c r="G1324" s="46">
        <v>15.449</v>
      </c>
      <c r="H1324" s="5">
        <v>3.46</v>
      </c>
      <c r="I1324" s="46" t="s">
        <v>51</v>
      </c>
      <c r="J1324" s="46">
        <v>2.87</v>
      </c>
      <c r="K1324" s="46">
        <v>9.9420000000000002</v>
      </c>
      <c r="L1324" s="2"/>
      <c r="N1324" s="2"/>
      <c r="P1324" s="2"/>
      <c r="R1324" s="2"/>
    </row>
    <row r="1325" spans="1:18" x14ac:dyDescent="0.3">
      <c r="A1325" s="46">
        <v>1323</v>
      </c>
      <c r="B1325" s="46">
        <v>3</v>
      </c>
      <c r="C1325" s="47">
        <f t="shared" si="20"/>
        <v>0.54863425925921272</v>
      </c>
      <c r="D1325" s="5">
        <v>4.7699999999999996</v>
      </c>
      <c r="E1325" s="46" t="s">
        <v>51</v>
      </c>
      <c r="F1325" s="46">
        <v>3.2410000000000001</v>
      </c>
      <c r="G1325" s="46">
        <v>15.458</v>
      </c>
      <c r="H1325" s="5">
        <v>3.46</v>
      </c>
      <c r="I1325" s="46" t="s">
        <v>51</v>
      </c>
      <c r="J1325" s="46">
        <v>2.87</v>
      </c>
      <c r="K1325" s="46">
        <v>9.9359999999999999</v>
      </c>
      <c r="L1325" s="2"/>
      <c r="N1325" s="2"/>
      <c r="P1325" s="2"/>
      <c r="R1325" s="2"/>
    </row>
    <row r="1326" spans="1:18" x14ac:dyDescent="0.3">
      <c r="A1326" s="46">
        <v>1324</v>
      </c>
      <c r="B1326" s="46">
        <v>4</v>
      </c>
      <c r="C1326" s="47">
        <f t="shared" si="20"/>
        <v>0.54864583333328676</v>
      </c>
      <c r="D1326" s="5">
        <v>4.7699999999999996</v>
      </c>
      <c r="E1326" s="46" t="s">
        <v>51</v>
      </c>
      <c r="F1326" s="46">
        <v>3.2410000000000001</v>
      </c>
      <c r="G1326" s="46">
        <v>15.457000000000001</v>
      </c>
      <c r="H1326" s="5">
        <v>3.46</v>
      </c>
      <c r="I1326" s="46" t="s">
        <v>51</v>
      </c>
      <c r="J1326" s="46">
        <v>2.87</v>
      </c>
      <c r="K1326" s="46">
        <v>9.9380000000000006</v>
      </c>
      <c r="L1326" s="2"/>
      <c r="N1326" s="2"/>
      <c r="P1326" s="2"/>
      <c r="R1326" s="2"/>
    </row>
    <row r="1327" spans="1:18" x14ac:dyDescent="0.3">
      <c r="A1327" s="46">
        <v>1325</v>
      </c>
      <c r="B1327" s="46">
        <v>5</v>
      </c>
      <c r="C1327" s="47">
        <f t="shared" si="20"/>
        <v>0.5486574074073608</v>
      </c>
      <c r="D1327" s="5">
        <v>4.7699999999999996</v>
      </c>
      <c r="E1327" s="46" t="s">
        <v>51</v>
      </c>
      <c r="F1327" s="46">
        <v>3.2410000000000001</v>
      </c>
      <c r="G1327" s="46">
        <v>15.462999999999999</v>
      </c>
      <c r="H1327" s="5">
        <v>3.46</v>
      </c>
      <c r="I1327" s="46" t="s">
        <v>51</v>
      </c>
      <c r="J1327" s="46">
        <v>2.87</v>
      </c>
      <c r="K1327" s="46">
        <v>9.9280000000000008</v>
      </c>
      <c r="L1327" s="2"/>
      <c r="N1327" s="2"/>
      <c r="P1327" s="2"/>
      <c r="R1327" s="2"/>
    </row>
    <row r="1328" spans="1:18" x14ac:dyDescent="0.3">
      <c r="A1328" s="46">
        <v>1326</v>
      </c>
      <c r="B1328" s="46">
        <v>6</v>
      </c>
      <c r="C1328" s="47">
        <f t="shared" si="20"/>
        <v>0.54866898148143484</v>
      </c>
      <c r="D1328" s="5">
        <v>4.78</v>
      </c>
      <c r="E1328" s="46" t="s">
        <v>51</v>
      </c>
      <c r="F1328" s="46">
        <v>3.2410000000000001</v>
      </c>
      <c r="G1328" s="46">
        <v>15.483000000000001</v>
      </c>
      <c r="H1328" s="5">
        <v>3.46</v>
      </c>
      <c r="I1328" s="46" t="s">
        <v>51</v>
      </c>
      <c r="J1328" s="46">
        <v>2.87</v>
      </c>
      <c r="K1328" s="46">
        <v>9.9410000000000007</v>
      </c>
      <c r="L1328" s="2"/>
      <c r="N1328" s="2"/>
      <c r="P1328" s="2"/>
      <c r="R1328" s="2"/>
    </row>
    <row r="1329" spans="1:18" x14ac:dyDescent="0.3">
      <c r="A1329" s="46">
        <v>1327</v>
      </c>
      <c r="B1329" s="46">
        <v>7</v>
      </c>
      <c r="C1329" s="47">
        <f t="shared" si="20"/>
        <v>0.54868055555550888</v>
      </c>
      <c r="D1329" s="5">
        <v>4.78</v>
      </c>
      <c r="E1329" s="46" t="s">
        <v>51</v>
      </c>
      <c r="F1329" s="46">
        <v>3.2410000000000001</v>
      </c>
      <c r="G1329" s="46">
        <v>15.483000000000001</v>
      </c>
      <c r="H1329" s="5">
        <v>3.46</v>
      </c>
      <c r="I1329" s="46" t="s">
        <v>51</v>
      </c>
      <c r="J1329" s="46">
        <v>2.87</v>
      </c>
      <c r="K1329" s="46">
        <v>9.9309999999999992</v>
      </c>
      <c r="L1329" s="2"/>
      <c r="N1329" s="2"/>
      <c r="P1329" s="2"/>
      <c r="R1329" s="2"/>
    </row>
    <row r="1330" spans="1:18" x14ac:dyDescent="0.3">
      <c r="A1330" s="46">
        <v>1328</v>
      </c>
      <c r="B1330" s="46">
        <v>8</v>
      </c>
      <c r="C1330" s="47">
        <f t="shared" si="20"/>
        <v>0.54869212962958291</v>
      </c>
      <c r="D1330" s="5">
        <v>4.78</v>
      </c>
      <c r="E1330" s="46" t="s">
        <v>51</v>
      </c>
      <c r="F1330" s="46">
        <v>3.2410000000000001</v>
      </c>
      <c r="G1330" s="46">
        <v>15.499000000000001</v>
      </c>
      <c r="H1330" s="5">
        <v>3.46</v>
      </c>
      <c r="I1330" s="46" t="s">
        <v>51</v>
      </c>
      <c r="J1330" s="46">
        <v>2.87</v>
      </c>
      <c r="K1330" s="46">
        <v>9.9380000000000006</v>
      </c>
      <c r="L1330" s="2"/>
      <c r="N1330" s="2"/>
      <c r="P1330" s="2"/>
      <c r="R1330" s="2"/>
    </row>
    <row r="1331" spans="1:18" x14ac:dyDescent="0.3">
      <c r="A1331" s="46">
        <v>1329</v>
      </c>
      <c r="B1331" s="46">
        <v>9</v>
      </c>
      <c r="C1331" s="47">
        <f t="shared" si="20"/>
        <v>0.54870370370365695</v>
      </c>
      <c r="D1331" s="5">
        <v>4.78</v>
      </c>
      <c r="E1331" s="46" t="s">
        <v>51</v>
      </c>
      <c r="F1331" s="46">
        <v>3.2410000000000001</v>
      </c>
      <c r="G1331" s="46">
        <v>15.499000000000001</v>
      </c>
      <c r="H1331" s="5">
        <v>3.46</v>
      </c>
      <c r="I1331" s="46" t="s">
        <v>51</v>
      </c>
      <c r="J1331" s="46">
        <v>2.87</v>
      </c>
      <c r="K1331" s="46">
        <v>9.9250000000000007</v>
      </c>
      <c r="L1331" s="2"/>
      <c r="N1331" s="2"/>
      <c r="P1331" s="2"/>
      <c r="R1331" s="2"/>
    </row>
    <row r="1332" spans="1:18" x14ac:dyDescent="0.3">
      <c r="A1332" s="46">
        <v>1330</v>
      </c>
      <c r="B1332" s="46">
        <v>10</v>
      </c>
      <c r="C1332" s="47">
        <f t="shared" si="20"/>
        <v>0.54871527777773099</v>
      </c>
      <c r="D1332" s="5">
        <v>4.78</v>
      </c>
      <c r="E1332" s="46" t="s">
        <v>51</v>
      </c>
      <c r="F1332" s="46">
        <v>3.2410000000000001</v>
      </c>
      <c r="G1332" s="46">
        <v>15.504</v>
      </c>
      <c r="H1332" s="5">
        <v>3.46</v>
      </c>
      <c r="I1332" s="46" t="s">
        <v>51</v>
      </c>
      <c r="J1332" s="46">
        <v>2.87</v>
      </c>
      <c r="K1332" s="46">
        <v>9.9320000000000004</v>
      </c>
      <c r="L1332" s="2"/>
      <c r="N1332" s="2"/>
      <c r="P1332" s="2"/>
      <c r="R1332" s="2"/>
    </row>
    <row r="1333" spans="1:18" x14ac:dyDescent="0.3">
      <c r="A1333" s="46">
        <v>1331</v>
      </c>
      <c r="B1333" s="46">
        <v>11</v>
      </c>
      <c r="C1333" s="47">
        <f t="shared" si="20"/>
        <v>0.54872685185180503</v>
      </c>
      <c r="D1333" s="5">
        <v>4.79</v>
      </c>
      <c r="E1333" s="46" t="s">
        <v>51</v>
      </c>
      <c r="F1333" s="46">
        <v>3.2410000000000001</v>
      </c>
      <c r="G1333" s="46">
        <v>15.51</v>
      </c>
      <c r="H1333" s="5">
        <v>3.46</v>
      </c>
      <c r="I1333" s="46" t="s">
        <v>51</v>
      </c>
      <c r="J1333" s="46">
        <v>2.87</v>
      </c>
      <c r="K1333" s="46">
        <v>9.9309999999999992</v>
      </c>
      <c r="L1333" s="2"/>
      <c r="N1333" s="2"/>
      <c r="P1333" s="2"/>
      <c r="R1333" s="2"/>
    </row>
    <row r="1334" spans="1:18" x14ac:dyDescent="0.3">
      <c r="A1334" s="46">
        <v>1332</v>
      </c>
      <c r="B1334" s="46">
        <v>12</v>
      </c>
      <c r="C1334" s="47">
        <f t="shared" si="20"/>
        <v>0.54873842592587907</v>
      </c>
      <c r="D1334" s="5">
        <v>4.79</v>
      </c>
      <c r="E1334" s="46" t="s">
        <v>51</v>
      </c>
      <c r="F1334" s="46">
        <v>3.2410000000000001</v>
      </c>
      <c r="G1334" s="46">
        <v>15.522</v>
      </c>
      <c r="H1334" s="5">
        <v>3.46</v>
      </c>
      <c r="I1334" s="46" t="s">
        <v>51</v>
      </c>
      <c r="J1334" s="46">
        <v>2.87</v>
      </c>
      <c r="K1334" s="46">
        <v>9.9290000000000003</v>
      </c>
      <c r="L1334" s="2"/>
      <c r="N1334" s="2"/>
      <c r="P1334" s="2"/>
      <c r="R1334" s="2"/>
    </row>
    <row r="1335" spans="1:18" x14ac:dyDescent="0.3">
      <c r="A1335" s="46">
        <v>1333</v>
      </c>
      <c r="B1335" s="46">
        <v>13</v>
      </c>
      <c r="C1335" s="47">
        <f t="shared" si="20"/>
        <v>0.54874999999995311</v>
      </c>
      <c r="D1335" s="5">
        <v>4.79</v>
      </c>
      <c r="E1335" s="46" t="s">
        <v>51</v>
      </c>
      <c r="F1335" s="46">
        <v>3.2410000000000001</v>
      </c>
      <c r="G1335" s="46">
        <v>15.51</v>
      </c>
      <c r="H1335" s="5">
        <v>3.46</v>
      </c>
      <c r="I1335" s="46" t="s">
        <v>51</v>
      </c>
      <c r="J1335" s="46">
        <v>2.87</v>
      </c>
      <c r="K1335" s="46">
        <v>9.9339999999999993</v>
      </c>
      <c r="L1335" s="2"/>
      <c r="N1335" s="2"/>
      <c r="P1335" s="2"/>
      <c r="R1335" s="2"/>
    </row>
    <row r="1336" spans="1:18" x14ac:dyDescent="0.3">
      <c r="A1336" s="46">
        <v>1334</v>
      </c>
      <c r="B1336" s="46">
        <v>14</v>
      </c>
      <c r="C1336" s="47">
        <f t="shared" si="20"/>
        <v>0.54876157407402715</v>
      </c>
      <c r="D1336" s="5">
        <v>4.79</v>
      </c>
      <c r="E1336" s="46" t="s">
        <v>51</v>
      </c>
      <c r="F1336" s="46">
        <v>3.2410000000000001</v>
      </c>
      <c r="G1336" s="46">
        <v>15.518000000000001</v>
      </c>
      <c r="H1336" s="5">
        <v>3.46</v>
      </c>
      <c r="I1336" s="46" t="s">
        <v>51</v>
      </c>
      <c r="J1336" s="46">
        <v>2.87</v>
      </c>
      <c r="K1336" s="46">
        <v>9.9290000000000003</v>
      </c>
      <c r="L1336" s="2"/>
      <c r="N1336" s="2"/>
      <c r="P1336" s="2"/>
      <c r="R1336" s="2"/>
    </row>
    <row r="1337" spans="1:18" x14ac:dyDescent="0.3">
      <c r="A1337" s="46">
        <v>1335</v>
      </c>
      <c r="B1337" s="46">
        <v>15</v>
      </c>
      <c r="C1337" s="47">
        <f t="shared" si="20"/>
        <v>0.54877314814810119</v>
      </c>
      <c r="D1337" s="5">
        <v>4.79</v>
      </c>
      <c r="E1337" s="46" t="s">
        <v>51</v>
      </c>
      <c r="F1337" s="46">
        <v>3.2410000000000001</v>
      </c>
      <c r="G1337" s="46">
        <v>15.516999999999999</v>
      </c>
      <c r="H1337" s="5">
        <v>3.46</v>
      </c>
      <c r="I1337" s="46" t="s">
        <v>51</v>
      </c>
      <c r="J1337" s="46">
        <v>2.87</v>
      </c>
      <c r="K1337" s="46">
        <v>9.9339999999999993</v>
      </c>
      <c r="L1337" s="2"/>
      <c r="N1337" s="2"/>
      <c r="P1337" s="2"/>
      <c r="R1337" s="2"/>
    </row>
    <row r="1338" spans="1:18" x14ac:dyDescent="0.3">
      <c r="A1338" s="46">
        <v>1336</v>
      </c>
      <c r="B1338" s="46">
        <v>1</v>
      </c>
      <c r="C1338" s="47">
        <f t="shared" si="20"/>
        <v>0.54878472222217523</v>
      </c>
      <c r="D1338" s="5">
        <v>4.79</v>
      </c>
      <c r="E1338" s="5">
        <v>3.266</v>
      </c>
      <c r="F1338" s="46">
        <v>3.266</v>
      </c>
      <c r="G1338" s="46">
        <v>15.631</v>
      </c>
      <c r="H1338" s="5">
        <v>3.46</v>
      </c>
      <c r="I1338" s="5">
        <v>2.7890000000000001</v>
      </c>
      <c r="J1338" s="46">
        <v>2.7890000000000001</v>
      </c>
      <c r="K1338" s="46">
        <v>9.6460000000000008</v>
      </c>
      <c r="L1338" s="2"/>
      <c r="N1338" s="2"/>
      <c r="P1338" s="2"/>
      <c r="R1338" s="2"/>
    </row>
    <row r="1339" spans="1:18" x14ac:dyDescent="0.3">
      <c r="A1339" s="46">
        <v>1337</v>
      </c>
      <c r="B1339" s="46">
        <v>2</v>
      </c>
      <c r="C1339" s="47">
        <f t="shared" si="20"/>
        <v>0.54879629629624926</v>
      </c>
      <c r="D1339" s="5">
        <v>4.79</v>
      </c>
      <c r="E1339" s="46" t="s">
        <v>51</v>
      </c>
      <c r="F1339" s="46">
        <v>3.266</v>
      </c>
      <c r="G1339" s="46">
        <v>15.641</v>
      </c>
      <c r="H1339" s="5">
        <v>3.47</v>
      </c>
      <c r="I1339" s="46" t="s">
        <v>51</v>
      </c>
      <c r="J1339" s="46">
        <v>2.7890000000000001</v>
      </c>
      <c r="K1339" s="46">
        <v>9.6630000000000003</v>
      </c>
      <c r="L1339" s="2"/>
      <c r="N1339" s="2"/>
      <c r="P1339" s="2"/>
      <c r="R1339" s="2"/>
    </row>
    <row r="1340" spans="1:18" x14ac:dyDescent="0.3">
      <c r="A1340" s="46">
        <v>1338</v>
      </c>
      <c r="B1340" s="46">
        <v>3</v>
      </c>
      <c r="C1340" s="47">
        <f t="shared" si="20"/>
        <v>0.5488078703703233</v>
      </c>
      <c r="D1340" s="5">
        <v>4.79</v>
      </c>
      <c r="E1340" s="46" t="s">
        <v>51</v>
      </c>
      <c r="F1340" s="46">
        <v>3.266</v>
      </c>
      <c r="G1340" s="46">
        <v>15.644</v>
      </c>
      <c r="H1340" s="5">
        <v>3.47</v>
      </c>
      <c r="I1340" s="46" t="s">
        <v>51</v>
      </c>
      <c r="J1340" s="46">
        <v>2.7890000000000001</v>
      </c>
      <c r="K1340" s="46">
        <v>9.6669999999999998</v>
      </c>
      <c r="L1340" s="2"/>
      <c r="N1340" s="2"/>
      <c r="P1340" s="2"/>
      <c r="R1340" s="2"/>
    </row>
    <row r="1341" spans="1:18" x14ac:dyDescent="0.3">
      <c r="A1341" s="46">
        <v>1339</v>
      </c>
      <c r="B1341" s="46">
        <v>4</v>
      </c>
      <c r="C1341" s="47">
        <f t="shared" si="20"/>
        <v>0.54881944444439734</v>
      </c>
      <c r="D1341" s="5">
        <v>4.79</v>
      </c>
      <c r="E1341" s="46" t="s">
        <v>51</v>
      </c>
      <c r="F1341" s="46">
        <v>3.266</v>
      </c>
      <c r="G1341" s="46">
        <v>15.641</v>
      </c>
      <c r="H1341" s="5">
        <v>3.47</v>
      </c>
      <c r="I1341" s="46" t="s">
        <v>51</v>
      </c>
      <c r="J1341" s="46">
        <v>2.7890000000000001</v>
      </c>
      <c r="K1341" s="46">
        <v>9.6679999999999993</v>
      </c>
      <c r="L1341" s="2"/>
      <c r="N1341" s="2"/>
      <c r="P1341" s="2"/>
      <c r="R1341" s="2"/>
    </row>
    <row r="1342" spans="1:18" x14ac:dyDescent="0.3">
      <c r="A1342" s="46">
        <v>1340</v>
      </c>
      <c r="B1342" s="46">
        <v>5</v>
      </c>
      <c r="C1342" s="47">
        <f t="shared" si="20"/>
        <v>0.54883101851847138</v>
      </c>
      <c r="D1342" s="5">
        <v>4.78</v>
      </c>
      <c r="E1342" s="46" t="s">
        <v>51</v>
      </c>
      <c r="F1342" s="46">
        <v>3.266</v>
      </c>
      <c r="G1342" s="46">
        <v>15.616</v>
      </c>
      <c r="H1342" s="5">
        <v>3.47</v>
      </c>
      <c r="I1342" s="46" t="s">
        <v>51</v>
      </c>
      <c r="J1342" s="46">
        <v>2.7890000000000001</v>
      </c>
      <c r="K1342" s="46">
        <v>9.6790000000000003</v>
      </c>
      <c r="L1342" s="2"/>
      <c r="N1342" s="2"/>
      <c r="P1342" s="2"/>
      <c r="R1342" s="2"/>
    </row>
    <row r="1343" spans="1:18" x14ac:dyDescent="0.3">
      <c r="A1343" s="46">
        <v>1341</v>
      </c>
      <c r="B1343" s="46">
        <v>6</v>
      </c>
      <c r="C1343" s="47">
        <f t="shared" si="20"/>
        <v>0.54884259259254542</v>
      </c>
      <c r="D1343" s="5">
        <v>4.79</v>
      </c>
      <c r="E1343" s="46" t="s">
        <v>51</v>
      </c>
      <c r="F1343" s="46">
        <v>3.266</v>
      </c>
      <c r="G1343" s="46">
        <v>15.628</v>
      </c>
      <c r="H1343" s="5">
        <v>3.47</v>
      </c>
      <c r="I1343" s="46" t="s">
        <v>51</v>
      </c>
      <c r="J1343" s="46">
        <v>2.7890000000000001</v>
      </c>
      <c r="K1343" s="46">
        <v>9.6769999999999996</v>
      </c>
      <c r="L1343" s="2"/>
      <c r="N1343" s="2"/>
      <c r="P1343" s="2"/>
      <c r="R1343" s="2"/>
    </row>
    <row r="1344" spans="1:18" x14ac:dyDescent="0.3">
      <c r="A1344" s="46">
        <v>1342</v>
      </c>
      <c r="B1344" s="46">
        <v>7</v>
      </c>
      <c r="C1344" s="47">
        <f t="shared" si="20"/>
        <v>0.54885416666661946</v>
      </c>
      <c r="D1344" s="5">
        <v>4.79</v>
      </c>
      <c r="E1344" s="46" t="s">
        <v>51</v>
      </c>
      <c r="F1344" s="46">
        <v>3.266</v>
      </c>
      <c r="G1344" s="46">
        <v>15.644</v>
      </c>
      <c r="H1344" s="5">
        <v>3.47</v>
      </c>
      <c r="I1344" s="46" t="s">
        <v>51</v>
      </c>
      <c r="J1344" s="46">
        <v>2.7890000000000001</v>
      </c>
      <c r="K1344" s="46">
        <v>9.6839999999999993</v>
      </c>
      <c r="L1344" s="2"/>
      <c r="N1344" s="2"/>
      <c r="P1344" s="2"/>
      <c r="R1344" s="2"/>
    </row>
    <row r="1345" spans="1:18" x14ac:dyDescent="0.3">
      <c r="A1345" s="46">
        <v>1343</v>
      </c>
      <c r="B1345" s="46">
        <v>8</v>
      </c>
      <c r="C1345" s="47">
        <f t="shared" si="20"/>
        <v>0.5488657407406935</v>
      </c>
      <c r="D1345" s="5">
        <v>4.79</v>
      </c>
      <c r="E1345" s="46" t="s">
        <v>51</v>
      </c>
      <c r="F1345" s="46">
        <v>3.266</v>
      </c>
      <c r="G1345" s="46">
        <v>15.634</v>
      </c>
      <c r="H1345" s="5">
        <v>3.47</v>
      </c>
      <c r="I1345" s="46" t="s">
        <v>51</v>
      </c>
      <c r="J1345" s="46">
        <v>2.7890000000000001</v>
      </c>
      <c r="K1345" s="46">
        <v>9.6790000000000003</v>
      </c>
      <c r="L1345" s="2"/>
      <c r="N1345" s="2"/>
      <c r="P1345" s="2"/>
      <c r="R1345" s="2"/>
    </row>
    <row r="1346" spans="1:18" x14ac:dyDescent="0.3">
      <c r="A1346" s="46">
        <v>1344</v>
      </c>
      <c r="B1346" s="46">
        <v>9</v>
      </c>
      <c r="C1346" s="47">
        <f t="shared" si="20"/>
        <v>0.54887731481476754</v>
      </c>
      <c r="D1346" s="5">
        <v>4.79</v>
      </c>
      <c r="E1346" s="46" t="s">
        <v>51</v>
      </c>
      <c r="F1346" s="46">
        <v>3.266</v>
      </c>
      <c r="G1346" s="46">
        <v>15.629</v>
      </c>
      <c r="H1346" s="5">
        <v>3.47</v>
      </c>
      <c r="I1346" s="46" t="s">
        <v>51</v>
      </c>
      <c r="J1346" s="46">
        <v>2.7890000000000001</v>
      </c>
      <c r="K1346" s="46">
        <v>9.6839999999999993</v>
      </c>
      <c r="L1346" s="2"/>
      <c r="N1346" s="2"/>
      <c r="P1346" s="2"/>
      <c r="R1346" s="2"/>
    </row>
    <row r="1347" spans="1:18" x14ac:dyDescent="0.3">
      <c r="A1347" s="46">
        <v>1345</v>
      </c>
      <c r="B1347" s="46">
        <v>10</v>
      </c>
      <c r="C1347" s="47">
        <f t="shared" si="20"/>
        <v>0.54888888888884158</v>
      </c>
      <c r="D1347" s="5">
        <v>4.79</v>
      </c>
      <c r="E1347" s="46" t="s">
        <v>51</v>
      </c>
      <c r="F1347" s="46">
        <v>3.266</v>
      </c>
      <c r="G1347" s="46">
        <v>15.637</v>
      </c>
      <c r="H1347" s="5">
        <v>3.47</v>
      </c>
      <c r="I1347" s="46" t="s">
        <v>51</v>
      </c>
      <c r="J1347" s="46">
        <v>2.7890000000000001</v>
      </c>
      <c r="K1347" s="46">
        <v>9.6780000000000008</v>
      </c>
      <c r="L1347" s="2"/>
      <c r="N1347" s="2"/>
      <c r="P1347" s="2"/>
      <c r="R1347" s="2"/>
    </row>
    <row r="1348" spans="1:18" x14ac:dyDescent="0.3">
      <c r="A1348" s="46">
        <v>1346</v>
      </c>
      <c r="B1348" s="46">
        <v>11</v>
      </c>
      <c r="C1348" s="47">
        <f t="shared" si="20"/>
        <v>0.54890046296291561</v>
      </c>
      <c r="D1348" s="5">
        <v>4.79</v>
      </c>
      <c r="E1348" s="46" t="s">
        <v>51</v>
      </c>
      <c r="F1348" s="46">
        <v>3.266</v>
      </c>
      <c r="G1348" s="46">
        <v>15.637</v>
      </c>
      <c r="H1348" s="5">
        <v>3.47</v>
      </c>
      <c r="I1348" s="46" t="s">
        <v>51</v>
      </c>
      <c r="J1348" s="46">
        <v>2.7890000000000001</v>
      </c>
      <c r="K1348" s="46">
        <v>9.67</v>
      </c>
      <c r="L1348" s="2"/>
      <c r="N1348" s="2"/>
      <c r="P1348" s="2"/>
      <c r="R1348" s="2"/>
    </row>
    <row r="1349" spans="1:18" x14ac:dyDescent="0.3">
      <c r="A1349" s="46">
        <v>1347</v>
      </c>
      <c r="B1349" s="46">
        <v>12</v>
      </c>
      <c r="C1349" s="47">
        <f t="shared" ref="C1349:C1412" si="21">C1348+(1/3600/24)</f>
        <v>0.54891203703698965</v>
      </c>
      <c r="D1349" s="5">
        <v>4.79</v>
      </c>
      <c r="E1349" s="46" t="s">
        <v>51</v>
      </c>
      <c r="F1349" s="46">
        <v>3.266</v>
      </c>
      <c r="G1349" s="46">
        <v>15.631</v>
      </c>
      <c r="H1349" s="5">
        <v>3.47</v>
      </c>
      <c r="I1349" s="46" t="s">
        <v>51</v>
      </c>
      <c r="J1349" s="46">
        <v>2.7890000000000001</v>
      </c>
      <c r="K1349" s="46">
        <v>9.67</v>
      </c>
      <c r="L1349" s="2"/>
      <c r="N1349" s="2"/>
      <c r="P1349" s="2"/>
      <c r="R1349" s="2"/>
    </row>
    <row r="1350" spans="1:18" x14ac:dyDescent="0.3">
      <c r="A1350" s="46">
        <v>1348</v>
      </c>
      <c r="B1350" s="46">
        <v>13</v>
      </c>
      <c r="C1350" s="47">
        <f t="shared" si="21"/>
        <v>0.54892361111106369</v>
      </c>
      <c r="D1350" s="5">
        <v>4.79</v>
      </c>
      <c r="E1350" s="46" t="s">
        <v>51</v>
      </c>
      <c r="F1350" s="46">
        <v>3.266</v>
      </c>
      <c r="G1350" s="46">
        <v>15.638999999999999</v>
      </c>
      <c r="H1350" s="5">
        <v>3.47</v>
      </c>
      <c r="I1350" s="46" t="s">
        <v>51</v>
      </c>
      <c r="J1350" s="46">
        <v>2.7890000000000001</v>
      </c>
      <c r="K1350" s="46">
        <v>9.6709999999999994</v>
      </c>
      <c r="L1350" s="2"/>
      <c r="N1350" s="2"/>
      <c r="P1350" s="2"/>
      <c r="R1350" s="2"/>
    </row>
    <row r="1351" spans="1:18" x14ac:dyDescent="0.3">
      <c r="A1351" s="46">
        <v>1349</v>
      </c>
      <c r="B1351" s="46">
        <v>14</v>
      </c>
      <c r="C1351" s="47">
        <f t="shared" si="21"/>
        <v>0.54893518518513773</v>
      </c>
      <c r="D1351" s="5">
        <v>4.79</v>
      </c>
      <c r="E1351" s="46" t="s">
        <v>51</v>
      </c>
      <c r="F1351" s="46">
        <v>3.266</v>
      </c>
      <c r="G1351" s="46">
        <v>15.659000000000001</v>
      </c>
      <c r="H1351" s="5">
        <v>3.47</v>
      </c>
      <c r="I1351" s="46" t="s">
        <v>51</v>
      </c>
      <c r="J1351" s="46">
        <v>2.7890000000000001</v>
      </c>
      <c r="K1351" s="46">
        <v>9.6809999999999992</v>
      </c>
      <c r="L1351" s="2"/>
      <c r="N1351" s="2"/>
      <c r="P1351" s="2"/>
      <c r="R1351" s="2"/>
    </row>
    <row r="1352" spans="1:18" x14ac:dyDescent="0.3">
      <c r="A1352" s="46">
        <v>1350</v>
      </c>
      <c r="B1352" s="46">
        <v>15</v>
      </c>
      <c r="C1352" s="47">
        <f t="shared" si="21"/>
        <v>0.54894675925921177</v>
      </c>
      <c r="D1352" s="5">
        <v>4.8</v>
      </c>
      <c r="E1352" s="46" t="s">
        <v>51</v>
      </c>
      <c r="F1352" s="46">
        <v>3.266</v>
      </c>
      <c r="G1352" s="46">
        <v>15.664999999999999</v>
      </c>
      <c r="H1352" s="5">
        <v>3.47</v>
      </c>
      <c r="I1352" s="46" t="s">
        <v>51</v>
      </c>
      <c r="J1352" s="46">
        <v>2.7890000000000001</v>
      </c>
      <c r="K1352" s="46">
        <v>9.6669999999999998</v>
      </c>
      <c r="L1352" s="2"/>
      <c r="N1352" s="2"/>
      <c r="P1352" s="2"/>
      <c r="R1352" s="2"/>
    </row>
    <row r="1353" spans="1:18" x14ac:dyDescent="0.3">
      <c r="A1353" s="46">
        <v>1351</v>
      </c>
      <c r="B1353" s="46">
        <v>1</v>
      </c>
      <c r="C1353" s="47">
        <f t="shared" si="21"/>
        <v>0.54895833333328581</v>
      </c>
      <c r="D1353" s="5">
        <v>4.8</v>
      </c>
      <c r="E1353" s="5">
        <v>3.4119999999999999</v>
      </c>
      <c r="F1353" s="46">
        <v>3.4119999999999999</v>
      </c>
      <c r="G1353" s="46">
        <v>16.367000000000001</v>
      </c>
      <c r="H1353" s="5">
        <v>3.46</v>
      </c>
      <c r="I1353" s="5">
        <v>2.7749999999999999</v>
      </c>
      <c r="J1353" s="46">
        <v>2.7749999999999999</v>
      </c>
      <c r="K1353" s="46">
        <v>9.5990000000000002</v>
      </c>
      <c r="L1353" s="2"/>
      <c r="N1353" s="2"/>
      <c r="P1353" s="2"/>
      <c r="R1353" s="2"/>
    </row>
    <row r="1354" spans="1:18" x14ac:dyDescent="0.3">
      <c r="A1354" s="46">
        <v>1352</v>
      </c>
      <c r="B1354" s="46">
        <v>2</v>
      </c>
      <c r="C1354" s="47">
        <f t="shared" si="21"/>
        <v>0.54896990740735985</v>
      </c>
      <c r="D1354" s="5">
        <v>4.8</v>
      </c>
      <c r="E1354" s="46" t="s">
        <v>51</v>
      </c>
      <c r="F1354" s="46">
        <v>3.4119999999999999</v>
      </c>
      <c r="G1354" s="46">
        <v>16.372</v>
      </c>
      <c r="H1354" s="5">
        <v>3.46</v>
      </c>
      <c r="I1354" s="46" t="s">
        <v>51</v>
      </c>
      <c r="J1354" s="46">
        <v>2.7749999999999999</v>
      </c>
      <c r="K1354" s="46">
        <v>9.6129999999999995</v>
      </c>
      <c r="L1354" s="2"/>
      <c r="N1354" s="2"/>
      <c r="P1354" s="2"/>
      <c r="R1354" s="2"/>
    </row>
    <row r="1355" spans="1:18" x14ac:dyDescent="0.3">
      <c r="A1355" s="46">
        <v>1353</v>
      </c>
      <c r="B1355" s="46">
        <v>3</v>
      </c>
      <c r="C1355" s="47">
        <f t="shared" si="21"/>
        <v>0.54898148148143389</v>
      </c>
      <c r="D1355" s="5">
        <v>4.8</v>
      </c>
      <c r="E1355" s="46" t="s">
        <v>51</v>
      </c>
      <c r="F1355" s="46">
        <v>3.4119999999999999</v>
      </c>
      <c r="G1355" s="46">
        <v>16.375</v>
      </c>
      <c r="H1355" s="5">
        <v>3.46</v>
      </c>
      <c r="I1355" s="46" t="s">
        <v>51</v>
      </c>
      <c r="J1355" s="46">
        <v>2.7749999999999999</v>
      </c>
      <c r="K1355" s="46">
        <v>9.6059999999999999</v>
      </c>
      <c r="L1355" s="2"/>
      <c r="N1355" s="2"/>
      <c r="P1355" s="2"/>
      <c r="R1355" s="2"/>
    </row>
    <row r="1356" spans="1:18" x14ac:dyDescent="0.3">
      <c r="A1356" s="46">
        <v>1354</v>
      </c>
      <c r="B1356" s="46">
        <v>4</v>
      </c>
      <c r="C1356" s="47">
        <f t="shared" si="21"/>
        <v>0.54899305555550793</v>
      </c>
      <c r="D1356" s="5">
        <v>4.8</v>
      </c>
      <c r="E1356" s="46" t="s">
        <v>51</v>
      </c>
      <c r="F1356" s="46">
        <v>3.4119999999999999</v>
      </c>
      <c r="G1356" s="46">
        <v>16.375</v>
      </c>
      <c r="H1356" s="5">
        <v>3.47</v>
      </c>
      <c r="I1356" s="46" t="s">
        <v>51</v>
      </c>
      <c r="J1356" s="46">
        <v>2.7749999999999999</v>
      </c>
      <c r="K1356" s="46">
        <v>9.6170000000000009</v>
      </c>
      <c r="L1356" s="2"/>
      <c r="N1356" s="2"/>
      <c r="P1356" s="2"/>
      <c r="R1356" s="2"/>
    </row>
    <row r="1357" spans="1:18" x14ac:dyDescent="0.3">
      <c r="A1357" s="46">
        <v>1355</v>
      </c>
      <c r="B1357" s="46">
        <v>5</v>
      </c>
      <c r="C1357" s="47">
        <f t="shared" si="21"/>
        <v>0.54900462962958196</v>
      </c>
      <c r="D1357" s="5">
        <v>4.8</v>
      </c>
      <c r="E1357" s="46" t="s">
        <v>51</v>
      </c>
      <c r="F1357" s="46">
        <v>3.4119999999999999</v>
      </c>
      <c r="G1357" s="46">
        <v>16.375</v>
      </c>
      <c r="H1357" s="5">
        <v>3.47</v>
      </c>
      <c r="I1357" s="46" t="s">
        <v>51</v>
      </c>
      <c r="J1357" s="46">
        <v>2.7749999999999999</v>
      </c>
      <c r="K1357" s="46">
        <v>9.6199999999999992</v>
      </c>
      <c r="L1357" s="2"/>
      <c r="N1357" s="2"/>
      <c r="P1357" s="2"/>
      <c r="R1357" s="2"/>
    </row>
    <row r="1358" spans="1:18" x14ac:dyDescent="0.3">
      <c r="A1358" s="46">
        <v>1356</v>
      </c>
      <c r="B1358" s="46">
        <v>6</v>
      </c>
      <c r="C1358" s="47">
        <f t="shared" si="21"/>
        <v>0.549016203703656</v>
      </c>
      <c r="D1358" s="5">
        <v>4.8</v>
      </c>
      <c r="E1358" s="46" t="s">
        <v>51</v>
      </c>
      <c r="F1358" s="46">
        <v>3.4119999999999999</v>
      </c>
      <c r="G1358" s="46">
        <v>16.37</v>
      </c>
      <c r="H1358" s="5">
        <v>3.47</v>
      </c>
      <c r="I1358" s="46" t="s">
        <v>51</v>
      </c>
      <c r="J1358" s="46">
        <v>2.7749999999999999</v>
      </c>
      <c r="K1358" s="46">
        <v>9.6140000000000008</v>
      </c>
      <c r="L1358" s="2"/>
      <c r="N1358" s="2"/>
      <c r="P1358" s="2"/>
      <c r="R1358" s="2"/>
    </row>
    <row r="1359" spans="1:18" x14ac:dyDescent="0.3">
      <c r="A1359" s="46">
        <v>1357</v>
      </c>
      <c r="B1359" s="46">
        <v>7</v>
      </c>
      <c r="C1359" s="47">
        <f t="shared" si="21"/>
        <v>0.54902777777773004</v>
      </c>
      <c r="D1359" s="5">
        <v>4.8</v>
      </c>
      <c r="E1359" s="46" t="s">
        <v>51</v>
      </c>
      <c r="F1359" s="46">
        <v>3.4119999999999999</v>
      </c>
      <c r="G1359" s="46">
        <v>16.372</v>
      </c>
      <c r="H1359" s="5">
        <v>3.46</v>
      </c>
      <c r="I1359" s="46" t="s">
        <v>51</v>
      </c>
      <c r="J1359" s="46">
        <v>2.7749999999999999</v>
      </c>
      <c r="K1359" s="46">
        <v>9.6069999999999993</v>
      </c>
      <c r="L1359" s="2"/>
      <c r="N1359" s="2"/>
      <c r="P1359" s="2"/>
      <c r="R1359" s="2"/>
    </row>
    <row r="1360" spans="1:18" x14ac:dyDescent="0.3">
      <c r="A1360" s="46">
        <v>1358</v>
      </c>
      <c r="B1360" s="46">
        <v>8</v>
      </c>
      <c r="C1360" s="47">
        <f t="shared" si="21"/>
        <v>0.54903935185180408</v>
      </c>
      <c r="D1360" s="5">
        <v>4.8</v>
      </c>
      <c r="E1360" s="46" t="s">
        <v>51</v>
      </c>
      <c r="F1360" s="46">
        <v>3.4119999999999999</v>
      </c>
      <c r="G1360" s="46">
        <v>16.376999999999999</v>
      </c>
      <c r="H1360" s="5">
        <v>3.46</v>
      </c>
      <c r="I1360" s="46" t="s">
        <v>51</v>
      </c>
      <c r="J1360" s="46">
        <v>2.7749999999999999</v>
      </c>
      <c r="K1360" s="46">
        <v>9.5909999999999993</v>
      </c>
      <c r="L1360" s="2"/>
      <c r="N1360" s="2"/>
      <c r="P1360" s="2"/>
      <c r="R1360" s="2"/>
    </row>
    <row r="1361" spans="1:18" x14ac:dyDescent="0.3">
      <c r="A1361" s="46">
        <v>1359</v>
      </c>
      <c r="B1361" s="46">
        <v>9</v>
      </c>
      <c r="C1361" s="47">
        <f t="shared" si="21"/>
        <v>0.54905092592587812</v>
      </c>
      <c r="D1361" s="5">
        <v>4.8</v>
      </c>
      <c r="E1361" s="46" t="s">
        <v>51</v>
      </c>
      <c r="F1361" s="46">
        <v>3.4119999999999999</v>
      </c>
      <c r="G1361" s="46">
        <v>16.382000000000001</v>
      </c>
      <c r="H1361" s="5">
        <v>3.46</v>
      </c>
      <c r="I1361" s="46" t="s">
        <v>51</v>
      </c>
      <c r="J1361" s="46">
        <v>2.7749999999999999</v>
      </c>
      <c r="K1361" s="46">
        <v>9.5960000000000001</v>
      </c>
      <c r="L1361" s="2"/>
      <c r="N1361" s="2"/>
      <c r="P1361" s="2"/>
      <c r="R1361" s="2"/>
    </row>
    <row r="1362" spans="1:18" x14ac:dyDescent="0.3">
      <c r="A1362" s="46">
        <v>1360</v>
      </c>
      <c r="B1362" s="46">
        <v>10</v>
      </c>
      <c r="C1362" s="47">
        <f t="shared" si="21"/>
        <v>0.54906249999995216</v>
      </c>
      <c r="D1362" s="5">
        <v>4.8</v>
      </c>
      <c r="E1362" s="46" t="s">
        <v>51</v>
      </c>
      <c r="F1362" s="46">
        <v>3.4119999999999999</v>
      </c>
      <c r="G1362" s="46">
        <v>16.382000000000001</v>
      </c>
      <c r="H1362" s="5">
        <v>3.46</v>
      </c>
      <c r="I1362" s="46" t="s">
        <v>51</v>
      </c>
      <c r="J1362" s="46">
        <v>2.7749999999999999</v>
      </c>
      <c r="K1362" s="46">
        <v>9.5909999999999993</v>
      </c>
      <c r="L1362" s="2"/>
      <c r="N1362" s="2"/>
      <c r="P1362" s="2"/>
      <c r="R1362" s="2"/>
    </row>
    <row r="1363" spans="1:18" x14ac:dyDescent="0.3">
      <c r="A1363" s="46">
        <v>1361</v>
      </c>
      <c r="B1363" s="46">
        <v>11</v>
      </c>
      <c r="C1363" s="47">
        <f t="shared" si="21"/>
        <v>0.5490740740740262</v>
      </c>
      <c r="D1363" s="5">
        <v>4.8099999999999996</v>
      </c>
      <c r="E1363" s="46" t="s">
        <v>51</v>
      </c>
      <c r="F1363" s="46">
        <v>3.4119999999999999</v>
      </c>
      <c r="G1363" s="46">
        <v>16.402999999999999</v>
      </c>
      <c r="H1363" s="5">
        <v>3.46</v>
      </c>
      <c r="I1363" s="46" t="s">
        <v>51</v>
      </c>
      <c r="J1363" s="46">
        <v>2.7749999999999999</v>
      </c>
      <c r="K1363" s="46">
        <v>9.5890000000000004</v>
      </c>
      <c r="L1363" s="2"/>
      <c r="N1363" s="2"/>
      <c r="P1363" s="2"/>
      <c r="R1363" s="2"/>
    </row>
    <row r="1364" spans="1:18" x14ac:dyDescent="0.3">
      <c r="A1364" s="46">
        <v>1362</v>
      </c>
      <c r="B1364" s="46">
        <v>12</v>
      </c>
      <c r="C1364" s="47">
        <f t="shared" si="21"/>
        <v>0.54908564814810024</v>
      </c>
      <c r="D1364" s="5">
        <v>4.8099999999999996</v>
      </c>
      <c r="E1364" s="46" t="s">
        <v>51</v>
      </c>
      <c r="F1364" s="46">
        <v>3.4119999999999999</v>
      </c>
      <c r="G1364" s="46">
        <v>16.405999999999999</v>
      </c>
      <c r="H1364" s="5">
        <v>3.46</v>
      </c>
      <c r="I1364" s="46" t="s">
        <v>51</v>
      </c>
      <c r="J1364" s="46">
        <v>2.7749999999999999</v>
      </c>
      <c r="K1364" s="46">
        <v>9.5950000000000006</v>
      </c>
      <c r="L1364" s="2"/>
      <c r="N1364" s="2"/>
      <c r="P1364" s="2"/>
      <c r="R1364" s="2"/>
    </row>
    <row r="1365" spans="1:18" x14ac:dyDescent="0.3">
      <c r="A1365" s="46">
        <v>1363</v>
      </c>
      <c r="B1365" s="46">
        <v>13</v>
      </c>
      <c r="C1365" s="47">
        <f t="shared" si="21"/>
        <v>0.54909722222217427</v>
      </c>
      <c r="D1365" s="5">
        <v>4.8</v>
      </c>
      <c r="E1365" s="46" t="s">
        <v>51</v>
      </c>
      <c r="F1365" s="46">
        <v>3.4119999999999999</v>
      </c>
      <c r="G1365" s="46">
        <v>16.388999999999999</v>
      </c>
      <c r="H1365" s="5">
        <v>3.46</v>
      </c>
      <c r="I1365" s="46" t="s">
        <v>51</v>
      </c>
      <c r="J1365" s="46">
        <v>2.7749999999999999</v>
      </c>
      <c r="K1365" s="46">
        <v>9.5909999999999993</v>
      </c>
      <c r="L1365" s="2"/>
      <c r="N1365" s="2"/>
      <c r="P1365" s="2"/>
      <c r="R1365" s="2"/>
    </row>
    <row r="1366" spans="1:18" x14ac:dyDescent="0.3">
      <c r="A1366" s="46">
        <v>1364</v>
      </c>
      <c r="B1366" s="46">
        <v>14</v>
      </c>
      <c r="C1366" s="47">
        <f t="shared" si="21"/>
        <v>0.54910879629624831</v>
      </c>
      <c r="D1366" s="5">
        <v>4.8099999999999996</v>
      </c>
      <c r="E1366" s="46" t="s">
        <v>51</v>
      </c>
      <c r="F1366" s="46">
        <v>3.4119999999999999</v>
      </c>
      <c r="G1366" s="46">
        <v>16.401</v>
      </c>
      <c r="H1366" s="5">
        <v>3.45</v>
      </c>
      <c r="I1366" s="46" t="s">
        <v>51</v>
      </c>
      <c r="J1366" s="46">
        <v>2.7749999999999999</v>
      </c>
      <c r="K1366" s="46">
        <v>9.5839999999999996</v>
      </c>
      <c r="L1366" s="2"/>
      <c r="N1366" s="2"/>
      <c r="P1366" s="2"/>
      <c r="R1366" s="2"/>
    </row>
    <row r="1367" spans="1:18" x14ac:dyDescent="0.3">
      <c r="A1367" s="46">
        <v>1365</v>
      </c>
      <c r="B1367" s="46">
        <v>15</v>
      </c>
      <c r="C1367" s="47">
        <f t="shared" si="21"/>
        <v>0.54912037037032235</v>
      </c>
      <c r="D1367" s="5">
        <v>4.82</v>
      </c>
      <c r="E1367" s="46" t="s">
        <v>51</v>
      </c>
      <c r="F1367" s="46">
        <v>3.4119999999999999</v>
      </c>
      <c r="G1367" s="46">
        <v>16.43</v>
      </c>
      <c r="H1367" s="5">
        <v>3.46</v>
      </c>
      <c r="I1367" s="46" t="s">
        <v>51</v>
      </c>
      <c r="J1367" s="46">
        <v>2.7749999999999999</v>
      </c>
      <c r="K1367" s="46">
        <v>9.5869999999999997</v>
      </c>
      <c r="L1367" s="2"/>
      <c r="N1367" s="2"/>
      <c r="P1367" s="2"/>
      <c r="R1367" s="2"/>
    </row>
    <row r="1368" spans="1:18" x14ac:dyDescent="0.3">
      <c r="A1368" s="46">
        <v>1366</v>
      </c>
      <c r="B1368" s="46">
        <v>1</v>
      </c>
      <c r="C1368" s="47">
        <f t="shared" si="21"/>
        <v>0.54913194444439639</v>
      </c>
      <c r="D1368" s="5">
        <v>4.8099999999999996</v>
      </c>
      <c r="E1368" s="5">
        <v>3.3780000000000001</v>
      </c>
      <c r="F1368" s="46">
        <v>3.3780000000000001</v>
      </c>
      <c r="G1368" s="46">
        <v>16.254999999999999</v>
      </c>
      <c r="H1368" s="5">
        <v>3.46</v>
      </c>
      <c r="I1368" s="5">
        <v>2.7309999999999999</v>
      </c>
      <c r="J1368" s="46">
        <v>2.7309999999999999</v>
      </c>
      <c r="K1368" s="46">
        <v>9.4420000000000002</v>
      </c>
      <c r="L1368" s="2"/>
      <c r="N1368" s="2"/>
      <c r="P1368" s="2"/>
      <c r="R1368" s="2"/>
    </row>
    <row r="1369" spans="1:18" x14ac:dyDescent="0.3">
      <c r="A1369" s="46">
        <v>1367</v>
      </c>
      <c r="B1369" s="46">
        <v>2</v>
      </c>
      <c r="C1369" s="47">
        <f t="shared" si="21"/>
        <v>0.54914351851847043</v>
      </c>
      <c r="D1369" s="5">
        <v>4.82</v>
      </c>
      <c r="E1369" s="46" t="s">
        <v>51</v>
      </c>
      <c r="F1369" s="46">
        <v>3.3780000000000001</v>
      </c>
      <c r="G1369" s="46">
        <v>16.27</v>
      </c>
      <c r="H1369" s="5">
        <v>3.46</v>
      </c>
      <c r="I1369" s="46" t="s">
        <v>51</v>
      </c>
      <c r="J1369" s="46">
        <v>2.7309999999999999</v>
      </c>
      <c r="K1369" s="46">
        <v>9.4429999999999996</v>
      </c>
      <c r="L1369" s="2"/>
      <c r="N1369" s="2"/>
      <c r="P1369" s="2"/>
      <c r="R1369" s="2"/>
    </row>
    <row r="1370" spans="1:18" x14ac:dyDescent="0.3">
      <c r="A1370" s="46">
        <v>1368</v>
      </c>
      <c r="B1370" s="46">
        <v>3</v>
      </c>
      <c r="C1370" s="47">
        <f t="shared" si="21"/>
        <v>0.54915509259254447</v>
      </c>
      <c r="D1370" s="5">
        <v>4.82</v>
      </c>
      <c r="E1370" s="46" t="s">
        <v>51</v>
      </c>
      <c r="F1370" s="46">
        <v>3.3780000000000001</v>
      </c>
      <c r="G1370" s="46">
        <v>16.277999999999999</v>
      </c>
      <c r="H1370" s="5">
        <v>3.46</v>
      </c>
      <c r="I1370" s="46" t="s">
        <v>51</v>
      </c>
      <c r="J1370" s="46">
        <v>2.7309999999999999</v>
      </c>
      <c r="K1370" s="46">
        <v>9.4469999999999992</v>
      </c>
      <c r="L1370" s="2"/>
      <c r="N1370" s="2"/>
      <c r="P1370" s="2"/>
      <c r="R1370" s="2"/>
    </row>
    <row r="1371" spans="1:18" x14ac:dyDescent="0.3">
      <c r="A1371" s="46">
        <v>1369</v>
      </c>
      <c r="B1371" s="46">
        <v>4</v>
      </c>
      <c r="C1371" s="47">
        <f t="shared" si="21"/>
        <v>0.54916666666661851</v>
      </c>
      <c r="D1371" s="5">
        <v>4.82</v>
      </c>
      <c r="E1371" s="46" t="s">
        <v>51</v>
      </c>
      <c r="F1371" s="46">
        <v>3.3780000000000001</v>
      </c>
      <c r="G1371" s="46">
        <v>16.285</v>
      </c>
      <c r="H1371" s="5">
        <v>3.46</v>
      </c>
      <c r="I1371" s="46" t="s">
        <v>51</v>
      </c>
      <c r="J1371" s="46">
        <v>2.7309999999999999</v>
      </c>
      <c r="K1371" s="46">
        <v>9.4469999999999992</v>
      </c>
      <c r="L1371" s="2"/>
      <c r="N1371" s="2"/>
      <c r="P1371" s="2"/>
      <c r="R1371" s="2"/>
    </row>
    <row r="1372" spans="1:18" x14ac:dyDescent="0.3">
      <c r="A1372" s="46">
        <v>1370</v>
      </c>
      <c r="B1372" s="46">
        <v>5</v>
      </c>
      <c r="C1372" s="47">
        <f t="shared" si="21"/>
        <v>0.54917824074069255</v>
      </c>
      <c r="D1372" s="5">
        <v>4.82</v>
      </c>
      <c r="E1372" s="46" t="s">
        <v>51</v>
      </c>
      <c r="F1372" s="46">
        <v>3.3780000000000001</v>
      </c>
      <c r="G1372" s="46">
        <v>16.283999999999999</v>
      </c>
      <c r="H1372" s="5">
        <v>3.46</v>
      </c>
      <c r="I1372" s="46" t="s">
        <v>51</v>
      </c>
      <c r="J1372" s="46">
        <v>2.7309999999999999</v>
      </c>
      <c r="K1372" s="46">
        <v>9.4380000000000006</v>
      </c>
      <c r="L1372" s="2"/>
      <c r="N1372" s="2"/>
      <c r="P1372" s="2"/>
      <c r="R1372" s="2"/>
    </row>
    <row r="1373" spans="1:18" x14ac:dyDescent="0.3">
      <c r="A1373" s="46">
        <v>1371</v>
      </c>
      <c r="B1373" s="46">
        <v>6</v>
      </c>
      <c r="C1373" s="47">
        <f t="shared" si="21"/>
        <v>0.54918981481476659</v>
      </c>
      <c r="D1373" s="5">
        <v>4.82</v>
      </c>
      <c r="E1373" s="46" t="s">
        <v>51</v>
      </c>
      <c r="F1373" s="46">
        <v>3.3780000000000001</v>
      </c>
      <c r="G1373" s="46">
        <v>16.282</v>
      </c>
      <c r="H1373" s="5">
        <v>3.46</v>
      </c>
      <c r="I1373" s="46" t="s">
        <v>51</v>
      </c>
      <c r="J1373" s="46">
        <v>2.7309999999999999</v>
      </c>
      <c r="K1373" s="46">
        <v>9.4359999999999999</v>
      </c>
      <c r="L1373" s="2"/>
      <c r="N1373" s="2"/>
      <c r="P1373" s="2"/>
      <c r="R1373" s="2"/>
    </row>
    <row r="1374" spans="1:18" x14ac:dyDescent="0.3">
      <c r="A1374" s="46">
        <v>1372</v>
      </c>
      <c r="B1374" s="46">
        <v>7</v>
      </c>
      <c r="C1374" s="47">
        <f t="shared" si="21"/>
        <v>0.54920138888884062</v>
      </c>
      <c r="D1374" s="5">
        <v>4.82</v>
      </c>
      <c r="E1374" s="46" t="s">
        <v>51</v>
      </c>
      <c r="F1374" s="46">
        <v>3.3780000000000001</v>
      </c>
      <c r="G1374" s="46">
        <v>16.282</v>
      </c>
      <c r="H1374" s="5">
        <v>3.45</v>
      </c>
      <c r="I1374" s="46" t="s">
        <v>51</v>
      </c>
      <c r="J1374" s="46">
        <v>2.7309999999999999</v>
      </c>
      <c r="K1374" s="46">
        <v>9.4290000000000003</v>
      </c>
      <c r="L1374" s="2"/>
      <c r="N1374" s="2"/>
      <c r="P1374" s="2"/>
      <c r="R1374" s="2"/>
    </row>
    <row r="1375" spans="1:18" x14ac:dyDescent="0.3">
      <c r="A1375" s="46">
        <v>1373</v>
      </c>
      <c r="B1375" s="46">
        <v>8</v>
      </c>
      <c r="C1375" s="47">
        <f t="shared" si="21"/>
        <v>0.54921296296291466</v>
      </c>
      <c r="D1375" s="5">
        <v>4.82</v>
      </c>
      <c r="E1375" s="46" t="s">
        <v>51</v>
      </c>
      <c r="F1375" s="46">
        <v>3.3780000000000001</v>
      </c>
      <c r="G1375" s="46">
        <v>16.292000000000002</v>
      </c>
      <c r="H1375" s="5">
        <v>3.46</v>
      </c>
      <c r="I1375" s="46" t="s">
        <v>51</v>
      </c>
      <c r="J1375" s="46">
        <v>2.7309999999999999</v>
      </c>
      <c r="K1375" s="46">
        <v>9.44</v>
      </c>
      <c r="L1375" s="2"/>
      <c r="N1375" s="2"/>
      <c r="P1375" s="2"/>
      <c r="R1375" s="2"/>
    </row>
    <row r="1376" spans="1:18" x14ac:dyDescent="0.3">
      <c r="A1376" s="46">
        <v>1374</v>
      </c>
      <c r="B1376" s="46">
        <v>9</v>
      </c>
      <c r="C1376" s="47">
        <f t="shared" si="21"/>
        <v>0.5492245370369887</v>
      </c>
      <c r="D1376" s="5">
        <v>4.82</v>
      </c>
      <c r="E1376" s="46" t="s">
        <v>51</v>
      </c>
      <c r="F1376" s="46">
        <v>3.3780000000000001</v>
      </c>
      <c r="G1376" s="46">
        <v>16.295000000000002</v>
      </c>
      <c r="H1376" s="5">
        <v>3.46</v>
      </c>
      <c r="I1376" s="46" t="s">
        <v>51</v>
      </c>
      <c r="J1376" s="46">
        <v>2.7309999999999999</v>
      </c>
      <c r="K1376" s="46">
        <v>9.4350000000000005</v>
      </c>
      <c r="L1376" s="2"/>
      <c r="N1376" s="2"/>
      <c r="P1376" s="2"/>
      <c r="R1376" s="2"/>
    </row>
    <row r="1377" spans="1:18" x14ac:dyDescent="0.3">
      <c r="A1377" s="46">
        <v>1375</v>
      </c>
      <c r="B1377" s="46">
        <v>10</v>
      </c>
      <c r="C1377" s="47">
        <f t="shared" si="21"/>
        <v>0.54923611111106274</v>
      </c>
      <c r="D1377" s="5">
        <v>4.82</v>
      </c>
      <c r="E1377" s="46" t="s">
        <v>51</v>
      </c>
      <c r="F1377" s="46">
        <v>3.3780000000000001</v>
      </c>
      <c r="G1377" s="46">
        <v>16.289000000000001</v>
      </c>
      <c r="H1377" s="5">
        <v>3.45</v>
      </c>
      <c r="I1377" s="46" t="s">
        <v>51</v>
      </c>
      <c r="J1377" s="46">
        <v>2.7309999999999999</v>
      </c>
      <c r="K1377" s="46">
        <v>9.4320000000000004</v>
      </c>
      <c r="L1377" s="2"/>
      <c r="N1377" s="2"/>
      <c r="P1377" s="2"/>
      <c r="R1377" s="2"/>
    </row>
    <row r="1378" spans="1:18" x14ac:dyDescent="0.3">
      <c r="A1378" s="46">
        <v>1376</v>
      </c>
      <c r="B1378" s="46">
        <v>11</v>
      </c>
      <c r="C1378" s="47">
        <f t="shared" si="21"/>
        <v>0.54924768518513678</v>
      </c>
      <c r="D1378" s="5">
        <v>4.83</v>
      </c>
      <c r="E1378" s="46" t="s">
        <v>51</v>
      </c>
      <c r="F1378" s="46">
        <v>3.3780000000000001</v>
      </c>
      <c r="G1378" s="46">
        <v>16.306999999999999</v>
      </c>
      <c r="H1378" s="5">
        <v>3.46</v>
      </c>
      <c r="I1378" s="46" t="s">
        <v>51</v>
      </c>
      <c r="J1378" s="46">
        <v>2.7309999999999999</v>
      </c>
      <c r="K1378" s="46">
        <v>9.4350000000000005</v>
      </c>
      <c r="L1378" s="2"/>
      <c r="N1378" s="2"/>
      <c r="P1378" s="2"/>
      <c r="R1378" s="2"/>
    </row>
    <row r="1379" spans="1:18" x14ac:dyDescent="0.3">
      <c r="A1379" s="46">
        <v>1377</v>
      </c>
      <c r="B1379" s="46">
        <v>12</v>
      </c>
      <c r="C1379" s="47">
        <f t="shared" si="21"/>
        <v>0.54925925925921082</v>
      </c>
      <c r="D1379" s="5">
        <v>4.82</v>
      </c>
      <c r="E1379" s="46" t="s">
        <v>51</v>
      </c>
      <c r="F1379" s="46">
        <v>3.3780000000000001</v>
      </c>
      <c r="G1379" s="46">
        <v>16.292000000000002</v>
      </c>
      <c r="H1379" s="5">
        <v>3.45</v>
      </c>
      <c r="I1379" s="46" t="s">
        <v>51</v>
      </c>
      <c r="J1379" s="46">
        <v>2.7309999999999999</v>
      </c>
      <c r="K1379" s="46">
        <v>9.4269999999999996</v>
      </c>
      <c r="L1379" s="2"/>
      <c r="N1379" s="2"/>
      <c r="P1379" s="2"/>
      <c r="R1379" s="2"/>
    </row>
    <row r="1380" spans="1:18" x14ac:dyDescent="0.3">
      <c r="A1380" s="46">
        <v>1378</v>
      </c>
      <c r="B1380" s="46">
        <v>13</v>
      </c>
      <c r="C1380" s="47">
        <f t="shared" si="21"/>
        <v>0.54927083333328486</v>
      </c>
      <c r="D1380" s="5">
        <v>4.82</v>
      </c>
      <c r="E1380" s="46" t="s">
        <v>51</v>
      </c>
      <c r="F1380" s="46">
        <v>3.3780000000000001</v>
      </c>
      <c r="G1380" s="46">
        <v>16.294</v>
      </c>
      <c r="H1380" s="5">
        <v>3.45</v>
      </c>
      <c r="I1380" s="46" t="s">
        <v>51</v>
      </c>
      <c r="J1380" s="46">
        <v>2.7309999999999999</v>
      </c>
      <c r="K1380" s="46">
        <v>9.4209999999999994</v>
      </c>
      <c r="L1380" s="2"/>
      <c r="N1380" s="2"/>
      <c r="P1380" s="2"/>
      <c r="R1380" s="2"/>
    </row>
    <row r="1381" spans="1:18" x14ac:dyDescent="0.3">
      <c r="A1381" s="46">
        <v>1379</v>
      </c>
      <c r="B1381" s="46">
        <v>14</v>
      </c>
      <c r="C1381" s="47">
        <f t="shared" si="21"/>
        <v>0.5492824074073589</v>
      </c>
      <c r="D1381" s="5">
        <v>4.82</v>
      </c>
      <c r="E1381" s="46" t="s">
        <v>51</v>
      </c>
      <c r="F1381" s="46">
        <v>3.3780000000000001</v>
      </c>
      <c r="G1381" s="46">
        <v>16.286999999999999</v>
      </c>
      <c r="H1381" s="5">
        <v>3.45</v>
      </c>
      <c r="I1381" s="46" t="s">
        <v>51</v>
      </c>
      <c r="J1381" s="46">
        <v>2.7309999999999999</v>
      </c>
      <c r="K1381" s="46">
        <v>9.4280000000000008</v>
      </c>
      <c r="L1381" s="2"/>
      <c r="N1381" s="2"/>
      <c r="P1381" s="2"/>
      <c r="R1381" s="2"/>
    </row>
    <row r="1382" spans="1:18" x14ac:dyDescent="0.3">
      <c r="A1382" s="46">
        <v>1380</v>
      </c>
      <c r="B1382" s="46">
        <v>15</v>
      </c>
      <c r="C1382" s="47">
        <f t="shared" si="21"/>
        <v>0.54929398148143294</v>
      </c>
      <c r="D1382" s="5">
        <v>4.82</v>
      </c>
      <c r="E1382" s="46" t="s">
        <v>51</v>
      </c>
      <c r="F1382" s="46">
        <v>3.3780000000000001</v>
      </c>
      <c r="G1382" s="46">
        <v>16.294</v>
      </c>
      <c r="H1382" s="5">
        <v>3.45</v>
      </c>
      <c r="I1382" s="46" t="s">
        <v>51</v>
      </c>
      <c r="J1382" s="46">
        <v>2.7309999999999999</v>
      </c>
      <c r="K1382" s="46">
        <v>9.4250000000000007</v>
      </c>
      <c r="L1382" s="2"/>
      <c r="N1382" s="2"/>
      <c r="P1382" s="2"/>
      <c r="R1382" s="2"/>
    </row>
    <row r="1383" spans="1:18" x14ac:dyDescent="0.3">
      <c r="A1383" s="46">
        <v>1381</v>
      </c>
      <c r="B1383" s="46">
        <v>1</v>
      </c>
      <c r="C1383" s="47">
        <f t="shared" si="21"/>
        <v>0.54930555555550697</v>
      </c>
      <c r="D1383" s="5">
        <v>4.83</v>
      </c>
      <c r="E1383" s="5">
        <v>3.2669999999999999</v>
      </c>
      <c r="F1383" s="46">
        <v>3.2669999999999999</v>
      </c>
      <c r="G1383" s="46">
        <v>15.77</v>
      </c>
      <c r="H1383" s="5">
        <v>3.45</v>
      </c>
      <c r="I1383" s="5">
        <v>2.8889999999999998</v>
      </c>
      <c r="J1383" s="46">
        <v>2.8889999999999998</v>
      </c>
      <c r="K1383" s="46">
        <v>9.9700000000000006</v>
      </c>
      <c r="L1383" s="2"/>
      <c r="N1383" s="2"/>
      <c r="P1383" s="2"/>
      <c r="R1383" s="2"/>
    </row>
    <row r="1384" spans="1:18" x14ac:dyDescent="0.3">
      <c r="A1384" s="46">
        <v>1382</v>
      </c>
      <c r="B1384" s="46">
        <v>2</v>
      </c>
      <c r="C1384" s="47">
        <f t="shared" si="21"/>
        <v>0.54931712962958101</v>
      </c>
      <c r="D1384" s="5">
        <v>4.83</v>
      </c>
      <c r="E1384" s="46" t="s">
        <v>51</v>
      </c>
      <c r="F1384" s="46">
        <v>3.2669999999999999</v>
      </c>
      <c r="G1384" s="46">
        <v>15.762</v>
      </c>
      <c r="H1384" s="5">
        <v>3.45</v>
      </c>
      <c r="I1384" s="46" t="s">
        <v>51</v>
      </c>
      <c r="J1384" s="46">
        <v>2.8889999999999998</v>
      </c>
      <c r="K1384" s="46">
        <v>9.9749999999999996</v>
      </c>
      <c r="L1384" s="2"/>
      <c r="N1384" s="2"/>
      <c r="P1384" s="2"/>
      <c r="R1384" s="2"/>
    </row>
    <row r="1385" spans="1:18" x14ac:dyDescent="0.3">
      <c r="A1385" s="46">
        <v>1383</v>
      </c>
      <c r="B1385" s="46">
        <v>3</v>
      </c>
      <c r="C1385" s="47">
        <f t="shared" si="21"/>
        <v>0.54932870370365505</v>
      </c>
      <c r="D1385" s="5">
        <v>4.83</v>
      </c>
      <c r="E1385" s="46" t="s">
        <v>51</v>
      </c>
      <c r="F1385" s="46">
        <v>3.2669999999999999</v>
      </c>
      <c r="G1385" s="46">
        <v>15.768000000000001</v>
      </c>
      <c r="H1385" s="5">
        <v>3.45</v>
      </c>
      <c r="I1385" s="46" t="s">
        <v>51</v>
      </c>
      <c r="J1385" s="46">
        <v>2.8889999999999998</v>
      </c>
      <c r="K1385" s="46">
        <v>9.9550000000000001</v>
      </c>
      <c r="L1385" s="2"/>
      <c r="N1385" s="2"/>
      <c r="P1385" s="2"/>
      <c r="R1385" s="2"/>
    </row>
    <row r="1386" spans="1:18" x14ac:dyDescent="0.3">
      <c r="A1386" s="46">
        <v>1384</v>
      </c>
      <c r="B1386" s="46">
        <v>4</v>
      </c>
      <c r="C1386" s="47">
        <f t="shared" si="21"/>
        <v>0.54934027777772909</v>
      </c>
      <c r="D1386" s="5">
        <v>4.83</v>
      </c>
      <c r="E1386" s="46" t="s">
        <v>51</v>
      </c>
      <c r="F1386" s="46">
        <v>3.2669999999999999</v>
      </c>
      <c r="G1386" s="46">
        <v>15.786</v>
      </c>
      <c r="H1386" s="5">
        <v>3.45</v>
      </c>
      <c r="I1386" s="46" t="s">
        <v>51</v>
      </c>
      <c r="J1386" s="46">
        <v>2.8889999999999998</v>
      </c>
      <c r="K1386" s="46">
        <v>9.9529999999999994</v>
      </c>
      <c r="L1386" s="2"/>
      <c r="N1386" s="2"/>
      <c r="P1386" s="2"/>
      <c r="R1386" s="2"/>
    </row>
    <row r="1387" spans="1:18" x14ac:dyDescent="0.3">
      <c r="A1387" s="46">
        <v>1385</v>
      </c>
      <c r="B1387" s="46">
        <v>5</v>
      </c>
      <c r="C1387" s="47">
        <f t="shared" si="21"/>
        <v>0.54935185185180313</v>
      </c>
      <c r="D1387" s="5">
        <v>4.83</v>
      </c>
      <c r="E1387" s="46" t="s">
        <v>51</v>
      </c>
      <c r="F1387" s="46">
        <v>3.2669999999999999</v>
      </c>
      <c r="G1387" s="46">
        <v>15.78</v>
      </c>
      <c r="H1387" s="5">
        <v>3.45</v>
      </c>
      <c r="I1387" s="46" t="s">
        <v>51</v>
      </c>
      <c r="J1387" s="46">
        <v>2.8889999999999998</v>
      </c>
      <c r="K1387" s="46">
        <v>9.9529999999999994</v>
      </c>
      <c r="L1387" s="2"/>
      <c r="N1387" s="2"/>
      <c r="P1387" s="2"/>
      <c r="R1387" s="2"/>
    </row>
    <row r="1388" spans="1:18" x14ac:dyDescent="0.3">
      <c r="A1388" s="46">
        <v>1386</v>
      </c>
      <c r="B1388" s="46">
        <v>6</v>
      </c>
      <c r="C1388" s="47">
        <f t="shared" si="21"/>
        <v>0.54936342592587717</v>
      </c>
      <c r="D1388" s="5">
        <v>4.83</v>
      </c>
      <c r="E1388" s="46" t="s">
        <v>51</v>
      </c>
      <c r="F1388" s="46">
        <v>3.2669999999999999</v>
      </c>
      <c r="G1388" s="46">
        <v>15.778</v>
      </c>
      <c r="H1388" s="5">
        <v>3.44</v>
      </c>
      <c r="I1388" s="46" t="s">
        <v>51</v>
      </c>
      <c r="J1388" s="46">
        <v>2.8889999999999998</v>
      </c>
      <c r="K1388" s="46">
        <v>9.9429999999999996</v>
      </c>
      <c r="L1388" s="2"/>
      <c r="N1388" s="2"/>
      <c r="P1388" s="2"/>
      <c r="R1388" s="2"/>
    </row>
    <row r="1389" spans="1:18" x14ac:dyDescent="0.3">
      <c r="A1389" s="46">
        <v>1387</v>
      </c>
      <c r="B1389" s="46">
        <v>7</v>
      </c>
      <c r="C1389" s="47">
        <f t="shared" si="21"/>
        <v>0.54937499999995121</v>
      </c>
      <c r="D1389" s="5">
        <v>4.83</v>
      </c>
      <c r="E1389" s="46" t="s">
        <v>51</v>
      </c>
      <c r="F1389" s="46">
        <v>3.2669999999999999</v>
      </c>
      <c r="G1389" s="46">
        <v>15.78</v>
      </c>
      <c r="H1389" s="5">
        <v>3.44</v>
      </c>
      <c r="I1389" s="46" t="s">
        <v>51</v>
      </c>
      <c r="J1389" s="46">
        <v>2.8889999999999998</v>
      </c>
      <c r="K1389" s="46">
        <v>9.93</v>
      </c>
      <c r="L1389" s="2"/>
      <c r="N1389" s="2"/>
      <c r="P1389" s="2"/>
      <c r="R1389" s="2"/>
    </row>
    <row r="1390" spans="1:18" x14ac:dyDescent="0.3">
      <c r="A1390" s="46">
        <v>1388</v>
      </c>
      <c r="B1390" s="46">
        <v>8</v>
      </c>
      <c r="C1390" s="47">
        <f t="shared" si="21"/>
        <v>0.54938657407402525</v>
      </c>
      <c r="D1390" s="5">
        <v>4.84</v>
      </c>
      <c r="E1390" s="46" t="s">
        <v>51</v>
      </c>
      <c r="F1390" s="46">
        <v>3.2669999999999999</v>
      </c>
      <c r="G1390" s="46">
        <v>15.807</v>
      </c>
      <c r="H1390" s="5">
        <v>3.44</v>
      </c>
      <c r="I1390" s="46" t="s">
        <v>51</v>
      </c>
      <c r="J1390" s="46">
        <v>2.8889999999999998</v>
      </c>
      <c r="K1390" s="46">
        <v>9.9309999999999992</v>
      </c>
      <c r="L1390" s="2"/>
      <c r="N1390" s="2"/>
      <c r="P1390" s="2"/>
      <c r="R1390" s="2"/>
    </row>
    <row r="1391" spans="1:18" x14ac:dyDescent="0.3">
      <c r="A1391" s="46">
        <v>1389</v>
      </c>
      <c r="B1391" s="46">
        <v>9</v>
      </c>
      <c r="C1391" s="47">
        <f t="shared" si="21"/>
        <v>0.54939814814809929</v>
      </c>
      <c r="D1391" s="5">
        <v>4.84</v>
      </c>
      <c r="E1391" s="46" t="s">
        <v>51</v>
      </c>
      <c r="F1391" s="46">
        <v>3.2669999999999999</v>
      </c>
      <c r="G1391" s="46">
        <v>15.805999999999999</v>
      </c>
      <c r="H1391" s="5">
        <v>3.44</v>
      </c>
      <c r="I1391" s="46" t="s">
        <v>51</v>
      </c>
      <c r="J1391" s="46">
        <v>2.8889999999999998</v>
      </c>
      <c r="K1391" s="46">
        <v>9.9309999999999992</v>
      </c>
      <c r="L1391" s="2"/>
      <c r="N1391" s="2"/>
      <c r="P1391" s="2"/>
      <c r="R1391" s="2"/>
    </row>
    <row r="1392" spans="1:18" x14ac:dyDescent="0.3">
      <c r="A1392" s="46">
        <v>1390</v>
      </c>
      <c r="B1392" s="46">
        <v>10</v>
      </c>
      <c r="C1392" s="47">
        <f t="shared" si="21"/>
        <v>0.54940972222217332</v>
      </c>
      <c r="D1392" s="5">
        <v>4.84</v>
      </c>
      <c r="E1392" s="46" t="s">
        <v>51</v>
      </c>
      <c r="F1392" s="46">
        <v>3.2669999999999999</v>
      </c>
      <c r="G1392" s="46">
        <v>15.804</v>
      </c>
      <c r="H1392" s="5">
        <v>3.43</v>
      </c>
      <c r="I1392" s="46" t="s">
        <v>51</v>
      </c>
      <c r="J1392" s="46">
        <v>2.8889999999999998</v>
      </c>
      <c r="K1392" s="46">
        <v>9.9179999999999993</v>
      </c>
      <c r="L1392" s="2"/>
      <c r="N1392" s="2"/>
      <c r="P1392" s="2"/>
      <c r="R1392" s="2"/>
    </row>
    <row r="1393" spans="1:18" x14ac:dyDescent="0.3">
      <c r="A1393" s="46">
        <v>1391</v>
      </c>
      <c r="B1393" s="46">
        <v>11</v>
      </c>
      <c r="C1393" s="47">
        <f t="shared" si="21"/>
        <v>0.54942129629624736</v>
      </c>
      <c r="D1393" s="5">
        <v>4.8499999999999996</v>
      </c>
      <c r="E1393" s="46" t="s">
        <v>51</v>
      </c>
      <c r="F1393" s="46">
        <v>3.2669999999999999</v>
      </c>
      <c r="G1393" s="46">
        <v>15.827</v>
      </c>
      <c r="H1393" s="5">
        <v>3.43</v>
      </c>
      <c r="I1393" s="46" t="s">
        <v>51</v>
      </c>
      <c r="J1393" s="46">
        <v>2.8889999999999998</v>
      </c>
      <c r="K1393" s="46">
        <v>9.92</v>
      </c>
      <c r="L1393" s="2"/>
      <c r="N1393" s="2"/>
      <c r="P1393" s="2"/>
      <c r="R1393" s="2"/>
    </row>
    <row r="1394" spans="1:18" x14ac:dyDescent="0.3">
      <c r="A1394" s="46">
        <v>1392</v>
      </c>
      <c r="B1394" s="46">
        <v>12</v>
      </c>
      <c r="C1394" s="47">
        <f t="shared" si="21"/>
        <v>0.5494328703703214</v>
      </c>
      <c r="D1394" s="5">
        <v>4.84</v>
      </c>
      <c r="E1394" s="46" t="s">
        <v>51</v>
      </c>
      <c r="F1394" s="46">
        <v>3.2669999999999999</v>
      </c>
      <c r="G1394" s="46">
        <v>15.824</v>
      </c>
      <c r="H1394" s="5">
        <v>3.43</v>
      </c>
      <c r="I1394" s="46" t="s">
        <v>51</v>
      </c>
      <c r="J1394" s="46">
        <v>2.8889999999999998</v>
      </c>
      <c r="K1394" s="46">
        <v>9.92</v>
      </c>
      <c r="L1394" s="2"/>
      <c r="N1394" s="2"/>
      <c r="P1394" s="2"/>
      <c r="R1394" s="2"/>
    </row>
    <row r="1395" spans="1:18" x14ac:dyDescent="0.3">
      <c r="A1395" s="46">
        <v>1393</v>
      </c>
      <c r="B1395" s="46">
        <v>13</v>
      </c>
      <c r="C1395" s="47">
        <f t="shared" si="21"/>
        <v>0.54944444444439544</v>
      </c>
      <c r="D1395" s="5">
        <v>4.8499999999999996</v>
      </c>
      <c r="E1395" s="46" t="s">
        <v>51</v>
      </c>
      <c r="F1395" s="46">
        <v>3.2669999999999999</v>
      </c>
      <c r="G1395" s="46">
        <v>15.85</v>
      </c>
      <c r="H1395" s="5">
        <v>3.43</v>
      </c>
      <c r="I1395" s="46" t="s">
        <v>51</v>
      </c>
      <c r="J1395" s="46">
        <v>2.8889999999999998</v>
      </c>
      <c r="K1395" s="46">
        <v>9.9169999999999998</v>
      </c>
      <c r="L1395" s="2"/>
      <c r="N1395" s="2"/>
      <c r="P1395" s="2"/>
      <c r="R1395" s="2"/>
    </row>
    <row r="1396" spans="1:18" x14ac:dyDescent="0.3">
      <c r="A1396" s="46">
        <v>1394</v>
      </c>
      <c r="B1396" s="46">
        <v>14</v>
      </c>
      <c r="C1396" s="47">
        <f t="shared" si="21"/>
        <v>0.54945601851846948</v>
      </c>
      <c r="D1396" s="5">
        <v>4.8499999999999996</v>
      </c>
      <c r="E1396" s="46" t="s">
        <v>51</v>
      </c>
      <c r="F1396" s="46">
        <v>3.2669999999999999</v>
      </c>
      <c r="G1396" s="46">
        <v>15.851000000000001</v>
      </c>
      <c r="H1396" s="5">
        <v>3.43</v>
      </c>
      <c r="I1396" s="46" t="s">
        <v>51</v>
      </c>
      <c r="J1396" s="46">
        <v>2.8889999999999998</v>
      </c>
      <c r="K1396" s="46">
        <v>9.9109999999999996</v>
      </c>
      <c r="L1396" s="2"/>
      <c r="N1396" s="2"/>
      <c r="P1396" s="2"/>
      <c r="R1396" s="2"/>
    </row>
    <row r="1397" spans="1:18" x14ac:dyDescent="0.3">
      <c r="A1397" s="46">
        <v>1395</v>
      </c>
      <c r="B1397" s="46">
        <v>15</v>
      </c>
      <c r="C1397" s="47">
        <f t="shared" si="21"/>
        <v>0.54946759259254352</v>
      </c>
      <c r="D1397" s="5">
        <v>4.8499999999999996</v>
      </c>
      <c r="E1397" s="46" t="s">
        <v>51</v>
      </c>
      <c r="F1397" s="46">
        <v>3.2669999999999999</v>
      </c>
      <c r="G1397" s="46">
        <v>15.84</v>
      </c>
      <c r="H1397" s="5">
        <v>3.43</v>
      </c>
      <c r="I1397" s="46" t="s">
        <v>51</v>
      </c>
      <c r="J1397" s="46">
        <v>2.8889999999999998</v>
      </c>
      <c r="K1397" s="46">
        <v>9.9139999999999997</v>
      </c>
      <c r="L1397" s="2"/>
      <c r="N1397" s="2"/>
      <c r="P1397" s="2"/>
      <c r="R1397" s="2"/>
    </row>
    <row r="1398" spans="1:18" x14ac:dyDescent="0.3">
      <c r="A1398" s="46">
        <v>1396</v>
      </c>
      <c r="B1398" s="46">
        <v>1</v>
      </c>
      <c r="C1398" s="47">
        <f t="shared" si="21"/>
        <v>0.54947916666661756</v>
      </c>
      <c r="D1398" s="5">
        <v>4.8600000000000003</v>
      </c>
      <c r="E1398" s="5">
        <v>3.4329999999999998</v>
      </c>
      <c r="F1398" s="46">
        <v>3.4329999999999998</v>
      </c>
      <c r="G1398" s="46">
        <v>16.673999999999999</v>
      </c>
      <c r="H1398" s="5">
        <v>3.43</v>
      </c>
      <c r="I1398" s="5">
        <v>2.7149999999999999</v>
      </c>
      <c r="J1398" s="46">
        <v>2.7149999999999999</v>
      </c>
      <c r="K1398" s="46">
        <v>9.3140000000000001</v>
      </c>
      <c r="L1398" s="2"/>
      <c r="N1398" s="2"/>
      <c r="P1398" s="2"/>
      <c r="R1398" s="2"/>
    </row>
    <row r="1399" spans="1:18" x14ac:dyDescent="0.3">
      <c r="A1399" s="46">
        <v>1397</v>
      </c>
      <c r="B1399" s="46">
        <v>2</v>
      </c>
      <c r="C1399" s="47">
        <f t="shared" si="21"/>
        <v>0.5494907407406916</v>
      </c>
      <c r="D1399" s="5">
        <v>4.8499999999999996</v>
      </c>
      <c r="E1399" s="46" t="s">
        <v>51</v>
      </c>
      <c r="F1399" s="46">
        <v>3.4329999999999998</v>
      </c>
      <c r="G1399" s="46">
        <v>16.664000000000001</v>
      </c>
      <c r="H1399" s="5">
        <v>3.43</v>
      </c>
      <c r="I1399" s="46" t="s">
        <v>51</v>
      </c>
      <c r="J1399" s="46">
        <v>2.7149999999999999</v>
      </c>
      <c r="K1399" s="46">
        <v>9.3219999999999992</v>
      </c>
      <c r="L1399" s="2"/>
      <c r="N1399" s="2"/>
      <c r="P1399" s="2"/>
      <c r="R1399" s="2"/>
    </row>
    <row r="1400" spans="1:18" x14ac:dyDescent="0.3">
      <c r="A1400" s="46">
        <v>1398</v>
      </c>
      <c r="B1400" s="46">
        <v>3</v>
      </c>
      <c r="C1400" s="47">
        <f t="shared" si="21"/>
        <v>0.54950231481476564</v>
      </c>
      <c r="D1400" s="5">
        <v>4.8499999999999996</v>
      </c>
      <c r="E1400" s="46" t="s">
        <v>51</v>
      </c>
      <c r="F1400" s="46">
        <v>3.4329999999999998</v>
      </c>
      <c r="G1400" s="46">
        <v>16.654</v>
      </c>
      <c r="H1400" s="5">
        <v>3.43</v>
      </c>
      <c r="I1400" s="46" t="s">
        <v>51</v>
      </c>
      <c r="J1400" s="46">
        <v>2.7149999999999999</v>
      </c>
      <c r="K1400" s="46">
        <v>9.3230000000000004</v>
      </c>
      <c r="L1400" s="2"/>
      <c r="N1400" s="2"/>
      <c r="P1400" s="2"/>
      <c r="R1400" s="2"/>
    </row>
    <row r="1401" spans="1:18" x14ac:dyDescent="0.3">
      <c r="A1401" s="46">
        <v>1399</v>
      </c>
      <c r="B1401" s="46">
        <v>4</v>
      </c>
      <c r="C1401" s="47">
        <f t="shared" si="21"/>
        <v>0.54951388888883967</v>
      </c>
      <c r="D1401" s="5">
        <v>4.79</v>
      </c>
      <c r="E1401" s="46" t="s">
        <v>51</v>
      </c>
      <c r="F1401" s="46">
        <v>3.4329999999999998</v>
      </c>
      <c r="G1401" s="46">
        <v>16.456</v>
      </c>
      <c r="H1401" s="5">
        <v>3.43</v>
      </c>
      <c r="I1401" s="46" t="s">
        <v>51</v>
      </c>
      <c r="J1401" s="46">
        <v>2.7149999999999999</v>
      </c>
      <c r="K1401" s="46">
        <v>9.3179999999999996</v>
      </c>
      <c r="L1401" s="2"/>
      <c r="N1401" s="2"/>
      <c r="P1401" s="2"/>
      <c r="R1401" s="2"/>
    </row>
    <row r="1402" spans="1:18" x14ac:dyDescent="0.3">
      <c r="A1402" s="46">
        <v>1400</v>
      </c>
      <c r="B1402" s="46">
        <v>5</v>
      </c>
      <c r="C1402" s="47">
        <f t="shared" si="21"/>
        <v>0.54952546296291371</v>
      </c>
      <c r="D1402" s="5">
        <v>4.79</v>
      </c>
      <c r="E1402" s="46" t="s">
        <v>51</v>
      </c>
      <c r="F1402" s="46">
        <v>3.4329999999999998</v>
      </c>
      <c r="G1402" s="46">
        <v>16.457999999999998</v>
      </c>
      <c r="H1402" s="5">
        <v>3.43</v>
      </c>
      <c r="I1402" s="46" t="s">
        <v>51</v>
      </c>
      <c r="J1402" s="46">
        <v>2.7149999999999999</v>
      </c>
      <c r="K1402" s="46">
        <v>9.3160000000000007</v>
      </c>
      <c r="L1402" s="2"/>
      <c r="N1402" s="2"/>
      <c r="P1402" s="2"/>
      <c r="R1402" s="2"/>
    </row>
    <row r="1403" spans="1:18" x14ac:dyDescent="0.3">
      <c r="A1403" s="46">
        <v>1401</v>
      </c>
      <c r="B1403" s="46">
        <v>6</v>
      </c>
      <c r="C1403" s="47">
        <f t="shared" si="21"/>
        <v>0.54953703703698775</v>
      </c>
      <c r="D1403" s="5">
        <v>4.83</v>
      </c>
      <c r="E1403" s="46" t="s">
        <v>51</v>
      </c>
      <c r="F1403" s="46">
        <v>3.4329999999999998</v>
      </c>
      <c r="G1403" s="46">
        <v>16.597000000000001</v>
      </c>
      <c r="H1403" s="5">
        <v>3.43</v>
      </c>
      <c r="I1403" s="46" t="s">
        <v>51</v>
      </c>
      <c r="J1403" s="46">
        <v>2.7149999999999999</v>
      </c>
      <c r="K1403" s="46">
        <v>9.3049999999999997</v>
      </c>
      <c r="L1403" s="2"/>
      <c r="N1403" s="2"/>
      <c r="P1403" s="2"/>
      <c r="R1403" s="2"/>
    </row>
    <row r="1404" spans="1:18" x14ac:dyDescent="0.3">
      <c r="A1404" s="46">
        <v>1402</v>
      </c>
      <c r="B1404" s="46">
        <v>7</v>
      </c>
      <c r="C1404" s="47">
        <f t="shared" si="21"/>
        <v>0.54954861111106179</v>
      </c>
      <c r="D1404" s="5">
        <v>4.76</v>
      </c>
      <c r="E1404" s="46" t="s">
        <v>51</v>
      </c>
      <c r="F1404" s="46">
        <v>3.4329999999999998</v>
      </c>
      <c r="G1404" s="46">
        <v>16.353000000000002</v>
      </c>
      <c r="H1404" s="5">
        <v>3.43</v>
      </c>
      <c r="I1404" s="46" t="s">
        <v>51</v>
      </c>
      <c r="J1404" s="46">
        <v>2.7149999999999999</v>
      </c>
      <c r="K1404" s="46">
        <v>9.3030000000000008</v>
      </c>
      <c r="L1404" s="2"/>
      <c r="N1404" s="2"/>
      <c r="P1404" s="2"/>
      <c r="R1404" s="2"/>
    </row>
    <row r="1405" spans="1:18" x14ac:dyDescent="0.3">
      <c r="A1405" s="46">
        <v>1403</v>
      </c>
      <c r="B1405" s="46">
        <v>8</v>
      </c>
      <c r="C1405" s="47">
        <f t="shared" si="21"/>
        <v>0.54956018518513583</v>
      </c>
      <c r="D1405" s="5">
        <v>4.82</v>
      </c>
      <c r="E1405" s="46" t="s">
        <v>51</v>
      </c>
      <c r="F1405" s="46">
        <v>3.4329999999999998</v>
      </c>
      <c r="G1405" s="46">
        <v>16.542000000000002</v>
      </c>
      <c r="H1405" s="5">
        <v>3.43</v>
      </c>
      <c r="I1405" s="46" t="s">
        <v>51</v>
      </c>
      <c r="J1405" s="46">
        <v>2.7149999999999999</v>
      </c>
      <c r="K1405" s="46">
        <v>9.3030000000000008</v>
      </c>
      <c r="L1405" s="2"/>
      <c r="N1405" s="2"/>
      <c r="P1405" s="2"/>
      <c r="R1405" s="2"/>
    </row>
    <row r="1406" spans="1:18" x14ac:dyDescent="0.3">
      <c r="A1406" s="46">
        <v>1404</v>
      </c>
      <c r="B1406" s="46">
        <v>9</v>
      </c>
      <c r="C1406" s="47">
        <f t="shared" si="21"/>
        <v>0.54957175925920987</v>
      </c>
      <c r="D1406" s="5">
        <v>4.8099999999999996</v>
      </c>
      <c r="E1406" s="46" t="s">
        <v>51</v>
      </c>
      <c r="F1406" s="46">
        <v>3.4329999999999998</v>
      </c>
      <c r="G1406" s="46">
        <v>16.501000000000001</v>
      </c>
      <c r="H1406" s="5">
        <v>3.43</v>
      </c>
      <c r="I1406" s="46" t="s">
        <v>51</v>
      </c>
      <c r="J1406" s="46">
        <v>2.7149999999999999</v>
      </c>
      <c r="K1406" s="46">
        <v>9.3010000000000002</v>
      </c>
      <c r="L1406" s="2"/>
      <c r="N1406" s="2"/>
      <c r="P1406" s="2"/>
      <c r="R1406" s="2"/>
    </row>
    <row r="1407" spans="1:18" x14ac:dyDescent="0.3">
      <c r="A1407" s="46">
        <v>1405</v>
      </c>
      <c r="B1407" s="46">
        <v>10</v>
      </c>
      <c r="C1407" s="47">
        <f t="shared" si="21"/>
        <v>0.54958333333328391</v>
      </c>
      <c r="D1407" s="5">
        <v>4.75</v>
      </c>
      <c r="E1407" s="46" t="s">
        <v>51</v>
      </c>
      <c r="F1407" s="46">
        <v>3.4329999999999998</v>
      </c>
      <c r="G1407" s="46">
        <v>16.297000000000001</v>
      </c>
      <c r="H1407" s="5">
        <v>3.42</v>
      </c>
      <c r="I1407" s="46" t="s">
        <v>51</v>
      </c>
      <c r="J1407" s="46">
        <v>2.7149999999999999</v>
      </c>
      <c r="K1407" s="46">
        <v>9.2970000000000006</v>
      </c>
      <c r="L1407" s="2"/>
      <c r="N1407" s="2"/>
      <c r="P1407" s="2"/>
      <c r="R1407" s="2"/>
    </row>
    <row r="1408" spans="1:18" x14ac:dyDescent="0.3">
      <c r="A1408" s="46">
        <v>1406</v>
      </c>
      <c r="B1408" s="46">
        <v>11</v>
      </c>
      <c r="C1408" s="47">
        <f t="shared" si="21"/>
        <v>0.54959490740735795</v>
      </c>
      <c r="D1408" s="5">
        <v>4.76</v>
      </c>
      <c r="E1408" s="46" t="s">
        <v>51</v>
      </c>
      <c r="F1408" s="46">
        <v>3.4329999999999998</v>
      </c>
      <c r="G1408" s="46">
        <v>16.331</v>
      </c>
      <c r="H1408" s="5">
        <v>3.43</v>
      </c>
      <c r="I1408" s="46" t="s">
        <v>51</v>
      </c>
      <c r="J1408" s="46">
        <v>2.7149999999999999</v>
      </c>
      <c r="K1408" s="46">
        <v>9.3030000000000008</v>
      </c>
      <c r="L1408" s="2"/>
      <c r="N1408" s="2"/>
      <c r="P1408" s="2"/>
      <c r="R1408" s="2"/>
    </row>
    <row r="1409" spans="1:18" x14ac:dyDescent="0.3">
      <c r="A1409" s="46">
        <v>1407</v>
      </c>
      <c r="B1409" s="46">
        <v>12</v>
      </c>
      <c r="C1409" s="47">
        <f t="shared" si="21"/>
        <v>0.54960648148143199</v>
      </c>
      <c r="D1409" s="5">
        <v>4.7699999999999996</v>
      </c>
      <c r="E1409" s="46" t="s">
        <v>51</v>
      </c>
      <c r="F1409" s="46">
        <v>3.4329999999999998</v>
      </c>
      <c r="G1409" s="46">
        <v>16.376999999999999</v>
      </c>
      <c r="H1409" s="5">
        <v>3.43</v>
      </c>
      <c r="I1409" s="46" t="s">
        <v>51</v>
      </c>
      <c r="J1409" s="46">
        <v>2.7149999999999999</v>
      </c>
      <c r="K1409" s="46">
        <v>9.3070000000000004</v>
      </c>
      <c r="L1409" s="2"/>
      <c r="N1409" s="2"/>
      <c r="P1409" s="2"/>
      <c r="R1409" s="2"/>
    </row>
    <row r="1410" spans="1:18" x14ac:dyDescent="0.3">
      <c r="A1410" s="46">
        <v>1408</v>
      </c>
      <c r="B1410" s="46">
        <v>13</v>
      </c>
      <c r="C1410" s="47">
        <f t="shared" si="21"/>
        <v>0.54961805555550602</v>
      </c>
      <c r="D1410" s="5">
        <v>4.84</v>
      </c>
      <c r="E1410" s="46" t="s">
        <v>51</v>
      </c>
      <c r="F1410" s="46">
        <v>3.4329999999999998</v>
      </c>
      <c r="G1410" s="46">
        <v>16.63</v>
      </c>
      <c r="H1410" s="5">
        <v>3.43</v>
      </c>
      <c r="I1410" s="46" t="s">
        <v>51</v>
      </c>
      <c r="J1410" s="46">
        <v>2.7149999999999999</v>
      </c>
      <c r="K1410" s="46">
        <v>9.3049999999999997</v>
      </c>
      <c r="L1410" s="2"/>
      <c r="N1410" s="2"/>
      <c r="P1410" s="2"/>
      <c r="R1410" s="2"/>
    </row>
    <row r="1411" spans="1:18" x14ac:dyDescent="0.3">
      <c r="A1411" s="46">
        <v>1409</v>
      </c>
      <c r="B1411" s="46">
        <v>14</v>
      </c>
      <c r="C1411" s="47">
        <f t="shared" si="21"/>
        <v>0.54962962962958006</v>
      </c>
      <c r="D1411" s="5">
        <v>4.84</v>
      </c>
      <c r="E1411" s="46" t="s">
        <v>51</v>
      </c>
      <c r="F1411" s="46">
        <v>3.4329999999999998</v>
      </c>
      <c r="G1411" s="46">
        <v>16.623000000000001</v>
      </c>
      <c r="H1411" s="5">
        <v>3.43</v>
      </c>
      <c r="I1411" s="46" t="s">
        <v>51</v>
      </c>
      <c r="J1411" s="46">
        <v>2.7149999999999999</v>
      </c>
      <c r="K1411" s="46">
        <v>9.3179999999999996</v>
      </c>
      <c r="L1411" s="2"/>
      <c r="N1411" s="2"/>
      <c r="P1411" s="2"/>
      <c r="R1411" s="2"/>
    </row>
    <row r="1412" spans="1:18" x14ac:dyDescent="0.3">
      <c r="A1412" s="46">
        <v>1410</v>
      </c>
      <c r="B1412" s="46">
        <v>15</v>
      </c>
      <c r="C1412" s="47">
        <f t="shared" si="21"/>
        <v>0.5496412037036541</v>
      </c>
      <c r="D1412" s="5">
        <v>4.8099999999999996</v>
      </c>
      <c r="E1412" s="46" t="s">
        <v>51</v>
      </c>
      <c r="F1412" s="46">
        <v>3.4329999999999998</v>
      </c>
      <c r="G1412" s="46">
        <v>16.513000000000002</v>
      </c>
      <c r="H1412" s="5">
        <v>3.43</v>
      </c>
      <c r="I1412" s="46" t="s">
        <v>51</v>
      </c>
      <c r="J1412" s="46">
        <v>2.7149999999999999</v>
      </c>
      <c r="K1412" s="46">
        <v>9.3140000000000001</v>
      </c>
      <c r="L1412" s="2"/>
      <c r="N1412" s="2"/>
      <c r="P1412" s="2"/>
      <c r="R1412" s="2"/>
    </row>
    <row r="1413" spans="1:18" x14ac:dyDescent="0.3">
      <c r="A1413" s="46">
        <v>1411</v>
      </c>
      <c r="B1413" s="46">
        <v>1</v>
      </c>
      <c r="C1413" s="47">
        <f t="shared" ref="C1413:C1476" si="22">C1412+(1/3600/24)</f>
        <v>0.54965277777772814</v>
      </c>
      <c r="D1413" s="5">
        <v>4.8099999999999996</v>
      </c>
      <c r="E1413" s="5">
        <v>3.2610000000000001</v>
      </c>
      <c r="F1413" s="46">
        <v>3.2610000000000001</v>
      </c>
      <c r="G1413" s="46">
        <v>15.683999999999999</v>
      </c>
      <c r="H1413" s="5">
        <v>3.43</v>
      </c>
      <c r="I1413" s="5">
        <v>2.8340000000000001</v>
      </c>
      <c r="J1413" s="46">
        <v>2.8340000000000001</v>
      </c>
      <c r="K1413" s="46">
        <v>9.718</v>
      </c>
      <c r="L1413" s="2"/>
      <c r="N1413" s="2"/>
      <c r="P1413" s="2"/>
      <c r="R1413" s="2"/>
    </row>
    <row r="1414" spans="1:18" x14ac:dyDescent="0.3">
      <c r="A1414" s="46">
        <v>1412</v>
      </c>
      <c r="B1414" s="46">
        <v>2</v>
      </c>
      <c r="C1414" s="47">
        <f t="shared" si="22"/>
        <v>0.54966435185180218</v>
      </c>
      <c r="D1414" s="5">
        <v>4.84</v>
      </c>
      <c r="E1414" s="46" t="s">
        <v>51</v>
      </c>
      <c r="F1414" s="46">
        <v>3.2610000000000001</v>
      </c>
      <c r="G1414" s="46">
        <v>15.769</v>
      </c>
      <c r="H1414" s="5">
        <v>3.43</v>
      </c>
      <c r="I1414" s="46" t="s">
        <v>51</v>
      </c>
      <c r="J1414" s="46">
        <v>2.8340000000000001</v>
      </c>
      <c r="K1414" s="46">
        <v>9.7219999999999995</v>
      </c>
      <c r="L1414" s="2"/>
      <c r="N1414" s="2"/>
      <c r="P1414" s="2"/>
      <c r="R1414" s="2"/>
    </row>
    <row r="1415" spans="1:18" x14ac:dyDescent="0.3">
      <c r="A1415" s="46">
        <v>1413</v>
      </c>
      <c r="B1415" s="46">
        <v>3</v>
      </c>
      <c r="C1415" s="47">
        <f t="shared" si="22"/>
        <v>0.54967592592587622</v>
      </c>
      <c r="D1415" s="5">
        <v>4.84</v>
      </c>
      <c r="E1415" s="46" t="s">
        <v>51</v>
      </c>
      <c r="F1415" s="46">
        <v>3.2610000000000001</v>
      </c>
      <c r="G1415" s="46">
        <v>15.776999999999999</v>
      </c>
      <c r="H1415" s="5">
        <v>3.43</v>
      </c>
      <c r="I1415" s="46" t="s">
        <v>51</v>
      </c>
      <c r="J1415" s="46">
        <v>2.8340000000000001</v>
      </c>
      <c r="K1415" s="46">
        <v>9.73</v>
      </c>
      <c r="L1415" s="2"/>
      <c r="N1415" s="2"/>
      <c r="P1415" s="2"/>
      <c r="R1415" s="2"/>
    </row>
    <row r="1416" spans="1:18" x14ac:dyDescent="0.3">
      <c r="A1416" s="46">
        <v>1414</v>
      </c>
      <c r="B1416" s="46">
        <v>4</v>
      </c>
      <c r="C1416" s="47">
        <f t="shared" si="22"/>
        <v>0.54968749999995026</v>
      </c>
      <c r="D1416" s="5">
        <v>4.83</v>
      </c>
      <c r="E1416" s="46" t="s">
        <v>51</v>
      </c>
      <c r="F1416" s="46">
        <v>3.2610000000000001</v>
      </c>
      <c r="G1416" s="46">
        <v>15.760999999999999</v>
      </c>
      <c r="H1416" s="5">
        <v>3.43</v>
      </c>
      <c r="I1416" s="46" t="s">
        <v>51</v>
      </c>
      <c r="J1416" s="46">
        <v>2.8340000000000001</v>
      </c>
      <c r="K1416" s="46">
        <v>9.7189999999999994</v>
      </c>
      <c r="L1416" s="2"/>
      <c r="N1416" s="2"/>
      <c r="P1416" s="2"/>
      <c r="R1416" s="2"/>
    </row>
    <row r="1417" spans="1:18" x14ac:dyDescent="0.3">
      <c r="A1417" s="46">
        <v>1415</v>
      </c>
      <c r="B1417" s="46">
        <v>5</v>
      </c>
      <c r="C1417" s="47">
        <f t="shared" si="22"/>
        <v>0.5496990740740243</v>
      </c>
      <c r="D1417" s="5">
        <v>4.84</v>
      </c>
      <c r="E1417" s="46" t="s">
        <v>51</v>
      </c>
      <c r="F1417" s="46">
        <v>3.2610000000000001</v>
      </c>
      <c r="G1417" s="46">
        <v>15.77</v>
      </c>
      <c r="H1417" s="5">
        <v>3.43</v>
      </c>
      <c r="I1417" s="46" t="s">
        <v>51</v>
      </c>
      <c r="J1417" s="46">
        <v>2.8340000000000001</v>
      </c>
      <c r="K1417" s="46">
        <v>9.7230000000000008</v>
      </c>
      <c r="L1417" s="2"/>
      <c r="N1417" s="2"/>
      <c r="P1417" s="2"/>
      <c r="R1417" s="2"/>
    </row>
    <row r="1418" spans="1:18" x14ac:dyDescent="0.3">
      <c r="A1418" s="46">
        <v>1416</v>
      </c>
      <c r="B1418" s="46">
        <v>6</v>
      </c>
      <c r="C1418" s="47">
        <f t="shared" si="22"/>
        <v>0.54971064814809834</v>
      </c>
      <c r="D1418" s="5">
        <v>4.83</v>
      </c>
      <c r="E1418" s="46" t="s">
        <v>51</v>
      </c>
      <c r="F1418" s="46">
        <v>3.2610000000000001</v>
      </c>
      <c r="G1418" s="46">
        <v>15.762</v>
      </c>
      <c r="H1418" s="5">
        <v>3.43</v>
      </c>
      <c r="I1418" s="46" t="s">
        <v>51</v>
      </c>
      <c r="J1418" s="46">
        <v>2.8340000000000001</v>
      </c>
      <c r="K1418" s="46">
        <v>9.7279999999999998</v>
      </c>
      <c r="L1418" s="2"/>
      <c r="N1418" s="2"/>
      <c r="P1418" s="2"/>
      <c r="R1418" s="2"/>
    </row>
    <row r="1419" spans="1:18" x14ac:dyDescent="0.3">
      <c r="A1419" s="46">
        <v>1417</v>
      </c>
      <c r="B1419" s="46">
        <v>7</v>
      </c>
      <c r="C1419" s="47">
        <f t="shared" si="22"/>
        <v>0.54972222222217237</v>
      </c>
      <c r="D1419" s="5">
        <v>4.83</v>
      </c>
      <c r="E1419" s="46" t="s">
        <v>51</v>
      </c>
      <c r="F1419" s="46">
        <v>3.2610000000000001</v>
      </c>
      <c r="G1419" s="46">
        <v>15.765000000000001</v>
      </c>
      <c r="H1419" s="5">
        <v>3.43</v>
      </c>
      <c r="I1419" s="46" t="s">
        <v>51</v>
      </c>
      <c r="J1419" s="46">
        <v>2.8340000000000001</v>
      </c>
      <c r="K1419" s="46">
        <v>9.7279999999999998</v>
      </c>
      <c r="L1419" s="2"/>
      <c r="N1419" s="2"/>
      <c r="P1419" s="2"/>
      <c r="R1419" s="2"/>
    </row>
    <row r="1420" spans="1:18" x14ac:dyDescent="0.3">
      <c r="A1420" s="46">
        <v>1418</v>
      </c>
      <c r="B1420" s="46">
        <v>8</v>
      </c>
      <c r="C1420" s="47">
        <f t="shared" si="22"/>
        <v>0.54973379629624641</v>
      </c>
      <c r="D1420" s="5">
        <v>4.83</v>
      </c>
      <c r="E1420" s="46" t="s">
        <v>51</v>
      </c>
      <c r="F1420" s="46">
        <v>3.2610000000000001</v>
      </c>
      <c r="G1420" s="46">
        <v>15.762</v>
      </c>
      <c r="H1420" s="5">
        <v>3.43</v>
      </c>
      <c r="I1420" s="46" t="s">
        <v>51</v>
      </c>
      <c r="J1420" s="46">
        <v>2.8340000000000001</v>
      </c>
      <c r="K1420" s="46">
        <v>9.7200000000000006</v>
      </c>
      <c r="L1420" s="2"/>
      <c r="N1420" s="2"/>
      <c r="P1420" s="2"/>
      <c r="R1420" s="2"/>
    </row>
    <row r="1421" spans="1:18" x14ac:dyDescent="0.3">
      <c r="A1421" s="46">
        <v>1419</v>
      </c>
      <c r="B1421" s="46">
        <v>9</v>
      </c>
      <c r="C1421" s="47">
        <f t="shared" si="22"/>
        <v>0.54974537037032045</v>
      </c>
      <c r="D1421" s="5">
        <v>4.83</v>
      </c>
      <c r="E1421" s="46" t="s">
        <v>51</v>
      </c>
      <c r="F1421" s="46">
        <v>3.2610000000000001</v>
      </c>
      <c r="G1421" s="46">
        <v>15.739000000000001</v>
      </c>
      <c r="H1421" s="5">
        <v>3.43</v>
      </c>
      <c r="I1421" s="46" t="s">
        <v>51</v>
      </c>
      <c r="J1421" s="46">
        <v>2.8340000000000001</v>
      </c>
      <c r="K1421" s="46">
        <v>9.7289999999999992</v>
      </c>
      <c r="L1421" s="2"/>
      <c r="N1421" s="2"/>
      <c r="P1421" s="2"/>
      <c r="R1421" s="2"/>
    </row>
    <row r="1422" spans="1:18" x14ac:dyDescent="0.3">
      <c r="A1422" s="46">
        <v>1420</v>
      </c>
      <c r="B1422" s="46">
        <v>10</v>
      </c>
      <c r="C1422" s="47">
        <f t="shared" si="22"/>
        <v>0.54975694444439449</v>
      </c>
      <c r="D1422" s="5">
        <v>4.84</v>
      </c>
      <c r="E1422" s="46" t="s">
        <v>51</v>
      </c>
      <c r="F1422" s="46">
        <v>3.2610000000000001</v>
      </c>
      <c r="G1422" s="46">
        <v>15.776999999999999</v>
      </c>
      <c r="H1422" s="5">
        <v>3.43</v>
      </c>
      <c r="I1422" s="46" t="s">
        <v>51</v>
      </c>
      <c r="J1422" s="46">
        <v>2.8340000000000001</v>
      </c>
      <c r="K1422" s="46">
        <v>9.7319999999999993</v>
      </c>
      <c r="L1422" s="2"/>
      <c r="N1422" s="2"/>
      <c r="P1422" s="2"/>
      <c r="R1422" s="2"/>
    </row>
    <row r="1423" spans="1:18" x14ac:dyDescent="0.3">
      <c r="A1423" s="46">
        <v>1421</v>
      </c>
      <c r="B1423" s="46">
        <v>11</v>
      </c>
      <c r="C1423" s="47">
        <f t="shared" si="22"/>
        <v>0.54976851851846853</v>
      </c>
      <c r="D1423" s="5">
        <v>4.84</v>
      </c>
      <c r="E1423" s="46" t="s">
        <v>51</v>
      </c>
      <c r="F1423" s="46">
        <v>3.2610000000000001</v>
      </c>
      <c r="G1423" s="46">
        <v>15.782</v>
      </c>
      <c r="H1423" s="5">
        <v>3.43</v>
      </c>
      <c r="I1423" s="46" t="s">
        <v>51</v>
      </c>
      <c r="J1423" s="46">
        <v>2.8340000000000001</v>
      </c>
      <c r="K1423" s="46">
        <v>9.7189999999999994</v>
      </c>
      <c r="L1423" s="2"/>
      <c r="N1423" s="2"/>
      <c r="P1423" s="2"/>
      <c r="R1423" s="2"/>
    </row>
    <row r="1424" spans="1:18" x14ac:dyDescent="0.3">
      <c r="A1424" s="46">
        <v>1422</v>
      </c>
      <c r="B1424" s="46">
        <v>12</v>
      </c>
      <c r="C1424" s="47">
        <f t="shared" si="22"/>
        <v>0.54978009259254257</v>
      </c>
      <c r="D1424" s="5">
        <v>4.84</v>
      </c>
      <c r="E1424" s="46" t="s">
        <v>51</v>
      </c>
      <c r="F1424" s="46">
        <v>3.2610000000000001</v>
      </c>
      <c r="G1424" s="46">
        <v>15.773999999999999</v>
      </c>
      <c r="H1424" s="5">
        <v>3.43</v>
      </c>
      <c r="I1424" s="46" t="s">
        <v>51</v>
      </c>
      <c r="J1424" s="46">
        <v>2.8340000000000001</v>
      </c>
      <c r="K1424" s="46">
        <v>9.7249999999999996</v>
      </c>
      <c r="L1424" s="2"/>
      <c r="N1424" s="2"/>
      <c r="P1424" s="2"/>
      <c r="R1424" s="2"/>
    </row>
    <row r="1425" spans="1:18" x14ac:dyDescent="0.3">
      <c r="A1425" s="46">
        <v>1423</v>
      </c>
      <c r="B1425" s="46">
        <v>13</v>
      </c>
      <c r="C1425" s="47">
        <f t="shared" si="22"/>
        <v>0.54979166666661661</v>
      </c>
      <c r="D1425" s="5">
        <v>4.83</v>
      </c>
      <c r="E1425" s="46" t="s">
        <v>51</v>
      </c>
      <c r="F1425" s="46">
        <v>3.2610000000000001</v>
      </c>
      <c r="G1425" s="46">
        <v>15.762</v>
      </c>
      <c r="H1425" s="5">
        <v>3.43</v>
      </c>
      <c r="I1425" s="46" t="s">
        <v>51</v>
      </c>
      <c r="J1425" s="46">
        <v>2.8340000000000001</v>
      </c>
      <c r="K1425" s="46">
        <v>9.7200000000000006</v>
      </c>
      <c r="L1425" s="2"/>
      <c r="N1425" s="2"/>
      <c r="P1425" s="2"/>
      <c r="R1425" s="2"/>
    </row>
    <row r="1426" spans="1:18" x14ac:dyDescent="0.3">
      <c r="A1426" s="46">
        <v>1424</v>
      </c>
      <c r="B1426" s="46">
        <v>14</v>
      </c>
      <c r="C1426" s="47">
        <f t="shared" si="22"/>
        <v>0.54980324074069065</v>
      </c>
      <c r="D1426" s="5">
        <v>4.83</v>
      </c>
      <c r="E1426" s="46" t="s">
        <v>51</v>
      </c>
      <c r="F1426" s="46">
        <v>3.2610000000000001</v>
      </c>
      <c r="G1426" s="46">
        <v>15.760999999999999</v>
      </c>
      <c r="H1426" s="5">
        <v>3.43</v>
      </c>
      <c r="I1426" s="46" t="s">
        <v>51</v>
      </c>
      <c r="J1426" s="46">
        <v>2.8340000000000001</v>
      </c>
      <c r="K1426" s="46">
        <v>9.73</v>
      </c>
      <c r="L1426" s="2"/>
      <c r="N1426" s="2"/>
      <c r="P1426" s="2"/>
      <c r="R1426" s="2"/>
    </row>
    <row r="1427" spans="1:18" x14ac:dyDescent="0.3">
      <c r="A1427" s="46">
        <v>1425</v>
      </c>
      <c r="B1427" s="46">
        <v>15</v>
      </c>
      <c r="C1427" s="47">
        <f t="shared" si="22"/>
        <v>0.54981481481476469</v>
      </c>
      <c r="D1427" s="5">
        <v>4.84</v>
      </c>
      <c r="E1427" s="46" t="s">
        <v>51</v>
      </c>
      <c r="F1427" s="46">
        <v>3.2610000000000001</v>
      </c>
      <c r="G1427" s="46">
        <v>15.78</v>
      </c>
      <c r="H1427" s="5">
        <v>3.44</v>
      </c>
      <c r="I1427" s="46" t="s">
        <v>51</v>
      </c>
      <c r="J1427" s="46">
        <v>2.8340000000000001</v>
      </c>
      <c r="K1427" s="46">
        <v>9.7360000000000007</v>
      </c>
      <c r="L1427" s="2"/>
      <c r="N1427" s="2"/>
      <c r="P1427" s="2"/>
      <c r="R1427" s="2"/>
    </row>
    <row r="1428" spans="1:18" x14ac:dyDescent="0.3">
      <c r="A1428" s="46">
        <v>1426</v>
      </c>
      <c r="B1428" s="46">
        <v>1</v>
      </c>
      <c r="C1428" s="47">
        <f t="shared" si="22"/>
        <v>0.54982638888883872</v>
      </c>
      <c r="D1428" s="5">
        <v>4.83</v>
      </c>
      <c r="E1428" s="5">
        <v>3.3809999999999998</v>
      </c>
      <c r="F1428" s="46">
        <v>3.3809999999999998</v>
      </c>
      <c r="G1428" s="46">
        <v>16.337</v>
      </c>
      <c r="H1428" s="5">
        <v>3.44</v>
      </c>
      <c r="I1428" s="5">
        <v>2.859</v>
      </c>
      <c r="J1428" s="46">
        <v>2.859</v>
      </c>
      <c r="K1428" s="46">
        <v>9.8350000000000009</v>
      </c>
      <c r="L1428" s="2"/>
      <c r="N1428" s="2"/>
      <c r="P1428" s="2"/>
      <c r="R1428" s="2"/>
    </row>
    <row r="1429" spans="1:18" x14ac:dyDescent="0.3">
      <c r="A1429" s="46">
        <v>1427</v>
      </c>
      <c r="B1429" s="46">
        <v>2</v>
      </c>
      <c r="C1429" s="47">
        <f t="shared" si="22"/>
        <v>0.54983796296291276</v>
      </c>
      <c r="D1429" s="5">
        <v>4.83</v>
      </c>
      <c r="E1429" s="46" t="s">
        <v>51</v>
      </c>
      <c r="F1429" s="46">
        <v>3.3809999999999998</v>
      </c>
      <c r="G1429" s="46">
        <v>16.34</v>
      </c>
      <c r="H1429" s="5">
        <v>3.44</v>
      </c>
      <c r="I1429" s="46" t="s">
        <v>51</v>
      </c>
      <c r="J1429" s="46">
        <v>2.859</v>
      </c>
      <c r="K1429" s="46">
        <v>9.8290000000000006</v>
      </c>
      <c r="L1429" s="2"/>
      <c r="N1429" s="2"/>
      <c r="P1429" s="2"/>
      <c r="R1429" s="2"/>
    </row>
    <row r="1430" spans="1:18" x14ac:dyDescent="0.3">
      <c r="A1430" s="46">
        <v>1428</v>
      </c>
      <c r="B1430" s="46">
        <v>3</v>
      </c>
      <c r="C1430" s="47">
        <f t="shared" si="22"/>
        <v>0.5498495370369868</v>
      </c>
      <c r="D1430" s="5">
        <v>4.83</v>
      </c>
      <c r="E1430" s="46" t="s">
        <v>51</v>
      </c>
      <c r="F1430" s="46">
        <v>3.3809999999999998</v>
      </c>
      <c r="G1430" s="46">
        <v>16.324999999999999</v>
      </c>
      <c r="H1430" s="5">
        <v>3.44</v>
      </c>
      <c r="I1430" s="46" t="s">
        <v>51</v>
      </c>
      <c r="J1430" s="46">
        <v>2.859</v>
      </c>
      <c r="K1430" s="46">
        <v>9.83</v>
      </c>
      <c r="L1430" s="2"/>
      <c r="N1430" s="2"/>
      <c r="P1430" s="2"/>
      <c r="R1430" s="2"/>
    </row>
    <row r="1431" spans="1:18" x14ac:dyDescent="0.3">
      <c r="A1431" s="46">
        <v>1429</v>
      </c>
      <c r="B1431" s="46">
        <v>4</v>
      </c>
      <c r="C1431" s="47">
        <f t="shared" si="22"/>
        <v>0.54986111111106084</v>
      </c>
      <c r="D1431" s="5">
        <v>4.84</v>
      </c>
      <c r="E1431" s="46" t="s">
        <v>51</v>
      </c>
      <c r="F1431" s="46">
        <v>3.3809999999999998</v>
      </c>
      <c r="G1431" s="46">
        <v>16.352</v>
      </c>
      <c r="H1431" s="5">
        <v>3.44</v>
      </c>
      <c r="I1431" s="46" t="s">
        <v>51</v>
      </c>
      <c r="J1431" s="46">
        <v>2.859</v>
      </c>
      <c r="K1431" s="46">
        <v>9.8350000000000009</v>
      </c>
      <c r="L1431" s="2"/>
      <c r="N1431" s="2"/>
      <c r="P1431" s="2"/>
      <c r="R1431" s="2"/>
    </row>
    <row r="1432" spans="1:18" x14ac:dyDescent="0.3">
      <c r="A1432" s="46">
        <v>1430</v>
      </c>
      <c r="B1432" s="46">
        <v>5</v>
      </c>
      <c r="C1432" s="47">
        <f t="shared" si="22"/>
        <v>0.54987268518513488</v>
      </c>
      <c r="D1432" s="5">
        <v>4.83</v>
      </c>
      <c r="E1432" s="46" t="s">
        <v>51</v>
      </c>
      <c r="F1432" s="46">
        <v>3.3809999999999998</v>
      </c>
      <c r="G1432" s="46">
        <v>16.344999999999999</v>
      </c>
      <c r="H1432" s="5">
        <v>3.44</v>
      </c>
      <c r="I1432" s="46" t="s">
        <v>51</v>
      </c>
      <c r="J1432" s="46">
        <v>2.859</v>
      </c>
      <c r="K1432" s="46">
        <v>9.8350000000000009</v>
      </c>
      <c r="L1432" s="2"/>
      <c r="N1432" s="2"/>
      <c r="P1432" s="2"/>
      <c r="R1432" s="2"/>
    </row>
    <row r="1433" spans="1:18" x14ac:dyDescent="0.3">
      <c r="A1433" s="46">
        <v>1431</v>
      </c>
      <c r="B1433" s="46">
        <v>6</v>
      </c>
      <c r="C1433" s="47">
        <f t="shared" si="22"/>
        <v>0.54988425925920892</v>
      </c>
      <c r="D1433" s="5">
        <v>4.84</v>
      </c>
      <c r="E1433" s="46" t="s">
        <v>51</v>
      </c>
      <c r="F1433" s="46">
        <v>3.3809999999999998</v>
      </c>
      <c r="G1433" s="46">
        <v>16.353000000000002</v>
      </c>
      <c r="H1433" s="5">
        <v>3.44</v>
      </c>
      <c r="I1433" s="46" t="s">
        <v>51</v>
      </c>
      <c r="J1433" s="46">
        <v>2.859</v>
      </c>
      <c r="K1433" s="46">
        <v>9.8420000000000005</v>
      </c>
      <c r="L1433" s="2"/>
      <c r="N1433" s="2"/>
      <c r="P1433" s="2"/>
      <c r="R1433" s="2"/>
    </row>
    <row r="1434" spans="1:18" x14ac:dyDescent="0.3">
      <c r="A1434" s="46">
        <v>1432</v>
      </c>
      <c r="B1434" s="46">
        <v>7</v>
      </c>
      <c r="C1434" s="47">
        <f t="shared" si="22"/>
        <v>0.54989583333328296</v>
      </c>
      <c r="D1434" s="5">
        <v>4.84</v>
      </c>
      <c r="E1434" s="46" t="s">
        <v>51</v>
      </c>
      <c r="F1434" s="46">
        <v>3.3809999999999998</v>
      </c>
      <c r="G1434" s="46">
        <v>16.347000000000001</v>
      </c>
      <c r="H1434" s="5">
        <v>3.44</v>
      </c>
      <c r="I1434" s="46" t="s">
        <v>51</v>
      </c>
      <c r="J1434" s="46">
        <v>2.859</v>
      </c>
      <c r="K1434" s="46">
        <v>9.8460000000000001</v>
      </c>
      <c r="L1434" s="2"/>
      <c r="N1434" s="2"/>
      <c r="P1434" s="2"/>
      <c r="R1434" s="2"/>
    </row>
    <row r="1435" spans="1:18" x14ac:dyDescent="0.3">
      <c r="A1435" s="46">
        <v>1433</v>
      </c>
      <c r="B1435" s="46">
        <v>8</v>
      </c>
      <c r="C1435" s="47">
        <f t="shared" si="22"/>
        <v>0.549907407407357</v>
      </c>
      <c r="D1435" s="5">
        <v>4.84</v>
      </c>
      <c r="E1435" s="46" t="s">
        <v>51</v>
      </c>
      <c r="F1435" s="46">
        <v>3.3809999999999998</v>
      </c>
      <c r="G1435" s="46">
        <v>16.355</v>
      </c>
      <c r="H1435" s="5">
        <v>3.45</v>
      </c>
      <c r="I1435" s="46" t="s">
        <v>51</v>
      </c>
      <c r="J1435" s="46">
        <v>2.859</v>
      </c>
      <c r="K1435" s="46">
        <v>9.8529999999999998</v>
      </c>
      <c r="L1435" s="2"/>
      <c r="N1435" s="2"/>
      <c r="P1435" s="2"/>
      <c r="R1435" s="2"/>
    </row>
    <row r="1436" spans="1:18" x14ac:dyDescent="0.3">
      <c r="A1436" s="46">
        <v>1434</v>
      </c>
      <c r="B1436" s="46">
        <v>9</v>
      </c>
      <c r="C1436" s="47">
        <f t="shared" si="22"/>
        <v>0.54991898148143104</v>
      </c>
      <c r="D1436" s="5">
        <v>4.84</v>
      </c>
      <c r="E1436" s="46" t="s">
        <v>51</v>
      </c>
      <c r="F1436" s="46">
        <v>3.3809999999999998</v>
      </c>
      <c r="G1436" s="46">
        <v>16.353000000000002</v>
      </c>
      <c r="H1436" s="5">
        <v>3.44</v>
      </c>
      <c r="I1436" s="46" t="s">
        <v>51</v>
      </c>
      <c r="J1436" s="46">
        <v>2.859</v>
      </c>
      <c r="K1436" s="46">
        <v>9.843</v>
      </c>
      <c r="L1436" s="2"/>
      <c r="N1436" s="2"/>
      <c r="P1436" s="2"/>
      <c r="R1436" s="2"/>
    </row>
    <row r="1437" spans="1:18" x14ac:dyDescent="0.3">
      <c r="A1437" s="46">
        <v>1435</v>
      </c>
      <c r="B1437" s="46">
        <v>10</v>
      </c>
      <c r="C1437" s="47">
        <f t="shared" si="22"/>
        <v>0.54993055555550507</v>
      </c>
      <c r="D1437" s="5">
        <v>4.84</v>
      </c>
      <c r="E1437" s="46" t="s">
        <v>51</v>
      </c>
      <c r="F1437" s="46">
        <v>3.3809999999999998</v>
      </c>
      <c r="G1437" s="46">
        <v>16.350000000000001</v>
      </c>
      <c r="H1437" s="5">
        <v>3.44</v>
      </c>
      <c r="I1437" s="46" t="s">
        <v>51</v>
      </c>
      <c r="J1437" s="46">
        <v>2.859</v>
      </c>
      <c r="K1437" s="46">
        <v>9.8490000000000002</v>
      </c>
      <c r="L1437" s="2"/>
      <c r="N1437" s="2"/>
      <c r="P1437" s="2"/>
      <c r="R1437" s="2"/>
    </row>
    <row r="1438" spans="1:18" x14ac:dyDescent="0.3">
      <c r="A1438" s="46">
        <v>1436</v>
      </c>
      <c r="B1438" s="46">
        <v>11</v>
      </c>
      <c r="C1438" s="47">
        <f t="shared" si="22"/>
        <v>0.54994212962957911</v>
      </c>
      <c r="D1438" s="5">
        <v>4.83</v>
      </c>
      <c r="E1438" s="46" t="s">
        <v>51</v>
      </c>
      <c r="F1438" s="46">
        <v>3.3809999999999998</v>
      </c>
      <c r="G1438" s="46">
        <v>16.34</v>
      </c>
      <c r="H1438" s="5">
        <v>3.44</v>
      </c>
      <c r="I1438" s="46" t="s">
        <v>51</v>
      </c>
      <c r="J1438" s="46">
        <v>2.859</v>
      </c>
      <c r="K1438" s="46">
        <v>9.8490000000000002</v>
      </c>
      <c r="L1438" s="2"/>
      <c r="N1438" s="2"/>
      <c r="P1438" s="2"/>
      <c r="R1438" s="2"/>
    </row>
    <row r="1439" spans="1:18" x14ac:dyDescent="0.3">
      <c r="A1439" s="46">
        <v>1437</v>
      </c>
      <c r="B1439" s="46">
        <v>12</v>
      </c>
      <c r="C1439" s="47">
        <f t="shared" si="22"/>
        <v>0.54995370370365315</v>
      </c>
      <c r="D1439" s="5">
        <v>4.83</v>
      </c>
      <c r="E1439" s="46" t="s">
        <v>51</v>
      </c>
      <c r="F1439" s="46">
        <v>3.3809999999999998</v>
      </c>
      <c r="G1439" s="46">
        <v>16.337</v>
      </c>
      <c r="H1439" s="5">
        <v>3.45</v>
      </c>
      <c r="I1439" s="46" t="s">
        <v>51</v>
      </c>
      <c r="J1439" s="46">
        <v>2.859</v>
      </c>
      <c r="K1439" s="46">
        <v>9.8520000000000003</v>
      </c>
      <c r="L1439" s="2"/>
      <c r="N1439" s="2"/>
      <c r="P1439" s="2"/>
      <c r="R1439" s="2"/>
    </row>
    <row r="1440" spans="1:18" x14ac:dyDescent="0.3">
      <c r="A1440" s="46">
        <v>1438</v>
      </c>
      <c r="B1440" s="46">
        <v>13</v>
      </c>
      <c r="C1440" s="47">
        <f t="shared" si="22"/>
        <v>0.54996527777772719</v>
      </c>
      <c r="D1440" s="5">
        <v>4.83</v>
      </c>
      <c r="E1440" s="46" t="s">
        <v>51</v>
      </c>
      <c r="F1440" s="46">
        <v>3.3809999999999998</v>
      </c>
      <c r="G1440" s="46">
        <v>16.332999999999998</v>
      </c>
      <c r="H1440" s="5">
        <v>3.44</v>
      </c>
      <c r="I1440" s="46" t="s">
        <v>51</v>
      </c>
      <c r="J1440" s="46">
        <v>2.859</v>
      </c>
      <c r="K1440" s="46">
        <v>9.8490000000000002</v>
      </c>
      <c r="L1440" s="2"/>
      <c r="N1440" s="2"/>
      <c r="P1440" s="2"/>
      <c r="R1440" s="2"/>
    </row>
    <row r="1441" spans="1:18" x14ac:dyDescent="0.3">
      <c r="A1441" s="46">
        <v>1439</v>
      </c>
      <c r="B1441" s="46">
        <v>14</v>
      </c>
      <c r="C1441" s="47">
        <f t="shared" si="22"/>
        <v>0.54997685185180123</v>
      </c>
      <c r="D1441" s="5">
        <v>4.83</v>
      </c>
      <c r="E1441" s="46" t="s">
        <v>51</v>
      </c>
      <c r="F1441" s="46">
        <v>3.3809999999999998</v>
      </c>
      <c r="G1441" s="46">
        <v>16.34</v>
      </c>
      <c r="H1441" s="5">
        <v>3.45</v>
      </c>
      <c r="I1441" s="46" t="s">
        <v>51</v>
      </c>
      <c r="J1441" s="46">
        <v>2.859</v>
      </c>
      <c r="K1441" s="46">
        <v>9.8520000000000003</v>
      </c>
      <c r="L1441" s="2"/>
      <c r="N1441" s="2"/>
      <c r="P1441" s="2"/>
      <c r="R1441" s="2"/>
    </row>
    <row r="1442" spans="1:18" x14ac:dyDescent="0.3">
      <c r="A1442" s="46">
        <v>1440</v>
      </c>
      <c r="B1442" s="46">
        <v>15</v>
      </c>
      <c r="C1442" s="47">
        <f t="shared" si="22"/>
        <v>0.54998842592587527</v>
      </c>
      <c r="D1442" s="5">
        <v>4.83</v>
      </c>
      <c r="E1442" s="46" t="s">
        <v>51</v>
      </c>
      <c r="F1442" s="46">
        <v>3.3809999999999998</v>
      </c>
      <c r="G1442" s="46">
        <v>16.337</v>
      </c>
      <c r="H1442" s="5">
        <v>3.44</v>
      </c>
      <c r="I1442" s="46" t="s">
        <v>51</v>
      </c>
      <c r="J1442" s="46">
        <v>2.859</v>
      </c>
      <c r="K1442" s="46">
        <v>9.8460000000000001</v>
      </c>
      <c r="L1442" s="2"/>
      <c r="N1442" s="2"/>
      <c r="P1442" s="2"/>
      <c r="R1442" s="2"/>
    </row>
    <row r="1443" spans="1:18" x14ac:dyDescent="0.3">
      <c r="A1443" s="46">
        <v>1441</v>
      </c>
      <c r="B1443" s="46">
        <v>1</v>
      </c>
      <c r="C1443" s="47">
        <f t="shared" si="22"/>
        <v>0.54999999999994931</v>
      </c>
      <c r="D1443" s="5">
        <v>4.83</v>
      </c>
      <c r="E1443" s="5">
        <v>3.282</v>
      </c>
      <c r="F1443" s="46">
        <v>3.282</v>
      </c>
      <c r="G1443" s="46">
        <v>15.853</v>
      </c>
      <c r="H1443" s="5">
        <v>3.45</v>
      </c>
      <c r="I1443" s="5">
        <v>2.774</v>
      </c>
      <c r="J1443" s="46">
        <v>2.774</v>
      </c>
      <c r="K1443" s="46">
        <v>9.5619999999999994</v>
      </c>
      <c r="L1443" s="2"/>
      <c r="N1443" s="2"/>
      <c r="P1443" s="2"/>
      <c r="R1443" s="2"/>
    </row>
    <row r="1444" spans="1:18" x14ac:dyDescent="0.3">
      <c r="A1444" s="46">
        <v>1442</v>
      </c>
      <c r="B1444" s="46">
        <v>2</v>
      </c>
      <c r="C1444" s="47">
        <f t="shared" si="22"/>
        <v>0.55001157407402335</v>
      </c>
      <c r="D1444" s="5">
        <v>4.83</v>
      </c>
      <c r="E1444" s="46" t="s">
        <v>51</v>
      </c>
      <c r="F1444" s="46">
        <v>3.282</v>
      </c>
      <c r="G1444" s="46">
        <v>15.848000000000001</v>
      </c>
      <c r="H1444" s="5">
        <v>3.45</v>
      </c>
      <c r="I1444" s="46" t="s">
        <v>51</v>
      </c>
      <c r="J1444" s="46">
        <v>2.774</v>
      </c>
      <c r="K1444" s="46">
        <v>9.5579999999999998</v>
      </c>
      <c r="L1444" s="2"/>
      <c r="N1444" s="2"/>
      <c r="P1444" s="2"/>
      <c r="R1444" s="2"/>
    </row>
    <row r="1445" spans="1:18" x14ac:dyDescent="0.3">
      <c r="A1445" s="46">
        <v>1443</v>
      </c>
      <c r="B1445" s="46">
        <v>3</v>
      </c>
      <c r="C1445" s="47">
        <f t="shared" si="22"/>
        <v>0.55002314814809738</v>
      </c>
      <c r="D1445" s="5">
        <v>4.8099999999999996</v>
      </c>
      <c r="E1445" s="46" t="s">
        <v>51</v>
      </c>
      <c r="F1445" s="46">
        <v>3.282</v>
      </c>
      <c r="G1445" s="46">
        <v>15.797000000000001</v>
      </c>
      <c r="H1445" s="5">
        <v>3.45</v>
      </c>
      <c r="I1445" s="46" t="s">
        <v>51</v>
      </c>
      <c r="J1445" s="46">
        <v>2.774</v>
      </c>
      <c r="K1445" s="46">
        <v>9.5679999999999996</v>
      </c>
      <c r="L1445" s="2"/>
      <c r="N1445" s="2"/>
      <c r="P1445" s="2"/>
      <c r="R1445" s="2"/>
    </row>
    <row r="1446" spans="1:18" x14ac:dyDescent="0.3">
      <c r="A1446" s="46">
        <v>1444</v>
      </c>
      <c r="B1446" s="46">
        <v>4</v>
      </c>
      <c r="C1446" s="47">
        <f t="shared" si="22"/>
        <v>0.55003472222217142</v>
      </c>
      <c r="D1446" s="5">
        <v>4.8099999999999996</v>
      </c>
      <c r="E1446" s="46" t="s">
        <v>51</v>
      </c>
      <c r="F1446" s="46">
        <v>3.282</v>
      </c>
      <c r="G1446" s="46">
        <v>15.778</v>
      </c>
      <c r="H1446" s="5">
        <v>3.45</v>
      </c>
      <c r="I1446" s="46" t="s">
        <v>51</v>
      </c>
      <c r="J1446" s="46">
        <v>2.774</v>
      </c>
      <c r="K1446" s="46">
        <v>9.5609999999999999</v>
      </c>
      <c r="L1446" s="2"/>
      <c r="N1446" s="2"/>
      <c r="P1446" s="2"/>
      <c r="R1446" s="2"/>
    </row>
    <row r="1447" spans="1:18" x14ac:dyDescent="0.3">
      <c r="A1447" s="46">
        <v>1445</v>
      </c>
      <c r="B1447" s="46">
        <v>5</v>
      </c>
      <c r="C1447" s="47">
        <f t="shared" si="22"/>
        <v>0.55004629629624546</v>
      </c>
      <c r="D1447" s="5">
        <v>4.78</v>
      </c>
      <c r="E1447" s="46" t="s">
        <v>51</v>
      </c>
      <c r="F1447" s="46">
        <v>3.282</v>
      </c>
      <c r="G1447" s="46">
        <v>15.696</v>
      </c>
      <c r="H1447" s="5">
        <v>3.45</v>
      </c>
      <c r="I1447" s="46" t="s">
        <v>51</v>
      </c>
      <c r="J1447" s="46">
        <v>2.774</v>
      </c>
      <c r="K1447" s="46">
        <v>9.56</v>
      </c>
      <c r="L1447" s="2"/>
      <c r="N1447" s="2"/>
      <c r="P1447" s="2"/>
      <c r="R1447" s="2"/>
    </row>
    <row r="1448" spans="1:18" x14ac:dyDescent="0.3">
      <c r="A1448" s="46">
        <v>1446</v>
      </c>
      <c r="B1448" s="46">
        <v>6</v>
      </c>
      <c r="C1448" s="47">
        <f t="shared" si="22"/>
        <v>0.5500578703703195</v>
      </c>
      <c r="D1448" s="5">
        <v>4.76</v>
      </c>
      <c r="E1448" s="46" t="s">
        <v>51</v>
      </c>
      <c r="F1448" s="46">
        <v>3.282</v>
      </c>
      <c r="G1448" s="46">
        <v>15.609</v>
      </c>
      <c r="H1448" s="5">
        <v>3.45</v>
      </c>
      <c r="I1448" s="46" t="s">
        <v>51</v>
      </c>
      <c r="J1448" s="46">
        <v>2.774</v>
      </c>
      <c r="K1448" s="46">
        <v>9.5570000000000004</v>
      </c>
      <c r="L1448" s="2"/>
      <c r="N1448" s="2"/>
      <c r="P1448" s="2"/>
      <c r="R1448" s="2"/>
    </row>
    <row r="1449" spans="1:18" x14ac:dyDescent="0.3">
      <c r="A1449" s="46">
        <v>1447</v>
      </c>
      <c r="B1449" s="46">
        <v>7</v>
      </c>
      <c r="C1449" s="47">
        <f t="shared" si="22"/>
        <v>0.55006944444439354</v>
      </c>
      <c r="D1449" s="5">
        <v>4.7699999999999996</v>
      </c>
      <c r="E1449" s="46" t="s">
        <v>51</v>
      </c>
      <c r="F1449" s="46">
        <v>3.282</v>
      </c>
      <c r="G1449" s="46">
        <v>15.645</v>
      </c>
      <c r="H1449" s="5">
        <v>3.44</v>
      </c>
      <c r="I1449" s="46" t="s">
        <v>51</v>
      </c>
      <c r="J1449" s="46">
        <v>2.774</v>
      </c>
      <c r="K1449" s="46">
        <v>9.5530000000000008</v>
      </c>
      <c r="L1449" s="2"/>
      <c r="N1449" s="2"/>
      <c r="P1449" s="2"/>
      <c r="R1449" s="2"/>
    </row>
    <row r="1450" spans="1:18" x14ac:dyDescent="0.3">
      <c r="A1450" s="46">
        <v>1448</v>
      </c>
      <c r="B1450" s="46">
        <v>8</v>
      </c>
      <c r="C1450" s="47">
        <f t="shared" si="22"/>
        <v>0.55008101851846758</v>
      </c>
      <c r="D1450" s="5">
        <v>4.7699999999999996</v>
      </c>
      <c r="E1450" s="46" t="s">
        <v>51</v>
      </c>
      <c r="F1450" s="46">
        <v>3.282</v>
      </c>
      <c r="G1450" s="46">
        <v>15.664</v>
      </c>
      <c r="H1450" s="5">
        <v>3.44</v>
      </c>
      <c r="I1450" s="46" t="s">
        <v>51</v>
      </c>
      <c r="J1450" s="46">
        <v>2.774</v>
      </c>
      <c r="K1450" s="46">
        <v>9.5459999999999994</v>
      </c>
      <c r="L1450" s="2"/>
      <c r="N1450" s="2"/>
      <c r="P1450" s="2"/>
      <c r="R1450" s="2"/>
    </row>
    <row r="1451" spans="1:18" x14ac:dyDescent="0.3">
      <c r="A1451" s="46">
        <v>1449</v>
      </c>
      <c r="B1451" s="46">
        <v>9</v>
      </c>
      <c r="C1451" s="47">
        <f t="shared" si="22"/>
        <v>0.55009259259254162</v>
      </c>
      <c r="D1451" s="5">
        <v>4.8</v>
      </c>
      <c r="E1451" s="46" t="s">
        <v>51</v>
      </c>
      <c r="F1451" s="46">
        <v>3.282</v>
      </c>
      <c r="G1451" s="46">
        <v>15.74</v>
      </c>
      <c r="H1451" s="5">
        <v>3.44</v>
      </c>
      <c r="I1451" s="46" t="s">
        <v>51</v>
      </c>
      <c r="J1451" s="46">
        <v>2.774</v>
      </c>
      <c r="K1451" s="46">
        <v>9.5350000000000001</v>
      </c>
      <c r="L1451" s="2"/>
      <c r="N1451" s="2"/>
      <c r="P1451" s="2"/>
      <c r="R1451" s="2"/>
    </row>
    <row r="1452" spans="1:18" x14ac:dyDescent="0.3">
      <c r="A1452" s="46">
        <v>1450</v>
      </c>
      <c r="B1452" s="46">
        <v>10</v>
      </c>
      <c r="C1452" s="47">
        <f t="shared" si="22"/>
        <v>0.55010416666661566</v>
      </c>
      <c r="D1452" s="5">
        <v>4.83</v>
      </c>
      <c r="E1452" s="46" t="s">
        <v>51</v>
      </c>
      <c r="F1452" s="46">
        <v>3.282</v>
      </c>
      <c r="G1452" s="46">
        <v>15.847</v>
      </c>
      <c r="H1452" s="5">
        <v>3.44</v>
      </c>
      <c r="I1452" s="46" t="s">
        <v>51</v>
      </c>
      <c r="J1452" s="46">
        <v>2.774</v>
      </c>
      <c r="K1452" s="46">
        <v>9.5370000000000008</v>
      </c>
      <c r="L1452" s="2"/>
      <c r="N1452" s="2"/>
      <c r="P1452" s="2"/>
      <c r="R1452" s="2"/>
    </row>
    <row r="1453" spans="1:18" x14ac:dyDescent="0.3">
      <c r="A1453" s="46">
        <v>1451</v>
      </c>
      <c r="B1453" s="46">
        <v>11</v>
      </c>
      <c r="C1453" s="47">
        <f t="shared" si="22"/>
        <v>0.5501157407406897</v>
      </c>
      <c r="D1453" s="5">
        <v>4.83</v>
      </c>
      <c r="E1453" s="46" t="s">
        <v>51</v>
      </c>
      <c r="F1453" s="46">
        <v>3.282</v>
      </c>
      <c r="G1453" s="46">
        <v>15.853</v>
      </c>
      <c r="H1453" s="5">
        <v>3.44</v>
      </c>
      <c r="I1453" s="46" t="s">
        <v>51</v>
      </c>
      <c r="J1453" s="46">
        <v>2.774</v>
      </c>
      <c r="K1453" s="46">
        <v>9.5370000000000008</v>
      </c>
      <c r="L1453" s="2"/>
      <c r="N1453" s="2"/>
      <c r="P1453" s="2"/>
      <c r="R1453" s="2"/>
    </row>
    <row r="1454" spans="1:18" x14ac:dyDescent="0.3">
      <c r="A1454" s="46">
        <v>1452</v>
      </c>
      <c r="B1454" s="46">
        <v>12</v>
      </c>
      <c r="C1454" s="47">
        <f t="shared" si="22"/>
        <v>0.55012731481476373</v>
      </c>
      <c r="D1454" s="5">
        <v>4.8099999999999996</v>
      </c>
      <c r="E1454" s="46" t="s">
        <v>51</v>
      </c>
      <c r="F1454" s="46">
        <v>3.282</v>
      </c>
      <c r="G1454" s="46">
        <v>15.797000000000001</v>
      </c>
      <c r="H1454" s="5">
        <v>3.44</v>
      </c>
      <c r="I1454" s="46" t="s">
        <v>51</v>
      </c>
      <c r="J1454" s="46">
        <v>2.774</v>
      </c>
      <c r="K1454" s="46">
        <v>9.5419999999999998</v>
      </c>
      <c r="L1454" s="2"/>
      <c r="N1454" s="2"/>
      <c r="P1454" s="2"/>
      <c r="R1454" s="2"/>
    </row>
    <row r="1455" spans="1:18" x14ac:dyDescent="0.3">
      <c r="A1455" s="46">
        <v>1453</v>
      </c>
      <c r="B1455" s="46">
        <v>13</v>
      </c>
      <c r="C1455" s="47">
        <f t="shared" si="22"/>
        <v>0.55013888888883777</v>
      </c>
      <c r="D1455" s="5">
        <v>4.83</v>
      </c>
      <c r="E1455" s="46" t="s">
        <v>51</v>
      </c>
      <c r="F1455" s="46">
        <v>3.282</v>
      </c>
      <c r="G1455" s="46">
        <v>15.856</v>
      </c>
      <c r="H1455" s="5">
        <v>3.44</v>
      </c>
      <c r="I1455" s="46" t="s">
        <v>51</v>
      </c>
      <c r="J1455" s="46">
        <v>2.774</v>
      </c>
      <c r="K1455" s="46">
        <v>9.532</v>
      </c>
      <c r="L1455" s="2"/>
      <c r="N1455" s="2"/>
      <c r="P1455" s="2"/>
      <c r="R1455" s="2"/>
    </row>
    <row r="1456" spans="1:18" x14ac:dyDescent="0.3">
      <c r="A1456" s="46">
        <v>1454</v>
      </c>
      <c r="B1456" s="46">
        <v>14</v>
      </c>
      <c r="C1456" s="47">
        <f t="shared" si="22"/>
        <v>0.55015046296291181</v>
      </c>
      <c r="D1456" s="5">
        <v>4.84</v>
      </c>
      <c r="E1456" s="46" t="s">
        <v>51</v>
      </c>
      <c r="F1456" s="46">
        <v>3.282</v>
      </c>
      <c r="G1456" s="46">
        <v>15.881</v>
      </c>
      <c r="H1456" s="5">
        <v>3.44</v>
      </c>
      <c r="I1456" s="46" t="s">
        <v>51</v>
      </c>
      <c r="J1456" s="46">
        <v>2.774</v>
      </c>
      <c r="K1456" s="46">
        <v>9.5350000000000001</v>
      </c>
      <c r="L1456" s="2"/>
      <c r="N1456" s="2"/>
      <c r="P1456" s="2"/>
      <c r="R1456" s="2"/>
    </row>
    <row r="1457" spans="1:18" x14ac:dyDescent="0.3">
      <c r="A1457" s="46">
        <v>1455</v>
      </c>
      <c r="B1457" s="46">
        <v>15</v>
      </c>
      <c r="C1457" s="47">
        <f t="shared" si="22"/>
        <v>0.55016203703698585</v>
      </c>
      <c r="D1457" s="5">
        <v>4.84</v>
      </c>
      <c r="E1457" s="46" t="s">
        <v>51</v>
      </c>
      <c r="F1457" s="46">
        <v>3.282</v>
      </c>
      <c r="G1457" s="46">
        <v>15.884</v>
      </c>
      <c r="H1457" s="5">
        <v>3.44</v>
      </c>
      <c r="I1457" s="46" t="s">
        <v>51</v>
      </c>
      <c r="J1457" s="46">
        <v>2.774</v>
      </c>
      <c r="K1457" s="46">
        <v>9.5510000000000002</v>
      </c>
      <c r="L1457" s="2"/>
      <c r="N1457" s="2"/>
      <c r="P1457" s="2"/>
      <c r="R1457" s="2"/>
    </row>
    <row r="1458" spans="1:18" x14ac:dyDescent="0.3">
      <c r="A1458" s="46">
        <v>1456</v>
      </c>
      <c r="B1458" s="46">
        <v>1</v>
      </c>
      <c r="C1458" s="47">
        <f t="shared" si="22"/>
        <v>0.55017361111105989</v>
      </c>
      <c r="D1458" s="5">
        <v>4.84</v>
      </c>
      <c r="E1458" s="5">
        <v>3.3660000000000001</v>
      </c>
      <c r="F1458" s="46">
        <v>3.3660000000000001</v>
      </c>
      <c r="G1458" s="46">
        <v>16.297999999999998</v>
      </c>
      <c r="H1458" s="5">
        <v>3.44</v>
      </c>
      <c r="I1458" s="5">
        <v>2.72</v>
      </c>
      <c r="J1458" s="46">
        <v>2.72</v>
      </c>
      <c r="K1458" s="46">
        <v>9.3610000000000007</v>
      </c>
      <c r="L1458" s="2"/>
      <c r="N1458" s="2"/>
      <c r="P1458" s="2"/>
      <c r="R1458" s="2"/>
    </row>
    <row r="1459" spans="1:18" x14ac:dyDescent="0.3">
      <c r="A1459" s="46">
        <v>1457</v>
      </c>
      <c r="B1459" s="46">
        <v>2</v>
      </c>
      <c r="C1459" s="47">
        <f t="shared" si="22"/>
        <v>0.55018518518513393</v>
      </c>
      <c r="D1459" s="5">
        <v>4.8499999999999996</v>
      </c>
      <c r="E1459" s="46" t="s">
        <v>51</v>
      </c>
      <c r="F1459" s="46">
        <v>3.3660000000000001</v>
      </c>
      <c r="G1459" s="46">
        <v>16.315000000000001</v>
      </c>
      <c r="H1459" s="5">
        <v>3.44</v>
      </c>
      <c r="I1459" s="46" t="s">
        <v>51</v>
      </c>
      <c r="J1459" s="46">
        <v>2.72</v>
      </c>
      <c r="K1459" s="46">
        <v>9.3550000000000004</v>
      </c>
      <c r="L1459" s="2"/>
      <c r="N1459" s="2"/>
      <c r="P1459" s="2"/>
      <c r="R1459" s="2"/>
    </row>
    <row r="1460" spans="1:18" x14ac:dyDescent="0.3">
      <c r="A1460" s="46">
        <v>1458</v>
      </c>
      <c r="B1460" s="46">
        <v>3</v>
      </c>
      <c r="C1460" s="47">
        <f t="shared" si="22"/>
        <v>0.55019675925920797</v>
      </c>
      <c r="D1460" s="5">
        <v>4.84</v>
      </c>
      <c r="E1460" s="46" t="s">
        <v>51</v>
      </c>
      <c r="F1460" s="46">
        <v>3.3660000000000001</v>
      </c>
      <c r="G1460" s="46">
        <v>16.303000000000001</v>
      </c>
      <c r="H1460" s="5">
        <v>3.44</v>
      </c>
      <c r="I1460" s="46" t="s">
        <v>51</v>
      </c>
      <c r="J1460" s="46">
        <v>2.72</v>
      </c>
      <c r="K1460" s="46">
        <v>9.3640000000000008</v>
      </c>
      <c r="L1460" s="2"/>
      <c r="N1460" s="2"/>
      <c r="P1460" s="2"/>
      <c r="R1460" s="2"/>
    </row>
    <row r="1461" spans="1:18" x14ac:dyDescent="0.3">
      <c r="A1461" s="46">
        <v>1459</v>
      </c>
      <c r="B1461" s="46">
        <v>4</v>
      </c>
      <c r="C1461" s="47">
        <f t="shared" si="22"/>
        <v>0.55020833333328201</v>
      </c>
      <c r="D1461" s="5">
        <v>4.84</v>
      </c>
      <c r="E1461" s="46" t="s">
        <v>51</v>
      </c>
      <c r="F1461" s="46">
        <v>3.3660000000000001</v>
      </c>
      <c r="G1461" s="46">
        <v>16.291</v>
      </c>
      <c r="H1461" s="5">
        <v>3.45</v>
      </c>
      <c r="I1461" s="46" t="s">
        <v>51</v>
      </c>
      <c r="J1461" s="46">
        <v>2.72</v>
      </c>
      <c r="K1461" s="46">
        <v>9.3710000000000004</v>
      </c>
      <c r="L1461" s="2"/>
      <c r="N1461" s="2"/>
      <c r="P1461" s="2"/>
      <c r="R1461" s="2"/>
    </row>
    <row r="1462" spans="1:18" x14ac:dyDescent="0.3">
      <c r="A1462" s="46">
        <v>1460</v>
      </c>
      <c r="B1462" s="46">
        <v>5</v>
      </c>
      <c r="C1462" s="47">
        <f t="shared" si="22"/>
        <v>0.55021990740735605</v>
      </c>
      <c r="D1462" s="5">
        <v>4.84</v>
      </c>
      <c r="E1462" s="46" t="s">
        <v>51</v>
      </c>
      <c r="F1462" s="46">
        <v>3.3660000000000001</v>
      </c>
      <c r="G1462" s="46">
        <v>16.295000000000002</v>
      </c>
      <c r="H1462" s="5">
        <v>3.45</v>
      </c>
      <c r="I1462" s="46" t="s">
        <v>51</v>
      </c>
      <c r="J1462" s="46">
        <v>2.72</v>
      </c>
      <c r="K1462" s="46">
        <v>9.3719999999999999</v>
      </c>
      <c r="L1462" s="2"/>
      <c r="N1462" s="2"/>
      <c r="P1462" s="2"/>
      <c r="R1462" s="2"/>
    </row>
    <row r="1463" spans="1:18" x14ac:dyDescent="0.3">
      <c r="A1463" s="46">
        <v>1461</v>
      </c>
      <c r="B1463" s="46">
        <v>6</v>
      </c>
      <c r="C1463" s="47">
        <f t="shared" si="22"/>
        <v>0.55023148148143008</v>
      </c>
      <c r="D1463" s="5">
        <v>4.84</v>
      </c>
      <c r="E1463" s="46" t="s">
        <v>51</v>
      </c>
      <c r="F1463" s="46">
        <v>3.3660000000000001</v>
      </c>
      <c r="G1463" s="46">
        <v>16.295999999999999</v>
      </c>
      <c r="H1463" s="5">
        <v>3.44</v>
      </c>
      <c r="I1463" s="46" t="s">
        <v>51</v>
      </c>
      <c r="J1463" s="46">
        <v>2.72</v>
      </c>
      <c r="K1463" s="46">
        <v>9.3650000000000002</v>
      </c>
      <c r="L1463" s="2"/>
      <c r="N1463" s="2"/>
      <c r="P1463" s="2"/>
      <c r="R1463" s="2"/>
    </row>
    <row r="1464" spans="1:18" x14ac:dyDescent="0.3">
      <c r="A1464" s="46">
        <v>1462</v>
      </c>
      <c r="B1464" s="46">
        <v>7</v>
      </c>
      <c r="C1464" s="47">
        <f t="shared" si="22"/>
        <v>0.55024305555550412</v>
      </c>
      <c r="D1464" s="5">
        <v>4.84</v>
      </c>
      <c r="E1464" s="46" t="s">
        <v>51</v>
      </c>
      <c r="F1464" s="46">
        <v>3.3660000000000001</v>
      </c>
      <c r="G1464" s="46">
        <v>16.292999999999999</v>
      </c>
      <c r="H1464" s="5">
        <v>3.44</v>
      </c>
      <c r="I1464" s="46" t="s">
        <v>51</v>
      </c>
      <c r="J1464" s="46">
        <v>2.72</v>
      </c>
      <c r="K1464" s="46">
        <v>9.3689999999999998</v>
      </c>
      <c r="L1464" s="2"/>
      <c r="N1464" s="2"/>
      <c r="P1464" s="2"/>
      <c r="R1464" s="2"/>
    </row>
    <row r="1465" spans="1:18" x14ac:dyDescent="0.3">
      <c r="A1465" s="46">
        <v>1463</v>
      </c>
      <c r="B1465" s="46">
        <v>8</v>
      </c>
      <c r="C1465" s="47">
        <f t="shared" si="22"/>
        <v>0.55025462962957816</v>
      </c>
      <c r="D1465" s="5">
        <v>4.84</v>
      </c>
      <c r="E1465" s="46" t="s">
        <v>51</v>
      </c>
      <c r="F1465" s="46">
        <v>3.3660000000000001</v>
      </c>
      <c r="G1465" s="46">
        <v>16.3</v>
      </c>
      <c r="H1465" s="5">
        <v>3.44</v>
      </c>
      <c r="I1465" s="46" t="s">
        <v>51</v>
      </c>
      <c r="J1465" s="46">
        <v>2.72</v>
      </c>
      <c r="K1465" s="46">
        <v>9.3629999999999995</v>
      </c>
      <c r="L1465" s="2"/>
      <c r="N1465" s="2"/>
      <c r="P1465" s="2"/>
      <c r="R1465" s="2"/>
    </row>
    <row r="1466" spans="1:18" x14ac:dyDescent="0.3">
      <c r="A1466" s="46">
        <v>1464</v>
      </c>
      <c r="B1466" s="46">
        <v>9</v>
      </c>
      <c r="C1466" s="47">
        <f t="shared" si="22"/>
        <v>0.5502662037036522</v>
      </c>
      <c r="D1466" s="5">
        <v>4.84</v>
      </c>
      <c r="E1466" s="46" t="s">
        <v>51</v>
      </c>
      <c r="F1466" s="46">
        <v>3.3660000000000001</v>
      </c>
      <c r="G1466" s="46">
        <v>16.3</v>
      </c>
      <c r="H1466" s="5">
        <v>3.45</v>
      </c>
      <c r="I1466" s="46" t="s">
        <v>51</v>
      </c>
      <c r="J1466" s="46">
        <v>2.72</v>
      </c>
      <c r="K1466" s="46">
        <v>9.3759999999999994</v>
      </c>
      <c r="L1466" s="2"/>
      <c r="N1466" s="2"/>
      <c r="P1466" s="2"/>
      <c r="R1466" s="2"/>
    </row>
    <row r="1467" spans="1:18" x14ac:dyDescent="0.3">
      <c r="A1467" s="46">
        <v>1465</v>
      </c>
      <c r="B1467" s="46">
        <v>10</v>
      </c>
      <c r="C1467" s="47">
        <f t="shared" si="22"/>
        <v>0.55027777777772624</v>
      </c>
      <c r="D1467" s="5">
        <v>4.84</v>
      </c>
      <c r="E1467" s="46" t="s">
        <v>51</v>
      </c>
      <c r="F1467" s="46">
        <v>3.3660000000000001</v>
      </c>
      <c r="G1467" s="46">
        <v>16.3</v>
      </c>
      <c r="H1467" s="5">
        <v>3.45</v>
      </c>
      <c r="I1467" s="46" t="s">
        <v>51</v>
      </c>
      <c r="J1467" s="46">
        <v>2.72</v>
      </c>
      <c r="K1467" s="46">
        <v>9.3710000000000004</v>
      </c>
      <c r="L1467" s="2"/>
      <c r="N1467" s="2"/>
      <c r="P1467" s="2"/>
      <c r="R1467" s="2"/>
    </row>
    <row r="1468" spans="1:18" x14ac:dyDescent="0.3">
      <c r="A1468" s="46">
        <v>1466</v>
      </c>
      <c r="B1468" s="46">
        <v>11</v>
      </c>
      <c r="C1468" s="47">
        <f t="shared" si="22"/>
        <v>0.55028935185180028</v>
      </c>
      <c r="D1468" s="5">
        <v>4.8499999999999996</v>
      </c>
      <c r="E1468" s="46" t="s">
        <v>51</v>
      </c>
      <c r="F1468" s="46">
        <v>3.3660000000000001</v>
      </c>
      <c r="G1468" s="46">
        <v>16.311</v>
      </c>
      <c r="H1468" s="5">
        <v>3.45</v>
      </c>
      <c r="I1468" s="46" t="s">
        <v>51</v>
      </c>
      <c r="J1468" s="46">
        <v>2.72</v>
      </c>
      <c r="K1468" s="46">
        <v>9.3710000000000004</v>
      </c>
      <c r="L1468" s="2"/>
      <c r="N1468" s="2"/>
      <c r="P1468" s="2"/>
      <c r="R1468" s="2"/>
    </row>
    <row r="1469" spans="1:18" x14ac:dyDescent="0.3">
      <c r="A1469" s="46">
        <v>1467</v>
      </c>
      <c r="B1469" s="46">
        <v>12</v>
      </c>
      <c r="C1469" s="47">
        <f t="shared" si="22"/>
        <v>0.55030092592587432</v>
      </c>
      <c r="D1469" s="5">
        <v>4.84</v>
      </c>
      <c r="E1469" s="46" t="s">
        <v>51</v>
      </c>
      <c r="F1469" s="46">
        <v>3.3660000000000001</v>
      </c>
      <c r="G1469" s="46">
        <v>16.306000000000001</v>
      </c>
      <c r="H1469" s="5">
        <v>3.45</v>
      </c>
      <c r="I1469" s="46" t="s">
        <v>51</v>
      </c>
      <c r="J1469" s="46">
        <v>2.72</v>
      </c>
      <c r="K1469" s="46">
        <v>9.3710000000000004</v>
      </c>
      <c r="L1469" s="2"/>
      <c r="N1469" s="2"/>
      <c r="P1469" s="2"/>
      <c r="R1469" s="2"/>
    </row>
    <row r="1470" spans="1:18" x14ac:dyDescent="0.3">
      <c r="A1470" s="46">
        <v>1468</v>
      </c>
      <c r="B1470" s="46">
        <v>13</v>
      </c>
      <c r="C1470" s="47">
        <f t="shared" si="22"/>
        <v>0.55031249999994836</v>
      </c>
      <c r="D1470" s="5">
        <v>4.84</v>
      </c>
      <c r="E1470" s="46" t="s">
        <v>51</v>
      </c>
      <c r="F1470" s="46">
        <v>3.3660000000000001</v>
      </c>
      <c r="G1470" s="46">
        <v>16.308</v>
      </c>
      <c r="H1470" s="5">
        <v>3.44</v>
      </c>
      <c r="I1470" s="46" t="s">
        <v>51</v>
      </c>
      <c r="J1470" s="46">
        <v>2.72</v>
      </c>
      <c r="K1470" s="46">
        <v>9.3629999999999995</v>
      </c>
      <c r="L1470" s="2"/>
      <c r="N1470" s="2"/>
      <c r="P1470" s="2"/>
      <c r="R1470" s="2"/>
    </row>
    <row r="1471" spans="1:18" x14ac:dyDescent="0.3">
      <c r="A1471" s="46">
        <v>1469</v>
      </c>
      <c r="B1471" s="46">
        <v>14</v>
      </c>
      <c r="C1471" s="47">
        <f t="shared" si="22"/>
        <v>0.5503240740740224</v>
      </c>
      <c r="D1471" s="5">
        <v>4.84</v>
      </c>
      <c r="E1471" s="46" t="s">
        <v>51</v>
      </c>
      <c r="F1471" s="46">
        <v>3.3660000000000001</v>
      </c>
      <c r="G1471" s="46">
        <v>16.306000000000001</v>
      </c>
      <c r="H1471" s="5">
        <v>3.45</v>
      </c>
      <c r="I1471" s="46" t="s">
        <v>51</v>
      </c>
      <c r="J1471" s="46">
        <v>2.72</v>
      </c>
      <c r="K1471" s="46">
        <v>9.375</v>
      </c>
      <c r="L1471" s="2"/>
      <c r="N1471" s="2"/>
      <c r="P1471" s="2"/>
      <c r="R1471" s="2"/>
    </row>
    <row r="1472" spans="1:18" x14ac:dyDescent="0.3">
      <c r="A1472" s="46">
        <v>1470</v>
      </c>
      <c r="B1472" s="46">
        <v>15</v>
      </c>
      <c r="C1472" s="47">
        <f t="shared" si="22"/>
        <v>0.55033564814809643</v>
      </c>
      <c r="D1472" s="5">
        <v>4.8499999999999996</v>
      </c>
      <c r="E1472" s="46" t="s">
        <v>51</v>
      </c>
      <c r="F1472" s="46">
        <v>3.3660000000000001</v>
      </c>
      <c r="G1472" s="46">
        <v>16.311</v>
      </c>
      <c r="H1472" s="5">
        <v>3.45</v>
      </c>
      <c r="I1472" s="46" t="s">
        <v>51</v>
      </c>
      <c r="J1472" s="46">
        <v>2.72</v>
      </c>
      <c r="K1472" s="46">
        <v>9.3800000000000008</v>
      </c>
      <c r="L1472" s="2"/>
      <c r="N1472" s="2"/>
      <c r="P1472" s="2"/>
      <c r="R1472" s="2"/>
    </row>
    <row r="1473" spans="1:18" x14ac:dyDescent="0.3">
      <c r="A1473" s="46">
        <v>1471</v>
      </c>
      <c r="B1473" s="46">
        <v>1</v>
      </c>
      <c r="C1473" s="47">
        <f t="shared" si="22"/>
        <v>0.55034722222217047</v>
      </c>
      <c r="D1473" s="5">
        <v>4.84</v>
      </c>
      <c r="E1473" s="5">
        <v>3.3639999999999999</v>
      </c>
      <c r="F1473" s="46">
        <v>3.3639999999999999</v>
      </c>
      <c r="G1473" s="46">
        <v>16.289000000000001</v>
      </c>
      <c r="H1473" s="5">
        <v>3.45</v>
      </c>
      <c r="I1473" s="5">
        <v>2.77</v>
      </c>
      <c r="J1473" s="46">
        <v>2.77</v>
      </c>
      <c r="K1473" s="46">
        <v>9.5500000000000007</v>
      </c>
      <c r="L1473" s="2"/>
      <c r="N1473" s="2"/>
      <c r="P1473" s="2"/>
      <c r="R1473" s="2"/>
    </row>
    <row r="1474" spans="1:18" x14ac:dyDescent="0.3">
      <c r="A1474" s="46">
        <v>1472</v>
      </c>
      <c r="B1474" s="46">
        <v>2</v>
      </c>
      <c r="C1474" s="47">
        <f t="shared" si="22"/>
        <v>0.55035879629624451</v>
      </c>
      <c r="D1474" s="5">
        <v>4.84</v>
      </c>
      <c r="E1474" s="46" t="s">
        <v>51</v>
      </c>
      <c r="F1474" s="46">
        <v>3.3639999999999999</v>
      </c>
      <c r="G1474" s="46">
        <v>16.294</v>
      </c>
      <c r="H1474" s="5">
        <v>3.45</v>
      </c>
      <c r="I1474" s="46" t="s">
        <v>51</v>
      </c>
      <c r="J1474" s="46">
        <v>2.77</v>
      </c>
      <c r="K1474" s="46">
        <v>9.548</v>
      </c>
      <c r="L1474" s="2"/>
      <c r="N1474" s="2"/>
      <c r="P1474" s="2"/>
      <c r="R1474" s="2"/>
    </row>
    <row r="1475" spans="1:18" x14ac:dyDescent="0.3">
      <c r="A1475" s="46">
        <v>1473</v>
      </c>
      <c r="B1475" s="46">
        <v>3</v>
      </c>
      <c r="C1475" s="47">
        <f t="shared" si="22"/>
        <v>0.55037037037031855</v>
      </c>
      <c r="D1475" s="5">
        <v>4.8499999999999996</v>
      </c>
      <c r="E1475" s="46" t="s">
        <v>51</v>
      </c>
      <c r="F1475" s="46">
        <v>3.3639999999999999</v>
      </c>
      <c r="G1475" s="46">
        <v>16.300999999999998</v>
      </c>
      <c r="H1475" s="5">
        <v>3.45</v>
      </c>
      <c r="I1475" s="46" t="s">
        <v>51</v>
      </c>
      <c r="J1475" s="46">
        <v>2.77</v>
      </c>
      <c r="K1475" s="46">
        <v>9.5519999999999996</v>
      </c>
      <c r="L1475" s="2"/>
      <c r="N1475" s="2"/>
      <c r="P1475" s="2"/>
      <c r="R1475" s="2"/>
    </row>
    <row r="1476" spans="1:18" x14ac:dyDescent="0.3">
      <c r="A1476" s="46">
        <v>1474</v>
      </c>
      <c r="B1476" s="46">
        <v>4</v>
      </c>
      <c r="C1476" s="47">
        <f t="shared" si="22"/>
        <v>0.55038194444439259</v>
      </c>
      <c r="D1476" s="5">
        <v>4.8499999999999996</v>
      </c>
      <c r="E1476" s="46" t="s">
        <v>51</v>
      </c>
      <c r="F1476" s="46">
        <v>3.3639999999999999</v>
      </c>
      <c r="G1476" s="46">
        <v>16.300999999999998</v>
      </c>
      <c r="H1476" s="5">
        <v>3.46</v>
      </c>
      <c r="I1476" s="46" t="s">
        <v>51</v>
      </c>
      <c r="J1476" s="46">
        <v>2.77</v>
      </c>
      <c r="K1476" s="46">
        <v>9.5709999999999997</v>
      </c>
      <c r="L1476" s="2"/>
      <c r="N1476" s="2"/>
      <c r="P1476" s="2"/>
      <c r="R1476" s="2"/>
    </row>
    <row r="1477" spans="1:18" x14ac:dyDescent="0.3">
      <c r="A1477" s="46">
        <v>1475</v>
      </c>
      <c r="B1477" s="46">
        <v>5</v>
      </c>
      <c r="C1477" s="47">
        <f t="shared" ref="C1477:C1540" si="23">C1476+(1/3600/24)</f>
        <v>0.55039351851846663</v>
      </c>
      <c r="D1477" s="5">
        <v>4.8499999999999996</v>
      </c>
      <c r="E1477" s="46" t="s">
        <v>51</v>
      </c>
      <c r="F1477" s="46">
        <v>3.3639999999999999</v>
      </c>
      <c r="G1477" s="46">
        <v>16.303999999999998</v>
      </c>
      <c r="H1477" s="5">
        <v>3.46</v>
      </c>
      <c r="I1477" s="46" t="s">
        <v>51</v>
      </c>
      <c r="J1477" s="46">
        <v>2.77</v>
      </c>
      <c r="K1477" s="46">
        <v>9.5749999999999993</v>
      </c>
      <c r="L1477" s="2"/>
      <c r="N1477" s="2"/>
      <c r="P1477" s="2"/>
      <c r="R1477" s="2"/>
    </row>
    <row r="1478" spans="1:18" x14ac:dyDescent="0.3">
      <c r="A1478" s="46">
        <v>1476</v>
      </c>
      <c r="B1478" s="46">
        <v>6</v>
      </c>
      <c r="C1478" s="47">
        <f t="shared" si="23"/>
        <v>0.55040509259254067</v>
      </c>
      <c r="D1478" s="5">
        <v>4.84</v>
      </c>
      <c r="E1478" s="46" t="s">
        <v>51</v>
      </c>
      <c r="F1478" s="46">
        <v>3.3639999999999999</v>
      </c>
      <c r="G1478" s="46">
        <v>16.282</v>
      </c>
      <c r="H1478" s="5">
        <v>3.46</v>
      </c>
      <c r="I1478" s="46" t="s">
        <v>51</v>
      </c>
      <c r="J1478" s="46">
        <v>2.77</v>
      </c>
      <c r="K1478" s="46">
        <v>9.5730000000000004</v>
      </c>
      <c r="L1478" s="2"/>
      <c r="N1478" s="2"/>
      <c r="P1478" s="2"/>
      <c r="R1478" s="2"/>
    </row>
    <row r="1479" spans="1:18" x14ac:dyDescent="0.3">
      <c r="A1479" s="46">
        <v>1477</v>
      </c>
      <c r="B1479" s="46">
        <v>7</v>
      </c>
      <c r="C1479" s="47">
        <f t="shared" si="23"/>
        <v>0.55041666666661471</v>
      </c>
      <c r="D1479" s="5">
        <v>4.84</v>
      </c>
      <c r="E1479" s="46" t="s">
        <v>51</v>
      </c>
      <c r="F1479" s="46">
        <v>3.3639999999999999</v>
      </c>
      <c r="G1479" s="46">
        <v>16.295999999999999</v>
      </c>
      <c r="H1479" s="5">
        <v>3.46</v>
      </c>
      <c r="I1479" s="46" t="s">
        <v>51</v>
      </c>
      <c r="J1479" s="46">
        <v>2.77</v>
      </c>
      <c r="K1479" s="46">
        <v>9.5749999999999993</v>
      </c>
      <c r="L1479" s="2"/>
      <c r="N1479" s="2"/>
      <c r="P1479" s="2"/>
      <c r="R1479" s="2"/>
    </row>
    <row r="1480" spans="1:18" x14ac:dyDescent="0.3">
      <c r="A1480" s="46">
        <v>1478</v>
      </c>
      <c r="B1480" s="46">
        <v>8</v>
      </c>
      <c r="C1480" s="47">
        <f t="shared" si="23"/>
        <v>0.55042824074068875</v>
      </c>
      <c r="D1480" s="5">
        <v>4.84</v>
      </c>
      <c r="E1480" s="46" t="s">
        <v>51</v>
      </c>
      <c r="F1480" s="46">
        <v>3.3639999999999999</v>
      </c>
      <c r="G1480" s="46">
        <v>16.289000000000001</v>
      </c>
      <c r="H1480" s="5">
        <v>3.46</v>
      </c>
      <c r="I1480" s="46" t="s">
        <v>51</v>
      </c>
      <c r="J1480" s="46">
        <v>2.77</v>
      </c>
      <c r="K1480" s="46">
        <v>9.5739999999999998</v>
      </c>
      <c r="L1480" s="2"/>
      <c r="N1480" s="2"/>
      <c r="P1480" s="2"/>
      <c r="R1480" s="2"/>
    </row>
    <row r="1481" spans="1:18" x14ac:dyDescent="0.3">
      <c r="A1481" s="46">
        <v>1479</v>
      </c>
      <c r="B1481" s="46">
        <v>9</v>
      </c>
      <c r="C1481" s="47">
        <f t="shared" si="23"/>
        <v>0.55043981481476278</v>
      </c>
      <c r="D1481" s="5">
        <v>4.84</v>
      </c>
      <c r="E1481" s="46" t="s">
        <v>51</v>
      </c>
      <c r="F1481" s="46">
        <v>3.3639999999999999</v>
      </c>
      <c r="G1481" s="46">
        <v>16.295999999999999</v>
      </c>
      <c r="H1481" s="5">
        <v>3.46</v>
      </c>
      <c r="I1481" s="46" t="s">
        <v>51</v>
      </c>
      <c r="J1481" s="46">
        <v>2.77</v>
      </c>
      <c r="K1481" s="46">
        <v>9.5730000000000004</v>
      </c>
      <c r="L1481" s="2"/>
      <c r="N1481" s="2"/>
      <c r="P1481" s="2"/>
      <c r="R1481" s="2"/>
    </row>
    <row r="1482" spans="1:18" x14ac:dyDescent="0.3">
      <c r="A1482" s="46">
        <v>1480</v>
      </c>
      <c r="B1482" s="46">
        <v>10</v>
      </c>
      <c r="C1482" s="47">
        <f t="shared" si="23"/>
        <v>0.55045138888883682</v>
      </c>
      <c r="D1482" s="5">
        <v>4.8499999999999996</v>
      </c>
      <c r="E1482" s="46" t="s">
        <v>51</v>
      </c>
      <c r="F1482" s="46">
        <v>3.3639999999999999</v>
      </c>
      <c r="G1482" s="46">
        <v>16.298999999999999</v>
      </c>
      <c r="H1482" s="5">
        <v>3.46</v>
      </c>
      <c r="I1482" s="46" t="s">
        <v>51</v>
      </c>
      <c r="J1482" s="46">
        <v>2.77</v>
      </c>
      <c r="K1482" s="46">
        <v>9.5839999999999996</v>
      </c>
      <c r="L1482" s="2"/>
      <c r="N1482" s="2"/>
      <c r="P1482" s="2"/>
      <c r="R1482" s="2"/>
    </row>
    <row r="1483" spans="1:18" x14ac:dyDescent="0.3">
      <c r="A1483" s="46">
        <v>1481</v>
      </c>
      <c r="B1483" s="46">
        <v>11</v>
      </c>
      <c r="C1483" s="47">
        <f t="shared" si="23"/>
        <v>0.55046296296291086</v>
      </c>
      <c r="D1483" s="5">
        <v>4.84</v>
      </c>
      <c r="E1483" s="46" t="s">
        <v>51</v>
      </c>
      <c r="F1483" s="46">
        <v>3.3639999999999999</v>
      </c>
      <c r="G1483" s="46">
        <v>16.294</v>
      </c>
      <c r="H1483" s="5">
        <v>3.46</v>
      </c>
      <c r="I1483" s="46" t="s">
        <v>51</v>
      </c>
      <c r="J1483" s="46">
        <v>2.77</v>
      </c>
      <c r="K1483" s="46">
        <v>9.5820000000000007</v>
      </c>
      <c r="L1483" s="2"/>
      <c r="N1483" s="2"/>
      <c r="P1483" s="2"/>
      <c r="R1483" s="2"/>
    </row>
    <row r="1484" spans="1:18" x14ac:dyDescent="0.3">
      <c r="A1484" s="46">
        <v>1482</v>
      </c>
      <c r="B1484" s="46">
        <v>12</v>
      </c>
      <c r="C1484" s="47">
        <f t="shared" si="23"/>
        <v>0.5504745370369849</v>
      </c>
      <c r="D1484" s="5">
        <v>4.8499999999999996</v>
      </c>
      <c r="E1484" s="46" t="s">
        <v>51</v>
      </c>
      <c r="F1484" s="46">
        <v>3.3639999999999999</v>
      </c>
      <c r="G1484" s="46">
        <v>16.303000000000001</v>
      </c>
      <c r="H1484" s="5">
        <v>3.46</v>
      </c>
      <c r="I1484" s="46" t="s">
        <v>51</v>
      </c>
      <c r="J1484" s="46">
        <v>2.77</v>
      </c>
      <c r="K1484" s="46">
        <v>9.5950000000000006</v>
      </c>
      <c r="L1484" s="2"/>
      <c r="N1484" s="2"/>
      <c r="P1484" s="2"/>
      <c r="R1484" s="2"/>
    </row>
    <row r="1485" spans="1:18" x14ac:dyDescent="0.3">
      <c r="A1485" s="46">
        <v>1483</v>
      </c>
      <c r="B1485" s="46">
        <v>13</v>
      </c>
      <c r="C1485" s="47">
        <f t="shared" si="23"/>
        <v>0.55048611111105894</v>
      </c>
      <c r="D1485" s="5">
        <v>4.8499999999999996</v>
      </c>
      <c r="E1485" s="46" t="s">
        <v>51</v>
      </c>
      <c r="F1485" s="46">
        <v>3.3639999999999999</v>
      </c>
      <c r="G1485" s="46">
        <v>16.306000000000001</v>
      </c>
      <c r="H1485" s="5">
        <v>3.46</v>
      </c>
      <c r="I1485" s="46" t="s">
        <v>51</v>
      </c>
      <c r="J1485" s="46">
        <v>2.77</v>
      </c>
      <c r="K1485" s="46">
        <v>9.5920000000000005</v>
      </c>
      <c r="L1485" s="2"/>
      <c r="N1485" s="2"/>
      <c r="P1485" s="2"/>
      <c r="R1485" s="2"/>
    </row>
    <row r="1486" spans="1:18" x14ac:dyDescent="0.3">
      <c r="A1486" s="46">
        <v>1484</v>
      </c>
      <c r="B1486" s="46">
        <v>14</v>
      </c>
      <c r="C1486" s="47">
        <f t="shared" si="23"/>
        <v>0.55049768518513298</v>
      </c>
      <c r="D1486" s="5">
        <v>4.8499999999999996</v>
      </c>
      <c r="E1486" s="46" t="s">
        <v>51</v>
      </c>
      <c r="F1486" s="46">
        <v>3.3639999999999999</v>
      </c>
      <c r="G1486" s="46">
        <v>16.308</v>
      </c>
      <c r="H1486" s="5">
        <v>3.46</v>
      </c>
      <c r="I1486" s="46" t="s">
        <v>51</v>
      </c>
      <c r="J1486" s="46">
        <v>2.77</v>
      </c>
      <c r="K1486" s="46">
        <v>9.5809999999999995</v>
      </c>
      <c r="L1486" s="2"/>
      <c r="N1486" s="2"/>
      <c r="P1486" s="2"/>
      <c r="R1486" s="2"/>
    </row>
    <row r="1487" spans="1:18" x14ac:dyDescent="0.3">
      <c r="A1487" s="46">
        <v>1485</v>
      </c>
      <c r="B1487" s="46">
        <v>15</v>
      </c>
      <c r="C1487" s="47">
        <f t="shared" si="23"/>
        <v>0.55050925925920702</v>
      </c>
      <c r="D1487" s="5">
        <v>4.84</v>
      </c>
      <c r="E1487" s="46" t="s">
        <v>51</v>
      </c>
      <c r="F1487" s="46">
        <v>3.3639999999999999</v>
      </c>
      <c r="G1487" s="46">
        <v>16.292999999999999</v>
      </c>
      <c r="H1487" s="5">
        <v>3.46</v>
      </c>
      <c r="I1487" s="46" t="s">
        <v>51</v>
      </c>
      <c r="J1487" s="46">
        <v>2.77</v>
      </c>
      <c r="K1487" s="46">
        <v>9.5779999999999994</v>
      </c>
      <c r="L1487" s="2"/>
      <c r="N1487" s="2"/>
      <c r="P1487" s="2"/>
      <c r="R1487" s="2"/>
    </row>
    <row r="1488" spans="1:18" x14ac:dyDescent="0.3">
      <c r="A1488" s="46">
        <v>1486</v>
      </c>
      <c r="B1488" s="46">
        <v>1</v>
      </c>
      <c r="C1488" s="47">
        <f t="shared" si="23"/>
        <v>0.55052083333328106</v>
      </c>
      <c r="D1488" s="5">
        <v>4.8499999999999996</v>
      </c>
      <c r="E1488" s="5">
        <v>3.2949999999999999</v>
      </c>
      <c r="F1488" s="46">
        <v>3.2949999999999999</v>
      </c>
      <c r="G1488" s="46">
        <v>15.971</v>
      </c>
      <c r="H1488" s="5">
        <v>3.46</v>
      </c>
      <c r="I1488" s="5">
        <v>2.7690000000000001</v>
      </c>
      <c r="J1488" s="46">
        <v>2.7690000000000001</v>
      </c>
      <c r="K1488" s="46">
        <v>9.5709999999999997</v>
      </c>
      <c r="L1488" s="2"/>
      <c r="N1488" s="2"/>
      <c r="P1488" s="2"/>
      <c r="R1488" s="2"/>
    </row>
    <row r="1489" spans="1:18" x14ac:dyDescent="0.3">
      <c r="A1489" s="46">
        <v>1487</v>
      </c>
      <c r="B1489" s="46">
        <v>2</v>
      </c>
      <c r="C1489" s="47">
        <f t="shared" si="23"/>
        <v>0.5505324074073551</v>
      </c>
      <c r="D1489" s="5">
        <v>4.8499999999999996</v>
      </c>
      <c r="E1489" s="46" t="s">
        <v>51</v>
      </c>
      <c r="F1489" s="46">
        <v>3.2949999999999999</v>
      </c>
      <c r="G1489" s="46">
        <v>15.978</v>
      </c>
      <c r="H1489" s="5">
        <v>3.46</v>
      </c>
      <c r="I1489" s="46" t="s">
        <v>51</v>
      </c>
      <c r="J1489" s="46">
        <v>2.7690000000000001</v>
      </c>
      <c r="K1489" s="46">
        <v>9.5670000000000002</v>
      </c>
      <c r="L1489" s="2"/>
      <c r="N1489" s="2"/>
      <c r="P1489" s="2"/>
      <c r="R1489" s="2"/>
    </row>
    <row r="1490" spans="1:18" x14ac:dyDescent="0.3">
      <c r="A1490" s="46">
        <v>1488</v>
      </c>
      <c r="B1490" s="46">
        <v>3</v>
      </c>
      <c r="C1490" s="47">
        <f t="shared" si="23"/>
        <v>0.55054398148142913</v>
      </c>
      <c r="D1490" s="5">
        <v>4.8499999999999996</v>
      </c>
      <c r="E1490" s="46" t="s">
        <v>51</v>
      </c>
      <c r="F1490" s="46">
        <v>3.2949999999999999</v>
      </c>
      <c r="G1490" s="46">
        <v>15.981</v>
      </c>
      <c r="H1490" s="5">
        <v>3.46</v>
      </c>
      <c r="I1490" s="46" t="s">
        <v>51</v>
      </c>
      <c r="J1490" s="46">
        <v>2.7690000000000001</v>
      </c>
      <c r="K1490" s="46">
        <v>9.5709999999999997</v>
      </c>
      <c r="L1490" s="2"/>
      <c r="N1490" s="2"/>
      <c r="P1490" s="2"/>
      <c r="R1490" s="2"/>
    </row>
    <row r="1491" spans="1:18" x14ac:dyDescent="0.3">
      <c r="A1491" s="46">
        <v>1489</v>
      </c>
      <c r="B1491" s="46">
        <v>4</v>
      </c>
      <c r="C1491" s="47">
        <f t="shared" si="23"/>
        <v>0.55055555555550317</v>
      </c>
      <c r="D1491" s="5">
        <v>4.8499999999999996</v>
      </c>
      <c r="E1491" s="46" t="s">
        <v>51</v>
      </c>
      <c r="F1491" s="46">
        <v>3.2949999999999999</v>
      </c>
      <c r="G1491" s="46">
        <v>15.983000000000001</v>
      </c>
      <c r="H1491" s="5">
        <v>3.46</v>
      </c>
      <c r="I1491" s="46" t="s">
        <v>51</v>
      </c>
      <c r="J1491" s="46">
        <v>2.7690000000000001</v>
      </c>
      <c r="K1491" s="46">
        <v>9.5869999999999997</v>
      </c>
      <c r="L1491" s="2"/>
      <c r="N1491" s="2"/>
      <c r="P1491" s="2"/>
      <c r="R1491" s="2"/>
    </row>
    <row r="1492" spans="1:18" x14ac:dyDescent="0.3">
      <c r="A1492" s="46">
        <v>1490</v>
      </c>
      <c r="B1492" s="46">
        <v>5</v>
      </c>
      <c r="C1492" s="47">
        <f t="shared" si="23"/>
        <v>0.55056712962957721</v>
      </c>
      <c r="D1492" s="5">
        <v>4.8499999999999996</v>
      </c>
      <c r="E1492" s="46" t="s">
        <v>51</v>
      </c>
      <c r="F1492" s="46">
        <v>3.2949999999999999</v>
      </c>
      <c r="G1492" s="46">
        <v>15.981</v>
      </c>
      <c r="H1492" s="5">
        <v>3.46</v>
      </c>
      <c r="I1492" s="46" t="s">
        <v>51</v>
      </c>
      <c r="J1492" s="46">
        <v>2.7690000000000001</v>
      </c>
      <c r="K1492" s="46">
        <v>9.57</v>
      </c>
      <c r="L1492" s="2"/>
      <c r="N1492" s="2"/>
      <c r="P1492" s="2"/>
      <c r="R1492" s="2"/>
    </row>
    <row r="1493" spans="1:18" x14ac:dyDescent="0.3">
      <c r="A1493" s="46">
        <v>1491</v>
      </c>
      <c r="B1493" s="46">
        <v>6</v>
      </c>
      <c r="C1493" s="47">
        <f t="shared" si="23"/>
        <v>0.55057870370365125</v>
      </c>
      <c r="D1493" s="5">
        <v>4.8499999999999996</v>
      </c>
      <c r="E1493" s="46" t="s">
        <v>51</v>
      </c>
      <c r="F1493" s="46">
        <v>3.2949999999999999</v>
      </c>
      <c r="G1493" s="46">
        <v>15.988</v>
      </c>
      <c r="H1493" s="5">
        <v>3.45</v>
      </c>
      <c r="I1493" s="46" t="s">
        <v>51</v>
      </c>
      <c r="J1493" s="46">
        <v>2.7690000000000001</v>
      </c>
      <c r="K1493" s="46">
        <v>9.5630000000000006</v>
      </c>
      <c r="L1493" s="2"/>
      <c r="N1493" s="2"/>
      <c r="P1493" s="2"/>
      <c r="R1493" s="2"/>
    </row>
    <row r="1494" spans="1:18" x14ac:dyDescent="0.3">
      <c r="A1494" s="46">
        <v>1492</v>
      </c>
      <c r="B1494" s="46">
        <v>7</v>
      </c>
      <c r="C1494" s="47">
        <f t="shared" si="23"/>
        <v>0.55059027777772529</v>
      </c>
      <c r="D1494" s="5">
        <v>4.8600000000000003</v>
      </c>
      <c r="E1494" s="46" t="s">
        <v>51</v>
      </c>
      <c r="F1494" s="46">
        <v>3.2949999999999999</v>
      </c>
      <c r="G1494" s="46">
        <v>15.997</v>
      </c>
      <c r="H1494" s="5">
        <v>3.45</v>
      </c>
      <c r="I1494" s="46" t="s">
        <v>51</v>
      </c>
      <c r="J1494" s="46">
        <v>2.7690000000000001</v>
      </c>
      <c r="K1494" s="46">
        <v>9.5660000000000007</v>
      </c>
      <c r="L1494" s="2"/>
      <c r="N1494" s="2"/>
      <c r="P1494" s="2"/>
      <c r="R1494" s="2"/>
    </row>
    <row r="1495" spans="1:18" x14ac:dyDescent="0.3">
      <c r="A1495" s="46">
        <v>1493</v>
      </c>
      <c r="B1495" s="46">
        <v>8</v>
      </c>
      <c r="C1495" s="47">
        <f t="shared" si="23"/>
        <v>0.55060185185179933</v>
      </c>
      <c r="D1495" s="5">
        <v>4.8600000000000003</v>
      </c>
      <c r="E1495" s="46" t="s">
        <v>51</v>
      </c>
      <c r="F1495" s="46">
        <v>3.2949999999999999</v>
      </c>
      <c r="G1495" s="46">
        <v>16.004000000000001</v>
      </c>
      <c r="H1495" s="5">
        <v>3.46</v>
      </c>
      <c r="I1495" s="46" t="s">
        <v>51</v>
      </c>
      <c r="J1495" s="46">
        <v>2.7690000000000001</v>
      </c>
      <c r="K1495" s="46">
        <v>9.5670000000000002</v>
      </c>
      <c r="L1495" s="2"/>
      <c r="N1495" s="2"/>
      <c r="P1495" s="2"/>
      <c r="R1495" s="2"/>
    </row>
    <row r="1496" spans="1:18" x14ac:dyDescent="0.3">
      <c r="A1496" s="46">
        <v>1494</v>
      </c>
      <c r="B1496" s="46">
        <v>9</v>
      </c>
      <c r="C1496" s="47">
        <f t="shared" si="23"/>
        <v>0.55061342592587337</v>
      </c>
      <c r="D1496" s="5">
        <v>4.8600000000000003</v>
      </c>
      <c r="E1496" s="46" t="s">
        <v>51</v>
      </c>
      <c r="F1496" s="46">
        <v>3.2949999999999999</v>
      </c>
      <c r="G1496" s="46">
        <v>15.999000000000001</v>
      </c>
      <c r="H1496" s="5">
        <v>3.45</v>
      </c>
      <c r="I1496" s="46" t="s">
        <v>51</v>
      </c>
      <c r="J1496" s="46">
        <v>2.7690000000000001</v>
      </c>
      <c r="K1496" s="46">
        <v>9.5660000000000007</v>
      </c>
      <c r="L1496" s="2"/>
      <c r="N1496" s="2"/>
      <c r="P1496" s="2"/>
      <c r="R1496" s="2"/>
    </row>
    <row r="1497" spans="1:18" x14ac:dyDescent="0.3">
      <c r="A1497" s="46">
        <v>1495</v>
      </c>
      <c r="B1497" s="46">
        <v>10</v>
      </c>
      <c r="C1497" s="47">
        <f t="shared" si="23"/>
        <v>0.55062499999994741</v>
      </c>
      <c r="D1497" s="5">
        <v>4.8499999999999996</v>
      </c>
      <c r="E1497" s="46" t="s">
        <v>51</v>
      </c>
      <c r="F1497" s="46">
        <v>3.2949999999999999</v>
      </c>
      <c r="G1497" s="46">
        <v>15.991</v>
      </c>
      <c r="H1497" s="5">
        <v>3.46</v>
      </c>
      <c r="I1497" s="46" t="s">
        <v>51</v>
      </c>
      <c r="J1497" s="46">
        <v>2.7690000000000001</v>
      </c>
      <c r="K1497" s="46">
        <v>9.5690000000000008</v>
      </c>
      <c r="L1497" s="2"/>
      <c r="N1497" s="2"/>
      <c r="P1497" s="2"/>
      <c r="R1497" s="2"/>
    </row>
    <row r="1498" spans="1:18" x14ac:dyDescent="0.3">
      <c r="A1498" s="46">
        <v>1496</v>
      </c>
      <c r="B1498" s="46">
        <v>11</v>
      </c>
      <c r="C1498" s="47">
        <f t="shared" si="23"/>
        <v>0.55063657407402145</v>
      </c>
      <c r="D1498" s="5">
        <v>4.8499999999999996</v>
      </c>
      <c r="E1498" s="46" t="s">
        <v>51</v>
      </c>
      <c r="F1498" s="46">
        <v>3.2949999999999999</v>
      </c>
      <c r="G1498" s="46">
        <v>15.984</v>
      </c>
      <c r="H1498" s="5">
        <v>3.46</v>
      </c>
      <c r="I1498" s="46" t="s">
        <v>51</v>
      </c>
      <c r="J1498" s="46">
        <v>2.7690000000000001</v>
      </c>
      <c r="K1498" s="46">
        <v>9.5670000000000002</v>
      </c>
      <c r="L1498" s="2"/>
      <c r="N1498" s="2"/>
      <c r="P1498" s="2"/>
      <c r="R1498" s="2"/>
    </row>
    <row r="1499" spans="1:18" x14ac:dyDescent="0.3">
      <c r="A1499" s="46">
        <v>1497</v>
      </c>
      <c r="B1499" s="46">
        <v>12</v>
      </c>
      <c r="C1499" s="47">
        <f t="shared" si="23"/>
        <v>0.55064814814809548</v>
      </c>
      <c r="D1499" s="5">
        <v>4.8499999999999996</v>
      </c>
      <c r="E1499" s="46" t="s">
        <v>51</v>
      </c>
      <c r="F1499" s="46">
        <v>3.2949999999999999</v>
      </c>
      <c r="G1499" s="46">
        <v>15.983000000000001</v>
      </c>
      <c r="H1499" s="5">
        <v>3.45</v>
      </c>
      <c r="I1499" s="46" t="s">
        <v>51</v>
      </c>
      <c r="J1499" s="46">
        <v>2.7690000000000001</v>
      </c>
      <c r="K1499" s="46">
        <v>9.56</v>
      </c>
      <c r="L1499" s="2"/>
      <c r="N1499" s="2"/>
      <c r="P1499" s="2"/>
      <c r="R1499" s="2"/>
    </row>
    <row r="1500" spans="1:18" x14ac:dyDescent="0.3">
      <c r="A1500" s="46">
        <v>1498</v>
      </c>
      <c r="B1500" s="46">
        <v>13</v>
      </c>
      <c r="C1500" s="47">
        <f t="shared" si="23"/>
        <v>0.55065972222216952</v>
      </c>
      <c r="D1500" s="5">
        <v>4.8499999999999996</v>
      </c>
      <c r="E1500" s="46" t="s">
        <v>51</v>
      </c>
      <c r="F1500" s="46">
        <v>3.2949999999999999</v>
      </c>
      <c r="G1500" s="46">
        <v>15.991</v>
      </c>
      <c r="H1500" s="5">
        <v>3.46</v>
      </c>
      <c r="I1500" s="46" t="s">
        <v>51</v>
      </c>
      <c r="J1500" s="46">
        <v>2.7690000000000001</v>
      </c>
      <c r="K1500" s="46">
        <v>9.5690000000000008</v>
      </c>
      <c r="L1500" s="2"/>
      <c r="N1500" s="2"/>
      <c r="P1500" s="2"/>
      <c r="R1500" s="2"/>
    </row>
    <row r="1501" spans="1:18" x14ac:dyDescent="0.3">
      <c r="A1501" s="46">
        <v>1499</v>
      </c>
      <c r="B1501" s="46">
        <v>14</v>
      </c>
      <c r="C1501" s="47">
        <f t="shared" si="23"/>
        <v>0.55067129629624356</v>
      </c>
      <c r="D1501" s="5">
        <v>4.8499999999999996</v>
      </c>
      <c r="E1501" s="46" t="s">
        <v>51</v>
      </c>
      <c r="F1501" s="46">
        <v>3.2949999999999999</v>
      </c>
      <c r="G1501" s="46">
        <v>15.991</v>
      </c>
      <c r="H1501" s="5">
        <v>3.46</v>
      </c>
      <c r="I1501" s="46" t="s">
        <v>51</v>
      </c>
      <c r="J1501" s="46">
        <v>2.7690000000000001</v>
      </c>
      <c r="K1501" s="46">
        <v>9.5760000000000005</v>
      </c>
      <c r="L1501" s="2"/>
      <c r="N1501" s="2"/>
      <c r="P1501" s="2"/>
      <c r="R1501" s="2"/>
    </row>
    <row r="1502" spans="1:18" x14ac:dyDescent="0.3">
      <c r="A1502" s="46">
        <v>1500</v>
      </c>
      <c r="B1502" s="46">
        <v>15</v>
      </c>
      <c r="C1502" s="47">
        <f t="shared" si="23"/>
        <v>0.5506828703703176</v>
      </c>
      <c r="D1502" s="5">
        <v>4.8499999999999996</v>
      </c>
      <c r="E1502" s="46" t="s">
        <v>51</v>
      </c>
      <c r="F1502" s="46">
        <v>3.2949999999999999</v>
      </c>
      <c r="G1502" s="46">
        <v>15.988</v>
      </c>
      <c r="H1502" s="5">
        <v>3.46</v>
      </c>
      <c r="I1502" s="46" t="s">
        <v>51</v>
      </c>
      <c r="J1502" s="46">
        <v>2.7690000000000001</v>
      </c>
      <c r="K1502" s="46">
        <v>9.5730000000000004</v>
      </c>
      <c r="L1502" s="2"/>
      <c r="N1502" s="2"/>
      <c r="P1502" s="2"/>
      <c r="R1502" s="2"/>
    </row>
    <row r="1503" spans="1:18" x14ac:dyDescent="0.3">
      <c r="A1503" s="46">
        <v>1501</v>
      </c>
      <c r="B1503" s="46">
        <v>1</v>
      </c>
      <c r="C1503" s="47">
        <f t="shared" si="23"/>
        <v>0.55069444444439164</v>
      </c>
      <c r="D1503" s="5">
        <v>4.8499999999999996</v>
      </c>
      <c r="E1503" s="5">
        <v>3.4</v>
      </c>
      <c r="F1503" s="46">
        <v>3.4</v>
      </c>
      <c r="G1503" s="46">
        <v>16.501999999999999</v>
      </c>
      <c r="H1503" s="5">
        <v>3.46</v>
      </c>
      <c r="I1503" s="5">
        <v>2.806</v>
      </c>
      <c r="J1503" s="46">
        <v>2.806</v>
      </c>
      <c r="K1503" s="46">
        <v>9.7010000000000005</v>
      </c>
      <c r="L1503" s="2"/>
      <c r="N1503" s="2"/>
      <c r="P1503" s="2"/>
      <c r="R1503" s="2"/>
    </row>
    <row r="1504" spans="1:18" x14ac:dyDescent="0.3">
      <c r="A1504" s="46">
        <v>1502</v>
      </c>
      <c r="B1504" s="46">
        <v>2</v>
      </c>
      <c r="C1504" s="47">
        <f t="shared" si="23"/>
        <v>0.55070601851846568</v>
      </c>
      <c r="D1504" s="5">
        <v>4.8499999999999996</v>
      </c>
      <c r="E1504" s="46" t="s">
        <v>51</v>
      </c>
      <c r="F1504" s="46">
        <v>3.4</v>
      </c>
      <c r="G1504" s="46">
        <v>16.492000000000001</v>
      </c>
      <c r="H1504" s="5">
        <v>3.46</v>
      </c>
      <c r="I1504" s="46" t="s">
        <v>51</v>
      </c>
      <c r="J1504" s="46">
        <v>2.806</v>
      </c>
      <c r="K1504" s="46">
        <v>9.7070000000000007</v>
      </c>
      <c r="L1504" s="2"/>
      <c r="N1504" s="2"/>
      <c r="P1504" s="2"/>
      <c r="R1504" s="2"/>
    </row>
    <row r="1505" spans="1:18" x14ac:dyDescent="0.3">
      <c r="A1505" s="46">
        <v>1503</v>
      </c>
      <c r="B1505" s="46">
        <v>3</v>
      </c>
      <c r="C1505" s="47">
        <f t="shared" si="23"/>
        <v>0.55071759259253972</v>
      </c>
      <c r="D1505" s="5">
        <v>4.8499999999999996</v>
      </c>
      <c r="E1505" s="46" t="s">
        <v>51</v>
      </c>
      <c r="F1505" s="46">
        <v>3.4</v>
      </c>
      <c r="G1505" s="46">
        <v>16.494</v>
      </c>
      <c r="H1505" s="5">
        <v>3.46</v>
      </c>
      <c r="I1505" s="46" t="s">
        <v>51</v>
      </c>
      <c r="J1505" s="46">
        <v>2.806</v>
      </c>
      <c r="K1505" s="46">
        <v>9.7029999999999994</v>
      </c>
      <c r="L1505" s="2"/>
      <c r="N1505" s="2"/>
      <c r="P1505" s="2"/>
      <c r="R1505" s="2"/>
    </row>
    <row r="1506" spans="1:18" x14ac:dyDescent="0.3">
      <c r="A1506" s="46">
        <v>1504</v>
      </c>
      <c r="B1506" s="46">
        <v>4</v>
      </c>
      <c r="C1506" s="47">
        <f t="shared" si="23"/>
        <v>0.55072916666661376</v>
      </c>
      <c r="D1506" s="5">
        <v>4.8499999999999996</v>
      </c>
      <c r="E1506" s="46" t="s">
        <v>51</v>
      </c>
      <c r="F1506" s="46">
        <v>3.4</v>
      </c>
      <c r="G1506" s="46">
        <v>16.495999999999999</v>
      </c>
      <c r="H1506" s="5">
        <v>3.46</v>
      </c>
      <c r="I1506" s="46" t="s">
        <v>51</v>
      </c>
      <c r="J1506" s="46">
        <v>2.806</v>
      </c>
      <c r="K1506" s="46">
        <v>9.7050000000000001</v>
      </c>
      <c r="L1506" s="2"/>
      <c r="N1506" s="2"/>
      <c r="P1506" s="2"/>
      <c r="R1506" s="2"/>
    </row>
    <row r="1507" spans="1:18" x14ac:dyDescent="0.3">
      <c r="A1507" s="46">
        <v>1505</v>
      </c>
      <c r="B1507" s="46">
        <v>5</v>
      </c>
      <c r="C1507" s="47">
        <f t="shared" si="23"/>
        <v>0.5507407407406878</v>
      </c>
      <c r="D1507" s="5">
        <v>4.8499999999999996</v>
      </c>
      <c r="E1507" s="46" t="s">
        <v>51</v>
      </c>
      <c r="F1507" s="46">
        <v>3.4</v>
      </c>
      <c r="G1507" s="46">
        <v>16.501999999999999</v>
      </c>
      <c r="H1507" s="5">
        <v>3.46</v>
      </c>
      <c r="I1507" s="46" t="s">
        <v>51</v>
      </c>
      <c r="J1507" s="46">
        <v>2.806</v>
      </c>
      <c r="K1507" s="46">
        <v>9.7010000000000005</v>
      </c>
      <c r="L1507" s="2"/>
      <c r="N1507" s="2"/>
      <c r="P1507" s="2"/>
      <c r="R1507" s="2"/>
    </row>
    <row r="1508" spans="1:18" x14ac:dyDescent="0.3">
      <c r="A1508" s="46">
        <v>1506</v>
      </c>
      <c r="B1508" s="46">
        <v>6</v>
      </c>
      <c r="C1508" s="47">
        <f t="shared" si="23"/>
        <v>0.55075231481476183</v>
      </c>
      <c r="D1508" s="5">
        <v>4.8499999999999996</v>
      </c>
      <c r="E1508" s="46" t="s">
        <v>51</v>
      </c>
      <c r="F1508" s="46">
        <v>3.4</v>
      </c>
      <c r="G1508" s="46">
        <v>16.494</v>
      </c>
      <c r="H1508" s="5">
        <v>3.46</v>
      </c>
      <c r="I1508" s="46" t="s">
        <v>51</v>
      </c>
      <c r="J1508" s="46">
        <v>2.806</v>
      </c>
      <c r="K1508" s="46">
        <v>9.7070000000000007</v>
      </c>
      <c r="L1508" s="2"/>
      <c r="N1508" s="2"/>
      <c r="P1508" s="2"/>
      <c r="R1508" s="2"/>
    </row>
    <row r="1509" spans="1:18" x14ac:dyDescent="0.3">
      <c r="A1509" s="46">
        <v>1507</v>
      </c>
      <c r="B1509" s="46">
        <v>7</v>
      </c>
      <c r="C1509" s="47">
        <f t="shared" si="23"/>
        <v>0.55076388888883587</v>
      </c>
      <c r="D1509" s="5">
        <v>4.8499999999999996</v>
      </c>
      <c r="E1509" s="46" t="s">
        <v>51</v>
      </c>
      <c r="F1509" s="46">
        <v>3.4</v>
      </c>
      <c r="G1509" s="46">
        <v>16.484000000000002</v>
      </c>
      <c r="H1509" s="5">
        <v>3.46</v>
      </c>
      <c r="I1509" s="46" t="s">
        <v>51</v>
      </c>
      <c r="J1509" s="46">
        <v>2.806</v>
      </c>
      <c r="K1509" s="46">
        <v>9.7100000000000009</v>
      </c>
      <c r="L1509" s="2"/>
      <c r="N1509" s="2"/>
      <c r="P1509" s="2"/>
      <c r="R1509" s="2"/>
    </row>
    <row r="1510" spans="1:18" x14ac:dyDescent="0.3">
      <c r="A1510" s="46">
        <v>1508</v>
      </c>
      <c r="B1510" s="46">
        <v>8</v>
      </c>
      <c r="C1510" s="47">
        <f t="shared" si="23"/>
        <v>0.55077546296290991</v>
      </c>
      <c r="D1510" s="5">
        <v>4.8499999999999996</v>
      </c>
      <c r="E1510" s="46" t="s">
        <v>51</v>
      </c>
      <c r="F1510" s="46">
        <v>3.4</v>
      </c>
      <c r="G1510" s="46">
        <v>16.497</v>
      </c>
      <c r="H1510" s="5">
        <v>3.46</v>
      </c>
      <c r="I1510" s="46" t="s">
        <v>51</v>
      </c>
      <c r="J1510" s="46">
        <v>2.806</v>
      </c>
      <c r="K1510" s="46">
        <v>9.7040000000000006</v>
      </c>
      <c r="L1510" s="2"/>
      <c r="N1510" s="2"/>
      <c r="P1510" s="2"/>
      <c r="R1510" s="2"/>
    </row>
    <row r="1511" spans="1:18" x14ac:dyDescent="0.3">
      <c r="A1511" s="46">
        <v>1509</v>
      </c>
      <c r="B1511" s="46">
        <v>9</v>
      </c>
      <c r="C1511" s="47">
        <f t="shared" si="23"/>
        <v>0.55078703703698395</v>
      </c>
      <c r="D1511" s="5">
        <v>4.8499999999999996</v>
      </c>
      <c r="E1511" s="46" t="s">
        <v>51</v>
      </c>
      <c r="F1511" s="46">
        <v>3.4</v>
      </c>
      <c r="G1511" s="46">
        <v>16.498999999999999</v>
      </c>
      <c r="H1511" s="5">
        <v>3.46</v>
      </c>
      <c r="I1511" s="46" t="s">
        <v>51</v>
      </c>
      <c r="J1511" s="46">
        <v>2.806</v>
      </c>
      <c r="K1511" s="46">
        <v>9.6980000000000004</v>
      </c>
      <c r="L1511" s="2"/>
      <c r="N1511" s="2"/>
      <c r="P1511" s="2"/>
      <c r="R1511" s="2"/>
    </row>
    <row r="1512" spans="1:18" x14ac:dyDescent="0.3">
      <c r="A1512" s="46">
        <v>1510</v>
      </c>
      <c r="B1512" s="46">
        <v>10</v>
      </c>
      <c r="C1512" s="47">
        <f t="shared" si="23"/>
        <v>0.55079861111105799</v>
      </c>
      <c r="D1512" s="5">
        <v>4.8499999999999996</v>
      </c>
      <c r="E1512" s="46" t="s">
        <v>51</v>
      </c>
      <c r="F1512" s="46">
        <v>3.4</v>
      </c>
      <c r="G1512" s="46">
        <v>16.497</v>
      </c>
      <c r="H1512" s="5">
        <v>3.46</v>
      </c>
      <c r="I1512" s="46" t="s">
        <v>51</v>
      </c>
      <c r="J1512" s="46">
        <v>2.806</v>
      </c>
      <c r="K1512" s="46">
        <v>9.6959999999999997</v>
      </c>
      <c r="L1512" s="2"/>
      <c r="N1512" s="2"/>
      <c r="P1512" s="2"/>
      <c r="R1512" s="2"/>
    </row>
    <row r="1513" spans="1:18" x14ac:dyDescent="0.3">
      <c r="A1513" s="46">
        <v>1511</v>
      </c>
      <c r="B1513" s="46">
        <v>11</v>
      </c>
      <c r="C1513" s="47">
        <f t="shared" si="23"/>
        <v>0.55081018518513203</v>
      </c>
      <c r="D1513" s="5">
        <v>4.8499999999999996</v>
      </c>
      <c r="E1513" s="46" t="s">
        <v>51</v>
      </c>
      <c r="F1513" s="46">
        <v>3.4</v>
      </c>
      <c r="G1513" s="46">
        <v>16.507999999999999</v>
      </c>
      <c r="H1513" s="5">
        <v>3.45</v>
      </c>
      <c r="I1513" s="46" t="s">
        <v>51</v>
      </c>
      <c r="J1513" s="46">
        <v>2.806</v>
      </c>
      <c r="K1513" s="46">
        <v>9.6890000000000001</v>
      </c>
      <c r="L1513" s="2"/>
      <c r="N1513" s="2"/>
      <c r="P1513" s="2"/>
      <c r="R1513" s="2"/>
    </row>
    <row r="1514" spans="1:18" x14ac:dyDescent="0.3">
      <c r="A1514" s="46">
        <v>1512</v>
      </c>
      <c r="B1514" s="46">
        <v>12</v>
      </c>
      <c r="C1514" s="47">
        <f t="shared" si="23"/>
        <v>0.55082175925920607</v>
      </c>
      <c r="D1514" s="5">
        <v>4.8600000000000003</v>
      </c>
      <c r="E1514" s="46" t="s">
        <v>51</v>
      </c>
      <c r="F1514" s="46">
        <v>3.4</v>
      </c>
      <c r="G1514" s="46">
        <v>16.509</v>
      </c>
      <c r="H1514" s="5">
        <v>3.45</v>
      </c>
      <c r="I1514" s="46" t="s">
        <v>51</v>
      </c>
      <c r="J1514" s="46">
        <v>2.806</v>
      </c>
      <c r="K1514" s="46">
        <v>9.69</v>
      </c>
      <c r="L1514" s="2"/>
      <c r="N1514" s="2"/>
      <c r="P1514" s="2"/>
      <c r="R1514" s="2"/>
    </row>
    <row r="1515" spans="1:18" x14ac:dyDescent="0.3">
      <c r="A1515" s="46">
        <v>1513</v>
      </c>
      <c r="B1515" s="46">
        <v>13</v>
      </c>
      <c r="C1515" s="47">
        <f t="shared" si="23"/>
        <v>0.55083333333328011</v>
      </c>
      <c r="D1515" s="5">
        <v>4.8600000000000003</v>
      </c>
      <c r="E1515" s="46" t="s">
        <v>51</v>
      </c>
      <c r="F1515" s="46">
        <v>3.4</v>
      </c>
      <c r="G1515" s="46">
        <v>16.509</v>
      </c>
      <c r="H1515" s="5">
        <v>3.46</v>
      </c>
      <c r="I1515" s="46" t="s">
        <v>51</v>
      </c>
      <c r="J1515" s="46">
        <v>2.806</v>
      </c>
      <c r="K1515" s="46">
        <v>9.6959999999999997</v>
      </c>
      <c r="L1515" s="2"/>
      <c r="N1515" s="2"/>
      <c r="P1515" s="2"/>
      <c r="R1515" s="2"/>
    </row>
    <row r="1516" spans="1:18" x14ac:dyDescent="0.3">
      <c r="A1516" s="46">
        <v>1514</v>
      </c>
      <c r="B1516" s="46">
        <v>14</v>
      </c>
      <c r="C1516" s="47">
        <f t="shared" si="23"/>
        <v>0.55084490740735415</v>
      </c>
      <c r="D1516" s="5">
        <v>4.8600000000000003</v>
      </c>
      <c r="E1516" s="46" t="s">
        <v>51</v>
      </c>
      <c r="F1516" s="46">
        <v>3.4</v>
      </c>
      <c r="G1516" s="46">
        <v>16.521000000000001</v>
      </c>
      <c r="H1516" s="5">
        <v>3.46</v>
      </c>
      <c r="I1516" s="46" t="s">
        <v>51</v>
      </c>
      <c r="J1516" s="46">
        <v>2.806</v>
      </c>
      <c r="K1516" s="46">
        <v>9.6999999999999993</v>
      </c>
      <c r="L1516" s="2"/>
      <c r="N1516" s="2"/>
      <c r="P1516" s="2"/>
      <c r="R1516" s="2"/>
    </row>
    <row r="1517" spans="1:18" x14ac:dyDescent="0.3">
      <c r="A1517" s="46">
        <v>1515</v>
      </c>
      <c r="B1517" s="46">
        <v>15</v>
      </c>
      <c r="C1517" s="47">
        <f t="shared" si="23"/>
        <v>0.55085648148142818</v>
      </c>
      <c r="D1517" s="5">
        <v>4.8600000000000003</v>
      </c>
      <c r="E1517" s="46" t="s">
        <v>51</v>
      </c>
      <c r="F1517" s="46">
        <v>3.4</v>
      </c>
      <c r="G1517" s="46">
        <v>16.527999999999999</v>
      </c>
      <c r="H1517" s="5">
        <v>3.46</v>
      </c>
      <c r="I1517" s="46" t="s">
        <v>51</v>
      </c>
      <c r="J1517" s="46">
        <v>2.806</v>
      </c>
      <c r="K1517" s="46">
        <v>9.6999999999999993</v>
      </c>
      <c r="L1517" s="2"/>
      <c r="N1517" s="2"/>
      <c r="P1517" s="2"/>
      <c r="R1517" s="2"/>
    </row>
    <row r="1518" spans="1:18" x14ac:dyDescent="0.3">
      <c r="A1518" s="46">
        <v>1516</v>
      </c>
      <c r="B1518" s="46">
        <v>1</v>
      </c>
      <c r="C1518" s="47">
        <f t="shared" si="23"/>
        <v>0.55086805555550222</v>
      </c>
      <c r="D1518" s="5">
        <v>4.8600000000000003</v>
      </c>
      <c r="E1518" s="5">
        <v>3.3479999999999999</v>
      </c>
      <c r="F1518" s="46">
        <v>3.3479999999999999</v>
      </c>
      <c r="G1518" s="46">
        <v>16.260999999999999</v>
      </c>
      <c r="H1518" s="5">
        <v>3.46</v>
      </c>
      <c r="I1518" s="5">
        <v>2.73</v>
      </c>
      <c r="J1518" s="46">
        <v>2.73</v>
      </c>
      <c r="K1518" s="46">
        <v>9.4390000000000001</v>
      </c>
      <c r="L1518" s="2"/>
      <c r="N1518" s="2"/>
      <c r="P1518" s="2"/>
      <c r="R1518" s="2"/>
    </row>
    <row r="1519" spans="1:18" x14ac:dyDescent="0.3">
      <c r="A1519" s="46">
        <v>1517</v>
      </c>
      <c r="B1519" s="46">
        <v>2</v>
      </c>
      <c r="C1519" s="47">
        <f t="shared" si="23"/>
        <v>0.55087962962957626</v>
      </c>
      <c r="D1519" s="5">
        <v>4.8600000000000003</v>
      </c>
      <c r="E1519" s="46" t="s">
        <v>51</v>
      </c>
      <c r="F1519" s="46">
        <v>3.3479999999999999</v>
      </c>
      <c r="G1519" s="46">
        <v>16.28</v>
      </c>
      <c r="H1519" s="5">
        <v>3.46</v>
      </c>
      <c r="I1519" s="46" t="s">
        <v>51</v>
      </c>
      <c r="J1519" s="46">
        <v>2.73</v>
      </c>
      <c r="K1519" s="46">
        <v>9.4390000000000001</v>
      </c>
      <c r="L1519" s="2"/>
      <c r="N1519" s="2"/>
      <c r="P1519" s="2"/>
      <c r="R1519" s="2"/>
    </row>
    <row r="1520" spans="1:18" x14ac:dyDescent="0.3">
      <c r="A1520" s="46">
        <v>1518</v>
      </c>
      <c r="B1520" s="46">
        <v>3</v>
      </c>
      <c r="C1520" s="47">
        <f t="shared" si="23"/>
        <v>0.5508912037036503</v>
      </c>
      <c r="D1520" s="5">
        <v>4.8600000000000003</v>
      </c>
      <c r="E1520" s="46" t="s">
        <v>51</v>
      </c>
      <c r="F1520" s="46">
        <v>3.3479999999999999</v>
      </c>
      <c r="G1520" s="46">
        <v>16.277999999999999</v>
      </c>
      <c r="H1520" s="5">
        <v>3.46</v>
      </c>
      <c r="I1520" s="46" t="s">
        <v>51</v>
      </c>
      <c r="J1520" s="46">
        <v>2.73</v>
      </c>
      <c r="K1520" s="46">
        <v>9.4359999999999999</v>
      </c>
      <c r="L1520" s="2"/>
      <c r="N1520" s="2"/>
      <c r="P1520" s="2"/>
      <c r="R1520" s="2"/>
    </row>
    <row r="1521" spans="1:18" x14ac:dyDescent="0.3">
      <c r="A1521" s="46">
        <v>1519</v>
      </c>
      <c r="B1521" s="46">
        <v>4</v>
      </c>
      <c r="C1521" s="47">
        <f t="shared" si="23"/>
        <v>0.55090277777772434</v>
      </c>
      <c r="D1521" s="5">
        <v>4.87</v>
      </c>
      <c r="E1521" s="46" t="s">
        <v>51</v>
      </c>
      <c r="F1521" s="46">
        <v>3.3479999999999999</v>
      </c>
      <c r="G1521" s="46">
        <v>16.292999999999999</v>
      </c>
      <c r="H1521" s="5">
        <v>3.46</v>
      </c>
      <c r="I1521" s="46" t="s">
        <v>51</v>
      </c>
      <c r="J1521" s="46">
        <v>2.73</v>
      </c>
      <c r="K1521" s="46">
        <v>9.4350000000000005</v>
      </c>
      <c r="L1521" s="2"/>
      <c r="N1521" s="2"/>
      <c r="P1521" s="2"/>
      <c r="R1521" s="2"/>
    </row>
    <row r="1522" spans="1:18" x14ac:dyDescent="0.3">
      <c r="A1522" s="46">
        <v>1520</v>
      </c>
      <c r="B1522" s="46">
        <v>5</v>
      </c>
      <c r="C1522" s="47">
        <f t="shared" si="23"/>
        <v>0.55091435185179838</v>
      </c>
      <c r="D1522" s="5">
        <v>4.87</v>
      </c>
      <c r="E1522" s="46" t="s">
        <v>51</v>
      </c>
      <c r="F1522" s="46">
        <v>3.3479999999999999</v>
      </c>
      <c r="G1522" s="46">
        <v>16.303000000000001</v>
      </c>
      <c r="H1522" s="5">
        <v>3.46</v>
      </c>
      <c r="I1522" s="46" t="s">
        <v>51</v>
      </c>
      <c r="J1522" s="46">
        <v>2.73</v>
      </c>
      <c r="K1522" s="46">
        <v>9.4350000000000005</v>
      </c>
      <c r="L1522" s="2"/>
      <c r="N1522" s="2"/>
      <c r="P1522" s="2"/>
      <c r="R1522" s="2"/>
    </row>
    <row r="1523" spans="1:18" x14ac:dyDescent="0.3">
      <c r="A1523" s="46">
        <v>1521</v>
      </c>
      <c r="B1523" s="46">
        <v>6</v>
      </c>
      <c r="C1523" s="47">
        <f t="shared" si="23"/>
        <v>0.55092592592587242</v>
      </c>
      <c r="D1523" s="5">
        <v>4.87</v>
      </c>
      <c r="E1523" s="46" t="s">
        <v>51</v>
      </c>
      <c r="F1523" s="46">
        <v>3.3479999999999999</v>
      </c>
      <c r="G1523" s="46">
        <v>16.308</v>
      </c>
      <c r="H1523" s="5">
        <v>3.46</v>
      </c>
      <c r="I1523" s="46" t="s">
        <v>51</v>
      </c>
      <c r="J1523" s="46">
        <v>2.73</v>
      </c>
      <c r="K1523" s="46">
        <v>9.4359999999999999</v>
      </c>
      <c r="L1523" s="2"/>
      <c r="N1523" s="2"/>
      <c r="P1523" s="2"/>
      <c r="R1523" s="2"/>
    </row>
    <row r="1524" spans="1:18" x14ac:dyDescent="0.3">
      <c r="A1524" s="46">
        <v>1522</v>
      </c>
      <c r="B1524" s="46">
        <v>7</v>
      </c>
      <c r="C1524" s="47">
        <f t="shared" si="23"/>
        <v>0.55093749999994646</v>
      </c>
      <c r="D1524" s="5">
        <v>4.87</v>
      </c>
      <c r="E1524" s="46" t="s">
        <v>51</v>
      </c>
      <c r="F1524" s="46">
        <v>3.3479999999999999</v>
      </c>
      <c r="G1524" s="46">
        <v>16.308</v>
      </c>
      <c r="H1524" s="5">
        <v>3.46</v>
      </c>
      <c r="I1524" s="46" t="s">
        <v>51</v>
      </c>
      <c r="J1524" s="46">
        <v>2.73</v>
      </c>
      <c r="K1524" s="46">
        <v>9.4489999999999998</v>
      </c>
      <c r="L1524" s="2"/>
      <c r="N1524" s="2"/>
      <c r="P1524" s="2"/>
      <c r="R1524" s="2"/>
    </row>
    <row r="1525" spans="1:18" x14ac:dyDescent="0.3">
      <c r="A1525" s="46">
        <v>1523</v>
      </c>
      <c r="B1525" s="46">
        <v>8</v>
      </c>
      <c r="C1525" s="47">
        <f t="shared" si="23"/>
        <v>0.5509490740740205</v>
      </c>
      <c r="D1525" s="5">
        <v>4.88</v>
      </c>
      <c r="E1525" s="46" t="s">
        <v>51</v>
      </c>
      <c r="F1525" s="46">
        <v>3.3479999999999999</v>
      </c>
      <c r="G1525" s="46">
        <v>16.323</v>
      </c>
      <c r="H1525" s="5">
        <v>3.46</v>
      </c>
      <c r="I1525" s="46" t="s">
        <v>51</v>
      </c>
      <c r="J1525" s="46">
        <v>2.73</v>
      </c>
      <c r="K1525" s="46">
        <v>9.4420000000000002</v>
      </c>
      <c r="L1525" s="2"/>
      <c r="N1525" s="2"/>
      <c r="P1525" s="2"/>
      <c r="R1525" s="2"/>
    </row>
    <row r="1526" spans="1:18" x14ac:dyDescent="0.3">
      <c r="A1526" s="46">
        <v>1524</v>
      </c>
      <c r="B1526" s="46">
        <v>9</v>
      </c>
      <c r="C1526" s="47">
        <f t="shared" si="23"/>
        <v>0.55096064814809453</v>
      </c>
      <c r="D1526" s="5">
        <v>4.88</v>
      </c>
      <c r="E1526" s="46" t="s">
        <v>51</v>
      </c>
      <c r="F1526" s="46">
        <v>3.3479999999999999</v>
      </c>
      <c r="G1526" s="46">
        <v>16.327999999999999</v>
      </c>
      <c r="H1526" s="5">
        <v>3.46</v>
      </c>
      <c r="I1526" s="46" t="s">
        <v>51</v>
      </c>
      <c r="J1526" s="46">
        <v>2.73</v>
      </c>
      <c r="K1526" s="46">
        <v>9.4450000000000003</v>
      </c>
      <c r="L1526" s="2"/>
      <c r="N1526" s="2"/>
      <c r="P1526" s="2"/>
      <c r="R1526" s="2"/>
    </row>
    <row r="1527" spans="1:18" x14ac:dyDescent="0.3">
      <c r="A1527" s="46">
        <v>1525</v>
      </c>
      <c r="B1527" s="46">
        <v>10</v>
      </c>
      <c r="C1527" s="47">
        <f t="shared" si="23"/>
        <v>0.55097222222216857</v>
      </c>
      <c r="D1527" s="5">
        <v>4.88</v>
      </c>
      <c r="E1527" s="46" t="s">
        <v>51</v>
      </c>
      <c r="F1527" s="46">
        <v>3.3479999999999999</v>
      </c>
      <c r="G1527" s="46">
        <v>16.331</v>
      </c>
      <c r="H1527" s="5">
        <v>3.46</v>
      </c>
      <c r="I1527" s="46" t="s">
        <v>51</v>
      </c>
      <c r="J1527" s="46">
        <v>2.73</v>
      </c>
      <c r="K1527" s="46">
        <v>9.4390000000000001</v>
      </c>
      <c r="L1527" s="2"/>
      <c r="N1527" s="2"/>
      <c r="P1527" s="2"/>
      <c r="R1527" s="2"/>
    </row>
    <row r="1528" spans="1:18" x14ac:dyDescent="0.3">
      <c r="A1528" s="46">
        <v>1526</v>
      </c>
      <c r="B1528" s="46">
        <v>11</v>
      </c>
      <c r="C1528" s="47">
        <f t="shared" si="23"/>
        <v>0.55098379629624261</v>
      </c>
      <c r="D1528" s="5">
        <v>4.88</v>
      </c>
      <c r="E1528" s="46" t="s">
        <v>51</v>
      </c>
      <c r="F1528" s="46">
        <v>3.3479999999999999</v>
      </c>
      <c r="G1528" s="46">
        <v>16.335000000000001</v>
      </c>
      <c r="H1528" s="5">
        <v>3.46</v>
      </c>
      <c r="I1528" s="46" t="s">
        <v>51</v>
      </c>
      <c r="J1528" s="46">
        <v>2.73</v>
      </c>
      <c r="K1528" s="46">
        <v>9.4510000000000005</v>
      </c>
      <c r="L1528" s="2"/>
      <c r="N1528" s="2"/>
      <c r="P1528" s="2"/>
      <c r="R1528" s="2"/>
    </row>
    <row r="1529" spans="1:18" x14ac:dyDescent="0.3">
      <c r="A1529" s="46">
        <v>1527</v>
      </c>
      <c r="B1529" s="46">
        <v>12</v>
      </c>
      <c r="C1529" s="47">
        <f t="shared" si="23"/>
        <v>0.55099537037031665</v>
      </c>
      <c r="D1529" s="5">
        <v>4.88</v>
      </c>
      <c r="E1529" s="46" t="s">
        <v>51</v>
      </c>
      <c r="F1529" s="46">
        <v>3.3479999999999999</v>
      </c>
      <c r="G1529" s="46">
        <v>16.34</v>
      </c>
      <c r="H1529" s="5">
        <v>3.46</v>
      </c>
      <c r="I1529" s="46" t="s">
        <v>51</v>
      </c>
      <c r="J1529" s="46">
        <v>2.73</v>
      </c>
      <c r="K1529" s="46">
        <v>9.4499999999999993</v>
      </c>
      <c r="L1529" s="2"/>
      <c r="N1529" s="2"/>
      <c r="P1529" s="2"/>
      <c r="R1529" s="2"/>
    </row>
    <row r="1530" spans="1:18" x14ac:dyDescent="0.3">
      <c r="A1530" s="46">
        <v>1528</v>
      </c>
      <c r="B1530" s="46">
        <v>13</v>
      </c>
      <c r="C1530" s="47">
        <f t="shared" si="23"/>
        <v>0.55100694444439069</v>
      </c>
      <c r="D1530" s="5">
        <v>4.8899999999999997</v>
      </c>
      <c r="E1530" s="46" t="s">
        <v>51</v>
      </c>
      <c r="F1530" s="46">
        <v>3.3479999999999999</v>
      </c>
      <c r="G1530" s="46">
        <v>16.363</v>
      </c>
      <c r="H1530" s="5">
        <v>3.46</v>
      </c>
      <c r="I1530" s="46" t="s">
        <v>51</v>
      </c>
      <c r="J1530" s="46">
        <v>2.73</v>
      </c>
      <c r="K1530" s="46">
        <v>9.4559999999999995</v>
      </c>
      <c r="L1530" s="2"/>
      <c r="N1530" s="2"/>
      <c r="P1530" s="2"/>
      <c r="R1530" s="2"/>
    </row>
    <row r="1531" spans="1:18" x14ac:dyDescent="0.3">
      <c r="A1531" s="46">
        <v>1529</v>
      </c>
      <c r="B1531" s="46">
        <v>14</v>
      </c>
      <c r="C1531" s="47">
        <f t="shared" si="23"/>
        <v>0.55101851851846473</v>
      </c>
      <c r="D1531" s="5">
        <v>4.88</v>
      </c>
      <c r="E1531" s="46" t="s">
        <v>51</v>
      </c>
      <c r="F1531" s="46">
        <v>3.3479999999999999</v>
      </c>
      <c r="G1531" s="46">
        <v>16.343</v>
      </c>
      <c r="H1531" s="5">
        <v>3.46</v>
      </c>
      <c r="I1531" s="46" t="s">
        <v>51</v>
      </c>
      <c r="J1531" s="46">
        <v>2.73</v>
      </c>
      <c r="K1531" s="46">
        <v>9.4559999999999995</v>
      </c>
      <c r="L1531" s="2"/>
      <c r="N1531" s="2"/>
      <c r="P1531" s="2"/>
      <c r="R1531" s="2"/>
    </row>
    <row r="1532" spans="1:18" x14ac:dyDescent="0.3">
      <c r="A1532" s="46">
        <v>1530</v>
      </c>
      <c r="B1532" s="46">
        <v>15</v>
      </c>
      <c r="C1532" s="47">
        <f t="shared" si="23"/>
        <v>0.55103009259253877</v>
      </c>
      <c r="D1532" s="5">
        <v>4.88</v>
      </c>
      <c r="E1532" s="46" t="s">
        <v>51</v>
      </c>
      <c r="F1532" s="46">
        <v>3.3479999999999999</v>
      </c>
      <c r="G1532" s="46">
        <v>16.343</v>
      </c>
      <c r="H1532" s="5">
        <v>3.46</v>
      </c>
      <c r="I1532" s="46" t="s">
        <v>51</v>
      </c>
      <c r="J1532" s="46">
        <v>2.73</v>
      </c>
      <c r="K1532" s="46">
        <v>9.4570000000000007</v>
      </c>
      <c r="L1532" s="2"/>
      <c r="N1532" s="2"/>
      <c r="P1532" s="2"/>
      <c r="R1532" s="2"/>
    </row>
    <row r="1533" spans="1:18" x14ac:dyDescent="0.3">
      <c r="A1533" s="46">
        <v>1531</v>
      </c>
      <c r="B1533" s="46">
        <v>1</v>
      </c>
      <c r="C1533" s="47">
        <f t="shared" si="23"/>
        <v>0.55104166666661281</v>
      </c>
      <c r="D1533" s="5">
        <v>4.88</v>
      </c>
      <c r="E1533" s="5">
        <v>3.452</v>
      </c>
      <c r="F1533" s="46">
        <v>3.452</v>
      </c>
      <c r="G1533" s="46">
        <v>16.847999999999999</v>
      </c>
      <c r="H1533" s="5">
        <v>3.47</v>
      </c>
      <c r="I1533" s="5">
        <v>2.8820000000000001</v>
      </c>
      <c r="J1533" s="46">
        <v>2.8820000000000001</v>
      </c>
      <c r="K1533" s="46">
        <v>9.984</v>
      </c>
      <c r="L1533" s="2"/>
      <c r="N1533" s="2"/>
      <c r="P1533" s="2"/>
      <c r="R1533" s="2"/>
    </row>
    <row r="1534" spans="1:18" x14ac:dyDescent="0.3">
      <c r="A1534" s="46">
        <v>1532</v>
      </c>
      <c r="B1534" s="46">
        <v>2</v>
      </c>
      <c r="C1534" s="47">
        <f t="shared" si="23"/>
        <v>0.55105324074068684</v>
      </c>
      <c r="D1534" s="5">
        <v>4.88</v>
      </c>
      <c r="E1534" s="46" t="s">
        <v>51</v>
      </c>
      <c r="F1534" s="46">
        <v>3.452</v>
      </c>
      <c r="G1534" s="46">
        <v>16.853000000000002</v>
      </c>
      <c r="H1534" s="5">
        <v>3.46</v>
      </c>
      <c r="I1534" s="46" t="s">
        <v>51</v>
      </c>
      <c r="J1534" s="46">
        <v>2.8820000000000001</v>
      </c>
      <c r="K1534" s="46">
        <v>9.9830000000000005</v>
      </c>
      <c r="L1534" s="2"/>
      <c r="N1534" s="2"/>
      <c r="P1534" s="2"/>
      <c r="R1534" s="2"/>
    </row>
    <row r="1535" spans="1:18" x14ac:dyDescent="0.3">
      <c r="A1535" s="46">
        <v>1533</v>
      </c>
      <c r="B1535" s="46">
        <v>3</v>
      </c>
      <c r="C1535" s="47">
        <f t="shared" si="23"/>
        <v>0.55106481481476088</v>
      </c>
      <c r="D1535" s="5">
        <v>4.88</v>
      </c>
      <c r="E1535" s="46" t="s">
        <v>51</v>
      </c>
      <c r="F1535" s="46">
        <v>3.452</v>
      </c>
      <c r="G1535" s="46">
        <v>16.835999999999999</v>
      </c>
      <c r="H1535" s="5">
        <v>3.47</v>
      </c>
      <c r="I1535" s="46" t="s">
        <v>51</v>
      </c>
      <c r="J1535" s="46">
        <v>2.8820000000000001</v>
      </c>
      <c r="K1535" s="46">
        <v>9.99</v>
      </c>
      <c r="L1535" s="2"/>
      <c r="N1535" s="2"/>
      <c r="P1535" s="2"/>
      <c r="R1535" s="2"/>
    </row>
    <row r="1536" spans="1:18" x14ac:dyDescent="0.3">
      <c r="A1536" s="46">
        <v>1534</v>
      </c>
      <c r="B1536" s="46">
        <v>4</v>
      </c>
      <c r="C1536" s="47">
        <f t="shared" si="23"/>
        <v>0.55107638888883492</v>
      </c>
      <c r="D1536" s="5">
        <v>4.88</v>
      </c>
      <c r="E1536" s="46" t="s">
        <v>51</v>
      </c>
      <c r="F1536" s="46">
        <v>3.452</v>
      </c>
      <c r="G1536" s="46">
        <v>16.831</v>
      </c>
      <c r="H1536" s="5">
        <v>3.47</v>
      </c>
      <c r="I1536" s="46" t="s">
        <v>51</v>
      </c>
      <c r="J1536" s="46">
        <v>2.8820000000000001</v>
      </c>
      <c r="K1536" s="46">
        <v>9.984</v>
      </c>
      <c r="L1536" s="2"/>
      <c r="N1536" s="2"/>
      <c r="P1536" s="2"/>
      <c r="R1536" s="2"/>
    </row>
    <row r="1537" spans="1:18" x14ac:dyDescent="0.3">
      <c r="A1537" s="46">
        <v>1535</v>
      </c>
      <c r="B1537" s="46">
        <v>5</v>
      </c>
      <c r="C1537" s="47">
        <f t="shared" si="23"/>
        <v>0.55108796296290896</v>
      </c>
      <c r="D1537" s="5">
        <v>4.88</v>
      </c>
      <c r="E1537" s="46" t="s">
        <v>51</v>
      </c>
      <c r="F1537" s="46">
        <v>3.452</v>
      </c>
      <c r="G1537" s="46">
        <v>16.832000000000001</v>
      </c>
      <c r="H1537" s="5">
        <v>3.47</v>
      </c>
      <c r="I1537" s="46" t="s">
        <v>51</v>
      </c>
      <c r="J1537" s="46">
        <v>2.8820000000000001</v>
      </c>
      <c r="K1537" s="46">
        <v>9.99</v>
      </c>
      <c r="L1537" s="2"/>
      <c r="N1537" s="2"/>
      <c r="P1537" s="2"/>
      <c r="R1537" s="2"/>
    </row>
    <row r="1538" spans="1:18" x14ac:dyDescent="0.3">
      <c r="A1538" s="46">
        <v>1536</v>
      </c>
      <c r="B1538" s="46">
        <v>6</v>
      </c>
      <c r="C1538" s="47">
        <f t="shared" si="23"/>
        <v>0.551099537036983</v>
      </c>
      <c r="D1538" s="5">
        <v>4.87</v>
      </c>
      <c r="E1538" s="46" t="s">
        <v>51</v>
      </c>
      <c r="F1538" s="46">
        <v>3.452</v>
      </c>
      <c r="G1538" s="46">
        <v>16.826000000000001</v>
      </c>
      <c r="H1538" s="5">
        <v>3.47</v>
      </c>
      <c r="I1538" s="46" t="s">
        <v>51</v>
      </c>
      <c r="J1538" s="46">
        <v>2.8820000000000001</v>
      </c>
      <c r="K1538" s="46">
        <v>9.99</v>
      </c>
      <c r="L1538" s="2"/>
      <c r="N1538" s="2"/>
      <c r="P1538" s="2"/>
      <c r="R1538" s="2"/>
    </row>
    <row r="1539" spans="1:18" x14ac:dyDescent="0.3">
      <c r="A1539" s="46">
        <v>1537</v>
      </c>
      <c r="B1539" s="46">
        <v>7</v>
      </c>
      <c r="C1539" s="47">
        <f t="shared" si="23"/>
        <v>0.55111111111105704</v>
      </c>
      <c r="D1539" s="5">
        <v>4.87</v>
      </c>
      <c r="E1539" s="46" t="s">
        <v>51</v>
      </c>
      <c r="F1539" s="46">
        <v>3.452</v>
      </c>
      <c r="G1539" s="46">
        <v>16.821999999999999</v>
      </c>
      <c r="H1539" s="5">
        <v>3.46</v>
      </c>
      <c r="I1539" s="46" t="s">
        <v>51</v>
      </c>
      <c r="J1539" s="46">
        <v>2.8820000000000001</v>
      </c>
      <c r="K1539" s="46">
        <v>9.98</v>
      </c>
      <c r="L1539" s="2"/>
      <c r="N1539" s="2"/>
      <c r="P1539" s="2"/>
      <c r="R1539" s="2"/>
    </row>
    <row r="1540" spans="1:18" x14ac:dyDescent="0.3">
      <c r="A1540" s="46">
        <v>1538</v>
      </c>
      <c r="B1540" s="46">
        <v>8</v>
      </c>
      <c r="C1540" s="47">
        <f t="shared" si="23"/>
        <v>0.55112268518513108</v>
      </c>
      <c r="D1540" s="5">
        <v>4.87</v>
      </c>
      <c r="E1540" s="46" t="s">
        <v>51</v>
      </c>
      <c r="F1540" s="46">
        <v>3.452</v>
      </c>
      <c r="G1540" s="46">
        <v>16.824000000000002</v>
      </c>
      <c r="H1540" s="5">
        <v>3.46</v>
      </c>
      <c r="I1540" s="46" t="s">
        <v>51</v>
      </c>
      <c r="J1540" s="46">
        <v>2.8820000000000001</v>
      </c>
      <c r="K1540" s="46">
        <v>9.9830000000000005</v>
      </c>
      <c r="L1540" s="2"/>
      <c r="N1540" s="2"/>
      <c r="P1540" s="2"/>
      <c r="R1540" s="2"/>
    </row>
    <row r="1541" spans="1:18" x14ac:dyDescent="0.3">
      <c r="A1541" s="46">
        <v>1539</v>
      </c>
      <c r="B1541" s="46">
        <v>9</v>
      </c>
      <c r="C1541" s="47">
        <f t="shared" ref="C1541:C1604" si="24">C1540+(1/3600/24)</f>
        <v>0.55113425925920512</v>
      </c>
      <c r="D1541" s="5">
        <v>4.88</v>
      </c>
      <c r="E1541" s="46" t="s">
        <v>51</v>
      </c>
      <c r="F1541" s="46">
        <v>3.452</v>
      </c>
      <c r="G1541" s="46">
        <v>16.835999999999999</v>
      </c>
      <c r="H1541" s="5">
        <v>3.46</v>
      </c>
      <c r="I1541" s="46" t="s">
        <v>51</v>
      </c>
      <c r="J1541" s="46">
        <v>2.8820000000000001</v>
      </c>
      <c r="K1541" s="46">
        <v>9.9770000000000003</v>
      </c>
      <c r="L1541" s="2"/>
      <c r="N1541" s="2"/>
      <c r="P1541" s="2"/>
      <c r="R1541" s="2"/>
    </row>
    <row r="1542" spans="1:18" x14ac:dyDescent="0.3">
      <c r="A1542" s="46">
        <v>1540</v>
      </c>
      <c r="B1542" s="46">
        <v>10</v>
      </c>
      <c r="C1542" s="47">
        <f t="shared" si="24"/>
        <v>0.55114583333327916</v>
      </c>
      <c r="D1542" s="5">
        <v>4.88</v>
      </c>
      <c r="E1542" s="46" t="s">
        <v>51</v>
      </c>
      <c r="F1542" s="46">
        <v>3.452</v>
      </c>
      <c r="G1542" s="46">
        <v>16.835999999999999</v>
      </c>
      <c r="H1542" s="5">
        <v>3.46</v>
      </c>
      <c r="I1542" s="46" t="s">
        <v>51</v>
      </c>
      <c r="J1542" s="46">
        <v>2.8820000000000001</v>
      </c>
      <c r="K1542" s="46">
        <v>9.9830000000000005</v>
      </c>
      <c r="L1542" s="2"/>
      <c r="N1542" s="2"/>
      <c r="P1542" s="2"/>
      <c r="R1542" s="2"/>
    </row>
    <row r="1543" spans="1:18" x14ac:dyDescent="0.3">
      <c r="A1543" s="46">
        <v>1541</v>
      </c>
      <c r="B1543" s="46">
        <v>11</v>
      </c>
      <c r="C1543" s="47">
        <f t="shared" si="24"/>
        <v>0.55115740740735319</v>
      </c>
      <c r="D1543" s="5">
        <v>4.88</v>
      </c>
      <c r="E1543" s="46" t="s">
        <v>51</v>
      </c>
      <c r="F1543" s="46">
        <v>3.452</v>
      </c>
      <c r="G1543" s="46">
        <v>16.838000000000001</v>
      </c>
      <c r="H1543" s="5">
        <v>3.46</v>
      </c>
      <c r="I1543" s="46" t="s">
        <v>51</v>
      </c>
      <c r="J1543" s="46">
        <v>2.8820000000000001</v>
      </c>
      <c r="K1543" s="46">
        <v>9.98</v>
      </c>
      <c r="L1543" s="2"/>
      <c r="N1543" s="2"/>
      <c r="P1543" s="2"/>
      <c r="R1543" s="2"/>
    </row>
    <row r="1544" spans="1:18" x14ac:dyDescent="0.3">
      <c r="A1544" s="46">
        <v>1542</v>
      </c>
      <c r="B1544" s="46">
        <v>12</v>
      </c>
      <c r="C1544" s="47">
        <f t="shared" si="24"/>
        <v>0.55116898148142723</v>
      </c>
      <c r="D1544" s="5">
        <v>4.88</v>
      </c>
      <c r="E1544" s="46" t="s">
        <v>51</v>
      </c>
      <c r="F1544" s="46">
        <v>3.452</v>
      </c>
      <c r="G1544" s="46">
        <v>16.827000000000002</v>
      </c>
      <c r="H1544" s="5">
        <v>3.47</v>
      </c>
      <c r="I1544" s="46" t="s">
        <v>51</v>
      </c>
      <c r="J1544" s="46">
        <v>2.8820000000000001</v>
      </c>
      <c r="K1544" s="46">
        <v>9.99</v>
      </c>
      <c r="L1544" s="2"/>
      <c r="N1544" s="2"/>
      <c r="P1544" s="2"/>
      <c r="R1544" s="2"/>
    </row>
    <row r="1545" spans="1:18" x14ac:dyDescent="0.3">
      <c r="A1545" s="46">
        <v>1543</v>
      </c>
      <c r="B1545" s="46">
        <v>13</v>
      </c>
      <c r="C1545" s="47">
        <f t="shared" si="24"/>
        <v>0.55118055555550127</v>
      </c>
      <c r="D1545" s="5">
        <v>4.88</v>
      </c>
      <c r="E1545" s="46" t="s">
        <v>51</v>
      </c>
      <c r="F1545" s="46">
        <v>3.452</v>
      </c>
      <c r="G1545" s="46">
        <v>16.834</v>
      </c>
      <c r="H1545" s="5">
        <v>3.46</v>
      </c>
      <c r="I1545" s="46" t="s">
        <v>51</v>
      </c>
      <c r="J1545" s="46">
        <v>2.8820000000000001</v>
      </c>
      <c r="K1545" s="46">
        <v>9.9789999999999992</v>
      </c>
      <c r="L1545" s="2"/>
      <c r="N1545" s="2"/>
      <c r="P1545" s="2"/>
      <c r="R1545" s="2"/>
    </row>
    <row r="1546" spans="1:18" x14ac:dyDescent="0.3">
      <c r="A1546" s="46">
        <v>1544</v>
      </c>
      <c r="B1546" s="46">
        <v>14</v>
      </c>
      <c r="C1546" s="47">
        <f t="shared" si="24"/>
        <v>0.55119212962957531</v>
      </c>
      <c r="D1546" s="5">
        <v>4.88</v>
      </c>
      <c r="E1546" s="46" t="s">
        <v>51</v>
      </c>
      <c r="F1546" s="46">
        <v>3.452</v>
      </c>
      <c r="G1546" s="46">
        <v>16.827000000000002</v>
      </c>
      <c r="H1546" s="5">
        <v>3.46</v>
      </c>
      <c r="I1546" s="46" t="s">
        <v>51</v>
      </c>
      <c r="J1546" s="46">
        <v>2.8820000000000001</v>
      </c>
      <c r="K1546" s="46">
        <v>9.9830000000000005</v>
      </c>
      <c r="L1546" s="2"/>
      <c r="N1546" s="2"/>
      <c r="P1546" s="2"/>
      <c r="R1546" s="2"/>
    </row>
    <row r="1547" spans="1:18" x14ac:dyDescent="0.3">
      <c r="A1547" s="46">
        <v>1545</v>
      </c>
      <c r="B1547" s="46">
        <v>15</v>
      </c>
      <c r="C1547" s="47">
        <f t="shared" si="24"/>
        <v>0.55120370370364935</v>
      </c>
      <c r="D1547" s="5">
        <v>4.88</v>
      </c>
      <c r="E1547" s="46" t="s">
        <v>51</v>
      </c>
      <c r="F1547" s="46">
        <v>3.452</v>
      </c>
      <c r="G1547" s="46">
        <v>16.831</v>
      </c>
      <c r="H1547" s="5">
        <v>3.46</v>
      </c>
      <c r="I1547" s="46" t="s">
        <v>51</v>
      </c>
      <c r="J1547" s="46">
        <v>2.8820000000000001</v>
      </c>
      <c r="K1547" s="46">
        <v>9.9789999999999992</v>
      </c>
      <c r="L1547" s="2"/>
      <c r="N1547" s="2"/>
      <c r="P1547" s="2"/>
      <c r="R1547" s="2"/>
    </row>
    <row r="1548" spans="1:18" x14ac:dyDescent="0.3">
      <c r="A1548" s="46">
        <v>1546</v>
      </c>
      <c r="B1548" s="46">
        <v>1</v>
      </c>
      <c r="C1548" s="47">
        <f t="shared" si="24"/>
        <v>0.55121527777772339</v>
      </c>
      <c r="D1548" s="5">
        <v>4.87</v>
      </c>
      <c r="E1548" s="5">
        <v>3.4049999999999998</v>
      </c>
      <c r="F1548" s="46">
        <v>3.4049999999999998</v>
      </c>
      <c r="G1548" s="46">
        <v>16.599</v>
      </c>
      <c r="H1548" s="5">
        <v>3.46</v>
      </c>
      <c r="I1548" s="5">
        <v>2.7440000000000002</v>
      </c>
      <c r="J1548" s="46">
        <v>2.7440000000000002</v>
      </c>
      <c r="K1548" s="46">
        <v>9.4969999999999999</v>
      </c>
      <c r="L1548" s="2"/>
      <c r="N1548" s="2"/>
      <c r="P1548" s="2"/>
      <c r="R1548" s="2"/>
    </row>
    <row r="1549" spans="1:18" x14ac:dyDescent="0.3">
      <c r="A1549" s="46">
        <v>1547</v>
      </c>
      <c r="B1549" s="46">
        <v>2</v>
      </c>
      <c r="C1549" s="47">
        <f t="shared" si="24"/>
        <v>0.55122685185179743</v>
      </c>
      <c r="D1549" s="5">
        <v>4.88</v>
      </c>
      <c r="E1549" s="46" t="s">
        <v>51</v>
      </c>
      <c r="F1549" s="46">
        <v>3.4049999999999998</v>
      </c>
      <c r="G1549" s="46">
        <v>16.603000000000002</v>
      </c>
      <c r="H1549" s="5">
        <v>3.46</v>
      </c>
      <c r="I1549" s="46" t="s">
        <v>51</v>
      </c>
      <c r="J1549" s="46">
        <v>2.7440000000000002</v>
      </c>
      <c r="K1549" s="46">
        <v>9.4990000000000006</v>
      </c>
      <c r="L1549" s="2"/>
      <c r="N1549" s="2"/>
      <c r="P1549" s="2"/>
      <c r="R1549" s="2"/>
    </row>
    <row r="1550" spans="1:18" x14ac:dyDescent="0.3">
      <c r="A1550" s="46">
        <v>1548</v>
      </c>
      <c r="B1550" s="46">
        <v>3</v>
      </c>
      <c r="C1550" s="47">
        <f t="shared" si="24"/>
        <v>0.55123842592587147</v>
      </c>
      <c r="D1550" s="5">
        <v>4.88</v>
      </c>
      <c r="E1550" s="46" t="s">
        <v>51</v>
      </c>
      <c r="F1550" s="46">
        <v>3.4049999999999998</v>
      </c>
      <c r="G1550" s="46">
        <v>16.613</v>
      </c>
      <c r="H1550" s="5">
        <v>3.46</v>
      </c>
      <c r="I1550" s="46" t="s">
        <v>51</v>
      </c>
      <c r="J1550" s="46">
        <v>2.7440000000000002</v>
      </c>
      <c r="K1550" s="46">
        <v>9.4969999999999999</v>
      </c>
      <c r="L1550" s="2"/>
      <c r="N1550" s="2"/>
      <c r="P1550" s="2"/>
      <c r="R1550" s="2"/>
    </row>
    <row r="1551" spans="1:18" x14ac:dyDescent="0.3">
      <c r="A1551" s="46">
        <v>1549</v>
      </c>
      <c r="B1551" s="46">
        <v>4</v>
      </c>
      <c r="C1551" s="47">
        <f t="shared" si="24"/>
        <v>0.55124999999994551</v>
      </c>
      <c r="D1551" s="5">
        <v>4.88</v>
      </c>
      <c r="E1551" s="46" t="s">
        <v>51</v>
      </c>
      <c r="F1551" s="46">
        <v>3.4049999999999998</v>
      </c>
      <c r="G1551" s="46">
        <v>16.626999999999999</v>
      </c>
      <c r="H1551" s="5">
        <v>3.46</v>
      </c>
      <c r="I1551" s="46" t="s">
        <v>51</v>
      </c>
      <c r="J1551" s="46">
        <v>2.7440000000000002</v>
      </c>
      <c r="K1551" s="46">
        <v>9.5069999999999997</v>
      </c>
      <c r="L1551" s="2"/>
      <c r="N1551" s="2"/>
      <c r="P1551" s="2"/>
      <c r="R1551" s="2"/>
    </row>
    <row r="1552" spans="1:18" x14ac:dyDescent="0.3">
      <c r="A1552" s="46">
        <v>1550</v>
      </c>
      <c r="B1552" s="46">
        <v>5</v>
      </c>
      <c r="C1552" s="47">
        <f t="shared" si="24"/>
        <v>0.55126157407401954</v>
      </c>
      <c r="D1552" s="5">
        <v>4.8899999999999997</v>
      </c>
      <c r="E1552" s="46" t="s">
        <v>51</v>
      </c>
      <c r="F1552" s="46">
        <v>3.4049999999999998</v>
      </c>
      <c r="G1552" s="46">
        <v>16.643999999999998</v>
      </c>
      <c r="H1552" s="5">
        <v>3.46</v>
      </c>
      <c r="I1552" s="46" t="s">
        <v>51</v>
      </c>
      <c r="J1552" s="46">
        <v>2.7440000000000002</v>
      </c>
      <c r="K1552" s="46">
        <v>9.5069999999999997</v>
      </c>
      <c r="L1552" s="2"/>
      <c r="N1552" s="2"/>
      <c r="P1552" s="2"/>
      <c r="R1552" s="2"/>
    </row>
    <row r="1553" spans="1:18" x14ac:dyDescent="0.3">
      <c r="A1553" s="46">
        <v>1551</v>
      </c>
      <c r="B1553" s="46">
        <v>6</v>
      </c>
      <c r="C1553" s="47">
        <f t="shared" si="24"/>
        <v>0.55127314814809358</v>
      </c>
      <c r="D1553" s="5">
        <v>4.8899999999999997</v>
      </c>
      <c r="E1553" s="46" t="s">
        <v>51</v>
      </c>
      <c r="F1553" s="46">
        <v>3.4049999999999998</v>
      </c>
      <c r="G1553" s="46">
        <v>16.654</v>
      </c>
      <c r="H1553" s="5">
        <v>3.46</v>
      </c>
      <c r="I1553" s="46" t="s">
        <v>51</v>
      </c>
      <c r="J1553" s="46">
        <v>2.7440000000000002</v>
      </c>
      <c r="K1553" s="46">
        <v>9.5079999999999991</v>
      </c>
      <c r="L1553" s="2"/>
      <c r="N1553" s="2"/>
      <c r="P1553" s="2"/>
      <c r="R1553" s="2"/>
    </row>
    <row r="1554" spans="1:18" x14ac:dyDescent="0.3">
      <c r="A1554" s="46">
        <v>1552</v>
      </c>
      <c r="B1554" s="46">
        <v>7</v>
      </c>
      <c r="C1554" s="47">
        <f t="shared" si="24"/>
        <v>0.55128472222216762</v>
      </c>
      <c r="D1554" s="5">
        <v>4.8899999999999997</v>
      </c>
      <c r="E1554" s="46" t="s">
        <v>51</v>
      </c>
      <c r="F1554" s="46">
        <v>3.4049999999999998</v>
      </c>
      <c r="G1554" s="46">
        <v>16.657</v>
      </c>
      <c r="H1554" s="5">
        <v>3.47</v>
      </c>
      <c r="I1554" s="46" t="s">
        <v>51</v>
      </c>
      <c r="J1554" s="46">
        <v>2.7440000000000002</v>
      </c>
      <c r="K1554" s="46">
        <v>9.5109999999999992</v>
      </c>
      <c r="L1554" s="2"/>
      <c r="N1554" s="2"/>
      <c r="P1554" s="2"/>
      <c r="R1554" s="2"/>
    </row>
    <row r="1555" spans="1:18" x14ac:dyDescent="0.3">
      <c r="A1555" s="46">
        <v>1553</v>
      </c>
      <c r="B1555" s="46">
        <v>8</v>
      </c>
      <c r="C1555" s="47">
        <f t="shared" si="24"/>
        <v>0.55129629629624166</v>
      </c>
      <c r="D1555" s="5">
        <v>4.8899999999999997</v>
      </c>
      <c r="E1555" s="46" t="s">
        <v>51</v>
      </c>
      <c r="F1555" s="46">
        <v>3.4049999999999998</v>
      </c>
      <c r="G1555" s="46">
        <v>16.667000000000002</v>
      </c>
      <c r="H1555" s="5">
        <v>3.46</v>
      </c>
      <c r="I1555" s="46" t="s">
        <v>51</v>
      </c>
      <c r="J1555" s="46">
        <v>2.7440000000000002</v>
      </c>
      <c r="K1555" s="46">
        <v>9.5079999999999991</v>
      </c>
      <c r="L1555" s="2"/>
      <c r="N1555" s="2"/>
      <c r="P1555" s="2"/>
      <c r="R1555" s="2"/>
    </row>
    <row r="1556" spans="1:18" x14ac:dyDescent="0.3">
      <c r="A1556" s="46">
        <v>1554</v>
      </c>
      <c r="B1556" s="46">
        <v>9</v>
      </c>
      <c r="C1556" s="47">
        <f t="shared" si="24"/>
        <v>0.5513078703703157</v>
      </c>
      <c r="D1556" s="5">
        <v>4.8</v>
      </c>
      <c r="E1556" s="46" t="s">
        <v>51</v>
      </c>
      <c r="F1556" s="46">
        <v>3.4049999999999998</v>
      </c>
      <c r="G1556" s="46">
        <v>16.338999999999999</v>
      </c>
      <c r="H1556" s="5">
        <v>3.46</v>
      </c>
      <c r="I1556" s="46" t="s">
        <v>51</v>
      </c>
      <c r="J1556" s="46">
        <v>2.7440000000000002</v>
      </c>
      <c r="K1556" s="46">
        <v>9.5069999999999997</v>
      </c>
      <c r="L1556" s="2"/>
      <c r="N1556" s="2"/>
      <c r="P1556" s="2"/>
      <c r="R1556" s="2"/>
    </row>
    <row r="1557" spans="1:18" x14ac:dyDescent="0.3">
      <c r="A1557" s="46">
        <v>1555</v>
      </c>
      <c r="B1557" s="46">
        <v>10</v>
      </c>
      <c r="C1557" s="47">
        <f t="shared" si="24"/>
        <v>0.55131944444438974</v>
      </c>
      <c r="D1557" s="5">
        <v>4.83</v>
      </c>
      <c r="E1557" s="46" t="s">
        <v>51</v>
      </c>
      <c r="F1557" s="46">
        <v>3.4049999999999998</v>
      </c>
      <c r="G1557" s="46">
        <v>16.456</v>
      </c>
      <c r="H1557" s="5">
        <v>3.47</v>
      </c>
      <c r="I1557" s="46" t="s">
        <v>51</v>
      </c>
      <c r="J1557" s="46">
        <v>2.7440000000000002</v>
      </c>
      <c r="K1557" s="46">
        <v>9.516</v>
      </c>
      <c r="L1557" s="2"/>
      <c r="N1557" s="2"/>
      <c r="P1557" s="2"/>
      <c r="R1557" s="2"/>
    </row>
    <row r="1558" spans="1:18" x14ac:dyDescent="0.3">
      <c r="A1558" s="46">
        <v>1556</v>
      </c>
      <c r="B1558" s="46">
        <v>11</v>
      </c>
      <c r="C1558" s="47">
        <f t="shared" si="24"/>
        <v>0.55133101851846378</v>
      </c>
      <c r="D1558" s="5">
        <v>4.8899999999999997</v>
      </c>
      <c r="E1558" s="46" t="s">
        <v>51</v>
      </c>
      <c r="F1558" s="46">
        <v>3.4049999999999998</v>
      </c>
      <c r="G1558" s="46">
        <v>16.649000000000001</v>
      </c>
      <c r="H1558" s="5">
        <v>3.47</v>
      </c>
      <c r="I1558" s="46" t="s">
        <v>51</v>
      </c>
      <c r="J1558" s="46">
        <v>2.7440000000000002</v>
      </c>
      <c r="K1558" s="46">
        <v>9.51</v>
      </c>
      <c r="L1558" s="2"/>
      <c r="N1558" s="2"/>
      <c r="P1558" s="2"/>
      <c r="R1558" s="2"/>
    </row>
    <row r="1559" spans="1:18" x14ac:dyDescent="0.3">
      <c r="A1559" s="46">
        <v>1557</v>
      </c>
      <c r="B1559" s="46">
        <v>12</v>
      </c>
      <c r="C1559" s="47">
        <f t="shared" si="24"/>
        <v>0.55134259259253782</v>
      </c>
      <c r="D1559" s="5">
        <v>4.87</v>
      </c>
      <c r="E1559" s="46" t="s">
        <v>51</v>
      </c>
      <c r="F1559" s="46">
        <v>3.4049999999999998</v>
      </c>
      <c r="G1559" s="46">
        <v>16.597999999999999</v>
      </c>
      <c r="H1559" s="5">
        <v>3.47</v>
      </c>
      <c r="I1559" s="46" t="s">
        <v>51</v>
      </c>
      <c r="J1559" s="46">
        <v>2.7440000000000002</v>
      </c>
      <c r="K1559" s="46">
        <v>9.5109999999999992</v>
      </c>
      <c r="L1559" s="2"/>
      <c r="N1559" s="2"/>
      <c r="P1559" s="2"/>
      <c r="R1559" s="2"/>
    </row>
    <row r="1560" spans="1:18" x14ac:dyDescent="0.3">
      <c r="A1560" s="46">
        <v>1558</v>
      </c>
      <c r="B1560" s="46">
        <v>13</v>
      </c>
      <c r="C1560" s="47">
        <f t="shared" si="24"/>
        <v>0.55135416666661186</v>
      </c>
      <c r="D1560" s="5">
        <v>4.8600000000000003</v>
      </c>
      <c r="E1560" s="46" t="s">
        <v>51</v>
      </c>
      <c r="F1560" s="46">
        <v>3.4049999999999998</v>
      </c>
      <c r="G1560" s="46">
        <v>16.556999999999999</v>
      </c>
      <c r="H1560" s="5">
        <v>3.47</v>
      </c>
      <c r="I1560" s="46" t="s">
        <v>51</v>
      </c>
      <c r="J1560" s="46">
        <v>2.7440000000000002</v>
      </c>
      <c r="K1560" s="46">
        <v>9.5150000000000006</v>
      </c>
      <c r="L1560" s="2"/>
      <c r="N1560" s="2"/>
      <c r="P1560" s="2"/>
      <c r="R1560" s="2"/>
    </row>
    <row r="1561" spans="1:18" x14ac:dyDescent="0.3">
      <c r="A1561" s="46">
        <v>1559</v>
      </c>
      <c r="B1561" s="46">
        <v>14</v>
      </c>
      <c r="C1561" s="47">
        <f t="shared" si="24"/>
        <v>0.55136574074068589</v>
      </c>
      <c r="D1561" s="5">
        <v>4.8600000000000003</v>
      </c>
      <c r="E1561" s="46" t="s">
        <v>51</v>
      </c>
      <c r="F1561" s="46">
        <v>3.4049999999999998</v>
      </c>
      <c r="G1561" s="46">
        <v>16.533000000000001</v>
      </c>
      <c r="H1561" s="5">
        <v>3.47</v>
      </c>
      <c r="I1561" s="46" t="s">
        <v>51</v>
      </c>
      <c r="J1561" s="46">
        <v>2.7440000000000002</v>
      </c>
      <c r="K1561" s="46">
        <v>9.5109999999999992</v>
      </c>
      <c r="L1561" s="2"/>
      <c r="N1561" s="2"/>
      <c r="P1561" s="2"/>
      <c r="R1561" s="2"/>
    </row>
    <row r="1562" spans="1:18" x14ac:dyDescent="0.3">
      <c r="A1562" s="46">
        <v>1560</v>
      </c>
      <c r="B1562" s="46">
        <v>15</v>
      </c>
      <c r="C1562" s="47">
        <f t="shared" si="24"/>
        <v>0.55137731481475993</v>
      </c>
      <c r="D1562" s="5">
        <v>4.8600000000000003</v>
      </c>
      <c r="E1562" s="46" t="s">
        <v>51</v>
      </c>
      <c r="F1562" s="46">
        <v>3.4049999999999998</v>
      </c>
      <c r="G1562" s="46">
        <v>16.545000000000002</v>
      </c>
      <c r="H1562" s="5">
        <v>3.47</v>
      </c>
      <c r="I1562" s="46" t="s">
        <v>51</v>
      </c>
      <c r="J1562" s="46">
        <v>2.7440000000000002</v>
      </c>
      <c r="K1562" s="46">
        <v>9.5109999999999992</v>
      </c>
      <c r="L1562" s="2"/>
      <c r="N1562" s="2"/>
      <c r="P1562" s="2"/>
      <c r="R1562" s="2"/>
    </row>
    <row r="1563" spans="1:18" x14ac:dyDescent="0.3">
      <c r="A1563" s="46">
        <v>1561</v>
      </c>
      <c r="B1563" s="46">
        <v>1</v>
      </c>
      <c r="C1563" s="47">
        <f t="shared" si="24"/>
        <v>0.55138888888883397</v>
      </c>
      <c r="D1563" s="5">
        <v>4.8600000000000003</v>
      </c>
      <c r="E1563" s="5">
        <v>3.4550000000000001</v>
      </c>
      <c r="F1563" s="46">
        <v>3.4550000000000001</v>
      </c>
      <c r="G1563" s="46">
        <v>16.797999999999998</v>
      </c>
      <c r="H1563" s="5">
        <v>3.46</v>
      </c>
      <c r="I1563" s="5">
        <v>2.798</v>
      </c>
      <c r="J1563" s="46">
        <v>2.798</v>
      </c>
      <c r="K1563" s="46">
        <v>9.6950000000000003</v>
      </c>
      <c r="L1563" s="2"/>
      <c r="N1563" s="2"/>
      <c r="P1563" s="2"/>
      <c r="R1563" s="2"/>
    </row>
    <row r="1564" spans="1:18" x14ac:dyDescent="0.3">
      <c r="A1564" s="46">
        <v>1562</v>
      </c>
      <c r="B1564" s="46">
        <v>2</v>
      </c>
      <c r="C1564" s="47">
        <f t="shared" si="24"/>
        <v>0.55140046296290801</v>
      </c>
      <c r="D1564" s="5">
        <v>4.84</v>
      </c>
      <c r="E1564" s="46" t="s">
        <v>51</v>
      </c>
      <c r="F1564" s="46">
        <v>3.4550000000000001</v>
      </c>
      <c r="G1564" s="46">
        <v>16.722000000000001</v>
      </c>
      <c r="H1564" s="5">
        <v>3.46</v>
      </c>
      <c r="I1564" s="46" t="s">
        <v>51</v>
      </c>
      <c r="J1564" s="46">
        <v>2.798</v>
      </c>
      <c r="K1564" s="46">
        <v>9.6869999999999994</v>
      </c>
      <c r="L1564" s="2"/>
      <c r="N1564" s="2"/>
      <c r="P1564" s="2"/>
      <c r="R1564" s="2"/>
    </row>
    <row r="1565" spans="1:18" x14ac:dyDescent="0.3">
      <c r="A1565" s="46">
        <v>1563</v>
      </c>
      <c r="B1565" s="46">
        <v>3</v>
      </c>
      <c r="C1565" s="47">
        <f t="shared" si="24"/>
        <v>0.55141203703698205</v>
      </c>
      <c r="D1565" s="5">
        <v>4.87</v>
      </c>
      <c r="E1565" s="46" t="s">
        <v>51</v>
      </c>
      <c r="F1565" s="46">
        <v>3.4550000000000001</v>
      </c>
      <c r="G1565" s="46">
        <v>16.814</v>
      </c>
      <c r="H1565" s="5">
        <v>3.47</v>
      </c>
      <c r="I1565" s="46" t="s">
        <v>51</v>
      </c>
      <c r="J1565" s="46">
        <v>2.798</v>
      </c>
      <c r="K1565" s="46">
        <v>9.6969999999999992</v>
      </c>
      <c r="L1565" s="2"/>
      <c r="N1565" s="2"/>
      <c r="P1565" s="2"/>
      <c r="R1565" s="2"/>
    </row>
    <row r="1566" spans="1:18" x14ac:dyDescent="0.3">
      <c r="A1566" s="46">
        <v>1564</v>
      </c>
      <c r="B1566" s="46">
        <v>4</v>
      </c>
      <c r="C1566" s="47">
        <f t="shared" si="24"/>
        <v>0.55142361111105609</v>
      </c>
      <c r="D1566" s="5">
        <v>4.8600000000000003</v>
      </c>
      <c r="E1566" s="46" t="s">
        <v>51</v>
      </c>
      <c r="F1566" s="46">
        <v>3.4550000000000001</v>
      </c>
      <c r="G1566" s="46">
        <v>16.789000000000001</v>
      </c>
      <c r="H1566" s="5">
        <v>3.47</v>
      </c>
      <c r="I1566" s="46" t="s">
        <v>51</v>
      </c>
      <c r="J1566" s="46">
        <v>2.798</v>
      </c>
      <c r="K1566" s="46">
        <v>9.6969999999999992</v>
      </c>
      <c r="L1566" s="2"/>
      <c r="N1566" s="2"/>
      <c r="P1566" s="2"/>
      <c r="R1566" s="2"/>
    </row>
    <row r="1567" spans="1:18" x14ac:dyDescent="0.3">
      <c r="A1567" s="46">
        <v>1565</v>
      </c>
      <c r="B1567" s="46">
        <v>5</v>
      </c>
      <c r="C1567" s="47">
        <f t="shared" si="24"/>
        <v>0.55143518518513013</v>
      </c>
      <c r="D1567" s="5">
        <v>4.87</v>
      </c>
      <c r="E1567" s="46" t="s">
        <v>51</v>
      </c>
      <c r="F1567" s="46">
        <v>3.4550000000000001</v>
      </c>
      <c r="G1567" s="46">
        <v>16.817</v>
      </c>
      <c r="H1567" s="5">
        <v>3.47</v>
      </c>
      <c r="I1567" s="46" t="s">
        <v>51</v>
      </c>
      <c r="J1567" s="46">
        <v>2.798</v>
      </c>
      <c r="K1567" s="46">
        <v>9.6980000000000004</v>
      </c>
      <c r="L1567" s="2"/>
      <c r="N1567" s="2"/>
      <c r="P1567" s="2"/>
      <c r="R1567" s="2"/>
    </row>
    <row r="1568" spans="1:18" x14ac:dyDescent="0.3">
      <c r="A1568" s="46">
        <v>1566</v>
      </c>
      <c r="B1568" s="46">
        <v>6</v>
      </c>
      <c r="C1568" s="47">
        <f t="shared" si="24"/>
        <v>0.55144675925920417</v>
      </c>
      <c r="D1568" s="5">
        <v>4.88</v>
      </c>
      <c r="E1568" s="46" t="s">
        <v>51</v>
      </c>
      <c r="F1568" s="46">
        <v>3.4550000000000001</v>
      </c>
      <c r="G1568" s="46">
        <v>16.859000000000002</v>
      </c>
      <c r="H1568" s="5">
        <v>3.46</v>
      </c>
      <c r="I1568" s="46" t="s">
        <v>51</v>
      </c>
      <c r="J1568" s="46">
        <v>2.798</v>
      </c>
      <c r="K1568" s="46">
        <v>9.6829999999999998</v>
      </c>
      <c r="L1568" s="2"/>
      <c r="N1568" s="2"/>
      <c r="P1568" s="2"/>
      <c r="R1568" s="2"/>
    </row>
    <row r="1569" spans="1:18" x14ac:dyDescent="0.3">
      <c r="A1569" s="46">
        <v>1567</v>
      </c>
      <c r="B1569" s="46">
        <v>7</v>
      </c>
      <c r="C1569" s="47">
        <f t="shared" si="24"/>
        <v>0.55145833333327821</v>
      </c>
      <c r="D1569" s="5">
        <v>4.87</v>
      </c>
      <c r="E1569" s="46" t="s">
        <v>51</v>
      </c>
      <c r="F1569" s="46">
        <v>3.4550000000000001</v>
      </c>
      <c r="G1569" s="46">
        <v>16.832999999999998</v>
      </c>
      <c r="H1569" s="5">
        <v>3.46</v>
      </c>
      <c r="I1569" s="46" t="s">
        <v>51</v>
      </c>
      <c r="J1569" s="46">
        <v>2.798</v>
      </c>
      <c r="K1569" s="46">
        <v>9.6869999999999994</v>
      </c>
      <c r="L1569" s="2"/>
      <c r="N1569" s="2"/>
      <c r="P1569" s="2"/>
      <c r="R1569" s="2"/>
    </row>
    <row r="1570" spans="1:18" x14ac:dyDescent="0.3">
      <c r="A1570" s="46">
        <v>1568</v>
      </c>
      <c r="B1570" s="46">
        <v>8</v>
      </c>
      <c r="C1570" s="47">
        <f t="shared" si="24"/>
        <v>0.55146990740735224</v>
      </c>
      <c r="D1570" s="5">
        <v>4.87</v>
      </c>
      <c r="E1570" s="46" t="s">
        <v>51</v>
      </c>
      <c r="F1570" s="46">
        <v>3.4550000000000001</v>
      </c>
      <c r="G1570" s="46">
        <v>16.827999999999999</v>
      </c>
      <c r="H1570" s="5">
        <v>3.46</v>
      </c>
      <c r="I1570" s="46" t="s">
        <v>51</v>
      </c>
      <c r="J1570" s="46">
        <v>2.798</v>
      </c>
      <c r="K1570" s="46">
        <v>9.6809999999999992</v>
      </c>
      <c r="L1570" s="2"/>
      <c r="N1570" s="2"/>
      <c r="P1570" s="2"/>
      <c r="R1570" s="2"/>
    </row>
    <row r="1571" spans="1:18" x14ac:dyDescent="0.3">
      <c r="A1571" s="46">
        <v>1569</v>
      </c>
      <c r="B1571" s="46">
        <v>9</v>
      </c>
      <c r="C1571" s="47">
        <f t="shared" si="24"/>
        <v>0.55148148148142628</v>
      </c>
      <c r="D1571" s="5">
        <v>4.87</v>
      </c>
      <c r="E1571" s="46" t="s">
        <v>51</v>
      </c>
      <c r="F1571" s="46">
        <v>3.4550000000000001</v>
      </c>
      <c r="G1571" s="46">
        <v>16.815000000000001</v>
      </c>
      <c r="H1571" s="5">
        <v>3.46</v>
      </c>
      <c r="I1571" s="46" t="s">
        <v>51</v>
      </c>
      <c r="J1571" s="46">
        <v>2.798</v>
      </c>
      <c r="K1571" s="46">
        <v>9.6850000000000005</v>
      </c>
      <c r="L1571" s="2"/>
      <c r="N1571" s="2"/>
      <c r="P1571" s="2"/>
      <c r="R1571" s="2"/>
    </row>
    <row r="1572" spans="1:18" x14ac:dyDescent="0.3">
      <c r="A1572" s="46">
        <v>1570</v>
      </c>
      <c r="B1572" s="46">
        <v>10</v>
      </c>
      <c r="C1572" s="47">
        <f t="shared" si="24"/>
        <v>0.55149305555550032</v>
      </c>
      <c r="D1572" s="5">
        <v>4.87</v>
      </c>
      <c r="E1572" s="46" t="s">
        <v>51</v>
      </c>
      <c r="F1572" s="46">
        <v>3.4550000000000001</v>
      </c>
      <c r="G1572" s="46">
        <v>16.835999999999999</v>
      </c>
      <c r="H1572" s="5">
        <v>3.46</v>
      </c>
      <c r="I1572" s="46" t="s">
        <v>51</v>
      </c>
      <c r="J1572" s="46">
        <v>2.798</v>
      </c>
      <c r="K1572" s="46">
        <v>9.6839999999999993</v>
      </c>
      <c r="L1572" s="2"/>
      <c r="N1572" s="2"/>
      <c r="P1572" s="2"/>
      <c r="R1572" s="2"/>
    </row>
    <row r="1573" spans="1:18" x14ac:dyDescent="0.3">
      <c r="A1573" s="46">
        <v>1571</v>
      </c>
      <c r="B1573" s="46">
        <v>11</v>
      </c>
      <c r="C1573" s="47">
        <f t="shared" si="24"/>
        <v>0.55150462962957436</v>
      </c>
      <c r="D1573" s="5">
        <v>4.8899999999999997</v>
      </c>
      <c r="E1573" s="46" t="s">
        <v>51</v>
      </c>
      <c r="F1573" s="46">
        <v>3.4550000000000001</v>
      </c>
      <c r="G1573" s="46">
        <v>16.878</v>
      </c>
      <c r="H1573" s="5">
        <v>3.46</v>
      </c>
      <c r="I1573" s="46" t="s">
        <v>51</v>
      </c>
      <c r="J1573" s="46">
        <v>2.798</v>
      </c>
      <c r="K1573" s="46">
        <v>9.6880000000000006</v>
      </c>
      <c r="L1573" s="2"/>
      <c r="N1573" s="2"/>
      <c r="P1573" s="2"/>
      <c r="R1573" s="2"/>
    </row>
    <row r="1574" spans="1:18" x14ac:dyDescent="0.3">
      <c r="A1574" s="46">
        <v>1572</v>
      </c>
      <c r="B1574" s="46">
        <v>12</v>
      </c>
      <c r="C1574" s="47">
        <f t="shared" si="24"/>
        <v>0.5515162037036484</v>
      </c>
      <c r="D1574" s="5">
        <v>4.8899999999999997</v>
      </c>
      <c r="E1574" s="46" t="s">
        <v>51</v>
      </c>
      <c r="F1574" s="46">
        <v>3.4550000000000001</v>
      </c>
      <c r="G1574" s="46">
        <v>16.881</v>
      </c>
      <c r="H1574" s="5">
        <v>3.46</v>
      </c>
      <c r="I1574" s="46" t="s">
        <v>51</v>
      </c>
      <c r="J1574" s="46">
        <v>2.798</v>
      </c>
      <c r="K1574" s="46">
        <v>9.6850000000000005</v>
      </c>
      <c r="L1574" s="2"/>
      <c r="N1574" s="2"/>
      <c r="P1574" s="2"/>
      <c r="R1574" s="2"/>
    </row>
    <row r="1575" spans="1:18" x14ac:dyDescent="0.3">
      <c r="A1575" s="46">
        <v>1573</v>
      </c>
      <c r="B1575" s="46">
        <v>13</v>
      </c>
      <c r="C1575" s="47">
        <f t="shared" si="24"/>
        <v>0.55152777777772244</v>
      </c>
      <c r="D1575" s="5">
        <v>4.88</v>
      </c>
      <c r="E1575" s="46" t="s">
        <v>51</v>
      </c>
      <c r="F1575" s="46">
        <v>3.4550000000000001</v>
      </c>
      <c r="G1575" s="46">
        <v>16.872</v>
      </c>
      <c r="H1575" s="5">
        <v>3.46</v>
      </c>
      <c r="I1575" s="46" t="s">
        <v>51</v>
      </c>
      <c r="J1575" s="46">
        <v>2.798</v>
      </c>
      <c r="K1575" s="46">
        <v>9.68</v>
      </c>
      <c r="L1575" s="2"/>
      <c r="N1575" s="2"/>
      <c r="P1575" s="2"/>
      <c r="R1575" s="2"/>
    </row>
    <row r="1576" spans="1:18" x14ac:dyDescent="0.3">
      <c r="A1576" s="46">
        <v>1574</v>
      </c>
      <c r="B1576" s="46">
        <v>14</v>
      </c>
      <c r="C1576" s="47">
        <f t="shared" si="24"/>
        <v>0.55153935185179648</v>
      </c>
      <c r="D1576" s="5">
        <v>4.8899999999999997</v>
      </c>
      <c r="E1576" s="46" t="s">
        <v>51</v>
      </c>
      <c r="F1576" s="46">
        <v>3.4550000000000001</v>
      </c>
      <c r="G1576" s="46">
        <v>16.881</v>
      </c>
      <c r="H1576" s="5">
        <v>3.46</v>
      </c>
      <c r="I1576" s="46" t="s">
        <v>51</v>
      </c>
      <c r="J1576" s="46">
        <v>2.798</v>
      </c>
      <c r="K1576" s="46">
        <v>9.6839999999999993</v>
      </c>
      <c r="L1576" s="2"/>
      <c r="N1576" s="2"/>
      <c r="P1576" s="2"/>
      <c r="R1576" s="2"/>
    </row>
    <row r="1577" spans="1:18" x14ac:dyDescent="0.3">
      <c r="A1577" s="46">
        <v>1575</v>
      </c>
      <c r="B1577" s="46">
        <v>15</v>
      </c>
      <c r="C1577" s="47">
        <f t="shared" si="24"/>
        <v>0.55155092592587052</v>
      </c>
      <c r="D1577" s="5">
        <v>4.88</v>
      </c>
      <c r="E1577" s="46" t="s">
        <v>51</v>
      </c>
      <c r="F1577" s="46">
        <v>3.4550000000000001</v>
      </c>
      <c r="G1577" s="46">
        <v>16.866</v>
      </c>
      <c r="H1577" s="5">
        <v>3.46</v>
      </c>
      <c r="I1577" s="46" t="s">
        <v>51</v>
      </c>
      <c r="J1577" s="46">
        <v>2.798</v>
      </c>
      <c r="K1577" s="46">
        <v>9.6809999999999992</v>
      </c>
      <c r="L1577" s="2"/>
      <c r="N1577" s="2"/>
      <c r="P1577" s="2"/>
      <c r="R1577" s="2"/>
    </row>
    <row r="1578" spans="1:18" x14ac:dyDescent="0.3">
      <c r="A1578" s="46">
        <v>1576</v>
      </c>
      <c r="B1578" s="46">
        <v>1</v>
      </c>
      <c r="C1578" s="47">
        <f t="shared" si="24"/>
        <v>0.55156249999994456</v>
      </c>
      <c r="D1578" s="5">
        <v>4.88</v>
      </c>
      <c r="E1578" s="5">
        <v>3.294</v>
      </c>
      <c r="F1578" s="46">
        <v>3.294</v>
      </c>
      <c r="G1578" s="46">
        <v>16.065000000000001</v>
      </c>
      <c r="H1578" s="5">
        <v>3.46</v>
      </c>
      <c r="I1578" s="5">
        <v>2.806</v>
      </c>
      <c r="J1578" s="46">
        <v>2.806</v>
      </c>
      <c r="K1578" s="46">
        <v>9.7080000000000002</v>
      </c>
      <c r="L1578" s="2"/>
      <c r="N1578" s="2"/>
      <c r="P1578" s="2"/>
      <c r="R1578" s="2"/>
    </row>
    <row r="1579" spans="1:18" x14ac:dyDescent="0.3">
      <c r="A1579" s="46">
        <v>1577</v>
      </c>
      <c r="B1579" s="46">
        <v>2</v>
      </c>
      <c r="C1579" s="47">
        <f t="shared" si="24"/>
        <v>0.55157407407401859</v>
      </c>
      <c r="D1579" s="5">
        <v>4.88</v>
      </c>
      <c r="E1579" s="46" t="s">
        <v>51</v>
      </c>
      <c r="F1579" s="46">
        <v>3.294</v>
      </c>
      <c r="G1579" s="46">
        <v>16.068999999999999</v>
      </c>
      <c r="H1579" s="5">
        <v>3.46</v>
      </c>
      <c r="I1579" s="46" t="s">
        <v>51</v>
      </c>
      <c r="J1579" s="46">
        <v>2.806</v>
      </c>
      <c r="K1579" s="46">
        <v>9.7059999999999995</v>
      </c>
      <c r="L1579" s="2"/>
      <c r="N1579" s="2"/>
      <c r="P1579" s="2"/>
      <c r="R1579" s="2"/>
    </row>
    <row r="1580" spans="1:18" x14ac:dyDescent="0.3">
      <c r="A1580" s="46">
        <v>1578</v>
      </c>
      <c r="B1580" s="46">
        <v>3</v>
      </c>
      <c r="C1580" s="47">
        <f t="shared" si="24"/>
        <v>0.55158564814809263</v>
      </c>
      <c r="D1580" s="5">
        <v>4.88</v>
      </c>
      <c r="E1580" s="46" t="s">
        <v>51</v>
      </c>
      <c r="F1580" s="46">
        <v>3.294</v>
      </c>
      <c r="G1580" s="46">
        <v>16.062000000000001</v>
      </c>
      <c r="H1580" s="5">
        <v>3.46</v>
      </c>
      <c r="I1580" s="46" t="s">
        <v>51</v>
      </c>
      <c r="J1580" s="46">
        <v>2.806</v>
      </c>
      <c r="K1580" s="46">
        <v>9.7080000000000002</v>
      </c>
      <c r="L1580" s="2"/>
      <c r="N1580" s="2"/>
      <c r="P1580" s="2"/>
      <c r="R1580" s="2"/>
    </row>
    <row r="1581" spans="1:18" x14ac:dyDescent="0.3">
      <c r="A1581" s="46">
        <v>1579</v>
      </c>
      <c r="B1581" s="46">
        <v>4</v>
      </c>
      <c r="C1581" s="47">
        <f t="shared" si="24"/>
        <v>0.55159722222216667</v>
      </c>
      <c r="D1581" s="5">
        <v>4.87</v>
      </c>
      <c r="E1581" s="46" t="s">
        <v>51</v>
      </c>
      <c r="F1581" s="46">
        <v>3.294</v>
      </c>
      <c r="G1581" s="46">
        <v>16.032</v>
      </c>
      <c r="H1581" s="5">
        <v>3.46</v>
      </c>
      <c r="I1581" s="46" t="s">
        <v>51</v>
      </c>
      <c r="J1581" s="46">
        <v>2.806</v>
      </c>
      <c r="K1581" s="46">
        <v>9.7100000000000009</v>
      </c>
      <c r="L1581" s="2"/>
      <c r="N1581" s="2"/>
      <c r="P1581" s="2"/>
      <c r="R1581" s="2"/>
    </row>
    <row r="1582" spans="1:18" x14ac:dyDescent="0.3">
      <c r="A1582" s="46">
        <v>1580</v>
      </c>
      <c r="B1582" s="46">
        <v>5</v>
      </c>
      <c r="C1582" s="47">
        <f t="shared" si="24"/>
        <v>0.55160879629624071</v>
      </c>
      <c r="D1582" s="5">
        <v>4.87</v>
      </c>
      <c r="E1582" s="46" t="s">
        <v>51</v>
      </c>
      <c r="F1582" s="46">
        <v>3.294</v>
      </c>
      <c r="G1582" s="46">
        <v>16.053999999999998</v>
      </c>
      <c r="H1582" s="5">
        <v>3.46</v>
      </c>
      <c r="I1582" s="46" t="s">
        <v>51</v>
      </c>
      <c r="J1582" s="46">
        <v>2.806</v>
      </c>
      <c r="K1582" s="46">
        <v>9.7080000000000002</v>
      </c>
      <c r="L1582" s="2"/>
      <c r="N1582" s="2"/>
      <c r="P1582" s="2"/>
      <c r="R1582" s="2"/>
    </row>
    <row r="1583" spans="1:18" x14ac:dyDescent="0.3">
      <c r="A1583" s="46">
        <v>1581</v>
      </c>
      <c r="B1583" s="46">
        <v>6</v>
      </c>
      <c r="C1583" s="47">
        <f t="shared" si="24"/>
        <v>0.55162037037031475</v>
      </c>
      <c r="D1583" s="5">
        <v>4.87</v>
      </c>
      <c r="E1583" s="46" t="s">
        <v>51</v>
      </c>
      <c r="F1583" s="46">
        <v>3.294</v>
      </c>
      <c r="G1583" s="46">
        <v>16.036999999999999</v>
      </c>
      <c r="H1583" s="5">
        <v>3.47</v>
      </c>
      <c r="I1583" s="46" t="s">
        <v>51</v>
      </c>
      <c r="J1583" s="46">
        <v>2.806</v>
      </c>
      <c r="K1583" s="46">
        <v>9.7240000000000002</v>
      </c>
      <c r="L1583" s="2"/>
      <c r="N1583" s="2"/>
      <c r="P1583" s="2"/>
      <c r="R1583" s="2"/>
    </row>
    <row r="1584" spans="1:18" x14ac:dyDescent="0.3">
      <c r="A1584" s="46">
        <v>1582</v>
      </c>
      <c r="B1584" s="46">
        <v>7</v>
      </c>
      <c r="C1584" s="47">
        <f t="shared" si="24"/>
        <v>0.55163194444438879</v>
      </c>
      <c r="D1584" s="5">
        <v>4.8499999999999996</v>
      </c>
      <c r="E1584" s="46" t="s">
        <v>51</v>
      </c>
      <c r="F1584" s="46">
        <v>3.294</v>
      </c>
      <c r="G1584" s="46">
        <v>15.988</v>
      </c>
      <c r="H1584" s="5">
        <v>3.47</v>
      </c>
      <c r="I1584" s="46" t="s">
        <v>51</v>
      </c>
      <c r="J1584" s="46">
        <v>2.806</v>
      </c>
      <c r="K1584" s="46">
        <v>9.73</v>
      </c>
      <c r="L1584" s="2"/>
      <c r="N1584" s="2"/>
      <c r="P1584" s="2"/>
      <c r="R1584" s="2"/>
    </row>
    <row r="1585" spans="1:18" x14ac:dyDescent="0.3">
      <c r="A1585" s="46">
        <v>1583</v>
      </c>
      <c r="B1585" s="46">
        <v>8</v>
      </c>
      <c r="C1585" s="47">
        <f t="shared" si="24"/>
        <v>0.55164351851846283</v>
      </c>
      <c r="D1585" s="5">
        <v>4.8600000000000003</v>
      </c>
      <c r="E1585" s="46" t="s">
        <v>51</v>
      </c>
      <c r="F1585" s="46">
        <v>3.294</v>
      </c>
      <c r="G1585" s="46">
        <v>16.013000000000002</v>
      </c>
      <c r="H1585" s="5">
        <v>3.47</v>
      </c>
      <c r="I1585" s="46" t="s">
        <v>51</v>
      </c>
      <c r="J1585" s="46">
        <v>2.806</v>
      </c>
      <c r="K1585" s="46">
        <v>9.7360000000000007</v>
      </c>
      <c r="L1585" s="2"/>
      <c r="N1585" s="2"/>
      <c r="P1585" s="2"/>
      <c r="R1585" s="2"/>
    </row>
    <row r="1586" spans="1:18" x14ac:dyDescent="0.3">
      <c r="A1586" s="46">
        <v>1584</v>
      </c>
      <c r="B1586" s="46">
        <v>9</v>
      </c>
      <c r="C1586" s="47">
        <f t="shared" si="24"/>
        <v>0.55165509259253687</v>
      </c>
      <c r="D1586" s="5">
        <v>4.8600000000000003</v>
      </c>
      <c r="E1586" s="46" t="s">
        <v>51</v>
      </c>
      <c r="F1586" s="46">
        <v>3.294</v>
      </c>
      <c r="G1586" s="46">
        <v>16.021000000000001</v>
      </c>
      <c r="H1586" s="5">
        <v>3.47</v>
      </c>
      <c r="I1586" s="46" t="s">
        <v>51</v>
      </c>
      <c r="J1586" s="46">
        <v>2.806</v>
      </c>
      <c r="K1586" s="46">
        <v>9.7330000000000005</v>
      </c>
      <c r="L1586" s="2"/>
      <c r="N1586" s="2"/>
      <c r="P1586" s="2"/>
      <c r="R1586" s="2"/>
    </row>
    <row r="1587" spans="1:18" x14ac:dyDescent="0.3">
      <c r="A1587" s="46">
        <v>1585</v>
      </c>
      <c r="B1587" s="46">
        <v>10</v>
      </c>
      <c r="C1587" s="47">
        <f t="shared" si="24"/>
        <v>0.55166666666661091</v>
      </c>
      <c r="D1587" s="5">
        <v>4.8600000000000003</v>
      </c>
      <c r="E1587" s="46" t="s">
        <v>51</v>
      </c>
      <c r="F1587" s="46">
        <v>3.294</v>
      </c>
      <c r="G1587" s="46">
        <v>16.021000000000001</v>
      </c>
      <c r="H1587" s="5">
        <v>3.47</v>
      </c>
      <c r="I1587" s="46" t="s">
        <v>51</v>
      </c>
      <c r="J1587" s="46">
        <v>2.806</v>
      </c>
      <c r="K1587" s="46">
        <v>9.7370000000000001</v>
      </c>
      <c r="L1587" s="2"/>
      <c r="N1587" s="2"/>
      <c r="P1587" s="2"/>
      <c r="R1587" s="2"/>
    </row>
    <row r="1588" spans="1:18" x14ac:dyDescent="0.3">
      <c r="A1588" s="46">
        <v>1586</v>
      </c>
      <c r="B1588" s="46">
        <v>11</v>
      </c>
      <c r="C1588" s="47">
        <f t="shared" si="24"/>
        <v>0.55167824074068494</v>
      </c>
      <c r="D1588" s="5">
        <v>4.8600000000000003</v>
      </c>
      <c r="E1588" s="46" t="s">
        <v>51</v>
      </c>
      <c r="F1588" s="46">
        <v>3.294</v>
      </c>
      <c r="G1588" s="46">
        <v>16.023</v>
      </c>
      <c r="H1588" s="5">
        <v>3.47</v>
      </c>
      <c r="I1588" s="46" t="s">
        <v>51</v>
      </c>
      <c r="J1588" s="46">
        <v>2.806</v>
      </c>
      <c r="K1588" s="46">
        <v>9.7460000000000004</v>
      </c>
      <c r="L1588" s="2"/>
      <c r="N1588" s="2"/>
      <c r="P1588" s="2"/>
      <c r="R1588" s="2"/>
    </row>
    <row r="1589" spans="1:18" x14ac:dyDescent="0.3">
      <c r="A1589" s="46">
        <v>1587</v>
      </c>
      <c r="B1589" s="46">
        <v>12</v>
      </c>
      <c r="C1589" s="47">
        <f t="shared" si="24"/>
        <v>0.55168981481475898</v>
      </c>
      <c r="D1589" s="5">
        <v>4.87</v>
      </c>
      <c r="E1589" s="46" t="s">
        <v>51</v>
      </c>
      <c r="F1589" s="46">
        <v>3.294</v>
      </c>
      <c r="G1589" s="46">
        <v>16.026</v>
      </c>
      <c r="H1589" s="5">
        <v>3.47</v>
      </c>
      <c r="I1589" s="46" t="s">
        <v>51</v>
      </c>
      <c r="J1589" s="46">
        <v>2.806</v>
      </c>
      <c r="K1589" s="46">
        <v>9.7409999999999997</v>
      </c>
      <c r="L1589" s="2"/>
      <c r="N1589" s="2"/>
      <c r="P1589" s="2"/>
      <c r="R1589" s="2"/>
    </row>
    <row r="1590" spans="1:18" x14ac:dyDescent="0.3">
      <c r="A1590" s="46">
        <v>1588</v>
      </c>
      <c r="B1590" s="46">
        <v>13</v>
      </c>
      <c r="C1590" s="47">
        <f t="shared" si="24"/>
        <v>0.55170138888883302</v>
      </c>
      <c r="D1590" s="5">
        <v>4.8600000000000003</v>
      </c>
      <c r="E1590" s="46" t="s">
        <v>51</v>
      </c>
      <c r="F1590" s="46">
        <v>3.294</v>
      </c>
      <c r="G1590" s="46">
        <v>16.007999999999999</v>
      </c>
      <c r="H1590" s="5">
        <v>3.47</v>
      </c>
      <c r="I1590" s="46" t="s">
        <v>51</v>
      </c>
      <c r="J1590" s="46">
        <v>2.806</v>
      </c>
      <c r="K1590" s="46">
        <v>9.7439999999999998</v>
      </c>
      <c r="L1590" s="2"/>
      <c r="N1590" s="2"/>
      <c r="P1590" s="2"/>
      <c r="R1590" s="2"/>
    </row>
    <row r="1591" spans="1:18" x14ac:dyDescent="0.3">
      <c r="A1591" s="46">
        <v>1589</v>
      </c>
      <c r="B1591" s="46">
        <v>14</v>
      </c>
      <c r="C1591" s="47">
        <f t="shared" si="24"/>
        <v>0.55171296296290706</v>
      </c>
      <c r="D1591" s="5">
        <v>4.8600000000000003</v>
      </c>
      <c r="E1591" s="46" t="s">
        <v>51</v>
      </c>
      <c r="F1591" s="46">
        <v>3.294</v>
      </c>
      <c r="G1591" s="46">
        <v>16.010999999999999</v>
      </c>
      <c r="H1591" s="5">
        <v>3.47</v>
      </c>
      <c r="I1591" s="46" t="s">
        <v>51</v>
      </c>
      <c r="J1591" s="46">
        <v>2.806</v>
      </c>
      <c r="K1591" s="46">
        <v>9.7479999999999993</v>
      </c>
      <c r="L1591" s="2"/>
      <c r="N1591" s="2"/>
      <c r="P1591" s="2"/>
      <c r="R1591" s="2"/>
    </row>
    <row r="1592" spans="1:18" x14ac:dyDescent="0.3">
      <c r="A1592" s="46">
        <v>1590</v>
      </c>
      <c r="B1592" s="46">
        <v>15</v>
      </c>
      <c r="C1592" s="47">
        <f t="shared" si="24"/>
        <v>0.5517245370369811</v>
      </c>
      <c r="D1592" s="5">
        <v>4.8600000000000003</v>
      </c>
      <c r="E1592" s="46" t="s">
        <v>51</v>
      </c>
      <c r="F1592" s="46">
        <v>3.294</v>
      </c>
      <c r="G1592" s="46">
        <v>16</v>
      </c>
      <c r="H1592" s="5">
        <v>3.47</v>
      </c>
      <c r="I1592" s="46" t="s">
        <v>51</v>
      </c>
      <c r="J1592" s="46">
        <v>2.806</v>
      </c>
      <c r="K1592" s="46">
        <v>9.7509999999999994</v>
      </c>
      <c r="L1592" s="2"/>
      <c r="N1592" s="2"/>
      <c r="P1592" s="2"/>
      <c r="R1592" s="2"/>
    </row>
    <row r="1593" spans="1:18" x14ac:dyDescent="0.3">
      <c r="A1593" s="46">
        <v>1591</v>
      </c>
      <c r="B1593" s="46">
        <v>1</v>
      </c>
      <c r="C1593" s="47">
        <f t="shared" si="24"/>
        <v>0.55173611111105514</v>
      </c>
      <c r="D1593" s="5">
        <v>4.8600000000000003</v>
      </c>
      <c r="E1593" s="5">
        <v>3.34</v>
      </c>
      <c r="F1593" s="46">
        <v>3.34</v>
      </c>
      <c r="G1593" s="46">
        <v>16.245000000000001</v>
      </c>
      <c r="H1593" s="5">
        <v>3.47</v>
      </c>
      <c r="I1593" s="5">
        <v>2.7530000000000001</v>
      </c>
      <c r="J1593" s="46">
        <v>2.7530000000000001</v>
      </c>
      <c r="K1593" s="46">
        <v>9.5609999999999999</v>
      </c>
      <c r="L1593" s="2"/>
      <c r="N1593" s="2"/>
      <c r="P1593" s="2"/>
      <c r="R1593" s="2"/>
    </row>
    <row r="1594" spans="1:18" x14ac:dyDescent="0.3">
      <c r="A1594" s="46">
        <v>1592</v>
      </c>
      <c r="B1594" s="46">
        <v>2</v>
      </c>
      <c r="C1594" s="47">
        <f t="shared" si="24"/>
        <v>0.55174768518512918</v>
      </c>
      <c r="D1594" s="5">
        <v>4.8499999999999996</v>
      </c>
      <c r="E1594" s="46" t="s">
        <v>51</v>
      </c>
      <c r="F1594" s="46">
        <v>3.34</v>
      </c>
      <c r="G1594" s="46">
        <v>16.196999999999999</v>
      </c>
      <c r="H1594" s="5">
        <v>3.47</v>
      </c>
      <c r="I1594" s="46" t="s">
        <v>51</v>
      </c>
      <c r="J1594" s="46">
        <v>2.7530000000000001</v>
      </c>
      <c r="K1594" s="46">
        <v>9.5609999999999999</v>
      </c>
      <c r="L1594" s="2"/>
      <c r="N1594" s="2"/>
      <c r="P1594" s="2"/>
      <c r="R1594" s="2"/>
    </row>
    <row r="1595" spans="1:18" x14ac:dyDescent="0.3">
      <c r="A1595" s="46">
        <v>1593</v>
      </c>
      <c r="B1595" s="46">
        <v>3</v>
      </c>
      <c r="C1595" s="47">
        <f t="shared" si="24"/>
        <v>0.55175925925920322</v>
      </c>
      <c r="D1595" s="5">
        <v>4.8499999999999996</v>
      </c>
      <c r="E1595" s="46" t="s">
        <v>51</v>
      </c>
      <c r="F1595" s="46">
        <v>3.34</v>
      </c>
      <c r="G1595" s="46">
        <v>16.213000000000001</v>
      </c>
      <c r="H1595" s="5">
        <v>3.47</v>
      </c>
      <c r="I1595" s="46" t="s">
        <v>51</v>
      </c>
      <c r="J1595" s="46">
        <v>2.7530000000000001</v>
      </c>
      <c r="K1595" s="46">
        <v>9.5559999999999992</v>
      </c>
      <c r="L1595" s="2"/>
      <c r="N1595" s="2"/>
      <c r="P1595" s="2"/>
      <c r="R1595" s="2"/>
    </row>
    <row r="1596" spans="1:18" x14ac:dyDescent="0.3">
      <c r="A1596" s="46">
        <v>1594</v>
      </c>
      <c r="B1596" s="46">
        <v>4</v>
      </c>
      <c r="C1596" s="47">
        <f t="shared" si="24"/>
        <v>0.55177083333327726</v>
      </c>
      <c r="D1596" s="5">
        <v>4.8600000000000003</v>
      </c>
      <c r="E1596" s="46" t="s">
        <v>51</v>
      </c>
      <c r="F1596" s="46">
        <v>3.34</v>
      </c>
      <c r="G1596" s="46">
        <v>16.227</v>
      </c>
      <c r="H1596" s="5">
        <v>3.47</v>
      </c>
      <c r="I1596" s="46" t="s">
        <v>51</v>
      </c>
      <c r="J1596" s="46">
        <v>2.7530000000000001</v>
      </c>
      <c r="K1596" s="46">
        <v>9.548</v>
      </c>
      <c r="L1596" s="2"/>
      <c r="N1596" s="2"/>
      <c r="P1596" s="2"/>
      <c r="R1596" s="2"/>
    </row>
    <row r="1597" spans="1:18" x14ac:dyDescent="0.3">
      <c r="A1597" s="46">
        <v>1595</v>
      </c>
      <c r="B1597" s="46">
        <v>5</v>
      </c>
      <c r="C1597" s="47">
        <f t="shared" si="24"/>
        <v>0.55178240740735129</v>
      </c>
      <c r="D1597" s="5">
        <v>4.8600000000000003</v>
      </c>
      <c r="E1597" s="46" t="s">
        <v>51</v>
      </c>
      <c r="F1597" s="46">
        <v>3.34</v>
      </c>
      <c r="G1597" s="46">
        <v>16.227</v>
      </c>
      <c r="H1597" s="5">
        <v>3.47</v>
      </c>
      <c r="I1597" s="46" t="s">
        <v>51</v>
      </c>
      <c r="J1597" s="46">
        <v>2.7530000000000001</v>
      </c>
      <c r="K1597" s="46">
        <v>9.5510000000000002</v>
      </c>
      <c r="L1597" s="2"/>
      <c r="N1597" s="2"/>
      <c r="P1597" s="2"/>
      <c r="R1597" s="2"/>
    </row>
    <row r="1598" spans="1:18" x14ac:dyDescent="0.3">
      <c r="A1598" s="46">
        <v>1596</v>
      </c>
      <c r="B1598" s="46">
        <v>6</v>
      </c>
      <c r="C1598" s="47">
        <f t="shared" si="24"/>
        <v>0.55179398148142533</v>
      </c>
      <c r="D1598" s="5">
        <v>4.8499999999999996</v>
      </c>
      <c r="E1598" s="46" t="s">
        <v>51</v>
      </c>
      <c r="F1598" s="46">
        <v>3.34</v>
      </c>
      <c r="G1598" s="46">
        <v>16.207000000000001</v>
      </c>
      <c r="H1598" s="5">
        <v>3.47</v>
      </c>
      <c r="I1598" s="46" t="s">
        <v>51</v>
      </c>
      <c r="J1598" s="46">
        <v>2.7530000000000001</v>
      </c>
      <c r="K1598" s="46">
        <v>9.5429999999999993</v>
      </c>
      <c r="L1598" s="2"/>
      <c r="N1598" s="2"/>
      <c r="P1598" s="2"/>
      <c r="R1598" s="2"/>
    </row>
    <row r="1599" spans="1:18" x14ac:dyDescent="0.3">
      <c r="A1599" s="46">
        <v>1597</v>
      </c>
      <c r="B1599" s="46">
        <v>7</v>
      </c>
      <c r="C1599" s="47">
        <f t="shared" si="24"/>
        <v>0.55180555555549937</v>
      </c>
      <c r="D1599" s="5">
        <v>4.84</v>
      </c>
      <c r="E1599" s="46" t="s">
        <v>51</v>
      </c>
      <c r="F1599" s="46">
        <v>3.34</v>
      </c>
      <c r="G1599" s="46">
        <v>16.172999999999998</v>
      </c>
      <c r="H1599" s="5">
        <v>3.47</v>
      </c>
      <c r="I1599" s="46" t="s">
        <v>51</v>
      </c>
      <c r="J1599" s="46">
        <v>2.7530000000000001</v>
      </c>
      <c r="K1599" s="46">
        <v>9.5449999999999999</v>
      </c>
      <c r="L1599" s="2"/>
      <c r="N1599" s="2"/>
      <c r="P1599" s="2"/>
      <c r="R1599" s="2"/>
    </row>
    <row r="1600" spans="1:18" x14ac:dyDescent="0.3">
      <c r="A1600" s="46">
        <v>1598</v>
      </c>
      <c r="B1600" s="46">
        <v>8</v>
      </c>
      <c r="C1600" s="47">
        <f t="shared" si="24"/>
        <v>0.55181712962957341</v>
      </c>
      <c r="D1600" s="5">
        <v>4.8600000000000003</v>
      </c>
      <c r="E1600" s="46" t="s">
        <v>51</v>
      </c>
      <c r="F1600" s="46">
        <v>3.34</v>
      </c>
      <c r="G1600" s="46">
        <v>16.216999999999999</v>
      </c>
      <c r="H1600" s="5">
        <v>3.47</v>
      </c>
      <c r="I1600" s="46" t="s">
        <v>51</v>
      </c>
      <c r="J1600" s="46">
        <v>2.7530000000000001</v>
      </c>
      <c r="K1600" s="46">
        <v>9.5519999999999996</v>
      </c>
      <c r="L1600" s="2"/>
      <c r="N1600" s="2"/>
      <c r="P1600" s="2"/>
      <c r="R1600" s="2"/>
    </row>
    <row r="1601" spans="1:18" x14ac:dyDescent="0.3">
      <c r="A1601" s="46">
        <v>1599</v>
      </c>
      <c r="B1601" s="46">
        <v>9</v>
      </c>
      <c r="C1601" s="47">
        <f t="shared" si="24"/>
        <v>0.55182870370364745</v>
      </c>
      <c r="D1601" s="5">
        <v>4.8600000000000003</v>
      </c>
      <c r="E1601" s="46" t="s">
        <v>51</v>
      </c>
      <c r="F1601" s="46">
        <v>3.34</v>
      </c>
      <c r="G1601" s="46">
        <v>16.215</v>
      </c>
      <c r="H1601" s="5">
        <v>3.47</v>
      </c>
      <c r="I1601" s="46" t="s">
        <v>51</v>
      </c>
      <c r="J1601" s="46">
        <v>2.7530000000000001</v>
      </c>
      <c r="K1601" s="46">
        <v>9.5579999999999998</v>
      </c>
      <c r="L1601" s="2"/>
      <c r="N1601" s="2"/>
      <c r="P1601" s="2"/>
      <c r="R1601" s="2"/>
    </row>
    <row r="1602" spans="1:18" x14ac:dyDescent="0.3">
      <c r="A1602" s="46">
        <v>1600</v>
      </c>
      <c r="B1602" s="46">
        <v>10</v>
      </c>
      <c r="C1602" s="47">
        <f t="shared" si="24"/>
        <v>0.55184027777772149</v>
      </c>
      <c r="D1602" s="5">
        <v>4.8499999999999996</v>
      </c>
      <c r="E1602" s="46" t="s">
        <v>51</v>
      </c>
      <c r="F1602" s="46">
        <v>3.34</v>
      </c>
      <c r="G1602" s="46">
        <v>16.187000000000001</v>
      </c>
      <c r="H1602" s="5">
        <v>3.47</v>
      </c>
      <c r="I1602" s="46" t="s">
        <v>51</v>
      </c>
      <c r="J1602" s="46">
        <v>2.7530000000000001</v>
      </c>
      <c r="K1602" s="46">
        <v>9.5559999999999992</v>
      </c>
      <c r="L1602" s="2"/>
      <c r="N1602" s="2"/>
      <c r="P1602" s="2"/>
      <c r="R1602" s="2"/>
    </row>
    <row r="1603" spans="1:18" x14ac:dyDescent="0.3">
      <c r="A1603" s="46">
        <v>1601</v>
      </c>
      <c r="B1603" s="46">
        <v>11</v>
      </c>
      <c r="C1603" s="47">
        <f t="shared" si="24"/>
        <v>0.55185185185179553</v>
      </c>
      <c r="D1603" s="5">
        <v>4.84</v>
      </c>
      <c r="E1603" s="46" t="s">
        <v>51</v>
      </c>
      <c r="F1603" s="46">
        <v>3.34</v>
      </c>
      <c r="G1603" s="46">
        <v>16.175999999999998</v>
      </c>
      <c r="H1603" s="5">
        <v>3.47</v>
      </c>
      <c r="I1603" s="46" t="s">
        <v>51</v>
      </c>
      <c r="J1603" s="46">
        <v>2.7530000000000001</v>
      </c>
      <c r="K1603" s="46">
        <v>9.5589999999999993</v>
      </c>
      <c r="L1603" s="2"/>
      <c r="N1603" s="2"/>
      <c r="P1603" s="2"/>
      <c r="R1603" s="2"/>
    </row>
    <row r="1604" spans="1:18" x14ac:dyDescent="0.3">
      <c r="A1604" s="46">
        <v>1602</v>
      </c>
      <c r="B1604" s="46">
        <v>12</v>
      </c>
      <c r="C1604" s="47">
        <f t="shared" si="24"/>
        <v>0.55186342592586957</v>
      </c>
      <c r="D1604" s="5">
        <v>4.84</v>
      </c>
      <c r="E1604" s="46" t="s">
        <v>51</v>
      </c>
      <c r="F1604" s="46">
        <v>3.34</v>
      </c>
      <c r="G1604" s="46">
        <v>16.170000000000002</v>
      </c>
      <c r="H1604" s="5">
        <v>3.47</v>
      </c>
      <c r="I1604" s="46" t="s">
        <v>51</v>
      </c>
      <c r="J1604" s="46">
        <v>2.7530000000000001</v>
      </c>
      <c r="K1604" s="46">
        <v>9.5609999999999999</v>
      </c>
      <c r="L1604" s="2"/>
      <c r="N1604" s="2"/>
      <c r="P1604" s="2"/>
      <c r="R1604" s="2"/>
    </row>
    <row r="1605" spans="1:18" x14ac:dyDescent="0.3">
      <c r="A1605" s="46">
        <v>1603</v>
      </c>
      <c r="B1605" s="46">
        <v>13</v>
      </c>
      <c r="C1605" s="47">
        <f t="shared" ref="C1605:C1668" si="25">C1604+(1/3600/24)</f>
        <v>0.55187499999994361</v>
      </c>
      <c r="D1605" s="5">
        <v>4.84</v>
      </c>
      <c r="E1605" s="46" t="s">
        <v>51</v>
      </c>
      <c r="F1605" s="46">
        <v>3.34</v>
      </c>
      <c r="G1605" s="46">
        <v>16.178000000000001</v>
      </c>
      <c r="H1605" s="5">
        <v>3.48</v>
      </c>
      <c r="I1605" s="46" t="s">
        <v>51</v>
      </c>
      <c r="J1605" s="46">
        <v>2.7530000000000001</v>
      </c>
      <c r="K1605" s="46">
        <v>9.5670000000000002</v>
      </c>
      <c r="L1605" s="2"/>
      <c r="N1605" s="2"/>
      <c r="P1605" s="2"/>
      <c r="R1605" s="2"/>
    </row>
    <row r="1606" spans="1:18" x14ac:dyDescent="0.3">
      <c r="A1606" s="46">
        <v>1604</v>
      </c>
      <c r="B1606" s="46">
        <v>14</v>
      </c>
      <c r="C1606" s="47">
        <f t="shared" si="25"/>
        <v>0.55188657407401764</v>
      </c>
      <c r="D1606" s="5">
        <v>4.83</v>
      </c>
      <c r="E1606" s="46" t="s">
        <v>51</v>
      </c>
      <c r="F1606" s="46">
        <v>3.34</v>
      </c>
      <c r="G1606" s="46">
        <v>16.146000000000001</v>
      </c>
      <c r="H1606" s="5">
        <v>3.48</v>
      </c>
      <c r="I1606" s="46" t="s">
        <v>51</v>
      </c>
      <c r="J1606" s="46">
        <v>2.7530000000000001</v>
      </c>
      <c r="K1606" s="46">
        <v>9.57</v>
      </c>
      <c r="L1606" s="2"/>
      <c r="N1606" s="2"/>
      <c r="P1606" s="2"/>
      <c r="R1606" s="2"/>
    </row>
    <row r="1607" spans="1:18" x14ac:dyDescent="0.3">
      <c r="A1607" s="46">
        <v>1605</v>
      </c>
      <c r="B1607" s="46">
        <v>15</v>
      </c>
      <c r="C1607" s="47">
        <f t="shared" si="25"/>
        <v>0.55189814814809168</v>
      </c>
      <c r="D1607" s="5">
        <v>4.83</v>
      </c>
      <c r="E1607" s="46" t="s">
        <v>51</v>
      </c>
      <c r="F1607" s="46">
        <v>3.34</v>
      </c>
      <c r="G1607" s="46">
        <v>16.140999999999998</v>
      </c>
      <c r="H1607" s="5">
        <v>3.48</v>
      </c>
      <c r="I1607" s="46" t="s">
        <v>51</v>
      </c>
      <c r="J1607" s="46">
        <v>2.7530000000000001</v>
      </c>
      <c r="K1607" s="46">
        <v>9.57</v>
      </c>
      <c r="L1607" s="2"/>
      <c r="N1607" s="2"/>
      <c r="P1607" s="2"/>
      <c r="R1607" s="2"/>
    </row>
    <row r="1608" spans="1:18" x14ac:dyDescent="0.3">
      <c r="A1608" s="46">
        <v>1606</v>
      </c>
      <c r="B1608" s="46">
        <v>1</v>
      </c>
      <c r="C1608" s="47">
        <f t="shared" si="25"/>
        <v>0.55190972222216572</v>
      </c>
      <c r="D1608" s="5">
        <v>4.84</v>
      </c>
      <c r="E1608" s="5">
        <v>3.226</v>
      </c>
      <c r="F1608" s="46">
        <v>3.226</v>
      </c>
      <c r="G1608" s="46">
        <v>15.611000000000001</v>
      </c>
      <c r="H1608" s="5">
        <v>3.48</v>
      </c>
      <c r="I1608" s="5">
        <v>2.9</v>
      </c>
      <c r="J1608" s="46">
        <v>2.9</v>
      </c>
      <c r="K1608" s="46">
        <v>10.083</v>
      </c>
      <c r="L1608" s="2"/>
      <c r="N1608" s="2"/>
      <c r="P1608" s="2"/>
      <c r="R1608" s="2"/>
    </row>
    <row r="1609" spans="1:18" x14ac:dyDescent="0.3">
      <c r="A1609" s="46">
        <v>1607</v>
      </c>
      <c r="B1609" s="46">
        <v>2</v>
      </c>
      <c r="C1609" s="47">
        <f t="shared" si="25"/>
        <v>0.55192129629623976</v>
      </c>
      <c r="D1609" s="5">
        <v>4.84</v>
      </c>
      <c r="E1609" s="46" t="s">
        <v>51</v>
      </c>
      <c r="F1609" s="46">
        <v>3.226</v>
      </c>
      <c r="G1609" s="46">
        <v>15.621</v>
      </c>
      <c r="H1609" s="5">
        <v>3.48</v>
      </c>
      <c r="I1609" s="46" t="s">
        <v>51</v>
      </c>
      <c r="J1609" s="46">
        <v>2.9</v>
      </c>
      <c r="K1609" s="46">
        <v>10.08</v>
      </c>
      <c r="L1609" s="2"/>
      <c r="N1609" s="2"/>
      <c r="P1609" s="2"/>
      <c r="R1609" s="2"/>
    </row>
    <row r="1610" spans="1:18" x14ac:dyDescent="0.3">
      <c r="A1610" s="46">
        <v>1608</v>
      </c>
      <c r="B1610" s="46">
        <v>3</v>
      </c>
      <c r="C1610" s="47">
        <f t="shared" si="25"/>
        <v>0.5519328703703138</v>
      </c>
      <c r="D1610" s="5">
        <v>4.84</v>
      </c>
      <c r="E1610" s="46" t="s">
        <v>51</v>
      </c>
      <c r="F1610" s="46">
        <v>3.226</v>
      </c>
      <c r="G1610" s="46">
        <v>15.608000000000001</v>
      </c>
      <c r="H1610" s="5">
        <v>3.48</v>
      </c>
      <c r="I1610" s="46" t="s">
        <v>51</v>
      </c>
      <c r="J1610" s="46">
        <v>2.9</v>
      </c>
      <c r="K1610" s="46">
        <v>10.079000000000001</v>
      </c>
      <c r="L1610" s="2"/>
      <c r="N1610" s="2"/>
      <c r="P1610" s="2"/>
      <c r="R1610" s="2"/>
    </row>
    <row r="1611" spans="1:18" x14ac:dyDescent="0.3">
      <c r="A1611" s="46">
        <v>1609</v>
      </c>
      <c r="B1611" s="46">
        <v>4</v>
      </c>
      <c r="C1611" s="47">
        <f t="shared" si="25"/>
        <v>0.55194444444438784</v>
      </c>
      <c r="D1611" s="5">
        <v>4.84</v>
      </c>
      <c r="E1611" s="46" t="s">
        <v>51</v>
      </c>
      <c r="F1611" s="46">
        <v>3.226</v>
      </c>
      <c r="G1611" s="46">
        <v>15.606</v>
      </c>
      <c r="H1611" s="5">
        <v>3.47</v>
      </c>
      <c r="I1611" s="46" t="s">
        <v>51</v>
      </c>
      <c r="J1611" s="46">
        <v>2.9</v>
      </c>
      <c r="K1611" s="46">
        <v>10.073</v>
      </c>
      <c r="L1611" s="2"/>
      <c r="N1611" s="2"/>
      <c r="P1611" s="2"/>
      <c r="R1611" s="2"/>
    </row>
    <row r="1612" spans="1:18" x14ac:dyDescent="0.3">
      <c r="A1612" s="46">
        <v>1610</v>
      </c>
      <c r="B1612" s="46">
        <v>5</v>
      </c>
      <c r="C1612" s="47">
        <f t="shared" si="25"/>
        <v>0.55195601851846188</v>
      </c>
      <c r="D1612" s="5">
        <v>4.84</v>
      </c>
      <c r="E1612" s="46" t="s">
        <v>51</v>
      </c>
      <c r="F1612" s="46">
        <v>3.226</v>
      </c>
      <c r="G1612" s="46">
        <v>15.609</v>
      </c>
      <c r="H1612" s="5">
        <v>3.47</v>
      </c>
      <c r="I1612" s="46" t="s">
        <v>51</v>
      </c>
      <c r="J1612" s="46">
        <v>2.9</v>
      </c>
      <c r="K1612" s="46">
        <v>10.071999999999999</v>
      </c>
      <c r="L1612" s="2"/>
      <c r="N1612" s="2"/>
      <c r="P1612" s="2"/>
      <c r="R1612" s="2"/>
    </row>
    <row r="1613" spans="1:18" x14ac:dyDescent="0.3">
      <c r="A1613" s="46">
        <v>1611</v>
      </c>
      <c r="B1613" s="46">
        <v>6</v>
      </c>
      <c r="C1613" s="47">
        <f t="shared" si="25"/>
        <v>0.55196759259253592</v>
      </c>
      <c r="D1613" s="5">
        <v>4.84</v>
      </c>
      <c r="E1613" s="46" t="s">
        <v>51</v>
      </c>
      <c r="F1613" s="46">
        <v>3.226</v>
      </c>
      <c r="G1613" s="46">
        <v>15.616</v>
      </c>
      <c r="H1613" s="5">
        <v>3.47</v>
      </c>
      <c r="I1613" s="46" t="s">
        <v>51</v>
      </c>
      <c r="J1613" s="46">
        <v>2.9</v>
      </c>
      <c r="K1613" s="46">
        <v>10.067</v>
      </c>
      <c r="L1613" s="2"/>
      <c r="N1613" s="2"/>
      <c r="P1613" s="2"/>
      <c r="R1613" s="2"/>
    </row>
    <row r="1614" spans="1:18" x14ac:dyDescent="0.3">
      <c r="A1614" s="46">
        <v>1612</v>
      </c>
      <c r="B1614" s="46">
        <v>7</v>
      </c>
      <c r="C1614" s="47">
        <f t="shared" si="25"/>
        <v>0.55197916666660995</v>
      </c>
      <c r="D1614" s="5">
        <v>4.84</v>
      </c>
      <c r="E1614" s="46" t="s">
        <v>51</v>
      </c>
      <c r="F1614" s="46">
        <v>3.226</v>
      </c>
      <c r="G1614" s="46">
        <v>15.601000000000001</v>
      </c>
      <c r="H1614" s="5">
        <v>3.47</v>
      </c>
      <c r="I1614" s="46" t="s">
        <v>51</v>
      </c>
      <c r="J1614" s="46">
        <v>2.9</v>
      </c>
      <c r="K1614" s="46">
        <v>10.066000000000001</v>
      </c>
      <c r="L1614" s="2"/>
      <c r="N1614" s="2"/>
      <c r="P1614" s="2"/>
      <c r="R1614" s="2"/>
    </row>
    <row r="1615" spans="1:18" x14ac:dyDescent="0.3">
      <c r="A1615" s="46">
        <v>1613</v>
      </c>
      <c r="B1615" s="46">
        <v>8</v>
      </c>
      <c r="C1615" s="47">
        <f t="shared" si="25"/>
        <v>0.55199074074068399</v>
      </c>
      <c r="D1615" s="5">
        <v>4.83</v>
      </c>
      <c r="E1615" s="46" t="s">
        <v>51</v>
      </c>
      <c r="F1615" s="46">
        <v>3.226</v>
      </c>
      <c r="G1615" s="46">
        <v>15.593</v>
      </c>
      <c r="H1615" s="5">
        <v>3.47</v>
      </c>
      <c r="I1615" s="46" t="s">
        <v>51</v>
      </c>
      <c r="J1615" s="46">
        <v>2.9</v>
      </c>
      <c r="K1615" s="46">
        <v>10.063000000000001</v>
      </c>
      <c r="L1615" s="2"/>
      <c r="N1615" s="2"/>
      <c r="P1615" s="2"/>
      <c r="R1615" s="2"/>
    </row>
    <row r="1616" spans="1:18" x14ac:dyDescent="0.3">
      <c r="A1616" s="46">
        <v>1614</v>
      </c>
      <c r="B1616" s="46">
        <v>9</v>
      </c>
      <c r="C1616" s="47">
        <f t="shared" si="25"/>
        <v>0.55200231481475803</v>
      </c>
      <c r="D1616" s="5">
        <v>4.83</v>
      </c>
      <c r="E1616" s="46" t="s">
        <v>51</v>
      </c>
      <c r="F1616" s="46">
        <v>3.226</v>
      </c>
      <c r="G1616" s="46">
        <v>15.577</v>
      </c>
      <c r="H1616" s="5">
        <v>3.47</v>
      </c>
      <c r="I1616" s="46" t="s">
        <v>51</v>
      </c>
      <c r="J1616" s="46">
        <v>2.9</v>
      </c>
      <c r="K1616" s="46">
        <v>10.066000000000001</v>
      </c>
      <c r="L1616" s="2"/>
      <c r="N1616" s="2"/>
      <c r="P1616" s="2"/>
      <c r="R1616" s="2"/>
    </row>
    <row r="1617" spans="1:18" x14ac:dyDescent="0.3">
      <c r="A1617" s="46">
        <v>1615</v>
      </c>
      <c r="B1617" s="46">
        <v>10</v>
      </c>
      <c r="C1617" s="47">
        <f t="shared" si="25"/>
        <v>0.55201388888883207</v>
      </c>
      <c r="D1617" s="5">
        <v>4.82</v>
      </c>
      <c r="E1617" s="46" t="s">
        <v>51</v>
      </c>
      <c r="F1617" s="46">
        <v>3.226</v>
      </c>
      <c r="G1617" s="46">
        <v>15.561</v>
      </c>
      <c r="H1617" s="5">
        <v>3.47</v>
      </c>
      <c r="I1617" s="46" t="s">
        <v>51</v>
      </c>
      <c r="J1617" s="46">
        <v>2.9</v>
      </c>
      <c r="K1617" s="46">
        <v>10.07</v>
      </c>
      <c r="L1617" s="2"/>
      <c r="N1617" s="2"/>
      <c r="P1617" s="2"/>
      <c r="R1617" s="2"/>
    </row>
    <row r="1618" spans="1:18" x14ac:dyDescent="0.3">
      <c r="A1618" s="46">
        <v>1616</v>
      </c>
      <c r="B1618" s="46">
        <v>11</v>
      </c>
      <c r="C1618" s="47">
        <f t="shared" si="25"/>
        <v>0.55202546296290611</v>
      </c>
      <c r="D1618" s="5">
        <v>4.82</v>
      </c>
      <c r="E1618" s="46" t="s">
        <v>51</v>
      </c>
      <c r="F1618" s="46">
        <v>3.226</v>
      </c>
      <c r="G1618" s="46">
        <v>15.555999999999999</v>
      </c>
      <c r="H1618" s="5">
        <v>3.47</v>
      </c>
      <c r="I1618" s="46" t="s">
        <v>51</v>
      </c>
      <c r="J1618" s="46">
        <v>2.9</v>
      </c>
      <c r="K1618" s="46">
        <v>10.07</v>
      </c>
      <c r="L1618" s="2"/>
      <c r="N1618" s="2"/>
      <c r="P1618" s="2"/>
      <c r="R1618" s="2"/>
    </row>
    <row r="1619" spans="1:18" x14ac:dyDescent="0.3">
      <c r="A1619" s="46">
        <v>1617</v>
      </c>
      <c r="B1619" s="46">
        <v>12</v>
      </c>
      <c r="C1619" s="47">
        <f t="shared" si="25"/>
        <v>0.55203703703698015</v>
      </c>
      <c r="D1619" s="5">
        <v>4.82</v>
      </c>
      <c r="E1619" s="46" t="s">
        <v>51</v>
      </c>
      <c r="F1619" s="46">
        <v>3.226</v>
      </c>
      <c r="G1619" s="46">
        <v>15.547000000000001</v>
      </c>
      <c r="H1619" s="5">
        <v>3.47</v>
      </c>
      <c r="I1619" s="46" t="s">
        <v>51</v>
      </c>
      <c r="J1619" s="46">
        <v>2.9</v>
      </c>
      <c r="K1619" s="46">
        <v>10.076000000000001</v>
      </c>
      <c r="L1619" s="2"/>
      <c r="N1619" s="2"/>
      <c r="P1619" s="2"/>
      <c r="R1619" s="2"/>
    </row>
    <row r="1620" spans="1:18" x14ac:dyDescent="0.3">
      <c r="A1620" s="46">
        <v>1618</v>
      </c>
      <c r="B1620" s="46">
        <v>13</v>
      </c>
      <c r="C1620" s="47">
        <f t="shared" si="25"/>
        <v>0.55204861111105419</v>
      </c>
      <c r="D1620" s="5">
        <v>4.82</v>
      </c>
      <c r="E1620" s="46" t="s">
        <v>51</v>
      </c>
      <c r="F1620" s="46">
        <v>3.226</v>
      </c>
      <c r="G1620" s="46">
        <v>15.535</v>
      </c>
      <c r="H1620" s="5">
        <v>3.48</v>
      </c>
      <c r="I1620" s="46" t="s">
        <v>51</v>
      </c>
      <c r="J1620" s="46">
        <v>2.9</v>
      </c>
      <c r="K1620" s="46">
        <v>10.077</v>
      </c>
      <c r="L1620" s="2"/>
      <c r="N1620" s="2"/>
      <c r="P1620" s="2"/>
      <c r="R1620" s="2"/>
    </row>
    <row r="1621" spans="1:18" x14ac:dyDescent="0.3">
      <c r="A1621" s="46">
        <v>1619</v>
      </c>
      <c r="B1621" s="46">
        <v>14</v>
      </c>
      <c r="C1621" s="47">
        <f t="shared" si="25"/>
        <v>0.55206018518512823</v>
      </c>
      <c r="D1621" s="5">
        <v>4.82</v>
      </c>
      <c r="E1621" s="46" t="s">
        <v>51</v>
      </c>
      <c r="F1621" s="46">
        <v>3.226</v>
      </c>
      <c r="G1621" s="46">
        <v>15.542</v>
      </c>
      <c r="H1621" s="5">
        <v>3.48</v>
      </c>
      <c r="I1621" s="46" t="s">
        <v>51</v>
      </c>
      <c r="J1621" s="46">
        <v>2.9</v>
      </c>
      <c r="K1621" s="46">
        <v>10.085000000000001</v>
      </c>
      <c r="L1621" s="2"/>
      <c r="N1621" s="2"/>
      <c r="P1621" s="2"/>
      <c r="R1621" s="2"/>
    </row>
    <row r="1622" spans="1:18" x14ac:dyDescent="0.3">
      <c r="A1622" s="46">
        <v>1620</v>
      </c>
      <c r="B1622" s="46">
        <v>15</v>
      </c>
      <c r="C1622" s="47">
        <f t="shared" si="25"/>
        <v>0.55207175925920227</v>
      </c>
      <c r="D1622" s="5">
        <v>4.82</v>
      </c>
      <c r="E1622" s="46" t="s">
        <v>51</v>
      </c>
      <c r="F1622" s="46">
        <v>3.226</v>
      </c>
      <c r="G1622" s="46">
        <v>15.537000000000001</v>
      </c>
      <c r="H1622" s="5">
        <v>3.48</v>
      </c>
      <c r="I1622" s="46" t="s">
        <v>51</v>
      </c>
      <c r="J1622" s="46">
        <v>2.9</v>
      </c>
      <c r="K1622" s="46">
        <v>10.099</v>
      </c>
      <c r="L1622" s="2"/>
      <c r="N1622" s="2"/>
      <c r="P1622" s="2"/>
      <c r="R1622" s="2"/>
    </row>
    <row r="1623" spans="1:18" x14ac:dyDescent="0.3">
      <c r="A1623" s="46">
        <v>1621</v>
      </c>
      <c r="B1623" s="46">
        <v>1</v>
      </c>
      <c r="C1623" s="47">
        <f t="shared" si="25"/>
        <v>0.5520833333332763</v>
      </c>
      <c r="D1623" s="5">
        <v>4.8</v>
      </c>
      <c r="E1623" s="5">
        <v>3.2189999999999999</v>
      </c>
      <c r="F1623" s="46">
        <v>3.2189999999999999</v>
      </c>
      <c r="G1623" s="46">
        <v>15.458</v>
      </c>
      <c r="H1623" s="5">
        <v>3.48</v>
      </c>
      <c r="I1623" s="5">
        <v>2.7709999999999999</v>
      </c>
      <c r="J1623" s="46">
        <v>2.7709999999999999</v>
      </c>
      <c r="K1623" s="46">
        <v>9.6539999999999999</v>
      </c>
      <c r="L1623" s="2"/>
      <c r="N1623" s="2"/>
      <c r="P1623" s="2"/>
      <c r="R1623" s="2"/>
    </row>
    <row r="1624" spans="1:18" x14ac:dyDescent="0.3">
      <c r="A1624" s="46">
        <v>1622</v>
      </c>
      <c r="B1624" s="46">
        <v>2</v>
      </c>
      <c r="C1624" s="47">
        <f t="shared" si="25"/>
        <v>0.55209490740735034</v>
      </c>
      <c r="D1624" s="5">
        <v>4.8</v>
      </c>
      <c r="E1624" s="46" t="s">
        <v>51</v>
      </c>
      <c r="F1624" s="46">
        <v>3.2189999999999999</v>
      </c>
      <c r="G1624" s="46">
        <v>15.446999999999999</v>
      </c>
      <c r="H1624" s="5">
        <v>3.48</v>
      </c>
      <c r="I1624" s="46" t="s">
        <v>51</v>
      </c>
      <c r="J1624" s="46">
        <v>2.7709999999999999</v>
      </c>
      <c r="K1624" s="46">
        <v>9.6530000000000005</v>
      </c>
      <c r="L1624" s="2"/>
      <c r="N1624" s="2"/>
      <c r="P1624" s="2"/>
      <c r="R1624" s="2"/>
    </row>
    <row r="1625" spans="1:18" x14ac:dyDescent="0.3">
      <c r="A1625" s="46">
        <v>1623</v>
      </c>
      <c r="B1625" s="46">
        <v>3</v>
      </c>
      <c r="C1625" s="47">
        <f t="shared" si="25"/>
        <v>0.55210648148142438</v>
      </c>
      <c r="D1625" s="5">
        <v>4.8</v>
      </c>
      <c r="E1625" s="46" t="s">
        <v>51</v>
      </c>
      <c r="F1625" s="46">
        <v>3.2189999999999999</v>
      </c>
      <c r="G1625" s="46">
        <v>15.459</v>
      </c>
      <c r="H1625" s="5">
        <v>3.48</v>
      </c>
      <c r="I1625" s="46" t="s">
        <v>51</v>
      </c>
      <c r="J1625" s="46">
        <v>2.7709999999999999</v>
      </c>
      <c r="K1625" s="46">
        <v>9.6549999999999994</v>
      </c>
      <c r="L1625" s="2"/>
      <c r="N1625" s="2"/>
      <c r="P1625" s="2"/>
      <c r="R1625" s="2"/>
    </row>
    <row r="1626" spans="1:18" x14ac:dyDescent="0.3">
      <c r="A1626" s="46">
        <v>1624</v>
      </c>
      <c r="B1626" s="46">
        <v>4</v>
      </c>
      <c r="C1626" s="47">
        <f t="shared" si="25"/>
        <v>0.55211805555549842</v>
      </c>
      <c r="D1626" s="5">
        <v>4.82</v>
      </c>
      <c r="E1626" s="46" t="s">
        <v>51</v>
      </c>
      <c r="F1626" s="46">
        <v>3.2189999999999999</v>
      </c>
      <c r="G1626" s="46">
        <v>15.503</v>
      </c>
      <c r="H1626" s="5">
        <v>3.48</v>
      </c>
      <c r="I1626" s="46" t="s">
        <v>51</v>
      </c>
      <c r="J1626" s="46">
        <v>2.7709999999999999</v>
      </c>
      <c r="K1626" s="46">
        <v>9.6530000000000005</v>
      </c>
      <c r="L1626" s="2"/>
      <c r="N1626" s="2"/>
      <c r="P1626" s="2"/>
      <c r="R1626" s="2"/>
    </row>
    <row r="1627" spans="1:18" x14ac:dyDescent="0.3">
      <c r="A1627" s="46">
        <v>1625</v>
      </c>
      <c r="B1627" s="46">
        <v>5</v>
      </c>
      <c r="C1627" s="47">
        <f t="shared" si="25"/>
        <v>0.55212962962957246</v>
      </c>
      <c r="D1627" s="5">
        <v>4.82</v>
      </c>
      <c r="E1627" s="46" t="s">
        <v>51</v>
      </c>
      <c r="F1627" s="46">
        <v>3.2189999999999999</v>
      </c>
      <c r="G1627" s="46">
        <v>15.509</v>
      </c>
      <c r="H1627" s="5">
        <v>3.48</v>
      </c>
      <c r="I1627" s="46" t="s">
        <v>51</v>
      </c>
      <c r="J1627" s="46">
        <v>2.7709999999999999</v>
      </c>
      <c r="K1627" s="46">
        <v>9.65</v>
      </c>
      <c r="L1627" s="2"/>
      <c r="N1627" s="2"/>
      <c r="P1627" s="2"/>
      <c r="R1627" s="2"/>
    </row>
    <row r="1628" spans="1:18" x14ac:dyDescent="0.3">
      <c r="A1628" s="46">
        <v>1626</v>
      </c>
      <c r="B1628" s="46">
        <v>6</v>
      </c>
      <c r="C1628" s="47">
        <f t="shared" si="25"/>
        <v>0.5521412037036465</v>
      </c>
      <c r="D1628" s="5">
        <v>4.82</v>
      </c>
      <c r="E1628" s="46" t="s">
        <v>51</v>
      </c>
      <c r="F1628" s="46">
        <v>3.2189999999999999</v>
      </c>
      <c r="G1628" s="46">
        <v>15.510999999999999</v>
      </c>
      <c r="H1628" s="5">
        <v>3.48</v>
      </c>
      <c r="I1628" s="46" t="s">
        <v>51</v>
      </c>
      <c r="J1628" s="46">
        <v>2.7709999999999999</v>
      </c>
      <c r="K1628" s="46">
        <v>9.6530000000000005</v>
      </c>
      <c r="L1628" s="2"/>
      <c r="N1628" s="2"/>
      <c r="P1628" s="2"/>
      <c r="R1628" s="2"/>
    </row>
    <row r="1629" spans="1:18" x14ac:dyDescent="0.3">
      <c r="A1629" s="46">
        <v>1627</v>
      </c>
      <c r="B1629" s="46">
        <v>7</v>
      </c>
      <c r="C1629" s="47">
        <f t="shared" si="25"/>
        <v>0.55215277777772054</v>
      </c>
      <c r="D1629" s="5">
        <v>4.82</v>
      </c>
      <c r="E1629" s="46" t="s">
        <v>51</v>
      </c>
      <c r="F1629" s="46">
        <v>3.2189999999999999</v>
      </c>
      <c r="G1629" s="46">
        <v>15.513999999999999</v>
      </c>
      <c r="H1629" s="5">
        <v>3.48</v>
      </c>
      <c r="I1629" s="46" t="s">
        <v>51</v>
      </c>
      <c r="J1629" s="46">
        <v>2.7709999999999999</v>
      </c>
      <c r="K1629" s="46">
        <v>9.6530000000000005</v>
      </c>
      <c r="L1629" s="2"/>
      <c r="N1629" s="2"/>
      <c r="P1629" s="2"/>
      <c r="R1629" s="2"/>
    </row>
    <row r="1630" spans="1:18" x14ac:dyDescent="0.3">
      <c r="A1630" s="46">
        <v>1628</v>
      </c>
      <c r="B1630" s="46">
        <v>8</v>
      </c>
      <c r="C1630" s="47">
        <f t="shared" si="25"/>
        <v>0.55216435185179458</v>
      </c>
      <c r="D1630" s="5">
        <v>4.82</v>
      </c>
      <c r="E1630" s="46" t="s">
        <v>51</v>
      </c>
      <c r="F1630" s="46">
        <v>3.2189999999999999</v>
      </c>
      <c r="G1630" s="46">
        <v>15.519</v>
      </c>
      <c r="H1630" s="5">
        <v>3.48</v>
      </c>
      <c r="I1630" s="46" t="s">
        <v>51</v>
      </c>
      <c r="J1630" s="46">
        <v>2.7709999999999999</v>
      </c>
      <c r="K1630" s="46">
        <v>9.6460000000000008</v>
      </c>
      <c r="L1630" s="2"/>
      <c r="N1630" s="2"/>
      <c r="P1630" s="2"/>
      <c r="R1630" s="2"/>
    </row>
    <row r="1631" spans="1:18" x14ac:dyDescent="0.3">
      <c r="A1631" s="46">
        <v>1629</v>
      </c>
      <c r="B1631" s="46">
        <v>9</v>
      </c>
      <c r="C1631" s="47">
        <f t="shared" si="25"/>
        <v>0.55217592592586862</v>
      </c>
      <c r="D1631" s="5">
        <v>4.82</v>
      </c>
      <c r="E1631" s="46" t="s">
        <v>51</v>
      </c>
      <c r="F1631" s="46">
        <v>3.2189999999999999</v>
      </c>
      <c r="G1631" s="46">
        <v>15.516</v>
      </c>
      <c r="H1631" s="5">
        <v>3.48</v>
      </c>
      <c r="I1631" s="46" t="s">
        <v>51</v>
      </c>
      <c r="J1631" s="46">
        <v>2.7709999999999999</v>
      </c>
      <c r="K1631" s="46">
        <v>9.6430000000000007</v>
      </c>
      <c r="L1631" s="2"/>
      <c r="N1631" s="2"/>
      <c r="P1631" s="2"/>
      <c r="R1631" s="2"/>
    </row>
    <row r="1632" spans="1:18" x14ac:dyDescent="0.3">
      <c r="A1632" s="46">
        <v>1630</v>
      </c>
      <c r="B1632" s="46">
        <v>10</v>
      </c>
      <c r="C1632" s="47">
        <f t="shared" si="25"/>
        <v>0.55218749999994265</v>
      </c>
      <c r="D1632" s="5">
        <v>4.82</v>
      </c>
      <c r="E1632" s="46" t="s">
        <v>51</v>
      </c>
      <c r="F1632" s="46">
        <v>3.2189999999999999</v>
      </c>
      <c r="G1632" s="46">
        <v>15.5</v>
      </c>
      <c r="H1632" s="5">
        <v>3.48</v>
      </c>
      <c r="I1632" s="46" t="s">
        <v>51</v>
      </c>
      <c r="J1632" s="46">
        <v>2.7709999999999999</v>
      </c>
      <c r="K1632" s="46">
        <v>9.64</v>
      </c>
      <c r="L1632" s="2"/>
      <c r="N1632" s="2"/>
      <c r="P1632" s="2"/>
      <c r="R1632" s="2"/>
    </row>
    <row r="1633" spans="1:18" x14ac:dyDescent="0.3">
      <c r="A1633" s="46">
        <v>1631</v>
      </c>
      <c r="B1633" s="46">
        <v>11</v>
      </c>
      <c r="C1633" s="47">
        <f t="shared" si="25"/>
        <v>0.55219907407401669</v>
      </c>
      <c r="D1633" s="5">
        <v>4.82</v>
      </c>
      <c r="E1633" s="46" t="s">
        <v>51</v>
      </c>
      <c r="F1633" s="46">
        <v>3.2189999999999999</v>
      </c>
      <c r="G1633" s="46">
        <v>15.509</v>
      </c>
      <c r="H1633" s="5">
        <v>3.48</v>
      </c>
      <c r="I1633" s="46" t="s">
        <v>51</v>
      </c>
      <c r="J1633" s="46">
        <v>2.7709999999999999</v>
      </c>
      <c r="K1633" s="46">
        <v>9.64</v>
      </c>
      <c r="L1633" s="2"/>
      <c r="N1633" s="2"/>
      <c r="P1633" s="2"/>
      <c r="R1633" s="2"/>
    </row>
    <row r="1634" spans="1:18" x14ac:dyDescent="0.3">
      <c r="A1634" s="46">
        <v>1632</v>
      </c>
      <c r="B1634" s="46">
        <v>12</v>
      </c>
      <c r="C1634" s="47">
        <f t="shared" si="25"/>
        <v>0.55221064814809073</v>
      </c>
      <c r="D1634" s="5">
        <v>4.8099999999999996</v>
      </c>
      <c r="E1634" s="46" t="s">
        <v>51</v>
      </c>
      <c r="F1634" s="46">
        <v>3.2189999999999999</v>
      </c>
      <c r="G1634" s="46">
        <v>15.493</v>
      </c>
      <c r="H1634" s="5">
        <v>3.48</v>
      </c>
      <c r="I1634" s="46" t="s">
        <v>51</v>
      </c>
      <c r="J1634" s="46">
        <v>2.7709999999999999</v>
      </c>
      <c r="K1634" s="46">
        <v>9.6329999999999991</v>
      </c>
      <c r="L1634" s="2"/>
      <c r="N1634" s="2"/>
      <c r="P1634" s="2"/>
      <c r="R1634" s="2"/>
    </row>
    <row r="1635" spans="1:18" x14ac:dyDescent="0.3">
      <c r="A1635" s="46">
        <v>1633</v>
      </c>
      <c r="B1635" s="46">
        <v>13</v>
      </c>
      <c r="C1635" s="47">
        <f t="shared" si="25"/>
        <v>0.55222222222216477</v>
      </c>
      <c r="D1635" s="5">
        <v>4.8099999999999996</v>
      </c>
      <c r="E1635" s="46" t="s">
        <v>51</v>
      </c>
      <c r="F1635" s="46">
        <v>3.2189999999999999</v>
      </c>
      <c r="G1635" s="46">
        <v>15.484999999999999</v>
      </c>
      <c r="H1635" s="5">
        <v>3.48</v>
      </c>
      <c r="I1635" s="46" t="s">
        <v>51</v>
      </c>
      <c r="J1635" s="46">
        <v>2.7709999999999999</v>
      </c>
      <c r="K1635" s="46">
        <v>9.64</v>
      </c>
      <c r="L1635" s="2"/>
      <c r="N1635" s="2"/>
      <c r="P1635" s="2"/>
      <c r="R1635" s="2"/>
    </row>
    <row r="1636" spans="1:18" x14ac:dyDescent="0.3">
      <c r="A1636" s="46">
        <v>1634</v>
      </c>
      <c r="B1636" s="46">
        <v>14</v>
      </c>
      <c r="C1636" s="47">
        <f t="shared" si="25"/>
        <v>0.55223379629623881</v>
      </c>
      <c r="D1636" s="5">
        <v>4.8099999999999996</v>
      </c>
      <c r="E1636" s="46" t="s">
        <v>51</v>
      </c>
      <c r="F1636" s="46">
        <v>3.2189999999999999</v>
      </c>
      <c r="G1636" s="46">
        <v>15.492000000000001</v>
      </c>
      <c r="H1636" s="5">
        <v>3.48</v>
      </c>
      <c r="I1636" s="46" t="s">
        <v>51</v>
      </c>
      <c r="J1636" s="46">
        <v>2.7709999999999999</v>
      </c>
      <c r="K1636" s="46">
        <v>9.6430000000000007</v>
      </c>
      <c r="L1636" s="2"/>
      <c r="N1636" s="2"/>
      <c r="P1636" s="2"/>
      <c r="R1636" s="2"/>
    </row>
    <row r="1637" spans="1:18" x14ac:dyDescent="0.3">
      <c r="A1637" s="46">
        <v>1635</v>
      </c>
      <c r="B1637" s="46">
        <v>15</v>
      </c>
      <c r="C1637" s="47">
        <f t="shared" si="25"/>
        <v>0.55224537037031285</v>
      </c>
      <c r="D1637" s="5">
        <v>4.8099999999999996</v>
      </c>
      <c r="E1637" s="46" t="s">
        <v>51</v>
      </c>
      <c r="F1637" s="46">
        <v>3.2189999999999999</v>
      </c>
      <c r="G1637" s="46">
        <v>15.48</v>
      </c>
      <c r="H1637" s="5">
        <v>3.48</v>
      </c>
      <c r="I1637" s="46" t="s">
        <v>51</v>
      </c>
      <c r="J1637" s="46">
        <v>2.7709999999999999</v>
      </c>
      <c r="K1637" s="46">
        <v>9.6509999999999998</v>
      </c>
      <c r="L1637" s="2"/>
      <c r="N1637" s="2"/>
      <c r="P1637" s="2"/>
      <c r="R1637" s="2"/>
    </row>
    <row r="1638" spans="1:18" x14ac:dyDescent="0.3">
      <c r="A1638" s="46">
        <v>1636</v>
      </c>
      <c r="B1638" s="46">
        <v>1</v>
      </c>
      <c r="C1638" s="47">
        <f t="shared" si="25"/>
        <v>0.55225694444438689</v>
      </c>
      <c r="D1638" s="5">
        <v>4.8099999999999996</v>
      </c>
      <c r="E1638" s="5">
        <v>3.3929999999999998</v>
      </c>
      <c r="F1638" s="46">
        <v>3.3929999999999998</v>
      </c>
      <c r="G1638" s="46">
        <v>16.335999999999999</v>
      </c>
      <c r="H1638" s="5">
        <v>3.48</v>
      </c>
      <c r="I1638" s="5">
        <v>2.9</v>
      </c>
      <c r="J1638" s="46">
        <v>2.9</v>
      </c>
      <c r="K1638" s="46">
        <v>10.102</v>
      </c>
      <c r="L1638" s="2"/>
      <c r="N1638" s="2"/>
      <c r="P1638" s="2"/>
      <c r="R1638" s="2"/>
    </row>
    <row r="1639" spans="1:18" x14ac:dyDescent="0.3">
      <c r="A1639" s="46">
        <v>1637</v>
      </c>
      <c r="B1639" s="46">
        <v>2</v>
      </c>
      <c r="C1639" s="47">
        <f t="shared" si="25"/>
        <v>0.55226851851846093</v>
      </c>
      <c r="D1639" s="5">
        <v>4.8099999999999996</v>
      </c>
      <c r="E1639" s="46" t="s">
        <v>51</v>
      </c>
      <c r="F1639" s="46">
        <v>3.3929999999999998</v>
      </c>
      <c r="G1639" s="46">
        <v>16.332999999999998</v>
      </c>
      <c r="H1639" s="5">
        <v>3.48</v>
      </c>
      <c r="I1639" s="46" t="s">
        <v>51</v>
      </c>
      <c r="J1639" s="46">
        <v>2.9</v>
      </c>
      <c r="K1639" s="46">
        <v>10.102</v>
      </c>
      <c r="L1639" s="2"/>
      <c r="N1639" s="2"/>
      <c r="P1639" s="2"/>
      <c r="R1639" s="2"/>
    </row>
    <row r="1640" spans="1:18" x14ac:dyDescent="0.3">
      <c r="A1640" s="46">
        <v>1638</v>
      </c>
      <c r="B1640" s="46">
        <v>3</v>
      </c>
      <c r="C1640" s="47">
        <f t="shared" si="25"/>
        <v>0.55228009259253497</v>
      </c>
      <c r="D1640" s="5">
        <v>4.8099999999999996</v>
      </c>
      <c r="E1640" s="46" t="s">
        <v>51</v>
      </c>
      <c r="F1640" s="46">
        <v>3.3929999999999998</v>
      </c>
      <c r="G1640" s="46">
        <v>16.332999999999998</v>
      </c>
      <c r="H1640" s="5">
        <v>3.48</v>
      </c>
      <c r="I1640" s="46" t="s">
        <v>51</v>
      </c>
      <c r="J1640" s="46">
        <v>2.9</v>
      </c>
      <c r="K1640" s="46">
        <v>10.093999999999999</v>
      </c>
      <c r="L1640" s="2"/>
      <c r="N1640" s="2"/>
      <c r="P1640" s="2"/>
      <c r="R1640" s="2"/>
    </row>
    <row r="1641" spans="1:18" x14ac:dyDescent="0.3">
      <c r="A1641" s="46">
        <v>1639</v>
      </c>
      <c r="B1641" s="46">
        <v>4</v>
      </c>
      <c r="C1641" s="47">
        <f t="shared" si="25"/>
        <v>0.552291666666609</v>
      </c>
      <c r="D1641" s="5">
        <v>4.82</v>
      </c>
      <c r="E1641" s="46" t="s">
        <v>51</v>
      </c>
      <c r="F1641" s="46">
        <v>3.3929999999999998</v>
      </c>
      <c r="G1641" s="46">
        <v>16.344999999999999</v>
      </c>
      <c r="H1641" s="5">
        <v>3.48</v>
      </c>
      <c r="I1641" s="46" t="s">
        <v>51</v>
      </c>
      <c r="J1641" s="46">
        <v>2.9</v>
      </c>
      <c r="K1641" s="46">
        <v>10.084</v>
      </c>
      <c r="L1641" s="2"/>
      <c r="N1641" s="2"/>
      <c r="P1641" s="2"/>
      <c r="R1641" s="2"/>
    </row>
    <row r="1642" spans="1:18" x14ac:dyDescent="0.3">
      <c r="A1642" s="46">
        <v>1640</v>
      </c>
      <c r="B1642" s="46">
        <v>5</v>
      </c>
      <c r="C1642" s="47">
        <f t="shared" si="25"/>
        <v>0.55230324074068304</v>
      </c>
      <c r="D1642" s="5">
        <v>4.82</v>
      </c>
      <c r="E1642" s="46" t="s">
        <v>51</v>
      </c>
      <c r="F1642" s="46">
        <v>3.3929999999999998</v>
      </c>
      <c r="G1642" s="46">
        <v>16.344999999999999</v>
      </c>
      <c r="H1642" s="5">
        <v>3.47</v>
      </c>
      <c r="I1642" s="46" t="s">
        <v>51</v>
      </c>
      <c r="J1642" s="46">
        <v>2.9</v>
      </c>
      <c r="K1642" s="46">
        <v>10.076000000000001</v>
      </c>
      <c r="L1642" s="2"/>
      <c r="N1642" s="2"/>
      <c r="P1642" s="2"/>
      <c r="R1642" s="2"/>
    </row>
    <row r="1643" spans="1:18" x14ac:dyDescent="0.3">
      <c r="A1643" s="46">
        <v>1641</v>
      </c>
      <c r="B1643" s="46">
        <v>6</v>
      </c>
      <c r="C1643" s="47">
        <f t="shared" si="25"/>
        <v>0.55231481481475708</v>
      </c>
      <c r="D1643" s="5">
        <v>4.82</v>
      </c>
      <c r="E1643" s="46" t="s">
        <v>51</v>
      </c>
      <c r="F1643" s="46">
        <v>3.3929999999999998</v>
      </c>
      <c r="G1643" s="46">
        <v>16.350000000000001</v>
      </c>
      <c r="H1643" s="5">
        <v>3.47</v>
      </c>
      <c r="I1643" s="46" t="s">
        <v>51</v>
      </c>
      <c r="J1643" s="46">
        <v>2.9</v>
      </c>
      <c r="K1643" s="46">
        <v>10.067</v>
      </c>
      <c r="L1643" s="2"/>
      <c r="N1643" s="2"/>
      <c r="P1643" s="2"/>
      <c r="R1643" s="2"/>
    </row>
    <row r="1644" spans="1:18" x14ac:dyDescent="0.3">
      <c r="A1644" s="46">
        <v>1642</v>
      </c>
      <c r="B1644" s="46">
        <v>7</v>
      </c>
      <c r="C1644" s="47">
        <f t="shared" si="25"/>
        <v>0.55232638888883112</v>
      </c>
      <c r="D1644" s="5">
        <v>4.82</v>
      </c>
      <c r="E1644" s="46" t="s">
        <v>51</v>
      </c>
      <c r="F1644" s="46">
        <v>3.3929999999999998</v>
      </c>
      <c r="G1644" s="46">
        <v>16.343</v>
      </c>
      <c r="H1644" s="5">
        <v>3.47</v>
      </c>
      <c r="I1644" s="46" t="s">
        <v>51</v>
      </c>
      <c r="J1644" s="46">
        <v>2.9</v>
      </c>
      <c r="K1644" s="46">
        <v>10.063000000000001</v>
      </c>
      <c r="L1644" s="2"/>
      <c r="N1644" s="2"/>
      <c r="P1644" s="2"/>
      <c r="R1644" s="2"/>
    </row>
    <row r="1645" spans="1:18" x14ac:dyDescent="0.3">
      <c r="A1645" s="46">
        <v>1643</v>
      </c>
      <c r="B1645" s="46">
        <v>8</v>
      </c>
      <c r="C1645" s="47">
        <f t="shared" si="25"/>
        <v>0.55233796296290516</v>
      </c>
      <c r="D1645" s="5">
        <v>4.8099999999999996</v>
      </c>
      <c r="E1645" s="46" t="s">
        <v>51</v>
      </c>
      <c r="F1645" s="46">
        <v>3.3929999999999998</v>
      </c>
      <c r="G1645" s="46">
        <v>16.331</v>
      </c>
      <c r="H1645" s="5">
        <v>3.47</v>
      </c>
      <c r="I1645" s="46" t="s">
        <v>51</v>
      </c>
      <c r="J1645" s="46">
        <v>2.9</v>
      </c>
      <c r="K1645" s="46">
        <v>10.063000000000001</v>
      </c>
      <c r="L1645" s="2"/>
      <c r="N1645" s="2"/>
      <c r="P1645" s="2"/>
      <c r="R1645" s="2"/>
    </row>
    <row r="1646" spans="1:18" x14ac:dyDescent="0.3">
      <c r="A1646" s="46">
        <v>1644</v>
      </c>
      <c r="B1646" s="46">
        <v>9</v>
      </c>
      <c r="C1646" s="47">
        <f t="shared" si="25"/>
        <v>0.5523495370369792</v>
      </c>
      <c r="D1646" s="5">
        <v>4.82</v>
      </c>
      <c r="E1646" s="46" t="s">
        <v>51</v>
      </c>
      <c r="F1646" s="46">
        <v>3.3929999999999998</v>
      </c>
      <c r="G1646" s="46">
        <v>16.350000000000001</v>
      </c>
      <c r="H1646" s="5">
        <v>3.47</v>
      </c>
      <c r="I1646" s="46" t="s">
        <v>51</v>
      </c>
      <c r="J1646" s="46">
        <v>2.9</v>
      </c>
      <c r="K1646" s="46">
        <v>10.067</v>
      </c>
      <c r="L1646" s="2"/>
      <c r="N1646" s="2"/>
      <c r="P1646" s="2"/>
      <c r="R1646" s="2"/>
    </row>
    <row r="1647" spans="1:18" x14ac:dyDescent="0.3">
      <c r="A1647" s="46">
        <v>1645</v>
      </c>
      <c r="B1647" s="46">
        <v>10</v>
      </c>
      <c r="C1647" s="47">
        <f t="shared" si="25"/>
        <v>0.55236111111105324</v>
      </c>
      <c r="D1647" s="5">
        <v>4.8099999999999996</v>
      </c>
      <c r="E1647" s="46" t="s">
        <v>51</v>
      </c>
      <c r="F1647" s="46">
        <v>3.3929999999999998</v>
      </c>
      <c r="G1647" s="46">
        <v>16.335000000000001</v>
      </c>
      <c r="H1647" s="5">
        <v>3.47</v>
      </c>
      <c r="I1647" s="46" t="s">
        <v>51</v>
      </c>
      <c r="J1647" s="46">
        <v>2.9</v>
      </c>
      <c r="K1647" s="46">
        <v>10.06</v>
      </c>
      <c r="L1647" s="2"/>
      <c r="N1647" s="2"/>
      <c r="P1647" s="2"/>
      <c r="R1647" s="2"/>
    </row>
    <row r="1648" spans="1:18" x14ac:dyDescent="0.3">
      <c r="A1648" s="46">
        <v>1646</v>
      </c>
      <c r="B1648" s="46">
        <v>11</v>
      </c>
      <c r="C1648" s="47">
        <f t="shared" si="25"/>
        <v>0.55237268518512728</v>
      </c>
      <c r="D1648" s="5">
        <v>4.82</v>
      </c>
      <c r="E1648" s="46" t="s">
        <v>51</v>
      </c>
      <c r="F1648" s="46">
        <v>3.3929999999999998</v>
      </c>
      <c r="G1648" s="46">
        <v>16.338000000000001</v>
      </c>
      <c r="H1648" s="5">
        <v>3.47</v>
      </c>
      <c r="I1648" s="46" t="s">
        <v>51</v>
      </c>
      <c r="J1648" s="46">
        <v>2.9</v>
      </c>
      <c r="K1648" s="46">
        <v>10.055</v>
      </c>
      <c r="L1648" s="2"/>
      <c r="N1648" s="2"/>
      <c r="P1648" s="2"/>
      <c r="R1648" s="2"/>
    </row>
    <row r="1649" spans="1:18" x14ac:dyDescent="0.3">
      <c r="A1649" s="46">
        <v>1647</v>
      </c>
      <c r="B1649" s="46">
        <v>12</v>
      </c>
      <c r="C1649" s="47">
        <f t="shared" si="25"/>
        <v>0.55238425925920132</v>
      </c>
      <c r="D1649" s="5">
        <v>4.8099999999999996</v>
      </c>
      <c r="E1649" s="46" t="s">
        <v>51</v>
      </c>
      <c r="F1649" s="46">
        <v>3.3929999999999998</v>
      </c>
      <c r="G1649" s="46">
        <v>16.326000000000001</v>
      </c>
      <c r="H1649" s="5">
        <v>3.47</v>
      </c>
      <c r="I1649" s="46" t="s">
        <v>51</v>
      </c>
      <c r="J1649" s="46">
        <v>2.9</v>
      </c>
      <c r="K1649" s="46">
        <v>10.061</v>
      </c>
      <c r="L1649" s="2"/>
      <c r="N1649" s="2"/>
      <c r="P1649" s="2"/>
      <c r="R1649" s="2"/>
    </row>
    <row r="1650" spans="1:18" x14ac:dyDescent="0.3">
      <c r="A1650" s="46">
        <v>1648</v>
      </c>
      <c r="B1650" s="46">
        <v>13</v>
      </c>
      <c r="C1650" s="47">
        <f t="shared" si="25"/>
        <v>0.55239583333327535</v>
      </c>
      <c r="D1650" s="5">
        <v>4.82</v>
      </c>
      <c r="E1650" s="46" t="s">
        <v>51</v>
      </c>
      <c r="F1650" s="46">
        <v>3.3929999999999998</v>
      </c>
      <c r="G1650" s="46">
        <v>16.34</v>
      </c>
      <c r="H1650" s="5">
        <v>3.47</v>
      </c>
      <c r="I1650" s="46" t="s">
        <v>51</v>
      </c>
      <c r="J1650" s="46">
        <v>2.9</v>
      </c>
      <c r="K1650" s="46">
        <v>10.058</v>
      </c>
      <c r="L1650" s="2"/>
      <c r="N1650" s="2"/>
      <c r="P1650" s="2"/>
      <c r="R1650" s="2"/>
    </row>
    <row r="1651" spans="1:18" x14ac:dyDescent="0.3">
      <c r="A1651" s="46">
        <v>1649</v>
      </c>
      <c r="B1651" s="46">
        <v>14</v>
      </c>
      <c r="C1651" s="47">
        <f t="shared" si="25"/>
        <v>0.55240740740734939</v>
      </c>
      <c r="D1651" s="5">
        <v>4.8099999999999996</v>
      </c>
      <c r="E1651" s="46" t="s">
        <v>51</v>
      </c>
      <c r="F1651" s="46">
        <v>3.3929999999999998</v>
      </c>
      <c r="G1651" s="46">
        <v>16.327999999999999</v>
      </c>
      <c r="H1651" s="5">
        <v>3.47</v>
      </c>
      <c r="I1651" s="46" t="s">
        <v>51</v>
      </c>
      <c r="J1651" s="46">
        <v>2.9</v>
      </c>
      <c r="K1651" s="46">
        <v>10.07</v>
      </c>
      <c r="L1651" s="2"/>
      <c r="N1651" s="2"/>
      <c r="P1651" s="2"/>
      <c r="R1651" s="2"/>
    </row>
    <row r="1652" spans="1:18" x14ac:dyDescent="0.3">
      <c r="A1652" s="46">
        <v>1650</v>
      </c>
      <c r="B1652" s="46">
        <v>15</v>
      </c>
      <c r="C1652" s="47">
        <f t="shared" si="25"/>
        <v>0.55241898148142343</v>
      </c>
      <c r="D1652" s="5">
        <v>4.82</v>
      </c>
      <c r="E1652" s="46" t="s">
        <v>51</v>
      </c>
      <c r="F1652" s="46">
        <v>3.3929999999999998</v>
      </c>
      <c r="G1652" s="46">
        <v>16.343</v>
      </c>
      <c r="H1652" s="5">
        <v>3.47</v>
      </c>
      <c r="I1652" s="46" t="s">
        <v>51</v>
      </c>
      <c r="J1652" s="46">
        <v>2.9</v>
      </c>
      <c r="K1652" s="46">
        <v>10.064</v>
      </c>
      <c r="L1652" s="2"/>
      <c r="N1652" s="2"/>
      <c r="P1652" s="2"/>
      <c r="R1652" s="2"/>
    </row>
    <row r="1653" spans="1:18" x14ac:dyDescent="0.3">
      <c r="A1653" s="46">
        <v>1651</v>
      </c>
      <c r="B1653" s="46">
        <v>1</v>
      </c>
      <c r="C1653" s="47">
        <f t="shared" si="25"/>
        <v>0.55243055555549747</v>
      </c>
      <c r="D1653" s="5">
        <v>4.82</v>
      </c>
      <c r="E1653" s="5">
        <v>3.2280000000000002</v>
      </c>
      <c r="F1653" s="46">
        <v>3.2280000000000002</v>
      </c>
      <c r="G1653" s="46">
        <v>15.552</v>
      </c>
      <c r="H1653" s="5">
        <v>3.47</v>
      </c>
      <c r="I1653" s="5">
        <v>2.74</v>
      </c>
      <c r="J1653" s="46">
        <v>2.74</v>
      </c>
      <c r="K1653" s="46">
        <v>9.5180000000000007</v>
      </c>
      <c r="L1653" s="2"/>
      <c r="N1653" s="2"/>
      <c r="P1653" s="2"/>
      <c r="R1653" s="2"/>
    </row>
    <row r="1654" spans="1:18" x14ac:dyDescent="0.3">
      <c r="A1654" s="46">
        <v>1652</v>
      </c>
      <c r="B1654" s="46">
        <v>2</v>
      </c>
      <c r="C1654" s="47">
        <f t="shared" si="25"/>
        <v>0.55244212962957151</v>
      </c>
      <c r="D1654" s="5">
        <v>4.82</v>
      </c>
      <c r="E1654" s="46" t="s">
        <v>51</v>
      </c>
      <c r="F1654" s="46">
        <v>3.2280000000000002</v>
      </c>
      <c r="G1654" s="46">
        <v>15.548</v>
      </c>
      <c r="H1654" s="5">
        <v>3.47</v>
      </c>
      <c r="I1654" s="46" t="s">
        <v>51</v>
      </c>
      <c r="J1654" s="46">
        <v>2.74</v>
      </c>
      <c r="K1654" s="46">
        <v>9.5109999999999992</v>
      </c>
      <c r="L1654" s="2"/>
      <c r="N1654" s="2"/>
      <c r="P1654" s="2"/>
      <c r="R1654" s="2"/>
    </row>
    <row r="1655" spans="1:18" x14ac:dyDescent="0.3">
      <c r="A1655" s="46">
        <v>1653</v>
      </c>
      <c r="B1655" s="46">
        <v>3</v>
      </c>
      <c r="C1655" s="47">
        <f t="shared" si="25"/>
        <v>0.55245370370364555</v>
      </c>
      <c r="D1655" s="5">
        <v>4.82</v>
      </c>
      <c r="E1655" s="46" t="s">
        <v>51</v>
      </c>
      <c r="F1655" s="46">
        <v>3.2280000000000002</v>
      </c>
      <c r="G1655" s="46">
        <v>15.547000000000001</v>
      </c>
      <c r="H1655" s="5">
        <v>3.46</v>
      </c>
      <c r="I1655" s="46" t="s">
        <v>51</v>
      </c>
      <c r="J1655" s="46">
        <v>2.74</v>
      </c>
      <c r="K1655" s="46">
        <v>9.4830000000000005</v>
      </c>
      <c r="L1655" s="2"/>
      <c r="N1655" s="2"/>
      <c r="P1655" s="2"/>
      <c r="R1655" s="2"/>
    </row>
    <row r="1656" spans="1:18" x14ac:dyDescent="0.3">
      <c r="A1656" s="46">
        <v>1654</v>
      </c>
      <c r="B1656" s="46">
        <v>4</v>
      </c>
      <c r="C1656" s="47">
        <f t="shared" si="25"/>
        <v>0.55246527777771959</v>
      </c>
      <c r="D1656" s="5">
        <v>4.8099999999999996</v>
      </c>
      <c r="E1656" s="46" t="s">
        <v>51</v>
      </c>
      <c r="F1656" s="46">
        <v>3.2280000000000002</v>
      </c>
      <c r="G1656" s="46">
        <v>15.542999999999999</v>
      </c>
      <c r="H1656" s="5">
        <v>3.46</v>
      </c>
      <c r="I1656" s="46" t="s">
        <v>51</v>
      </c>
      <c r="J1656" s="46">
        <v>2.74</v>
      </c>
      <c r="K1656" s="46">
        <v>9.4890000000000008</v>
      </c>
      <c r="L1656" s="2"/>
      <c r="N1656" s="2"/>
      <c r="P1656" s="2"/>
      <c r="R1656" s="2"/>
    </row>
    <row r="1657" spans="1:18" x14ac:dyDescent="0.3">
      <c r="A1657" s="46">
        <v>1655</v>
      </c>
      <c r="B1657" s="46">
        <v>5</v>
      </c>
      <c r="C1657" s="47">
        <f t="shared" si="25"/>
        <v>0.55247685185179363</v>
      </c>
      <c r="D1657" s="5">
        <v>4.8099999999999996</v>
      </c>
      <c r="E1657" s="46" t="s">
        <v>51</v>
      </c>
      <c r="F1657" s="46">
        <v>3.2280000000000002</v>
      </c>
      <c r="G1657" s="46">
        <v>15.542</v>
      </c>
      <c r="H1657" s="5">
        <v>3.46</v>
      </c>
      <c r="I1657" s="46" t="s">
        <v>51</v>
      </c>
      <c r="J1657" s="46">
        <v>2.74</v>
      </c>
      <c r="K1657" s="46">
        <v>9.4930000000000003</v>
      </c>
      <c r="L1657" s="2"/>
      <c r="N1657" s="2"/>
      <c r="P1657" s="2"/>
      <c r="R1657" s="2"/>
    </row>
    <row r="1658" spans="1:18" x14ac:dyDescent="0.3">
      <c r="A1658" s="46">
        <v>1656</v>
      </c>
      <c r="B1658" s="46">
        <v>6</v>
      </c>
      <c r="C1658" s="47">
        <f t="shared" si="25"/>
        <v>0.55248842592586767</v>
      </c>
      <c r="D1658" s="5">
        <v>4.8099999999999996</v>
      </c>
      <c r="E1658" s="46" t="s">
        <v>51</v>
      </c>
      <c r="F1658" s="46">
        <v>3.2280000000000002</v>
      </c>
      <c r="G1658" s="46">
        <v>15.513</v>
      </c>
      <c r="H1658" s="5">
        <v>3.46</v>
      </c>
      <c r="I1658" s="46" t="s">
        <v>51</v>
      </c>
      <c r="J1658" s="46">
        <v>2.74</v>
      </c>
      <c r="K1658" s="46">
        <v>9.4930000000000003</v>
      </c>
      <c r="L1658" s="2"/>
      <c r="N1658" s="2"/>
      <c r="P1658" s="2"/>
      <c r="R1658" s="2"/>
    </row>
    <row r="1659" spans="1:18" x14ac:dyDescent="0.3">
      <c r="A1659" s="46">
        <v>1657</v>
      </c>
      <c r="B1659" s="46">
        <v>7</v>
      </c>
      <c r="C1659" s="47">
        <f t="shared" si="25"/>
        <v>0.5524999999999417</v>
      </c>
      <c r="D1659" s="5">
        <v>4.8</v>
      </c>
      <c r="E1659" s="46" t="s">
        <v>51</v>
      </c>
      <c r="F1659" s="46">
        <v>3.2280000000000002</v>
      </c>
      <c r="G1659" s="46">
        <v>15.481999999999999</v>
      </c>
      <c r="H1659" s="5">
        <v>3.46</v>
      </c>
      <c r="I1659" s="46" t="s">
        <v>51</v>
      </c>
      <c r="J1659" s="46">
        <v>2.74</v>
      </c>
      <c r="K1659" s="46">
        <v>9.4779999999999998</v>
      </c>
      <c r="L1659" s="2"/>
      <c r="N1659" s="2"/>
      <c r="P1659" s="2"/>
      <c r="R1659" s="2"/>
    </row>
    <row r="1660" spans="1:18" x14ac:dyDescent="0.3">
      <c r="A1660" s="46">
        <v>1658</v>
      </c>
      <c r="B1660" s="46">
        <v>8</v>
      </c>
      <c r="C1660" s="47">
        <f t="shared" si="25"/>
        <v>0.55251157407401574</v>
      </c>
      <c r="D1660" s="5">
        <v>4.8</v>
      </c>
      <c r="E1660" s="46" t="s">
        <v>51</v>
      </c>
      <c r="F1660" s="46">
        <v>3.2280000000000002</v>
      </c>
      <c r="G1660" s="46">
        <v>15.505000000000001</v>
      </c>
      <c r="H1660" s="5">
        <v>3.46</v>
      </c>
      <c r="I1660" s="46" t="s">
        <v>51</v>
      </c>
      <c r="J1660" s="46">
        <v>2.74</v>
      </c>
      <c r="K1660" s="46">
        <v>9.4760000000000009</v>
      </c>
      <c r="L1660" s="2"/>
      <c r="N1660" s="2"/>
      <c r="P1660" s="2"/>
      <c r="R1660" s="2"/>
    </row>
    <row r="1661" spans="1:18" x14ac:dyDescent="0.3">
      <c r="A1661" s="46">
        <v>1659</v>
      </c>
      <c r="B1661" s="46">
        <v>9</v>
      </c>
      <c r="C1661" s="47">
        <f t="shared" si="25"/>
        <v>0.55252314814808978</v>
      </c>
      <c r="D1661" s="5">
        <v>4.8099999999999996</v>
      </c>
      <c r="E1661" s="46" t="s">
        <v>51</v>
      </c>
      <c r="F1661" s="46">
        <v>3.2280000000000002</v>
      </c>
      <c r="G1661" s="46">
        <v>15.513</v>
      </c>
      <c r="H1661" s="5">
        <v>3.46</v>
      </c>
      <c r="I1661" s="46" t="s">
        <v>51</v>
      </c>
      <c r="J1661" s="46">
        <v>2.74</v>
      </c>
      <c r="K1661" s="46">
        <v>9.468</v>
      </c>
      <c r="L1661" s="2"/>
      <c r="N1661" s="2"/>
      <c r="P1661" s="2"/>
      <c r="R1661" s="2"/>
    </row>
    <row r="1662" spans="1:18" x14ac:dyDescent="0.3">
      <c r="A1662" s="46">
        <v>1660</v>
      </c>
      <c r="B1662" s="46">
        <v>10</v>
      </c>
      <c r="C1662" s="47">
        <f t="shared" si="25"/>
        <v>0.55253472222216382</v>
      </c>
      <c r="D1662" s="5">
        <v>4.8</v>
      </c>
      <c r="E1662" s="46" t="s">
        <v>51</v>
      </c>
      <c r="F1662" s="46">
        <v>3.2280000000000002</v>
      </c>
      <c r="G1662" s="46">
        <v>15.505000000000001</v>
      </c>
      <c r="H1662" s="5">
        <v>3.45</v>
      </c>
      <c r="I1662" s="46" t="s">
        <v>51</v>
      </c>
      <c r="J1662" s="46">
        <v>2.74</v>
      </c>
      <c r="K1662" s="46">
        <v>9.4480000000000004</v>
      </c>
      <c r="L1662" s="2"/>
      <c r="N1662" s="2"/>
      <c r="P1662" s="2"/>
      <c r="R1662" s="2"/>
    </row>
    <row r="1663" spans="1:18" x14ac:dyDescent="0.3">
      <c r="A1663" s="46">
        <v>1661</v>
      </c>
      <c r="B1663" s="46">
        <v>11</v>
      </c>
      <c r="C1663" s="47">
        <f t="shared" si="25"/>
        <v>0.55254629629623786</v>
      </c>
      <c r="D1663" s="5">
        <v>4.71</v>
      </c>
      <c r="E1663" s="46" t="s">
        <v>51</v>
      </c>
      <c r="F1663" s="46">
        <v>3.2280000000000002</v>
      </c>
      <c r="G1663" s="46">
        <v>15.208</v>
      </c>
      <c r="H1663" s="5">
        <v>3.45</v>
      </c>
      <c r="I1663" s="46" t="s">
        <v>51</v>
      </c>
      <c r="J1663" s="46">
        <v>2.74</v>
      </c>
      <c r="K1663" s="46">
        <v>9.4450000000000003</v>
      </c>
      <c r="L1663" s="2"/>
      <c r="N1663" s="2"/>
      <c r="P1663" s="2"/>
      <c r="R1663" s="2"/>
    </row>
    <row r="1664" spans="1:18" x14ac:dyDescent="0.3">
      <c r="A1664" s="46">
        <v>1662</v>
      </c>
      <c r="B1664" s="46">
        <v>12</v>
      </c>
      <c r="C1664" s="47">
        <f t="shared" si="25"/>
        <v>0.5525578703703119</v>
      </c>
      <c r="D1664" s="5">
        <v>4.76</v>
      </c>
      <c r="E1664" s="46" t="s">
        <v>51</v>
      </c>
      <c r="F1664" s="46">
        <v>3.2280000000000002</v>
      </c>
      <c r="G1664" s="46">
        <v>15.368</v>
      </c>
      <c r="H1664" s="5">
        <v>3.45</v>
      </c>
      <c r="I1664" s="46" t="s">
        <v>51</v>
      </c>
      <c r="J1664" s="46">
        <v>2.74</v>
      </c>
      <c r="K1664" s="46">
        <v>9.4410000000000007</v>
      </c>
      <c r="L1664" s="2"/>
      <c r="N1664" s="2"/>
      <c r="P1664" s="2"/>
      <c r="R1664" s="2"/>
    </row>
    <row r="1665" spans="1:18" x14ac:dyDescent="0.3">
      <c r="A1665" s="46">
        <v>1663</v>
      </c>
      <c r="B1665" s="46">
        <v>13</v>
      </c>
      <c r="C1665" s="47">
        <f t="shared" si="25"/>
        <v>0.55256944444438594</v>
      </c>
      <c r="D1665" s="5">
        <v>4.7699999999999996</v>
      </c>
      <c r="E1665" s="46" t="s">
        <v>51</v>
      </c>
      <c r="F1665" s="46">
        <v>3.2280000000000002</v>
      </c>
      <c r="G1665" s="46">
        <v>15.387</v>
      </c>
      <c r="H1665" s="5">
        <v>3.45</v>
      </c>
      <c r="I1665" s="46" t="s">
        <v>51</v>
      </c>
      <c r="J1665" s="46">
        <v>2.74</v>
      </c>
      <c r="K1665" s="46">
        <v>9.4459999999999997</v>
      </c>
      <c r="L1665" s="2"/>
      <c r="N1665" s="2"/>
      <c r="P1665" s="2"/>
      <c r="R1665" s="2"/>
    </row>
    <row r="1666" spans="1:18" x14ac:dyDescent="0.3">
      <c r="A1666" s="46">
        <v>1664</v>
      </c>
      <c r="B1666" s="46">
        <v>14</v>
      </c>
      <c r="C1666" s="47">
        <f t="shared" si="25"/>
        <v>0.55258101851845998</v>
      </c>
      <c r="D1666" s="5">
        <v>4.7699999999999996</v>
      </c>
      <c r="E1666" s="46" t="s">
        <v>51</v>
      </c>
      <c r="F1666" s="46">
        <v>3.2280000000000002</v>
      </c>
      <c r="G1666" s="46">
        <v>15.413</v>
      </c>
      <c r="H1666" s="5">
        <v>3.45</v>
      </c>
      <c r="I1666" s="46" t="s">
        <v>51</v>
      </c>
      <c r="J1666" s="46">
        <v>2.74</v>
      </c>
      <c r="K1666" s="46">
        <v>9.4480000000000004</v>
      </c>
      <c r="L1666" s="2"/>
      <c r="N1666" s="2"/>
      <c r="P1666" s="2"/>
      <c r="R1666" s="2"/>
    </row>
    <row r="1667" spans="1:18" x14ac:dyDescent="0.3">
      <c r="A1667" s="46">
        <v>1665</v>
      </c>
      <c r="B1667" s="46">
        <v>15</v>
      </c>
      <c r="C1667" s="47">
        <f t="shared" si="25"/>
        <v>0.55259259259253402</v>
      </c>
      <c r="D1667" s="5">
        <v>4.78</v>
      </c>
      <c r="E1667" s="46" t="s">
        <v>51</v>
      </c>
      <c r="F1667" s="46">
        <v>3.2280000000000002</v>
      </c>
      <c r="G1667" s="46">
        <v>15.420999999999999</v>
      </c>
      <c r="H1667" s="5">
        <v>3.45</v>
      </c>
      <c r="I1667" s="46" t="s">
        <v>51</v>
      </c>
      <c r="J1667" s="46">
        <v>2.74</v>
      </c>
      <c r="K1667" s="46">
        <v>9.4499999999999993</v>
      </c>
      <c r="L1667" s="2"/>
      <c r="N1667" s="2"/>
      <c r="P1667" s="2"/>
      <c r="R1667" s="2"/>
    </row>
    <row r="1668" spans="1:18" x14ac:dyDescent="0.3">
      <c r="A1668" s="46">
        <v>1666</v>
      </c>
      <c r="B1668" s="46">
        <v>1</v>
      </c>
      <c r="C1668" s="47">
        <f t="shared" si="25"/>
        <v>0.55260416666660805</v>
      </c>
      <c r="D1668" s="5">
        <v>4.79</v>
      </c>
      <c r="E1668" s="5">
        <v>3.282</v>
      </c>
      <c r="F1668" s="46">
        <v>3.282</v>
      </c>
      <c r="G1668" s="46">
        <v>15.711</v>
      </c>
      <c r="H1668" s="5">
        <v>3.45</v>
      </c>
      <c r="I1668" s="5">
        <v>2.8260000000000001</v>
      </c>
      <c r="J1668" s="46">
        <v>2.8260000000000001</v>
      </c>
      <c r="K1668" s="46">
        <v>9.76</v>
      </c>
      <c r="L1668" s="2"/>
      <c r="N1668" s="2"/>
      <c r="P1668" s="2"/>
      <c r="R1668" s="2"/>
    </row>
    <row r="1669" spans="1:18" x14ac:dyDescent="0.3">
      <c r="A1669" s="46">
        <v>1667</v>
      </c>
      <c r="B1669" s="46">
        <v>2</v>
      </c>
      <c r="C1669" s="47">
        <f t="shared" ref="C1669:C1732" si="26">C1668+(1/3600/24)</f>
        <v>0.55261574074068209</v>
      </c>
      <c r="D1669" s="5">
        <v>4.7699999999999996</v>
      </c>
      <c r="E1669" s="46" t="s">
        <v>51</v>
      </c>
      <c r="F1669" s="46">
        <v>3.282</v>
      </c>
      <c r="G1669" s="46">
        <v>15.651999999999999</v>
      </c>
      <c r="H1669" s="5">
        <v>3.46</v>
      </c>
      <c r="I1669" s="46" t="s">
        <v>51</v>
      </c>
      <c r="J1669" s="46">
        <v>2.8260000000000001</v>
      </c>
      <c r="K1669" s="46">
        <v>9.7690000000000001</v>
      </c>
      <c r="L1669" s="2"/>
      <c r="N1669" s="2"/>
      <c r="P1669" s="2"/>
      <c r="R1669" s="2"/>
    </row>
    <row r="1670" spans="1:18" x14ac:dyDescent="0.3">
      <c r="A1670" s="46">
        <v>1668</v>
      </c>
      <c r="B1670" s="46">
        <v>3</v>
      </c>
      <c r="C1670" s="47">
        <f t="shared" si="26"/>
        <v>0.55262731481475613</v>
      </c>
      <c r="D1670" s="5">
        <v>4.76</v>
      </c>
      <c r="E1670" s="46" t="s">
        <v>51</v>
      </c>
      <c r="F1670" s="46">
        <v>3.282</v>
      </c>
      <c r="G1670" s="46">
        <v>15.608000000000001</v>
      </c>
      <c r="H1670" s="5">
        <v>3.45</v>
      </c>
      <c r="I1670" s="46" t="s">
        <v>51</v>
      </c>
      <c r="J1670" s="46">
        <v>2.8260000000000001</v>
      </c>
      <c r="K1670" s="46">
        <v>9.76</v>
      </c>
      <c r="L1670" s="2"/>
      <c r="N1670" s="2"/>
      <c r="P1670" s="2"/>
      <c r="R1670" s="2"/>
    </row>
    <row r="1671" spans="1:18" x14ac:dyDescent="0.3">
      <c r="A1671" s="46">
        <v>1669</v>
      </c>
      <c r="B1671" s="46">
        <v>4</v>
      </c>
      <c r="C1671" s="47">
        <f t="shared" si="26"/>
        <v>0.55263888888883017</v>
      </c>
      <c r="D1671" s="5">
        <v>4.75</v>
      </c>
      <c r="E1671" s="46" t="s">
        <v>51</v>
      </c>
      <c r="F1671" s="46">
        <v>3.282</v>
      </c>
      <c r="G1671" s="46">
        <v>15.603</v>
      </c>
      <c r="H1671" s="5">
        <v>3.45</v>
      </c>
      <c r="I1671" s="46" t="s">
        <v>51</v>
      </c>
      <c r="J1671" s="46">
        <v>2.8260000000000001</v>
      </c>
      <c r="K1671" s="46">
        <v>9.7590000000000003</v>
      </c>
      <c r="L1671" s="2"/>
      <c r="N1671" s="2"/>
      <c r="P1671" s="2"/>
      <c r="R1671" s="2"/>
    </row>
    <row r="1672" spans="1:18" x14ac:dyDescent="0.3">
      <c r="A1672" s="46">
        <v>1670</v>
      </c>
      <c r="B1672" s="46">
        <v>5</v>
      </c>
      <c r="C1672" s="47">
        <f t="shared" si="26"/>
        <v>0.55265046296290421</v>
      </c>
      <c r="D1672" s="5">
        <v>4.76</v>
      </c>
      <c r="E1672" s="46" t="s">
        <v>51</v>
      </c>
      <c r="F1672" s="46">
        <v>3.282</v>
      </c>
      <c r="G1672" s="46">
        <v>15.616</v>
      </c>
      <c r="H1672" s="5">
        <v>3.45</v>
      </c>
      <c r="I1672" s="46" t="s">
        <v>51</v>
      </c>
      <c r="J1672" s="46">
        <v>2.8260000000000001</v>
      </c>
      <c r="K1672" s="46">
        <v>9.7530000000000001</v>
      </c>
      <c r="L1672" s="2"/>
      <c r="N1672" s="2"/>
      <c r="P1672" s="2"/>
      <c r="R1672" s="2"/>
    </row>
    <row r="1673" spans="1:18" x14ac:dyDescent="0.3">
      <c r="A1673" s="46">
        <v>1671</v>
      </c>
      <c r="B1673" s="46">
        <v>6</v>
      </c>
      <c r="C1673" s="47">
        <f t="shared" si="26"/>
        <v>0.55266203703697825</v>
      </c>
      <c r="D1673" s="5">
        <v>4.75</v>
      </c>
      <c r="E1673" s="46" t="s">
        <v>51</v>
      </c>
      <c r="F1673" s="46">
        <v>3.282</v>
      </c>
      <c r="G1673" s="46">
        <v>15.601000000000001</v>
      </c>
      <c r="H1673" s="5">
        <v>3.45</v>
      </c>
      <c r="I1673" s="46" t="s">
        <v>51</v>
      </c>
      <c r="J1673" s="46">
        <v>2.8260000000000001</v>
      </c>
      <c r="K1673" s="46">
        <v>9.7569999999999997</v>
      </c>
      <c r="L1673" s="2"/>
      <c r="N1673" s="2"/>
      <c r="P1673" s="2"/>
      <c r="R1673" s="2"/>
    </row>
    <row r="1674" spans="1:18" x14ac:dyDescent="0.3">
      <c r="A1674" s="46">
        <v>1672</v>
      </c>
      <c r="B1674" s="46">
        <v>7</v>
      </c>
      <c r="C1674" s="47">
        <f t="shared" si="26"/>
        <v>0.55267361111105229</v>
      </c>
      <c r="D1674" s="5">
        <v>4.75</v>
      </c>
      <c r="E1674" s="46" t="s">
        <v>51</v>
      </c>
      <c r="F1674" s="46">
        <v>3.282</v>
      </c>
      <c r="G1674" s="46">
        <v>15.603</v>
      </c>
      <c r="H1674" s="5">
        <v>3.45</v>
      </c>
      <c r="I1674" s="46" t="s">
        <v>51</v>
      </c>
      <c r="J1674" s="46">
        <v>2.8260000000000001</v>
      </c>
      <c r="K1674" s="46">
        <v>9.7560000000000002</v>
      </c>
      <c r="L1674" s="2"/>
      <c r="N1674" s="2"/>
      <c r="P1674" s="2"/>
      <c r="R1674" s="2"/>
    </row>
    <row r="1675" spans="1:18" x14ac:dyDescent="0.3">
      <c r="A1675" s="46">
        <v>1673</v>
      </c>
      <c r="B1675" s="46">
        <v>8</v>
      </c>
      <c r="C1675" s="47">
        <f t="shared" si="26"/>
        <v>0.55268518518512633</v>
      </c>
      <c r="D1675" s="5">
        <v>4.74</v>
      </c>
      <c r="E1675" s="46" t="s">
        <v>51</v>
      </c>
      <c r="F1675" s="46">
        <v>3.282</v>
      </c>
      <c r="G1675" s="46">
        <v>15.568</v>
      </c>
      <c r="H1675" s="5">
        <v>3.45</v>
      </c>
      <c r="I1675" s="46" t="s">
        <v>51</v>
      </c>
      <c r="J1675" s="46">
        <v>2.8260000000000001</v>
      </c>
      <c r="K1675" s="46">
        <v>9.75</v>
      </c>
      <c r="L1675" s="2"/>
      <c r="N1675" s="2"/>
      <c r="P1675" s="2"/>
      <c r="R1675" s="2"/>
    </row>
    <row r="1676" spans="1:18" x14ac:dyDescent="0.3">
      <c r="A1676" s="46">
        <v>1674</v>
      </c>
      <c r="B1676" s="46">
        <v>9</v>
      </c>
      <c r="C1676" s="47">
        <f t="shared" si="26"/>
        <v>0.55269675925920037</v>
      </c>
      <c r="D1676" s="5">
        <v>4.79</v>
      </c>
      <c r="E1676" s="46" t="s">
        <v>51</v>
      </c>
      <c r="F1676" s="46">
        <v>3.282</v>
      </c>
      <c r="G1676" s="46">
        <v>15.712999999999999</v>
      </c>
      <c r="H1676" s="5">
        <v>3.45</v>
      </c>
      <c r="I1676" s="46" t="s">
        <v>51</v>
      </c>
      <c r="J1676" s="46">
        <v>2.8260000000000001</v>
      </c>
      <c r="K1676" s="46">
        <v>9.75</v>
      </c>
      <c r="L1676" s="2"/>
      <c r="N1676" s="2"/>
      <c r="P1676" s="2"/>
      <c r="R1676" s="2"/>
    </row>
    <row r="1677" spans="1:18" x14ac:dyDescent="0.3">
      <c r="A1677" s="46">
        <v>1675</v>
      </c>
      <c r="B1677" s="46">
        <v>10</v>
      </c>
      <c r="C1677" s="47">
        <f t="shared" si="26"/>
        <v>0.5527083333332744</v>
      </c>
      <c r="D1677" s="5">
        <v>4.74</v>
      </c>
      <c r="E1677" s="46" t="s">
        <v>51</v>
      </c>
      <c r="F1677" s="46">
        <v>3.282</v>
      </c>
      <c r="G1677" s="46">
        <v>15.557</v>
      </c>
      <c r="H1677" s="5">
        <v>3.45</v>
      </c>
      <c r="I1677" s="46" t="s">
        <v>51</v>
      </c>
      <c r="J1677" s="46">
        <v>2.8260000000000001</v>
      </c>
      <c r="K1677" s="46">
        <v>9.75</v>
      </c>
      <c r="L1677" s="2"/>
      <c r="N1677" s="2"/>
      <c r="P1677" s="2"/>
      <c r="R1677" s="2"/>
    </row>
    <row r="1678" spans="1:18" x14ac:dyDescent="0.3">
      <c r="A1678" s="46">
        <v>1676</v>
      </c>
      <c r="B1678" s="46">
        <v>11</v>
      </c>
      <c r="C1678" s="47">
        <f t="shared" si="26"/>
        <v>0.55271990740734844</v>
      </c>
      <c r="D1678" s="5">
        <v>4.7699999999999996</v>
      </c>
      <c r="E1678" s="46" t="s">
        <v>51</v>
      </c>
      <c r="F1678" s="46">
        <v>3.282</v>
      </c>
      <c r="G1678" s="46">
        <v>15.64</v>
      </c>
      <c r="H1678" s="5">
        <v>3.45</v>
      </c>
      <c r="I1678" s="46" t="s">
        <v>51</v>
      </c>
      <c r="J1678" s="46">
        <v>2.8260000000000001</v>
      </c>
      <c r="K1678" s="46">
        <v>9.7430000000000003</v>
      </c>
      <c r="L1678" s="2"/>
      <c r="N1678" s="2"/>
      <c r="P1678" s="2"/>
      <c r="R1678" s="2"/>
    </row>
    <row r="1679" spans="1:18" x14ac:dyDescent="0.3">
      <c r="A1679" s="46">
        <v>1677</v>
      </c>
      <c r="B1679" s="46">
        <v>12</v>
      </c>
      <c r="C1679" s="47">
        <f t="shared" si="26"/>
        <v>0.55273148148142248</v>
      </c>
      <c r="D1679" s="5">
        <v>4.76</v>
      </c>
      <c r="E1679" s="46" t="s">
        <v>51</v>
      </c>
      <c r="F1679" s="46">
        <v>3.282</v>
      </c>
      <c r="G1679" s="46">
        <v>15.622</v>
      </c>
      <c r="H1679" s="5">
        <v>3.45</v>
      </c>
      <c r="I1679" s="46" t="s">
        <v>51</v>
      </c>
      <c r="J1679" s="46">
        <v>2.8260000000000001</v>
      </c>
      <c r="K1679" s="46">
        <v>9.7430000000000003</v>
      </c>
      <c r="L1679" s="2"/>
      <c r="N1679" s="2"/>
      <c r="P1679" s="2"/>
      <c r="R1679" s="2"/>
    </row>
    <row r="1680" spans="1:18" x14ac:dyDescent="0.3">
      <c r="A1680" s="46">
        <v>1678</v>
      </c>
      <c r="B1680" s="46">
        <v>13</v>
      </c>
      <c r="C1680" s="47">
        <f t="shared" si="26"/>
        <v>0.55274305555549652</v>
      </c>
      <c r="D1680" s="5">
        <v>4.76</v>
      </c>
      <c r="E1680" s="46" t="s">
        <v>51</v>
      </c>
      <c r="F1680" s="46">
        <v>3.282</v>
      </c>
      <c r="G1680" s="46">
        <v>15.603999999999999</v>
      </c>
      <c r="H1680" s="5">
        <v>3.45</v>
      </c>
      <c r="I1680" s="46" t="s">
        <v>51</v>
      </c>
      <c r="J1680" s="46">
        <v>2.8260000000000001</v>
      </c>
      <c r="K1680" s="46">
        <v>9.7349999999999994</v>
      </c>
      <c r="L1680" s="2"/>
      <c r="N1680" s="2"/>
      <c r="P1680" s="2"/>
      <c r="R1680" s="2"/>
    </row>
    <row r="1681" spans="1:18" x14ac:dyDescent="0.3">
      <c r="A1681" s="46">
        <v>1679</v>
      </c>
      <c r="B1681" s="46">
        <v>14</v>
      </c>
      <c r="C1681" s="47">
        <f t="shared" si="26"/>
        <v>0.55275462962957056</v>
      </c>
      <c r="D1681" s="5">
        <v>4.76</v>
      </c>
      <c r="E1681" s="46" t="s">
        <v>51</v>
      </c>
      <c r="F1681" s="46">
        <v>3.282</v>
      </c>
      <c r="G1681" s="46">
        <v>15.606</v>
      </c>
      <c r="H1681" s="5">
        <v>3.45</v>
      </c>
      <c r="I1681" s="46" t="s">
        <v>51</v>
      </c>
      <c r="J1681" s="46">
        <v>2.8260000000000001</v>
      </c>
      <c r="K1681" s="46">
        <v>9.7460000000000004</v>
      </c>
      <c r="L1681" s="2"/>
      <c r="N1681" s="2"/>
      <c r="P1681" s="2"/>
      <c r="R1681" s="2"/>
    </row>
    <row r="1682" spans="1:18" x14ac:dyDescent="0.3">
      <c r="A1682" s="46">
        <v>1680</v>
      </c>
      <c r="B1682" s="46">
        <v>15</v>
      </c>
      <c r="C1682" s="47">
        <f t="shared" si="26"/>
        <v>0.5527662037036446</v>
      </c>
      <c r="D1682" s="5">
        <v>4.76</v>
      </c>
      <c r="E1682" s="46" t="s">
        <v>51</v>
      </c>
      <c r="F1682" s="46">
        <v>3.282</v>
      </c>
      <c r="G1682" s="46">
        <v>15.608000000000001</v>
      </c>
      <c r="H1682" s="5">
        <v>3.44</v>
      </c>
      <c r="I1682" s="46" t="s">
        <v>51</v>
      </c>
      <c r="J1682" s="46">
        <v>2.8260000000000001</v>
      </c>
      <c r="K1682" s="46">
        <v>9.7330000000000005</v>
      </c>
      <c r="L1682" s="2"/>
      <c r="N1682" s="2"/>
      <c r="P1682" s="2"/>
      <c r="R1682" s="2"/>
    </row>
    <row r="1683" spans="1:18" x14ac:dyDescent="0.3">
      <c r="A1683" s="46">
        <v>1681</v>
      </c>
      <c r="B1683" s="46">
        <v>1</v>
      </c>
      <c r="C1683" s="47">
        <f t="shared" si="26"/>
        <v>0.55277777777771864</v>
      </c>
      <c r="D1683" s="5">
        <v>4.75</v>
      </c>
      <c r="E1683" s="5">
        <v>3.274</v>
      </c>
      <c r="F1683" s="46">
        <v>3.274</v>
      </c>
      <c r="G1683" s="46">
        <v>15.548</v>
      </c>
      <c r="H1683" s="5">
        <v>3.44</v>
      </c>
      <c r="I1683" s="5">
        <v>2.7120000000000002</v>
      </c>
      <c r="J1683" s="46">
        <v>2.7120000000000002</v>
      </c>
      <c r="K1683" s="46">
        <v>9.34</v>
      </c>
      <c r="L1683" s="2"/>
      <c r="N1683" s="2"/>
      <c r="P1683" s="2"/>
      <c r="R1683" s="2"/>
    </row>
    <row r="1684" spans="1:18" x14ac:dyDescent="0.3">
      <c r="A1684" s="46">
        <v>1682</v>
      </c>
      <c r="B1684" s="46">
        <v>2</v>
      </c>
      <c r="C1684" s="47">
        <f t="shared" si="26"/>
        <v>0.55278935185179268</v>
      </c>
      <c r="D1684" s="5">
        <v>4.75</v>
      </c>
      <c r="E1684" s="46" t="s">
        <v>51</v>
      </c>
      <c r="F1684" s="46">
        <v>3.274</v>
      </c>
      <c r="G1684" s="46">
        <v>15.561999999999999</v>
      </c>
      <c r="H1684" s="5">
        <v>3.45</v>
      </c>
      <c r="I1684" s="46" t="s">
        <v>51</v>
      </c>
      <c r="J1684" s="46">
        <v>2.7120000000000002</v>
      </c>
      <c r="K1684" s="46">
        <v>9.3439999999999994</v>
      </c>
      <c r="L1684" s="2"/>
      <c r="N1684" s="2"/>
      <c r="P1684" s="2"/>
      <c r="R1684" s="2"/>
    </row>
    <row r="1685" spans="1:18" x14ac:dyDescent="0.3">
      <c r="A1685" s="46">
        <v>1683</v>
      </c>
      <c r="B1685" s="46">
        <v>3</v>
      </c>
      <c r="C1685" s="47">
        <f t="shared" si="26"/>
        <v>0.55280092592586672</v>
      </c>
      <c r="D1685" s="5">
        <v>4.75</v>
      </c>
      <c r="E1685" s="46" t="s">
        <v>51</v>
      </c>
      <c r="F1685" s="46">
        <v>3.274</v>
      </c>
      <c r="G1685" s="46">
        <v>15.538</v>
      </c>
      <c r="H1685" s="5">
        <v>3.44</v>
      </c>
      <c r="I1685" s="46" t="s">
        <v>51</v>
      </c>
      <c r="J1685" s="46">
        <v>2.7120000000000002</v>
      </c>
      <c r="K1685" s="46">
        <v>9.3390000000000004</v>
      </c>
      <c r="L1685" s="2"/>
      <c r="N1685" s="2"/>
      <c r="P1685" s="2"/>
      <c r="R1685" s="2"/>
    </row>
    <row r="1686" spans="1:18" x14ac:dyDescent="0.3">
      <c r="A1686" s="46">
        <v>1684</v>
      </c>
      <c r="B1686" s="46">
        <v>4</v>
      </c>
      <c r="C1686" s="47">
        <f t="shared" si="26"/>
        <v>0.55281249999994075</v>
      </c>
      <c r="D1686" s="5">
        <v>4.76</v>
      </c>
      <c r="E1686" s="46" t="s">
        <v>51</v>
      </c>
      <c r="F1686" s="46">
        <v>3.274</v>
      </c>
      <c r="G1686" s="46">
        <v>15.571</v>
      </c>
      <c r="H1686" s="5">
        <v>3.44</v>
      </c>
      <c r="I1686" s="46" t="s">
        <v>51</v>
      </c>
      <c r="J1686" s="46">
        <v>2.7120000000000002</v>
      </c>
      <c r="K1686" s="46">
        <v>9.3369999999999997</v>
      </c>
      <c r="L1686" s="2"/>
      <c r="N1686" s="2"/>
      <c r="P1686" s="2"/>
      <c r="R1686" s="2"/>
    </row>
    <row r="1687" spans="1:18" x14ac:dyDescent="0.3">
      <c r="A1687" s="46">
        <v>1685</v>
      </c>
      <c r="B1687" s="46">
        <v>5</v>
      </c>
      <c r="C1687" s="47">
        <f t="shared" si="26"/>
        <v>0.55282407407401479</v>
      </c>
      <c r="D1687" s="5">
        <v>4.75</v>
      </c>
      <c r="E1687" s="46" t="s">
        <v>51</v>
      </c>
      <c r="F1687" s="46">
        <v>3.274</v>
      </c>
      <c r="G1687" s="46">
        <v>15.564</v>
      </c>
      <c r="H1687" s="5">
        <v>3.45</v>
      </c>
      <c r="I1687" s="46" t="s">
        <v>51</v>
      </c>
      <c r="J1687" s="46">
        <v>2.7120000000000002</v>
      </c>
      <c r="K1687" s="46">
        <v>9.3439999999999994</v>
      </c>
      <c r="L1687" s="2"/>
      <c r="N1687" s="2"/>
      <c r="P1687" s="2"/>
      <c r="R1687" s="2"/>
    </row>
    <row r="1688" spans="1:18" x14ac:dyDescent="0.3">
      <c r="A1688" s="46">
        <v>1686</v>
      </c>
      <c r="B1688" s="46">
        <v>6</v>
      </c>
      <c r="C1688" s="47">
        <f t="shared" si="26"/>
        <v>0.55283564814808883</v>
      </c>
      <c r="D1688" s="5">
        <v>4.75</v>
      </c>
      <c r="E1688" s="46" t="s">
        <v>51</v>
      </c>
      <c r="F1688" s="46">
        <v>3.274</v>
      </c>
      <c r="G1688" s="46">
        <v>15.558</v>
      </c>
      <c r="H1688" s="5">
        <v>3.45</v>
      </c>
      <c r="I1688" s="46" t="s">
        <v>51</v>
      </c>
      <c r="J1688" s="46">
        <v>2.7120000000000002</v>
      </c>
      <c r="K1688" s="46">
        <v>9.35</v>
      </c>
      <c r="L1688" s="2"/>
      <c r="N1688" s="2"/>
      <c r="P1688" s="2"/>
      <c r="R1688" s="2"/>
    </row>
    <row r="1689" spans="1:18" x14ac:dyDescent="0.3">
      <c r="A1689" s="46">
        <v>1687</v>
      </c>
      <c r="B1689" s="46">
        <v>7</v>
      </c>
      <c r="C1689" s="47">
        <f t="shared" si="26"/>
        <v>0.55284722222216287</v>
      </c>
      <c r="D1689" s="5">
        <v>4.75</v>
      </c>
      <c r="E1689" s="46" t="s">
        <v>51</v>
      </c>
      <c r="F1689" s="46">
        <v>3.274</v>
      </c>
      <c r="G1689" s="46">
        <v>15.561</v>
      </c>
      <c r="H1689" s="5">
        <v>3.45</v>
      </c>
      <c r="I1689" s="46" t="s">
        <v>51</v>
      </c>
      <c r="J1689" s="46">
        <v>2.7120000000000002</v>
      </c>
      <c r="K1689" s="46">
        <v>9.3510000000000009</v>
      </c>
      <c r="L1689" s="2"/>
      <c r="N1689" s="2"/>
      <c r="P1689" s="2"/>
      <c r="R1689" s="2"/>
    </row>
    <row r="1690" spans="1:18" x14ac:dyDescent="0.3">
      <c r="A1690" s="46">
        <v>1688</v>
      </c>
      <c r="B1690" s="46">
        <v>8</v>
      </c>
      <c r="C1690" s="47">
        <f t="shared" si="26"/>
        <v>0.55285879629623691</v>
      </c>
      <c r="D1690" s="5">
        <v>4.75</v>
      </c>
      <c r="E1690" s="46" t="s">
        <v>51</v>
      </c>
      <c r="F1690" s="46">
        <v>3.274</v>
      </c>
      <c r="G1690" s="46">
        <v>15.548999999999999</v>
      </c>
      <c r="H1690" s="5">
        <v>3.45</v>
      </c>
      <c r="I1690" s="46" t="s">
        <v>51</v>
      </c>
      <c r="J1690" s="46">
        <v>2.7120000000000002</v>
      </c>
      <c r="K1690" s="46">
        <v>9.3450000000000006</v>
      </c>
      <c r="L1690" s="2"/>
      <c r="N1690" s="2"/>
      <c r="P1690" s="2"/>
      <c r="R1690" s="2"/>
    </row>
    <row r="1691" spans="1:18" x14ac:dyDescent="0.3">
      <c r="A1691" s="46">
        <v>1689</v>
      </c>
      <c r="B1691" s="46">
        <v>9</v>
      </c>
      <c r="C1691" s="47">
        <f t="shared" si="26"/>
        <v>0.55287037037031095</v>
      </c>
      <c r="D1691" s="5">
        <v>4.75</v>
      </c>
      <c r="E1691" s="46" t="s">
        <v>51</v>
      </c>
      <c r="F1691" s="46">
        <v>3.274</v>
      </c>
      <c r="G1691" s="46">
        <v>15.564</v>
      </c>
      <c r="H1691" s="5">
        <v>3.44</v>
      </c>
      <c r="I1691" s="46" t="s">
        <v>51</v>
      </c>
      <c r="J1691" s="46">
        <v>2.7120000000000002</v>
      </c>
      <c r="K1691" s="46">
        <v>9.343</v>
      </c>
      <c r="L1691" s="2"/>
      <c r="N1691" s="2"/>
      <c r="P1691" s="2"/>
      <c r="R1691" s="2"/>
    </row>
    <row r="1692" spans="1:18" x14ac:dyDescent="0.3">
      <c r="A1692" s="46">
        <v>1690</v>
      </c>
      <c r="B1692" s="46">
        <v>10</v>
      </c>
      <c r="C1692" s="47">
        <f t="shared" si="26"/>
        <v>0.55288194444438499</v>
      </c>
      <c r="D1692" s="5">
        <v>4.75</v>
      </c>
      <c r="E1692" s="46" t="s">
        <v>51</v>
      </c>
      <c r="F1692" s="46">
        <v>3.274</v>
      </c>
      <c r="G1692" s="46">
        <v>15.555999999999999</v>
      </c>
      <c r="H1692" s="5">
        <v>3.45</v>
      </c>
      <c r="I1692" s="46" t="s">
        <v>51</v>
      </c>
      <c r="J1692" s="46">
        <v>2.7120000000000002</v>
      </c>
      <c r="K1692" s="46">
        <v>9.3469999999999995</v>
      </c>
      <c r="L1692" s="2"/>
      <c r="N1692" s="2"/>
      <c r="P1692" s="2"/>
      <c r="R1692" s="2"/>
    </row>
    <row r="1693" spans="1:18" x14ac:dyDescent="0.3">
      <c r="A1693" s="46">
        <v>1691</v>
      </c>
      <c r="B1693" s="46">
        <v>11</v>
      </c>
      <c r="C1693" s="47">
        <f t="shared" si="26"/>
        <v>0.55289351851845903</v>
      </c>
      <c r="D1693" s="5">
        <v>4.75</v>
      </c>
      <c r="E1693" s="46" t="s">
        <v>51</v>
      </c>
      <c r="F1693" s="46">
        <v>3.274</v>
      </c>
      <c r="G1693" s="46">
        <v>15.555999999999999</v>
      </c>
      <c r="H1693" s="5">
        <v>3.45</v>
      </c>
      <c r="I1693" s="46" t="s">
        <v>51</v>
      </c>
      <c r="J1693" s="46">
        <v>2.7120000000000002</v>
      </c>
      <c r="K1693" s="46">
        <v>9.3450000000000006</v>
      </c>
      <c r="L1693" s="2"/>
      <c r="N1693" s="2"/>
      <c r="P1693" s="2"/>
      <c r="R1693" s="2"/>
    </row>
    <row r="1694" spans="1:18" x14ac:dyDescent="0.3">
      <c r="A1694" s="46">
        <v>1692</v>
      </c>
      <c r="B1694" s="46">
        <v>12</v>
      </c>
      <c r="C1694" s="47">
        <f t="shared" si="26"/>
        <v>0.55290509259253307</v>
      </c>
      <c r="D1694" s="5">
        <v>4.76</v>
      </c>
      <c r="E1694" s="46" t="s">
        <v>51</v>
      </c>
      <c r="F1694" s="46">
        <v>3.274</v>
      </c>
      <c r="G1694" s="46">
        <v>15.567</v>
      </c>
      <c r="H1694" s="5">
        <v>3.44</v>
      </c>
      <c r="I1694" s="46" t="s">
        <v>51</v>
      </c>
      <c r="J1694" s="46">
        <v>2.7120000000000002</v>
      </c>
      <c r="K1694" s="46">
        <v>9.34</v>
      </c>
      <c r="L1694" s="2"/>
      <c r="N1694" s="2"/>
      <c r="P1694" s="2"/>
      <c r="R1694" s="2"/>
    </row>
    <row r="1695" spans="1:18" x14ac:dyDescent="0.3">
      <c r="A1695" s="46">
        <v>1693</v>
      </c>
      <c r="B1695" s="46">
        <v>13</v>
      </c>
      <c r="C1695" s="47">
        <f t="shared" si="26"/>
        <v>0.5529166666666071</v>
      </c>
      <c r="D1695" s="5">
        <v>4.76</v>
      </c>
      <c r="E1695" s="46" t="s">
        <v>51</v>
      </c>
      <c r="F1695" s="46">
        <v>3.274</v>
      </c>
      <c r="G1695" s="46">
        <v>15.571999999999999</v>
      </c>
      <c r="H1695" s="5">
        <v>3.44</v>
      </c>
      <c r="I1695" s="46" t="s">
        <v>51</v>
      </c>
      <c r="J1695" s="46">
        <v>2.7120000000000002</v>
      </c>
      <c r="K1695" s="46">
        <v>9.3309999999999995</v>
      </c>
      <c r="L1695" s="2"/>
      <c r="N1695" s="2"/>
      <c r="P1695" s="2"/>
      <c r="R1695" s="2"/>
    </row>
    <row r="1696" spans="1:18" x14ac:dyDescent="0.3">
      <c r="A1696" s="46">
        <v>1694</v>
      </c>
      <c r="B1696" s="46">
        <v>14</v>
      </c>
      <c r="C1696" s="47">
        <f t="shared" si="26"/>
        <v>0.55292824074068114</v>
      </c>
      <c r="D1696" s="5">
        <v>4.75</v>
      </c>
      <c r="E1696" s="46" t="s">
        <v>51</v>
      </c>
      <c r="F1696" s="46">
        <v>3.274</v>
      </c>
      <c r="G1696" s="46">
        <v>15.558999999999999</v>
      </c>
      <c r="H1696" s="5">
        <v>3.44</v>
      </c>
      <c r="I1696" s="46" t="s">
        <v>51</v>
      </c>
      <c r="J1696" s="46">
        <v>2.7120000000000002</v>
      </c>
      <c r="K1696" s="46">
        <v>9.3260000000000005</v>
      </c>
      <c r="L1696" s="2"/>
      <c r="N1696" s="2"/>
      <c r="P1696" s="2"/>
      <c r="R1696" s="2"/>
    </row>
    <row r="1697" spans="1:18" x14ac:dyDescent="0.3">
      <c r="A1697" s="46">
        <v>1695</v>
      </c>
      <c r="B1697" s="46">
        <v>15</v>
      </c>
      <c r="C1697" s="47">
        <f t="shared" si="26"/>
        <v>0.55293981481475518</v>
      </c>
      <c r="D1697" s="5">
        <v>4.76</v>
      </c>
      <c r="E1697" s="46" t="s">
        <v>51</v>
      </c>
      <c r="F1697" s="46">
        <v>3.274</v>
      </c>
      <c r="G1697" s="46">
        <v>15.567</v>
      </c>
      <c r="H1697" s="5">
        <v>3.43</v>
      </c>
      <c r="I1697" s="46" t="s">
        <v>51</v>
      </c>
      <c r="J1697" s="46">
        <v>2.7120000000000002</v>
      </c>
      <c r="K1697" s="46">
        <v>9.31</v>
      </c>
      <c r="L1697" s="2"/>
      <c r="N1697" s="2"/>
      <c r="P1697" s="2"/>
      <c r="R1697" s="2"/>
    </row>
    <row r="1698" spans="1:18" x14ac:dyDescent="0.3">
      <c r="A1698" s="46">
        <v>1696</v>
      </c>
      <c r="B1698" s="46">
        <v>1</v>
      </c>
      <c r="C1698" s="47">
        <f t="shared" si="26"/>
        <v>0.55295138888882922</v>
      </c>
      <c r="D1698" s="5">
        <v>4.76</v>
      </c>
      <c r="E1698" s="5">
        <v>3.331</v>
      </c>
      <c r="F1698" s="46">
        <v>3.331</v>
      </c>
      <c r="G1698" s="46">
        <v>15.840999999999999</v>
      </c>
      <c r="H1698" s="5">
        <v>3.43</v>
      </c>
      <c r="I1698" s="5">
        <v>2.7639999999999998</v>
      </c>
      <c r="J1698" s="46">
        <v>2.7639999999999998</v>
      </c>
      <c r="K1698" s="46">
        <v>9.4819999999999993</v>
      </c>
      <c r="L1698" s="2"/>
      <c r="N1698" s="2"/>
      <c r="P1698" s="2"/>
      <c r="R1698" s="2"/>
    </row>
    <row r="1699" spans="1:18" x14ac:dyDescent="0.3">
      <c r="A1699" s="46">
        <v>1697</v>
      </c>
      <c r="B1699" s="46">
        <v>2</v>
      </c>
      <c r="C1699" s="47">
        <f t="shared" si="26"/>
        <v>0.55296296296290326</v>
      </c>
      <c r="D1699" s="5">
        <v>4.75</v>
      </c>
      <c r="E1699" s="46" t="s">
        <v>51</v>
      </c>
      <c r="F1699" s="46">
        <v>3.331</v>
      </c>
      <c r="G1699" s="46">
        <v>15.831</v>
      </c>
      <c r="H1699" s="5">
        <v>3.43</v>
      </c>
      <c r="I1699" s="46" t="s">
        <v>51</v>
      </c>
      <c r="J1699" s="46">
        <v>2.7639999999999998</v>
      </c>
      <c r="K1699" s="46">
        <v>9.4870000000000001</v>
      </c>
      <c r="L1699" s="2"/>
      <c r="N1699" s="2"/>
      <c r="P1699" s="2"/>
      <c r="R1699" s="2"/>
    </row>
    <row r="1700" spans="1:18" x14ac:dyDescent="0.3">
      <c r="A1700" s="46">
        <v>1698</v>
      </c>
      <c r="B1700" s="46">
        <v>3</v>
      </c>
      <c r="C1700" s="47">
        <f t="shared" si="26"/>
        <v>0.5529745370369773</v>
      </c>
      <c r="D1700" s="5">
        <v>4.75</v>
      </c>
      <c r="E1700" s="46" t="s">
        <v>51</v>
      </c>
      <c r="F1700" s="46">
        <v>3.331</v>
      </c>
      <c r="G1700" s="46">
        <v>15.826000000000001</v>
      </c>
      <c r="H1700" s="5">
        <v>3.43</v>
      </c>
      <c r="I1700" s="46" t="s">
        <v>51</v>
      </c>
      <c r="J1700" s="46">
        <v>2.7639999999999998</v>
      </c>
      <c r="K1700" s="46">
        <v>9.4890000000000008</v>
      </c>
      <c r="L1700" s="2"/>
      <c r="N1700" s="2"/>
      <c r="P1700" s="2"/>
      <c r="R1700" s="2"/>
    </row>
    <row r="1701" spans="1:18" x14ac:dyDescent="0.3">
      <c r="A1701" s="46">
        <v>1699</v>
      </c>
      <c r="B1701" s="46">
        <v>4</v>
      </c>
      <c r="C1701" s="47">
        <f t="shared" si="26"/>
        <v>0.55298611111105134</v>
      </c>
      <c r="D1701" s="5">
        <v>4.75</v>
      </c>
      <c r="E1701" s="46" t="s">
        <v>51</v>
      </c>
      <c r="F1701" s="46">
        <v>3.331</v>
      </c>
      <c r="G1701" s="46">
        <v>15.821</v>
      </c>
      <c r="H1701" s="5">
        <v>3.43</v>
      </c>
      <c r="I1701" s="46" t="s">
        <v>51</v>
      </c>
      <c r="J1701" s="46">
        <v>2.7639999999999998</v>
      </c>
      <c r="K1701" s="46">
        <v>9.4890000000000008</v>
      </c>
      <c r="L1701" s="2"/>
      <c r="N1701" s="2"/>
      <c r="P1701" s="2"/>
      <c r="R1701" s="2"/>
    </row>
    <row r="1702" spans="1:18" x14ac:dyDescent="0.3">
      <c r="A1702" s="46">
        <v>1700</v>
      </c>
      <c r="B1702" s="46">
        <v>5</v>
      </c>
      <c r="C1702" s="47">
        <f t="shared" si="26"/>
        <v>0.55299768518512538</v>
      </c>
      <c r="D1702" s="5">
        <v>4.75</v>
      </c>
      <c r="E1702" s="46" t="s">
        <v>51</v>
      </c>
      <c r="F1702" s="46">
        <v>3.331</v>
      </c>
      <c r="G1702" s="46">
        <v>15.808999999999999</v>
      </c>
      <c r="H1702" s="5">
        <v>3.44</v>
      </c>
      <c r="I1702" s="46" t="s">
        <v>51</v>
      </c>
      <c r="J1702" s="46">
        <v>2.7639999999999998</v>
      </c>
      <c r="K1702" s="46">
        <v>9.4930000000000003</v>
      </c>
      <c r="L1702" s="2"/>
      <c r="N1702" s="2"/>
      <c r="P1702" s="2"/>
      <c r="R1702" s="2"/>
    </row>
    <row r="1703" spans="1:18" x14ac:dyDescent="0.3">
      <c r="A1703" s="46">
        <v>1701</v>
      </c>
      <c r="B1703" s="46">
        <v>6</v>
      </c>
      <c r="C1703" s="47">
        <f t="shared" si="26"/>
        <v>0.55300925925919941</v>
      </c>
      <c r="D1703" s="5">
        <v>4.75</v>
      </c>
      <c r="E1703" s="46" t="s">
        <v>51</v>
      </c>
      <c r="F1703" s="46">
        <v>3.331</v>
      </c>
      <c r="G1703" s="46">
        <v>15.826000000000001</v>
      </c>
      <c r="H1703" s="5">
        <v>3.44</v>
      </c>
      <c r="I1703" s="46" t="s">
        <v>51</v>
      </c>
      <c r="J1703" s="46">
        <v>2.7639999999999998</v>
      </c>
      <c r="K1703" s="46">
        <v>9.5020000000000007</v>
      </c>
      <c r="L1703" s="2"/>
      <c r="N1703" s="2"/>
      <c r="P1703" s="2"/>
      <c r="R1703" s="2"/>
    </row>
    <row r="1704" spans="1:18" x14ac:dyDescent="0.3">
      <c r="A1704" s="46">
        <v>1702</v>
      </c>
      <c r="B1704" s="46">
        <v>7</v>
      </c>
      <c r="C1704" s="47">
        <f t="shared" si="26"/>
        <v>0.55302083333327345</v>
      </c>
      <c r="D1704" s="5">
        <v>4.75</v>
      </c>
      <c r="E1704" s="46" t="s">
        <v>51</v>
      </c>
      <c r="F1704" s="46">
        <v>3.331</v>
      </c>
      <c r="G1704" s="46">
        <v>15.824</v>
      </c>
      <c r="H1704" s="5">
        <v>3.44</v>
      </c>
      <c r="I1704" s="46" t="s">
        <v>51</v>
      </c>
      <c r="J1704" s="46">
        <v>2.7639999999999998</v>
      </c>
      <c r="K1704" s="46">
        <v>9.5109999999999992</v>
      </c>
      <c r="L1704" s="2"/>
      <c r="N1704" s="2"/>
      <c r="P1704" s="2"/>
      <c r="R1704" s="2"/>
    </row>
    <row r="1705" spans="1:18" x14ac:dyDescent="0.3">
      <c r="A1705" s="46">
        <v>1703</v>
      </c>
      <c r="B1705" s="46">
        <v>8</v>
      </c>
      <c r="C1705" s="47">
        <f t="shared" si="26"/>
        <v>0.55303240740734749</v>
      </c>
      <c r="D1705" s="5">
        <v>4.75</v>
      </c>
      <c r="E1705" s="46" t="s">
        <v>51</v>
      </c>
      <c r="F1705" s="46">
        <v>3.331</v>
      </c>
      <c r="G1705" s="46">
        <v>15.834</v>
      </c>
      <c r="H1705" s="5">
        <v>3.44</v>
      </c>
      <c r="I1705" s="46" t="s">
        <v>51</v>
      </c>
      <c r="J1705" s="46">
        <v>2.7639999999999998</v>
      </c>
      <c r="K1705" s="46">
        <v>9.5030000000000001</v>
      </c>
      <c r="L1705" s="2"/>
      <c r="N1705" s="2"/>
      <c r="P1705" s="2"/>
      <c r="R1705" s="2"/>
    </row>
    <row r="1706" spans="1:18" x14ac:dyDescent="0.3">
      <c r="A1706" s="46">
        <v>1704</v>
      </c>
      <c r="B1706" s="46">
        <v>9</v>
      </c>
      <c r="C1706" s="47">
        <f t="shared" si="26"/>
        <v>0.55304398148142153</v>
      </c>
      <c r="D1706" s="5">
        <v>4.75</v>
      </c>
      <c r="E1706" s="46" t="s">
        <v>51</v>
      </c>
      <c r="F1706" s="46">
        <v>3.331</v>
      </c>
      <c r="G1706" s="46">
        <v>15.819000000000001</v>
      </c>
      <c r="H1706" s="5">
        <v>3.44</v>
      </c>
      <c r="I1706" s="46" t="s">
        <v>51</v>
      </c>
      <c r="J1706" s="46">
        <v>2.7639999999999998</v>
      </c>
      <c r="K1706" s="46">
        <v>9.4930000000000003</v>
      </c>
      <c r="L1706" s="2"/>
      <c r="N1706" s="2"/>
      <c r="P1706" s="2"/>
      <c r="R1706" s="2"/>
    </row>
    <row r="1707" spans="1:18" x14ac:dyDescent="0.3">
      <c r="A1707" s="46">
        <v>1705</v>
      </c>
      <c r="B1707" s="46">
        <v>10</v>
      </c>
      <c r="C1707" s="47">
        <f t="shared" si="26"/>
        <v>0.55305555555549557</v>
      </c>
      <c r="D1707" s="5">
        <v>4.75</v>
      </c>
      <c r="E1707" s="46" t="s">
        <v>51</v>
      </c>
      <c r="F1707" s="46">
        <v>3.331</v>
      </c>
      <c r="G1707" s="46">
        <v>15.831</v>
      </c>
      <c r="H1707" s="5">
        <v>3.43</v>
      </c>
      <c r="I1707" s="46" t="s">
        <v>51</v>
      </c>
      <c r="J1707" s="46">
        <v>2.7639999999999998</v>
      </c>
      <c r="K1707" s="46">
        <v>9.4909999999999997</v>
      </c>
      <c r="L1707" s="2"/>
      <c r="N1707" s="2"/>
      <c r="P1707" s="2"/>
      <c r="R1707" s="2"/>
    </row>
    <row r="1708" spans="1:18" x14ac:dyDescent="0.3">
      <c r="A1708" s="46">
        <v>1706</v>
      </c>
      <c r="B1708" s="46">
        <v>11</v>
      </c>
      <c r="C1708" s="47">
        <f t="shared" si="26"/>
        <v>0.55306712962956961</v>
      </c>
      <c r="D1708" s="5">
        <v>4.75</v>
      </c>
      <c r="E1708" s="46" t="s">
        <v>51</v>
      </c>
      <c r="F1708" s="46">
        <v>3.331</v>
      </c>
      <c r="G1708" s="46">
        <v>15.811</v>
      </c>
      <c r="H1708" s="5">
        <v>3.43</v>
      </c>
      <c r="I1708" s="46" t="s">
        <v>51</v>
      </c>
      <c r="J1708" s="46">
        <v>2.7639999999999998</v>
      </c>
      <c r="K1708" s="46">
        <v>9.4779999999999998</v>
      </c>
      <c r="L1708" s="2"/>
      <c r="N1708" s="2"/>
      <c r="P1708" s="2"/>
      <c r="R1708" s="2"/>
    </row>
    <row r="1709" spans="1:18" x14ac:dyDescent="0.3">
      <c r="A1709" s="46">
        <v>1707</v>
      </c>
      <c r="B1709" s="46">
        <v>12</v>
      </c>
      <c r="C1709" s="47">
        <f t="shared" si="26"/>
        <v>0.55307870370364365</v>
      </c>
      <c r="D1709" s="5">
        <v>4.75</v>
      </c>
      <c r="E1709" s="46" t="s">
        <v>51</v>
      </c>
      <c r="F1709" s="46">
        <v>3.331</v>
      </c>
      <c r="G1709" s="46">
        <v>15.833</v>
      </c>
      <c r="H1709" s="5">
        <v>3.43</v>
      </c>
      <c r="I1709" s="46" t="s">
        <v>51</v>
      </c>
      <c r="J1709" s="46">
        <v>2.7639999999999998</v>
      </c>
      <c r="K1709" s="46">
        <v>9.48</v>
      </c>
      <c r="L1709" s="2"/>
      <c r="N1709" s="2"/>
      <c r="P1709" s="2"/>
      <c r="R1709" s="2"/>
    </row>
    <row r="1710" spans="1:18" x14ac:dyDescent="0.3">
      <c r="A1710" s="46">
        <v>1708</v>
      </c>
      <c r="B1710" s="46">
        <v>13</v>
      </c>
      <c r="C1710" s="47">
        <f t="shared" si="26"/>
        <v>0.55309027777771769</v>
      </c>
      <c r="D1710" s="5">
        <v>4.75</v>
      </c>
      <c r="E1710" s="46" t="s">
        <v>51</v>
      </c>
      <c r="F1710" s="46">
        <v>3.331</v>
      </c>
      <c r="G1710" s="46">
        <v>15.823</v>
      </c>
      <c r="H1710" s="5">
        <v>3.43</v>
      </c>
      <c r="I1710" s="46" t="s">
        <v>51</v>
      </c>
      <c r="J1710" s="46">
        <v>2.7639999999999998</v>
      </c>
      <c r="K1710" s="46">
        <v>9.4809999999999999</v>
      </c>
      <c r="L1710" s="2"/>
      <c r="N1710" s="2"/>
      <c r="P1710" s="2"/>
      <c r="R1710" s="2"/>
    </row>
    <row r="1711" spans="1:18" x14ac:dyDescent="0.3">
      <c r="A1711" s="46">
        <v>1709</v>
      </c>
      <c r="B1711" s="46">
        <v>14</v>
      </c>
      <c r="C1711" s="47">
        <f t="shared" si="26"/>
        <v>0.55310185185179173</v>
      </c>
      <c r="D1711" s="5">
        <v>4.75</v>
      </c>
      <c r="E1711" s="46" t="s">
        <v>51</v>
      </c>
      <c r="F1711" s="46">
        <v>3.331</v>
      </c>
      <c r="G1711" s="46">
        <v>15.808</v>
      </c>
      <c r="H1711" s="5">
        <v>3.43</v>
      </c>
      <c r="I1711" s="46" t="s">
        <v>51</v>
      </c>
      <c r="J1711" s="46">
        <v>2.7639999999999998</v>
      </c>
      <c r="K1711" s="46">
        <v>9.4749999999999996</v>
      </c>
      <c r="L1711" s="2"/>
      <c r="N1711" s="2"/>
      <c r="P1711" s="2"/>
      <c r="R1711" s="2"/>
    </row>
    <row r="1712" spans="1:18" x14ac:dyDescent="0.3">
      <c r="A1712" s="46">
        <v>1710</v>
      </c>
      <c r="B1712" s="46">
        <v>15</v>
      </c>
      <c r="C1712" s="47">
        <f t="shared" si="26"/>
        <v>0.55311342592586576</v>
      </c>
      <c r="D1712" s="5">
        <v>4.74</v>
      </c>
      <c r="E1712" s="46" t="s">
        <v>51</v>
      </c>
      <c r="F1712" s="46">
        <v>3.331</v>
      </c>
      <c r="G1712" s="46">
        <v>15.792999999999999</v>
      </c>
      <c r="H1712" s="5">
        <v>3.43</v>
      </c>
      <c r="I1712" s="46" t="s">
        <v>51</v>
      </c>
      <c r="J1712" s="46">
        <v>2.7639999999999998</v>
      </c>
      <c r="K1712" s="46">
        <v>9.4670000000000005</v>
      </c>
      <c r="L1712" s="2"/>
      <c r="N1712" s="2"/>
      <c r="P1712" s="2"/>
      <c r="R1712" s="2"/>
    </row>
    <row r="1713" spans="1:18" x14ac:dyDescent="0.3">
      <c r="A1713" s="46">
        <v>1711</v>
      </c>
      <c r="B1713" s="46">
        <v>1</v>
      </c>
      <c r="C1713" s="47">
        <f t="shared" si="26"/>
        <v>0.5531249999999398</v>
      </c>
      <c r="D1713" s="5">
        <v>4.75</v>
      </c>
      <c r="E1713" s="5">
        <v>3.1709999999999998</v>
      </c>
      <c r="F1713" s="46">
        <v>3.1709999999999998</v>
      </c>
      <c r="G1713" s="46">
        <v>15.045</v>
      </c>
      <c r="H1713" s="5">
        <v>3.42</v>
      </c>
      <c r="I1713" s="5">
        <v>2.7280000000000002</v>
      </c>
      <c r="J1713" s="46">
        <v>2.7280000000000002</v>
      </c>
      <c r="K1713" s="46">
        <v>9.3279999999999994</v>
      </c>
      <c r="L1713" s="2"/>
      <c r="N1713" s="2"/>
      <c r="P1713" s="2"/>
      <c r="R1713" s="2"/>
    </row>
    <row r="1714" spans="1:18" x14ac:dyDescent="0.3">
      <c r="A1714" s="46">
        <v>1712</v>
      </c>
      <c r="B1714" s="46">
        <v>2</v>
      </c>
      <c r="C1714" s="47">
        <f t="shared" si="26"/>
        <v>0.55313657407401384</v>
      </c>
      <c r="D1714" s="5">
        <v>4.74</v>
      </c>
      <c r="E1714" s="46" t="s">
        <v>51</v>
      </c>
      <c r="F1714" s="46">
        <v>3.1709999999999998</v>
      </c>
      <c r="G1714" s="46">
        <v>15.029</v>
      </c>
      <c r="H1714" s="5">
        <v>3.43</v>
      </c>
      <c r="I1714" s="46" t="s">
        <v>51</v>
      </c>
      <c r="J1714" s="46">
        <v>2.7280000000000002</v>
      </c>
      <c r="K1714" s="46">
        <v>9.3439999999999994</v>
      </c>
      <c r="L1714" s="2"/>
      <c r="N1714" s="2"/>
      <c r="P1714" s="2"/>
      <c r="R1714" s="2"/>
    </row>
    <row r="1715" spans="1:18" x14ac:dyDescent="0.3">
      <c r="A1715" s="46">
        <v>1713</v>
      </c>
      <c r="B1715" s="46">
        <v>3</v>
      </c>
      <c r="C1715" s="47">
        <f t="shared" si="26"/>
        <v>0.55314814814808788</v>
      </c>
      <c r="D1715" s="5">
        <v>4.74</v>
      </c>
      <c r="E1715" s="46" t="s">
        <v>51</v>
      </c>
      <c r="F1715" s="46">
        <v>3.1709999999999998</v>
      </c>
      <c r="G1715" s="46">
        <v>15.026</v>
      </c>
      <c r="H1715" s="5">
        <v>3.42</v>
      </c>
      <c r="I1715" s="46" t="s">
        <v>51</v>
      </c>
      <c r="J1715" s="46">
        <v>2.7280000000000002</v>
      </c>
      <c r="K1715" s="46">
        <v>9.34</v>
      </c>
      <c r="L1715" s="2"/>
      <c r="N1715" s="2"/>
      <c r="P1715" s="2"/>
      <c r="R1715" s="2"/>
    </row>
    <row r="1716" spans="1:18" x14ac:dyDescent="0.3">
      <c r="A1716" s="46">
        <v>1714</v>
      </c>
      <c r="B1716" s="46">
        <v>4</v>
      </c>
      <c r="C1716" s="47">
        <f t="shared" si="26"/>
        <v>0.55315972222216192</v>
      </c>
      <c r="D1716" s="5">
        <v>4.75</v>
      </c>
      <c r="E1716" s="46" t="s">
        <v>51</v>
      </c>
      <c r="F1716" s="46">
        <v>3.1709999999999998</v>
      </c>
      <c r="G1716" s="46">
        <v>15.051</v>
      </c>
      <c r="H1716" s="5">
        <v>3.42</v>
      </c>
      <c r="I1716" s="46" t="s">
        <v>51</v>
      </c>
      <c r="J1716" s="46">
        <v>2.7280000000000002</v>
      </c>
      <c r="K1716" s="46">
        <v>9.3309999999999995</v>
      </c>
      <c r="L1716" s="2"/>
      <c r="N1716" s="2"/>
      <c r="P1716" s="2"/>
      <c r="R1716" s="2"/>
    </row>
    <row r="1717" spans="1:18" x14ac:dyDescent="0.3">
      <c r="A1717" s="46">
        <v>1715</v>
      </c>
      <c r="B1717" s="46">
        <v>5</v>
      </c>
      <c r="C1717" s="47">
        <f t="shared" si="26"/>
        <v>0.55317129629623596</v>
      </c>
      <c r="D1717" s="5">
        <v>4.75</v>
      </c>
      <c r="E1717" s="46" t="s">
        <v>51</v>
      </c>
      <c r="F1717" s="46">
        <v>3.1709999999999998</v>
      </c>
      <c r="G1717" s="46">
        <v>15.048</v>
      </c>
      <c r="H1717" s="5">
        <v>3.42</v>
      </c>
      <c r="I1717" s="46" t="s">
        <v>51</v>
      </c>
      <c r="J1717" s="46">
        <v>2.7280000000000002</v>
      </c>
      <c r="K1717" s="46">
        <v>9.3320000000000007</v>
      </c>
      <c r="L1717" s="2"/>
      <c r="N1717" s="2"/>
      <c r="P1717" s="2"/>
      <c r="R1717" s="2"/>
    </row>
    <row r="1718" spans="1:18" x14ac:dyDescent="0.3">
      <c r="A1718" s="46">
        <v>1716</v>
      </c>
      <c r="B1718" s="46">
        <v>6</v>
      </c>
      <c r="C1718" s="47">
        <f t="shared" si="26"/>
        <v>0.55318287037031</v>
      </c>
      <c r="D1718" s="5">
        <v>4.75</v>
      </c>
      <c r="E1718" s="46" t="s">
        <v>51</v>
      </c>
      <c r="F1718" s="46">
        <v>3.1709999999999998</v>
      </c>
      <c r="G1718" s="46">
        <v>15.051</v>
      </c>
      <c r="H1718" s="5">
        <v>3.42</v>
      </c>
      <c r="I1718" s="46" t="s">
        <v>51</v>
      </c>
      <c r="J1718" s="46">
        <v>2.7280000000000002</v>
      </c>
      <c r="K1718" s="46">
        <v>9.3239999999999998</v>
      </c>
      <c r="L1718" s="2"/>
      <c r="N1718" s="2"/>
      <c r="P1718" s="2"/>
      <c r="R1718" s="2"/>
    </row>
    <row r="1719" spans="1:18" x14ac:dyDescent="0.3">
      <c r="A1719" s="46">
        <v>1717</v>
      </c>
      <c r="B1719" s="46">
        <v>7</v>
      </c>
      <c r="C1719" s="47">
        <f t="shared" si="26"/>
        <v>0.55319444444438404</v>
      </c>
      <c r="D1719" s="5">
        <v>4.75</v>
      </c>
      <c r="E1719" s="46" t="s">
        <v>51</v>
      </c>
      <c r="F1719" s="46">
        <v>3.1709999999999998</v>
      </c>
      <c r="G1719" s="46">
        <v>15.067</v>
      </c>
      <c r="H1719" s="5">
        <v>3.42</v>
      </c>
      <c r="I1719" s="46" t="s">
        <v>51</v>
      </c>
      <c r="J1719" s="46">
        <v>2.7280000000000002</v>
      </c>
      <c r="K1719" s="46">
        <v>9.3330000000000002</v>
      </c>
      <c r="L1719" s="2"/>
      <c r="N1719" s="2"/>
      <c r="P1719" s="2"/>
      <c r="R1719" s="2"/>
    </row>
    <row r="1720" spans="1:18" x14ac:dyDescent="0.3">
      <c r="A1720" s="46">
        <v>1718</v>
      </c>
      <c r="B1720" s="46">
        <v>8</v>
      </c>
      <c r="C1720" s="47">
        <f t="shared" si="26"/>
        <v>0.55320601851845808</v>
      </c>
      <c r="D1720" s="5">
        <v>4.75</v>
      </c>
      <c r="E1720" s="46" t="s">
        <v>51</v>
      </c>
      <c r="F1720" s="46">
        <v>3.1709999999999998</v>
      </c>
      <c r="G1720" s="46">
        <v>15.045999999999999</v>
      </c>
      <c r="H1720" s="5">
        <v>3.42</v>
      </c>
      <c r="I1720" s="46" t="s">
        <v>51</v>
      </c>
      <c r="J1720" s="46">
        <v>2.7280000000000002</v>
      </c>
      <c r="K1720" s="46">
        <v>9.3279999999999994</v>
      </c>
      <c r="L1720" s="2"/>
      <c r="N1720" s="2"/>
      <c r="P1720" s="2"/>
      <c r="R1720" s="2"/>
    </row>
    <row r="1721" spans="1:18" x14ac:dyDescent="0.3">
      <c r="A1721" s="46">
        <v>1719</v>
      </c>
      <c r="B1721" s="46">
        <v>9</v>
      </c>
      <c r="C1721" s="47">
        <f t="shared" si="26"/>
        <v>0.55321759259253211</v>
      </c>
      <c r="D1721" s="5">
        <v>4.74</v>
      </c>
      <c r="E1721" s="46" t="s">
        <v>51</v>
      </c>
      <c r="F1721" s="46">
        <v>3.1709999999999998</v>
      </c>
      <c r="G1721" s="46">
        <v>15.035</v>
      </c>
      <c r="H1721" s="5">
        <v>3.42</v>
      </c>
      <c r="I1721" s="46" t="s">
        <v>51</v>
      </c>
      <c r="J1721" s="46">
        <v>2.7280000000000002</v>
      </c>
      <c r="K1721" s="46">
        <v>9.3239999999999998</v>
      </c>
      <c r="L1721" s="2"/>
      <c r="N1721" s="2"/>
      <c r="P1721" s="2"/>
      <c r="R1721" s="2"/>
    </row>
    <row r="1722" spans="1:18" x14ac:dyDescent="0.3">
      <c r="A1722" s="46">
        <v>1720</v>
      </c>
      <c r="B1722" s="46">
        <v>10</v>
      </c>
      <c r="C1722" s="47">
        <f t="shared" si="26"/>
        <v>0.55322916666660615</v>
      </c>
      <c r="D1722" s="5">
        <v>4.74</v>
      </c>
      <c r="E1722" s="46" t="s">
        <v>51</v>
      </c>
      <c r="F1722" s="46">
        <v>3.1709999999999998</v>
      </c>
      <c r="G1722" s="46">
        <v>15.023999999999999</v>
      </c>
      <c r="H1722" s="5">
        <v>3.42</v>
      </c>
      <c r="I1722" s="46" t="s">
        <v>51</v>
      </c>
      <c r="J1722" s="46">
        <v>2.7280000000000002</v>
      </c>
      <c r="K1722" s="46">
        <v>9.32</v>
      </c>
      <c r="L1722" s="2"/>
      <c r="N1722" s="2"/>
      <c r="P1722" s="2"/>
      <c r="R1722" s="2"/>
    </row>
    <row r="1723" spans="1:18" x14ac:dyDescent="0.3">
      <c r="A1723" s="46">
        <v>1721</v>
      </c>
      <c r="B1723" s="46">
        <v>11</v>
      </c>
      <c r="C1723" s="47">
        <f t="shared" si="26"/>
        <v>0.55324074074068019</v>
      </c>
      <c r="D1723" s="5">
        <v>4.74</v>
      </c>
      <c r="E1723" s="46" t="s">
        <v>51</v>
      </c>
      <c r="F1723" s="46">
        <v>3.1709999999999998</v>
      </c>
      <c r="G1723" s="46">
        <v>15.023999999999999</v>
      </c>
      <c r="H1723" s="5">
        <v>3.42</v>
      </c>
      <c r="I1723" s="46" t="s">
        <v>51</v>
      </c>
      <c r="J1723" s="46">
        <v>2.7280000000000002</v>
      </c>
      <c r="K1723" s="46">
        <v>9.32</v>
      </c>
      <c r="L1723" s="2"/>
      <c r="N1723" s="2"/>
      <c r="P1723" s="2"/>
      <c r="R1723" s="2"/>
    </row>
    <row r="1724" spans="1:18" x14ac:dyDescent="0.3">
      <c r="A1724" s="46">
        <v>1722</v>
      </c>
      <c r="B1724" s="46">
        <v>12</v>
      </c>
      <c r="C1724" s="47">
        <f t="shared" si="26"/>
        <v>0.55325231481475423</v>
      </c>
      <c r="D1724" s="5">
        <v>4.74</v>
      </c>
      <c r="E1724" s="46" t="s">
        <v>51</v>
      </c>
      <c r="F1724" s="46">
        <v>3.1709999999999998</v>
      </c>
      <c r="G1724" s="46">
        <v>15.03</v>
      </c>
      <c r="H1724" s="5">
        <v>3.41</v>
      </c>
      <c r="I1724" s="46" t="s">
        <v>51</v>
      </c>
      <c r="J1724" s="46">
        <v>2.7280000000000002</v>
      </c>
      <c r="K1724" s="46">
        <v>9.3089999999999993</v>
      </c>
      <c r="L1724" s="2"/>
      <c r="N1724" s="2"/>
      <c r="P1724" s="2"/>
      <c r="R1724" s="2"/>
    </row>
    <row r="1725" spans="1:18" x14ac:dyDescent="0.3">
      <c r="A1725" s="46">
        <v>1723</v>
      </c>
      <c r="B1725" s="46">
        <v>13</v>
      </c>
      <c r="C1725" s="47">
        <f t="shared" si="26"/>
        <v>0.55326388888882827</v>
      </c>
      <c r="D1725" s="5">
        <v>4.74</v>
      </c>
      <c r="E1725" s="46" t="s">
        <v>51</v>
      </c>
      <c r="F1725" s="46">
        <v>3.1709999999999998</v>
      </c>
      <c r="G1725" s="46">
        <v>15.038</v>
      </c>
      <c r="H1725" s="5">
        <v>3.41</v>
      </c>
      <c r="I1725" s="46" t="s">
        <v>51</v>
      </c>
      <c r="J1725" s="46">
        <v>2.7280000000000002</v>
      </c>
      <c r="K1725" s="46">
        <v>9.3079999999999998</v>
      </c>
      <c r="L1725" s="2"/>
      <c r="N1725" s="2"/>
      <c r="P1725" s="2"/>
      <c r="R1725" s="2"/>
    </row>
    <row r="1726" spans="1:18" x14ac:dyDescent="0.3">
      <c r="A1726" s="46">
        <v>1724</v>
      </c>
      <c r="B1726" s="46">
        <v>14</v>
      </c>
      <c r="C1726" s="47">
        <f t="shared" si="26"/>
        <v>0.55327546296290231</v>
      </c>
      <c r="D1726" s="5">
        <v>4.74</v>
      </c>
      <c r="E1726" s="46" t="s">
        <v>51</v>
      </c>
      <c r="F1726" s="46">
        <v>3.1709999999999998</v>
      </c>
      <c r="G1726" s="46">
        <v>15.022</v>
      </c>
      <c r="H1726" s="5">
        <v>3.41</v>
      </c>
      <c r="I1726" s="46" t="s">
        <v>51</v>
      </c>
      <c r="J1726" s="46">
        <v>2.7280000000000002</v>
      </c>
      <c r="K1726" s="46">
        <v>9.3079999999999998</v>
      </c>
      <c r="L1726" s="2"/>
      <c r="N1726" s="2"/>
      <c r="P1726" s="2"/>
      <c r="R1726" s="2"/>
    </row>
    <row r="1727" spans="1:18" x14ac:dyDescent="0.3">
      <c r="A1727" s="46">
        <v>1725</v>
      </c>
      <c r="B1727" s="46">
        <v>15</v>
      </c>
      <c r="C1727" s="47">
        <f t="shared" si="26"/>
        <v>0.55328703703697635</v>
      </c>
      <c r="D1727" s="5">
        <v>4.74</v>
      </c>
      <c r="E1727" s="46" t="s">
        <v>51</v>
      </c>
      <c r="F1727" s="46">
        <v>3.1709999999999998</v>
      </c>
      <c r="G1727" s="46">
        <v>15.018000000000001</v>
      </c>
      <c r="H1727" s="5">
        <v>3.41</v>
      </c>
      <c r="I1727" s="46" t="s">
        <v>51</v>
      </c>
      <c r="J1727" s="46">
        <v>2.7280000000000002</v>
      </c>
      <c r="K1727" s="46">
        <v>9.3119999999999994</v>
      </c>
      <c r="L1727" s="2"/>
      <c r="N1727" s="2"/>
      <c r="P1727" s="2"/>
      <c r="R1727" s="2"/>
    </row>
    <row r="1728" spans="1:18" x14ac:dyDescent="0.3">
      <c r="A1728" s="46">
        <v>1726</v>
      </c>
      <c r="B1728" s="46">
        <v>1</v>
      </c>
      <c r="C1728" s="47">
        <f t="shared" si="26"/>
        <v>0.55329861111105039</v>
      </c>
      <c r="D1728" s="5">
        <v>4.74</v>
      </c>
      <c r="E1728" s="5">
        <v>3.274</v>
      </c>
      <c r="F1728" s="46">
        <v>3.274</v>
      </c>
      <c r="G1728" s="46">
        <v>15.505000000000001</v>
      </c>
      <c r="H1728" s="5">
        <v>3.41</v>
      </c>
      <c r="I1728" s="5">
        <v>2.7130000000000001</v>
      </c>
      <c r="J1728" s="46">
        <v>2.7130000000000001</v>
      </c>
      <c r="K1728" s="46">
        <v>9.2609999999999992</v>
      </c>
      <c r="L1728" s="2"/>
      <c r="N1728" s="2"/>
      <c r="P1728" s="2"/>
      <c r="R1728" s="2"/>
    </row>
    <row r="1729" spans="1:18" x14ac:dyDescent="0.3">
      <c r="A1729" s="46">
        <v>1727</v>
      </c>
      <c r="B1729" s="46">
        <v>2</v>
      </c>
      <c r="C1729" s="47">
        <f t="shared" si="26"/>
        <v>0.55331018518512443</v>
      </c>
      <c r="D1729" s="5">
        <v>4.7300000000000004</v>
      </c>
      <c r="E1729" s="46" t="s">
        <v>51</v>
      </c>
      <c r="F1729" s="46">
        <v>3.274</v>
      </c>
      <c r="G1729" s="46">
        <v>15.477</v>
      </c>
      <c r="H1729" s="5">
        <v>3.41</v>
      </c>
      <c r="I1729" s="46" t="s">
        <v>51</v>
      </c>
      <c r="J1729" s="46">
        <v>2.7130000000000001</v>
      </c>
      <c r="K1729" s="46">
        <v>9.24</v>
      </c>
      <c r="L1729" s="2"/>
      <c r="N1729" s="2"/>
      <c r="P1729" s="2"/>
      <c r="R1729" s="2"/>
    </row>
    <row r="1730" spans="1:18" x14ac:dyDescent="0.3">
      <c r="A1730" s="46">
        <v>1728</v>
      </c>
      <c r="B1730" s="46">
        <v>3</v>
      </c>
      <c r="C1730" s="47">
        <f t="shared" si="26"/>
        <v>0.55332175925919846</v>
      </c>
      <c r="D1730" s="5">
        <v>4.7300000000000004</v>
      </c>
      <c r="E1730" s="46" t="s">
        <v>51</v>
      </c>
      <c r="F1730" s="46">
        <v>3.274</v>
      </c>
      <c r="G1730" s="46">
        <v>15.472</v>
      </c>
      <c r="H1730" s="5">
        <v>3.41</v>
      </c>
      <c r="I1730" s="46" t="s">
        <v>51</v>
      </c>
      <c r="J1730" s="46">
        <v>2.7130000000000001</v>
      </c>
      <c r="K1730" s="46">
        <v>9.2550000000000008</v>
      </c>
      <c r="L1730" s="2"/>
      <c r="N1730" s="2"/>
      <c r="P1730" s="2"/>
      <c r="R1730" s="2"/>
    </row>
    <row r="1731" spans="1:18" x14ac:dyDescent="0.3">
      <c r="A1731" s="46">
        <v>1729</v>
      </c>
      <c r="B1731" s="46">
        <v>4</v>
      </c>
      <c r="C1731" s="47">
        <f t="shared" si="26"/>
        <v>0.5533333333332725</v>
      </c>
      <c r="D1731" s="5">
        <v>4.6399999999999997</v>
      </c>
      <c r="E1731" s="46" t="s">
        <v>51</v>
      </c>
      <c r="F1731" s="46">
        <v>3.274</v>
      </c>
      <c r="G1731" s="46">
        <v>15.205</v>
      </c>
      <c r="H1731" s="5">
        <v>3.41</v>
      </c>
      <c r="I1731" s="46" t="s">
        <v>51</v>
      </c>
      <c r="J1731" s="46">
        <v>2.7130000000000001</v>
      </c>
      <c r="K1731" s="46">
        <v>9.2490000000000006</v>
      </c>
      <c r="L1731" s="2"/>
      <c r="N1731" s="2"/>
      <c r="P1731" s="2"/>
      <c r="R1731" s="2"/>
    </row>
    <row r="1732" spans="1:18" x14ac:dyDescent="0.3">
      <c r="A1732" s="46">
        <v>1730</v>
      </c>
      <c r="B1732" s="46">
        <v>5</v>
      </c>
      <c r="C1732" s="47">
        <f t="shared" si="26"/>
        <v>0.55334490740734654</v>
      </c>
      <c r="D1732" s="5">
        <v>4.67</v>
      </c>
      <c r="E1732" s="46" t="s">
        <v>51</v>
      </c>
      <c r="F1732" s="46">
        <v>3.274</v>
      </c>
      <c r="G1732" s="46">
        <v>15.288</v>
      </c>
      <c r="H1732" s="5">
        <v>3.41</v>
      </c>
      <c r="I1732" s="46" t="s">
        <v>51</v>
      </c>
      <c r="J1732" s="46">
        <v>2.7130000000000001</v>
      </c>
      <c r="K1732" s="46">
        <v>9.2490000000000006</v>
      </c>
      <c r="L1732" s="2"/>
      <c r="N1732" s="2"/>
      <c r="P1732" s="2"/>
      <c r="R1732" s="2"/>
    </row>
    <row r="1733" spans="1:18" x14ac:dyDescent="0.3">
      <c r="A1733" s="46">
        <v>1731</v>
      </c>
      <c r="B1733" s="46">
        <v>6</v>
      </c>
      <c r="C1733" s="47">
        <f t="shared" ref="C1733:C1787" si="27">C1732+(1/3600/24)</f>
        <v>0.55335648148142058</v>
      </c>
      <c r="D1733" s="5">
        <v>4.62</v>
      </c>
      <c r="E1733" s="46" t="s">
        <v>51</v>
      </c>
      <c r="F1733" s="46">
        <v>3.274</v>
      </c>
      <c r="G1733" s="46">
        <v>15.122999999999999</v>
      </c>
      <c r="H1733" s="5">
        <v>3.41</v>
      </c>
      <c r="I1733" s="46" t="s">
        <v>51</v>
      </c>
      <c r="J1733" s="46">
        <v>2.7130000000000001</v>
      </c>
      <c r="K1733" s="46">
        <v>9.2490000000000006</v>
      </c>
      <c r="L1733" s="2"/>
      <c r="N1733" s="2"/>
      <c r="P1733" s="2"/>
      <c r="R1733" s="2"/>
    </row>
    <row r="1734" spans="1:18" x14ac:dyDescent="0.3">
      <c r="A1734" s="46">
        <v>1732</v>
      </c>
      <c r="B1734" s="46">
        <v>7</v>
      </c>
      <c r="C1734" s="47">
        <f t="shared" si="27"/>
        <v>0.55336805555549462</v>
      </c>
      <c r="D1734" s="5">
        <v>4.6500000000000004</v>
      </c>
      <c r="E1734" s="46" t="s">
        <v>51</v>
      </c>
      <c r="F1734" s="46">
        <v>3.274</v>
      </c>
      <c r="G1734" s="46">
        <v>15.236000000000001</v>
      </c>
      <c r="H1734" s="5">
        <v>3.41</v>
      </c>
      <c r="I1734" s="46" t="s">
        <v>51</v>
      </c>
      <c r="J1734" s="46">
        <v>2.7130000000000001</v>
      </c>
      <c r="K1734" s="46">
        <v>9.2509999999999994</v>
      </c>
      <c r="L1734" s="2"/>
      <c r="N1734" s="2"/>
      <c r="P1734" s="2"/>
      <c r="R1734" s="2"/>
    </row>
    <row r="1735" spans="1:18" x14ac:dyDescent="0.3">
      <c r="A1735" s="46">
        <v>1733</v>
      </c>
      <c r="B1735" s="46">
        <v>8</v>
      </c>
      <c r="C1735" s="47">
        <f t="shared" si="27"/>
        <v>0.55337962962956866</v>
      </c>
      <c r="D1735" s="5">
        <v>4.5999999999999996</v>
      </c>
      <c r="E1735" s="46" t="s">
        <v>51</v>
      </c>
      <c r="F1735" s="46">
        <v>3.274</v>
      </c>
      <c r="G1735" s="46">
        <v>15.042999999999999</v>
      </c>
      <c r="H1735" s="5">
        <v>3.41</v>
      </c>
      <c r="I1735" s="46" t="s">
        <v>51</v>
      </c>
      <c r="J1735" s="46">
        <v>2.7130000000000001</v>
      </c>
      <c r="K1735" s="46">
        <v>9.2509999999999994</v>
      </c>
      <c r="L1735" s="2"/>
      <c r="N1735" s="2"/>
      <c r="P1735" s="2"/>
      <c r="R1735" s="2"/>
    </row>
    <row r="1736" spans="1:18" x14ac:dyDescent="0.3">
      <c r="A1736" s="46">
        <v>1734</v>
      </c>
      <c r="B1736" s="46">
        <v>9</v>
      </c>
      <c r="C1736" s="47">
        <f t="shared" si="27"/>
        <v>0.5533912037036427</v>
      </c>
      <c r="D1736" s="5">
        <v>4.59</v>
      </c>
      <c r="E1736" s="46" t="s">
        <v>51</v>
      </c>
      <c r="F1736" s="46">
        <v>3.274</v>
      </c>
      <c r="G1736" s="46">
        <v>15.036</v>
      </c>
      <c r="H1736" s="5">
        <v>3.41</v>
      </c>
      <c r="I1736" s="46" t="s">
        <v>51</v>
      </c>
      <c r="J1736" s="46">
        <v>2.7130000000000001</v>
      </c>
      <c r="K1736" s="46">
        <v>9.2430000000000003</v>
      </c>
      <c r="L1736" s="2"/>
      <c r="N1736" s="2"/>
      <c r="P1736" s="2"/>
      <c r="R1736" s="2"/>
    </row>
    <row r="1737" spans="1:18" x14ac:dyDescent="0.3">
      <c r="A1737" s="46">
        <v>1735</v>
      </c>
      <c r="B1737" s="46">
        <v>10</v>
      </c>
      <c r="C1737" s="47">
        <f t="shared" si="27"/>
        <v>0.55340277777771674</v>
      </c>
      <c r="D1737" s="5">
        <v>4.59</v>
      </c>
      <c r="E1737" s="46" t="s">
        <v>51</v>
      </c>
      <c r="F1737" s="46">
        <v>3.274</v>
      </c>
      <c r="G1737" s="46">
        <v>15.032999999999999</v>
      </c>
      <c r="H1737" s="5">
        <v>3.41</v>
      </c>
      <c r="I1737" s="46" t="s">
        <v>51</v>
      </c>
      <c r="J1737" s="46">
        <v>2.7130000000000001</v>
      </c>
      <c r="K1737" s="46">
        <v>9.2460000000000004</v>
      </c>
      <c r="L1737" s="2"/>
      <c r="N1737" s="2"/>
      <c r="P1737" s="2"/>
      <c r="R1737" s="2"/>
    </row>
    <row r="1738" spans="1:18" x14ac:dyDescent="0.3">
      <c r="A1738" s="46">
        <v>1736</v>
      </c>
      <c r="B1738" s="46">
        <v>11</v>
      </c>
      <c r="C1738" s="47">
        <f t="shared" si="27"/>
        <v>0.55341435185179078</v>
      </c>
      <c r="D1738" s="5">
        <v>4.59</v>
      </c>
      <c r="E1738" s="46" t="s">
        <v>51</v>
      </c>
      <c r="F1738" s="46">
        <v>3.274</v>
      </c>
      <c r="G1738" s="46">
        <v>15.015000000000001</v>
      </c>
      <c r="H1738" s="5">
        <v>3.41</v>
      </c>
      <c r="I1738" s="46" t="s">
        <v>51</v>
      </c>
      <c r="J1738" s="46">
        <v>2.7130000000000001</v>
      </c>
      <c r="K1738" s="46">
        <v>9.2449999999999992</v>
      </c>
      <c r="L1738" s="2"/>
      <c r="N1738" s="2"/>
      <c r="P1738" s="2"/>
      <c r="R1738" s="2"/>
    </row>
    <row r="1739" spans="1:18" x14ac:dyDescent="0.3">
      <c r="A1739" s="46">
        <v>1737</v>
      </c>
      <c r="B1739" s="46">
        <v>12</v>
      </c>
      <c r="C1739" s="47">
        <f t="shared" si="27"/>
        <v>0.55342592592586481</v>
      </c>
      <c r="D1739" s="5">
        <v>4.54</v>
      </c>
      <c r="E1739" s="46" t="s">
        <v>51</v>
      </c>
      <c r="F1739" s="46">
        <v>3.274</v>
      </c>
      <c r="G1739" s="46">
        <v>14.871</v>
      </c>
      <c r="H1739" s="5">
        <v>3.41</v>
      </c>
      <c r="I1739" s="46" t="s">
        <v>51</v>
      </c>
      <c r="J1739" s="46">
        <v>2.7130000000000001</v>
      </c>
      <c r="K1739" s="46">
        <v>9.2430000000000003</v>
      </c>
      <c r="L1739" s="2"/>
      <c r="N1739" s="2"/>
      <c r="P1739" s="2"/>
      <c r="R1739" s="2"/>
    </row>
    <row r="1740" spans="1:18" x14ac:dyDescent="0.3">
      <c r="A1740" s="46">
        <v>1738</v>
      </c>
      <c r="B1740" s="46">
        <v>13</v>
      </c>
      <c r="C1740" s="47">
        <f t="shared" si="27"/>
        <v>0.55343749999993885</v>
      </c>
      <c r="D1740" s="5">
        <v>4.58</v>
      </c>
      <c r="E1740" s="46" t="s">
        <v>51</v>
      </c>
      <c r="F1740" s="46">
        <v>3.274</v>
      </c>
      <c r="G1740" s="46">
        <v>14.977</v>
      </c>
      <c r="H1740" s="5">
        <v>3.41</v>
      </c>
      <c r="I1740" s="46" t="s">
        <v>51</v>
      </c>
      <c r="J1740" s="46">
        <v>2.7130000000000001</v>
      </c>
      <c r="K1740" s="46">
        <v>9.2530000000000001</v>
      </c>
      <c r="L1740" s="2"/>
      <c r="N1740" s="2"/>
      <c r="P1740" s="2"/>
      <c r="R1740" s="2"/>
    </row>
    <row r="1741" spans="1:18" x14ac:dyDescent="0.3">
      <c r="A1741" s="46">
        <v>1739</v>
      </c>
      <c r="B1741" s="46">
        <v>14</v>
      </c>
      <c r="C1741" s="47">
        <f t="shared" si="27"/>
        <v>0.55344907407401289</v>
      </c>
      <c r="D1741" s="5">
        <v>4.57</v>
      </c>
      <c r="E1741" s="46" t="s">
        <v>51</v>
      </c>
      <c r="F1741" s="46">
        <v>3.274</v>
      </c>
      <c r="G1741" s="46">
        <v>14.962999999999999</v>
      </c>
      <c r="H1741" s="5">
        <v>3.41</v>
      </c>
      <c r="I1741" s="46" t="s">
        <v>51</v>
      </c>
      <c r="J1741" s="46">
        <v>2.7130000000000001</v>
      </c>
      <c r="K1741" s="46">
        <v>9.2530000000000001</v>
      </c>
      <c r="L1741" s="2"/>
      <c r="N1741" s="2"/>
      <c r="P1741" s="2"/>
      <c r="R1741" s="2"/>
    </row>
    <row r="1742" spans="1:18" x14ac:dyDescent="0.3">
      <c r="A1742" s="46">
        <v>1740</v>
      </c>
      <c r="B1742" s="46">
        <v>15</v>
      </c>
      <c r="C1742" s="47">
        <f t="shared" si="27"/>
        <v>0.55346064814808693</v>
      </c>
      <c r="D1742" s="5">
        <v>4.57</v>
      </c>
      <c r="E1742" s="46" t="s">
        <v>51</v>
      </c>
      <c r="F1742" s="46">
        <v>3.274</v>
      </c>
      <c r="G1742" s="46">
        <v>14.958</v>
      </c>
      <c r="H1742" s="5">
        <v>3.41</v>
      </c>
      <c r="I1742" s="46" t="s">
        <v>51</v>
      </c>
      <c r="J1742" s="46">
        <v>2.7130000000000001</v>
      </c>
      <c r="K1742" s="46">
        <v>9.2379999999999995</v>
      </c>
      <c r="L1742" s="2"/>
      <c r="N1742" s="2"/>
      <c r="P1742" s="2"/>
      <c r="R1742" s="2"/>
    </row>
    <row r="1743" spans="1:18" x14ac:dyDescent="0.3">
      <c r="A1743" s="46">
        <v>1741</v>
      </c>
      <c r="B1743" s="46">
        <v>1</v>
      </c>
      <c r="C1743" s="47">
        <f t="shared" si="27"/>
        <v>0.55347222222216097</v>
      </c>
      <c r="D1743" s="5">
        <v>4.57</v>
      </c>
      <c r="E1743" s="5">
        <v>3.16</v>
      </c>
      <c r="F1743" s="46">
        <v>3.16</v>
      </c>
      <c r="G1743" s="46">
        <v>14.438000000000001</v>
      </c>
      <c r="H1743" s="5">
        <v>3.41</v>
      </c>
      <c r="I1743" s="5">
        <v>2.7170000000000001</v>
      </c>
      <c r="J1743" s="46">
        <v>2.7170000000000001</v>
      </c>
      <c r="K1743" s="46">
        <v>9.266</v>
      </c>
      <c r="L1743" s="2"/>
      <c r="N1743" s="2"/>
      <c r="P1743" s="2"/>
      <c r="R1743" s="2"/>
    </row>
    <row r="1744" spans="1:18" x14ac:dyDescent="0.3">
      <c r="A1744" s="46">
        <v>1742</v>
      </c>
      <c r="B1744" s="46">
        <v>2</v>
      </c>
      <c r="C1744" s="47">
        <f t="shared" si="27"/>
        <v>0.55348379629623501</v>
      </c>
      <c r="D1744" s="5">
        <v>4.57</v>
      </c>
      <c r="E1744" s="46" t="s">
        <v>51</v>
      </c>
      <c r="F1744" s="46">
        <v>3.16</v>
      </c>
      <c r="G1744" s="46">
        <v>14.435</v>
      </c>
      <c r="H1744" s="5">
        <v>3.41</v>
      </c>
      <c r="I1744" s="46" t="s">
        <v>51</v>
      </c>
      <c r="J1744" s="46">
        <v>2.7170000000000001</v>
      </c>
      <c r="K1744" s="46">
        <v>9.2560000000000002</v>
      </c>
      <c r="L1744" s="2"/>
      <c r="N1744" s="2"/>
      <c r="P1744" s="2"/>
      <c r="R1744" s="2"/>
    </row>
    <row r="1745" spans="1:18" x14ac:dyDescent="0.3">
      <c r="A1745" s="46">
        <v>1743</v>
      </c>
      <c r="B1745" s="46">
        <v>3</v>
      </c>
      <c r="C1745" s="47">
        <f t="shared" si="27"/>
        <v>0.55349537037030905</v>
      </c>
      <c r="D1745" s="5">
        <v>4.5599999999999996</v>
      </c>
      <c r="E1745" s="46" t="s">
        <v>51</v>
      </c>
      <c r="F1745" s="46">
        <v>3.16</v>
      </c>
      <c r="G1745" s="46">
        <v>14.422000000000001</v>
      </c>
      <c r="H1745" s="5">
        <v>3.41</v>
      </c>
      <c r="I1745" s="46" t="s">
        <v>51</v>
      </c>
      <c r="J1745" s="46">
        <v>2.7170000000000001</v>
      </c>
      <c r="K1745" s="46">
        <v>9.2620000000000005</v>
      </c>
      <c r="L1745" s="2"/>
      <c r="N1745" s="2"/>
      <c r="P1745" s="2"/>
      <c r="R1745" s="2"/>
    </row>
    <row r="1746" spans="1:18" x14ac:dyDescent="0.3">
      <c r="A1746" s="46">
        <v>1744</v>
      </c>
      <c r="B1746" s="46">
        <v>4</v>
      </c>
      <c r="C1746" s="47">
        <f t="shared" si="27"/>
        <v>0.55350694444438309</v>
      </c>
      <c r="D1746" s="5">
        <v>4.5599999999999996</v>
      </c>
      <c r="E1746" s="46" t="s">
        <v>51</v>
      </c>
      <c r="F1746" s="46">
        <v>3.16</v>
      </c>
      <c r="G1746" s="46">
        <v>14.419</v>
      </c>
      <c r="H1746" s="5">
        <v>3.41</v>
      </c>
      <c r="I1746" s="46" t="s">
        <v>51</v>
      </c>
      <c r="J1746" s="46">
        <v>2.7170000000000001</v>
      </c>
      <c r="K1746" s="46">
        <v>9.2579999999999991</v>
      </c>
      <c r="L1746" s="2"/>
      <c r="N1746" s="2"/>
      <c r="P1746" s="2"/>
      <c r="R1746" s="2"/>
    </row>
    <row r="1747" spans="1:18" x14ac:dyDescent="0.3">
      <c r="A1747" s="46">
        <v>1745</v>
      </c>
      <c r="B1747" s="46">
        <v>5</v>
      </c>
      <c r="C1747" s="47">
        <f t="shared" si="27"/>
        <v>0.55351851851845713</v>
      </c>
      <c r="D1747" s="5">
        <v>4.5599999999999996</v>
      </c>
      <c r="E1747" s="46" t="s">
        <v>51</v>
      </c>
      <c r="F1747" s="46">
        <v>3.16</v>
      </c>
      <c r="G1747" s="46">
        <v>14.413</v>
      </c>
      <c r="H1747" s="5">
        <v>3.43</v>
      </c>
      <c r="I1747" s="46" t="s">
        <v>51</v>
      </c>
      <c r="J1747" s="46">
        <v>2.7170000000000001</v>
      </c>
      <c r="K1747" s="46">
        <v>9.3260000000000005</v>
      </c>
      <c r="L1747" s="2"/>
      <c r="N1747" s="2"/>
      <c r="P1747" s="2"/>
      <c r="R1747" s="2"/>
    </row>
    <row r="1748" spans="1:18" x14ac:dyDescent="0.3">
      <c r="A1748" s="46">
        <v>1746</v>
      </c>
      <c r="B1748" s="46">
        <v>6</v>
      </c>
      <c r="C1748" s="47">
        <f t="shared" si="27"/>
        <v>0.55353009259253116</v>
      </c>
      <c r="D1748" s="5">
        <v>4.5599999999999996</v>
      </c>
      <c r="E1748" s="46" t="s">
        <v>51</v>
      </c>
      <c r="F1748" s="46">
        <v>3.16</v>
      </c>
      <c r="G1748" s="46">
        <v>14.395</v>
      </c>
      <c r="H1748" s="5">
        <v>3.42</v>
      </c>
      <c r="I1748" s="46" t="s">
        <v>51</v>
      </c>
      <c r="J1748" s="46">
        <v>2.7170000000000001</v>
      </c>
      <c r="K1748" s="46">
        <v>9.2919999999999998</v>
      </c>
      <c r="L1748" s="2"/>
      <c r="N1748" s="2"/>
      <c r="P1748" s="2"/>
      <c r="R1748" s="2"/>
    </row>
    <row r="1749" spans="1:18" x14ac:dyDescent="0.3">
      <c r="A1749" s="46">
        <v>1747</v>
      </c>
      <c r="B1749" s="46">
        <v>7</v>
      </c>
      <c r="C1749" s="47">
        <f t="shared" si="27"/>
        <v>0.5535416666666052</v>
      </c>
      <c r="D1749" s="5">
        <v>4.55</v>
      </c>
      <c r="E1749" s="46" t="s">
        <v>51</v>
      </c>
      <c r="F1749" s="46">
        <v>3.16</v>
      </c>
      <c r="G1749" s="46">
        <v>14.387</v>
      </c>
      <c r="H1749" s="5">
        <v>3.42</v>
      </c>
      <c r="I1749" s="46" t="s">
        <v>51</v>
      </c>
      <c r="J1749" s="46">
        <v>2.7170000000000001</v>
      </c>
      <c r="K1749" s="46">
        <v>9.2880000000000003</v>
      </c>
      <c r="L1749" s="2"/>
      <c r="N1749" s="2"/>
      <c r="P1749" s="2"/>
      <c r="R1749" s="2"/>
    </row>
    <row r="1750" spans="1:18" x14ac:dyDescent="0.3">
      <c r="A1750" s="46">
        <v>1748</v>
      </c>
      <c r="B1750" s="46">
        <v>8</v>
      </c>
      <c r="C1750" s="47">
        <f t="shared" si="27"/>
        <v>0.55355324074067924</v>
      </c>
      <c r="D1750" s="5">
        <v>4.55</v>
      </c>
      <c r="E1750" s="46" t="s">
        <v>51</v>
      </c>
      <c r="F1750" s="46">
        <v>3.16</v>
      </c>
      <c r="G1750" s="46">
        <v>14.378</v>
      </c>
      <c r="H1750" s="5">
        <v>3.42</v>
      </c>
      <c r="I1750" s="46" t="s">
        <v>51</v>
      </c>
      <c r="J1750" s="46">
        <v>2.7170000000000001</v>
      </c>
      <c r="K1750" s="46">
        <v>9.2859999999999996</v>
      </c>
      <c r="L1750" s="2"/>
      <c r="N1750" s="2"/>
      <c r="P1750" s="2"/>
      <c r="R1750" s="2"/>
    </row>
    <row r="1751" spans="1:18" x14ac:dyDescent="0.3">
      <c r="A1751" s="46">
        <v>1749</v>
      </c>
      <c r="B1751" s="46">
        <v>9</v>
      </c>
      <c r="C1751" s="47">
        <f t="shared" si="27"/>
        <v>0.55356481481475328</v>
      </c>
      <c r="D1751" s="5">
        <v>4.55</v>
      </c>
      <c r="E1751" s="46" t="s">
        <v>51</v>
      </c>
      <c r="F1751" s="46">
        <v>3.16</v>
      </c>
      <c r="G1751" s="46">
        <v>14.381</v>
      </c>
      <c r="H1751" s="5">
        <v>3.42</v>
      </c>
      <c r="I1751" s="46" t="s">
        <v>51</v>
      </c>
      <c r="J1751" s="46">
        <v>2.7170000000000001</v>
      </c>
      <c r="K1751" s="46">
        <v>9.2899999999999991</v>
      </c>
      <c r="L1751" s="2"/>
      <c r="N1751" s="2"/>
      <c r="P1751" s="2"/>
      <c r="R1751" s="2"/>
    </row>
    <row r="1752" spans="1:18" x14ac:dyDescent="0.3">
      <c r="A1752" s="46">
        <v>1750</v>
      </c>
      <c r="B1752" s="46">
        <v>10</v>
      </c>
      <c r="C1752" s="47">
        <f t="shared" si="27"/>
        <v>0.55357638888882732</v>
      </c>
      <c r="D1752" s="5">
        <v>4.54</v>
      </c>
      <c r="E1752" s="46" t="s">
        <v>51</v>
      </c>
      <c r="F1752" s="46">
        <v>3.16</v>
      </c>
      <c r="G1752" s="46">
        <v>14.36</v>
      </c>
      <c r="H1752" s="5">
        <v>3.42</v>
      </c>
      <c r="I1752" s="46" t="s">
        <v>51</v>
      </c>
      <c r="J1752" s="46">
        <v>2.7170000000000001</v>
      </c>
      <c r="K1752" s="46">
        <v>9.2799999999999994</v>
      </c>
      <c r="L1752" s="2"/>
      <c r="N1752" s="2"/>
      <c r="P1752" s="2"/>
      <c r="R1752" s="2"/>
    </row>
    <row r="1753" spans="1:18" x14ac:dyDescent="0.3">
      <c r="A1753" s="46">
        <v>1751</v>
      </c>
      <c r="B1753" s="46">
        <v>11</v>
      </c>
      <c r="C1753" s="47">
        <f t="shared" si="27"/>
        <v>0.55358796296290136</v>
      </c>
      <c r="D1753" s="5">
        <v>4.54</v>
      </c>
      <c r="E1753" s="46" t="s">
        <v>51</v>
      </c>
      <c r="F1753" s="46">
        <v>3.16</v>
      </c>
      <c r="G1753" s="46">
        <v>14.36</v>
      </c>
      <c r="H1753" s="5">
        <v>3.41</v>
      </c>
      <c r="I1753" s="46" t="s">
        <v>51</v>
      </c>
      <c r="J1753" s="46">
        <v>2.7170000000000001</v>
      </c>
      <c r="K1753" s="46">
        <v>9.2729999999999997</v>
      </c>
      <c r="L1753" s="2"/>
      <c r="N1753" s="2"/>
      <c r="P1753" s="2"/>
      <c r="R1753" s="2"/>
    </row>
    <row r="1754" spans="1:18" x14ac:dyDescent="0.3">
      <c r="A1754" s="46">
        <v>1752</v>
      </c>
      <c r="B1754" s="46">
        <v>12</v>
      </c>
      <c r="C1754" s="47">
        <f t="shared" si="27"/>
        <v>0.5535995370369754</v>
      </c>
      <c r="D1754" s="5">
        <v>4.54</v>
      </c>
      <c r="E1754" s="46" t="s">
        <v>51</v>
      </c>
      <c r="F1754" s="46">
        <v>3.16</v>
      </c>
      <c r="G1754" s="46">
        <v>14.351000000000001</v>
      </c>
      <c r="H1754" s="5">
        <v>3.41</v>
      </c>
      <c r="I1754" s="46" t="s">
        <v>51</v>
      </c>
      <c r="J1754" s="46">
        <v>2.7170000000000001</v>
      </c>
      <c r="K1754" s="46">
        <v>9.2690000000000001</v>
      </c>
      <c r="L1754" s="2"/>
      <c r="N1754" s="2"/>
      <c r="P1754" s="2"/>
      <c r="R1754" s="2"/>
    </row>
    <row r="1755" spans="1:18" x14ac:dyDescent="0.3">
      <c r="A1755" s="46">
        <v>1753</v>
      </c>
      <c r="B1755" s="46">
        <v>13</v>
      </c>
      <c r="C1755" s="47">
        <f t="shared" si="27"/>
        <v>0.55361111111104944</v>
      </c>
      <c r="D1755" s="5">
        <v>4.54</v>
      </c>
      <c r="E1755" s="46" t="s">
        <v>51</v>
      </c>
      <c r="F1755" s="46">
        <v>3.16</v>
      </c>
      <c r="G1755" s="46">
        <v>14.348000000000001</v>
      </c>
      <c r="H1755" s="5">
        <v>3.41</v>
      </c>
      <c r="I1755" s="46" t="s">
        <v>51</v>
      </c>
      <c r="J1755" s="46">
        <v>2.7170000000000001</v>
      </c>
      <c r="K1755" s="46">
        <v>9.266</v>
      </c>
      <c r="L1755" s="2"/>
      <c r="N1755" s="2"/>
      <c r="P1755" s="2"/>
      <c r="R1755" s="2"/>
    </row>
    <row r="1756" spans="1:18" x14ac:dyDescent="0.3">
      <c r="A1756" s="46">
        <v>1754</v>
      </c>
      <c r="B1756" s="46">
        <v>14</v>
      </c>
      <c r="C1756" s="47">
        <f t="shared" si="27"/>
        <v>0.55362268518512348</v>
      </c>
      <c r="D1756" s="5">
        <v>4.54</v>
      </c>
      <c r="E1756" s="46" t="s">
        <v>51</v>
      </c>
      <c r="F1756" s="46">
        <v>3.16</v>
      </c>
      <c r="G1756" s="46">
        <v>14.349</v>
      </c>
      <c r="H1756" s="5">
        <v>3.41</v>
      </c>
      <c r="I1756" s="46" t="s">
        <v>51</v>
      </c>
      <c r="J1756" s="46">
        <v>2.7170000000000001</v>
      </c>
      <c r="K1756" s="46">
        <v>9.266</v>
      </c>
      <c r="L1756" s="2"/>
      <c r="N1756" s="2"/>
      <c r="P1756" s="2"/>
      <c r="R1756" s="2"/>
    </row>
    <row r="1757" spans="1:18" x14ac:dyDescent="0.3">
      <c r="A1757" s="46">
        <v>1755</v>
      </c>
      <c r="B1757" s="46">
        <v>15</v>
      </c>
      <c r="C1757" s="47">
        <f t="shared" si="27"/>
        <v>0.55363425925919751</v>
      </c>
      <c r="D1757" s="5">
        <v>4.54</v>
      </c>
      <c r="E1757" s="46" t="s">
        <v>51</v>
      </c>
      <c r="F1757" s="46">
        <v>3.16</v>
      </c>
      <c r="G1757" s="46">
        <v>14.346</v>
      </c>
      <c r="H1757" s="5">
        <v>3.41</v>
      </c>
      <c r="I1757" s="46" t="s">
        <v>51</v>
      </c>
      <c r="J1757" s="46">
        <v>2.7170000000000001</v>
      </c>
      <c r="K1757" s="46">
        <v>9.2650000000000006</v>
      </c>
      <c r="L1757" s="2"/>
      <c r="N1757" s="2"/>
      <c r="P1757" s="2"/>
      <c r="R1757" s="2"/>
    </row>
    <row r="1758" spans="1:18" x14ac:dyDescent="0.3">
      <c r="A1758" s="46">
        <v>1756</v>
      </c>
      <c r="B1758" s="46">
        <v>1</v>
      </c>
      <c r="C1758" s="47">
        <f t="shared" si="27"/>
        <v>0.55364583333327155</v>
      </c>
      <c r="D1758" s="5">
        <v>4.54</v>
      </c>
      <c r="E1758" s="5">
        <v>3.1349999999999998</v>
      </c>
      <c r="F1758" s="46">
        <v>3.1349999999999998</v>
      </c>
      <c r="G1758" s="46">
        <v>14.234</v>
      </c>
      <c r="H1758" s="5">
        <v>3.41</v>
      </c>
      <c r="I1758" s="5">
        <v>2.6920000000000002</v>
      </c>
      <c r="J1758" s="46">
        <v>2.6920000000000002</v>
      </c>
      <c r="K1758" s="46">
        <v>9.1750000000000007</v>
      </c>
      <c r="L1758" s="2"/>
      <c r="N1758" s="2"/>
      <c r="P1758" s="2"/>
      <c r="R1758" s="2"/>
    </row>
    <row r="1759" spans="1:18" x14ac:dyDescent="0.3">
      <c r="A1759" s="46">
        <v>1757</v>
      </c>
      <c r="B1759" s="46">
        <v>2</v>
      </c>
      <c r="C1759" s="47">
        <f t="shared" si="27"/>
        <v>0.55365740740734559</v>
      </c>
      <c r="D1759" s="5">
        <v>4.54</v>
      </c>
      <c r="E1759" s="46" t="s">
        <v>51</v>
      </c>
      <c r="F1759" s="46">
        <v>3.1349999999999998</v>
      </c>
      <c r="G1759" s="46">
        <v>14.231999999999999</v>
      </c>
      <c r="H1759" s="5">
        <v>3.4</v>
      </c>
      <c r="I1759" s="46" t="s">
        <v>51</v>
      </c>
      <c r="J1759" s="46">
        <v>2.6920000000000002</v>
      </c>
      <c r="K1759" s="46">
        <v>9.1590000000000007</v>
      </c>
      <c r="L1759" s="2"/>
      <c r="N1759" s="2"/>
      <c r="P1759" s="2"/>
      <c r="R1759" s="2"/>
    </row>
    <row r="1760" spans="1:18" x14ac:dyDescent="0.3">
      <c r="A1760" s="46">
        <v>1758</v>
      </c>
      <c r="B1760" s="46">
        <v>3</v>
      </c>
      <c r="C1760" s="47">
        <f t="shared" si="27"/>
        <v>0.55366898148141963</v>
      </c>
      <c r="D1760" s="5">
        <v>4.54</v>
      </c>
      <c r="E1760" s="46" t="s">
        <v>51</v>
      </c>
      <c r="F1760" s="46">
        <v>3.1349999999999998</v>
      </c>
      <c r="G1760" s="46">
        <v>14.231999999999999</v>
      </c>
      <c r="H1760" s="5">
        <v>3.41</v>
      </c>
      <c r="I1760" s="46" t="s">
        <v>51</v>
      </c>
      <c r="J1760" s="46">
        <v>2.6920000000000002</v>
      </c>
      <c r="K1760" s="46">
        <v>9.17</v>
      </c>
      <c r="L1760" s="2"/>
      <c r="N1760" s="2"/>
      <c r="P1760" s="2"/>
      <c r="R1760" s="2"/>
    </row>
    <row r="1761" spans="1:18" x14ac:dyDescent="0.3">
      <c r="A1761" s="46">
        <v>1759</v>
      </c>
      <c r="B1761" s="46">
        <v>4</v>
      </c>
      <c r="C1761" s="47">
        <f t="shared" si="27"/>
        <v>0.55368055555549367</v>
      </c>
      <c r="D1761" s="5">
        <v>4.54</v>
      </c>
      <c r="E1761" s="46" t="s">
        <v>51</v>
      </c>
      <c r="F1761" s="46">
        <v>3.1349999999999998</v>
      </c>
      <c r="G1761" s="46">
        <v>14.221</v>
      </c>
      <c r="H1761" s="5">
        <v>3.4</v>
      </c>
      <c r="I1761" s="46" t="s">
        <v>51</v>
      </c>
      <c r="J1761" s="46">
        <v>2.6920000000000002</v>
      </c>
      <c r="K1761" s="46">
        <v>9.1509999999999998</v>
      </c>
      <c r="L1761" s="2"/>
      <c r="N1761" s="2"/>
      <c r="P1761" s="2"/>
      <c r="R1761" s="2"/>
    </row>
    <row r="1762" spans="1:18" x14ac:dyDescent="0.3">
      <c r="A1762" s="46">
        <v>1760</v>
      </c>
      <c r="B1762" s="46">
        <v>5</v>
      </c>
      <c r="C1762" s="47">
        <f t="shared" si="27"/>
        <v>0.55369212962956771</v>
      </c>
      <c r="D1762" s="5">
        <v>4.54</v>
      </c>
      <c r="E1762" s="46" t="s">
        <v>51</v>
      </c>
      <c r="F1762" s="46">
        <v>3.1349999999999998</v>
      </c>
      <c r="G1762" s="46">
        <v>14.228</v>
      </c>
      <c r="H1762" s="5">
        <v>3.39</v>
      </c>
      <c r="I1762" s="46" t="s">
        <v>51</v>
      </c>
      <c r="J1762" s="46">
        <v>2.6920000000000002</v>
      </c>
      <c r="K1762" s="46">
        <v>9.1310000000000002</v>
      </c>
      <c r="L1762" s="2"/>
      <c r="N1762" s="2"/>
      <c r="P1762" s="2"/>
      <c r="R1762" s="2"/>
    </row>
    <row r="1763" spans="1:18" x14ac:dyDescent="0.3">
      <c r="A1763" s="46">
        <v>1761</v>
      </c>
      <c r="B1763" s="46">
        <v>6</v>
      </c>
      <c r="C1763" s="47">
        <f t="shared" si="27"/>
        <v>0.55370370370364175</v>
      </c>
      <c r="D1763" s="5">
        <v>4.54</v>
      </c>
      <c r="E1763" s="46" t="s">
        <v>51</v>
      </c>
      <c r="F1763" s="46">
        <v>3.1349999999999998</v>
      </c>
      <c r="G1763" s="46">
        <v>14.231</v>
      </c>
      <c r="H1763" s="5">
        <v>3.39</v>
      </c>
      <c r="I1763" s="46" t="s">
        <v>51</v>
      </c>
      <c r="J1763" s="46">
        <v>2.6920000000000002</v>
      </c>
      <c r="K1763" s="46">
        <v>9.1359999999999992</v>
      </c>
      <c r="L1763" s="2"/>
      <c r="N1763" s="2"/>
      <c r="P1763" s="2"/>
      <c r="R1763" s="2"/>
    </row>
    <row r="1764" spans="1:18" x14ac:dyDescent="0.3">
      <c r="A1764" s="46">
        <v>1762</v>
      </c>
      <c r="B1764" s="46">
        <v>7</v>
      </c>
      <c r="C1764" s="47">
        <f t="shared" si="27"/>
        <v>0.55371527777771579</v>
      </c>
      <c r="D1764" s="5">
        <v>4.54</v>
      </c>
      <c r="E1764" s="46" t="s">
        <v>51</v>
      </c>
      <c r="F1764" s="46">
        <v>3.1349999999999998</v>
      </c>
      <c r="G1764" s="46">
        <v>14.218</v>
      </c>
      <c r="H1764" s="5">
        <v>3.4</v>
      </c>
      <c r="I1764" s="46" t="s">
        <v>51</v>
      </c>
      <c r="J1764" s="46">
        <v>2.6920000000000002</v>
      </c>
      <c r="K1764" s="46">
        <v>9.1430000000000007</v>
      </c>
      <c r="L1764" s="2"/>
      <c r="N1764" s="2"/>
      <c r="P1764" s="2"/>
      <c r="R1764" s="2"/>
    </row>
    <row r="1765" spans="1:18" x14ac:dyDescent="0.3">
      <c r="A1765" s="46">
        <v>1763</v>
      </c>
      <c r="B1765" s="46">
        <v>8</v>
      </c>
      <c r="C1765" s="47">
        <f t="shared" si="27"/>
        <v>0.55372685185178983</v>
      </c>
      <c r="D1765" s="5">
        <v>4.53</v>
      </c>
      <c r="E1765" s="46" t="s">
        <v>51</v>
      </c>
      <c r="F1765" s="46">
        <v>3.1349999999999998</v>
      </c>
      <c r="G1765" s="46">
        <v>14.215</v>
      </c>
      <c r="H1765" s="5">
        <v>3.4</v>
      </c>
      <c r="I1765" s="46" t="s">
        <v>51</v>
      </c>
      <c r="J1765" s="46">
        <v>2.6920000000000002</v>
      </c>
      <c r="K1765" s="46">
        <v>9.1479999999999997</v>
      </c>
      <c r="L1765" s="2"/>
      <c r="N1765" s="2"/>
      <c r="P1765" s="2"/>
      <c r="R1765" s="2"/>
    </row>
    <row r="1766" spans="1:18" x14ac:dyDescent="0.3">
      <c r="A1766" s="46">
        <v>1764</v>
      </c>
      <c r="B1766" s="46">
        <v>9</v>
      </c>
      <c r="C1766" s="47">
        <f t="shared" si="27"/>
        <v>0.55373842592586386</v>
      </c>
      <c r="D1766" s="5">
        <v>4.54</v>
      </c>
      <c r="E1766" s="46" t="s">
        <v>51</v>
      </c>
      <c r="F1766" s="46">
        <v>3.1349999999999998</v>
      </c>
      <c r="G1766" s="46">
        <v>14.228</v>
      </c>
      <c r="H1766" s="5">
        <v>3.4</v>
      </c>
      <c r="I1766" s="46" t="s">
        <v>51</v>
      </c>
      <c r="J1766" s="46">
        <v>2.6920000000000002</v>
      </c>
      <c r="K1766" s="46">
        <v>9.1479999999999997</v>
      </c>
      <c r="L1766" s="2"/>
      <c r="N1766" s="2"/>
      <c r="P1766" s="2"/>
      <c r="R1766" s="2"/>
    </row>
    <row r="1767" spans="1:18" x14ac:dyDescent="0.3">
      <c r="A1767" s="46">
        <v>1765</v>
      </c>
      <c r="B1767" s="46">
        <v>10</v>
      </c>
      <c r="C1767" s="47">
        <f t="shared" si="27"/>
        <v>0.5537499999999379</v>
      </c>
      <c r="D1767" s="5">
        <v>4.54</v>
      </c>
      <c r="E1767" s="46" t="s">
        <v>51</v>
      </c>
      <c r="F1767" s="46">
        <v>3.1349999999999998</v>
      </c>
      <c r="G1767" s="46">
        <v>14.231</v>
      </c>
      <c r="H1767" s="5">
        <v>3.4</v>
      </c>
      <c r="I1767" s="46" t="s">
        <v>51</v>
      </c>
      <c r="J1767" s="46">
        <v>2.6920000000000002</v>
      </c>
      <c r="K1767" s="46">
        <v>9.1519999999999992</v>
      </c>
      <c r="L1767" s="2"/>
      <c r="N1767" s="2"/>
      <c r="P1767" s="2"/>
      <c r="R1767" s="2"/>
    </row>
    <row r="1768" spans="1:18" x14ac:dyDescent="0.3">
      <c r="A1768" s="46">
        <v>1766</v>
      </c>
      <c r="B1768" s="46">
        <v>11</v>
      </c>
      <c r="C1768" s="47">
        <f t="shared" si="27"/>
        <v>0.55376157407401194</v>
      </c>
      <c r="D1768" s="5">
        <v>4.54</v>
      </c>
      <c r="E1768" s="46" t="s">
        <v>51</v>
      </c>
      <c r="F1768" s="46">
        <v>3.1349999999999998</v>
      </c>
      <c r="G1768" s="46">
        <v>14.223000000000001</v>
      </c>
      <c r="H1768" s="5">
        <v>3.4</v>
      </c>
      <c r="I1768" s="46" t="s">
        <v>51</v>
      </c>
      <c r="J1768" s="46">
        <v>2.6920000000000002</v>
      </c>
      <c r="K1768" s="46">
        <v>9.1630000000000003</v>
      </c>
      <c r="L1768" s="2"/>
      <c r="N1768" s="2"/>
      <c r="P1768" s="2"/>
      <c r="R1768" s="2"/>
    </row>
    <row r="1769" spans="1:18" x14ac:dyDescent="0.3">
      <c r="A1769" s="46">
        <v>1767</v>
      </c>
      <c r="B1769" s="46">
        <v>12</v>
      </c>
      <c r="C1769" s="47">
        <f t="shared" si="27"/>
        <v>0.55377314814808598</v>
      </c>
      <c r="D1769" s="5">
        <v>4.53</v>
      </c>
      <c r="E1769" s="46" t="s">
        <v>51</v>
      </c>
      <c r="F1769" s="46">
        <v>3.1349999999999998</v>
      </c>
      <c r="G1769" s="46">
        <v>14.198</v>
      </c>
      <c r="H1769" s="5">
        <v>3.41</v>
      </c>
      <c r="I1769" s="46" t="s">
        <v>51</v>
      </c>
      <c r="J1769" s="46">
        <v>2.6920000000000002</v>
      </c>
      <c r="K1769" s="46">
        <v>9.1660000000000004</v>
      </c>
      <c r="L1769" s="2"/>
      <c r="N1769" s="2"/>
      <c r="P1769" s="2"/>
      <c r="R1769" s="2"/>
    </row>
    <row r="1770" spans="1:18" x14ac:dyDescent="0.3">
      <c r="A1770" s="46">
        <v>1768</v>
      </c>
      <c r="B1770" s="46">
        <v>13</v>
      </c>
      <c r="C1770" s="47">
        <f t="shared" si="27"/>
        <v>0.55378472222216002</v>
      </c>
      <c r="D1770" s="5">
        <v>4.53</v>
      </c>
      <c r="E1770" s="46" t="s">
        <v>51</v>
      </c>
      <c r="F1770" s="46">
        <v>3.1349999999999998</v>
      </c>
      <c r="G1770" s="46">
        <v>14.204000000000001</v>
      </c>
      <c r="H1770" s="5">
        <v>3.4</v>
      </c>
      <c r="I1770" s="46" t="s">
        <v>51</v>
      </c>
      <c r="J1770" s="46">
        <v>2.6920000000000002</v>
      </c>
      <c r="K1770" s="46">
        <v>9.1630000000000003</v>
      </c>
      <c r="L1770" s="2"/>
      <c r="N1770" s="2"/>
      <c r="P1770" s="2"/>
      <c r="R1770" s="2"/>
    </row>
    <row r="1771" spans="1:18" x14ac:dyDescent="0.3">
      <c r="A1771" s="46">
        <v>1769</v>
      </c>
      <c r="B1771" s="46">
        <v>14</v>
      </c>
      <c r="C1771" s="47">
        <f t="shared" si="27"/>
        <v>0.55379629629623406</v>
      </c>
      <c r="D1771" s="5">
        <v>4.53</v>
      </c>
      <c r="E1771" s="46" t="s">
        <v>51</v>
      </c>
      <c r="F1771" s="46">
        <v>3.1349999999999998</v>
      </c>
      <c r="G1771" s="46">
        <v>14.209</v>
      </c>
      <c r="H1771" s="5">
        <v>3.41</v>
      </c>
      <c r="I1771" s="46" t="s">
        <v>51</v>
      </c>
      <c r="J1771" s="46">
        <v>2.6920000000000002</v>
      </c>
      <c r="K1771" s="46">
        <v>9.19</v>
      </c>
      <c r="L1771" s="2"/>
      <c r="N1771" s="2"/>
      <c r="P1771" s="2"/>
      <c r="R1771" s="2"/>
    </row>
    <row r="1772" spans="1:18" x14ac:dyDescent="0.3">
      <c r="A1772" s="46">
        <v>1770</v>
      </c>
      <c r="B1772" s="46">
        <v>15</v>
      </c>
      <c r="C1772" s="47">
        <f t="shared" si="27"/>
        <v>0.5538078703703081</v>
      </c>
      <c r="D1772" s="5">
        <v>4.53</v>
      </c>
      <c r="E1772" s="46" t="s">
        <v>51</v>
      </c>
      <c r="F1772" s="46">
        <v>3.1349999999999998</v>
      </c>
      <c r="G1772" s="46">
        <v>14.196</v>
      </c>
      <c r="H1772" s="5">
        <v>3.43</v>
      </c>
      <c r="I1772" s="46" t="s">
        <v>51</v>
      </c>
      <c r="J1772" s="46">
        <v>2.6920000000000002</v>
      </c>
      <c r="K1772" s="46">
        <v>9.2439999999999998</v>
      </c>
      <c r="L1772" s="2"/>
      <c r="N1772" s="2"/>
      <c r="P1772" s="2"/>
      <c r="R1772" s="2"/>
    </row>
    <row r="1773" spans="1:18" x14ac:dyDescent="0.3">
      <c r="A1773" s="46">
        <v>1771</v>
      </c>
      <c r="B1773" s="46">
        <v>1</v>
      </c>
      <c r="C1773" s="47">
        <f t="shared" si="27"/>
        <v>0.55381944444438214</v>
      </c>
      <c r="D1773" s="5">
        <v>4.53</v>
      </c>
      <c r="E1773" s="5">
        <v>3.1930000000000001</v>
      </c>
      <c r="F1773" s="46">
        <v>3.1930000000000001</v>
      </c>
      <c r="G1773" s="46">
        <v>14.459</v>
      </c>
      <c r="H1773" s="5">
        <v>3.42</v>
      </c>
      <c r="I1773" s="5">
        <v>2.7010000000000001</v>
      </c>
      <c r="J1773" s="46">
        <v>2.7010000000000001</v>
      </c>
      <c r="K1773" s="46">
        <v>9.234</v>
      </c>
      <c r="L1773" s="2"/>
      <c r="N1773" s="2"/>
      <c r="P1773" s="2"/>
      <c r="R1773" s="2"/>
    </row>
    <row r="1774" spans="1:18" x14ac:dyDescent="0.3">
      <c r="A1774" s="46">
        <v>1772</v>
      </c>
      <c r="B1774" s="46">
        <v>2</v>
      </c>
      <c r="C1774" s="47">
        <f t="shared" si="27"/>
        <v>0.55383101851845618</v>
      </c>
      <c r="D1774" s="5">
        <v>4.53</v>
      </c>
      <c r="E1774" s="46" t="s">
        <v>51</v>
      </c>
      <c r="F1774" s="46">
        <v>3.1930000000000001</v>
      </c>
      <c r="G1774" s="46">
        <v>14.46</v>
      </c>
      <c r="H1774" s="5">
        <v>3.42</v>
      </c>
      <c r="I1774" s="46" t="s">
        <v>51</v>
      </c>
      <c r="J1774" s="46">
        <v>2.7010000000000001</v>
      </c>
      <c r="K1774" s="46">
        <v>9.2360000000000007</v>
      </c>
      <c r="L1774" s="2"/>
      <c r="N1774" s="2"/>
      <c r="P1774" s="2"/>
      <c r="R1774" s="2"/>
    </row>
    <row r="1775" spans="1:18" x14ac:dyDescent="0.3">
      <c r="A1775" s="46">
        <v>1773</v>
      </c>
      <c r="B1775" s="46">
        <v>3</v>
      </c>
      <c r="C1775" s="47">
        <f t="shared" si="27"/>
        <v>0.55384259259253021</v>
      </c>
      <c r="D1775" s="5">
        <v>4.53</v>
      </c>
      <c r="E1775" s="46" t="s">
        <v>51</v>
      </c>
      <c r="F1775" s="46">
        <v>3.1930000000000001</v>
      </c>
      <c r="G1775" s="46">
        <v>14.465</v>
      </c>
      <c r="H1775" s="5">
        <v>3.45</v>
      </c>
      <c r="I1775" s="46" t="s">
        <v>51</v>
      </c>
      <c r="J1775" s="46">
        <v>2.7010000000000001</v>
      </c>
      <c r="K1775" s="46">
        <v>9.31</v>
      </c>
      <c r="L1775" s="2"/>
      <c r="N1775" s="2"/>
      <c r="P1775" s="2"/>
      <c r="R1775" s="2"/>
    </row>
    <row r="1776" spans="1:18" x14ac:dyDescent="0.3">
      <c r="A1776" s="46">
        <v>1774</v>
      </c>
      <c r="B1776" s="46">
        <v>4</v>
      </c>
      <c r="C1776" s="47">
        <f t="shared" si="27"/>
        <v>0.55385416666660425</v>
      </c>
      <c r="D1776" s="5">
        <v>4.53</v>
      </c>
      <c r="E1776" s="46" t="s">
        <v>51</v>
      </c>
      <c r="F1776" s="46">
        <v>3.1930000000000001</v>
      </c>
      <c r="G1776" s="46">
        <v>14.467000000000001</v>
      </c>
      <c r="H1776" s="5">
        <v>3.4</v>
      </c>
      <c r="I1776" s="46" t="s">
        <v>51</v>
      </c>
      <c r="J1776" s="46">
        <v>2.7010000000000001</v>
      </c>
      <c r="K1776" s="46">
        <v>9.17</v>
      </c>
      <c r="L1776" s="2"/>
      <c r="N1776" s="2"/>
      <c r="P1776" s="2"/>
      <c r="R1776" s="2"/>
    </row>
    <row r="1777" spans="1:18" x14ac:dyDescent="0.3">
      <c r="A1777" s="46">
        <v>1775</v>
      </c>
      <c r="B1777" s="46">
        <v>5</v>
      </c>
      <c r="C1777" s="47">
        <f t="shared" si="27"/>
        <v>0.55386574074067829</v>
      </c>
      <c r="D1777" s="5">
        <v>4.53</v>
      </c>
      <c r="E1777" s="46" t="s">
        <v>51</v>
      </c>
      <c r="F1777" s="46">
        <v>3.1930000000000001</v>
      </c>
      <c r="G1777" s="46">
        <v>14.478</v>
      </c>
      <c r="H1777" s="5">
        <v>3.39</v>
      </c>
      <c r="I1777" s="46" t="s">
        <v>51</v>
      </c>
      <c r="J1777" s="46">
        <v>2.7010000000000001</v>
      </c>
      <c r="K1777" s="46">
        <v>9.1560000000000006</v>
      </c>
      <c r="L1777" s="2"/>
      <c r="N1777" s="2"/>
      <c r="P1777" s="2"/>
      <c r="R1777" s="2"/>
    </row>
    <row r="1778" spans="1:18" x14ac:dyDescent="0.3">
      <c r="A1778" s="46">
        <v>1776</v>
      </c>
      <c r="B1778" s="46">
        <v>6</v>
      </c>
      <c r="C1778" s="47">
        <f t="shared" si="27"/>
        <v>0.55387731481475233</v>
      </c>
      <c r="D1778" s="5">
        <v>4.53</v>
      </c>
      <c r="E1778" s="46" t="s">
        <v>51</v>
      </c>
      <c r="F1778" s="46">
        <v>3.1930000000000001</v>
      </c>
      <c r="G1778" s="46">
        <v>14.475</v>
      </c>
      <c r="H1778" s="5">
        <v>3.4</v>
      </c>
      <c r="I1778" s="46" t="s">
        <v>51</v>
      </c>
      <c r="J1778" s="46">
        <v>2.7010000000000001</v>
      </c>
      <c r="K1778" s="46">
        <v>9.1709999999999994</v>
      </c>
      <c r="L1778" s="2"/>
      <c r="N1778" s="2"/>
      <c r="P1778" s="2"/>
      <c r="R1778" s="2"/>
    </row>
    <row r="1779" spans="1:18" x14ac:dyDescent="0.3">
      <c r="A1779" s="46">
        <v>1777</v>
      </c>
      <c r="B1779" s="46">
        <v>7</v>
      </c>
      <c r="C1779" s="47">
        <f t="shared" si="27"/>
        <v>0.55388888888882637</v>
      </c>
      <c r="D1779" s="5">
        <v>4.54</v>
      </c>
      <c r="E1779" s="46" t="s">
        <v>51</v>
      </c>
      <c r="F1779" s="46">
        <v>3.1930000000000001</v>
      </c>
      <c r="G1779" s="46">
        <v>14.48</v>
      </c>
      <c r="H1779" s="5">
        <v>3.42</v>
      </c>
      <c r="I1779" s="46" t="s">
        <v>51</v>
      </c>
      <c r="J1779" s="46">
        <v>2.7010000000000001</v>
      </c>
      <c r="K1779" s="46">
        <v>9.2430000000000003</v>
      </c>
      <c r="L1779" s="2"/>
      <c r="N1779" s="2"/>
      <c r="P1779" s="2"/>
      <c r="R1779" s="2"/>
    </row>
    <row r="1780" spans="1:18" x14ac:dyDescent="0.3">
      <c r="A1780" s="46">
        <v>1778</v>
      </c>
      <c r="B1780" s="46">
        <v>8</v>
      </c>
      <c r="C1780" s="47">
        <f t="shared" si="27"/>
        <v>0.55390046296290041</v>
      </c>
      <c r="D1780" s="5">
        <v>4.54</v>
      </c>
      <c r="E1780" s="46" t="s">
        <v>51</v>
      </c>
      <c r="F1780" s="46">
        <v>3.1930000000000001</v>
      </c>
      <c r="G1780" s="46">
        <v>14.484</v>
      </c>
      <c r="H1780" s="5">
        <v>3.42</v>
      </c>
      <c r="I1780" s="46" t="s">
        <v>51</v>
      </c>
      <c r="J1780" s="46">
        <v>2.7010000000000001</v>
      </c>
      <c r="K1780" s="46">
        <v>9.2469999999999999</v>
      </c>
      <c r="L1780" s="2"/>
      <c r="N1780" s="2"/>
      <c r="P1780" s="2"/>
      <c r="R1780" s="2"/>
    </row>
    <row r="1781" spans="1:18" x14ac:dyDescent="0.3">
      <c r="A1781" s="46">
        <v>1779</v>
      </c>
      <c r="B1781" s="46">
        <v>9</v>
      </c>
      <c r="C1781" s="47">
        <f t="shared" si="27"/>
        <v>0.55391203703697445</v>
      </c>
      <c r="D1781" s="5">
        <v>4.53</v>
      </c>
      <c r="E1781" s="46" t="s">
        <v>51</v>
      </c>
      <c r="F1781" s="46">
        <v>3.1930000000000001</v>
      </c>
      <c r="G1781" s="46">
        <v>14.468</v>
      </c>
      <c r="H1781" s="5">
        <v>3.4</v>
      </c>
      <c r="I1781" s="46" t="s">
        <v>51</v>
      </c>
      <c r="J1781" s="46">
        <v>2.7010000000000001</v>
      </c>
      <c r="K1781" s="46">
        <v>9.1720000000000006</v>
      </c>
      <c r="L1781" s="2"/>
      <c r="N1781" s="2"/>
      <c r="P1781" s="2"/>
      <c r="R1781" s="2"/>
    </row>
    <row r="1782" spans="1:18" x14ac:dyDescent="0.3">
      <c r="A1782" s="46">
        <v>1780</v>
      </c>
      <c r="B1782" s="46">
        <v>10</v>
      </c>
      <c r="C1782" s="47">
        <f t="shared" si="27"/>
        <v>0.55392361111104849</v>
      </c>
      <c r="D1782" s="5">
        <v>4.53</v>
      </c>
      <c r="E1782" s="46" t="s">
        <v>51</v>
      </c>
      <c r="F1782" s="46">
        <v>3.1930000000000001</v>
      </c>
      <c r="G1782" s="46">
        <v>14.452</v>
      </c>
      <c r="H1782" s="5">
        <v>3.38</v>
      </c>
      <c r="I1782" s="46" t="s">
        <v>51</v>
      </c>
      <c r="J1782" s="46">
        <v>2.7010000000000001</v>
      </c>
      <c r="K1782" s="46">
        <v>9.1140000000000008</v>
      </c>
      <c r="L1782" s="2"/>
      <c r="N1782" s="2"/>
      <c r="P1782" s="2"/>
      <c r="R1782" s="2"/>
    </row>
    <row r="1783" spans="1:18" x14ac:dyDescent="0.3">
      <c r="A1783" s="46">
        <v>1781</v>
      </c>
      <c r="B1783" s="46">
        <v>11</v>
      </c>
      <c r="C1783" s="47">
        <f t="shared" si="27"/>
        <v>0.55393518518512253</v>
      </c>
      <c r="D1783" s="5">
        <v>4.54</v>
      </c>
      <c r="E1783" s="46" t="s">
        <v>51</v>
      </c>
      <c r="F1783" s="46">
        <v>3.1930000000000001</v>
      </c>
      <c r="G1783" s="46">
        <v>14.491</v>
      </c>
      <c r="H1783" s="5">
        <v>3.38</v>
      </c>
      <c r="I1783" s="46" t="s">
        <v>51</v>
      </c>
      <c r="J1783" s="46">
        <v>2.7010000000000001</v>
      </c>
      <c r="K1783" s="46">
        <v>9.1170000000000009</v>
      </c>
      <c r="L1783" s="2"/>
      <c r="N1783" s="2"/>
      <c r="P1783" s="2"/>
      <c r="R1783" s="2"/>
    </row>
    <row r="1784" spans="1:18" x14ac:dyDescent="0.3">
      <c r="A1784" s="46">
        <v>1782</v>
      </c>
      <c r="B1784" s="46">
        <v>12</v>
      </c>
      <c r="C1784" s="47">
        <f t="shared" si="27"/>
        <v>0.55394675925919656</v>
      </c>
      <c r="D1784" s="5">
        <v>4.55</v>
      </c>
      <c r="E1784" s="46" t="s">
        <v>51</v>
      </c>
      <c r="F1784" s="46">
        <v>3.1930000000000001</v>
      </c>
      <c r="G1784" s="46">
        <v>14.526</v>
      </c>
      <c r="H1784" s="5">
        <v>3.37</v>
      </c>
      <c r="I1784" s="46" t="s">
        <v>51</v>
      </c>
      <c r="J1784" s="46">
        <v>2.7010000000000001</v>
      </c>
      <c r="K1784" s="46">
        <v>9.1120000000000001</v>
      </c>
      <c r="L1784" s="2"/>
      <c r="N1784" s="2"/>
      <c r="P1784" s="2"/>
      <c r="R1784" s="2"/>
    </row>
    <row r="1785" spans="1:18" x14ac:dyDescent="0.3">
      <c r="A1785" s="46">
        <v>1783</v>
      </c>
      <c r="B1785" s="46">
        <v>13</v>
      </c>
      <c r="C1785" s="47">
        <f t="shared" si="27"/>
        <v>0.5539583333332706</v>
      </c>
      <c r="D1785" s="5">
        <v>4.6100000000000003</v>
      </c>
      <c r="E1785" s="46" t="s">
        <v>51</v>
      </c>
      <c r="F1785" s="46">
        <v>3.1930000000000001</v>
      </c>
      <c r="G1785" s="46">
        <v>14.711</v>
      </c>
      <c r="H1785" s="5">
        <v>3.38</v>
      </c>
      <c r="I1785" s="46" t="s">
        <v>51</v>
      </c>
      <c r="J1785" s="46">
        <v>2.7010000000000001</v>
      </c>
      <c r="K1785" s="46">
        <v>9.1199999999999992</v>
      </c>
      <c r="L1785" s="2"/>
      <c r="N1785" s="2"/>
      <c r="P1785" s="2"/>
      <c r="R1785" s="2"/>
    </row>
    <row r="1786" spans="1:18" x14ac:dyDescent="0.3">
      <c r="A1786" s="46">
        <v>1784</v>
      </c>
      <c r="B1786" s="46">
        <v>14</v>
      </c>
      <c r="C1786" s="47">
        <f t="shared" si="27"/>
        <v>0.55396990740734464</v>
      </c>
      <c r="D1786" s="5">
        <v>4.57</v>
      </c>
      <c r="E1786" s="46" t="s">
        <v>51</v>
      </c>
      <c r="F1786" s="46">
        <v>3.1930000000000001</v>
      </c>
      <c r="G1786" s="46">
        <v>14.587</v>
      </c>
      <c r="H1786" s="5">
        <v>3.37</v>
      </c>
      <c r="I1786" s="46" t="s">
        <v>51</v>
      </c>
      <c r="J1786" s="46">
        <v>2.7010000000000001</v>
      </c>
      <c r="K1786" s="46">
        <v>9.1080000000000005</v>
      </c>
      <c r="L1786" s="2"/>
      <c r="N1786" s="2"/>
      <c r="P1786" s="2"/>
      <c r="R1786" s="2"/>
    </row>
    <row r="1787" spans="1:18" x14ac:dyDescent="0.3">
      <c r="A1787" s="46">
        <v>1785</v>
      </c>
      <c r="B1787" s="46">
        <v>15</v>
      </c>
      <c r="C1787" s="47">
        <f t="shared" si="27"/>
        <v>0.55398148148141868</v>
      </c>
      <c r="D1787" s="5">
        <v>4.58</v>
      </c>
      <c r="E1787" s="46" t="s">
        <v>51</v>
      </c>
      <c r="F1787" s="46">
        <v>3.1930000000000001</v>
      </c>
      <c r="G1787" s="46">
        <v>14.612</v>
      </c>
      <c r="H1787" s="5">
        <v>3.37</v>
      </c>
      <c r="I1787" s="46" t="s">
        <v>51</v>
      </c>
      <c r="J1787" s="46">
        <v>2.7010000000000001</v>
      </c>
      <c r="K1787" s="46">
        <v>9.0909999999999993</v>
      </c>
      <c r="L1787" s="2"/>
      <c r="N1787" s="2"/>
      <c r="P1787" s="2"/>
      <c r="R1787" s="2"/>
    </row>
    <row r="1788" spans="1:18" x14ac:dyDescent="0.3">
      <c r="A1788" s="46"/>
      <c r="B1788" s="46"/>
      <c r="C1788" s="47"/>
      <c r="D1788" s="5"/>
      <c r="E1788" s="46"/>
      <c r="F1788" s="46"/>
      <c r="G1788" s="46"/>
      <c r="H1788" s="5"/>
      <c r="I1788" s="46"/>
      <c r="J1788" s="46"/>
      <c r="K1788" s="46"/>
    </row>
    <row r="1789" spans="1:18" x14ac:dyDescent="0.3">
      <c r="A1789" t="s">
        <v>41</v>
      </c>
      <c r="C1789" s="1"/>
      <c r="D1789" s="2">
        <f>AVERAGE(D3:D1787)</f>
        <v>4.7106778711484996</v>
      </c>
      <c r="F1789" s="2">
        <f>AVERAGE(F3:F1787)</f>
        <v>3.2560252100840459</v>
      </c>
      <c r="G1789" s="2">
        <f>F1789*D1789</f>
        <v>15.33808590504456</v>
      </c>
      <c r="H1789" s="2">
        <f>AVERAGE(H3:H1787)</f>
        <v>3.3783697478991308</v>
      </c>
      <c r="J1789" s="2">
        <f>AVERAGE(J3:J1787)</f>
        <v>2.7323193277310618</v>
      </c>
      <c r="K1789">
        <f>J1789*H1789</f>
        <v>9.2307849584067103</v>
      </c>
      <c r="L1789" s="2"/>
      <c r="M1789" s="2"/>
    </row>
    <row r="1790" spans="1:18" x14ac:dyDescent="0.3">
      <c r="A1790" t="s">
        <v>42</v>
      </c>
      <c r="C1790" s="1"/>
      <c r="D1790" s="16">
        <f>(D1789-H1789)/H1789</f>
        <v>0.39436421193324867</v>
      </c>
      <c r="F1790" s="16">
        <f>(F1789-J1789)/J1789</f>
        <v>0.19167081864764077</v>
      </c>
      <c r="G1790" s="21">
        <f>(G1789-K1789)/K1789</f>
        <v>0.66162314192746685</v>
      </c>
      <c r="H1790" s="2"/>
    </row>
    <row r="1791" spans="1:18" x14ac:dyDescent="0.3">
      <c r="C1791" s="1"/>
      <c r="D1791" s="2"/>
      <c r="H1791" s="2"/>
    </row>
    <row r="1792" spans="1:18" x14ac:dyDescent="0.3">
      <c r="C1792" s="1"/>
      <c r="D1792" s="2"/>
      <c r="F1792" s="2"/>
      <c r="G1792" s="2"/>
      <c r="H1792" s="2"/>
    </row>
    <row r="1793" spans="3:8" x14ac:dyDescent="0.3">
      <c r="C1793" s="1"/>
      <c r="D1793" s="2"/>
      <c r="F1793" s="2"/>
      <c r="G1793" s="2"/>
      <c r="H1793" s="2"/>
    </row>
    <row r="1794" spans="3:8" x14ac:dyDescent="0.3">
      <c r="C1794" s="1"/>
      <c r="D1794" s="2"/>
      <c r="F1794" s="2"/>
      <c r="G1794" s="2"/>
      <c r="H1794" s="2"/>
    </row>
    <row r="1795" spans="3:8" x14ac:dyDescent="0.3">
      <c r="C1795" s="1"/>
      <c r="D1795" s="2"/>
      <c r="F1795" s="2"/>
      <c r="G1795" s="2"/>
      <c r="H1795" s="2"/>
    </row>
    <row r="1796" spans="3:8" x14ac:dyDescent="0.3">
      <c r="C1796" s="1"/>
      <c r="D1796" s="2"/>
      <c r="F1796" s="2"/>
      <c r="G1796" s="2"/>
      <c r="H1796" s="2"/>
    </row>
    <row r="1797" spans="3:8" x14ac:dyDescent="0.3">
      <c r="C1797" s="1"/>
      <c r="D1797" s="2"/>
      <c r="F1797" s="2"/>
      <c r="G1797" s="2"/>
      <c r="H1797" s="2"/>
    </row>
    <row r="1798" spans="3:8" x14ac:dyDescent="0.3">
      <c r="C1798" s="1"/>
      <c r="D1798" s="2"/>
      <c r="F1798" s="2"/>
      <c r="G1798" s="2"/>
      <c r="H1798" s="2"/>
    </row>
    <row r="1799" spans="3:8" x14ac:dyDescent="0.3">
      <c r="C1799" s="1"/>
      <c r="D1799" s="2"/>
      <c r="F1799" s="2"/>
      <c r="G1799" s="2"/>
      <c r="H1799" s="2"/>
    </row>
    <row r="1800" spans="3:8" x14ac:dyDescent="0.3">
      <c r="C1800" s="1"/>
      <c r="D1800" s="2"/>
      <c r="F1800" s="2"/>
      <c r="G1800" s="2"/>
      <c r="H1800" s="2"/>
    </row>
    <row r="1801" spans="3:8" x14ac:dyDescent="0.3">
      <c r="C1801" s="1"/>
      <c r="D1801" s="2"/>
      <c r="F1801" s="2"/>
      <c r="G1801" s="2"/>
      <c r="H1801" s="2"/>
    </row>
    <row r="1802" spans="3:8" x14ac:dyDescent="0.3">
      <c r="C1802" s="1"/>
      <c r="D1802" s="2"/>
      <c r="F1802" s="2"/>
      <c r="G1802" s="2"/>
      <c r="H1802" s="2"/>
    </row>
    <row r="1803" spans="3:8" x14ac:dyDescent="0.3">
      <c r="C1803" s="1"/>
      <c r="D1803" s="2"/>
      <c r="F1803" s="2"/>
      <c r="G1803" s="2"/>
      <c r="H1803" s="2"/>
    </row>
    <row r="1804" spans="3:8" x14ac:dyDescent="0.3">
      <c r="C1804" s="1"/>
      <c r="D1804" s="2"/>
      <c r="F1804" s="2"/>
      <c r="G1804" s="2"/>
      <c r="H1804" s="2"/>
    </row>
    <row r="1805" spans="3:8" x14ac:dyDescent="0.3">
      <c r="C1805" s="1"/>
      <c r="D1805" s="2"/>
      <c r="F1805" s="2"/>
      <c r="G1805" s="2"/>
      <c r="H1805" s="2"/>
    </row>
    <row r="1806" spans="3:8" x14ac:dyDescent="0.3">
      <c r="C1806" s="1"/>
      <c r="D1806" s="2"/>
      <c r="F1806" s="2"/>
      <c r="G1806" s="2"/>
      <c r="H1806" s="2"/>
    </row>
    <row r="1807" spans="3:8" x14ac:dyDescent="0.3">
      <c r="C1807" s="1"/>
      <c r="D1807" s="2"/>
      <c r="F1807" s="2"/>
      <c r="G1807" s="2"/>
      <c r="H1807" s="2"/>
    </row>
    <row r="1808" spans="3:8" x14ac:dyDescent="0.3">
      <c r="C1808" s="1"/>
      <c r="D1808" s="2"/>
      <c r="F1808" s="2"/>
      <c r="G1808" s="2"/>
      <c r="H1808" s="2"/>
    </row>
    <row r="1809" spans="3:8" x14ac:dyDescent="0.3">
      <c r="C1809" s="1"/>
      <c r="D1809" s="2"/>
      <c r="F1809" s="2"/>
      <c r="G1809" s="2"/>
      <c r="H1809" s="2"/>
    </row>
    <row r="1810" spans="3:8" x14ac:dyDescent="0.3">
      <c r="C1810" s="1"/>
      <c r="D1810" s="2"/>
      <c r="F1810" s="2"/>
      <c r="G1810" s="2"/>
      <c r="H1810" s="2"/>
    </row>
    <row r="1811" spans="3:8" x14ac:dyDescent="0.3">
      <c r="C1811" s="1"/>
      <c r="D1811" s="2"/>
      <c r="F1811" s="2"/>
      <c r="G1811" s="2"/>
      <c r="H1811" s="2"/>
    </row>
    <row r="1812" spans="3:8" x14ac:dyDescent="0.3">
      <c r="C1812" s="1"/>
      <c r="D1812" s="2"/>
      <c r="F1812" s="2"/>
      <c r="G1812" s="2"/>
      <c r="H1812" s="2"/>
    </row>
    <row r="1813" spans="3:8" x14ac:dyDescent="0.3">
      <c r="C1813" s="1"/>
      <c r="D1813" s="2"/>
      <c r="F1813" s="2"/>
      <c r="G1813" s="2"/>
      <c r="H1813" s="2"/>
    </row>
    <row r="1814" spans="3:8" x14ac:dyDescent="0.3">
      <c r="C1814" s="1"/>
      <c r="D1814" s="2"/>
      <c r="F1814" s="2"/>
      <c r="G1814" s="2"/>
      <c r="H1814" s="2"/>
    </row>
    <row r="1815" spans="3:8" x14ac:dyDescent="0.3">
      <c r="C1815" s="1"/>
      <c r="D1815" s="2"/>
      <c r="F1815" s="2"/>
      <c r="G1815" s="2"/>
      <c r="H1815" s="2"/>
    </row>
    <row r="1816" spans="3:8" x14ac:dyDescent="0.3">
      <c r="C1816" s="1"/>
      <c r="D1816" s="2"/>
      <c r="F1816" s="2"/>
      <c r="G1816" s="2"/>
      <c r="H1816" s="2"/>
    </row>
    <row r="1817" spans="3:8" x14ac:dyDescent="0.3">
      <c r="C1817" s="1"/>
      <c r="D1817" s="2"/>
      <c r="F1817" s="2"/>
      <c r="G1817" s="2"/>
      <c r="H1817" s="2"/>
    </row>
    <row r="1818" spans="3:8" x14ac:dyDescent="0.3">
      <c r="C1818" s="1"/>
      <c r="D1818" s="2"/>
      <c r="F1818" s="2"/>
      <c r="G1818" s="2"/>
      <c r="H1818" s="2"/>
    </row>
    <row r="1819" spans="3:8" x14ac:dyDescent="0.3">
      <c r="C1819" s="1"/>
      <c r="D1819" s="2"/>
      <c r="F1819" s="2"/>
      <c r="G1819" s="2"/>
      <c r="H1819" s="2"/>
    </row>
    <row r="1820" spans="3:8" x14ac:dyDescent="0.3">
      <c r="C1820" s="1"/>
      <c r="D1820" s="2"/>
      <c r="F1820" s="2"/>
      <c r="G1820" s="2"/>
      <c r="H1820" s="2"/>
    </row>
    <row r="1821" spans="3:8" x14ac:dyDescent="0.3">
      <c r="C1821" s="1"/>
      <c r="D1821" s="2"/>
      <c r="F1821" s="2"/>
      <c r="G1821" s="2"/>
      <c r="H1821" s="2"/>
    </row>
    <row r="1822" spans="3:8" x14ac:dyDescent="0.3">
      <c r="C1822" s="1"/>
      <c r="D1822" s="2"/>
      <c r="F1822" s="2"/>
      <c r="G1822" s="2"/>
      <c r="H1822" s="2"/>
    </row>
    <row r="1823" spans="3:8" x14ac:dyDescent="0.3">
      <c r="C1823" s="1"/>
      <c r="D1823" s="2"/>
      <c r="F1823" s="2"/>
      <c r="G1823" s="2"/>
      <c r="H1823" s="2"/>
    </row>
    <row r="1824" spans="3:8" x14ac:dyDescent="0.3">
      <c r="C1824" s="1"/>
      <c r="D1824" s="2"/>
      <c r="F1824" s="2"/>
      <c r="G1824" s="2"/>
      <c r="H1824" s="2"/>
    </row>
    <row r="1825" spans="3:8" x14ac:dyDescent="0.3">
      <c r="C1825" s="1"/>
      <c r="D1825" s="2"/>
      <c r="F1825" s="2"/>
      <c r="G1825" s="2"/>
      <c r="H1825" s="2"/>
    </row>
    <row r="1826" spans="3:8" x14ac:dyDescent="0.3">
      <c r="C1826" s="1"/>
      <c r="D1826" s="2"/>
      <c r="F1826" s="2"/>
      <c r="G1826" s="2"/>
      <c r="H1826" s="2"/>
    </row>
    <row r="1827" spans="3:8" x14ac:dyDescent="0.3">
      <c r="C1827" s="1"/>
      <c r="D1827" s="2"/>
      <c r="F1827" s="2"/>
      <c r="G1827" s="2"/>
      <c r="H1827" s="2"/>
    </row>
    <row r="1828" spans="3:8" x14ac:dyDescent="0.3">
      <c r="C1828" s="1"/>
      <c r="D1828" s="2"/>
      <c r="F1828" s="2"/>
      <c r="G1828" s="2"/>
      <c r="H1828" s="2"/>
    </row>
    <row r="1829" spans="3:8" x14ac:dyDescent="0.3">
      <c r="C1829" s="1"/>
      <c r="D1829" s="2"/>
      <c r="F1829" s="2"/>
      <c r="G1829" s="2"/>
      <c r="H1829" s="2"/>
    </row>
    <row r="1830" spans="3:8" x14ac:dyDescent="0.3">
      <c r="C1830" s="1"/>
      <c r="D1830" s="2"/>
      <c r="F1830" s="2"/>
      <c r="G1830" s="2"/>
      <c r="H1830" s="2"/>
    </row>
    <row r="1831" spans="3:8" x14ac:dyDescent="0.3">
      <c r="C1831" s="1"/>
      <c r="D1831" s="2"/>
      <c r="F1831" s="2"/>
      <c r="G1831" s="2"/>
      <c r="H1831" s="2"/>
    </row>
    <row r="1832" spans="3:8" x14ac:dyDescent="0.3">
      <c r="C1832" s="1"/>
      <c r="D1832" s="2"/>
      <c r="F1832" s="2"/>
      <c r="G1832" s="2"/>
      <c r="H1832" s="2"/>
    </row>
    <row r="1833" spans="3:8" x14ac:dyDescent="0.3">
      <c r="C1833" s="1"/>
      <c r="D1833" s="2"/>
      <c r="F1833" s="2"/>
      <c r="G1833" s="2"/>
      <c r="H1833" s="2"/>
    </row>
    <row r="1834" spans="3:8" x14ac:dyDescent="0.3">
      <c r="C1834" s="1"/>
      <c r="D1834" s="2"/>
      <c r="F1834" s="2"/>
      <c r="G1834" s="2"/>
      <c r="H1834" s="2"/>
    </row>
    <row r="1835" spans="3:8" x14ac:dyDescent="0.3">
      <c r="C1835" s="1"/>
      <c r="D1835" s="2"/>
      <c r="F1835" s="2"/>
      <c r="G1835" s="2"/>
      <c r="H1835" s="2"/>
    </row>
    <row r="1836" spans="3:8" x14ac:dyDescent="0.3">
      <c r="C1836" s="1"/>
      <c r="D1836" s="2"/>
      <c r="F1836" s="2"/>
      <c r="G1836" s="2"/>
      <c r="H1836" s="2"/>
    </row>
    <row r="1837" spans="3:8" x14ac:dyDescent="0.3">
      <c r="C1837" s="1"/>
      <c r="D1837" s="2"/>
      <c r="F1837" s="2"/>
      <c r="G1837" s="2"/>
      <c r="H1837" s="2"/>
    </row>
    <row r="1838" spans="3:8" x14ac:dyDescent="0.3">
      <c r="C1838" s="1"/>
      <c r="D1838" s="2"/>
      <c r="F1838" s="2"/>
      <c r="G1838" s="2"/>
      <c r="H1838" s="2"/>
    </row>
    <row r="1839" spans="3:8" x14ac:dyDescent="0.3">
      <c r="C1839" s="1"/>
      <c r="D1839" s="2"/>
      <c r="F1839" s="2"/>
      <c r="G1839" s="2"/>
      <c r="H1839" s="2"/>
    </row>
    <row r="1840" spans="3:8" x14ac:dyDescent="0.3">
      <c r="C1840" s="1"/>
      <c r="D1840" s="2"/>
      <c r="F1840" s="2"/>
      <c r="G1840" s="2"/>
      <c r="H1840" s="2"/>
    </row>
    <row r="1841" spans="3:11" x14ac:dyDescent="0.3">
      <c r="C1841" s="1"/>
      <c r="D1841" s="2"/>
      <c r="F1841" s="2"/>
      <c r="G1841" s="2"/>
      <c r="H1841" s="2"/>
    </row>
    <row r="1842" spans="3:11" x14ac:dyDescent="0.3">
      <c r="C1842" s="1"/>
      <c r="D1842" s="2"/>
      <c r="F1842" s="2"/>
      <c r="G1842" s="2"/>
      <c r="H1842" s="2"/>
    </row>
    <row r="1843" spans="3:11" x14ac:dyDescent="0.3">
      <c r="C1843" s="1"/>
      <c r="D1843" s="2"/>
      <c r="F1843" s="2"/>
      <c r="G1843" s="2"/>
      <c r="H1843" s="2"/>
    </row>
    <row r="1844" spans="3:11" x14ac:dyDescent="0.3">
      <c r="C1844" s="1"/>
      <c r="D1844" s="2"/>
      <c r="F1844" s="2"/>
      <c r="G1844" s="2"/>
      <c r="H1844" s="2"/>
    </row>
    <row r="1845" spans="3:11" x14ac:dyDescent="0.3">
      <c r="C1845" s="1"/>
      <c r="D1845" s="2"/>
      <c r="F1845" s="2"/>
      <c r="G1845" s="2"/>
      <c r="H1845" s="2"/>
    </row>
    <row r="1846" spans="3:11" x14ac:dyDescent="0.3">
      <c r="C1846" s="1"/>
      <c r="D1846" s="2"/>
      <c r="F1846" s="2"/>
      <c r="G1846" s="2"/>
      <c r="H1846" s="2"/>
    </row>
    <row r="1847" spans="3:11" x14ac:dyDescent="0.3">
      <c r="C1847" s="1"/>
      <c r="D1847" s="2"/>
      <c r="F1847" s="2"/>
      <c r="G1847" s="2"/>
      <c r="H1847" s="6"/>
      <c r="I1847" s="7"/>
      <c r="J1847" s="7"/>
      <c r="K1847" s="7"/>
    </row>
    <row r="1848" spans="3:11" x14ac:dyDescent="0.3">
      <c r="C1848" s="1"/>
      <c r="D1848" s="2"/>
      <c r="F1848" s="2"/>
      <c r="G1848" s="2"/>
      <c r="H1848" s="2"/>
      <c r="I1848" s="14"/>
      <c r="J1848" s="2"/>
    </row>
    <row r="1849" spans="3:11" x14ac:dyDescent="0.3">
      <c r="C1849" s="1"/>
      <c r="D1849" s="2"/>
      <c r="F1849" s="2"/>
      <c r="G1849" s="2"/>
      <c r="H1849" s="2"/>
      <c r="I1849" s="14"/>
      <c r="J1849" s="2"/>
    </row>
    <row r="1850" spans="3:11" x14ac:dyDescent="0.3">
      <c r="C1850" s="1"/>
      <c r="D1850" s="2"/>
      <c r="F1850" s="2"/>
      <c r="G1850" s="2"/>
      <c r="H1850" s="2"/>
      <c r="I1850" s="14"/>
      <c r="J1850" s="2"/>
    </row>
    <row r="1851" spans="3:11" x14ac:dyDescent="0.3">
      <c r="C1851" s="1"/>
      <c r="D1851" s="2"/>
      <c r="F1851" s="2"/>
      <c r="G1851" s="2"/>
      <c r="H1851" s="2"/>
      <c r="I1851" s="14"/>
      <c r="J1851" s="2"/>
    </row>
    <row r="1852" spans="3:11" x14ac:dyDescent="0.3">
      <c r="C1852" s="1"/>
      <c r="D1852" s="2"/>
      <c r="F1852" s="2"/>
      <c r="G1852" s="2"/>
      <c r="H1852" s="2"/>
      <c r="I1852" s="14"/>
      <c r="J1852" s="2"/>
    </row>
    <row r="1853" spans="3:11" x14ac:dyDescent="0.3">
      <c r="C1853" s="1"/>
      <c r="D1853" s="2"/>
      <c r="F1853" s="2"/>
      <c r="G1853" s="2"/>
      <c r="H1853" s="2"/>
      <c r="I1853" s="14"/>
      <c r="J1853" s="2"/>
    </row>
    <row r="1854" spans="3:11" x14ac:dyDescent="0.3">
      <c r="C1854" s="1"/>
      <c r="D1854" s="2"/>
      <c r="F1854" s="2"/>
      <c r="G1854" s="2"/>
      <c r="H1854" s="2"/>
      <c r="I1854" s="14"/>
      <c r="J1854" s="2"/>
    </row>
    <row r="1855" spans="3:11" x14ac:dyDescent="0.3">
      <c r="C1855" s="1"/>
      <c r="D1855" s="2"/>
      <c r="F1855" s="2"/>
      <c r="G1855" s="2"/>
      <c r="H1855" s="2"/>
      <c r="I1855" s="14"/>
      <c r="J1855" s="2"/>
    </row>
    <row r="1856" spans="3:11" x14ac:dyDescent="0.3">
      <c r="C1856" s="1"/>
      <c r="D1856" s="2"/>
      <c r="F1856" s="2"/>
      <c r="G1856" s="2"/>
      <c r="H1856" s="2"/>
      <c r="I1856" s="14"/>
      <c r="J1856" s="2"/>
    </row>
    <row r="1857" spans="3:10" x14ac:dyDescent="0.3">
      <c r="C1857" s="1"/>
      <c r="D1857" s="2"/>
      <c r="F1857" s="2"/>
      <c r="G1857" s="2"/>
      <c r="H1857" s="2"/>
      <c r="I1857" s="14"/>
      <c r="J1857" s="2"/>
    </row>
    <row r="1858" spans="3:10" x14ac:dyDescent="0.3">
      <c r="C1858" s="1"/>
      <c r="D1858" s="2"/>
      <c r="F1858" s="2"/>
      <c r="G1858" s="2"/>
      <c r="H1858" s="2"/>
      <c r="I1858" s="14"/>
      <c r="J1858" s="2"/>
    </row>
    <row r="1859" spans="3:10" x14ac:dyDescent="0.3">
      <c r="C1859" s="1"/>
      <c r="D1859" s="2"/>
      <c r="F1859" s="2"/>
      <c r="G1859" s="2"/>
      <c r="H1859" s="2"/>
      <c r="I1859" s="14"/>
      <c r="J1859" s="2"/>
    </row>
    <row r="1860" spans="3:10" x14ac:dyDescent="0.3">
      <c r="C1860" s="1"/>
      <c r="D1860" s="2"/>
      <c r="F1860" s="2"/>
      <c r="G1860" s="2"/>
      <c r="H1860" s="2"/>
      <c r="I1860" s="14"/>
      <c r="J1860" s="2"/>
    </row>
    <row r="1861" spans="3:10" x14ac:dyDescent="0.3">
      <c r="C1861" s="1"/>
      <c r="D1861" s="2"/>
      <c r="F1861" s="2"/>
      <c r="G1861" s="2"/>
      <c r="H1861" s="2"/>
      <c r="I1861" s="2"/>
      <c r="J1861" s="2"/>
    </row>
    <row r="1862" spans="3:10" x14ac:dyDescent="0.3">
      <c r="C1862" s="1"/>
      <c r="D1862" s="2"/>
      <c r="F1862" s="2"/>
      <c r="G1862" s="2"/>
      <c r="H1862" s="2"/>
      <c r="I1862" s="14"/>
      <c r="J1862" s="2"/>
    </row>
    <row r="1863" spans="3:10" x14ac:dyDescent="0.3">
      <c r="C1863" s="1"/>
      <c r="D1863" s="2"/>
      <c r="F1863" s="2"/>
      <c r="G1863" s="2"/>
      <c r="H1863" s="2"/>
      <c r="I1863" s="14"/>
      <c r="J1863" s="2"/>
    </row>
    <row r="1864" spans="3:10" x14ac:dyDescent="0.3">
      <c r="C1864" s="1"/>
      <c r="D1864" s="2"/>
      <c r="F1864" s="2"/>
      <c r="G1864" s="2"/>
      <c r="H1864" s="2"/>
      <c r="I1864" s="14"/>
      <c r="J1864" s="2"/>
    </row>
    <row r="1865" spans="3:10" x14ac:dyDescent="0.3">
      <c r="C1865" s="1"/>
      <c r="D1865" s="2"/>
      <c r="F1865" s="2"/>
      <c r="G1865" s="2"/>
      <c r="H1865" s="2"/>
      <c r="I1865" s="14"/>
      <c r="J1865" s="2"/>
    </row>
    <row r="1866" spans="3:10" x14ac:dyDescent="0.3">
      <c r="C1866" s="1"/>
      <c r="D1866" s="2"/>
      <c r="F1866" s="2"/>
      <c r="G1866" s="2"/>
      <c r="H1866" s="2"/>
      <c r="I1866" s="14"/>
      <c r="J1866" s="2"/>
    </row>
    <row r="1867" spans="3:10" x14ac:dyDescent="0.3">
      <c r="C1867" s="1"/>
      <c r="D1867" s="2"/>
      <c r="F1867" s="2"/>
      <c r="G1867" s="2"/>
      <c r="H1867" s="2"/>
      <c r="I1867" s="14"/>
      <c r="J1867" s="2"/>
    </row>
    <row r="1868" spans="3:10" x14ac:dyDescent="0.3">
      <c r="C1868" s="1"/>
      <c r="D1868" s="2"/>
      <c r="F1868" s="2"/>
      <c r="G1868" s="2"/>
      <c r="H1868" s="2"/>
      <c r="I1868" s="14"/>
      <c r="J1868" s="2"/>
    </row>
    <row r="1869" spans="3:10" x14ac:dyDescent="0.3">
      <c r="C1869" s="1"/>
      <c r="D1869" s="2"/>
      <c r="F1869" s="2"/>
      <c r="G1869" s="2"/>
      <c r="H1869" s="2"/>
      <c r="I1869" s="14"/>
      <c r="J1869" s="2"/>
    </row>
    <row r="1870" spans="3:10" x14ac:dyDescent="0.3">
      <c r="C1870" s="1"/>
      <c r="D1870" s="2"/>
      <c r="F1870" s="2"/>
      <c r="G1870" s="2"/>
      <c r="H1870" s="2"/>
      <c r="I1870" s="14"/>
      <c r="J1870" s="2"/>
    </row>
    <row r="1871" spans="3:10" x14ac:dyDescent="0.3">
      <c r="C1871" s="1"/>
      <c r="D1871" s="2"/>
      <c r="F1871" s="2"/>
      <c r="G1871" s="2"/>
      <c r="H1871" s="2"/>
      <c r="I1871" s="14"/>
      <c r="J1871" s="2"/>
    </row>
    <row r="1872" spans="3:10" x14ac:dyDescent="0.3">
      <c r="C1872" s="1"/>
      <c r="D1872" s="2"/>
      <c r="F1872" s="2"/>
      <c r="G1872" s="2"/>
      <c r="H1872" s="2"/>
      <c r="I1872" s="14"/>
      <c r="J1872" s="2"/>
    </row>
    <row r="1873" spans="3:10" x14ac:dyDescent="0.3">
      <c r="C1873" s="1"/>
      <c r="D1873" s="2"/>
      <c r="F1873" s="2"/>
      <c r="G1873" s="2"/>
      <c r="H1873" s="2"/>
      <c r="I1873" s="14"/>
      <c r="J1873" s="2"/>
    </row>
    <row r="1874" spans="3:10" x14ac:dyDescent="0.3">
      <c r="C1874" s="1"/>
      <c r="D1874" s="2"/>
      <c r="F1874" s="2"/>
      <c r="G1874" s="2"/>
      <c r="H1874" s="2"/>
      <c r="I1874" s="14"/>
      <c r="J1874" s="2"/>
    </row>
    <row r="1875" spans="3:10" x14ac:dyDescent="0.3">
      <c r="C1875" s="1"/>
      <c r="D1875" s="2"/>
      <c r="F1875" s="2"/>
      <c r="G1875" s="2"/>
      <c r="H1875" s="2"/>
      <c r="I1875" s="14"/>
      <c r="J1875" s="2"/>
    </row>
    <row r="1876" spans="3:10" x14ac:dyDescent="0.3">
      <c r="C1876" s="1"/>
      <c r="D1876" s="2"/>
      <c r="F1876" s="2"/>
      <c r="G1876" s="2"/>
      <c r="H1876" s="2"/>
      <c r="I1876" s="2"/>
      <c r="J1876" s="2"/>
    </row>
    <row r="1877" spans="3:10" x14ac:dyDescent="0.3">
      <c r="C1877" s="1"/>
      <c r="D1877" s="2"/>
      <c r="F1877" s="2"/>
      <c r="G1877" s="2"/>
      <c r="H1877" s="2"/>
      <c r="I1877" s="14"/>
      <c r="J1877" s="2"/>
    </row>
    <row r="1878" spans="3:10" x14ac:dyDescent="0.3">
      <c r="C1878" s="1"/>
      <c r="D1878" s="2"/>
      <c r="F1878" s="2"/>
      <c r="G1878" s="2"/>
      <c r="H1878" s="2"/>
      <c r="I1878" s="14"/>
      <c r="J1878" s="2"/>
    </row>
    <row r="1879" spans="3:10" x14ac:dyDescent="0.3">
      <c r="C1879" s="1"/>
      <c r="D1879" s="2"/>
      <c r="F1879" s="2"/>
      <c r="G1879" s="2"/>
      <c r="H1879" s="2"/>
      <c r="I1879" s="14"/>
      <c r="J1879" s="2"/>
    </row>
    <row r="1880" spans="3:10" x14ac:dyDescent="0.3">
      <c r="C1880" s="1"/>
      <c r="D1880" s="2"/>
      <c r="F1880" s="2"/>
      <c r="G1880" s="2"/>
      <c r="H1880" s="2"/>
      <c r="I1880" s="14"/>
      <c r="J1880" s="2"/>
    </row>
    <row r="1881" spans="3:10" x14ac:dyDescent="0.3">
      <c r="C1881" s="1"/>
      <c r="D1881" s="2"/>
      <c r="F1881" s="2"/>
      <c r="G1881" s="2"/>
      <c r="H1881" s="2"/>
      <c r="I1881" s="14"/>
      <c r="J1881" s="2"/>
    </row>
    <row r="1882" spans="3:10" x14ac:dyDescent="0.3">
      <c r="C1882" s="1"/>
      <c r="D1882" s="2"/>
      <c r="F1882" s="2"/>
      <c r="G1882" s="2"/>
      <c r="H1882" s="2"/>
      <c r="I1882" s="14"/>
      <c r="J1882" s="2"/>
    </row>
    <row r="1883" spans="3:10" x14ac:dyDescent="0.3">
      <c r="C1883" s="1"/>
      <c r="D1883" s="2"/>
      <c r="F1883" s="2"/>
      <c r="G1883" s="2"/>
      <c r="H1883" s="2"/>
      <c r="I1883" s="14"/>
      <c r="J1883" s="2"/>
    </row>
    <row r="1884" spans="3:10" x14ac:dyDescent="0.3">
      <c r="C1884" s="1"/>
      <c r="D1884" s="2"/>
      <c r="F1884" s="2"/>
      <c r="G1884" s="2"/>
      <c r="H1884" s="2"/>
      <c r="I1884" s="14"/>
      <c r="J1884" s="2"/>
    </row>
    <row r="1885" spans="3:10" x14ac:dyDescent="0.3">
      <c r="C1885" s="1"/>
      <c r="D1885" s="2"/>
      <c r="F1885" s="2"/>
      <c r="G1885" s="2"/>
      <c r="H1885" s="2"/>
      <c r="I1885" s="14"/>
      <c r="J1885" s="2"/>
    </row>
    <row r="1886" spans="3:10" x14ac:dyDescent="0.3">
      <c r="C1886" s="1"/>
      <c r="D1886" s="2"/>
      <c r="F1886" s="2"/>
      <c r="G1886" s="2"/>
      <c r="H1886" s="2"/>
      <c r="I1886" s="14"/>
      <c r="J1886" s="2"/>
    </row>
    <row r="1887" spans="3:10" x14ac:dyDescent="0.3">
      <c r="C1887" s="1"/>
      <c r="D1887" s="2"/>
      <c r="F1887" s="2"/>
      <c r="G1887" s="2"/>
      <c r="H1887" s="2"/>
      <c r="I1887" s="14"/>
      <c r="J1887" s="2"/>
    </row>
    <row r="1888" spans="3:10" x14ac:dyDescent="0.3">
      <c r="C1888" s="1"/>
      <c r="D1888" s="2"/>
      <c r="F1888" s="2"/>
      <c r="G1888" s="2"/>
      <c r="H1888" s="2"/>
      <c r="I1888" s="14"/>
      <c r="J1888" s="2"/>
    </row>
    <row r="1889" spans="3:10" x14ac:dyDescent="0.3">
      <c r="C1889" s="1"/>
      <c r="D1889" s="2"/>
      <c r="F1889" s="2"/>
      <c r="G1889" s="2"/>
      <c r="H1889" s="2"/>
      <c r="I1889" s="14"/>
      <c r="J1889" s="2"/>
    </row>
    <row r="1890" spans="3:10" x14ac:dyDescent="0.3">
      <c r="C1890" s="1"/>
      <c r="D1890" s="2"/>
      <c r="F1890" s="2"/>
      <c r="G1890" s="2"/>
      <c r="H1890" s="2"/>
      <c r="I1890" s="14"/>
      <c r="J1890" s="2"/>
    </row>
    <row r="1891" spans="3:10" x14ac:dyDescent="0.3">
      <c r="C1891" s="1"/>
      <c r="D1891" s="2"/>
      <c r="F1891" s="2"/>
      <c r="G1891" s="2"/>
      <c r="H1891" s="2"/>
      <c r="I1891" s="2"/>
      <c r="J1891" s="2"/>
    </row>
    <row r="1892" spans="3:10" x14ac:dyDescent="0.3">
      <c r="C1892" s="1"/>
      <c r="D1892" s="2"/>
      <c r="F1892" s="2"/>
      <c r="G1892" s="2"/>
      <c r="H1892" s="2"/>
      <c r="I1892" s="14"/>
      <c r="J1892" s="2"/>
    </row>
    <row r="1893" spans="3:10" x14ac:dyDescent="0.3">
      <c r="C1893" s="1"/>
      <c r="D1893" s="2"/>
      <c r="F1893" s="2"/>
      <c r="G1893" s="2"/>
      <c r="H1893" s="2"/>
      <c r="I1893" s="14"/>
      <c r="J1893" s="2"/>
    </row>
    <row r="1894" spans="3:10" x14ac:dyDescent="0.3">
      <c r="C1894" s="1"/>
      <c r="D1894" s="2"/>
      <c r="F1894" s="2"/>
      <c r="G1894" s="2"/>
      <c r="H1894" s="2"/>
      <c r="I1894" s="14"/>
      <c r="J1894" s="2"/>
    </row>
    <row r="1895" spans="3:10" x14ac:dyDescent="0.3">
      <c r="C1895" s="1"/>
      <c r="D1895" s="2"/>
      <c r="F1895" s="2"/>
      <c r="G1895" s="2"/>
      <c r="H1895" s="2"/>
      <c r="I1895" s="14"/>
      <c r="J1895" s="2"/>
    </row>
    <row r="1896" spans="3:10" x14ac:dyDescent="0.3">
      <c r="C1896" s="1"/>
      <c r="D1896" s="2"/>
      <c r="F1896" s="2"/>
      <c r="G1896" s="2"/>
      <c r="H1896" s="2"/>
      <c r="I1896" s="14"/>
      <c r="J1896" s="2"/>
    </row>
    <row r="1897" spans="3:10" x14ac:dyDescent="0.3">
      <c r="C1897" s="1"/>
      <c r="D1897" s="2"/>
      <c r="F1897" s="2"/>
      <c r="G1897" s="2"/>
      <c r="H1897" s="2"/>
      <c r="I1897" s="14"/>
      <c r="J1897" s="2"/>
    </row>
    <row r="1898" spans="3:10" x14ac:dyDescent="0.3">
      <c r="C1898" s="1"/>
      <c r="D1898" s="2"/>
      <c r="F1898" s="2"/>
      <c r="G1898" s="2"/>
      <c r="H1898" s="2"/>
      <c r="I1898" s="14"/>
      <c r="J1898" s="2"/>
    </row>
    <row r="1899" spans="3:10" x14ac:dyDescent="0.3">
      <c r="C1899" s="1"/>
      <c r="D1899" s="2"/>
      <c r="F1899" s="2"/>
      <c r="G1899" s="2"/>
      <c r="H1899" s="2"/>
      <c r="I1899" s="14"/>
      <c r="J1899" s="2"/>
    </row>
    <row r="1900" spans="3:10" x14ac:dyDescent="0.3">
      <c r="C1900" s="1"/>
      <c r="D1900" s="2"/>
      <c r="F1900" s="2"/>
      <c r="G1900" s="2"/>
      <c r="H1900" s="2"/>
      <c r="I1900" s="14"/>
      <c r="J1900" s="2"/>
    </row>
    <row r="1901" spans="3:10" x14ac:dyDescent="0.3">
      <c r="C1901" s="1"/>
      <c r="D1901" s="2"/>
      <c r="F1901" s="2"/>
      <c r="G1901" s="2"/>
      <c r="H1901" s="2"/>
      <c r="I1901" s="14"/>
      <c r="J1901" s="2"/>
    </row>
    <row r="1902" spans="3:10" x14ac:dyDescent="0.3">
      <c r="C1902" s="1"/>
      <c r="D1902" s="2"/>
      <c r="F1902" s="2"/>
      <c r="G1902" s="2"/>
      <c r="H1902" s="2"/>
      <c r="I1902" s="14"/>
      <c r="J1902" s="2"/>
    </row>
    <row r="1903" spans="3:10" x14ac:dyDescent="0.3">
      <c r="C1903" s="1"/>
      <c r="D1903" s="2"/>
      <c r="F1903" s="2"/>
      <c r="G1903" s="2"/>
      <c r="H1903" s="2"/>
      <c r="I1903" s="14"/>
      <c r="J1903" s="2"/>
    </row>
    <row r="1904" spans="3:10" x14ac:dyDescent="0.3">
      <c r="C1904" s="1"/>
      <c r="D1904" s="2"/>
      <c r="F1904" s="2"/>
      <c r="G1904" s="2"/>
      <c r="H1904" s="2"/>
      <c r="I1904" s="14"/>
      <c r="J1904" s="2"/>
    </row>
    <row r="1905" spans="3:10" x14ac:dyDescent="0.3">
      <c r="C1905" s="1"/>
      <c r="D1905" s="2"/>
      <c r="F1905" s="2"/>
      <c r="G1905" s="2"/>
      <c r="H1905" s="2"/>
      <c r="I1905" s="14"/>
      <c r="J1905" s="2"/>
    </row>
    <row r="1906" spans="3:10" x14ac:dyDescent="0.3">
      <c r="C1906" s="1"/>
      <c r="D1906" s="2"/>
      <c r="F1906" s="2"/>
      <c r="G1906" s="2"/>
      <c r="H1906" s="2"/>
      <c r="I1906" s="2"/>
      <c r="J1906" s="2"/>
    </row>
    <row r="1907" spans="3:10" x14ac:dyDescent="0.3">
      <c r="C1907" s="1"/>
      <c r="D1907" s="2"/>
      <c r="F1907" s="2"/>
      <c r="G1907" s="2"/>
      <c r="H1907" s="2"/>
      <c r="I1907" s="14"/>
      <c r="J1907" s="2"/>
    </row>
    <row r="1908" spans="3:10" x14ac:dyDescent="0.3">
      <c r="C1908" s="1"/>
      <c r="D1908" s="2"/>
      <c r="F1908" s="2"/>
      <c r="G1908" s="2"/>
      <c r="H1908" s="2"/>
      <c r="I1908" s="14"/>
      <c r="J1908" s="2"/>
    </row>
    <row r="1909" spans="3:10" x14ac:dyDescent="0.3">
      <c r="C1909" s="1"/>
      <c r="D1909" s="2"/>
      <c r="F1909" s="2"/>
      <c r="G1909" s="2"/>
      <c r="H1909" s="2"/>
      <c r="I1909" s="14"/>
      <c r="J1909" s="2"/>
    </row>
    <row r="1910" spans="3:10" x14ac:dyDescent="0.3">
      <c r="C1910" s="1"/>
      <c r="D1910" s="2"/>
      <c r="F1910" s="2"/>
      <c r="G1910" s="2"/>
      <c r="H1910" s="2"/>
      <c r="I1910" s="14"/>
      <c r="J1910" s="2"/>
    </row>
    <row r="1911" spans="3:10" x14ac:dyDescent="0.3">
      <c r="C1911" s="1"/>
      <c r="D1911" s="2"/>
      <c r="F1911" s="2"/>
      <c r="G1911" s="2"/>
      <c r="H1911" s="2"/>
      <c r="I1911" s="14"/>
      <c r="J1911" s="2"/>
    </row>
    <row r="1912" spans="3:10" x14ac:dyDescent="0.3">
      <c r="C1912" s="1"/>
      <c r="D1912" s="2"/>
      <c r="F1912" s="2"/>
      <c r="G1912" s="2"/>
      <c r="H1912" s="2"/>
      <c r="I1912" s="14"/>
      <c r="J1912" s="2"/>
    </row>
    <row r="1913" spans="3:10" x14ac:dyDescent="0.3">
      <c r="C1913" s="1"/>
      <c r="D1913" s="2"/>
      <c r="F1913" s="2"/>
      <c r="G1913" s="2"/>
      <c r="H1913" s="2"/>
      <c r="I1913" s="14"/>
      <c r="J1913" s="2"/>
    </row>
    <row r="1914" spans="3:10" x14ac:dyDescent="0.3">
      <c r="C1914" s="1"/>
      <c r="D1914" s="2"/>
      <c r="F1914" s="2"/>
      <c r="G1914" s="2"/>
      <c r="H1914" s="2"/>
      <c r="I1914" s="14"/>
      <c r="J1914" s="2"/>
    </row>
    <row r="1915" spans="3:10" x14ac:dyDescent="0.3">
      <c r="C1915" s="1"/>
      <c r="D1915" s="2"/>
      <c r="F1915" s="2"/>
      <c r="G1915" s="2"/>
      <c r="H1915" s="2"/>
      <c r="I1915" s="14"/>
      <c r="J1915" s="2"/>
    </row>
    <row r="1916" spans="3:10" x14ac:dyDescent="0.3">
      <c r="C1916" s="1"/>
      <c r="D1916" s="2"/>
      <c r="F1916" s="2"/>
      <c r="G1916" s="2"/>
      <c r="H1916" s="2"/>
      <c r="I1916" s="14"/>
      <c r="J1916" s="2"/>
    </row>
    <row r="1917" spans="3:10" x14ac:dyDescent="0.3">
      <c r="C1917" s="1"/>
      <c r="D1917" s="2"/>
      <c r="F1917" s="2"/>
      <c r="G1917" s="2"/>
      <c r="H1917" s="2"/>
      <c r="I1917" s="14"/>
      <c r="J1917" s="2"/>
    </row>
    <row r="1918" spans="3:10" x14ac:dyDescent="0.3">
      <c r="C1918" s="1"/>
      <c r="D1918" s="2"/>
      <c r="F1918" s="2"/>
      <c r="G1918" s="2"/>
      <c r="H1918" s="2"/>
      <c r="I1918" s="14"/>
      <c r="J1918" s="2"/>
    </row>
    <row r="1919" spans="3:10" x14ac:dyDescent="0.3">
      <c r="C1919" s="1"/>
      <c r="D1919" s="2"/>
      <c r="F1919" s="2"/>
      <c r="G1919" s="2"/>
      <c r="H1919" s="2"/>
      <c r="I1919" s="14"/>
      <c r="J1919" s="2"/>
    </row>
    <row r="1920" spans="3:10" x14ac:dyDescent="0.3">
      <c r="C1920" s="1"/>
      <c r="D1920" s="2"/>
      <c r="F1920" s="2"/>
      <c r="G1920" s="2"/>
      <c r="H1920" s="2"/>
      <c r="I1920" s="14"/>
      <c r="J1920" s="2"/>
    </row>
    <row r="1921" spans="3:10" x14ac:dyDescent="0.3">
      <c r="C1921" s="1"/>
      <c r="D1921" s="2"/>
      <c r="F1921" s="2"/>
      <c r="G1921" s="2"/>
      <c r="H1921" s="2"/>
      <c r="I1921" s="2"/>
      <c r="J1921" s="2"/>
    </row>
    <row r="1922" spans="3:10" x14ac:dyDescent="0.3">
      <c r="C1922" s="1"/>
      <c r="D1922" s="2"/>
      <c r="F1922" s="2"/>
      <c r="G1922" s="2"/>
      <c r="H1922" s="2"/>
      <c r="I1922" s="14"/>
      <c r="J1922" s="2"/>
    </row>
    <row r="1923" spans="3:10" x14ac:dyDescent="0.3">
      <c r="C1923" s="1"/>
      <c r="D1923" s="2"/>
      <c r="F1923" s="2"/>
      <c r="G1923" s="2"/>
      <c r="H1923" s="2"/>
      <c r="I1923" s="14"/>
      <c r="J1923" s="2"/>
    </row>
    <row r="1924" spans="3:10" x14ac:dyDescent="0.3">
      <c r="C1924" s="1"/>
      <c r="D1924" s="2"/>
      <c r="F1924" s="2"/>
      <c r="G1924" s="2"/>
      <c r="H1924" s="2"/>
      <c r="I1924" s="14"/>
      <c r="J1924" s="2"/>
    </row>
    <row r="1925" spans="3:10" x14ac:dyDescent="0.3">
      <c r="C1925" s="1"/>
      <c r="D1925" s="2"/>
      <c r="F1925" s="2"/>
      <c r="G1925" s="2"/>
      <c r="H1925" s="2"/>
      <c r="I1925" s="14"/>
      <c r="J1925" s="2"/>
    </row>
    <row r="1926" spans="3:10" x14ac:dyDescent="0.3">
      <c r="C1926" s="1"/>
      <c r="D1926" s="2"/>
      <c r="F1926" s="2"/>
      <c r="G1926" s="2"/>
      <c r="H1926" s="2"/>
      <c r="I1926" s="14"/>
      <c r="J1926" s="2"/>
    </row>
    <row r="1927" spans="3:10" x14ac:dyDescent="0.3">
      <c r="C1927" s="1"/>
      <c r="D1927" s="2"/>
      <c r="F1927" s="2"/>
      <c r="G1927" s="2"/>
      <c r="H1927" s="2"/>
      <c r="I1927" s="14"/>
      <c r="J1927" s="2"/>
    </row>
    <row r="1928" spans="3:10" x14ac:dyDescent="0.3">
      <c r="C1928" s="1"/>
      <c r="D1928" s="2"/>
      <c r="F1928" s="2"/>
      <c r="G1928" s="2"/>
      <c r="H1928" s="2"/>
      <c r="I1928" s="14"/>
      <c r="J1928" s="2"/>
    </row>
    <row r="1929" spans="3:10" x14ac:dyDescent="0.3">
      <c r="C1929" s="1"/>
      <c r="D1929" s="2"/>
      <c r="F1929" s="2"/>
      <c r="G1929" s="2"/>
      <c r="H1929" s="2"/>
      <c r="I1929" s="14"/>
      <c r="J1929" s="2"/>
    </row>
    <row r="1930" spans="3:10" x14ac:dyDescent="0.3">
      <c r="C1930" s="1"/>
      <c r="D1930" s="2"/>
      <c r="F1930" s="2"/>
      <c r="G1930" s="2"/>
      <c r="H1930" s="2"/>
      <c r="I1930" s="14"/>
      <c r="J1930" s="2"/>
    </row>
    <row r="1931" spans="3:10" x14ac:dyDescent="0.3">
      <c r="C1931" s="1"/>
      <c r="D1931" s="2"/>
      <c r="F1931" s="2"/>
      <c r="G1931" s="2"/>
      <c r="H1931" s="2"/>
      <c r="I1931" s="14"/>
      <c r="J1931" s="2"/>
    </row>
    <row r="1932" spans="3:10" x14ac:dyDescent="0.3">
      <c r="C1932" s="1"/>
      <c r="D1932" s="2"/>
      <c r="F1932" s="2"/>
      <c r="G1932" s="2"/>
      <c r="H1932" s="2"/>
      <c r="I1932" s="14"/>
      <c r="J1932" s="2"/>
    </row>
    <row r="1933" spans="3:10" x14ac:dyDescent="0.3">
      <c r="C1933" s="1"/>
      <c r="D1933" s="2"/>
      <c r="F1933" s="2"/>
      <c r="G1933" s="2"/>
      <c r="H1933" s="2"/>
      <c r="I1933" s="14"/>
      <c r="J1933" s="2"/>
    </row>
    <row r="1934" spans="3:10" x14ac:dyDescent="0.3">
      <c r="C1934" s="1"/>
      <c r="D1934" s="2"/>
      <c r="F1934" s="2"/>
      <c r="G1934" s="2"/>
      <c r="H1934" s="2"/>
      <c r="I1934" s="14"/>
      <c r="J1934" s="2"/>
    </row>
    <row r="1935" spans="3:10" x14ac:dyDescent="0.3">
      <c r="C1935" s="1"/>
      <c r="D1935" s="2"/>
      <c r="F1935" s="2"/>
      <c r="G1935" s="2"/>
      <c r="H1935" s="2"/>
      <c r="I1935" s="14"/>
      <c r="J1935" s="2"/>
    </row>
    <row r="1936" spans="3:10" x14ac:dyDescent="0.3">
      <c r="C1936" s="1"/>
      <c r="D1936" s="2"/>
      <c r="F1936" s="2"/>
      <c r="G1936" s="2"/>
      <c r="H1936" s="2"/>
      <c r="I1936" s="2"/>
      <c r="J1936" s="2"/>
    </row>
    <row r="1937" spans="3:10" x14ac:dyDescent="0.3">
      <c r="C1937" s="1"/>
      <c r="D1937" s="2"/>
      <c r="F1937" s="2"/>
      <c r="G1937" s="2"/>
      <c r="H1937" s="2"/>
      <c r="I1937" s="14"/>
      <c r="J1937" s="2"/>
    </row>
    <row r="1938" spans="3:10" x14ac:dyDescent="0.3">
      <c r="C1938" s="1"/>
      <c r="D1938" s="2"/>
      <c r="F1938" s="2"/>
      <c r="G1938" s="2"/>
      <c r="H1938" s="2"/>
      <c r="I1938" s="14"/>
      <c r="J1938" s="2"/>
    </row>
    <row r="1939" spans="3:10" x14ac:dyDescent="0.3">
      <c r="C1939" s="1"/>
      <c r="D1939" s="2"/>
      <c r="F1939" s="2"/>
      <c r="G1939" s="2"/>
      <c r="H1939" s="2"/>
      <c r="I1939" s="14"/>
      <c r="J1939" s="2"/>
    </row>
    <row r="1940" spans="3:10" x14ac:dyDescent="0.3">
      <c r="C1940" s="1"/>
      <c r="D1940" s="2"/>
      <c r="F1940" s="2"/>
      <c r="G1940" s="2"/>
      <c r="H1940" s="2"/>
      <c r="I1940" s="14"/>
      <c r="J1940" s="2"/>
    </row>
    <row r="1941" spans="3:10" x14ac:dyDescent="0.3">
      <c r="C1941" s="1"/>
      <c r="D1941" s="2"/>
      <c r="F1941" s="2"/>
      <c r="G1941" s="2"/>
      <c r="H1941" s="2"/>
      <c r="I1941" s="14"/>
      <c r="J1941" s="2"/>
    </row>
    <row r="1942" spans="3:10" x14ac:dyDescent="0.3">
      <c r="C1942" s="1"/>
      <c r="D1942" s="2"/>
      <c r="F1942" s="2"/>
      <c r="G1942" s="2"/>
      <c r="H1942" s="2"/>
      <c r="I1942" s="14"/>
      <c r="J1942" s="2"/>
    </row>
    <row r="1943" spans="3:10" x14ac:dyDescent="0.3">
      <c r="C1943" s="1"/>
      <c r="D1943" s="2"/>
      <c r="F1943" s="2"/>
      <c r="G1943" s="2"/>
      <c r="H1943" s="2"/>
      <c r="I1943" s="14"/>
      <c r="J1943" s="2"/>
    </row>
    <row r="1944" spans="3:10" x14ac:dyDescent="0.3">
      <c r="C1944" s="1"/>
      <c r="D1944" s="2"/>
      <c r="F1944" s="2"/>
      <c r="G1944" s="2"/>
      <c r="H1944" s="2"/>
      <c r="I1944" s="14"/>
      <c r="J1944" s="2"/>
    </row>
    <row r="1945" spans="3:10" x14ac:dyDescent="0.3">
      <c r="C1945" s="1"/>
      <c r="D1945" s="2"/>
      <c r="F1945" s="2"/>
      <c r="G1945" s="2"/>
      <c r="H1945" s="2"/>
      <c r="I1945" s="14"/>
      <c r="J1945" s="2"/>
    </row>
    <row r="1946" spans="3:10" x14ac:dyDescent="0.3">
      <c r="C1946" s="1"/>
      <c r="D1946" s="2"/>
      <c r="F1946" s="2"/>
      <c r="G1946" s="2"/>
      <c r="H1946" s="2"/>
      <c r="I1946" s="14"/>
      <c r="J1946" s="2"/>
    </row>
    <row r="1947" spans="3:10" x14ac:dyDescent="0.3">
      <c r="C1947" s="1"/>
      <c r="D1947" s="2"/>
      <c r="F1947" s="2"/>
      <c r="G1947" s="2"/>
      <c r="H1947" s="2"/>
      <c r="I1947" s="14"/>
      <c r="J1947" s="2"/>
    </row>
    <row r="1948" spans="3:10" x14ac:dyDescent="0.3">
      <c r="C1948" s="1"/>
      <c r="D1948" s="2"/>
      <c r="F1948" s="2"/>
      <c r="G1948" s="2"/>
      <c r="H1948" s="2"/>
      <c r="I1948" s="14"/>
      <c r="J1948" s="2"/>
    </row>
    <row r="1949" spans="3:10" x14ac:dyDescent="0.3">
      <c r="C1949" s="1"/>
      <c r="D1949" s="2"/>
      <c r="F1949" s="2"/>
      <c r="G1949" s="2"/>
      <c r="H1949" s="2"/>
      <c r="I1949" s="14"/>
      <c r="J1949" s="2"/>
    </row>
    <row r="1950" spans="3:10" x14ac:dyDescent="0.3">
      <c r="C1950" s="1"/>
      <c r="D1950" s="2"/>
      <c r="F1950" s="2"/>
      <c r="G1950" s="2"/>
      <c r="H1950" s="2"/>
      <c r="I1950" s="14"/>
      <c r="J1950" s="2"/>
    </row>
    <row r="1951" spans="3:10" x14ac:dyDescent="0.3">
      <c r="C1951" s="1"/>
      <c r="D1951" s="2"/>
      <c r="F1951" s="2"/>
      <c r="G1951" s="2"/>
      <c r="H1951" s="2"/>
      <c r="I1951" s="2"/>
      <c r="J1951" s="2"/>
    </row>
    <row r="1952" spans="3:10" x14ac:dyDescent="0.3">
      <c r="C1952" s="1"/>
      <c r="D1952" s="2"/>
      <c r="F1952" s="2"/>
      <c r="G1952" s="2"/>
      <c r="H1952" s="2"/>
      <c r="I1952" s="14"/>
      <c r="J1952" s="2"/>
    </row>
    <row r="1953" spans="3:10" x14ac:dyDescent="0.3">
      <c r="C1953" s="1"/>
      <c r="D1953" s="2"/>
      <c r="F1953" s="2"/>
      <c r="G1953" s="2"/>
      <c r="H1953" s="2"/>
      <c r="I1953" s="14"/>
      <c r="J1953" s="2"/>
    </row>
    <row r="1954" spans="3:10" x14ac:dyDescent="0.3">
      <c r="C1954" s="1"/>
      <c r="D1954" s="2"/>
      <c r="F1954" s="2"/>
      <c r="G1954" s="2"/>
      <c r="H1954" s="2"/>
      <c r="I1954" s="14"/>
      <c r="J1954" s="2"/>
    </row>
    <row r="1955" spans="3:10" x14ac:dyDescent="0.3">
      <c r="C1955" s="1"/>
      <c r="D1955" s="2"/>
      <c r="F1955" s="2"/>
      <c r="G1955" s="2"/>
      <c r="H1955" s="2"/>
      <c r="I1955" s="14"/>
      <c r="J1955" s="2"/>
    </row>
    <row r="1956" spans="3:10" x14ac:dyDescent="0.3">
      <c r="C1956" s="1"/>
      <c r="D1956" s="2"/>
      <c r="F1956" s="2"/>
      <c r="G1956" s="2"/>
      <c r="H1956" s="2"/>
      <c r="I1956" s="14"/>
      <c r="J1956" s="2"/>
    </row>
    <row r="1957" spans="3:10" x14ac:dyDescent="0.3">
      <c r="C1957" s="1"/>
      <c r="D1957" s="2"/>
      <c r="F1957" s="2"/>
      <c r="G1957" s="2"/>
      <c r="H1957" s="2"/>
      <c r="I1957" s="14"/>
      <c r="J1957" s="2"/>
    </row>
    <row r="1958" spans="3:10" x14ac:dyDescent="0.3">
      <c r="C1958" s="1"/>
      <c r="D1958" s="2"/>
      <c r="F1958" s="2"/>
      <c r="G1958" s="2"/>
      <c r="H1958" s="2"/>
      <c r="I1958" s="14"/>
      <c r="J1958" s="2"/>
    </row>
    <row r="1959" spans="3:10" x14ac:dyDescent="0.3">
      <c r="C1959" s="1"/>
      <c r="D1959" s="2"/>
      <c r="F1959" s="2"/>
      <c r="G1959" s="2"/>
      <c r="H1959" s="2"/>
      <c r="I1959" s="14"/>
      <c r="J1959" s="2"/>
    </row>
    <row r="1960" spans="3:10" x14ac:dyDescent="0.3">
      <c r="C1960" s="1"/>
      <c r="D1960" s="2"/>
      <c r="F1960" s="2"/>
      <c r="G1960" s="2"/>
      <c r="H1960" s="2"/>
      <c r="I1960" s="14"/>
      <c r="J1960" s="2"/>
    </row>
    <row r="1961" spans="3:10" x14ac:dyDescent="0.3">
      <c r="C1961" s="1"/>
      <c r="D1961" s="2"/>
      <c r="F1961" s="2"/>
      <c r="G1961" s="2"/>
      <c r="H1961" s="2"/>
      <c r="I1961" s="14"/>
      <c r="J1961" s="2"/>
    </row>
    <row r="1962" spans="3:10" x14ac:dyDescent="0.3">
      <c r="C1962" s="1"/>
      <c r="D1962" s="2"/>
      <c r="F1962" s="2"/>
      <c r="G1962" s="2"/>
      <c r="H1962" s="2"/>
      <c r="I1962" s="14"/>
      <c r="J1962" s="2"/>
    </row>
    <row r="1963" spans="3:10" x14ac:dyDescent="0.3">
      <c r="C1963" s="1"/>
      <c r="D1963" s="2"/>
      <c r="F1963" s="2"/>
      <c r="G1963" s="2"/>
      <c r="H1963" s="2"/>
      <c r="I1963" s="14"/>
      <c r="J1963" s="2"/>
    </row>
    <row r="1964" spans="3:10" x14ac:dyDescent="0.3">
      <c r="C1964" s="1"/>
      <c r="D1964" s="2"/>
      <c r="F1964" s="2"/>
      <c r="G1964" s="2"/>
      <c r="H1964" s="2"/>
      <c r="I1964" s="14"/>
      <c r="J1964" s="2"/>
    </row>
    <row r="1965" spans="3:10" x14ac:dyDescent="0.3">
      <c r="C1965" s="1"/>
      <c r="D1965" s="2"/>
      <c r="F1965" s="2"/>
      <c r="G1965" s="2"/>
      <c r="H1965" s="2"/>
      <c r="I1965" s="14"/>
      <c r="J1965" s="2"/>
    </row>
    <row r="1966" spans="3:10" x14ac:dyDescent="0.3">
      <c r="C1966" s="1"/>
      <c r="D1966" s="2"/>
      <c r="F1966" s="2"/>
      <c r="G1966" s="2"/>
      <c r="H1966" s="2"/>
      <c r="I1966" s="2"/>
      <c r="J1966" s="2"/>
    </row>
    <row r="1967" spans="3:10" x14ac:dyDescent="0.3">
      <c r="C1967" s="1"/>
      <c r="D1967" s="2"/>
      <c r="F1967" s="2"/>
      <c r="G1967" s="2"/>
      <c r="H1967" s="2"/>
      <c r="I1967" s="14"/>
      <c r="J1967" s="2"/>
    </row>
    <row r="1968" spans="3:10" x14ac:dyDescent="0.3">
      <c r="C1968" s="1"/>
      <c r="D1968" s="2"/>
      <c r="F1968" s="2"/>
      <c r="G1968" s="2"/>
      <c r="H1968" s="2"/>
      <c r="I1968" s="14"/>
      <c r="J1968" s="2"/>
    </row>
    <row r="1969" spans="3:10" x14ac:dyDescent="0.3">
      <c r="C1969" s="1"/>
      <c r="D1969" s="2"/>
      <c r="F1969" s="2"/>
      <c r="G1969" s="2"/>
      <c r="H1969" s="2"/>
      <c r="I1969" s="14"/>
      <c r="J1969" s="2"/>
    </row>
    <row r="1970" spans="3:10" x14ac:dyDescent="0.3">
      <c r="C1970" s="1"/>
      <c r="D1970" s="2"/>
      <c r="F1970" s="2"/>
      <c r="G1970" s="2"/>
      <c r="H1970" s="2"/>
      <c r="I1970" s="14"/>
      <c r="J1970" s="2"/>
    </row>
    <row r="1971" spans="3:10" x14ac:dyDescent="0.3">
      <c r="C1971" s="1"/>
      <c r="D1971" s="2"/>
      <c r="F1971" s="2"/>
      <c r="G1971" s="2"/>
      <c r="H1971" s="2"/>
      <c r="I1971" s="14"/>
      <c r="J1971" s="2"/>
    </row>
    <row r="1972" spans="3:10" x14ac:dyDescent="0.3">
      <c r="C1972" s="1"/>
      <c r="D1972" s="2"/>
      <c r="F1972" s="2"/>
      <c r="G1972" s="2"/>
      <c r="H1972" s="2"/>
      <c r="I1972" s="14"/>
      <c r="J1972" s="2"/>
    </row>
    <row r="1973" spans="3:10" x14ac:dyDescent="0.3">
      <c r="C1973" s="1"/>
      <c r="D1973" s="2"/>
      <c r="F1973" s="2"/>
      <c r="G1973" s="2"/>
      <c r="H1973" s="2"/>
      <c r="I1973" s="14"/>
      <c r="J1973" s="2"/>
    </row>
    <row r="1974" spans="3:10" x14ac:dyDescent="0.3">
      <c r="C1974" s="1"/>
      <c r="D1974" s="2"/>
      <c r="F1974" s="2"/>
      <c r="G1974" s="2"/>
      <c r="H1974" s="2"/>
      <c r="I1974" s="14"/>
      <c r="J1974" s="2"/>
    </row>
    <row r="1975" spans="3:10" x14ac:dyDescent="0.3">
      <c r="C1975" s="1"/>
      <c r="D1975" s="2"/>
      <c r="F1975" s="2"/>
      <c r="G1975" s="2"/>
      <c r="H1975" s="2"/>
      <c r="I1975" s="14"/>
      <c r="J1975" s="2"/>
    </row>
    <row r="1976" spans="3:10" x14ac:dyDescent="0.3">
      <c r="C1976" s="1"/>
      <c r="D1976" s="2"/>
      <c r="F1976" s="2"/>
      <c r="G1976" s="2"/>
      <c r="H1976" s="2"/>
      <c r="I1976" s="14"/>
      <c r="J1976" s="2"/>
    </row>
    <row r="1977" spans="3:10" x14ac:dyDescent="0.3">
      <c r="C1977" s="1"/>
      <c r="D1977" s="2"/>
      <c r="F1977" s="2"/>
      <c r="G1977" s="2"/>
      <c r="H1977" s="2"/>
      <c r="I1977" s="14"/>
      <c r="J1977" s="2"/>
    </row>
    <row r="1978" spans="3:10" x14ac:dyDescent="0.3">
      <c r="C1978" s="1"/>
      <c r="D1978" s="2"/>
      <c r="F1978" s="2"/>
      <c r="G1978" s="2"/>
      <c r="H1978" s="2"/>
      <c r="I1978" s="14"/>
      <c r="J1978" s="2"/>
    </row>
    <row r="1979" spans="3:10" x14ac:dyDescent="0.3">
      <c r="C1979" s="1"/>
      <c r="D1979" s="2"/>
      <c r="F1979" s="2"/>
      <c r="G1979" s="2"/>
      <c r="H1979" s="2"/>
      <c r="I1979" s="14"/>
      <c r="J1979" s="2"/>
    </row>
    <row r="1980" spans="3:10" x14ac:dyDescent="0.3">
      <c r="C1980" s="1"/>
      <c r="D1980" s="2"/>
      <c r="F1980" s="2"/>
      <c r="G1980" s="2"/>
      <c r="H1980" s="2"/>
      <c r="I1980" s="14"/>
      <c r="J1980" s="2"/>
    </row>
    <row r="1981" spans="3:10" x14ac:dyDescent="0.3">
      <c r="C1981" s="1"/>
      <c r="D1981" s="2"/>
      <c r="F1981" s="2"/>
      <c r="G1981" s="2"/>
      <c r="H1981" s="2"/>
      <c r="I1981" s="2"/>
      <c r="J1981" s="2"/>
    </row>
    <row r="1982" spans="3:10" x14ac:dyDescent="0.3">
      <c r="C1982" s="1"/>
      <c r="D1982" s="2"/>
      <c r="F1982" s="2"/>
      <c r="G1982" s="2"/>
      <c r="H1982" s="2"/>
      <c r="I1982" s="14"/>
      <c r="J1982" s="2"/>
    </row>
    <row r="1983" spans="3:10" x14ac:dyDescent="0.3">
      <c r="C1983" s="1"/>
      <c r="D1983" s="2"/>
      <c r="F1983" s="2"/>
      <c r="G1983" s="2"/>
      <c r="H1983" s="2"/>
      <c r="I1983" s="14"/>
      <c r="J1983" s="2"/>
    </row>
    <row r="1984" spans="3:10" x14ac:dyDescent="0.3">
      <c r="C1984" s="1"/>
      <c r="D1984" s="2"/>
      <c r="F1984" s="2"/>
      <c r="G1984" s="2"/>
      <c r="H1984" s="2"/>
      <c r="I1984" s="14"/>
      <c r="J1984" s="2"/>
    </row>
    <row r="1985" spans="3:10" x14ac:dyDescent="0.3">
      <c r="C1985" s="1"/>
      <c r="D1985" s="2"/>
      <c r="F1985" s="2"/>
      <c r="G1985" s="2"/>
      <c r="H1985" s="2"/>
      <c r="I1985" s="14"/>
      <c r="J1985" s="2"/>
    </row>
    <row r="1986" spans="3:10" x14ac:dyDescent="0.3">
      <c r="C1986" s="1"/>
      <c r="D1986" s="2"/>
      <c r="F1986" s="2"/>
      <c r="G1986" s="2"/>
      <c r="H1986" s="2"/>
      <c r="I1986" s="14"/>
      <c r="J1986" s="2"/>
    </row>
    <row r="1987" spans="3:10" x14ac:dyDescent="0.3">
      <c r="C1987" s="1"/>
      <c r="D1987" s="2"/>
      <c r="F1987" s="2"/>
      <c r="G1987" s="2"/>
      <c r="H1987" s="2"/>
      <c r="I1987" s="14"/>
      <c r="J1987" s="2"/>
    </row>
    <row r="1988" spans="3:10" x14ac:dyDescent="0.3">
      <c r="C1988" s="1"/>
      <c r="D1988" s="2"/>
      <c r="F1988" s="2"/>
      <c r="G1988" s="2"/>
      <c r="H1988" s="2"/>
      <c r="I1988" s="14"/>
      <c r="J1988" s="2"/>
    </row>
    <row r="1989" spans="3:10" x14ac:dyDescent="0.3">
      <c r="C1989" s="1"/>
      <c r="D1989" s="2"/>
      <c r="F1989" s="2"/>
      <c r="G1989" s="2"/>
      <c r="H1989" s="2"/>
      <c r="I1989" s="14"/>
      <c r="J1989" s="2"/>
    </row>
    <row r="1990" spans="3:10" x14ac:dyDescent="0.3">
      <c r="C1990" s="1"/>
      <c r="D1990" s="2"/>
      <c r="F1990" s="2"/>
      <c r="G1990" s="2"/>
      <c r="H1990" s="2"/>
      <c r="I1990" s="14"/>
      <c r="J1990" s="2"/>
    </row>
    <row r="1991" spans="3:10" x14ac:dyDescent="0.3">
      <c r="C1991" s="1"/>
      <c r="D1991" s="2"/>
      <c r="F1991" s="2"/>
      <c r="G1991" s="2"/>
      <c r="H1991" s="2"/>
      <c r="I1991" s="14"/>
      <c r="J1991" s="2"/>
    </row>
    <row r="1992" spans="3:10" x14ac:dyDescent="0.3">
      <c r="C1992" s="1"/>
      <c r="D1992" s="2"/>
      <c r="F1992" s="2"/>
      <c r="G1992" s="2"/>
      <c r="H1992" s="2"/>
      <c r="I1992" s="14"/>
      <c r="J1992" s="2"/>
    </row>
    <row r="1993" spans="3:10" x14ac:dyDescent="0.3">
      <c r="C1993" s="1"/>
      <c r="D1993" s="2"/>
      <c r="F1993" s="2"/>
      <c r="G1993" s="2"/>
      <c r="H1993" s="2"/>
      <c r="I1993" s="14"/>
      <c r="J1993" s="2"/>
    </row>
    <row r="1994" spans="3:10" x14ac:dyDescent="0.3">
      <c r="C1994" s="1"/>
      <c r="D1994" s="2"/>
      <c r="F1994" s="2"/>
      <c r="G1994" s="2"/>
      <c r="H1994" s="2"/>
      <c r="I1994" s="14"/>
      <c r="J1994" s="2"/>
    </row>
    <row r="1995" spans="3:10" x14ac:dyDescent="0.3">
      <c r="C1995" s="1"/>
      <c r="D1995" s="2"/>
      <c r="F1995" s="2"/>
      <c r="G1995" s="2"/>
      <c r="H1995" s="2"/>
      <c r="I1995" s="14"/>
      <c r="J1995" s="2"/>
    </row>
    <row r="1996" spans="3:10" x14ac:dyDescent="0.3">
      <c r="C1996" s="1"/>
      <c r="D1996" s="2"/>
      <c r="F1996" s="2"/>
      <c r="G1996" s="2"/>
      <c r="H1996" s="2"/>
      <c r="I1996" s="2"/>
      <c r="J1996" s="2"/>
    </row>
    <row r="1997" spans="3:10" x14ac:dyDescent="0.3">
      <c r="C1997" s="1"/>
      <c r="D1997" s="2"/>
      <c r="F1997" s="2"/>
      <c r="G1997" s="2"/>
      <c r="H1997" s="2"/>
      <c r="I1997" s="14"/>
      <c r="J1997" s="2"/>
    </row>
    <row r="1998" spans="3:10" x14ac:dyDescent="0.3">
      <c r="C1998" s="1"/>
      <c r="D1998" s="2"/>
      <c r="F1998" s="2"/>
      <c r="G1998" s="2"/>
      <c r="H1998" s="2"/>
      <c r="I1998" s="14"/>
      <c r="J1998" s="2"/>
    </row>
    <row r="1999" spans="3:10" x14ac:dyDescent="0.3">
      <c r="C1999" s="1"/>
      <c r="D1999" s="2"/>
      <c r="F1999" s="2"/>
      <c r="G1999" s="2"/>
      <c r="H1999" s="2"/>
      <c r="I1999" s="14"/>
      <c r="J1999" s="2"/>
    </row>
    <row r="2000" spans="3:10" x14ac:dyDescent="0.3">
      <c r="C2000" s="1"/>
      <c r="D2000" s="2"/>
      <c r="F2000" s="2"/>
      <c r="G2000" s="2"/>
      <c r="H2000" s="2"/>
      <c r="I2000" s="14"/>
      <c r="J2000" s="2"/>
    </row>
    <row r="2001" spans="3:10" x14ac:dyDescent="0.3">
      <c r="C2001" s="1"/>
      <c r="D2001" s="2"/>
      <c r="F2001" s="2"/>
      <c r="G2001" s="2"/>
      <c r="H2001" s="2"/>
      <c r="I2001" s="14"/>
      <c r="J2001" s="2"/>
    </row>
    <row r="2002" spans="3:10" x14ac:dyDescent="0.3">
      <c r="C2002" s="1"/>
      <c r="D2002" s="2"/>
      <c r="F2002" s="2"/>
      <c r="G2002" s="2"/>
      <c r="H2002" s="2"/>
      <c r="I2002" s="14"/>
      <c r="J2002" s="2"/>
    </row>
    <row r="2003" spans="3:10" x14ac:dyDescent="0.3">
      <c r="C2003" s="1"/>
      <c r="D2003" s="2"/>
      <c r="F2003" s="2"/>
      <c r="G2003" s="2"/>
      <c r="H2003" s="2"/>
      <c r="I2003" s="14"/>
      <c r="J2003" s="2"/>
    </row>
    <row r="2004" spans="3:10" x14ac:dyDescent="0.3">
      <c r="C2004" s="1"/>
      <c r="D2004" s="2"/>
      <c r="F2004" s="2"/>
      <c r="G2004" s="2"/>
      <c r="H2004" s="2"/>
      <c r="I2004" s="14"/>
      <c r="J2004" s="2"/>
    </row>
    <row r="2005" spans="3:10" x14ac:dyDescent="0.3">
      <c r="C2005" s="1"/>
      <c r="D2005" s="2"/>
      <c r="F2005" s="2"/>
      <c r="G2005" s="2"/>
      <c r="H2005" s="2"/>
      <c r="I2005" s="14"/>
      <c r="J2005" s="2"/>
    </row>
    <row r="2006" spans="3:10" x14ac:dyDescent="0.3">
      <c r="C2006" s="1"/>
      <c r="D2006" s="2"/>
      <c r="F2006" s="2"/>
      <c r="G2006" s="2"/>
      <c r="H2006" s="2"/>
      <c r="I2006" s="14"/>
      <c r="J2006" s="2"/>
    </row>
    <row r="2007" spans="3:10" x14ac:dyDescent="0.3">
      <c r="C2007" s="1"/>
      <c r="D2007" s="2"/>
      <c r="F2007" s="2"/>
      <c r="G2007" s="2"/>
      <c r="H2007" s="2"/>
      <c r="I2007" s="14"/>
      <c r="J2007" s="2"/>
    </row>
    <row r="2008" spans="3:10" x14ac:dyDescent="0.3">
      <c r="C2008" s="1"/>
      <c r="D2008" s="2"/>
      <c r="F2008" s="2"/>
      <c r="G2008" s="2"/>
      <c r="H2008" s="2"/>
      <c r="I2008" s="14"/>
      <c r="J2008" s="2"/>
    </row>
    <row r="2009" spans="3:10" x14ac:dyDescent="0.3">
      <c r="C2009" s="1"/>
      <c r="D2009" s="2"/>
      <c r="F2009" s="2"/>
      <c r="G2009" s="2"/>
      <c r="H2009" s="2"/>
      <c r="I2009" s="14"/>
      <c r="J2009" s="2"/>
    </row>
    <row r="2010" spans="3:10" x14ac:dyDescent="0.3">
      <c r="C2010" s="1"/>
      <c r="D2010" s="2"/>
      <c r="F2010" s="2"/>
      <c r="G2010" s="2"/>
      <c r="H2010" s="2"/>
      <c r="I2010" s="14"/>
      <c r="J2010" s="2"/>
    </row>
    <row r="2011" spans="3:10" x14ac:dyDescent="0.3">
      <c r="C2011" s="1"/>
      <c r="D2011" s="2"/>
      <c r="F2011" s="2"/>
      <c r="G2011" s="2"/>
      <c r="H2011" s="2"/>
      <c r="I2011" s="2"/>
      <c r="J2011" s="2"/>
    </row>
    <row r="2012" spans="3:10" x14ac:dyDescent="0.3">
      <c r="C2012" s="1"/>
      <c r="D2012" s="2"/>
      <c r="F2012" s="2"/>
      <c r="G2012" s="2"/>
      <c r="H2012" s="2"/>
      <c r="I2012" s="14"/>
      <c r="J2012" s="2"/>
    </row>
    <row r="2013" spans="3:10" x14ac:dyDescent="0.3">
      <c r="C2013" s="1"/>
      <c r="D2013" s="2"/>
      <c r="F2013" s="2"/>
      <c r="G2013" s="2"/>
      <c r="H2013" s="2"/>
      <c r="I2013" s="14"/>
      <c r="J2013" s="2"/>
    </row>
    <row r="2014" spans="3:10" x14ac:dyDescent="0.3">
      <c r="C2014" s="1"/>
      <c r="D2014" s="2"/>
      <c r="F2014" s="2"/>
      <c r="G2014" s="2"/>
      <c r="H2014" s="2"/>
      <c r="I2014" s="14"/>
      <c r="J2014" s="2"/>
    </row>
    <row r="2015" spans="3:10" x14ac:dyDescent="0.3">
      <c r="C2015" s="1"/>
      <c r="D2015" s="2"/>
      <c r="F2015" s="2"/>
      <c r="G2015" s="2"/>
      <c r="H2015" s="2"/>
      <c r="I2015" s="14"/>
      <c r="J2015" s="2"/>
    </row>
    <row r="2016" spans="3:10" x14ac:dyDescent="0.3">
      <c r="C2016" s="1"/>
      <c r="D2016" s="2"/>
      <c r="F2016" s="2"/>
      <c r="G2016" s="2"/>
      <c r="H2016" s="2"/>
      <c r="I2016" s="14"/>
      <c r="J2016" s="2"/>
    </row>
    <row r="2017" spans="3:10" x14ac:dyDescent="0.3">
      <c r="C2017" s="1"/>
      <c r="D2017" s="2"/>
      <c r="F2017" s="2"/>
      <c r="G2017" s="2"/>
      <c r="H2017" s="2"/>
      <c r="I2017" s="14"/>
      <c r="J2017" s="2"/>
    </row>
    <row r="2018" spans="3:10" x14ac:dyDescent="0.3">
      <c r="C2018" s="1"/>
      <c r="D2018" s="2"/>
      <c r="F2018" s="2"/>
      <c r="G2018" s="2"/>
      <c r="H2018" s="2"/>
      <c r="I2018" s="14"/>
      <c r="J2018" s="2"/>
    </row>
    <row r="2019" spans="3:10" x14ac:dyDescent="0.3">
      <c r="C2019" s="1"/>
      <c r="D2019" s="2"/>
      <c r="F2019" s="2"/>
      <c r="G2019" s="2"/>
      <c r="H2019" s="2"/>
      <c r="I2019" s="14"/>
      <c r="J2019" s="2"/>
    </row>
    <row r="2020" spans="3:10" x14ac:dyDescent="0.3">
      <c r="C2020" s="1"/>
      <c r="D2020" s="2"/>
      <c r="F2020" s="2"/>
      <c r="G2020" s="2"/>
      <c r="H2020" s="2"/>
      <c r="I2020" s="14"/>
      <c r="J2020" s="2"/>
    </row>
    <row r="2021" spans="3:10" x14ac:dyDescent="0.3">
      <c r="C2021" s="1"/>
      <c r="D2021" s="2"/>
      <c r="F2021" s="2"/>
      <c r="G2021" s="2"/>
      <c r="H2021" s="2"/>
      <c r="I2021" s="14"/>
      <c r="J2021" s="2"/>
    </row>
    <row r="2022" spans="3:10" x14ac:dyDescent="0.3">
      <c r="C2022" s="1"/>
      <c r="D2022" s="2"/>
      <c r="F2022" s="2"/>
      <c r="G2022" s="2"/>
      <c r="H2022" s="2"/>
      <c r="I2022" s="14"/>
      <c r="J2022" s="2"/>
    </row>
    <row r="2023" spans="3:10" x14ac:dyDescent="0.3">
      <c r="C2023" s="1"/>
      <c r="D2023" s="2"/>
      <c r="F2023" s="2"/>
      <c r="G2023" s="2"/>
      <c r="H2023" s="2"/>
      <c r="I2023" s="14"/>
      <c r="J2023" s="2"/>
    </row>
    <row r="2024" spans="3:10" x14ac:dyDescent="0.3">
      <c r="C2024" s="1"/>
      <c r="D2024" s="2"/>
      <c r="F2024" s="2"/>
      <c r="G2024" s="2"/>
      <c r="H2024" s="2"/>
      <c r="I2024" s="14"/>
      <c r="J2024" s="2"/>
    </row>
    <row r="2025" spans="3:10" x14ac:dyDescent="0.3">
      <c r="C2025" s="1"/>
      <c r="D2025" s="2"/>
      <c r="F2025" s="2"/>
      <c r="G2025" s="2"/>
      <c r="H2025" s="2"/>
      <c r="I2025" s="14"/>
      <c r="J2025" s="2"/>
    </row>
    <row r="2026" spans="3:10" x14ac:dyDescent="0.3">
      <c r="C2026" s="1"/>
      <c r="D2026" s="2"/>
      <c r="F2026" s="2"/>
      <c r="G2026" s="2"/>
      <c r="H2026" s="2"/>
      <c r="I2026" s="2"/>
      <c r="J2026" s="2"/>
    </row>
    <row r="2027" spans="3:10" x14ac:dyDescent="0.3">
      <c r="C2027" s="1"/>
      <c r="D2027" s="2"/>
      <c r="F2027" s="2"/>
      <c r="G2027" s="2"/>
      <c r="H2027" s="2"/>
      <c r="I2027" s="14"/>
      <c r="J2027" s="2"/>
    </row>
    <row r="2028" spans="3:10" x14ac:dyDescent="0.3">
      <c r="C2028" s="1"/>
      <c r="D2028" s="2"/>
      <c r="F2028" s="2"/>
      <c r="G2028" s="2"/>
      <c r="H2028" s="2"/>
      <c r="I2028" s="14"/>
      <c r="J2028" s="2"/>
    </row>
    <row r="2029" spans="3:10" x14ac:dyDescent="0.3">
      <c r="C2029" s="1"/>
      <c r="D2029" s="2"/>
      <c r="F2029" s="2"/>
      <c r="G2029" s="2"/>
      <c r="H2029" s="2"/>
      <c r="I2029" s="14"/>
      <c r="J2029" s="2"/>
    </row>
    <row r="2030" spans="3:10" x14ac:dyDescent="0.3">
      <c r="C2030" s="1"/>
      <c r="D2030" s="2"/>
      <c r="F2030" s="2"/>
      <c r="G2030" s="2"/>
      <c r="H2030" s="2"/>
      <c r="I2030" s="14"/>
      <c r="J2030" s="2"/>
    </row>
    <row r="2031" spans="3:10" x14ac:dyDescent="0.3">
      <c r="C2031" s="1"/>
      <c r="D2031" s="2"/>
      <c r="F2031" s="2"/>
      <c r="G2031" s="2"/>
      <c r="H2031" s="2"/>
      <c r="I2031" s="14"/>
      <c r="J2031" s="2"/>
    </row>
    <row r="2032" spans="3:10" x14ac:dyDescent="0.3">
      <c r="C2032" s="1"/>
      <c r="D2032" s="2"/>
      <c r="F2032" s="2"/>
      <c r="G2032" s="2"/>
      <c r="H2032" s="2"/>
      <c r="I2032" s="14"/>
      <c r="J2032" s="2"/>
    </row>
    <row r="2033" spans="3:10" x14ac:dyDescent="0.3">
      <c r="C2033" s="1"/>
      <c r="D2033" s="2"/>
      <c r="F2033" s="2"/>
      <c r="G2033" s="2"/>
      <c r="H2033" s="2"/>
      <c r="I2033" s="14"/>
      <c r="J2033" s="2"/>
    </row>
    <row r="2034" spans="3:10" x14ac:dyDescent="0.3">
      <c r="C2034" s="1"/>
      <c r="D2034" s="2"/>
      <c r="F2034" s="2"/>
      <c r="G2034" s="2"/>
      <c r="H2034" s="2"/>
      <c r="I2034" s="14"/>
      <c r="J2034" s="2"/>
    </row>
    <row r="2035" spans="3:10" x14ac:dyDescent="0.3">
      <c r="C2035" s="1"/>
      <c r="D2035" s="2"/>
      <c r="F2035" s="2"/>
      <c r="G2035" s="2"/>
      <c r="H2035" s="2"/>
      <c r="I2035" s="14"/>
      <c r="J2035" s="2"/>
    </row>
    <row r="2036" spans="3:10" x14ac:dyDescent="0.3">
      <c r="C2036" s="1"/>
      <c r="D2036" s="2"/>
      <c r="F2036" s="2"/>
      <c r="G2036" s="2"/>
      <c r="H2036" s="2"/>
      <c r="I2036" s="14"/>
      <c r="J2036" s="2"/>
    </row>
    <row r="2037" spans="3:10" x14ac:dyDescent="0.3">
      <c r="C2037" s="1"/>
      <c r="D2037" s="2"/>
      <c r="F2037" s="2"/>
      <c r="G2037" s="2"/>
      <c r="H2037" s="2"/>
      <c r="I2037" s="14"/>
      <c r="J2037" s="2"/>
    </row>
    <row r="2038" spans="3:10" x14ac:dyDescent="0.3">
      <c r="C2038" s="1"/>
      <c r="D2038" s="2"/>
      <c r="F2038" s="2"/>
      <c r="G2038" s="2"/>
      <c r="H2038" s="2"/>
      <c r="I2038" s="14"/>
      <c r="J2038" s="2"/>
    </row>
    <row r="2039" spans="3:10" x14ac:dyDescent="0.3">
      <c r="C2039" s="1"/>
      <c r="D2039" s="2"/>
      <c r="F2039" s="2"/>
      <c r="G2039" s="2"/>
      <c r="H2039" s="2"/>
      <c r="I2039" s="14"/>
      <c r="J2039" s="2"/>
    </row>
    <row r="2040" spans="3:10" x14ac:dyDescent="0.3">
      <c r="C2040" s="1"/>
      <c r="D2040" s="2"/>
      <c r="F2040" s="2"/>
      <c r="G2040" s="2"/>
      <c r="H2040" s="2"/>
      <c r="I2040" s="14"/>
      <c r="J2040" s="2"/>
    </row>
    <row r="2041" spans="3:10" x14ac:dyDescent="0.3">
      <c r="C2041" s="1"/>
      <c r="D2041" s="2"/>
      <c r="F2041" s="2"/>
      <c r="G2041" s="2"/>
      <c r="H2041" s="2"/>
      <c r="I2041" s="2"/>
      <c r="J2041" s="2"/>
    </row>
    <row r="2042" spans="3:10" x14ac:dyDescent="0.3">
      <c r="C2042" s="1"/>
      <c r="D2042" s="2"/>
      <c r="F2042" s="2"/>
      <c r="G2042" s="2"/>
      <c r="H2042" s="2"/>
      <c r="I2042" s="14"/>
      <c r="J2042" s="2"/>
    </row>
    <row r="2043" spans="3:10" x14ac:dyDescent="0.3">
      <c r="C2043" s="1"/>
      <c r="D2043" s="2"/>
      <c r="F2043" s="2"/>
      <c r="G2043" s="2"/>
      <c r="H2043" s="2"/>
      <c r="I2043" s="14"/>
      <c r="J2043" s="2"/>
    </row>
    <row r="2044" spans="3:10" x14ac:dyDescent="0.3">
      <c r="C2044" s="1"/>
      <c r="D2044" s="2"/>
      <c r="E2044" s="2"/>
      <c r="F2044" s="2"/>
      <c r="G2044" s="2"/>
      <c r="H2044" s="2"/>
      <c r="I2044" s="14"/>
      <c r="J2044" s="2"/>
    </row>
    <row r="2045" spans="3:10" x14ac:dyDescent="0.3">
      <c r="C2045" s="1"/>
      <c r="D2045" s="2"/>
      <c r="F2045" s="2"/>
      <c r="G2045" s="2"/>
      <c r="H2045" s="2"/>
      <c r="I2045" s="14"/>
      <c r="J2045" s="2"/>
    </row>
    <row r="2046" spans="3:10" x14ac:dyDescent="0.3">
      <c r="C2046" s="1"/>
      <c r="D2046" s="2"/>
      <c r="F2046" s="2"/>
      <c r="G2046" s="2"/>
      <c r="H2046" s="2"/>
      <c r="I2046" s="14"/>
      <c r="J2046" s="2"/>
    </row>
    <row r="2047" spans="3:10" x14ac:dyDescent="0.3">
      <c r="C2047" s="1"/>
      <c r="D2047" s="2"/>
      <c r="F2047" s="2"/>
      <c r="G2047" s="2"/>
      <c r="H2047" s="2"/>
      <c r="I2047" s="14"/>
      <c r="J2047" s="2"/>
    </row>
    <row r="2048" spans="3:10" x14ac:dyDescent="0.3">
      <c r="C2048" s="1"/>
      <c r="D2048" s="2"/>
      <c r="F2048" s="2"/>
      <c r="G2048" s="2"/>
      <c r="H2048" s="2"/>
      <c r="I2048" s="14"/>
      <c r="J2048" s="2"/>
    </row>
    <row r="2049" spans="3:10" x14ac:dyDescent="0.3">
      <c r="C2049" s="1"/>
      <c r="D2049" s="2"/>
      <c r="F2049" s="2"/>
      <c r="G2049" s="2"/>
      <c r="H2049" s="2"/>
      <c r="I2049" s="14"/>
      <c r="J2049" s="2"/>
    </row>
    <row r="2050" spans="3:10" x14ac:dyDescent="0.3">
      <c r="C2050" s="1"/>
      <c r="D2050" s="2"/>
      <c r="F2050" s="2"/>
      <c r="G2050" s="2"/>
      <c r="H2050" s="2"/>
      <c r="I2050" s="14"/>
      <c r="J2050" s="2"/>
    </row>
    <row r="2051" spans="3:10" x14ac:dyDescent="0.3">
      <c r="C2051" s="1"/>
      <c r="D2051" s="2"/>
      <c r="F2051" s="2"/>
      <c r="G2051" s="2"/>
      <c r="H2051" s="2"/>
      <c r="I2051" s="14"/>
      <c r="J2051" s="2"/>
    </row>
    <row r="2052" spans="3:10" x14ac:dyDescent="0.3">
      <c r="C2052" s="1"/>
      <c r="D2052" s="2"/>
      <c r="F2052" s="2"/>
      <c r="G2052" s="2"/>
      <c r="H2052" s="2"/>
      <c r="I2052" s="14"/>
      <c r="J2052" s="2"/>
    </row>
    <row r="2053" spans="3:10" x14ac:dyDescent="0.3">
      <c r="C2053" s="1"/>
      <c r="D2053" s="2"/>
      <c r="F2053" s="2"/>
      <c r="G2053" s="2"/>
      <c r="H2053" s="2"/>
      <c r="I2053" s="14"/>
      <c r="J2053" s="2"/>
    </row>
    <row r="2054" spans="3:10" x14ac:dyDescent="0.3">
      <c r="C2054" s="1"/>
      <c r="D2054" s="2"/>
      <c r="F2054" s="2"/>
      <c r="G2054" s="2"/>
      <c r="H2054" s="2"/>
      <c r="I2054" s="14"/>
      <c r="J2054" s="2"/>
    </row>
    <row r="2055" spans="3:10" x14ac:dyDescent="0.3">
      <c r="C2055" s="1"/>
      <c r="D2055" s="2"/>
      <c r="F2055" s="2"/>
      <c r="G2055" s="2"/>
      <c r="H2055" s="2"/>
      <c r="I2055" s="14"/>
      <c r="J2055" s="2"/>
    </row>
    <row r="2056" spans="3:10" x14ac:dyDescent="0.3">
      <c r="C2056" s="1"/>
      <c r="D2056" s="2"/>
      <c r="F2056" s="2"/>
      <c r="G2056" s="2"/>
      <c r="H2056" s="2"/>
      <c r="I2056" s="2"/>
      <c r="J2056" s="2"/>
    </row>
    <row r="2057" spans="3:10" x14ac:dyDescent="0.3">
      <c r="C2057" s="1"/>
      <c r="D2057" s="2"/>
      <c r="F2057" s="2"/>
      <c r="G2057" s="2"/>
      <c r="H2057" s="2"/>
      <c r="I2057" s="14"/>
      <c r="J2057" s="2"/>
    </row>
    <row r="2058" spans="3:10" x14ac:dyDescent="0.3">
      <c r="C2058" s="1"/>
      <c r="D2058" s="2"/>
      <c r="F2058" s="2"/>
      <c r="G2058" s="2"/>
      <c r="H2058" s="2"/>
      <c r="I2058" s="14"/>
      <c r="J2058" s="2"/>
    </row>
    <row r="2059" spans="3:10" x14ac:dyDescent="0.3">
      <c r="C2059" s="1"/>
      <c r="D2059" s="2"/>
      <c r="F2059" s="2"/>
      <c r="G2059" s="2"/>
      <c r="H2059" s="2"/>
      <c r="I2059" s="14"/>
      <c r="J2059" s="2"/>
    </row>
    <row r="2060" spans="3:10" x14ac:dyDescent="0.3">
      <c r="C2060" s="1"/>
      <c r="D2060" s="2"/>
      <c r="F2060" s="2"/>
      <c r="G2060" s="2"/>
      <c r="H2060" s="2"/>
      <c r="I2060" s="14"/>
      <c r="J2060" s="2"/>
    </row>
    <row r="2061" spans="3:10" x14ac:dyDescent="0.3">
      <c r="C2061" s="1"/>
      <c r="D2061" s="2"/>
      <c r="F2061" s="2"/>
      <c r="G2061" s="2"/>
      <c r="H2061" s="2"/>
      <c r="I2061" s="14"/>
      <c r="J2061" s="2"/>
    </row>
    <row r="2062" spans="3:10" x14ac:dyDescent="0.3">
      <c r="C2062" s="1"/>
      <c r="D2062" s="2"/>
      <c r="F2062" s="2"/>
      <c r="G2062" s="2"/>
      <c r="H2062" s="2"/>
      <c r="I2062" s="14"/>
      <c r="J2062" s="2"/>
    </row>
    <row r="2063" spans="3:10" x14ac:dyDescent="0.3">
      <c r="C2063" s="1"/>
      <c r="D2063" s="2"/>
      <c r="F2063" s="2"/>
      <c r="G2063" s="2"/>
      <c r="H2063" s="2"/>
      <c r="I2063" s="14"/>
      <c r="J2063" s="2"/>
    </row>
    <row r="2064" spans="3:10" x14ac:dyDescent="0.3">
      <c r="C2064" s="1"/>
      <c r="D2064" s="2"/>
      <c r="F2064" s="2"/>
      <c r="G2064" s="2"/>
      <c r="H2064" s="2"/>
      <c r="I2064" s="14"/>
      <c r="J2064" s="2"/>
    </row>
    <row r="2065" spans="3:10" x14ac:dyDescent="0.3">
      <c r="C2065" s="1"/>
      <c r="D2065" s="2"/>
      <c r="F2065" s="2"/>
      <c r="G2065" s="2"/>
      <c r="H2065" s="2"/>
      <c r="I2065" s="14"/>
      <c r="J2065" s="2"/>
    </row>
    <row r="2066" spans="3:10" x14ac:dyDescent="0.3">
      <c r="C2066" s="1"/>
      <c r="D2066" s="2"/>
      <c r="F2066" s="2"/>
      <c r="G2066" s="2"/>
      <c r="H2066" s="2"/>
      <c r="I2066" s="14"/>
      <c r="J2066" s="2"/>
    </row>
    <row r="2067" spans="3:10" x14ac:dyDescent="0.3">
      <c r="C2067" s="1"/>
      <c r="D2067" s="2"/>
      <c r="F2067" s="2"/>
      <c r="G2067" s="2"/>
      <c r="H2067" s="2"/>
      <c r="I2067" s="14"/>
      <c r="J2067" s="2"/>
    </row>
    <row r="2068" spans="3:10" x14ac:dyDescent="0.3">
      <c r="C2068" s="1"/>
      <c r="D2068" s="2"/>
      <c r="F2068" s="2"/>
      <c r="G2068" s="2"/>
      <c r="H2068" s="2"/>
      <c r="I2068" s="14"/>
      <c r="J2068" s="2"/>
    </row>
    <row r="2069" spans="3:10" x14ac:dyDescent="0.3">
      <c r="C2069" s="1"/>
      <c r="D2069" s="2"/>
      <c r="F2069" s="2"/>
      <c r="G2069" s="2"/>
      <c r="H2069" s="2"/>
      <c r="I2069" s="14"/>
      <c r="J2069" s="2"/>
    </row>
    <row r="2070" spans="3:10" x14ac:dyDescent="0.3">
      <c r="C2070" s="1"/>
      <c r="D2070" s="2"/>
      <c r="F2070" s="2"/>
      <c r="G2070" s="2"/>
      <c r="H2070" s="2"/>
      <c r="I2070" s="14"/>
      <c r="J2070" s="2"/>
    </row>
    <row r="2071" spans="3:10" x14ac:dyDescent="0.3">
      <c r="C2071" s="1"/>
      <c r="D2071" s="2"/>
      <c r="F2071" s="2"/>
      <c r="G2071" s="2"/>
      <c r="H2071" s="2"/>
      <c r="I2071" s="2"/>
      <c r="J2071" s="2"/>
    </row>
    <row r="2072" spans="3:10" x14ac:dyDescent="0.3">
      <c r="C2072" s="1"/>
      <c r="D2072" s="2"/>
      <c r="F2072" s="2"/>
      <c r="G2072" s="2"/>
      <c r="H2072" s="2"/>
      <c r="I2072" s="14"/>
      <c r="J2072" s="2"/>
    </row>
    <row r="2073" spans="3:10" x14ac:dyDescent="0.3">
      <c r="C2073" s="1"/>
      <c r="D2073" s="2"/>
      <c r="F2073" s="2"/>
      <c r="G2073" s="2"/>
      <c r="H2073" s="2"/>
      <c r="I2073" s="14"/>
      <c r="J2073" s="2"/>
    </row>
    <row r="2074" spans="3:10" x14ac:dyDescent="0.3">
      <c r="C2074" s="1"/>
      <c r="D2074" s="2"/>
      <c r="F2074" s="2"/>
      <c r="G2074" s="2"/>
      <c r="H2074" s="2"/>
      <c r="I2074" s="14"/>
      <c r="J2074" s="2"/>
    </row>
    <row r="2075" spans="3:10" x14ac:dyDescent="0.3">
      <c r="C2075" s="1"/>
      <c r="D2075" s="2"/>
      <c r="F2075" s="2"/>
      <c r="G2075" s="2"/>
      <c r="H2075" s="2"/>
      <c r="I2075" s="14"/>
      <c r="J2075" s="2"/>
    </row>
    <row r="2076" spans="3:10" x14ac:dyDescent="0.3">
      <c r="C2076" s="1"/>
      <c r="D2076" s="2"/>
      <c r="F2076" s="2"/>
      <c r="G2076" s="2"/>
      <c r="H2076" s="2"/>
      <c r="I2076" s="14"/>
      <c r="J2076" s="2"/>
    </row>
    <row r="2077" spans="3:10" x14ac:dyDescent="0.3">
      <c r="C2077" s="1"/>
      <c r="D2077" s="2"/>
      <c r="F2077" s="2"/>
      <c r="G2077" s="2"/>
      <c r="H2077" s="2"/>
      <c r="I2077" s="14"/>
      <c r="J2077" s="2"/>
    </row>
    <row r="2078" spans="3:10" x14ac:dyDescent="0.3">
      <c r="C2078" s="1"/>
      <c r="D2078" s="2"/>
      <c r="F2078" s="2"/>
      <c r="G2078" s="2"/>
      <c r="H2078" s="2"/>
      <c r="I2078" s="14"/>
      <c r="J2078" s="2"/>
    </row>
    <row r="2079" spans="3:10" x14ac:dyDescent="0.3">
      <c r="C2079" s="1"/>
      <c r="D2079" s="2"/>
      <c r="F2079" s="2"/>
      <c r="G2079" s="2"/>
      <c r="H2079" s="2"/>
      <c r="I2079" s="14"/>
      <c r="J2079" s="2"/>
    </row>
    <row r="2080" spans="3:10" x14ac:dyDescent="0.3">
      <c r="C2080" s="1"/>
      <c r="D2080" s="2"/>
      <c r="F2080" s="2"/>
      <c r="G2080" s="2"/>
      <c r="H2080" s="2"/>
      <c r="I2080" s="14"/>
      <c r="J2080" s="2"/>
    </row>
    <row r="2081" spans="3:10" x14ac:dyDescent="0.3">
      <c r="C2081" s="1"/>
      <c r="D2081" s="2"/>
      <c r="F2081" s="2"/>
      <c r="G2081" s="2"/>
      <c r="H2081" s="2"/>
      <c r="I2081" s="14"/>
      <c r="J2081" s="2"/>
    </row>
    <row r="2082" spans="3:10" x14ac:dyDescent="0.3">
      <c r="C2082" s="1"/>
      <c r="D2082" s="2"/>
      <c r="F2082" s="2"/>
      <c r="G2082" s="2"/>
      <c r="H2082" s="2"/>
      <c r="I2082" s="14"/>
      <c r="J2082" s="2"/>
    </row>
    <row r="2083" spans="3:10" x14ac:dyDescent="0.3">
      <c r="C2083" s="1"/>
      <c r="D2083" s="2"/>
      <c r="F2083" s="2"/>
      <c r="G2083" s="2"/>
      <c r="H2083" s="2"/>
      <c r="I2083" s="14"/>
      <c r="J2083" s="2"/>
    </row>
    <row r="2084" spans="3:10" x14ac:dyDescent="0.3">
      <c r="C2084" s="1"/>
      <c r="D2084" s="2"/>
      <c r="F2084" s="2"/>
      <c r="G2084" s="2"/>
      <c r="H2084" s="2"/>
      <c r="I2084" s="14"/>
      <c r="J2084" s="2"/>
    </row>
    <row r="2085" spans="3:10" x14ac:dyDescent="0.3">
      <c r="C2085" s="1"/>
      <c r="D2085" s="2"/>
      <c r="F2085" s="2"/>
      <c r="G2085" s="2"/>
      <c r="H2085" s="2"/>
      <c r="I2085" s="14"/>
      <c r="J2085" s="2"/>
    </row>
    <row r="2086" spans="3:10" x14ac:dyDescent="0.3">
      <c r="C2086" s="1"/>
      <c r="D2086" s="2"/>
      <c r="F2086" s="2"/>
      <c r="G2086" s="2"/>
      <c r="H2086" s="2"/>
      <c r="I2086" s="2"/>
      <c r="J2086" s="2"/>
    </row>
    <row r="2087" spans="3:10" x14ac:dyDescent="0.3">
      <c r="C2087" s="1"/>
      <c r="D2087" s="2"/>
      <c r="F2087" s="2"/>
      <c r="G2087" s="2"/>
      <c r="H2087" s="2"/>
      <c r="I2087" s="14"/>
      <c r="J2087" s="2"/>
    </row>
    <row r="2088" spans="3:10" x14ac:dyDescent="0.3">
      <c r="C2088" s="1"/>
      <c r="D2088" s="2"/>
      <c r="F2088" s="2"/>
      <c r="G2088" s="2"/>
      <c r="H2088" s="2"/>
      <c r="I2088" s="14"/>
      <c r="J2088" s="2"/>
    </row>
    <row r="2089" spans="3:10" x14ac:dyDescent="0.3">
      <c r="C2089" s="1"/>
      <c r="D2089" s="2"/>
      <c r="F2089" s="2"/>
      <c r="G2089" s="2"/>
      <c r="H2089" s="2"/>
      <c r="I2089" s="14"/>
      <c r="J2089" s="2"/>
    </row>
    <row r="2090" spans="3:10" x14ac:dyDescent="0.3">
      <c r="C2090" s="1"/>
      <c r="D2090" s="2"/>
      <c r="F2090" s="2"/>
      <c r="G2090" s="2"/>
      <c r="H2090" s="2"/>
      <c r="I2090" s="14"/>
      <c r="J2090" s="2"/>
    </row>
    <row r="2091" spans="3:10" x14ac:dyDescent="0.3">
      <c r="C2091" s="1"/>
      <c r="D2091" s="2"/>
      <c r="F2091" s="2"/>
      <c r="G2091" s="2"/>
      <c r="H2091" s="2"/>
      <c r="I2091" s="14"/>
      <c r="J2091" s="2"/>
    </row>
    <row r="2092" spans="3:10" x14ac:dyDescent="0.3">
      <c r="C2092" s="1"/>
      <c r="D2092" s="2"/>
      <c r="F2092" s="2"/>
      <c r="G2092" s="2"/>
      <c r="H2092" s="2"/>
      <c r="I2092" s="14"/>
      <c r="J2092" s="2"/>
    </row>
    <row r="2093" spans="3:10" x14ac:dyDescent="0.3">
      <c r="C2093" s="1"/>
      <c r="D2093" s="2"/>
      <c r="F2093" s="2"/>
      <c r="G2093" s="2"/>
      <c r="H2093" s="2"/>
      <c r="I2093" s="14"/>
      <c r="J2093" s="2"/>
    </row>
    <row r="2094" spans="3:10" x14ac:dyDescent="0.3">
      <c r="C2094" s="1"/>
      <c r="D2094" s="2"/>
      <c r="F2094" s="2"/>
      <c r="G2094" s="2"/>
      <c r="H2094" s="2"/>
      <c r="I2094" s="14"/>
      <c r="J2094" s="2"/>
    </row>
    <row r="2095" spans="3:10" x14ac:dyDescent="0.3">
      <c r="C2095" s="1"/>
      <c r="D2095" s="2"/>
      <c r="F2095" s="2"/>
      <c r="G2095" s="2"/>
      <c r="H2095" s="2"/>
      <c r="I2095" s="14"/>
      <c r="J2095" s="2"/>
    </row>
    <row r="2096" spans="3:10" x14ac:dyDescent="0.3">
      <c r="C2096" s="1"/>
      <c r="D2096" s="2"/>
      <c r="F2096" s="2"/>
      <c r="G2096" s="2"/>
      <c r="H2096" s="2"/>
      <c r="I2096" s="14"/>
      <c r="J2096" s="2"/>
    </row>
    <row r="2097" spans="3:10" x14ac:dyDescent="0.3">
      <c r="C2097" s="1"/>
      <c r="D2097" s="2"/>
      <c r="F2097" s="2"/>
      <c r="G2097" s="2"/>
      <c r="H2097" s="2"/>
      <c r="I2097" s="14"/>
      <c r="J2097" s="2"/>
    </row>
    <row r="2098" spans="3:10" x14ac:dyDescent="0.3">
      <c r="C2098" s="1"/>
      <c r="D2098" s="2"/>
      <c r="F2098" s="2"/>
      <c r="G2098" s="2"/>
      <c r="H2098" s="2"/>
      <c r="I2098" s="14"/>
      <c r="J2098" s="2"/>
    </row>
    <row r="2099" spans="3:10" x14ac:dyDescent="0.3">
      <c r="C2099" s="1"/>
      <c r="D2099" s="2"/>
      <c r="F2099" s="2"/>
      <c r="G2099" s="2"/>
      <c r="H2099" s="2"/>
      <c r="I2099" s="14"/>
      <c r="J2099" s="2"/>
    </row>
    <row r="2100" spans="3:10" x14ac:dyDescent="0.3">
      <c r="C2100" s="1"/>
      <c r="D2100" s="2"/>
      <c r="F2100" s="2"/>
      <c r="G2100" s="2"/>
      <c r="H2100" s="2"/>
      <c r="I2100" s="14"/>
      <c r="J2100" s="2"/>
    </row>
    <row r="2101" spans="3:10" x14ac:dyDescent="0.3">
      <c r="C2101" s="1"/>
      <c r="D2101" s="2"/>
      <c r="F2101" s="2"/>
      <c r="G2101" s="2"/>
      <c r="H2101" s="2"/>
      <c r="I2101" s="2"/>
      <c r="J2101" s="2"/>
    </row>
    <row r="2102" spans="3:10" x14ac:dyDescent="0.3">
      <c r="C2102" s="1"/>
      <c r="D2102" s="2"/>
      <c r="F2102" s="2"/>
      <c r="G2102" s="2"/>
      <c r="H2102" s="2"/>
      <c r="I2102" s="14"/>
      <c r="J2102" s="2"/>
    </row>
    <row r="2103" spans="3:10" x14ac:dyDescent="0.3">
      <c r="C2103" s="1"/>
      <c r="D2103" s="2"/>
      <c r="F2103" s="2"/>
      <c r="G2103" s="2"/>
      <c r="H2103" s="2"/>
      <c r="I2103" s="14"/>
      <c r="J2103" s="2"/>
    </row>
    <row r="2104" spans="3:10" x14ac:dyDescent="0.3">
      <c r="C2104" s="1"/>
      <c r="D2104" s="2"/>
      <c r="F2104" s="2"/>
      <c r="G2104" s="2"/>
      <c r="H2104" s="2"/>
      <c r="I2104" s="14"/>
      <c r="J2104" s="2"/>
    </row>
    <row r="2105" spans="3:10" x14ac:dyDescent="0.3">
      <c r="C2105" s="1"/>
      <c r="D2105" s="2"/>
      <c r="F2105" s="2"/>
      <c r="G2105" s="2"/>
      <c r="H2105" s="2"/>
      <c r="I2105" s="14"/>
      <c r="J2105" s="2"/>
    </row>
    <row r="2106" spans="3:10" x14ac:dyDescent="0.3">
      <c r="C2106" s="1"/>
      <c r="D2106" s="2"/>
      <c r="F2106" s="2"/>
      <c r="G2106" s="2"/>
      <c r="H2106" s="2"/>
      <c r="I2106" s="14"/>
      <c r="J2106" s="2"/>
    </row>
    <row r="2107" spans="3:10" x14ac:dyDescent="0.3">
      <c r="C2107" s="1"/>
      <c r="D2107" s="2"/>
      <c r="F2107" s="2"/>
      <c r="G2107" s="2"/>
      <c r="H2107" s="2"/>
      <c r="I2107" s="14"/>
      <c r="J2107" s="2"/>
    </row>
    <row r="2108" spans="3:10" x14ac:dyDescent="0.3">
      <c r="C2108" s="1"/>
      <c r="D2108" s="2"/>
      <c r="F2108" s="2"/>
      <c r="G2108" s="2"/>
      <c r="H2108" s="2"/>
      <c r="I2108" s="14"/>
      <c r="J2108" s="2"/>
    </row>
    <row r="2109" spans="3:10" x14ac:dyDescent="0.3">
      <c r="C2109" s="1"/>
      <c r="D2109" s="2"/>
      <c r="F2109" s="2"/>
      <c r="G2109" s="2"/>
      <c r="H2109" s="2"/>
      <c r="I2109" s="14"/>
      <c r="J2109" s="2"/>
    </row>
    <row r="2110" spans="3:10" x14ac:dyDescent="0.3">
      <c r="C2110" s="1"/>
      <c r="D2110" s="2"/>
      <c r="F2110" s="2"/>
      <c r="G2110" s="2"/>
      <c r="H2110" s="2"/>
      <c r="I2110" s="14"/>
      <c r="J2110" s="2"/>
    </row>
    <row r="2111" spans="3:10" x14ac:dyDescent="0.3">
      <c r="C2111" s="1"/>
      <c r="D2111" s="2"/>
      <c r="F2111" s="2"/>
      <c r="G2111" s="2"/>
      <c r="H2111" s="2"/>
      <c r="I2111" s="14"/>
      <c r="J2111" s="2"/>
    </row>
    <row r="2112" spans="3:10" x14ac:dyDescent="0.3">
      <c r="C2112" s="1"/>
      <c r="D2112" s="2"/>
      <c r="F2112" s="2"/>
      <c r="G2112" s="2"/>
      <c r="H2112" s="2"/>
      <c r="I2112" s="14"/>
      <c r="J2112" s="2"/>
    </row>
    <row r="2113" spans="3:10" x14ac:dyDescent="0.3">
      <c r="C2113" s="1"/>
      <c r="D2113" s="2"/>
      <c r="F2113" s="2"/>
      <c r="G2113" s="2"/>
      <c r="H2113" s="2"/>
      <c r="I2113" s="14"/>
      <c r="J2113" s="2"/>
    </row>
    <row r="2114" spans="3:10" x14ac:dyDescent="0.3">
      <c r="C2114" s="1"/>
      <c r="D2114" s="2"/>
      <c r="F2114" s="2"/>
      <c r="G2114" s="2"/>
      <c r="H2114" s="2"/>
      <c r="I2114" s="14"/>
      <c r="J2114" s="2"/>
    </row>
    <row r="2115" spans="3:10" x14ac:dyDescent="0.3">
      <c r="C2115" s="1"/>
      <c r="D2115" s="2"/>
      <c r="F2115" s="2"/>
      <c r="G2115" s="2"/>
      <c r="H2115" s="2"/>
      <c r="I2115" s="14"/>
      <c r="J2115" s="2"/>
    </row>
    <row r="2116" spans="3:10" x14ac:dyDescent="0.3">
      <c r="C2116" s="1"/>
      <c r="D2116" s="2"/>
      <c r="F2116" s="2"/>
      <c r="G2116" s="2"/>
      <c r="H2116" s="2"/>
      <c r="I2116" s="2"/>
      <c r="J2116" s="2"/>
    </row>
    <row r="2117" spans="3:10" x14ac:dyDescent="0.3">
      <c r="C2117" s="1"/>
      <c r="D2117" s="2"/>
      <c r="F2117" s="2"/>
      <c r="G2117" s="2"/>
      <c r="H2117" s="2"/>
      <c r="I2117" s="14"/>
      <c r="J2117" s="2"/>
    </row>
    <row r="2118" spans="3:10" x14ac:dyDescent="0.3">
      <c r="C2118" s="1"/>
      <c r="D2118" s="2"/>
      <c r="F2118" s="2"/>
      <c r="G2118" s="2"/>
      <c r="H2118" s="2"/>
      <c r="I2118" s="14"/>
      <c r="J2118" s="2"/>
    </row>
    <row r="2119" spans="3:10" x14ac:dyDescent="0.3">
      <c r="C2119" s="1"/>
      <c r="D2119" s="2"/>
      <c r="F2119" s="2"/>
      <c r="G2119" s="2"/>
      <c r="H2119" s="2"/>
      <c r="I2119" s="14"/>
      <c r="J2119" s="2"/>
    </row>
    <row r="2120" spans="3:10" x14ac:dyDescent="0.3">
      <c r="C2120" s="1"/>
      <c r="D2120" s="2"/>
      <c r="F2120" s="2"/>
      <c r="G2120" s="2"/>
      <c r="H2120" s="2"/>
      <c r="I2120" s="14"/>
      <c r="J2120" s="2"/>
    </row>
    <row r="2121" spans="3:10" x14ac:dyDescent="0.3">
      <c r="C2121" s="1"/>
      <c r="D2121" s="2"/>
      <c r="F2121" s="2"/>
      <c r="G2121" s="2"/>
      <c r="H2121" s="2"/>
      <c r="I2121" s="14"/>
      <c r="J2121" s="2"/>
    </row>
    <row r="2122" spans="3:10" x14ac:dyDescent="0.3">
      <c r="C2122" s="1"/>
      <c r="D2122" s="2"/>
      <c r="F2122" s="2"/>
      <c r="G2122" s="2"/>
      <c r="H2122" s="2"/>
      <c r="I2122" s="14"/>
      <c r="J2122" s="2"/>
    </row>
    <row r="2123" spans="3:10" x14ac:dyDescent="0.3">
      <c r="C2123" s="1"/>
      <c r="D2123" s="2"/>
      <c r="F2123" s="2"/>
      <c r="G2123" s="2"/>
      <c r="H2123" s="2"/>
      <c r="I2123" s="14"/>
      <c r="J2123" s="2"/>
    </row>
    <row r="2124" spans="3:10" x14ac:dyDescent="0.3">
      <c r="C2124" s="1"/>
      <c r="D2124" s="2"/>
      <c r="F2124" s="2"/>
      <c r="G2124" s="2"/>
      <c r="H2124" s="2"/>
      <c r="I2124" s="14"/>
      <c r="J2124" s="2"/>
    </row>
    <row r="2125" spans="3:10" x14ac:dyDescent="0.3">
      <c r="C2125" s="1"/>
      <c r="D2125" s="2"/>
      <c r="F2125" s="2"/>
      <c r="G2125" s="2"/>
      <c r="H2125" s="2"/>
      <c r="I2125" s="14"/>
      <c r="J2125" s="2"/>
    </row>
    <row r="2126" spans="3:10" x14ac:dyDescent="0.3">
      <c r="C2126" s="1"/>
      <c r="D2126" s="2"/>
      <c r="F2126" s="2"/>
      <c r="G2126" s="2"/>
      <c r="H2126" s="2"/>
      <c r="I2126" s="14"/>
      <c r="J2126" s="2"/>
    </row>
    <row r="2127" spans="3:10" x14ac:dyDescent="0.3">
      <c r="C2127" s="1"/>
      <c r="D2127" s="2"/>
      <c r="F2127" s="2"/>
      <c r="G2127" s="2"/>
      <c r="H2127" s="2"/>
      <c r="I2127" s="14"/>
      <c r="J2127" s="2"/>
    </row>
    <row r="2128" spans="3:10" x14ac:dyDescent="0.3">
      <c r="C2128" s="1"/>
      <c r="D2128" s="2"/>
      <c r="F2128" s="2"/>
      <c r="G2128" s="2"/>
      <c r="H2128" s="2"/>
      <c r="I2128" s="14"/>
      <c r="J2128" s="2"/>
    </row>
    <row r="2129" spans="3:10" x14ac:dyDescent="0.3">
      <c r="C2129" s="1"/>
      <c r="D2129" s="2"/>
      <c r="F2129" s="2"/>
      <c r="G2129" s="2"/>
      <c r="H2129" s="2"/>
      <c r="I2129" s="14"/>
      <c r="J2129" s="2"/>
    </row>
    <row r="2130" spans="3:10" x14ac:dyDescent="0.3">
      <c r="C2130" s="1"/>
      <c r="D2130" s="2"/>
      <c r="F2130" s="2"/>
      <c r="G2130" s="2"/>
      <c r="H2130" s="2"/>
      <c r="I2130" s="14"/>
      <c r="J2130" s="2"/>
    </row>
    <row r="2131" spans="3:10" x14ac:dyDescent="0.3">
      <c r="C2131" s="1"/>
      <c r="D2131" s="2"/>
      <c r="F2131" s="2"/>
      <c r="G2131" s="2"/>
      <c r="H2131" s="2"/>
      <c r="I2131" s="2"/>
      <c r="J2131" s="2"/>
    </row>
    <row r="2132" spans="3:10" x14ac:dyDescent="0.3">
      <c r="C2132" s="1"/>
      <c r="D2132" s="2"/>
      <c r="F2132" s="2"/>
      <c r="G2132" s="2"/>
      <c r="H2132" s="2"/>
      <c r="I2132" s="14"/>
      <c r="J2132" s="2"/>
    </row>
    <row r="2133" spans="3:10" x14ac:dyDescent="0.3">
      <c r="C2133" s="1"/>
      <c r="D2133" s="2"/>
      <c r="E2133" s="2"/>
      <c r="F2133" s="2"/>
      <c r="G2133" s="2"/>
      <c r="H2133" s="2"/>
      <c r="I2133" s="14"/>
      <c r="J2133" s="2"/>
    </row>
    <row r="2134" spans="3:10" x14ac:dyDescent="0.3">
      <c r="C2134" s="1"/>
      <c r="D2134" s="2"/>
      <c r="F2134" s="2"/>
      <c r="G2134" s="2"/>
      <c r="H2134" s="2"/>
      <c r="I2134" s="14"/>
      <c r="J2134" s="2"/>
    </row>
    <row r="2135" spans="3:10" x14ac:dyDescent="0.3">
      <c r="C2135" s="1"/>
      <c r="D2135" s="2"/>
      <c r="F2135" s="2"/>
      <c r="G2135" s="2"/>
      <c r="H2135" s="2"/>
      <c r="I2135" s="14"/>
      <c r="J2135" s="2"/>
    </row>
    <row r="2136" spans="3:10" x14ac:dyDescent="0.3">
      <c r="C2136" s="1"/>
      <c r="D2136" s="2"/>
      <c r="F2136" s="2"/>
      <c r="G2136" s="2"/>
      <c r="H2136" s="2"/>
      <c r="I2136" s="14"/>
      <c r="J2136" s="2"/>
    </row>
    <row r="2137" spans="3:10" x14ac:dyDescent="0.3">
      <c r="C2137" s="1"/>
      <c r="D2137" s="2"/>
      <c r="F2137" s="2"/>
      <c r="G2137" s="2"/>
      <c r="H2137" s="2"/>
      <c r="I2137" s="14"/>
      <c r="J2137" s="2"/>
    </row>
    <row r="2138" spans="3:10" x14ac:dyDescent="0.3">
      <c r="C2138" s="1"/>
      <c r="D2138" s="2"/>
      <c r="F2138" s="2"/>
      <c r="G2138" s="2"/>
      <c r="H2138" s="2"/>
      <c r="I2138" s="14"/>
      <c r="J2138" s="2"/>
    </row>
    <row r="2139" spans="3:10" x14ac:dyDescent="0.3">
      <c r="C2139" s="1"/>
      <c r="D2139" s="2"/>
      <c r="F2139" s="2"/>
      <c r="G2139" s="2"/>
      <c r="H2139" s="2"/>
      <c r="I2139" s="14"/>
      <c r="J2139" s="2"/>
    </row>
    <row r="2140" spans="3:10" x14ac:dyDescent="0.3">
      <c r="C2140" s="1"/>
      <c r="D2140" s="2"/>
      <c r="F2140" s="2"/>
      <c r="G2140" s="2"/>
      <c r="H2140" s="2"/>
      <c r="I2140" s="14"/>
      <c r="J2140" s="2"/>
    </row>
    <row r="2141" spans="3:10" x14ac:dyDescent="0.3">
      <c r="C2141" s="1"/>
      <c r="D2141" s="2"/>
      <c r="F2141" s="2"/>
      <c r="G2141" s="2"/>
      <c r="H2141" s="2"/>
      <c r="I2141" s="14"/>
      <c r="J2141" s="2"/>
    </row>
    <row r="2142" spans="3:10" x14ac:dyDescent="0.3">
      <c r="C2142" s="1"/>
      <c r="D2142" s="2"/>
      <c r="F2142" s="2"/>
      <c r="G2142" s="2"/>
      <c r="H2142" s="2"/>
      <c r="I2142" s="14"/>
      <c r="J2142" s="2"/>
    </row>
    <row r="2143" spans="3:10" x14ac:dyDescent="0.3">
      <c r="C2143" s="1"/>
      <c r="D2143" s="2"/>
      <c r="F2143" s="2"/>
      <c r="G2143" s="2"/>
      <c r="H2143" s="2"/>
      <c r="I2143" s="14"/>
      <c r="J2143" s="2"/>
    </row>
    <row r="2144" spans="3:10" x14ac:dyDescent="0.3">
      <c r="C2144" s="1"/>
      <c r="D2144" s="2"/>
      <c r="F2144" s="2"/>
      <c r="G2144" s="2"/>
      <c r="H2144" s="2"/>
      <c r="I2144" s="14"/>
      <c r="J2144" s="2"/>
    </row>
    <row r="2145" spans="3:10" x14ac:dyDescent="0.3">
      <c r="C2145" s="1"/>
      <c r="D2145" s="2"/>
      <c r="F2145" s="2"/>
      <c r="G2145" s="2"/>
      <c r="H2145" s="2"/>
      <c r="I2145" s="14"/>
      <c r="J2145" s="2"/>
    </row>
    <row r="2146" spans="3:10" x14ac:dyDescent="0.3">
      <c r="C2146" s="1"/>
      <c r="D2146" s="2"/>
      <c r="F2146" s="2"/>
      <c r="G2146" s="2"/>
      <c r="H2146" s="2"/>
      <c r="I2146" s="2"/>
      <c r="J2146" s="2"/>
    </row>
    <row r="2147" spans="3:10" x14ac:dyDescent="0.3">
      <c r="C2147" s="1"/>
      <c r="D2147" s="2"/>
      <c r="F2147" s="2"/>
      <c r="G2147" s="2"/>
      <c r="H2147" s="2"/>
      <c r="I2147" s="14"/>
      <c r="J2147" s="2"/>
    </row>
    <row r="2148" spans="3:10" x14ac:dyDescent="0.3">
      <c r="C2148" s="1"/>
      <c r="D2148" s="2"/>
      <c r="E2148" s="2"/>
      <c r="F2148" s="2"/>
      <c r="G2148" s="2"/>
      <c r="H2148" s="2"/>
      <c r="I2148" s="14"/>
      <c r="J2148" s="2"/>
    </row>
    <row r="2149" spans="3:10" x14ac:dyDescent="0.3">
      <c r="C2149" s="1"/>
      <c r="D2149" s="2"/>
      <c r="F2149" s="2"/>
      <c r="G2149" s="2"/>
      <c r="H2149" s="2"/>
      <c r="I2149" s="14"/>
      <c r="J2149" s="2"/>
    </row>
    <row r="2150" spans="3:10" x14ac:dyDescent="0.3">
      <c r="C2150" s="1"/>
      <c r="D2150" s="2"/>
      <c r="F2150" s="2"/>
      <c r="G2150" s="2"/>
      <c r="H2150" s="2"/>
      <c r="I2150" s="14"/>
      <c r="J2150" s="2"/>
    </row>
    <row r="2151" spans="3:10" x14ac:dyDescent="0.3">
      <c r="C2151" s="1"/>
      <c r="D2151" s="2"/>
      <c r="F2151" s="2"/>
      <c r="G2151" s="2"/>
      <c r="H2151" s="2"/>
      <c r="I2151" s="14"/>
      <c r="J2151" s="2"/>
    </row>
    <row r="2152" spans="3:10" x14ac:dyDescent="0.3">
      <c r="C2152" s="1"/>
      <c r="D2152" s="2"/>
      <c r="F2152" s="2"/>
      <c r="G2152" s="2"/>
      <c r="H2152" s="2"/>
      <c r="I2152" s="14"/>
      <c r="J2152" s="2"/>
    </row>
    <row r="2153" spans="3:10" x14ac:dyDescent="0.3">
      <c r="C2153" s="1"/>
      <c r="D2153" s="2"/>
      <c r="F2153" s="2"/>
      <c r="G2153" s="2"/>
      <c r="H2153" s="2"/>
      <c r="I2153" s="14"/>
      <c r="J2153" s="2"/>
    </row>
    <row r="2154" spans="3:10" x14ac:dyDescent="0.3">
      <c r="C2154" s="1"/>
      <c r="D2154" s="2"/>
      <c r="F2154" s="2"/>
      <c r="G2154" s="2"/>
      <c r="H2154" s="2"/>
      <c r="I2154" s="14"/>
      <c r="J2154" s="2"/>
    </row>
    <row r="2155" spans="3:10" x14ac:dyDescent="0.3">
      <c r="C2155" s="1"/>
      <c r="D2155" s="2"/>
      <c r="F2155" s="2"/>
      <c r="G2155" s="2"/>
      <c r="H2155" s="2"/>
      <c r="I2155" s="14"/>
      <c r="J2155" s="2"/>
    </row>
    <row r="2156" spans="3:10" x14ac:dyDescent="0.3">
      <c r="C2156" s="1"/>
      <c r="D2156" s="2"/>
      <c r="F2156" s="2"/>
      <c r="G2156" s="2"/>
      <c r="H2156" s="2"/>
      <c r="I2156" s="14"/>
      <c r="J2156" s="2"/>
    </row>
    <row r="2157" spans="3:10" x14ac:dyDescent="0.3">
      <c r="C2157" s="1"/>
      <c r="D2157" s="2"/>
      <c r="F2157" s="2"/>
      <c r="G2157" s="2"/>
      <c r="H2157" s="2"/>
      <c r="I2157" s="14"/>
      <c r="J2157" s="2"/>
    </row>
    <row r="2158" spans="3:10" x14ac:dyDescent="0.3">
      <c r="C2158" s="1"/>
      <c r="D2158" s="2"/>
      <c r="F2158" s="2"/>
      <c r="G2158" s="2"/>
      <c r="H2158" s="2"/>
      <c r="I2158" s="14"/>
      <c r="J2158" s="2"/>
    </row>
    <row r="2159" spans="3:10" x14ac:dyDescent="0.3">
      <c r="C2159" s="1"/>
      <c r="D2159" s="2"/>
      <c r="F2159" s="2"/>
      <c r="G2159" s="2"/>
      <c r="H2159" s="2"/>
      <c r="I2159" s="14"/>
      <c r="J2159" s="2"/>
    </row>
    <row r="2160" spans="3:10" x14ac:dyDescent="0.3">
      <c r="C2160" s="1"/>
      <c r="D2160" s="2"/>
      <c r="F2160" s="2"/>
      <c r="G2160" s="2"/>
      <c r="H2160" s="2"/>
      <c r="I2160" s="14"/>
      <c r="J2160" s="2"/>
    </row>
    <row r="2161" spans="3:10" x14ac:dyDescent="0.3">
      <c r="C2161" s="1"/>
      <c r="D2161" s="2"/>
      <c r="F2161" s="2"/>
      <c r="G2161" s="2"/>
      <c r="H2161" s="2"/>
      <c r="I2161" s="2"/>
      <c r="J2161" s="2"/>
    </row>
    <row r="2162" spans="3:10" x14ac:dyDescent="0.3">
      <c r="C2162" s="1"/>
      <c r="D2162" s="2"/>
      <c r="F2162" s="2"/>
      <c r="G2162" s="2"/>
      <c r="H2162" s="2"/>
      <c r="I2162" s="14"/>
      <c r="J2162" s="2"/>
    </row>
    <row r="2163" spans="3:10" x14ac:dyDescent="0.3">
      <c r="C2163" s="1"/>
      <c r="D2163" s="2"/>
      <c r="E2163" s="2"/>
      <c r="F2163" s="2"/>
      <c r="G2163" s="2"/>
      <c r="H2163" s="2"/>
      <c r="I2163" s="14"/>
      <c r="J2163" s="2"/>
    </row>
    <row r="2164" spans="3:10" x14ac:dyDescent="0.3">
      <c r="C2164" s="1"/>
      <c r="D2164" s="2"/>
      <c r="F2164" s="2"/>
      <c r="G2164" s="2"/>
      <c r="H2164" s="2"/>
      <c r="I2164" s="14"/>
      <c r="J2164" s="2"/>
    </row>
    <row r="2165" spans="3:10" x14ac:dyDescent="0.3">
      <c r="C2165" s="1"/>
      <c r="D2165" s="2"/>
      <c r="F2165" s="2"/>
      <c r="G2165" s="2"/>
      <c r="H2165" s="2"/>
      <c r="I2165" s="14"/>
      <c r="J2165" s="2"/>
    </row>
    <row r="2166" spans="3:10" x14ac:dyDescent="0.3">
      <c r="C2166" s="1"/>
      <c r="D2166" s="2"/>
      <c r="F2166" s="2"/>
      <c r="G2166" s="2"/>
      <c r="H2166" s="2"/>
      <c r="I2166" s="14"/>
      <c r="J2166" s="2"/>
    </row>
    <row r="2167" spans="3:10" x14ac:dyDescent="0.3">
      <c r="C2167" s="1"/>
      <c r="D2167" s="2"/>
      <c r="F2167" s="2"/>
      <c r="G2167" s="2"/>
      <c r="H2167" s="2"/>
      <c r="I2167" s="14"/>
      <c r="J2167" s="2"/>
    </row>
    <row r="2168" spans="3:10" x14ac:dyDescent="0.3">
      <c r="C2168" s="1"/>
      <c r="D2168" s="2"/>
      <c r="F2168" s="2"/>
      <c r="G2168" s="2"/>
      <c r="H2168" s="2"/>
      <c r="I2168" s="14"/>
      <c r="J2168" s="2"/>
    </row>
    <row r="2169" spans="3:10" x14ac:dyDescent="0.3">
      <c r="C2169" s="1"/>
      <c r="D2169" s="2"/>
      <c r="F2169" s="2"/>
      <c r="G2169" s="2"/>
      <c r="H2169" s="2"/>
      <c r="I2169" s="14"/>
      <c r="J2169" s="2"/>
    </row>
    <row r="2170" spans="3:10" x14ac:dyDescent="0.3">
      <c r="C2170" s="1"/>
      <c r="D2170" s="2"/>
      <c r="F2170" s="2"/>
      <c r="G2170" s="2"/>
      <c r="H2170" s="2"/>
      <c r="I2170" s="14"/>
      <c r="J2170" s="2"/>
    </row>
    <row r="2171" spans="3:10" x14ac:dyDescent="0.3">
      <c r="C2171" s="1"/>
      <c r="D2171" s="2"/>
      <c r="F2171" s="2"/>
      <c r="G2171" s="2"/>
      <c r="H2171" s="2"/>
      <c r="I2171" s="14"/>
      <c r="J2171" s="2"/>
    </row>
    <row r="2172" spans="3:10" x14ac:dyDescent="0.3">
      <c r="C2172" s="1"/>
      <c r="D2172" s="2"/>
      <c r="F2172" s="2"/>
      <c r="G2172" s="2"/>
      <c r="H2172" s="2"/>
      <c r="I2172" s="14"/>
      <c r="J2172" s="2"/>
    </row>
    <row r="2173" spans="3:10" x14ac:dyDescent="0.3">
      <c r="C2173" s="1"/>
      <c r="D2173" s="2"/>
      <c r="F2173" s="2"/>
      <c r="G2173" s="2"/>
      <c r="H2173" s="2"/>
      <c r="I2173" s="14"/>
      <c r="J2173" s="2"/>
    </row>
    <row r="2174" spans="3:10" x14ac:dyDescent="0.3">
      <c r="C2174" s="1"/>
      <c r="D2174" s="2"/>
      <c r="F2174" s="2"/>
      <c r="G2174" s="2"/>
      <c r="H2174" s="2"/>
      <c r="I2174" s="14"/>
      <c r="J2174" s="2"/>
    </row>
    <row r="2175" spans="3:10" x14ac:dyDescent="0.3">
      <c r="C2175" s="1"/>
      <c r="D2175" s="2"/>
      <c r="F2175" s="2"/>
      <c r="G2175" s="2"/>
      <c r="H2175" s="2"/>
      <c r="I2175" s="14"/>
      <c r="J2175" s="2"/>
    </row>
    <row r="2176" spans="3:10" x14ac:dyDescent="0.3">
      <c r="C2176" s="1"/>
      <c r="D2176" s="2"/>
      <c r="F2176" s="2"/>
      <c r="G2176" s="2"/>
      <c r="H2176" s="2"/>
      <c r="I2176" s="2"/>
      <c r="J2176" s="2"/>
    </row>
    <row r="2177" spans="3:10" x14ac:dyDescent="0.3">
      <c r="C2177" s="1"/>
      <c r="D2177" s="2"/>
      <c r="F2177" s="2"/>
      <c r="G2177" s="2"/>
      <c r="H2177" s="2"/>
      <c r="I2177" s="14"/>
      <c r="J2177" s="2"/>
    </row>
    <row r="2178" spans="3:10" x14ac:dyDescent="0.3">
      <c r="C2178" s="1"/>
      <c r="D2178" s="2"/>
      <c r="E2178" s="2"/>
      <c r="F2178" s="2"/>
      <c r="G2178" s="2"/>
      <c r="H2178" s="2"/>
      <c r="I2178" s="14"/>
      <c r="J2178" s="2"/>
    </row>
    <row r="2179" spans="3:10" x14ac:dyDescent="0.3">
      <c r="C2179" s="1"/>
      <c r="D2179" s="2"/>
      <c r="F2179" s="2"/>
      <c r="G2179" s="2"/>
      <c r="H2179" s="2"/>
      <c r="I2179" s="14"/>
      <c r="J2179" s="2"/>
    </row>
    <row r="2180" spans="3:10" x14ac:dyDescent="0.3">
      <c r="C2180" s="1"/>
      <c r="D2180" s="2"/>
      <c r="F2180" s="2"/>
      <c r="G2180" s="2"/>
      <c r="H2180" s="2"/>
      <c r="I2180" s="14"/>
      <c r="J2180" s="2"/>
    </row>
    <row r="2181" spans="3:10" x14ac:dyDescent="0.3">
      <c r="C2181" s="1"/>
      <c r="D2181" s="2"/>
      <c r="F2181" s="2"/>
      <c r="G2181" s="2"/>
      <c r="H2181" s="2"/>
      <c r="I2181" s="14"/>
      <c r="J2181" s="2"/>
    </row>
    <row r="2182" spans="3:10" x14ac:dyDescent="0.3">
      <c r="C2182" s="1"/>
      <c r="D2182" s="2"/>
      <c r="F2182" s="2"/>
      <c r="G2182" s="2"/>
      <c r="H2182" s="2"/>
      <c r="I2182" s="14"/>
      <c r="J2182" s="2"/>
    </row>
    <row r="2183" spans="3:10" x14ac:dyDescent="0.3">
      <c r="C2183" s="1"/>
      <c r="D2183" s="2"/>
      <c r="F2183" s="2"/>
      <c r="G2183" s="2"/>
      <c r="H2183" s="2"/>
      <c r="I2183" s="14"/>
      <c r="J2183" s="2"/>
    </row>
    <row r="2184" spans="3:10" x14ac:dyDescent="0.3">
      <c r="C2184" s="1"/>
      <c r="D2184" s="2"/>
      <c r="F2184" s="2"/>
      <c r="G2184" s="2"/>
      <c r="H2184" s="2"/>
      <c r="I2184" s="14"/>
      <c r="J2184" s="2"/>
    </row>
    <row r="2185" spans="3:10" x14ac:dyDescent="0.3">
      <c r="C2185" s="1"/>
      <c r="D2185" s="2"/>
      <c r="F2185" s="2"/>
      <c r="G2185" s="2"/>
      <c r="H2185" s="2"/>
      <c r="I2185" s="14"/>
      <c r="J2185" s="2"/>
    </row>
    <row r="2186" spans="3:10" x14ac:dyDescent="0.3">
      <c r="C2186" s="1"/>
      <c r="D2186" s="2"/>
      <c r="F2186" s="2"/>
      <c r="G2186" s="2"/>
      <c r="H2186" s="2"/>
      <c r="I2186" s="14"/>
      <c r="J2186" s="2"/>
    </row>
    <row r="2187" spans="3:10" x14ac:dyDescent="0.3">
      <c r="C2187" s="1"/>
      <c r="D2187" s="2"/>
      <c r="F2187" s="2"/>
      <c r="G2187" s="2"/>
      <c r="H2187" s="2"/>
      <c r="I2187" s="14"/>
      <c r="J2187" s="2"/>
    </row>
    <row r="2188" spans="3:10" x14ac:dyDescent="0.3">
      <c r="C2188" s="1"/>
      <c r="D2188" s="2"/>
      <c r="F2188" s="2"/>
      <c r="G2188" s="2"/>
      <c r="H2188" s="2"/>
      <c r="I2188" s="14"/>
      <c r="J2188" s="2"/>
    </row>
    <row r="2189" spans="3:10" x14ac:dyDescent="0.3">
      <c r="C2189" s="1"/>
      <c r="D2189" s="2"/>
      <c r="F2189" s="2"/>
      <c r="G2189" s="2"/>
      <c r="H2189" s="2"/>
      <c r="I2189" s="14"/>
      <c r="J2189" s="2"/>
    </row>
    <row r="2190" spans="3:10" x14ac:dyDescent="0.3">
      <c r="C2190" s="1"/>
      <c r="D2190" s="2"/>
      <c r="F2190" s="2"/>
      <c r="G2190" s="2"/>
      <c r="H2190" s="2"/>
      <c r="I2190" s="14"/>
      <c r="J2190" s="2"/>
    </row>
    <row r="2191" spans="3:10" x14ac:dyDescent="0.3">
      <c r="C2191" s="1"/>
      <c r="D2191" s="2"/>
      <c r="F2191" s="2"/>
      <c r="G2191" s="2"/>
      <c r="H2191" s="2"/>
      <c r="I2191" s="2"/>
      <c r="J2191" s="2"/>
    </row>
    <row r="2192" spans="3:10" x14ac:dyDescent="0.3">
      <c r="C2192" s="1"/>
      <c r="D2192" s="2"/>
      <c r="F2192" s="2"/>
      <c r="G2192" s="2"/>
      <c r="H2192" s="2"/>
      <c r="I2192" s="14"/>
      <c r="J2192" s="2"/>
    </row>
    <row r="2193" spans="3:10" x14ac:dyDescent="0.3">
      <c r="C2193" s="1"/>
      <c r="D2193" s="2"/>
      <c r="E2193" s="2"/>
      <c r="F2193" s="2"/>
      <c r="G2193" s="2"/>
      <c r="H2193" s="2"/>
      <c r="I2193" s="14"/>
      <c r="J2193" s="2"/>
    </row>
    <row r="2194" spans="3:10" x14ac:dyDescent="0.3">
      <c r="C2194" s="1"/>
      <c r="D2194" s="2"/>
      <c r="F2194" s="2"/>
      <c r="G2194" s="2"/>
      <c r="H2194" s="2"/>
      <c r="I2194" s="14"/>
      <c r="J2194" s="2"/>
    </row>
    <row r="2195" spans="3:10" x14ac:dyDescent="0.3">
      <c r="C2195" s="1"/>
      <c r="D2195" s="2"/>
      <c r="F2195" s="2"/>
      <c r="G2195" s="2"/>
      <c r="H2195" s="2"/>
      <c r="I2195" s="14"/>
      <c r="J2195" s="2"/>
    </row>
    <row r="2196" spans="3:10" x14ac:dyDescent="0.3">
      <c r="C2196" s="1"/>
      <c r="D2196" s="2"/>
      <c r="F2196" s="2"/>
      <c r="G2196" s="2"/>
      <c r="H2196" s="2"/>
      <c r="I2196" s="14"/>
      <c r="J2196" s="2"/>
    </row>
    <row r="2197" spans="3:10" x14ac:dyDescent="0.3">
      <c r="C2197" s="1"/>
      <c r="D2197" s="2"/>
      <c r="F2197" s="2"/>
      <c r="G2197" s="2"/>
      <c r="H2197" s="2"/>
      <c r="I2197" s="14"/>
      <c r="J2197" s="2"/>
    </row>
    <row r="2198" spans="3:10" x14ac:dyDescent="0.3">
      <c r="C2198" s="1"/>
      <c r="D2198" s="2"/>
      <c r="F2198" s="2"/>
      <c r="G2198" s="2"/>
      <c r="H2198" s="2"/>
      <c r="I2198" s="14"/>
      <c r="J2198" s="2"/>
    </row>
    <row r="2199" spans="3:10" x14ac:dyDescent="0.3">
      <c r="C2199" s="1"/>
      <c r="D2199" s="2"/>
      <c r="F2199" s="2"/>
      <c r="G2199" s="2"/>
      <c r="H2199" s="2"/>
      <c r="I2199" s="14"/>
      <c r="J2199" s="2"/>
    </row>
    <row r="2200" spans="3:10" x14ac:dyDescent="0.3">
      <c r="C2200" s="1"/>
      <c r="D2200" s="2"/>
      <c r="F2200" s="2"/>
      <c r="G2200" s="2"/>
      <c r="H2200" s="2"/>
      <c r="I2200" s="14"/>
      <c r="J2200" s="2"/>
    </row>
    <row r="2201" spans="3:10" x14ac:dyDescent="0.3">
      <c r="C2201" s="1"/>
      <c r="D2201" s="2"/>
      <c r="F2201" s="2"/>
      <c r="G2201" s="2"/>
      <c r="H2201" s="2"/>
      <c r="I2201" s="14"/>
      <c r="J2201" s="2"/>
    </row>
    <row r="2202" spans="3:10" x14ac:dyDescent="0.3">
      <c r="C2202" s="1"/>
      <c r="D2202" s="2"/>
      <c r="F2202" s="2"/>
      <c r="G2202" s="2"/>
      <c r="H2202" s="2"/>
      <c r="I2202" s="14"/>
      <c r="J2202" s="2"/>
    </row>
    <row r="2203" spans="3:10" x14ac:dyDescent="0.3">
      <c r="C2203" s="1"/>
      <c r="D2203" s="2"/>
      <c r="F2203" s="2"/>
      <c r="G2203" s="2"/>
      <c r="H2203" s="2"/>
      <c r="I2203" s="14"/>
      <c r="J2203" s="2"/>
    </row>
    <row r="2204" spans="3:10" x14ac:dyDescent="0.3">
      <c r="C2204" s="1"/>
      <c r="D2204" s="2"/>
      <c r="F2204" s="2"/>
      <c r="G2204" s="2"/>
      <c r="H2204" s="2"/>
      <c r="I2204" s="14"/>
      <c r="J2204" s="2"/>
    </row>
    <row r="2205" spans="3:10" x14ac:dyDescent="0.3">
      <c r="C2205" s="1"/>
      <c r="D2205" s="2"/>
      <c r="F2205" s="2"/>
      <c r="G2205" s="2"/>
      <c r="H2205" s="2"/>
      <c r="I2205" s="14"/>
      <c r="J2205" s="2"/>
    </row>
    <row r="2206" spans="3:10" x14ac:dyDescent="0.3">
      <c r="C2206" s="1"/>
      <c r="D2206" s="2"/>
      <c r="F2206" s="2"/>
      <c r="G2206" s="2"/>
      <c r="H2206" s="2"/>
      <c r="I2206" s="2"/>
      <c r="J2206" s="2"/>
    </row>
    <row r="2207" spans="3:10" x14ac:dyDescent="0.3">
      <c r="C2207" s="1"/>
      <c r="D2207" s="2"/>
      <c r="F2207" s="2"/>
      <c r="G2207" s="2"/>
      <c r="H2207" s="2"/>
      <c r="I2207" s="14"/>
      <c r="J2207" s="2"/>
    </row>
    <row r="2208" spans="3:10" x14ac:dyDescent="0.3">
      <c r="C2208" s="1"/>
      <c r="D2208" s="2"/>
      <c r="E2208" s="2"/>
      <c r="F2208" s="2"/>
      <c r="G2208" s="2"/>
      <c r="H2208" s="2"/>
      <c r="I2208" s="14"/>
      <c r="J2208" s="2"/>
    </row>
    <row r="2209" spans="3:10" x14ac:dyDescent="0.3">
      <c r="C2209" s="1"/>
      <c r="D2209" s="2"/>
      <c r="F2209" s="2"/>
      <c r="G2209" s="2"/>
      <c r="H2209" s="2"/>
      <c r="I2209" s="14"/>
      <c r="J2209" s="2"/>
    </row>
    <row r="2210" spans="3:10" x14ac:dyDescent="0.3">
      <c r="C2210" s="1"/>
      <c r="D2210" s="2"/>
      <c r="F2210" s="2"/>
      <c r="G2210" s="2"/>
      <c r="H2210" s="2"/>
      <c r="I2210" s="14"/>
      <c r="J2210" s="2"/>
    </row>
    <row r="2211" spans="3:10" x14ac:dyDescent="0.3">
      <c r="C2211" s="1"/>
      <c r="D2211" s="2"/>
      <c r="F2211" s="2"/>
      <c r="G2211" s="2"/>
      <c r="H2211" s="2"/>
      <c r="I2211" s="14"/>
      <c r="J2211" s="2"/>
    </row>
    <row r="2212" spans="3:10" x14ac:dyDescent="0.3">
      <c r="C2212" s="1"/>
      <c r="D2212" s="2"/>
      <c r="F2212" s="2"/>
      <c r="G2212" s="2"/>
      <c r="H2212" s="2"/>
      <c r="I2212" s="14"/>
      <c r="J2212" s="2"/>
    </row>
    <row r="2213" spans="3:10" x14ac:dyDescent="0.3">
      <c r="C2213" s="1"/>
      <c r="D2213" s="2"/>
      <c r="F2213" s="2"/>
      <c r="G2213" s="2"/>
      <c r="H2213" s="2"/>
      <c r="I2213" s="14"/>
      <c r="J2213" s="2"/>
    </row>
    <row r="2214" spans="3:10" x14ac:dyDescent="0.3">
      <c r="C2214" s="1"/>
      <c r="D2214" s="2"/>
      <c r="F2214" s="2"/>
      <c r="G2214" s="2"/>
      <c r="H2214" s="2"/>
      <c r="I2214" s="14"/>
      <c r="J2214" s="2"/>
    </row>
    <row r="2215" spans="3:10" x14ac:dyDescent="0.3">
      <c r="C2215" s="1"/>
      <c r="D2215" s="2"/>
      <c r="F2215" s="2"/>
      <c r="G2215" s="2"/>
      <c r="H2215" s="2"/>
      <c r="I2215" s="14"/>
      <c r="J2215" s="2"/>
    </row>
    <row r="2216" spans="3:10" x14ac:dyDescent="0.3">
      <c r="C2216" s="1"/>
      <c r="D2216" s="2"/>
      <c r="F2216" s="2"/>
      <c r="G2216" s="2"/>
      <c r="H2216" s="2"/>
      <c r="I2216" s="14"/>
      <c r="J2216" s="2"/>
    </row>
    <row r="2217" spans="3:10" x14ac:dyDescent="0.3">
      <c r="C2217" s="1"/>
      <c r="D2217" s="2"/>
      <c r="F2217" s="2"/>
      <c r="G2217" s="2"/>
      <c r="H2217" s="2"/>
      <c r="I2217" s="14"/>
      <c r="J2217" s="2"/>
    </row>
    <row r="2218" spans="3:10" x14ac:dyDescent="0.3">
      <c r="C2218" s="1"/>
      <c r="D2218" s="2"/>
      <c r="F2218" s="2"/>
      <c r="G2218" s="2"/>
      <c r="H2218" s="2"/>
      <c r="I2218" s="14"/>
      <c r="J2218" s="2"/>
    </row>
    <row r="2219" spans="3:10" x14ac:dyDescent="0.3">
      <c r="C2219" s="1"/>
      <c r="D2219" s="2"/>
      <c r="F2219" s="2"/>
      <c r="G2219" s="2"/>
      <c r="H2219" s="2"/>
      <c r="I2219" s="14"/>
      <c r="J2219" s="2"/>
    </row>
    <row r="2220" spans="3:10" x14ac:dyDescent="0.3">
      <c r="C2220" s="1"/>
      <c r="D2220" s="2"/>
      <c r="F2220" s="2"/>
      <c r="G2220" s="2"/>
      <c r="H2220" s="2"/>
      <c r="I2220" s="14"/>
      <c r="J2220" s="2"/>
    </row>
    <row r="2221" spans="3:10" x14ac:dyDescent="0.3">
      <c r="C2221" s="1"/>
      <c r="D2221" s="2"/>
      <c r="F2221" s="2"/>
      <c r="G2221" s="2"/>
      <c r="H2221" s="2"/>
      <c r="I2221" s="2"/>
      <c r="J2221" s="2"/>
    </row>
    <row r="2222" spans="3:10" x14ac:dyDescent="0.3">
      <c r="C2222" s="1"/>
      <c r="D2222" s="2"/>
      <c r="F2222" s="2"/>
      <c r="G2222" s="2"/>
      <c r="H2222" s="2"/>
      <c r="I2222" s="14"/>
      <c r="J2222" s="2"/>
    </row>
    <row r="2223" spans="3:10" x14ac:dyDescent="0.3">
      <c r="C2223" s="1"/>
      <c r="D2223" s="2"/>
      <c r="E2223" s="2"/>
      <c r="F2223" s="2"/>
      <c r="G2223" s="2"/>
      <c r="H2223" s="2"/>
      <c r="I2223" s="14"/>
      <c r="J2223" s="2"/>
    </row>
    <row r="2224" spans="3:10" x14ac:dyDescent="0.3">
      <c r="C2224" s="1"/>
      <c r="D2224" s="2"/>
      <c r="F2224" s="2"/>
      <c r="G2224" s="2"/>
      <c r="H2224" s="2"/>
      <c r="I2224" s="14"/>
      <c r="J2224" s="2"/>
    </row>
    <row r="2225" spans="3:10" x14ac:dyDescent="0.3">
      <c r="C2225" s="1"/>
      <c r="D2225" s="2"/>
      <c r="F2225" s="2"/>
      <c r="G2225" s="2"/>
      <c r="H2225" s="2"/>
      <c r="I2225" s="14"/>
      <c r="J2225" s="2"/>
    </row>
    <row r="2226" spans="3:10" x14ac:dyDescent="0.3">
      <c r="C2226" s="1"/>
      <c r="D2226" s="2"/>
      <c r="F2226" s="2"/>
      <c r="G2226" s="2"/>
      <c r="H2226" s="2"/>
      <c r="I2226" s="14"/>
      <c r="J2226" s="2"/>
    </row>
    <row r="2227" spans="3:10" x14ac:dyDescent="0.3">
      <c r="C2227" s="1"/>
      <c r="D2227" s="2"/>
      <c r="F2227" s="2"/>
      <c r="G2227" s="2"/>
      <c r="H2227" s="2"/>
      <c r="I2227" s="14"/>
      <c r="J2227" s="2"/>
    </row>
    <row r="2228" spans="3:10" x14ac:dyDescent="0.3">
      <c r="C2228" s="1"/>
      <c r="D2228" s="2"/>
      <c r="F2228" s="2"/>
      <c r="G2228" s="2"/>
      <c r="H2228" s="2"/>
      <c r="I2228" s="14"/>
      <c r="J2228" s="2"/>
    </row>
    <row r="2229" spans="3:10" x14ac:dyDescent="0.3">
      <c r="C2229" s="1"/>
      <c r="D2229" s="2"/>
      <c r="F2229" s="2"/>
      <c r="G2229" s="2"/>
      <c r="H2229" s="2"/>
      <c r="I2229" s="14"/>
      <c r="J2229" s="2"/>
    </row>
    <row r="2230" spans="3:10" x14ac:dyDescent="0.3">
      <c r="C2230" s="1"/>
      <c r="D2230" s="2"/>
      <c r="F2230" s="2"/>
      <c r="G2230" s="2"/>
      <c r="H2230" s="2"/>
      <c r="I2230" s="14"/>
      <c r="J2230" s="2"/>
    </row>
    <row r="2231" spans="3:10" x14ac:dyDescent="0.3">
      <c r="C2231" s="1"/>
      <c r="D2231" s="2"/>
      <c r="F2231" s="2"/>
      <c r="G2231" s="2"/>
      <c r="H2231" s="2"/>
      <c r="I2231" s="14"/>
      <c r="J2231" s="2"/>
    </row>
    <row r="2232" spans="3:10" x14ac:dyDescent="0.3">
      <c r="C2232" s="1"/>
      <c r="D2232" s="2"/>
      <c r="F2232" s="2"/>
      <c r="G2232" s="2"/>
      <c r="H2232" s="2"/>
      <c r="I2232" s="14"/>
      <c r="J2232" s="2"/>
    </row>
    <row r="2233" spans="3:10" x14ac:dyDescent="0.3">
      <c r="C2233" s="1"/>
      <c r="D2233" s="2"/>
      <c r="F2233" s="2"/>
      <c r="G2233" s="2"/>
      <c r="H2233" s="2"/>
      <c r="I2233" s="14"/>
      <c r="J2233" s="2"/>
    </row>
    <row r="2234" spans="3:10" x14ac:dyDescent="0.3">
      <c r="C2234" s="1"/>
      <c r="D2234" s="2"/>
      <c r="F2234" s="2"/>
      <c r="G2234" s="2"/>
      <c r="H2234" s="2"/>
      <c r="I2234" s="14"/>
      <c r="J2234" s="2"/>
    </row>
    <row r="2235" spans="3:10" x14ac:dyDescent="0.3">
      <c r="C2235" s="1"/>
      <c r="D2235" s="2"/>
      <c r="F2235" s="2"/>
      <c r="G2235" s="2"/>
      <c r="H2235" s="2"/>
      <c r="I2235" s="14"/>
      <c r="J2235" s="2"/>
    </row>
    <row r="2236" spans="3:10" x14ac:dyDescent="0.3">
      <c r="C2236" s="1"/>
      <c r="D2236" s="2"/>
      <c r="F2236" s="2"/>
      <c r="G2236" s="2"/>
      <c r="H2236" s="2"/>
      <c r="I2236" s="2"/>
      <c r="J2236" s="2"/>
    </row>
    <row r="2237" spans="3:10" x14ac:dyDescent="0.3">
      <c r="C2237" s="1"/>
      <c r="D2237" s="2"/>
      <c r="F2237" s="2"/>
      <c r="G2237" s="2"/>
      <c r="H2237" s="2"/>
      <c r="I2237" s="14"/>
      <c r="J2237" s="2"/>
    </row>
    <row r="2238" spans="3:10" x14ac:dyDescent="0.3">
      <c r="C2238" s="1"/>
      <c r="D2238" s="2"/>
      <c r="E2238" s="2"/>
      <c r="F2238" s="2"/>
      <c r="G2238" s="2"/>
      <c r="H2238" s="2"/>
      <c r="I2238" s="14"/>
      <c r="J2238" s="2"/>
    </row>
    <row r="2239" spans="3:10" x14ac:dyDescent="0.3">
      <c r="C2239" s="1"/>
      <c r="D2239" s="2"/>
      <c r="F2239" s="2"/>
      <c r="G2239" s="2"/>
      <c r="H2239" s="2"/>
      <c r="I2239" s="14"/>
      <c r="J2239" s="2"/>
    </row>
    <row r="2240" spans="3:10" x14ac:dyDescent="0.3">
      <c r="C2240" s="1"/>
      <c r="D2240" s="2"/>
      <c r="F2240" s="2"/>
      <c r="G2240" s="2"/>
      <c r="H2240" s="2"/>
      <c r="I2240" s="14"/>
      <c r="J2240" s="2"/>
    </row>
    <row r="2241" spans="3:10" x14ac:dyDescent="0.3">
      <c r="C2241" s="1"/>
      <c r="D2241" s="2"/>
      <c r="F2241" s="2"/>
      <c r="G2241" s="2"/>
      <c r="H2241" s="2"/>
      <c r="I2241" s="14"/>
      <c r="J2241" s="2"/>
    </row>
    <row r="2242" spans="3:10" x14ac:dyDescent="0.3">
      <c r="C2242" s="1"/>
      <c r="D2242" s="2"/>
      <c r="F2242" s="2"/>
      <c r="G2242" s="2"/>
      <c r="H2242" s="2"/>
      <c r="I2242" s="14"/>
      <c r="J2242" s="2"/>
    </row>
    <row r="2243" spans="3:10" x14ac:dyDescent="0.3">
      <c r="C2243" s="1"/>
      <c r="D2243" s="2"/>
      <c r="F2243" s="2"/>
      <c r="G2243" s="2"/>
      <c r="H2243" s="2"/>
      <c r="I2243" s="14"/>
      <c r="J2243" s="2"/>
    </row>
    <row r="2244" spans="3:10" x14ac:dyDescent="0.3">
      <c r="C2244" s="1"/>
      <c r="D2244" s="2"/>
      <c r="F2244" s="2"/>
      <c r="G2244" s="2"/>
      <c r="H2244" s="2"/>
      <c r="I2244" s="14"/>
      <c r="J2244" s="2"/>
    </row>
    <row r="2245" spans="3:10" x14ac:dyDescent="0.3">
      <c r="C2245" s="1"/>
      <c r="D2245" s="2"/>
      <c r="F2245" s="2"/>
      <c r="G2245" s="2"/>
      <c r="H2245" s="2"/>
      <c r="I2245" s="14"/>
      <c r="J2245" s="2"/>
    </row>
    <row r="2246" spans="3:10" x14ac:dyDescent="0.3">
      <c r="C2246" s="1"/>
      <c r="D2246" s="2"/>
      <c r="F2246" s="2"/>
      <c r="G2246" s="2"/>
      <c r="H2246" s="2"/>
      <c r="I2246" s="14"/>
      <c r="J2246" s="2"/>
    </row>
    <row r="2247" spans="3:10" x14ac:dyDescent="0.3">
      <c r="C2247" s="1"/>
      <c r="D2247" s="2"/>
      <c r="F2247" s="2"/>
      <c r="G2247" s="2"/>
      <c r="H2247" s="2"/>
      <c r="I2247" s="14"/>
      <c r="J2247" s="2"/>
    </row>
    <row r="2248" spans="3:10" x14ac:dyDescent="0.3">
      <c r="C2248" s="1"/>
      <c r="D2248" s="2"/>
      <c r="F2248" s="2"/>
      <c r="G2248" s="2"/>
      <c r="H2248" s="2"/>
      <c r="I2248" s="14"/>
      <c r="J2248" s="2"/>
    </row>
    <row r="2249" spans="3:10" x14ac:dyDescent="0.3">
      <c r="C2249" s="1"/>
      <c r="D2249" s="2"/>
      <c r="F2249" s="2"/>
      <c r="G2249" s="2"/>
      <c r="H2249" s="2"/>
      <c r="I2249" s="14"/>
      <c r="J2249" s="2"/>
    </row>
    <row r="2250" spans="3:10" x14ac:dyDescent="0.3">
      <c r="C2250" s="1"/>
      <c r="D2250" s="2"/>
      <c r="F2250" s="2"/>
      <c r="G2250" s="2"/>
      <c r="H2250" s="2"/>
      <c r="I2250" s="14"/>
      <c r="J2250" s="2"/>
    </row>
    <row r="2251" spans="3:10" x14ac:dyDescent="0.3">
      <c r="C2251" s="1"/>
      <c r="D2251" s="2"/>
      <c r="F2251" s="2"/>
      <c r="G2251" s="2"/>
      <c r="H2251" s="2"/>
      <c r="I2251" s="2"/>
      <c r="J2251" s="2"/>
    </row>
    <row r="2252" spans="3:10" x14ac:dyDescent="0.3">
      <c r="C2252" s="1"/>
      <c r="D2252" s="2"/>
      <c r="F2252" s="2"/>
      <c r="G2252" s="2"/>
      <c r="H2252" s="2"/>
      <c r="I2252" s="14"/>
      <c r="J2252" s="2"/>
    </row>
    <row r="2253" spans="3:10" x14ac:dyDescent="0.3">
      <c r="C2253" s="1"/>
      <c r="D2253" s="2"/>
      <c r="E2253" s="2"/>
      <c r="F2253" s="2"/>
      <c r="G2253" s="2"/>
      <c r="H2253" s="2"/>
      <c r="I2253" s="14"/>
      <c r="J2253" s="2"/>
    </row>
    <row r="2254" spans="3:10" x14ac:dyDescent="0.3">
      <c r="C2254" s="1"/>
      <c r="D2254" s="2"/>
      <c r="F2254" s="2"/>
      <c r="G2254" s="2"/>
      <c r="H2254" s="2"/>
      <c r="I2254" s="14"/>
      <c r="J2254" s="2"/>
    </row>
    <row r="2255" spans="3:10" x14ac:dyDescent="0.3">
      <c r="C2255" s="1"/>
      <c r="D2255" s="2"/>
      <c r="F2255" s="2"/>
      <c r="G2255" s="2"/>
      <c r="H2255" s="2"/>
      <c r="I2255" s="14"/>
      <c r="J2255" s="2"/>
    </row>
    <row r="2256" spans="3:10" x14ac:dyDescent="0.3">
      <c r="C2256" s="1"/>
      <c r="D2256" s="2"/>
      <c r="F2256" s="2"/>
      <c r="G2256" s="2"/>
      <c r="H2256" s="2"/>
      <c r="I2256" s="14"/>
      <c r="J2256" s="2"/>
    </row>
    <row r="2257" spans="3:10" x14ac:dyDescent="0.3">
      <c r="C2257" s="1"/>
      <c r="D2257" s="2"/>
      <c r="F2257" s="2"/>
      <c r="G2257" s="2"/>
      <c r="H2257" s="2"/>
      <c r="I2257" s="14"/>
      <c r="J2257" s="2"/>
    </row>
    <row r="2258" spans="3:10" x14ac:dyDescent="0.3">
      <c r="C2258" s="1"/>
      <c r="D2258" s="2"/>
      <c r="F2258" s="2"/>
      <c r="G2258" s="2"/>
      <c r="H2258" s="2"/>
      <c r="I2258" s="14"/>
      <c r="J2258" s="2"/>
    </row>
    <row r="2259" spans="3:10" x14ac:dyDescent="0.3">
      <c r="C2259" s="1"/>
      <c r="D2259" s="2"/>
      <c r="F2259" s="2"/>
      <c r="G2259" s="2"/>
      <c r="H2259" s="2"/>
      <c r="I2259" s="14"/>
      <c r="J2259" s="2"/>
    </row>
    <row r="2260" spans="3:10" x14ac:dyDescent="0.3">
      <c r="C2260" s="1"/>
      <c r="D2260" s="2"/>
      <c r="F2260" s="2"/>
      <c r="G2260" s="2"/>
      <c r="H2260" s="2"/>
      <c r="I2260" s="14"/>
      <c r="J2260" s="2"/>
    </row>
    <row r="2261" spans="3:10" x14ac:dyDescent="0.3">
      <c r="C2261" s="1"/>
      <c r="D2261" s="2"/>
      <c r="F2261" s="2"/>
      <c r="G2261" s="2"/>
      <c r="H2261" s="2"/>
      <c r="I2261" s="14"/>
      <c r="J2261" s="2"/>
    </row>
    <row r="2262" spans="3:10" x14ac:dyDescent="0.3">
      <c r="C2262" s="1"/>
      <c r="D2262" s="2"/>
      <c r="F2262" s="2"/>
      <c r="G2262" s="2"/>
      <c r="H2262" s="2"/>
      <c r="I2262" s="14"/>
      <c r="J2262" s="2"/>
    </row>
    <row r="2263" spans="3:10" x14ac:dyDescent="0.3">
      <c r="C2263" s="1"/>
      <c r="D2263" s="2"/>
      <c r="F2263" s="2"/>
      <c r="G2263" s="2"/>
      <c r="H2263" s="2"/>
      <c r="I2263" s="14"/>
      <c r="J2263" s="2"/>
    </row>
    <row r="2264" spans="3:10" x14ac:dyDescent="0.3">
      <c r="C2264" s="1"/>
      <c r="D2264" s="2"/>
      <c r="F2264" s="2"/>
      <c r="G2264" s="2"/>
      <c r="H2264" s="2"/>
      <c r="I2264" s="14"/>
      <c r="J2264" s="2"/>
    </row>
    <row r="2265" spans="3:10" x14ac:dyDescent="0.3">
      <c r="C2265" s="1"/>
      <c r="D2265" s="2"/>
      <c r="F2265" s="2"/>
      <c r="G2265" s="2"/>
      <c r="H2265" s="2"/>
      <c r="I2265" s="14"/>
      <c r="J2265" s="2"/>
    </row>
    <row r="2266" spans="3:10" x14ac:dyDescent="0.3">
      <c r="C2266" s="1"/>
      <c r="D2266" s="2"/>
      <c r="F2266" s="2"/>
      <c r="G2266" s="2"/>
      <c r="H2266" s="2"/>
      <c r="I2266" s="2"/>
      <c r="J2266" s="2"/>
    </row>
    <row r="2267" spans="3:10" x14ac:dyDescent="0.3">
      <c r="C2267" s="1"/>
      <c r="D2267" s="2"/>
      <c r="F2267" s="2"/>
      <c r="G2267" s="2"/>
      <c r="H2267" s="2"/>
      <c r="I2267" s="14"/>
      <c r="J2267" s="2"/>
    </row>
    <row r="2268" spans="3:10" x14ac:dyDescent="0.3">
      <c r="C2268" s="1"/>
      <c r="D2268" s="2"/>
      <c r="E2268" s="2"/>
      <c r="F2268" s="2"/>
      <c r="G2268" s="2"/>
      <c r="H2268" s="2"/>
      <c r="I2268" s="14"/>
      <c r="J2268" s="2"/>
    </row>
    <row r="2269" spans="3:10" x14ac:dyDescent="0.3">
      <c r="C2269" s="1"/>
      <c r="D2269" s="2"/>
      <c r="F2269" s="2"/>
      <c r="G2269" s="2"/>
      <c r="H2269" s="2"/>
      <c r="I2269" s="14"/>
      <c r="J2269" s="2"/>
    </row>
    <row r="2270" spans="3:10" x14ac:dyDescent="0.3">
      <c r="C2270" s="1"/>
      <c r="D2270" s="2"/>
      <c r="F2270" s="2"/>
      <c r="G2270" s="2"/>
      <c r="H2270" s="2"/>
      <c r="I2270" s="14"/>
      <c r="J2270" s="2"/>
    </row>
    <row r="2271" spans="3:10" x14ac:dyDescent="0.3">
      <c r="C2271" s="1"/>
      <c r="D2271" s="2"/>
      <c r="F2271" s="2"/>
      <c r="G2271" s="2"/>
      <c r="H2271" s="2"/>
      <c r="I2271" s="14"/>
      <c r="J2271" s="2"/>
    </row>
    <row r="2272" spans="3:10" x14ac:dyDescent="0.3">
      <c r="C2272" s="1"/>
      <c r="D2272" s="2"/>
      <c r="F2272" s="2"/>
      <c r="G2272" s="2"/>
      <c r="H2272" s="2"/>
      <c r="I2272" s="14"/>
      <c r="J2272" s="2"/>
    </row>
    <row r="2273" spans="3:10" x14ac:dyDescent="0.3">
      <c r="C2273" s="1"/>
      <c r="D2273" s="2"/>
      <c r="F2273" s="2"/>
      <c r="G2273" s="2"/>
      <c r="H2273" s="2"/>
      <c r="I2273" s="14"/>
      <c r="J2273" s="2"/>
    </row>
    <row r="2274" spans="3:10" x14ac:dyDescent="0.3">
      <c r="C2274" s="1"/>
      <c r="D2274" s="2"/>
      <c r="F2274" s="2"/>
      <c r="G2274" s="2"/>
      <c r="H2274" s="2"/>
      <c r="I2274" s="14"/>
      <c r="J2274" s="2"/>
    </row>
    <row r="2275" spans="3:10" x14ac:dyDescent="0.3">
      <c r="C2275" s="1"/>
      <c r="D2275" s="2"/>
      <c r="F2275" s="2"/>
      <c r="G2275" s="2"/>
      <c r="H2275" s="2"/>
      <c r="I2275" s="14"/>
      <c r="J2275" s="2"/>
    </row>
    <row r="2276" spans="3:10" x14ac:dyDescent="0.3">
      <c r="C2276" s="1"/>
      <c r="D2276" s="2"/>
      <c r="F2276" s="2"/>
      <c r="G2276" s="2"/>
      <c r="H2276" s="2"/>
      <c r="I2276" s="14"/>
      <c r="J2276" s="2"/>
    </row>
    <row r="2277" spans="3:10" x14ac:dyDescent="0.3">
      <c r="C2277" s="1"/>
      <c r="D2277" s="2"/>
      <c r="F2277" s="2"/>
      <c r="G2277" s="2"/>
      <c r="H2277" s="2"/>
      <c r="I2277" s="14"/>
      <c r="J2277" s="2"/>
    </row>
    <row r="2278" spans="3:10" x14ac:dyDescent="0.3">
      <c r="C2278" s="1"/>
      <c r="D2278" s="2"/>
      <c r="F2278" s="2"/>
      <c r="G2278" s="2"/>
      <c r="H2278" s="2"/>
      <c r="I2278" s="14"/>
      <c r="J2278" s="2"/>
    </row>
    <row r="2279" spans="3:10" x14ac:dyDescent="0.3">
      <c r="C2279" s="1"/>
      <c r="D2279" s="2"/>
      <c r="F2279" s="2"/>
      <c r="G2279" s="2"/>
      <c r="H2279" s="2"/>
      <c r="I2279" s="14"/>
      <c r="J2279" s="2"/>
    </row>
    <row r="2280" spans="3:10" x14ac:dyDescent="0.3">
      <c r="C2280" s="1"/>
      <c r="D2280" s="2"/>
      <c r="F2280" s="2"/>
      <c r="G2280" s="2"/>
      <c r="H2280" s="2"/>
      <c r="I2280" s="14"/>
      <c r="J2280" s="2"/>
    </row>
    <row r="2281" spans="3:10" x14ac:dyDescent="0.3">
      <c r="C2281" s="1"/>
      <c r="D2281" s="2"/>
      <c r="F2281" s="2"/>
      <c r="G2281" s="2"/>
      <c r="H2281" s="2"/>
      <c r="I2281" s="2"/>
      <c r="J2281" s="2"/>
    </row>
    <row r="2282" spans="3:10" x14ac:dyDescent="0.3">
      <c r="C2282" s="1"/>
      <c r="D2282" s="2"/>
      <c r="F2282" s="2"/>
      <c r="G2282" s="2"/>
      <c r="H2282" s="2"/>
      <c r="I2282" s="14"/>
      <c r="J2282" s="2"/>
    </row>
    <row r="2283" spans="3:10" x14ac:dyDescent="0.3">
      <c r="C2283" s="1"/>
      <c r="D2283" s="2"/>
      <c r="E2283" s="2"/>
      <c r="F2283" s="2"/>
      <c r="G2283" s="2"/>
      <c r="H2283" s="2"/>
      <c r="I2283" s="14"/>
      <c r="J2283" s="2"/>
    </row>
    <row r="2284" spans="3:10" x14ac:dyDescent="0.3">
      <c r="C2284" s="1"/>
      <c r="D2284" s="2"/>
      <c r="F2284" s="2"/>
      <c r="G2284" s="2"/>
      <c r="H2284" s="2"/>
      <c r="I2284" s="14"/>
      <c r="J2284" s="2"/>
    </row>
    <row r="2285" spans="3:10" x14ac:dyDescent="0.3">
      <c r="C2285" s="1"/>
      <c r="D2285" s="2"/>
      <c r="F2285" s="2"/>
      <c r="G2285" s="2"/>
      <c r="H2285" s="2"/>
      <c r="I2285" s="14"/>
      <c r="J2285" s="2"/>
    </row>
    <row r="2286" spans="3:10" x14ac:dyDescent="0.3">
      <c r="C2286" s="1"/>
      <c r="D2286" s="2"/>
      <c r="F2286" s="2"/>
      <c r="G2286" s="2"/>
      <c r="H2286" s="2"/>
      <c r="I2286" s="14"/>
      <c r="J2286" s="2"/>
    </row>
    <row r="2287" spans="3:10" x14ac:dyDescent="0.3">
      <c r="C2287" s="1"/>
      <c r="D2287" s="2"/>
      <c r="F2287" s="2"/>
      <c r="G2287" s="2"/>
      <c r="H2287" s="2"/>
      <c r="I2287" s="14"/>
      <c r="J2287" s="2"/>
    </row>
    <row r="2288" spans="3:10" x14ac:dyDescent="0.3">
      <c r="C2288" s="1"/>
      <c r="D2288" s="2"/>
      <c r="F2288" s="2"/>
      <c r="G2288" s="2"/>
      <c r="H2288" s="2"/>
      <c r="I2288" s="14"/>
      <c r="J2288" s="2"/>
    </row>
    <row r="2289" spans="3:10" x14ac:dyDescent="0.3">
      <c r="C2289" s="1"/>
      <c r="D2289" s="2"/>
      <c r="F2289" s="2"/>
      <c r="G2289" s="2"/>
      <c r="H2289" s="2"/>
      <c r="I2289" s="14"/>
      <c r="J2289" s="2"/>
    </row>
    <row r="2290" spans="3:10" x14ac:dyDescent="0.3">
      <c r="C2290" s="1"/>
      <c r="D2290" s="2"/>
      <c r="F2290" s="2"/>
      <c r="G2290" s="2"/>
      <c r="H2290" s="2"/>
      <c r="I2290" s="14"/>
      <c r="J2290" s="2"/>
    </row>
    <row r="2291" spans="3:10" x14ac:dyDescent="0.3">
      <c r="C2291" s="1"/>
      <c r="D2291" s="2"/>
      <c r="F2291" s="2"/>
      <c r="G2291" s="2"/>
      <c r="H2291" s="2"/>
      <c r="I2291" s="14"/>
      <c r="J2291" s="2"/>
    </row>
    <row r="2292" spans="3:10" x14ac:dyDescent="0.3">
      <c r="C2292" s="1"/>
      <c r="D2292" s="2"/>
      <c r="F2292" s="2"/>
      <c r="G2292" s="2"/>
      <c r="H2292" s="2"/>
      <c r="I2292" s="14"/>
      <c r="J2292" s="2"/>
    </row>
    <row r="2293" spans="3:10" x14ac:dyDescent="0.3">
      <c r="C2293" s="1"/>
      <c r="D2293" s="2"/>
      <c r="F2293" s="2"/>
      <c r="G2293" s="2"/>
      <c r="H2293" s="2"/>
      <c r="I2293" s="14"/>
      <c r="J2293" s="2"/>
    </row>
    <row r="2294" spans="3:10" x14ac:dyDescent="0.3">
      <c r="C2294" s="1"/>
      <c r="D2294" s="2"/>
      <c r="F2294" s="2"/>
      <c r="G2294" s="2"/>
      <c r="H2294" s="2"/>
      <c r="I2294" s="14"/>
      <c r="J2294" s="2"/>
    </row>
    <row r="2295" spans="3:10" x14ac:dyDescent="0.3">
      <c r="C2295" s="1"/>
      <c r="D2295" s="2"/>
      <c r="F2295" s="2"/>
      <c r="G2295" s="2"/>
      <c r="H2295" s="2"/>
      <c r="I2295" s="14"/>
      <c r="J2295" s="2"/>
    </row>
    <row r="2296" spans="3:10" x14ac:dyDescent="0.3">
      <c r="C2296" s="1"/>
      <c r="D2296" s="2"/>
      <c r="F2296" s="2"/>
      <c r="G2296" s="2"/>
      <c r="H2296" s="2"/>
      <c r="I2296" s="2"/>
      <c r="J2296" s="2"/>
    </row>
    <row r="2297" spans="3:10" x14ac:dyDescent="0.3">
      <c r="C2297" s="1"/>
      <c r="D2297" s="2"/>
      <c r="F2297" s="2"/>
      <c r="G2297" s="2"/>
      <c r="H2297" s="2"/>
      <c r="I2297" s="14"/>
      <c r="J2297" s="2"/>
    </row>
    <row r="2298" spans="3:10" x14ac:dyDescent="0.3">
      <c r="C2298" s="1"/>
      <c r="D2298" s="2"/>
      <c r="E2298" s="2"/>
      <c r="F2298" s="2"/>
      <c r="G2298" s="2"/>
      <c r="H2298" s="2"/>
      <c r="I2298" s="14"/>
      <c r="J2298" s="2"/>
    </row>
    <row r="2299" spans="3:10" x14ac:dyDescent="0.3">
      <c r="C2299" s="1"/>
      <c r="D2299" s="2"/>
      <c r="F2299" s="2"/>
      <c r="G2299" s="2"/>
      <c r="H2299" s="2"/>
      <c r="I2299" s="14"/>
      <c r="J2299" s="2"/>
    </row>
    <row r="2300" spans="3:10" x14ac:dyDescent="0.3">
      <c r="C2300" s="1"/>
      <c r="D2300" s="2"/>
      <c r="F2300" s="2"/>
      <c r="G2300" s="2"/>
      <c r="H2300" s="2"/>
      <c r="I2300" s="14"/>
      <c r="J2300" s="2"/>
    </row>
    <row r="2301" spans="3:10" x14ac:dyDescent="0.3">
      <c r="C2301" s="1"/>
      <c r="D2301" s="2"/>
      <c r="F2301" s="2"/>
      <c r="G2301" s="2"/>
      <c r="H2301" s="2"/>
      <c r="I2301" s="14"/>
      <c r="J2301" s="2"/>
    </row>
    <row r="2302" spans="3:10" x14ac:dyDescent="0.3">
      <c r="C2302" s="1"/>
      <c r="D2302" s="2"/>
      <c r="F2302" s="2"/>
      <c r="G2302" s="2"/>
      <c r="H2302" s="2"/>
      <c r="I2302" s="14"/>
      <c r="J2302" s="2"/>
    </row>
    <row r="2303" spans="3:10" x14ac:dyDescent="0.3">
      <c r="C2303" s="1"/>
      <c r="D2303" s="2"/>
      <c r="F2303" s="2"/>
      <c r="G2303" s="2"/>
      <c r="H2303" s="2"/>
      <c r="I2303" s="14"/>
      <c r="J2303" s="2"/>
    </row>
    <row r="2304" spans="3:10" x14ac:dyDescent="0.3">
      <c r="C2304" s="1"/>
      <c r="D2304" s="2"/>
      <c r="F2304" s="2"/>
      <c r="G2304" s="2"/>
      <c r="H2304" s="2"/>
      <c r="I2304" s="14"/>
      <c r="J2304" s="2"/>
    </row>
    <row r="2305" spans="3:10" x14ac:dyDescent="0.3">
      <c r="C2305" s="1"/>
      <c r="D2305" s="2"/>
      <c r="F2305" s="2"/>
      <c r="G2305" s="2"/>
      <c r="H2305" s="2"/>
      <c r="I2305" s="14"/>
      <c r="J2305" s="2"/>
    </row>
    <row r="2306" spans="3:10" x14ac:dyDescent="0.3">
      <c r="C2306" s="1"/>
      <c r="D2306" s="2"/>
      <c r="F2306" s="2"/>
      <c r="G2306" s="2"/>
      <c r="H2306" s="2"/>
      <c r="I2306" s="14"/>
      <c r="J2306" s="2"/>
    </row>
    <row r="2307" spans="3:10" x14ac:dyDescent="0.3">
      <c r="C2307" s="1"/>
      <c r="D2307" s="2"/>
      <c r="F2307" s="2"/>
      <c r="G2307" s="2"/>
      <c r="H2307" s="2"/>
      <c r="I2307" s="14"/>
      <c r="J2307" s="2"/>
    </row>
    <row r="2308" spans="3:10" x14ac:dyDescent="0.3">
      <c r="C2308" s="1"/>
      <c r="D2308" s="2"/>
      <c r="F2308" s="2"/>
      <c r="G2308" s="2"/>
      <c r="H2308" s="2"/>
      <c r="I2308" s="14"/>
      <c r="J2308" s="2"/>
    </row>
    <row r="2309" spans="3:10" x14ac:dyDescent="0.3">
      <c r="C2309" s="1"/>
      <c r="D2309" s="2"/>
      <c r="F2309" s="2"/>
      <c r="G2309" s="2"/>
      <c r="H2309" s="2"/>
      <c r="I2309" s="14"/>
      <c r="J2309" s="2"/>
    </row>
    <row r="2310" spans="3:10" x14ac:dyDescent="0.3">
      <c r="C2310" s="1"/>
      <c r="D2310" s="2"/>
      <c r="F2310" s="2"/>
      <c r="G2310" s="2"/>
      <c r="H2310" s="2"/>
      <c r="I2310" s="14"/>
      <c r="J2310" s="2"/>
    </row>
    <row r="2311" spans="3:10" x14ac:dyDescent="0.3">
      <c r="C2311" s="1"/>
      <c r="D2311" s="2"/>
      <c r="F2311" s="2"/>
      <c r="G2311" s="2"/>
      <c r="H2311" s="2"/>
      <c r="I2311" s="2"/>
      <c r="J2311" s="2"/>
    </row>
    <row r="2312" spans="3:10" x14ac:dyDescent="0.3">
      <c r="C2312" s="1"/>
      <c r="D2312" s="2"/>
      <c r="F2312" s="2"/>
      <c r="G2312" s="2"/>
      <c r="H2312" s="2"/>
      <c r="I2312" s="14"/>
      <c r="J2312" s="2"/>
    </row>
    <row r="2313" spans="3:10" x14ac:dyDescent="0.3">
      <c r="C2313" s="1"/>
      <c r="D2313" s="2"/>
      <c r="E2313" s="2"/>
      <c r="F2313" s="2"/>
      <c r="G2313" s="2"/>
      <c r="H2313" s="2"/>
      <c r="I2313" s="14"/>
      <c r="J2313" s="2"/>
    </row>
    <row r="2314" spans="3:10" x14ac:dyDescent="0.3">
      <c r="C2314" s="1"/>
      <c r="D2314" s="2"/>
      <c r="F2314" s="2"/>
      <c r="G2314" s="2"/>
      <c r="H2314" s="2"/>
      <c r="I2314" s="14"/>
      <c r="J2314" s="2"/>
    </row>
    <row r="2315" spans="3:10" x14ac:dyDescent="0.3">
      <c r="C2315" s="1"/>
      <c r="D2315" s="2"/>
      <c r="F2315" s="2"/>
      <c r="G2315" s="2"/>
      <c r="H2315" s="2"/>
      <c r="I2315" s="14"/>
      <c r="J2315" s="2"/>
    </row>
    <row r="2316" spans="3:10" x14ac:dyDescent="0.3">
      <c r="C2316" s="1"/>
      <c r="D2316" s="2"/>
      <c r="F2316" s="2"/>
      <c r="G2316" s="2"/>
      <c r="H2316" s="2"/>
      <c r="I2316" s="14"/>
      <c r="J2316" s="2"/>
    </row>
    <row r="2317" spans="3:10" x14ac:dyDescent="0.3">
      <c r="C2317" s="1"/>
      <c r="D2317" s="2"/>
      <c r="F2317" s="2"/>
      <c r="G2317" s="2"/>
      <c r="H2317" s="2"/>
      <c r="I2317" s="14"/>
      <c r="J2317" s="2"/>
    </row>
    <row r="2318" spans="3:10" x14ac:dyDescent="0.3">
      <c r="C2318" s="1"/>
      <c r="D2318" s="2"/>
      <c r="F2318" s="2"/>
      <c r="G2318" s="2"/>
      <c r="H2318" s="2"/>
      <c r="I2318" s="14"/>
      <c r="J2318" s="2"/>
    </row>
    <row r="2319" spans="3:10" x14ac:dyDescent="0.3">
      <c r="C2319" s="1"/>
      <c r="D2319" s="2"/>
      <c r="F2319" s="2"/>
      <c r="G2319" s="2"/>
      <c r="H2319" s="2"/>
      <c r="I2319" s="14"/>
      <c r="J2319" s="2"/>
    </row>
    <row r="2320" spans="3:10" x14ac:dyDescent="0.3">
      <c r="C2320" s="1"/>
      <c r="D2320" s="2"/>
      <c r="F2320" s="2"/>
      <c r="G2320" s="2"/>
      <c r="H2320" s="2"/>
      <c r="I2320" s="14"/>
      <c r="J2320" s="2"/>
    </row>
    <row r="2321" spans="3:10" x14ac:dyDescent="0.3">
      <c r="C2321" s="1"/>
      <c r="D2321" s="2"/>
      <c r="F2321" s="2"/>
      <c r="G2321" s="2"/>
      <c r="H2321" s="2"/>
      <c r="I2321" s="14"/>
      <c r="J2321" s="2"/>
    </row>
    <row r="2322" spans="3:10" x14ac:dyDescent="0.3">
      <c r="C2322" s="1"/>
      <c r="D2322" s="2"/>
      <c r="F2322" s="2"/>
      <c r="G2322" s="2"/>
      <c r="H2322" s="2"/>
      <c r="I2322" s="14"/>
      <c r="J2322" s="2"/>
    </row>
    <row r="2323" spans="3:10" x14ac:dyDescent="0.3">
      <c r="C2323" s="1"/>
      <c r="D2323" s="2"/>
      <c r="F2323" s="2"/>
      <c r="G2323" s="2"/>
      <c r="H2323" s="2"/>
      <c r="I2323" s="14"/>
      <c r="J2323" s="2"/>
    </row>
    <row r="2324" spans="3:10" x14ac:dyDescent="0.3">
      <c r="C2324" s="1"/>
      <c r="D2324" s="2"/>
      <c r="F2324" s="2"/>
      <c r="G2324" s="2"/>
      <c r="H2324" s="2"/>
      <c r="I2324" s="14"/>
      <c r="J2324" s="2"/>
    </row>
    <row r="2325" spans="3:10" x14ac:dyDescent="0.3">
      <c r="C2325" s="1"/>
      <c r="D2325" s="2"/>
      <c r="F2325" s="2"/>
      <c r="G2325" s="2"/>
      <c r="H2325" s="2"/>
      <c r="I2325" s="14"/>
      <c r="J2325" s="2"/>
    </row>
    <row r="2326" spans="3:10" x14ac:dyDescent="0.3">
      <c r="C2326" s="1"/>
      <c r="D2326" s="2"/>
      <c r="F2326" s="2"/>
      <c r="G2326" s="2"/>
      <c r="H2326" s="2"/>
      <c r="I2326" s="2"/>
      <c r="J2326" s="2"/>
    </row>
    <row r="2327" spans="3:10" x14ac:dyDescent="0.3">
      <c r="C2327" s="1"/>
      <c r="D2327" s="2"/>
      <c r="F2327" s="2"/>
      <c r="G2327" s="2"/>
      <c r="H2327" s="2"/>
      <c r="I2327" s="14"/>
      <c r="J2327" s="2"/>
    </row>
    <row r="2328" spans="3:10" x14ac:dyDescent="0.3">
      <c r="C2328" s="1"/>
      <c r="D2328" s="2"/>
      <c r="E2328" s="2"/>
      <c r="F2328" s="2"/>
      <c r="G2328" s="2"/>
      <c r="H2328" s="2"/>
      <c r="I2328" s="14"/>
      <c r="J2328" s="2"/>
    </row>
    <row r="2329" spans="3:10" x14ac:dyDescent="0.3">
      <c r="C2329" s="1"/>
      <c r="D2329" s="2"/>
      <c r="F2329" s="2"/>
      <c r="G2329" s="2"/>
      <c r="H2329" s="2"/>
      <c r="I2329" s="14"/>
      <c r="J2329" s="2"/>
    </row>
    <row r="2330" spans="3:10" x14ac:dyDescent="0.3">
      <c r="C2330" s="1"/>
      <c r="D2330" s="2"/>
      <c r="F2330" s="2"/>
      <c r="G2330" s="2"/>
      <c r="H2330" s="2"/>
      <c r="I2330" s="14"/>
      <c r="J2330" s="2"/>
    </row>
    <row r="2331" spans="3:10" x14ac:dyDescent="0.3">
      <c r="C2331" s="1"/>
      <c r="D2331" s="2"/>
      <c r="F2331" s="2"/>
      <c r="G2331" s="2"/>
      <c r="H2331" s="2"/>
      <c r="I2331" s="14"/>
      <c r="J2331" s="2"/>
    </row>
    <row r="2332" spans="3:10" x14ac:dyDescent="0.3">
      <c r="C2332" s="1"/>
      <c r="D2332" s="2"/>
      <c r="F2332" s="2"/>
      <c r="G2332" s="2"/>
      <c r="H2332" s="2"/>
      <c r="I2332" s="14"/>
      <c r="J2332" s="2"/>
    </row>
    <row r="2333" spans="3:10" x14ac:dyDescent="0.3">
      <c r="C2333" s="1"/>
      <c r="D2333" s="2"/>
      <c r="F2333" s="2"/>
      <c r="G2333" s="2"/>
      <c r="H2333" s="2"/>
      <c r="I2333" s="14"/>
      <c r="J2333" s="2"/>
    </row>
    <row r="2334" spans="3:10" x14ac:dyDescent="0.3">
      <c r="C2334" s="1"/>
      <c r="D2334" s="2"/>
      <c r="F2334" s="2"/>
      <c r="G2334" s="2"/>
      <c r="H2334" s="2"/>
      <c r="I2334" s="14"/>
      <c r="J2334" s="2"/>
    </row>
    <row r="2335" spans="3:10" x14ac:dyDescent="0.3">
      <c r="C2335" s="1"/>
      <c r="D2335" s="2"/>
      <c r="F2335" s="2"/>
      <c r="G2335" s="2"/>
      <c r="H2335" s="2"/>
      <c r="I2335" s="14"/>
      <c r="J2335" s="2"/>
    </row>
    <row r="2336" spans="3:10" x14ac:dyDescent="0.3">
      <c r="C2336" s="1"/>
      <c r="D2336" s="2"/>
      <c r="F2336" s="2"/>
      <c r="G2336" s="2"/>
      <c r="H2336" s="2"/>
      <c r="I2336" s="14"/>
      <c r="J2336" s="2"/>
    </row>
    <row r="2337" spans="3:10" x14ac:dyDescent="0.3">
      <c r="C2337" s="1"/>
      <c r="D2337" s="2"/>
      <c r="F2337" s="2"/>
      <c r="G2337" s="2"/>
      <c r="H2337" s="2"/>
      <c r="I2337" s="14"/>
      <c r="J2337" s="2"/>
    </row>
    <row r="2338" spans="3:10" x14ac:dyDescent="0.3">
      <c r="C2338" s="1"/>
      <c r="D2338" s="2"/>
      <c r="F2338" s="2"/>
      <c r="G2338" s="2"/>
      <c r="H2338" s="2"/>
      <c r="I2338" s="14"/>
      <c r="J2338" s="2"/>
    </row>
    <row r="2339" spans="3:10" x14ac:dyDescent="0.3">
      <c r="C2339" s="1"/>
      <c r="D2339" s="2"/>
      <c r="F2339" s="2"/>
      <c r="G2339" s="2"/>
      <c r="H2339" s="2"/>
      <c r="I2339" s="14"/>
      <c r="J2339" s="2"/>
    </row>
    <row r="2340" spans="3:10" x14ac:dyDescent="0.3">
      <c r="C2340" s="1"/>
      <c r="D2340" s="2"/>
      <c r="F2340" s="2"/>
      <c r="G2340" s="2"/>
      <c r="H2340" s="2"/>
      <c r="I2340" s="14"/>
      <c r="J2340" s="2"/>
    </row>
    <row r="2341" spans="3:10" x14ac:dyDescent="0.3">
      <c r="C2341" s="1"/>
      <c r="D2341" s="2"/>
      <c r="F2341" s="2"/>
      <c r="G2341" s="2"/>
      <c r="H2341" s="2"/>
      <c r="I2341" s="2"/>
      <c r="J2341" s="2"/>
    </row>
    <row r="2342" spans="3:10" x14ac:dyDescent="0.3">
      <c r="C2342" s="1"/>
      <c r="D2342" s="2"/>
      <c r="F2342" s="2"/>
      <c r="G2342" s="2"/>
      <c r="H2342" s="2"/>
      <c r="I2342" s="14"/>
      <c r="J2342" s="2"/>
    </row>
    <row r="2343" spans="3:10" x14ac:dyDescent="0.3">
      <c r="C2343" s="1"/>
      <c r="D2343" s="2"/>
      <c r="E2343" s="2"/>
      <c r="F2343" s="2"/>
      <c r="G2343" s="2"/>
      <c r="H2343" s="2"/>
      <c r="I2343" s="14"/>
      <c r="J2343" s="2"/>
    </row>
    <row r="2344" spans="3:10" x14ac:dyDescent="0.3">
      <c r="C2344" s="1"/>
      <c r="D2344" s="2"/>
      <c r="F2344" s="2"/>
      <c r="G2344" s="2"/>
      <c r="H2344" s="2"/>
      <c r="I2344" s="14"/>
      <c r="J2344" s="2"/>
    </row>
    <row r="2345" spans="3:10" x14ac:dyDescent="0.3">
      <c r="C2345" s="1"/>
      <c r="D2345" s="2"/>
      <c r="F2345" s="2"/>
      <c r="G2345" s="2"/>
      <c r="H2345" s="2"/>
      <c r="I2345" s="14"/>
      <c r="J2345" s="2"/>
    </row>
    <row r="2346" spans="3:10" x14ac:dyDescent="0.3">
      <c r="C2346" s="1"/>
      <c r="D2346" s="2"/>
      <c r="F2346" s="2"/>
      <c r="G2346" s="2"/>
      <c r="H2346" s="2"/>
      <c r="I2346" s="14"/>
      <c r="J2346" s="2"/>
    </row>
    <row r="2347" spans="3:10" x14ac:dyDescent="0.3">
      <c r="C2347" s="1"/>
      <c r="D2347" s="2"/>
      <c r="F2347" s="2"/>
      <c r="G2347" s="2"/>
      <c r="H2347" s="2"/>
      <c r="I2347" s="14"/>
      <c r="J2347" s="2"/>
    </row>
    <row r="2348" spans="3:10" x14ac:dyDescent="0.3">
      <c r="C2348" s="1"/>
      <c r="D2348" s="2"/>
      <c r="F2348" s="2"/>
      <c r="G2348" s="2"/>
      <c r="H2348" s="2"/>
      <c r="I2348" s="14"/>
      <c r="J2348" s="2"/>
    </row>
    <row r="2349" spans="3:10" x14ac:dyDescent="0.3">
      <c r="C2349" s="1"/>
      <c r="D2349" s="2"/>
      <c r="F2349" s="2"/>
      <c r="G2349" s="2"/>
      <c r="H2349" s="2"/>
      <c r="I2349" s="14"/>
      <c r="J2349" s="2"/>
    </row>
    <row r="2350" spans="3:10" x14ac:dyDescent="0.3">
      <c r="C2350" s="1"/>
      <c r="D2350" s="2"/>
      <c r="F2350" s="2"/>
      <c r="G2350" s="2"/>
      <c r="H2350" s="2"/>
      <c r="I2350" s="14"/>
      <c r="J2350" s="2"/>
    </row>
    <row r="2351" spans="3:10" x14ac:dyDescent="0.3">
      <c r="C2351" s="1"/>
      <c r="D2351" s="2"/>
      <c r="F2351" s="2"/>
      <c r="G2351" s="2"/>
      <c r="H2351" s="2"/>
      <c r="I2351" s="14"/>
      <c r="J2351" s="2"/>
    </row>
    <row r="2352" spans="3:10" x14ac:dyDescent="0.3">
      <c r="C2352" s="1"/>
      <c r="D2352" s="2"/>
      <c r="F2352" s="2"/>
      <c r="G2352" s="2"/>
      <c r="H2352" s="2"/>
      <c r="I2352" s="14"/>
      <c r="J2352" s="2"/>
    </row>
    <row r="2353" spans="3:10" x14ac:dyDescent="0.3">
      <c r="C2353" s="1"/>
      <c r="D2353" s="2"/>
      <c r="F2353" s="2"/>
      <c r="G2353" s="2"/>
      <c r="H2353" s="2"/>
      <c r="I2353" s="14"/>
      <c r="J2353" s="2"/>
    </row>
    <row r="2354" spans="3:10" x14ac:dyDescent="0.3">
      <c r="C2354" s="1"/>
      <c r="D2354" s="2"/>
      <c r="F2354" s="2"/>
      <c r="G2354" s="2"/>
      <c r="H2354" s="2"/>
      <c r="I2354" s="14"/>
      <c r="J2354" s="2"/>
    </row>
    <row r="2355" spans="3:10" x14ac:dyDescent="0.3">
      <c r="C2355" s="1"/>
      <c r="D2355" s="2"/>
      <c r="F2355" s="2"/>
      <c r="G2355" s="2"/>
      <c r="H2355" s="2"/>
      <c r="I2355" s="14"/>
      <c r="J2355" s="2"/>
    </row>
    <row r="2356" spans="3:10" x14ac:dyDescent="0.3">
      <c r="C2356" s="1"/>
      <c r="D2356" s="2"/>
      <c r="F2356" s="2"/>
      <c r="G2356" s="2"/>
      <c r="H2356" s="2"/>
      <c r="I2356" s="2"/>
      <c r="J2356" s="2"/>
    </row>
    <row r="2357" spans="3:10" x14ac:dyDescent="0.3">
      <c r="C2357" s="1"/>
      <c r="D2357" s="2"/>
      <c r="F2357" s="2"/>
      <c r="G2357" s="2"/>
      <c r="H2357" s="2"/>
      <c r="I2357" s="14"/>
      <c r="J2357" s="2"/>
    </row>
    <row r="2358" spans="3:10" x14ac:dyDescent="0.3">
      <c r="C2358" s="1"/>
      <c r="D2358" s="2"/>
      <c r="E2358" s="2"/>
      <c r="F2358" s="2"/>
      <c r="G2358" s="2"/>
      <c r="H2358" s="2"/>
      <c r="I2358" s="14"/>
      <c r="J2358" s="2"/>
    </row>
    <row r="2359" spans="3:10" x14ac:dyDescent="0.3">
      <c r="C2359" s="1"/>
      <c r="D2359" s="2"/>
      <c r="F2359" s="2"/>
      <c r="G2359" s="2"/>
      <c r="H2359" s="2"/>
      <c r="I2359" s="14"/>
      <c r="J2359" s="2"/>
    </row>
    <row r="2360" spans="3:10" x14ac:dyDescent="0.3">
      <c r="C2360" s="1"/>
      <c r="D2360" s="2"/>
      <c r="F2360" s="2"/>
      <c r="G2360" s="2"/>
      <c r="H2360" s="2"/>
      <c r="I2360" s="14"/>
      <c r="J2360" s="2"/>
    </row>
    <row r="2361" spans="3:10" x14ac:dyDescent="0.3">
      <c r="C2361" s="1"/>
      <c r="D2361" s="2"/>
      <c r="F2361" s="2"/>
      <c r="G2361" s="2"/>
      <c r="H2361" s="2"/>
      <c r="I2361" s="14"/>
      <c r="J2361" s="2"/>
    </row>
    <row r="2362" spans="3:10" x14ac:dyDescent="0.3">
      <c r="C2362" s="1"/>
      <c r="D2362" s="2"/>
      <c r="F2362" s="2"/>
      <c r="G2362" s="2"/>
      <c r="H2362" s="2"/>
      <c r="I2362" s="14"/>
      <c r="J2362" s="2"/>
    </row>
    <row r="2363" spans="3:10" x14ac:dyDescent="0.3">
      <c r="C2363" s="1"/>
      <c r="D2363" s="2"/>
      <c r="F2363" s="2"/>
      <c r="G2363" s="2"/>
      <c r="H2363" s="2"/>
      <c r="I2363" s="14"/>
      <c r="J2363" s="2"/>
    </row>
    <row r="2364" spans="3:10" x14ac:dyDescent="0.3">
      <c r="C2364" s="1"/>
      <c r="D2364" s="2"/>
      <c r="F2364" s="2"/>
      <c r="G2364" s="2"/>
      <c r="H2364" s="2"/>
      <c r="I2364" s="14"/>
      <c r="J2364" s="2"/>
    </row>
    <row r="2365" spans="3:10" x14ac:dyDescent="0.3">
      <c r="C2365" s="1"/>
      <c r="D2365" s="2"/>
      <c r="F2365" s="2"/>
      <c r="G2365" s="2"/>
      <c r="H2365" s="2"/>
      <c r="I2365" s="14"/>
      <c r="J2365" s="2"/>
    </row>
    <row r="2366" spans="3:10" x14ac:dyDescent="0.3">
      <c r="C2366" s="1"/>
      <c r="D2366" s="2"/>
      <c r="F2366" s="2"/>
      <c r="G2366" s="2"/>
      <c r="H2366" s="2"/>
      <c r="I2366" s="14"/>
      <c r="J2366" s="2"/>
    </row>
    <row r="2367" spans="3:10" x14ac:dyDescent="0.3">
      <c r="C2367" s="1"/>
      <c r="D2367" s="2"/>
      <c r="F2367" s="2"/>
      <c r="G2367" s="2"/>
      <c r="H2367" s="2"/>
      <c r="I2367" s="14"/>
      <c r="J2367" s="2"/>
    </row>
    <row r="2368" spans="3:10" x14ac:dyDescent="0.3">
      <c r="C2368" s="1"/>
      <c r="D2368" s="2"/>
      <c r="F2368" s="2"/>
      <c r="G2368" s="2"/>
      <c r="H2368" s="2"/>
      <c r="I2368" s="14"/>
      <c r="J2368" s="2"/>
    </row>
    <row r="2369" spans="3:10" x14ac:dyDescent="0.3">
      <c r="C2369" s="1"/>
      <c r="D2369" s="2"/>
      <c r="F2369" s="2"/>
      <c r="G2369" s="2"/>
      <c r="H2369" s="2"/>
      <c r="I2369" s="14"/>
      <c r="J2369" s="2"/>
    </row>
    <row r="2370" spans="3:10" x14ac:dyDescent="0.3">
      <c r="C2370" s="1"/>
      <c r="D2370" s="2"/>
      <c r="F2370" s="2"/>
      <c r="G2370" s="2"/>
      <c r="H2370" s="2"/>
      <c r="I2370" s="14"/>
      <c r="J2370" s="2"/>
    </row>
    <row r="2371" spans="3:10" x14ac:dyDescent="0.3">
      <c r="C2371" s="1"/>
      <c r="D2371" s="2"/>
      <c r="F2371" s="2"/>
      <c r="G2371" s="2"/>
      <c r="H2371" s="2"/>
      <c r="I2371" s="2"/>
      <c r="J2371" s="2"/>
    </row>
    <row r="2372" spans="3:10" x14ac:dyDescent="0.3">
      <c r="C2372" s="1"/>
      <c r="D2372" s="2"/>
      <c r="F2372" s="2"/>
      <c r="G2372" s="2"/>
      <c r="H2372" s="2"/>
      <c r="I2372" s="14"/>
      <c r="J2372" s="2"/>
    </row>
    <row r="2373" spans="3:10" x14ac:dyDescent="0.3">
      <c r="C2373" s="1"/>
      <c r="D2373" s="2"/>
      <c r="E2373" s="2"/>
      <c r="F2373" s="2"/>
      <c r="G2373" s="2"/>
      <c r="H2373" s="2"/>
      <c r="I2373" s="14"/>
      <c r="J2373" s="2"/>
    </row>
    <row r="2374" spans="3:10" x14ac:dyDescent="0.3">
      <c r="C2374" s="1"/>
      <c r="D2374" s="2"/>
      <c r="F2374" s="2"/>
      <c r="G2374" s="2"/>
      <c r="H2374" s="2"/>
      <c r="I2374" s="14"/>
      <c r="J2374" s="2"/>
    </row>
    <row r="2375" spans="3:10" x14ac:dyDescent="0.3">
      <c r="C2375" s="1"/>
      <c r="D2375" s="2"/>
      <c r="F2375" s="2"/>
      <c r="G2375" s="2"/>
      <c r="H2375" s="2"/>
      <c r="I2375" s="14"/>
      <c r="J2375" s="2"/>
    </row>
    <row r="2376" spans="3:10" x14ac:dyDescent="0.3">
      <c r="C2376" s="1"/>
      <c r="D2376" s="2"/>
      <c r="F2376" s="2"/>
      <c r="G2376" s="2"/>
      <c r="H2376" s="2"/>
      <c r="I2376" s="14"/>
      <c r="J2376" s="2"/>
    </row>
    <row r="2377" spans="3:10" x14ac:dyDescent="0.3">
      <c r="C2377" s="1"/>
      <c r="D2377" s="2"/>
      <c r="F2377" s="2"/>
      <c r="G2377" s="2"/>
      <c r="H2377" s="2"/>
      <c r="I2377" s="14"/>
      <c r="J2377" s="2"/>
    </row>
    <row r="2378" spans="3:10" x14ac:dyDescent="0.3">
      <c r="C2378" s="1"/>
      <c r="D2378" s="2"/>
      <c r="F2378" s="2"/>
      <c r="G2378" s="2"/>
      <c r="H2378" s="2"/>
      <c r="I2378" s="14"/>
      <c r="J2378" s="2"/>
    </row>
    <row r="2379" spans="3:10" x14ac:dyDescent="0.3">
      <c r="C2379" s="1"/>
      <c r="D2379" s="2"/>
      <c r="F2379" s="2"/>
      <c r="G2379" s="2"/>
      <c r="H2379" s="2"/>
      <c r="I2379" s="14"/>
      <c r="J2379" s="2"/>
    </row>
    <row r="2380" spans="3:10" x14ac:dyDescent="0.3">
      <c r="C2380" s="1"/>
      <c r="D2380" s="2"/>
      <c r="F2380" s="2"/>
      <c r="G2380" s="2"/>
      <c r="H2380" s="2"/>
      <c r="I2380" s="14"/>
      <c r="J2380" s="2"/>
    </row>
    <row r="2381" spans="3:10" x14ac:dyDescent="0.3">
      <c r="C2381" s="1"/>
      <c r="D2381" s="2"/>
      <c r="F2381" s="2"/>
      <c r="G2381" s="2"/>
      <c r="H2381" s="2"/>
      <c r="I2381" s="14"/>
      <c r="J2381" s="2"/>
    </row>
    <row r="2382" spans="3:10" x14ac:dyDescent="0.3">
      <c r="C2382" s="1"/>
      <c r="D2382" s="2"/>
      <c r="F2382" s="2"/>
      <c r="G2382" s="2"/>
      <c r="H2382" s="2"/>
      <c r="I2382" s="14"/>
      <c r="J2382" s="2"/>
    </row>
    <row r="2383" spans="3:10" x14ac:dyDescent="0.3">
      <c r="C2383" s="1"/>
      <c r="D2383" s="2"/>
      <c r="F2383" s="2"/>
      <c r="G2383" s="2"/>
      <c r="H2383" s="2"/>
      <c r="I2383" s="14"/>
      <c r="J2383" s="2"/>
    </row>
    <row r="2384" spans="3:10" x14ac:dyDescent="0.3">
      <c r="C2384" s="1"/>
      <c r="D2384" s="2"/>
      <c r="F2384" s="2"/>
      <c r="G2384" s="2"/>
      <c r="H2384" s="2"/>
      <c r="I2384" s="14"/>
      <c r="J2384" s="2"/>
    </row>
    <row r="2385" spans="3:10" x14ac:dyDescent="0.3">
      <c r="C2385" s="1"/>
      <c r="D2385" s="2"/>
      <c r="F2385" s="2"/>
      <c r="G2385" s="2"/>
      <c r="H2385" s="2"/>
      <c r="I2385" s="14"/>
      <c r="J2385" s="2"/>
    </row>
    <row r="2386" spans="3:10" x14ac:dyDescent="0.3">
      <c r="C2386" s="1"/>
      <c r="D2386" s="2"/>
      <c r="F2386" s="2"/>
      <c r="G2386" s="2"/>
      <c r="H2386" s="2"/>
      <c r="I2386" s="2"/>
      <c r="J2386" s="2"/>
    </row>
    <row r="2387" spans="3:10" x14ac:dyDescent="0.3">
      <c r="C2387" s="1"/>
      <c r="D2387" s="2"/>
      <c r="F2387" s="2"/>
      <c r="G2387" s="2"/>
      <c r="H2387" s="2"/>
      <c r="I2387" s="14"/>
      <c r="J2387" s="2"/>
    </row>
    <row r="2388" spans="3:10" x14ac:dyDescent="0.3">
      <c r="C2388" s="1"/>
      <c r="D2388" s="2"/>
      <c r="E2388" s="2"/>
      <c r="F2388" s="2"/>
      <c r="G2388" s="2"/>
      <c r="H2388" s="2"/>
      <c r="I2388" s="14"/>
      <c r="J2388" s="2"/>
    </row>
    <row r="2389" spans="3:10" x14ac:dyDescent="0.3">
      <c r="C2389" s="1"/>
      <c r="D2389" s="2"/>
      <c r="F2389" s="2"/>
      <c r="G2389" s="2"/>
      <c r="H2389" s="2"/>
      <c r="I2389" s="14"/>
      <c r="J2389" s="2"/>
    </row>
    <row r="2390" spans="3:10" x14ac:dyDescent="0.3">
      <c r="C2390" s="1"/>
      <c r="D2390" s="2"/>
      <c r="F2390" s="2"/>
      <c r="G2390" s="2"/>
      <c r="H2390" s="2"/>
      <c r="I2390" s="14"/>
      <c r="J2390" s="2"/>
    </row>
    <row r="2391" spans="3:10" x14ac:dyDescent="0.3">
      <c r="C2391" s="1"/>
      <c r="D2391" s="2"/>
      <c r="F2391" s="2"/>
      <c r="G2391" s="2"/>
      <c r="H2391" s="2"/>
      <c r="I2391" s="14"/>
      <c r="J2391" s="2"/>
    </row>
    <row r="2392" spans="3:10" x14ac:dyDescent="0.3">
      <c r="C2392" s="1"/>
      <c r="D2392" s="2"/>
      <c r="F2392" s="2"/>
      <c r="G2392" s="2"/>
      <c r="H2392" s="2"/>
      <c r="I2392" s="14"/>
      <c r="J2392" s="2"/>
    </row>
    <row r="2393" spans="3:10" x14ac:dyDescent="0.3">
      <c r="C2393" s="1"/>
      <c r="D2393" s="2"/>
      <c r="F2393" s="2"/>
      <c r="G2393" s="2"/>
      <c r="H2393" s="2"/>
      <c r="I2393" s="14"/>
      <c r="J2393" s="2"/>
    </row>
    <row r="2394" spans="3:10" x14ac:dyDescent="0.3">
      <c r="C2394" s="1"/>
      <c r="D2394" s="2"/>
      <c r="F2394" s="2"/>
      <c r="G2394" s="2"/>
      <c r="H2394" s="2"/>
      <c r="I2394" s="14"/>
      <c r="J2394" s="2"/>
    </row>
    <row r="2395" spans="3:10" x14ac:dyDescent="0.3">
      <c r="C2395" s="1"/>
      <c r="D2395" s="2"/>
      <c r="F2395" s="2"/>
      <c r="G2395" s="2"/>
      <c r="H2395" s="2"/>
      <c r="I2395" s="14"/>
      <c r="J2395" s="2"/>
    </row>
    <row r="2396" spans="3:10" x14ac:dyDescent="0.3">
      <c r="C2396" s="1"/>
      <c r="D2396" s="2"/>
      <c r="F2396" s="2"/>
      <c r="G2396" s="2"/>
      <c r="H2396" s="2"/>
      <c r="I2396" s="14"/>
      <c r="J2396" s="2"/>
    </row>
    <row r="2397" spans="3:10" x14ac:dyDescent="0.3">
      <c r="C2397" s="1"/>
      <c r="D2397" s="2"/>
      <c r="F2397" s="2"/>
      <c r="G2397" s="2"/>
      <c r="H2397" s="2"/>
      <c r="I2397" s="14"/>
      <c r="J2397" s="2"/>
    </row>
    <row r="2398" spans="3:10" x14ac:dyDescent="0.3">
      <c r="C2398" s="1"/>
      <c r="D2398" s="2"/>
      <c r="F2398" s="2"/>
      <c r="G2398" s="2"/>
      <c r="H2398" s="2"/>
      <c r="I2398" s="14"/>
      <c r="J2398" s="2"/>
    </row>
    <row r="2399" spans="3:10" x14ac:dyDescent="0.3">
      <c r="C2399" s="1"/>
      <c r="D2399" s="2"/>
      <c r="F2399" s="2"/>
      <c r="G2399" s="2"/>
      <c r="H2399" s="2"/>
      <c r="I2399" s="14"/>
      <c r="J2399" s="2"/>
    </row>
    <row r="2400" spans="3:10" x14ac:dyDescent="0.3">
      <c r="C2400" s="1"/>
      <c r="D2400" s="2"/>
      <c r="F2400" s="2"/>
      <c r="G2400" s="2"/>
      <c r="H2400" s="2"/>
      <c r="I2400" s="14"/>
      <c r="J2400" s="2"/>
    </row>
    <row r="2401" spans="3:10" x14ac:dyDescent="0.3">
      <c r="C2401" s="1"/>
      <c r="D2401" s="2"/>
      <c r="F2401" s="2"/>
      <c r="G2401" s="2"/>
      <c r="H2401" s="2"/>
      <c r="I2401" s="2"/>
      <c r="J2401" s="2"/>
    </row>
    <row r="2402" spans="3:10" x14ac:dyDescent="0.3">
      <c r="C2402" s="1"/>
      <c r="D2402" s="2"/>
      <c r="F2402" s="2"/>
      <c r="G2402" s="2"/>
      <c r="H2402" s="2"/>
      <c r="I2402" s="14"/>
      <c r="J2402" s="2"/>
    </row>
    <row r="2403" spans="3:10" x14ac:dyDescent="0.3">
      <c r="C2403" s="1"/>
      <c r="D2403" s="2"/>
      <c r="F2403" s="2"/>
      <c r="G2403" s="2"/>
      <c r="H2403" s="2"/>
      <c r="I2403" s="14"/>
      <c r="J2403" s="2"/>
    </row>
    <row r="2404" spans="3:10" x14ac:dyDescent="0.3">
      <c r="C2404" s="1"/>
      <c r="D2404" s="2"/>
      <c r="F2404" s="2"/>
      <c r="G2404" s="2"/>
      <c r="H2404" s="2"/>
      <c r="I2404" s="14"/>
      <c r="J2404" s="2"/>
    </row>
    <row r="2405" spans="3:10" x14ac:dyDescent="0.3">
      <c r="C2405" s="1"/>
      <c r="D2405" s="2"/>
      <c r="F2405" s="2"/>
      <c r="G2405" s="2"/>
      <c r="H2405" s="2"/>
      <c r="I2405" s="14"/>
      <c r="J2405" s="2"/>
    </row>
    <row r="2406" spans="3:10" x14ac:dyDescent="0.3">
      <c r="C2406" s="1"/>
      <c r="D2406" s="2"/>
      <c r="F2406" s="2"/>
      <c r="G2406" s="2"/>
      <c r="H2406" s="2"/>
      <c r="I2406" s="14"/>
      <c r="J2406" s="2"/>
    </row>
    <row r="2407" spans="3:10" x14ac:dyDescent="0.3">
      <c r="C2407" s="1"/>
      <c r="D2407" s="2"/>
      <c r="F2407" s="2"/>
      <c r="G2407" s="2"/>
      <c r="H2407" s="2"/>
      <c r="I2407" s="14"/>
      <c r="J2407" s="2"/>
    </row>
    <row r="2408" spans="3:10" x14ac:dyDescent="0.3">
      <c r="C2408" s="1"/>
      <c r="D2408" s="2"/>
      <c r="F2408" s="2"/>
      <c r="G2408" s="2"/>
      <c r="H2408" s="2"/>
      <c r="I2408" s="14"/>
      <c r="J2408" s="2"/>
    </row>
    <row r="2409" spans="3:10" x14ac:dyDescent="0.3">
      <c r="C2409" s="1"/>
      <c r="D2409" s="2"/>
      <c r="F2409" s="2"/>
      <c r="G2409" s="2"/>
      <c r="H2409" s="2"/>
      <c r="I2409" s="14"/>
      <c r="J2409" s="2"/>
    </row>
    <row r="2410" spans="3:10" x14ac:dyDescent="0.3">
      <c r="C2410" s="1"/>
      <c r="D2410" s="2"/>
      <c r="F2410" s="2"/>
      <c r="G2410" s="2"/>
      <c r="H2410" s="2"/>
      <c r="I2410" s="14"/>
      <c r="J2410" s="2"/>
    </row>
    <row r="2411" spans="3:10" x14ac:dyDescent="0.3">
      <c r="C2411" s="1"/>
      <c r="D2411" s="2"/>
      <c r="F2411" s="2"/>
      <c r="G2411" s="2"/>
      <c r="H2411" s="2"/>
      <c r="I2411" s="14"/>
      <c r="J2411" s="2"/>
    </row>
    <row r="2412" spans="3:10" x14ac:dyDescent="0.3">
      <c r="C2412" s="1"/>
      <c r="D2412" s="2"/>
      <c r="F2412" s="2"/>
      <c r="G2412" s="2"/>
      <c r="H2412" s="2"/>
      <c r="I2412" s="14"/>
      <c r="J2412" s="2"/>
    </row>
    <row r="2413" spans="3:10" x14ac:dyDescent="0.3">
      <c r="C2413" s="1"/>
      <c r="D2413" s="2"/>
      <c r="F2413" s="2"/>
      <c r="G2413" s="2"/>
      <c r="H2413" s="2"/>
      <c r="I2413" s="14"/>
      <c r="J2413" s="2"/>
    </row>
    <row r="2414" spans="3:10" x14ac:dyDescent="0.3">
      <c r="C2414" s="1"/>
      <c r="D2414" s="2"/>
      <c r="F2414" s="2"/>
      <c r="G2414" s="2"/>
      <c r="H2414" s="2"/>
      <c r="I2414" s="14"/>
      <c r="J2414" s="2"/>
    </row>
    <row r="2415" spans="3:10" x14ac:dyDescent="0.3">
      <c r="C2415" s="1"/>
      <c r="D2415" s="2"/>
      <c r="F2415" s="2"/>
      <c r="G2415" s="2"/>
      <c r="H2415" s="2"/>
      <c r="I2415" s="14"/>
      <c r="J2415" s="2"/>
    </row>
    <row r="2416" spans="3:10" x14ac:dyDescent="0.3">
      <c r="C2416" s="1"/>
      <c r="D2416" s="2"/>
      <c r="F2416" s="2"/>
      <c r="G2416" s="2"/>
      <c r="H2416" s="2"/>
      <c r="I2416" s="2"/>
      <c r="J2416" s="2"/>
    </row>
    <row r="2417" spans="3:10" x14ac:dyDescent="0.3">
      <c r="C2417" s="1"/>
      <c r="D2417" s="2"/>
      <c r="F2417" s="2"/>
      <c r="G2417" s="2"/>
      <c r="H2417" s="2"/>
      <c r="I2417" s="14"/>
      <c r="J2417" s="2"/>
    </row>
    <row r="2418" spans="3:10" x14ac:dyDescent="0.3">
      <c r="C2418" s="1"/>
      <c r="D2418" s="2"/>
      <c r="E2418" s="2"/>
      <c r="F2418" s="2"/>
      <c r="G2418" s="2"/>
      <c r="H2418" s="2"/>
      <c r="I2418" s="14"/>
      <c r="J2418" s="2"/>
    </row>
    <row r="2419" spans="3:10" x14ac:dyDescent="0.3">
      <c r="C2419" s="1"/>
      <c r="D2419" s="2"/>
      <c r="F2419" s="2"/>
      <c r="G2419" s="2"/>
      <c r="H2419" s="2"/>
      <c r="I2419" s="14"/>
      <c r="J2419" s="2"/>
    </row>
    <row r="2420" spans="3:10" x14ac:dyDescent="0.3">
      <c r="C2420" s="1"/>
      <c r="D2420" s="2"/>
      <c r="F2420" s="2"/>
      <c r="G2420" s="2"/>
      <c r="H2420" s="2"/>
      <c r="I2420" s="14"/>
      <c r="J2420" s="2"/>
    </row>
    <row r="2421" spans="3:10" x14ac:dyDescent="0.3">
      <c r="C2421" s="1"/>
      <c r="D2421" s="2"/>
      <c r="F2421" s="2"/>
      <c r="G2421" s="2"/>
      <c r="H2421" s="2"/>
      <c r="I2421" s="14"/>
      <c r="J2421" s="2"/>
    </row>
    <row r="2422" spans="3:10" x14ac:dyDescent="0.3">
      <c r="C2422" s="1"/>
      <c r="D2422" s="2"/>
      <c r="F2422" s="2"/>
      <c r="G2422" s="2"/>
      <c r="H2422" s="2"/>
      <c r="I2422" s="14"/>
      <c r="J2422" s="2"/>
    </row>
    <row r="2423" spans="3:10" x14ac:dyDescent="0.3">
      <c r="C2423" s="1"/>
      <c r="D2423" s="2"/>
      <c r="F2423" s="2"/>
      <c r="G2423" s="2"/>
      <c r="H2423" s="2"/>
      <c r="I2423" s="14"/>
      <c r="J2423" s="2"/>
    </row>
    <row r="2424" spans="3:10" x14ac:dyDescent="0.3">
      <c r="C2424" s="1"/>
      <c r="D2424" s="2"/>
      <c r="F2424" s="2"/>
      <c r="G2424" s="2"/>
      <c r="H2424" s="2"/>
      <c r="I2424" s="14"/>
      <c r="J2424" s="2"/>
    </row>
    <row r="2425" spans="3:10" x14ac:dyDescent="0.3">
      <c r="C2425" s="1"/>
      <c r="D2425" s="2"/>
      <c r="F2425" s="2"/>
      <c r="G2425" s="2"/>
      <c r="H2425" s="2"/>
      <c r="I2425" s="14"/>
      <c r="J2425" s="2"/>
    </row>
    <row r="2426" spans="3:10" x14ac:dyDescent="0.3">
      <c r="C2426" s="1"/>
      <c r="D2426" s="2"/>
      <c r="F2426" s="2"/>
      <c r="G2426" s="2"/>
      <c r="H2426" s="2"/>
      <c r="I2426" s="14"/>
      <c r="J2426" s="2"/>
    </row>
    <row r="2427" spans="3:10" x14ac:dyDescent="0.3">
      <c r="C2427" s="1"/>
      <c r="D2427" s="2"/>
      <c r="F2427" s="2"/>
      <c r="G2427" s="2"/>
      <c r="H2427" s="2"/>
      <c r="I2427" s="14"/>
      <c r="J2427" s="2"/>
    </row>
    <row r="2428" spans="3:10" x14ac:dyDescent="0.3">
      <c r="C2428" s="1"/>
      <c r="D2428" s="2"/>
      <c r="F2428" s="2"/>
      <c r="G2428" s="2"/>
      <c r="H2428" s="2"/>
      <c r="I2428" s="14"/>
      <c r="J2428" s="2"/>
    </row>
    <row r="2429" spans="3:10" x14ac:dyDescent="0.3">
      <c r="C2429" s="1"/>
      <c r="D2429" s="2"/>
      <c r="F2429" s="2"/>
      <c r="G2429" s="2"/>
      <c r="H2429" s="2"/>
      <c r="I2429" s="14"/>
      <c r="J2429" s="2"/>
    </row>
    <row r="2430" spans="3:10" x14ac:dyDescent="0.3">
      <c r="C2430" s="1"/>
      <c r="D2430" s="2"/>
      <c r="F2430" s="2"/>
      <c r="G2430" s="2"/>
      <c r="H2430" s="2"/>
      <c r="I2430" s="14"/>
      <c r="J2430" s="2"/>
    </row>
    <row r="2431" spans="3:10" x14ac:dyDescent="0.3">
      <c r="C2431" s="1"/>
      <c r="D2431" s="2"/>
      <c r="F2431" s="2"/>
      <c r="G2431" s="2"/>
      <c r="H2431" s="2"/>
      <c r="I2431" s="2"/>
      <c r="J2431" s="2"/>
    </row>
    <row r="2432" spans="3:10" x14ac:dyDescent="0.3">
      <c r="C2432" s="1"/>
      <c r="D2432" s="2"/>
      <c r="F2432" s="2"/>
      <c r="G2432" s="2"/>
      <c r="H2432" s="2"/>
      <c r="I2432" s="14"/>
      <c r="J2432" s="2"/>
    </row>
    <row r="2433" spans="3:10" x14ac:dyDescent="0.3">
      <c r="C2433" s="1"/>
      <c r="D2433" s="2"/>
      <c r="E2433" s="2"/>
      <c r="F2433" s="2"/>
      <c r="G2433" s="2"/>
      <c r="H2433" s="2"/>
      <c r="I2433" s="14"/>
      <c r="J2433" s="2"/>
    </row>
    <row r="2434" spans="3:10" x14ac:dyDescent="0.3">
      <c r="C2434" s="1"/>
      <c r="D2434" s="2"/>
      <c r="F2434" s="2"/>
      <c r="G2434" s="2"/>
      <c r="H2434" s="2"/>
      <c r="I2434" s="14"/>
      <c r="J2434" s="2"/>
    </row>
    <row r="2435" spans="3:10" x14ac:dyDescent="0.3">
      <c r="C2435" s="1"/>
      <c r="D2435" s="2"/>
      <c r="F2435" s="2"/>
      <c r="G2435" s="2"/>
      <c r="H2435" s="2"/>
      <c r="I2435" s="14"/>
      <c r="J2435" s="2"/>
    </row>
    <row r="2436" spans="3:10" x14ac:dyDescent="0.3">
      <c r="C2436" s="1"/>
      <c r="D2436" s="2"/>
      <c r="F2436" s="2"/>
      <c r="G2436" s="2"/>
      <c r="H2436" s="2"/>
      <c r="I2436" s="14"/>
      <c r="J2436" s="2"/>
    </row>
    <row r="2437" spans="3:10" x14ac:dyDescent="0.3">
      <c r="C2437" s="1"/>
      <c r="D2437" s="2"/>
      <c r="F2437" s="2"/>
      <c r="G2437" s="2"/>
      <c r="H2437" s="2"/>
      <c r="I2437" s="14"/>
      <c r="J2437" s="2"/>
    </row>
    <row r="2438" spans="3:10" x14ac:dyDescent="0.3">
      <c r="C2438" s="1"/>
      <c r="D2438" s="2"/>
      <c r="F2438" s="2"/>
      <c r="G2438" s="2"/>
      <c r="H2438" s="2"/>
      <c r="I2438" s="14"/>
      <c r="J2438" s="2"/>
    </row>
    <row r="2439" spans="3:10" x14ac:dyDescent="0.3">
      <c r="C2439" s="1"/>
      <c r="D2439" s="2"/>
      <c r="F2439" s="2"/>
      <c r="G2439" s="2"/>
      <c r="H2439" s="2"/>
      <c r="I2439" s="14"/>
      <c r="J2439" s="2"/>
    </row>
    <row r="2440" spans="3:10" x14ac:dyDescent="0.3">
      <c r="C2440" s="1"/>
      <c r="D2440" s="2"/>
      <c r="F2440" s="2"/>
      <c r="G2440" s="2"/>
      <c r="H2440" s="2"/>
      <c r="I2440" s="14"/>
      <c r="J2440" s="2"/>
    </row>
    <row r="2441" spans="3:10" x14ac:dyDescent="0.3">
      <c r="C2441" s="1"/>
      <c r="D2441" s="2"/>
      <c r="F2441" s="2"/>
      <c r="G2441" s="2"/>
      <c r="H2441" s="2"/>
      <c r="I2441" s="14"/>
      <c r="J2441" s="2"/>
    </row>
    <row r="2442" spans="3:10" x14ac:dyDescent="0.3">
      <c r="C2442" s="1"/>
      <c r="D2442" s="2"/>
      <c r="F2442" s="2"/>
      <c r="G2442" s="2"/>
      <c r="H2442" s="2"/>
      <c r="I2442" s="14"/>
      <c r="J2442" s="2"/>
    </row>
    <row r="2443" spans="3:10" x14ac:dyDescent="0.3">
      <c r="C2443" s="1"/>
      <c r="D2443" s="2"/>
      <c r="F2443" s="2"/>
      <c r="G2443" s="2"/>
      <c r="H2443" s="2"/>
      <c r="I2443" s="14"/>
      <c r="J2443" s="2"/>
    </row>
    <row r="2444" spans="3:10" x14ac:dyDescent="0.3">
      <c r="C2444" s="1"/>
      <c r="D2444" s="2"/>
      <c r="F2444" s="2"/>
      <c r="G2444" s="2"/>
      <c r="H2444" s="2"/>
      <c r="I2444" s="14"/>
      <c r="J2444" s="2"/>
    </row>
    <row r="2445" spans="3:10" x14ac:dyDescent="0.3">
      <c r="C2445" s="1"/>
      <c r="D2445" s="2"/>
      <c r="F2445" s="2"/>
      <c r="G2445" s="2"/>
      <c r="H2445" s="2"/>
      <c r="I2445" s="14"/>
      <c r="J2445" s="2"/>
    </row>
    <row r="2446" spans="3:10" x14ac:dyDescent="0.3">
      <c r="C2446" s="1"/>
      <c r="D2446" s="2"/>
      <c r="F2446" s="2"/>
      <c r="G2446" s="2"/>
      <c r="H2446" s="2"/>
      <c r="I2446" s="2"/>
      <c r="J2446" s="2"/>
    </row>
    <row r="2447" spans="3:10" x14ac:dyDescent="0.3">
      <c r="C2447" s="1"/>
      <c r="D2447" s="2"/>
      <c r="F2447" s="2"/>
      <c r="G2447" s="2"/>
      <c r="H2447" s="2"/>
      <c r="I2447" s="14"/>
      <c r="J2447" s="2"/>
    </row>
    <row r="2448" spans="3:10" x14ac:dyDescent="0.3">
      <c r="C2448" s="1"/>
      <c r="D2448" s="2"/>
      <c r="E2448" s="2"/>
      <c r="F2448" s="2"/>
      <c r="G2448" s="2"/>
      <c r="H2448" s="2"/>
      <c r="I2448" s="14"/>
      <c r="J2448" s="2"/>
    </row>
    <row r="2449" spans="3:10" x14ac:dyDescent="0.3">
      <c r="C2449" s="1"/>
      <c r="D2449" s="2"/>
      <c r="F2449" s="2"/>
      <c r="G2449" s="2"/>
      <c r="H2449" s="2"/>
      <c r="I2449" s="14"/>
      <c r="J2449" s="2"/>
    </row>
    <row r="2450" spans="3:10" x14ac:dyDescent="0.3">
      <c r="C2450" s="1"/>
      <c r="D2450" s="2"/>
      <c r="F2450" s="2"/>
      <c r="G2450" s="2"/>
      <c r="H2450" s="2"/>
      <c r="I2450" s="14"/>
      <c r="J2450" s="2"/>
    </row>
    <row r="2451" spans="3:10" x14ac:dyDescent="0.3">
      <c r="C2451" s="1"/>
      <c r="D2451" s="2"/>
      <c r="F2451" s="2"/>
      <c r="G2451" s="2"/>
      <c r="H2451" s="2"/>
      <c r="I2451" s="14"/>
      <c r="J2451" s="2"/>
    </row>
    <row r="2452" spans="3:10" x14ac:dyDescent="0.3">
      <c r="C2452" s="1"/>
      <c r="D2452" s="2"/>
      <c r="F2452" s="2"/>
      <c r="G2452" s="2"/>
      <c r="H2452" s="2"/>
      <c r="I2452" s="14"/>
      <c r="J2452" s="2"/>
    </row>
    <row r="2453" spans="3:10" x14ac:dyDescent="0.3">
      <c r="C2453" s="1"/>
      <c r="D2453" s="2"/>
      <c r="F2453" s="2"/>
      <c r="G2453" s="2"/>
      <c r="H2453" s="2"/>
      <c r="I2453" s="14"/>
      <c r="J2453" s="2"/>
    </row>
    <row r="2454" spans="3:10" x14ac:dyDescent="0.3">
      <c r="C2454" s="1"/>
      <c r="D2454" s="2"/>
      <c r="F2454" s="2"/>
      <c r="G2454" s="2"/>
      <c r="H2454" s="2"/>
      <c r="I2454" s="14"/>
      <c r="J2454" s="2"/>
    </row>
    <row r="2455" spans="3:10" x14ac:dyDescent="0.3">
      <c r="C2455" s="1"/>
      <c r="D2455" s="2"/>
      <c r="F2455" s="2"/>
      <c r="G2455" s="2"/>
      <c r="H2455" s="2"/>
      <c r="I2455" s="14"/>
      <c r="J2455" s="2"/>
    </row>
    <row r="2456" spans="3:10" x14ac:dyDescent="0.3">
      <c r="C2456" s="1"/>
      <c r="D2456" s="2"/>
      <c r="F2456" s="2"/>
      <c r="G2456" s="2"/>
      <c r="H2456" s="2"/>
      <c r="I2456" s="14"/>
      <c r="J2456" s="2"/>
    </row>
    <row r="2457" spans="3:10" x14ac:dyDescent="0.3">
      <c r="C2457" s="1"/>
      <c r="D2457" s="2"/>
      <c r="F2457" s="2"/>
      <c r="G2457" s="2"/>
      <c r="H2457" s="2"/>
      <c r="I2457" s="14"/>
      <c r="J2457" s="2"/>
    </row>
    <row r="2458" spans="3:10" x14ac:dyDescent="0.3">
      <c r="C2458" s="1"/>
      <c r="D2458" s="2"/>
      <c r="F2458" s="2"/>
      <c r="G2458" s="2"/>
      <c r="H2458" s="2"/>
      <c r="I2458" s="14"/>
      <c r="J2458" s="2"/>
    </row>
    <row r="2459" spans="3:10" x14ac:dyDescent="0.3">
      <c r="C2459" s="1"/>
      <c r="D2459" s="2"/>
      <c r="F2459" s="2"/>
      <c r="G2459" s="2"/>
      <c r="H2459" s="2"/>
      <c r="I2459" s="14"/>
      <c r="J2459" s="2"/>
    </row>
    <row r="2460" spans="3:10" x14ac:dyDescent="0.3">
      <c r="C2460" s="1"/>
      <c r="D2460" s="2"/>
      <c r="F2460" s="2"/>
      <c r="G2460" s="2"/>
      <c r="H2460" s="2"/>
      <c r="I2460" s="14"/>
      <c r="J2460" s="2"/>
    </row>
    <row r="2461" spans="3:10" x14ac:dyDescent="0.3">
      <c r="C2461" s="1"/>
      <c r="D2461" s="2"/>
      <c r="F2461" s="2"/>
      <c r="G2461" s="2"/>
      <c r="H2461" s="2"/>
      <c r="I2461" s="2"/>
      <c r="J2461" s="2"/>
    </row>
    <row r="2462" spans="3:10" x14ac:dyDescent="0.3">
      <c r="C2462" s="1"/>
      <c r="D2462" s="2"/>
      <c r="F2462" s="2"/>
      <c r="G2462" s="2"/>
      <c r="H2462" s="2"/>
      <c r="I2462" s="14"/>
      <c r="J2462" s="2"/>
    </row>
    <row r="2463" spans="3:10" x14ac:dyDescent="0.3">
      <c r="C2463" s="1"/>
      <c r="D2463" s="2"/>
      <c r="E2463" s="2"/>
      <c r="F2463" s="2"/>
      <c r="G2463" s="2"/>
      <c r="H2463" s="2"/>
      <c r="I2463" s="14"/>
      <c r="J2463" s="2"/>
    </row>
    <row r="2464" spans="3:10" x14ac:dyDescent="0.3">
      <c r="C2464" s="1"/>
      <c r="D2464" s="2"/>
      <c r="F2464" s="2"/>
      <c r="G2464" s="2"/>
      <c r="H2464" s="2"/>
      <c r="I2464" s="14"/>
      <c r="J2464" s="2"/>
    </row>
    <row r="2465" spans="3:10" x14ac:dyDescent="0.3">
      <c r="C2465" s="1"/>
      <c r="D2465" s="2"/>
      <c r="F2465" s="2"/>
      <c r="G2465" s="2"/>
      <c r="H2465" s="2"/>
      <c r="I2465" s="14"/>
      <c r="J2465" s="2"/>
    </row>
    <row r="2466" spans="3:10" x14ac:dyDescent="0.3">
      <c r="C2466" s="1"/>
      <c r="D2466" s="2"/>
      <c r="F2466" s="2"/>
      <c r="G2466" s="2"/>
      <c r="H2466" s="2"/>
      <c r="I2466" s="14"/>
      <c r="J2466" s="2"/>
    </row>
    <row r="2467" spans="3:10" x14ac:dyDescent="0.3">
      <c r="C2467" s="1"/>
      <c r="D2467" s="2"/>
      <c r="F2467" s="2"/>
      <c r="G2467" s="2"/>
      <c r="H2467" s="2"/>
      <c r="I2467" s="14"/>
      <c r="J2467" s="2"/>
    </row>
    <row r="2468" spans="3:10" x14ac:dyDescent="0.3">
      <c r="C2468" s="1"/>
      <c r="D2468" s="2"/>
      <c r="F2468" s="2"/>
      <c r="G2468" s="2"/>
      <c r="H2468" s="2"/>
      <c r="I2468" s="14"/>
      <c r="J2468" s="2"/>
    </row>
    <row r="2469" spans="3:10" x14ac:dyDescent="0.3">
      <c r="C2469" s="1"/>
      <c r="D2469" s="2"/>
      <c r="F2469" s="2"/>
      <c r="G2469" s="2"/>
      <c r="H2469" s="2"/>
      <c r="I2469" s="14"/>
      <c r="J2469" s="2"/>
    </row>
    <row r="2470" spans="3:10" x14ac:dyDescent="0.3">
      <c r="C2470" s="1"/>
      <c r="D2470" s="2"/>
      <c r="F2470" s="2"/>
      <c r="G2470" s="2"/>
      <c r="H2470" s="2"/>
      <c r="I2470" s="14"/>
      <c r="J2470" s="2"/>
    </row>
    <row r="2471" spans="3:10" x14ac:dyDescent="0.3">
      <c r="C2471" s="1"/>
      <c r="D2471" s="2"/>
      <c r="F2471" s="2"/>
      <c r="G2471" s="2"/>
      <c r="H2471" s="2"/>
      <c r="I2471" s="14"/>
      <c r="J2471" s="2"/>
    </row>
    <row r="2472" spans="3:10" x14ac:dyDescent="0.3">
      <c r="C2472" s="1"/>
      <c r="D2472" s="2"/>
      <c r="F2472" s="2"/>
      <c r="G2472" s="2"/>
      <c r="H2472" s="2"/>
      <c r="I2472" s="14"/>
      <c r="J2472" s="2"/>
    </row>
    <row r="2473" spans="3:10" x14ac:dyDescent="0.3">
      <c r="C2473" s="1"/>
      <c r="D2473" s="2"/>
      <c r="F2473" s="2"/>
      <c r="G2473" s="2"/>
      <c r="H2473" s="2"/>
      <c r="I2473" s="14"/>
      <c r="J2473" s="2"/>
    </row>
    <row r="2474" spans="3:10" x14ac:dyDescent="0.3">
      <c r="C2474" s="1"/>
      <c r="D2474" s="2"/>
      <c r="F2474" s="2"/>
      <c r="G2474" s="2"/>
      <c r="H2474" s="2"/>
      <c r="I2474" s="14"/>
      <c r="J2474" s="2"/>
    </row>
    <row r="2475" spans="3:10" x14ac:dyDescent="0.3">
      <c r="C2475" s="1"/>
      <c r="D2475" s="2"/>
      <c r="F2475" s="2"/>
      <c r="G2475" s="2"/>
      <c r="H2475" s="2"/>
      <c r="I2475" s="14"/>
      <c r="J2475" s="2"/>
    </row>
    <row r="2476" spans="3:10" x14ac:dyDescent="0.3">
      <c r="C2476" s="1"/>
      <c r="D2476" s="2"/>
      <c r="F2476" s="2"/>
      <c r="G2476" s="2"/>
      <c r="H2476" s="2"/>
      <c r="I2476" s="2"/>
      <c r="J2476" s="2"/>
    </row>
    <row r="2477" spans="3:10" x14ac:dyDescent="0.3">
      <c r="C2477" s="1"/>
      <c r="D2477" s="2"/>
      <c r="F2477" s="2"/>
      <c r="G2477" s="2"/>
      <c r="H2477" s="2"/>
      <c r="I2477" s="14"/>
      <c r="J2477" s="2"/>
    </row>
    <row r="2478" spans="3:10" x14ac:dyDescent="0.3">
      <c r="C2478" s="1"/>
      <c r="D2478" s="2"/>
      <c r="E2478" s="2"/>
      <c r="F2478" s="2"/>
      <c r="G2478" s="2"/>
      <c r="H2478" s="2"/>
      <c r="I2478" s="14"/>
      <c r="J2478" s="2"/>
    </row>
    <row r="2479" spans="3:10" x14ac:dyDescent="0.3">
      <c r="C2479" s="1"/>
      <c r="D2479" s="2"/>
      <c r="F2479" s="2"/>
      <c r="G2479" s="2"/>
      <c r="H2479" s="2"/>
      <c r="I2479" s="14"/>
      <c r="J2479" s="2"/>
    </row>
    <row r="2480" spans="3:10" x14ac:dyDescent="0.3">
      <c r="C2480" s="1"/>
      <c r="D2480" s="2"/>
      <c r="F2480" s="2"/>
      <c r="G2480" s="2"/>
      <c r="H2480" s="2"/>
      <c r="I2480" s="14"/>
      <c r="J2480" s="2"/>
    </row>
    <row r="2481" spans="3:10" x14ac:dyDescent="0.3">
      <c r="C2481" s="1"/>
      <c r="D2481" s="2"/>
      <c r="F2481" s="2"/>
      <c r="G2481" s="2"/>
      <c r="H2481" s="2"/>
      <c r="I2481" s="14"/>
      <c r="J2481" s="2"/>
    </row>
    <row r="2482" spans="3:10" x14ac:dyDescent="0.3">
      <c r="C2482" s="1"/>
      <c r="D2482" s="2"/>
      <c r="F2482" s="2"/>
      <c r="G2482" s="2"/>
      <c r="H2482" s="2"/>
      <c r="I2482" s="14"/>
      <c r="J2482" s="2"/>
    </row>
    <row r="2483" spans="3:10" x14ac:dyDescent="0.3">
      <c r="C2483" s="1"/>
      <c r="D2483" s="2"/>
      <c r="F2483" s="2"/>
      <c r="G2483" s="2"/>
      <c r="H2483" s="2"/>
      <c r="I2483" s="14"/>
      <c r="J2483" s="2"/>
    </row>
    <row r="2484" spans="3:10" x14ac:dyDescent="0.3">
      <c r="C2484" s="1"/>
      <c r="D2484" s="2"/>
      <c r="F2484" s="2"/>
      <c r="G2484" s="2"/>
      <c r="H2484" s="2"/>
      <c r="I2484" s="14"/>
      <c r="J2484" s="2"/>
    </row>
    <row r="2485" spans="3:10" x14ac:dyDescent="0.3">
      <c r="C2485" s="1"/>
      <c r="D2485" s="2"/>
      <c r="F2485" s="2"/>
      <c r="G2485" s="2"/>
      <c r="H2485" s="2"/>
      <c r="I2485" s="14"/>
      <c r="J2485" s="2"/>
    </row>
    <row r="2486" spans="3:10" x14ac:dyDescent="0.3">
      <c r="C2486" s="1"/>
      <c r="D2486" s="2"/>
      <c r="F2486" s="2"/>
      <c r="G2486" s="2"/>
      <c r="H2486" s="2"/>
      <c r="I2486" s="14"/>
      <c r="J2486" s="2"/>
    </row>
    <row r="2487" spans="3:10" x14ac:dyDescent="0.3">
      <c r="C2487" s="1"/>
      <c r="D2487" s="2"/>
      <c r="F2487" s="2"/>
      <c r="G2487" s="2"/>
      <c r="H2487" s="2"/>
      <c r="I2487" s="14"/>
      <c r="J2487" s="2"/>
    </row>
    <row r="2488" spans="3:10" x14ac:dyDescent="0.3">
      <c r="C2488" s="1"/>
      <c r="D2488" s="2"/>
      <c r="F2488" s="2"/>
      <c r="G2488" s="2"/>
      <c r="H2488" s="2"/>
      <c r="I2488" s="14"/>
      <c r="J2488" s="2"/>
    </row>
    <row r="2489" spans="3:10" x14ac:dyDescent="0.3">
      <c r="C2489" s="1"/>
      <c r="D2489" s="2"/>
      <c r="F2489" s="2"/>
      <c r="G2489" s="2"/>
      <c r="H2489" s="2"/>
      <c r="I2489" s="14"/>
      <c r="J2489" s="2"/>
    </row>
    <row r="2490" spans="3:10" x14ac:dyDescent="0.3">
      <c r="C2490" s="1"/>
      <c r="D2490" s="2"/>
      <c r="F2490" s="2"/>
      <c r="G2490" s="2"/>
      <c r="H2490" s="2"/>
      <c r="I2490" s="14"/>
      <c r="J2490" s="2"/>
    </row>
    <row r="2491" spans="3:10" x14ac:dyDescent="0.3">
      <c r="C2491" s="1"/>
      <c r="D2491" s="2"/>
      <c r="F2491" s="2"/>
      <c r="G2491" s="2"/>
      <c r="H2491" s="2"/>
      <c r="I2491" s="2"/>
      <c r="J2491" s="2"/>
    </row>
    <row r="2492" spans="3:10" x14ac:dyDescent="0.3">
      <c r="C2492" s="1"/>
      <c r="D2492" s="2"/>
      <c r="F2492" s="2"/>
      <c r="G2492" s="2"/>
      <c r="H2492" s="2"/>
      <c r="I2492" s="14"/>
      <c r="J2492" s="2"/>
    </row>
    <row r="2493" spans="3:10" x14ac:dyDescent="0.3">
      <c r="C2493" s="1"/>
      <c r="D2493" s="2"/>
      <c r="E2493" s="2"/>
      <c r="F2493" s="2"/>
      <c r="G2493" s="2"/>
      <c r="H2493" s="2"/>
      <c r="I2493" s="14"/>
      <c r="J2493" s="2"/>
    </row>
    <row r="2494" spans="3:10" x14ac:dyDescent="0.3">
      <c r="C2494" s="1"/>
      <c r="D2494" s="2"/>
      <c r="F2494" s="2"/>
      <c r="G2494" s="2"/>
      <c r="H2494" s="2"/>
      <c r="I2494" s="14"/>
      <c r="J2494" s="2"/>
    </row>
    <row r="2495" spans="3:10" x14ac:dyDescent="0.3">
      <c r="C2495" s="1"/>
      <c r="D2495" s="2"/>
      <c r="F2495" s="2"/>
      <c r="G2495" s="2"/>
      <c r="H2495" s="2"/>
      <c r="I2495" s="14"/>
      <c r="J2495" s="2"/>
    </row>
    <row r="2496" spans="3:10" x14ac:dyDescent="0.3">
      <c r="C2496" s="1"/>
      <c r="D2496" s="2"/>
      <c r="F2496" s="2"/>
      <c r="G2496" s="2"/>
      <c r="H2496" s="2"/>
      <c r="I2496" s="14"/>
      <c r="J2496" s="2"/>
    </row>
    <row r="2497" spans="3:10" x14ac:dyDescent="0.3">
      <c r="C2497" s="1"/>
      <c r="D2497" s="2"/>
      <c r="F2497" s="2"/>
      <c r="G2497" s="2"/>
      <c r="H2497" s="2"/>
      <c r="I2497" s="14"/>
      <c r="J2497" s="2"/>
    </row>
    <row r="2498" spans="3:10" x14ac:dyDescent="0.3">
      <c r="C2498" s="1"/>
      <c r="D2498" s="2"/>
      <c r="F2498" s="2"/>
      <c r="G2498" s="2"/>
      <c r="H2498" s="2"/>
      <c r="I2498" s="14"/>
      <c r="J2498" s="2"/>
    </row>
    <row r="2499" spans="3:10" x14ac:dyDescent="0.3">
      <c r="C2499" s="1"/>
      <c r="D2499" s="2"/>
      <c r="F2499" s="2"/>
      <c r="G2499" s="2"/>
      <c r="H2499" s="2"/>
      <c r="I2499" s="14"/>
      <c r="J2499" s="2"/>
    </row>
    <row r="2500" spans="3:10" x14ac:dyDescent="0.3">
      <c r="C2500" s="1"/>
      <c r="D2500" s="2"/>
      <c r="F2500" s="2"/>
      <c r="G2500" s="2"/>
      <c r="H2500" s="2"/>
      <c r="I2500" s="14"/>
      <c r="J2500" s="2"/>
    </row>
    <row r="2501" spans="3:10" x14ac:dyDescent="0.3">
      <c r="C2501" s="1"/>
      <c r="D2501" s="2"/>
      <c r="F2501" s="2"/>
      <c r="G2501" s="2"/>
      <c r="H2501" s="2"/>
      <c r="I2501" s="14"/>
      <c r="J2501" s="2"/>
    </row>
    <row r="2502" spans="3:10" x14ac:dyDescent="0.3">
      <c r="C2502" s="1"/>
      <c r="D2502" s="2"/>
      <c r="F2502" s="2"/>
      <c r="G2502" s="2"/>
      <c r="H2502" s="2"/>
      <c r="I2502" s="14"/>
      <c r="J2502" s="2"/>
    </row>
    <row r="2503" spans="3:10" x14ac:dyDescent="0.3">
      <c r="C2503" s="1"/>
      <c r="D2503" s="2"/>
      <c r="F2503" s="2"/>
      <c r="G2503" s="2"/>
      <c r="H2503" s="2"/>
      <c r="I2503" s="14"/>
      <c r="J2503" s="2"/>
    </row>
    <row r="2504" spans="3:10" x14ac:dyDescent="0.3">
      <c r="C2504" s="1"/>
      <c r="D2504" s="2"/>
      <c r="F2504" s="2"/>
      <c r="G2504" s="2"/>
      <c r="H2504" s="2"/>
      <c r="I2504" s="14"/>
      <c r="J2504" s="2"/>
    </row>
    <row r="2505" spans="3:10" x14ac:dyDescent="0.3">
      <c r="C2505" s="1"/>
      <c r="D2505" s="2"/>
      <c r="F2505" s="2"/>
      <c r="G2505" s="2"/>
      <c r="H2505" s="2"/>
      <c r="I2505" s="14"/>
      <c r="J2505" s="2"/>
    </row>
    <row r="2506" spans="3:10" x14ac:dyDescent="0.3">
      <c r="C2506" s="1"/>
      <c r="D2506" s="2"/>
      <c r="F2506" s="2"/>
      <c r="G2506" s="2"/>
      <c r="H2506" s="2"/>
      <c r="I2506" s="2"/>
      <c r="J2506" s="2"/>
    </row>
    <row r="2507" spans="3:10" x14ac:dyDescent="0.3">
      <c r="C2507" s="1"/>
      <c r="D2507" s="2"/>
      <c r="F2507" s="2"/>
      <c r="G2507" s="2"/>
      <c r="H2507" s="2"/>
      <c r="I2507" s="14"/>
      <c r="J2507" s="2"/>
    </row>
    <row r="2508" spans="3:10" x14ac:dyDescent="0.3">
      <c r="C2508" s="1"/>
      <c r="D2508" s="2"/>
      <c r="E2508" s="2"/>
      <c r="F2508" s="2"/>
      <c r="G2508" s="2"/>
      <c r="H2508" s="2"/>
      <c r="I2508" s="14"/>
      <c r="J2508" s="2"/>
    </row>
    <row r="2509" spans="3:10" x14ac:dyDescent="0.3">
      <c r="C2509" s="1"/>
      <c r="D2509" s="2"/>
      <c r="F2509" s="2"/>
      <c r="G2509" s="2"/>
      <c r="H2509" s="2"/>
      <c r="I2509" s="14"/>
      <c r="J2509" s="2"/>
    </row>
    <row r="2510" spans="3:10" x14ac:dyDescent="0.3">
      <c r="C2510" s="1"/>
      <c r="D2510" s="2"/>
      <c r="F2510" s="2"/>
      <c r="G2510" s="2"/>
      <c r="H2510" s="2"/>
      <c r="I2510" s="14"/>
      <c r="J2510" s="2"/>
    </row>
    <row r="2511" spans="3:10" x14ac:dyDescent="0.3">
      <c r="C2511" s="1"/>
      <c r="D2511" s="2"/>
      <c r="F2511" s="2"/>
      <c r="G2511" s="2"/>
      <c r="H2511" s="2"/>
      <c r="I2511" s="14"/>
      <c r="J2511" s="2"/>
    </row>
    <row r="2512" spans="3:10" x14ac:dyDescent="0.3">
      <c r="C2512" s="1"/>
      <c r="D2512" s="2"/>
      <c r="F2512" s="2"/>
      <c r="G2512" s="2"/>
      <c r="H2512" s="2"/>
      <c r="I2512" s="14"/>
      <c r="J2512" s="2"/>
    </row>
    <row r="2513" spans="3:10" x14ac:dyDescent="0.3">
      <c r="C2513" s="1"/>
      <c r="D2513" s="2"/>
      <c r="F2513" s="2"/>
      <c r="G2513" s="2"/>
      <c r="H2513" s="2"/>
      <c r="I2513" s="14"/>
      <c r="J2513" s="2"/>
    </row>
    <row r="2514" spans="3:10" x14ac:dyDescent="0.3">
      <c r="C2514" s="1"/>
      <c r="D2514" s="2"/>
      <c r="F2514" s="2"/>
      <c r="G2514" s="2"/>
      <c r="H2514" s="2"/>
      <c r="I2514" s="14"/>
      <c r="J2514" s="2"/>
    </row>
    <row r="2515" spans="3:10" x14ac:dyDescent="0.3">
      <c r="C2515" s="1"/>
      <c r="D2515" s="2"/>
      <c r="F2515" s="2"/>
      <c r="G2515" s="2"/>
      <c r="H2515" s="2"/>
      <c r="I2515" s="14"/>
      <c r="J2515" s="2"/>
    </row>
    <row r="2516" spans="3:10" x14ac:dyDescent="0.3">
      <c r="C2516" s="1"/>
      <c r="D2516" s="2"/>
      <c r="F2516" s="2"/>
      <c r="G2516" s="2"/>
      <c r="H2516" s="2"/>
      <c r="I2516" s="14"/>
      <c r="J2516" s="2"/>
    </row>
    <row r="2517" spans="3:10" x14ac:dyDescent="0.3">
      <c r="C2517" s="1"/>
      <c r="D2517" s="2"/>
      <c r="F2517" s="2"/>
      <c r="G2517" s="2"/>
      <c r="H2517" s="2"/>
      <c r="I2517" s="14"/>
      <c r="J2517" s="2"/>
    </row>
    <row r="2518" spans="3:10" x14ac:dyDescent="0.3">
      <c r="C2518" s="1"/>
      <c r="D2518" s="2"/>
      <c r="F2518" s="2"/>
      <c r="G2518" s="2"/>
      <c r="H2518" s="2"/>
      <c r="I2518" s="14"/>
      <c r="J2518" s="2"/>
    </row>
    <row r="2519" spans="3:10" x14ac:dyDescent="0.3">
      <c r="C2519" s="1"/>
      <c r="D2519" s="2"/>
      <c r="F2519" s="2"/>
      <c r="G2519" s="2"/>
      <c r="H2519" s="2"/>
      <c r="I2519" s="14"/>
      <c r="J2519" s="2"/>
    </row>
    <row r="2520" spans="3:10" x14ac:dyDescent="0.3">
      <c r="C2520" s="1"/>
      <c r="D2520" s="2"/>
      <c r="F2520" s="2"/>
      <c r="G2520" s="2"/>
      <c r="H2520" s="2"/>
      <c r="I2520" s="14"/>
      <c r="J2520" s="2"/>
    </row>
    <row r="2521" spans="3:10" x14ac:dyDescent="0.3">
      <c r="C2521" s="1"/>
      <c r="D2521" s="2"/>
      <c r="F2521" s="2"/>
      <c r="G2521" s="2"/>
      <c r="H2521" s="2"/>
      <c r="I2521" s="2"/>
      <c r="J2521" s="2"/>
    </row>
    <row r="2522" spans="3:10" x14ac:dyDescent="0.3">
      <c r="C2522" s="1"/>
      <c r="D2522" s="2"/>
      <c r="F2522" s="2"/>
      <c r="G2522" s="2"/>
      <c r="H2522" s="2"/>
      <c r="I2522" s="14"/>
      <c r="J2522" s="2"/>
    </row>
    <row r="2523" spans="3:10" x14ac:dyDescent="0.3">
      <c r="C2523" s="1"/>
      <c r="D2523" s="2"/>
      <c r="E2523" s="2"/>
      <c r="F2523" s="2"/>
      <c r="G2523" s="2"/>
      <c r="H2523" s="2"/>
      <c r="I2523" s="14"/>
      <c r="J2523" s="2"/>
    </row>
    <row r="2524" spans="3:10" x14ac:dyDescent="0.3">
      <c r="C2524" s="1"/>
      <c r="D2524" s="2"/>
      <c r="F2524" s="2"/>
      <c r="G2524" s="2"/>
      <c r="H2524" s="2"/>
      <c r="I2524" s="14"/>
      <c r="J2524" s="2"/>
    </row>
    <row r="2525" spans="3:10" x14ac:dyDescent="0.3">
      <c r="C2525" s="1"/>
      <c r="D2525" s="2"/>
      <c r="F2525" s="2"/>
      <c r="G2525" s="2"/>
      <c r="H2525" s="2"/>
      <c r="I2525" s="14"/>
      <c r="J2525" s="2"/>
    </row>
    <row r="2526" spans="3:10" x14ac:dyDescent="0.3">
      <c r="C2526" s="1"/>
      <c r="D2526" s="2"/>
      <c r="F2526" s="2"/>
      <c r="G2526" s="2"/>
      <c r="H2526" s="2"/>
      <c r="I2526" s="14"/>
      <c r="J2526" s="2"/>
    </row>
    <row r="2527" spans="3:10" x14ac:dyDescent="0.3">
      <c r="C2527" s="1"/>
      <c r="D2527" s="2"/>
      <c r="F2527" s="2"/>
      <c r="G2527" s="2"/>
      <c r="H2527" s="2"/>
      <c r="I2527" s="14"/>
      <c r="J2527" s="2"/>
    </row>
    <row r="2528" spans="3:10" x14ac:dyDescent="0.3">
      <c r="C2528" s="1"/>
      <c r="D2528" s="2"/>
      <c r="F2528" s="2"/>
      <c r="G2528" s="2"/>
      <c r="H2528" s="2"/>
      <c r="I2528" s="14"/>
      <c r="J2528" s="2"/>
    </row>
    <row r="2529" spans="3:10" x14ac:dyDescent="0.3">
      <c r="C2529" s="1"/>
      <c r="D2529" s="2"/>
      <c r="F2529" s="2"/>
      <c r="G2529" s="2"/>
      <c r="H2529" s="2"/>
      <c r="I2529" s="14"/>
      <c r="J2529" s="2"/>
    </row>
    <row r="2530" spans="3:10" x14ac:dyDescent="0.3">
      <c r="C2530" s="1"/>
      <c r="D2530" s="2"/>
      <c r="F2530" s="2"/>
      <c r="G2530" s="2"/>
      <c r="H2530" s="2"/>
      <c r="I2530" s="14"/>
      <c r="J2530" s="2"/>
    </row>
    <row r="2531" spans="3:10" x14ac:dyDescent="0.3">
      <c r="C2531" s="1"/>
      <c r="D2531" s="2"/>
      <c r="F2531" s="2"/>
      <c r="G2531" s="2"/>
      <c r="H2531" s="2"/>
      <c r="I2531" s="14"/>
      <c r="J2531" s="2"/>
    </row>
    <row r="2532" spans="3:10" x14ac:dyDescent="0.3">
      <c r="C2532" s="1"/>
      <c r="D2532" s="2"/>
      <c r="F2532" s="2"/>
      <c r="G2532" s="2"/>
      <c r="H2532" s="2"/>
      <c r="I2532" s="14"/>
      <c r="J2532" s="2"/>
    </row>
    <row r="2533" spans="3:10" x14ac:dyDescent="0.3">
      <c r="C2533" s="1"/>
      <c r="D2533" s="2"/>
      <c r="F2533" s="2"/>
      <c r="G2533" s="2"/>
      <c r="H2533" s="2"/>
      <c r="I2533" s="14"/>
      <c r="J2533" s="2"/>
    </row>
    <row r="2534" spans="3:10" x14ac:dyDescent="0.3">
      <c r="C2534" s="1"/>
      <c r="D2534" s="2"/>
      <c r="F2534" s="2"/>
      <c r="G2534" s="2"/>
      <c r="H2534" s="2"/>
      <c r="I2534" s="14"/>
      <c r="J2534" s="2"/>
    </row>
    <row r="2535" spans="3:10" x14ac:dyDescent="0.3">
      <c r="C2535" s="1"/>
      <c r="D2535" s="2"/>
      <c r="F2535" s="2"/>
      <c r="G2535" s="2"/>
      <c r="H2535" s="2"/>
      <c r="I2535" s="14"/>
      <c r="J2535" s="2"/>
    </row>
    <row r="2536" spans="3:10" x14ac:dyDescent="0.3">
      <c r="C2536" s="1"/>
      <c r="D2536" s="2"/>
      <c r="F2536" s="2"/>
      <c r="G2536" s="2"/>
      <c r="H2536" s="2"/>
      <c r="I2536" s="2"/>
      <c r="J2536" s="2"/>
    </row>
    <row r="2537" spans="3:10" x14ac:dyDescent="0.3">
      <c r="C2537" s="1"/>
      <c r="D2537" s="2"/>
      <c r="F2537" s="2"/>
      <c r="G2537" s="2"/>
      <c r="H2537" s="2"/>
      <c r="I2537" s="14"/>
      <c r="J2537" s="2"/>
    </row>
    <row r="2538" spans="3:10" x14ac:dyDescent="0.3">
      <c r="C2538" s="1"/>
      <c r="D2538" s="2"/>
      <c r="E2538" s="2"/>
      <c r="F2538" s="2"/>
      <c r="G2538" s="2"/>
      <c r="H2538" s="2"/>
      <c r="I2538" s="14"/>
      <c r="J2538" s="2"/>
    </row>
    <row r="2539" spans="3:10" x14ac:dyDescent="0.3">
      <c r="C2539" s="1"/>
      <c r="D2539" s="2"/>
      <c r="F2539" s="2"/>
      <c r="G2539" s="2"/>
      <c r="H2539" s="2"/>
      <c r="I2539" s="14"/>
      <c r="J2539" s="2"/>
    </row>
    <row r="2540" spans="3:10" x14ac:dyDescent="0.3">
      <c r="C2540" s="1"/>
      <c r="D2540" s="2"/>
      <c r="F2540" s="2"/>
      <c r="G2540" s="2"/>
      <c r="H2540" s="2"/>
      <c r="I2540" s="14"/>
      <c r="J2540" s="2"/>
    </row>
    <row r="2541" spans="3:10" x14ac:dyDescent="0.3">
      <c r="C2541" s="1"/>
      <c r="D2541" s="2"/>
      <c r="F2541" s="2"/>
      <c r="G2541" s="2"/>
      <c r="H2541" s="2"/>
      <c r="I2541" s="14"/>
      <c r="J2541" s="2"/>
    </row>
    <row r="2542" spans="3:10" x14ac:dyDescent="0.3">
      <c r="C2542" s="1"/>
      <c r="D2542" s="2"/>
      <c r="F2542" s="2"/>
      <c r="G2542" s="2"/>
      <c r="H2542" s="2"/>
      <c r="I2542" s="14"/>
      <c r="J2542" s="2"/>
    </row>
    <row r="2543" spans="3:10" x14ac:dyDescent="0.3">
      <c r="C2543" s="1"/>
      <c r="D2543" s="2"/>
      <c r="F2543" s="2"/>
      <c r="G2543" s="2"/>
      <c r="H2543" s="2"/>
      <c r="I2543" s="14"/>
      <c r="J2543" s="2"/>
    </row>
    <row r="2544" spans="3:10" x14ac:dyDescent="0.3">
      <c r="C2544" s="1"/>
      <c r="D2544" s="2"/>
      <c r="F2544" s="2"/>
      <c r="G2544" s="2"/>
      <c r="H2544" s="2"/>
      <c r="I2544" s="14"/>
      <c r="J2544" s="2"/>
    </row>
    <row r="2545" spans="3:10" x14ac:dyDescent="0.3">
      <c r="C2545" s="1"/>
      <c r="D2545" s="2"/>
      <c r="F2545" s="2"/>
      <c r="G2545" s="2"/>
      <c r="H2545" s="2"/>
      <c r="I2545" s="14"/>
      <c r="J2545" s="2"/>
    </row>
    <row r="2546" spans="3:10" x14ac:dyDescent="0.3">
      <c r="C2546" s="1"/>
      <c r="D2546" s="2"/>
      <c r="F2546" s="2"/>
      <c r="G2546" s="2"/>
      <c r="H2546" s="2"/>
      <c r="I2546" s="14"/>
      <c r="J2546" s="2"/>
    </row>
    <row r="2547" spans="3:10" x14ac:dyDescent="0.3">
      <c r="C2547" s="1"/>
      <c r="D2547" s="2"/>
      <c r="F2547" s="2"/>
      <c r="G2547" s="2"/>
      <c r="H2547" s="2"/>
      <c r="I2547" s="14"/>
      <c r="J2547" s="2"/>
    </row>
    <row r="2548" spans="3:10" x14ac:dyDescent="0.3">
      <c r="C2548" s="1"/>
      <c r="D2548" s="2"/>
      <c r="F2548" s="2"/>
      <c r="G2548" s="2"/>
      <c r="H2548" s="2"/>
      <c r="I2548" s="14"/>
      <c r="J2548" s="2"/>
    </row>
    <row r="2549" spans="3:10" x14ac:dyDescent="0.3">
      <c r="C2549" s="1"/>
      <c r="D2549" s="2"/>
      <c r="F2549" s="2"/>
      <c r="G2549" s="2"/>
      <c r="H2549" s="2"/>
      <c r="I2549" s="14"/>
      <c r="J2549" s="2"/>
    </row>
    <row r="2550" spans="3:10" x14ac:dyDescent="0.3">
      <c r="C2550" s="1"/>
      <c r="D2550" s="2"/>
      <c r="F2550" s="2"/>
      <c r="G2550" s="2"/>
      <c r="H2550" s="2"/>
      <c r="I2550" s="14"/>
      <c r="J2550" s="2"/>
    </row>
    <row r="2551" spans="3:10" x14ac:dyDescent="0.3">
      <c r="C2551" s="1"/>
      <c r="D2551" s="2"/>
      <c r="F2551" s="2"/>
      <c r="G2551" s="2"/>
      <c r="H2551" s="2"/>
      <c r="I2551" s="2"/>
      <c r="J2551" s="2"/>
    </row>
    <row r="2552" spans="3:10" x14ac:dyDescent="0.3">
      <c r="C2552" s="1"/>
      <c r="D2552" s="2"/>
      <c r="F2552" s="2"/>
      <c r="G2552" s="2"/>
      <c r="H2552" s="2"/>
      <c r="I2552" s="14"/>
      <c r="J2552" s="2"/>
    </row>
    <row r="2553" spans="3:10" x14ac:dyDescent="0.3">
      <c r="C2553" s="1"/>
      <c r="D2553" s="2"/>
      <c r="E2553" s="2"/>
      <c r="F2553" s="2"/>
      <c r="G2553" s="2"/>
      <c r="H2553" s="2"/>
      <c r="I2553" s="14"/>
      <c r="J2553" s="2"/>
    </row>
    <row r="2554" spans="3:10" x14ac:dyDescent="0.3">
      <c r="C2554" s="1"/>
      <c r="D2554" s="2"/>
      <c r="F2554" s="2"/>
      <c r="G2554" s="2"/>
      <c r="H2554" s="2"/>
      <c r="I2554" s="14"/>
      <c r="J2554" s="2"/>
    </row>
    <row r="2555" spans="3:10" x14ac:dyDescent="0.3">
      <c r="C2555" s="1"/>
      <c r="D2555" s="2"/>
      <c r="F2555" s="2"/>
      <c r="G2555" s="2"/>
      <c r="H2555" s="2"/>
      <c r="I2555" s="14"/>
      <c r="J2555" s="2"/>
    </row>
    <row r="2556" spans="3:10" x14ac:dyDescent="0.3">
      <c r="C2556" s="1"/>
      <c r="D2556" s="2"/>
      <c r="F2556" s="2"/>
      <c r="G2556" s="2"/>
      <c r="H2556" s="2"/>
      <c r="I2556" s="14"/>
      <c r="J2556" s="2"/>
    </row>
    <row r="2557" spans="3:10" x14ac:dyDescent="0.3">
      <c r="C2557" s="1"/>
      <c r="D2557" s="2"/>
      <c r="F2557" s="2"/>
      <c r="G2557" s="2"/>
      <c r="H2557" s="2"/>
      <c r="I2557" s="14"/>
      <c r="J2557" s="2"/>
    </row>
    <row r="2558" spans="3:10" x14ac:dyDescent="0.3">
      <c r="C2558" s="1"/>
      <c r="D2558" s="2"/>
      <c r="F2558" s="2"/>
      <c r="G2558" s="2"/>
      <c r="H2558" s="2"/>
      <c r="I2558" s="14"/>
      <c r="J2558" s="2"/>
    </row>
    <row r="2559" spans="3:10" x14ac:dyDescent="0.3">
      <c r="C2559" s="1"/>
      <c r="D2559" s="2"/>
      <c r="F2559" s="2"/>
      <c r="G2559" s="2"/>
      <c r="H2559" s="2"/>
      <c r="I2559" s="14"/>
      <c r="J2559" s="2"/>
    </row>
    <row r="2560" spans="3:10" x14ac:dyDescent="0.3">
      <c r="C2560" s="1"/>
      <c r="D2560" s="2"/>
      <c r="F2560" s="2"/>
      <c r="G2560" s="2"/>
      <c r="H2560" s="2"/>
      <c r="I2560" s="14"/>
      <c r="J2560" s="2"/>
    </row>
    <row r="2561" spans="3:10" x14ac:dyDescent="0.3">
      <c r="C2561" s="1"/>
      <c r="D2561" s="2"/>
      <c r="F2561" s="2"/>
      <c r="G2561" s="2"/>
      <c r="H2561" s="2"/>
      <c r="I2561" s="14"/>
      <c r="J2561" s="2"/>
    </row>
    <row r="2562" spans="3:10" x14ac:dyDescent="0.3">
      <c r="C2562" s="1"/>
      <c r="D2562" s="2"/>
      <c r="F2562" s="2"/>
      <c r="G2562" s="2"/>
      <c r="H2562" s="2"/>
      <c r="I2562" s="14"/>
      <c r="J2562" s="2"/>
    </row>
    <row r="2563" spans="3:10" x14ac:dyDescent="0.3">
      <c r="C2563" s="1"/>
      <c r="D2563" s="2"/>
      <c r="F2563" s="2"/>
      <c r="G2563" s="2"/>
      <c r="H2563" s="2"/>
      <c r="I2563" s="14"/>
      <c r="J2563" s="2"/>
    </row>
    <row r="2564" spans="3:10" x14ac:dyDescent="0.3">
      <c r="C2564" s="1"/>
      <c r="D2564" s="2"/>
      <c r="F2564" s="2"/>
      <c r="G2564" s="2"/>
      <c r="H2564" s="2"/>
      <c r="I2564" s="14"/>
      <c r="J2564" s="2"/>
    </row>
    <row r="2565" spans="3:10" x14ac:dyDescent="0.3">
      <c r="C2565" s="1"/>
      <c r="D2565" s="2"/>
      <c r="F2565" s="2"/>
      <c r="G2565" s="2"/>
      <c r="H2565" s="2"/>
      <c r="I2565" s="14"/>
      <c r="J2565" s="2"/>
    </row>
    <row r="2566" spans="3:10" x14ac:dyDescent="0.3">
      <c r="C2566" s="1"/>
      <c r="D2566" s="2"/>
      <c r="F2566" s="2"/>
      <c r="G2566" s="2"/>
      <c r="H2566" s="2"/>
      <c r="I2566" s="2"/>
      <c r="J2566" s="2"/>
    </row>
    <row r="2567" spans="3:10" x14ac:dyDescent="0.3">
      <c r="C2567" s="1"/>
      <c r="D2567" s="2"/>
      <c r="F2567" s="2"/>
      <c r="G2567" s="2"/>
      <c r="H2567" s="2"/>
      <c r="I2567" s="14"/>
      <c r="J2567" s="2"/>
    </row>
    <row r="2568" spans="3:10" x14ac:dyDescent="0.3">
      <c r="C2568" s="1"/>
      <c r="D2568" s="2"/>
      <c r="E2568" s="2"/>
      <c r="F2568" s="2"/>
      <c r="G2568" s="2"/>
      <c r="H2568" s="2"/>
      <c r="I2568" s="14"/>
      <c r="J2568" s="2"/>
    </row>
    <row r="2569" spans="3:10" x14ac:dyDescent="0.3">
      <c r="C2569" s="1"/>
      <c r="D2569" s="2"/>
      <c r="F2569" s="2"/>
      <c r="G2569" s="2"/>
      <c r="H2569" s="2"/>
      <c r="I2569" s="14"/>
      <c r="J2569" s="2"/>
    </row>
    <row r="2570" spans="3:10" x14ac:dyDescent="0.3">
      <c r="C2570" s="1"/>
      <c r="D2570" s="2"/>
      <c r="F2570" s="2"/>
      <c r="G2570" s="2"/>
      <c r="H2570" s="2"/>
      <c r="I2570" s="14"/>
      <c r="J2570" s="2"/>
    </row>
    <row r="2571" spans="3:10" x14ac:dyDescent="0.3">
      <c r="C2571" s="1"/>
      <c r="D2571" s="2"/>
      <c r="F2571" s="2"/>
      <c r="G2571" s="2"/>
      <c r="H2571" s="2"/>
      <c r="I2571" s="14"/>
      <c r="J2571" s="2"/>
    </row>
    <row r="2572" spans="3:10" x14ac:dyDescent="0.3">
      <c r="C2572" s="1"/>
      <c r="D2572" s="2"/>
      <c r="F2572" s="2"/>
      <c r="G2572" s="2"/>
      <c r="H2572" s="2"/>
      <c r="I2572" s="14"/>
      <c r="J2572" s="2"/>
    </row>
    <row r="2573" spans="3:10" x14ac:dyDescent="0.3">
      <c r="C2573" s="1"/>
      <c r="D2573" s="2"/>
      <c r="F2573" s="2"/>
      <c r="G2573" s="2"/>
      <c r="H2573" s="2"/>
      <c r="I2573" s="14"/>
      <c r="J2573" s="2"/>
    </row>
    <row r="2574" spans="3:10" x14ac:dyDescent="0.3">
      <c r="C2574" s="1"/>
      <c r="D2574" s="2"/>
      <c r="F2574" s="2"/>
      <c r="G2574" s="2"/>
      <c r="H2574" s="2"/>
      <c r="I2574" s="14"/>
      <c r="J2574" s="2"/>
    </row>
    <row r="2575" spans="3:10" x14ac:dyDescent="0.3">
      <c r="C2575" s="1"/>
      <c r="D2575" s="2"/>
      <c r="F2575" s="2"/>
      <c r="G2575" s="2"/>
      <c r="H2575" s="2"/>
      <c r="I2575" s="14"/>
      <c r="J2575" s="2"/>
    </row>
    <row r="2576" spans="3:10" x14ac:dyDescent="0.3">
      <c r="C2576" s="1"/>
      <c r="D2576" s="2"/>
      <c r="F2576" s="2"/>
      <c r="G2576" s="2"/>
      <c r="H2576" s="2"/>
      <c r="I2576" s="14"/>
      <c r="J2576" s="2"/>
    </row>
    <row r="2577" spans="3:10" x14ac:dyDescent="0.3">
      <c r="C2577" s="1"/>
      <c r="D2577" s="2"/>
      <c r="F2577" s="2"/>
      <c r="G2577" s="2"/>
      <c r="H2577" s="2"/>
      <c r="I2577" s="14"/>
      <c r="J2577" s="2"/>
    </row>
    <row r="2578" spans="3:10" x14ac:dyDescent="0.3">
      <c r="C2578" s="1"/>
      <c r="D2578" s="2"/>
      <c r="F2578" s="2"/>
      <c r="G2578" s="2"/>
      <c r="H2578" s="2"/>
      <c r="I2578" s="14"/>
      <c r="J2578" s="2"/>
    </row>
    <row r="2579" spans="3:10" x14ac:dyDescent="0.3">
      <c r="C2579" s="1"/>
      <c r="D2579" s="2"/>
      <c r="F2579" s="2"/>
      <c r="G2579" s="2"/>
      <c r="H2579" s="2"/>
      <c r="I2579" s="14"/>
      <c r="J2579" s="2"/>
    </row>
    <row r="2580" spans="3:10" x14ac:dyDescent="0.3">
      <c r="C2580" s="1"/>
      <c r="D2580" s="2"/>
      <c r="F2580" s="2"/>
      <c r="G2580" s="2"/>
      <c r="H2580" s="2"/>
      <c r="I2580" s="14"/>
      <c r="J2580" s="2"/>
    </row>
    <row r="2581" spans="3:10" x14ac:dyDescent="0.3">
      <c r="C2581" s="1"/>
      <c r="D2581" s="2"/>
      <c r="F2581" s="2"/>
      <c r="G2581" s="2"/>
      <c r="H2581" s="2"/>
      <c r="I2581" s="2"/>
      <c r="J2581" s="2"/>
    </row>
    <row r="2582" spans="3:10" x14ac:dyDescent="0.3">
      <c r="C2582" s="1"/>
      <c r="D2582" s="2"/>
      <c r="F2582" s="2"/>
      <c r="G2582" s="2"/>
      <c r="H2582" s="2"/>
      <c r="I2582" s="14"/>
      <c r="J2582" s="2"/>
    </row>
    <row r="2583" spans="3:10" x14ac:dyDescent="0.3">
      <c r="C2583" s="1"/>
      <c r="D2583" s="2"/>
      <c r="E2583" s="2"/>
      <c r="F2583" s="2"/>
      <c r="G2583" s="2"/>
      <c r="H2583" s="2"/>
      <c r="I2583" s="14"/>
      <c r="J2583" s="2"/>
    </row>
    <row r="2584" spans="3:10" x14ac:dyDescent="0.3">
      <c r="C2584" s="1"/>
      <c r="D2584" s="2"/>
      <c r="F2584" s="2"/>
      <c r="G2584" s="2"/>
      <c r="H2584" s="2"/>
      <c r="I2584" s="14"/>
      <c r="J2584" s="2"/>
    </row>
    <row r="2585" spans="3:10" x14ac:dyDescent="0.3">
      <c r="C2585" s="1"/>
      <c r="D2585" s="2"/>
      <c r="F2585" s="2"/>
      <c r="G2585" s="2"/>
      <c r="H2585" s="2"/>
      <c r="I2585" s="14"/>
      <c r="J2585" s="2"/>
    </row>
    <row r="2586" spans="3:10" x14ac:dyDescent="0.3">
      <c r="C2586" s="1"/>
      <c r="D2586" s="2"/>
      <c r="F2586" s="2"/>
      <c r="G2586" s="2"/>
      <c r="H2586" s="2"/>
      <c r="I2586" s="14"/>
      <c r="J2586" s="2"/>
    </row>
    <row r="2587" spans="3:10" x14ac:dyDescent="0.3">
      <c r="C2587" s="1"/>
      <c r="D2587" s="2"/>
      <c r="F2587" s="2"/>
      <c r="G2587" s="2"/>
      <c r="H2587" s="2"/>
      <c r="I2587" s="14"/>
      <c r="J2587" s="2"/>
    </row>
    <row r="2588" spans="3:10" x14ac:dyDescent="0.3">
      <c r="C2588" s="1"/>
      <c r="D2588" s="2"/>
      <c r="F2588" s="2"/>
      <c r="G2588" s="2"/>
      <c r="H2588" s="2"/>
      <c r="I2588" s="14"/>
      <c r="J2588" s="2"/>
    </row>
    <row r="2589" spans="3:10" x14ac:dyDescent="0.3">
      <c r="C2589" s="1"/>
      <c r="D2589" s="2"/>
      <c r="F2589" s="2"/>
      <c r="G2589" s="2"/>
      <c r="H2589" s="2"/>
      <c r="I2589" s="14"/>
      <c r="J2589" s="2"/>
    </row>
    <row r="2590" spans="3:10" x14ac:dyDescent="0.3">
      <c r="C2590" s="1"/>
      <c r="D2590" s="2"/>
      <c r="F2590" s="2"/>
      <c r="G2590" s="2"/>
      <c r="H2590" s="2"/>
      <c r="I2590" s="14"/>
      <c r="J2590" s="2"/>
    </row>
    <row r="2591" spans="3:10" x14ac:dyDescent="0.3">
      <c r="C2591" s="1"/>
      <c r="D2591" s="2"/>
      <c r="F2591" s="2"/>
      <c r="G2591" s="2"/>
      <c r="H2591" s="2"/>
      <c r="I2591" s="14"/>
      <c r="J2591" s="2"/>
    </row>
    <row r="2592" spans="3:10" x14ac:dyDescent="0.3">
      <c r="C2592" s="1"/>
      <c r="D2592" s="2"/>
      <c r="F2592" s="2"/>
      <c r="G2592" s="2"/>
      <c r="H2592" s="2"/>
      <c r="I2592" s="14"/>
      <c r="J2592" s="2"/>
    </row>
    <row r="2593" spans="3:10" x14ac:dyDescent="0.3">
      <c r="C2593" s="1"/>
      <c r="D2593" s="2"/>
      <c r="F2593" s="2"/>
      <c r="G2593" s="2"/>
      <c r="H2593" s="2"/>
      <c r="I2593" s="14"/>
      <c r="J2593" s="2"/>
    </row>
    <row r="2594" spans="3:10" x14ac:dyDescent="0.3">
      <c r="C2594" s="1"/>
      <c r="D2594" s="2"/>
      <c r="F2594" s="2"/>
      <c r="G2594" s="2"/>
      <c r="H2594" s="2"/>
      <c r="I2594" s="14"/>
      <c r="J2594" s="2"/>
    </row>
    <row r="2595" spans="3:10" x14ac:dyDescent="0.3">
      <c r="C2595" s="1"/>
      <c r="D2595" s="2"/>
      <c r="F2595" s="2"/>
      <c r="G2595" s="2"/>
      <c r="H2595" s="2"/>
      <c r="I2595" s="14"/>
      <c r="J2595" s="2"/>
    </row>
    <row r="2596" spans="3:10" x14ac:dyDescent="0.3">
      <c r="C2596" s="1"/>
      <c r="D2596" s="2"/>
      <c r="F2596" s="2"/>
      <c r="G2596" s="2"/>
      <c r="H2596" s="2"/>
      <c r="I2596" s="2"/>
      <c r="J2596" s="2"/>
    </row>
    <row r="2597" spans="3:10" x14ac:dyDescent="0.3">
      <c r="C2597" s="1"/>
      <c r="D2597" s="2"/>
      <c r="F2597" s="2"/>
      <c r="G2597" s="2"/>
      <c r="H2597" s="2"/>
      <c r="I2597" s="14"/>
      <c r="J2597" s="2"/>
    </row>
    <row r="2598" spans="3:10" x14ac:dyDescent="0.3">
      <c r="C2598" s="1"/>
      <c r="D2598" s="2"/>
      <c r="E2598" s="2"/>
      <c r="F2598" s="2"/>
      <c r="G2598" s="2"/>
      <c r="H2598" s="2"/>
      <c r="I2598" s="14"/>
      <c r="J2598" s="2"/>
    </row>
    <row r="2599" spans="3:10" x14ac:dyDescent="0.3">
      <c r="C2599" s="1"/>
      <c r="D2599" s="2"/>
      <c r="F2599" s="2"/>
      <c r="G2599" s="2"/>
      <c r="H2599" s="2"/>
      <c r="I2599" s="14"/>
      <c r="J2599" s="2"/>
    </row>
    <row r="2600" spans="3:10" x14ac:dyDescent="0.3">
      <c r="C2600" s="1"/>
      <c r="D2600" s="2"/>
      <c r="F2600" s="2"/>
      <c r="G2600" s="2"/>
      <c r="H2600" s="2"/>
      <c r="I2600" s="14"/>
      <c r="J2600" s="2"/>
    </row>
    <row r="2601" spans="3:10" x14ac:dyDescent="0.3">
      <c r="C2601" s="1"/>
      <c r="D2601" s="2"/>
      <c r="F2601" s="2"/>
      <c r="G2601" s="2"/>
      <c r="H2601" s="2"/>
      <c r="I2601" s="14"/>
      <c r="J2601" s="2"/>
    </row>
    <row r="2602" spans="3:10" x14ac:dyDescent="0.3">
      <c r="C2602" s="1"/>
      <c r="D2602" s="2"/>
      <c r="F2602" s="2"/>
      <c r="G2602" s="2"/>
      <c r="H2602" s="2"/>
      <c r="I2602" s="14"/>
      <c r="J2602" s="2"/>
    </row>
    <row r="2603" spans="3:10" x14ac:dyDescent="0.3">
      <c r="C2603" s="1"/>
      <c r="D2603" s="2"/>
      <c r="F2603" s="2"/>
      <c r="G2603" s="2"/>
      <c r="H2603" s="2"/>
      <c r="I2603" s="14"/>
      <c r="J2603" s="2"/>
    </row>
    <row r="2604" spans="3:10" x14ac:dyDescent="0.3">
      <c r="C2604" s="1"/>
      <c r="D2604" s="2"/>
      <c r="F2604" s="2"/>
      <c r="G2604" s="2"/>
      <c r="H2604" s="2"/>
      <c r="I2604" s="14"/>
      <c r="J2604" s="2"/>
    </row>
    <row r="2605" spans="3:10" x14ac:dyDescent="0.3">
      <c r="C2605" s="1"/>
      <c r="D2605" s="2"/>
      <c r="F2605" s="2"/>
      <c r="G2605" s="2"/>
      <c r="H2605" s="2"/>
      <c r="I2605" s="14"/>
      <c r="J2605" s="2"/>
    </row>
    <row r="2606" spans="3:10" x14ac:dyDescent="0.3">
      <c r="C2606" s="1"/>
      <c r="D2606" s="2"/>
      <c r="F2606" s="2"/>
      <c r="G2606" s="2"/>
      <c r="H2606" s="2"/>
      <c r="I2606" s="14"/>
      <c r="J2606" s="2"/>
    </row>
    <row r="2607" spans="3:10" x14ac:dyDescent="0.3">
      <c r="C2607" s="1"/>
      <c r="D2607" s="2"/>
      <c r="F2607" s="2"/>
      <c r="G2607" s="2"/>
      <c r="H2607" s="2"/>
      <c r="I2607" s="14"/>
      <c r="J2607" s="2"/>
    </row>
    <row r="2608" spans="3:10" x14ac:dyDescent="0.3">
      <c r="C2608" s="1"/>
      <c r="D2608" s="2"/>
      <c r="F2608" s="2"/>
      <c r="G2608" s="2"/>
      <c r="H2608" s="2"/>
      <c r="I2608" s="14"/>
      <c r="J2608" s="2"/>
    </row>
    <row r="2609" spans="3:11" x14ac:dyDescent="0.3">
      <c r="C2609" s="1"/>
      <c r="D2609" s="2"/>
      <c r="F2609" s="2"/>
      <c r="G2609" s="2"/>
      <c r="H2609" s="2"/>
      <c r="I2609" s="14"/>
      <c r="J2609" s="2"/>
    </row>
    <row r="2610" spans="3:11" x14ac:dyDescent="0.3">
      <c r="C2610" s="1"/>
      <c r="D2610" s="2"/>
      <c r="F2610" s="2"/>
      <c r="G2610" s="2"/>
      <c r="H2610" s="2"/>
      <c r="I2610" s="14"/>
      <c r="J2610" s="2"/>
    </row>
    <row r="2611" spans="3:11" x14ac:dyDescent="0.3">
      <c r="C2611" s="1"/>
      <c r="D2611" s="2"/>
      <c r="F2611" s="2"/>
      <c r="G2611" s="2"/>
      <c r="H2611" s="2"/>
      <c r="I2611" s="2"/>
      <c r="J2611" s="2"/>
    </row>
    <row r="2612" spans="3:11" x14ac:dyDescent="0.3">
      <c r="C2612" s="1"/>
      <c r="D2612" s="2"/>
      <c r="F2612" s="2"/>
      <c r="G2612" s="2"/>
      <c r="H2612" s="2"/>
      <c r="I2612" s="14"/>
      <c r="J2612" s="2"/>
    </row>
    <row r="2613" spans="3:11" x14ac:dyDescent="0.3">
      <c r="C2613" s="1"/>
      <c r="D2613" s="2"/>
      <c r="F2613" s="2"/>
      <c r="G2613" s="2"/>
      <c r="H2613" s="2"/>
      <c r="I2613" s="14"/>
      <c r="J2613" s="2"/>
    </row>
    <row r="2614" spans="3:11" x14ac:dyDescent="0.3">
      <c r="C2614" s="1"/>
      <c r="D2614" s="2"/>
      <c r="F2614" s="2"/>
      <c r="G2614" s="2"/>
      <c r="H2614" s="2"/>
      <c r="I2614" s="14"/>
      <c r="J2614" s="2"/>
    </row>
    <row r="2615" spans="3:11" x14ac:dyDescent="0.3">
      <c r="C2615" s="1"/>
      <c r="D2615" s="2"/>
      <c r="F2615" s="2"/>
      <c r="G2615" s="2"/>
      <c r="H2615" s="2"/>
      <c r="I2615" s="14"/>
      <c r="J2615" s="2"/>
    </row>
    <row r="2616" spans="3:11" x14ac:dyDescent="0.3">
      <c r="C2616" s="1"/>
      <c r="D2616" s="2"/>
      <c r="F2616" s="2"/>
      <c r="G2616" s="2"/>
      <c r="H2616" s="2"/>
      <c r="I2616" s="14"/>
      <c r="J2616" s="2"/>
    </row>
    <row r="2617" spans="3:11" x14ac:dyDescent="0.3">
      <c r="C2617" s="1"/>
      <c r="D2617" s="3"/>
      <c r="E2617" s="4"/>
      <c r="F2617" s="3"/>
      <c r="G2617" s="3"/>
      <c r="H2617" s="2"/>
      <c r="I2617" s="14"/>
      <c r="J2617" s="2"/>
    </row>
    <row r="2618" spans="3:11" x14ac:dyDescent="0.3">
      <c r="H2618" s="2"/>
      <c r="I2618" s="14"/>
      <c r="J2618" s="2"/>
    </row>
    <row r="2619" spans="3:11" x14ac:dyDescent="0.3">
      <c r="D2619" s="2"/>
      <c r="F2619" s="2"/>
      <c r="G2619" s="2"/>
      <c r="H2619" s="2"/>
      <c r="I2619" s="14"/>
      <c r="J2619" s="2"/>
      <c r="K2619" s="2"/>
    </row>
    <row r="2620" spans="3:11" x14ac:dyDescent="0.3">
      <c r="H2620" s="2"/>
      <c r="I2620" s="14"/>
      <c r="J2620" s="2"/>
    </row>
    <row r="2621" spans="3:11" x14ac:dyDescent="0.3">
      <c r="G2621" s="2"/>
      <c r="H2621" s="2"/>
      <c r="I2621" s="14"/>
      <c r="J2621" s="2"/>
    </row>
    <row r="2622" spans="3:11" x14ac:dyDescent="0.3">
      <c r="H2622" s="2"/>
      <c r="I2622" s="14"/>
      <c r="J2622" s="2"/>
    </row>
    <row r="2623" spans="3:11" x14ac:dyDescent="0.3">
      <c r="H2623" s="2"/>
      <c r="I2623" s="14"/>
      <c r="J2623" s="2"/>
    </row>
    <row r="2624" spans="3:11" x14ac:dyDescent="0.3">
      <c r="H2624" s="2"/>
      <c r="I2624" s="14"/>
      <c r="J2624" s="2"/>
    </row>
    <row r="2625" spans="8:10" x14ac:dyDescent="0.3">
      <c r="H2625" s="2"/>
      <c r="I2625" s="14"/>
      <c r="J2625" s="2"/>
    </row>
    <row r="2626" spans="8:10" x14ac:dyDescent="0.3">
      <c r="H2626" s="2"/>
      <c r="I2626" s="2"/>
      <c r="J2626" s="2"/>
    </row>
    <row r="2627" spans="8:10" x14ac:dyDescent="0.3">
      <c r="H2627" s="2"/>
      <c r="I2627" s="14"/>
      <c r="J2627" s="2"/>
    </row>
    <row r="2628" spans="8:10" x14ac:dyDescent="0.3">
      <c r="H2628" s="2"/>
      <c r="I2628" s="14"/>
      <c r="J2628" s="2"/>
    </row>
    <row r="2629" spans="8:10" x14ac:dyDescent="0.3">
      <c r="H2629" s="2"/>
      <c r="I2629" s="14"/>
      <c r="J2629" s="2"/>
    </row>
    <row r="2630" spans="8:10" x14ac:dyDescent="0.3">
      <c r="H2630" s="2"/>
      <c r="I2630" s="14"/>
      <c r="J2630" s="2"/>
    </row>
    <row r="2631" spans="8:10" x14ac:dyDescent="0.3">
      <c r="H2631" s="2"/>
      <c r="I2631" s="14"/>
      <c r="J2631" s="2"/>
    </row>
    <row r="2632" spans="8:10" x14ac:dyDescent="0.3">
      <c r="H2632" s="2"/>
      <c r="I2632" s="14"/>
      <c r="J2632" s="2"/>
    </row>
    <row r="2633" spans="8:10" x14ac:dyDescent="0.3">
      <c r="H2633" s="2"/>
      <c r="I2633" s="14"/>
      <c r="J2633" s="2"/>
    </row>
    <row r="2634" spans="8:10" x14ac:dyDescent="0.3">
      <c r="H2634" s="2"/>
      <c r="I2634" s="14"/>
      <c r="J2634" s="2"/>
    </row>
    <row r="2635" spans="8:10" x14ac:dyDescent="0.3">
      <c r="H2635" s="2"/>
      <c r="I2635" s="14"/>
      <c r="J2635" s="2"/>
    </row>
    <row r="2636" spans="8:10" x14ac:dyDescent="0.3">
      <c r="H2636" s="2"/>
      <c r="I2636" s="14"/>
      <c r="J2636" s="2"/>
    </row>
    <row r="2637" spans="8:10" x14ac:dyDescent="0.3">
      <c r="H2637" s="2"/>
      <c r="I2637" s="14"/>
      <c r="J2637" s="2"/>
    </row>
    <row r="2638" spans="8:10" x14ac:dyDescent="0.3">
      <c r="H2638" s="2"/>
      <c r="I2638" s="14"/>
      <c r="J2638" s="2"/>
    </row>
    <row r="2639" spans="8:10" x14ac:dyDescent="0.3">
      <c r="H2639" s="2"/>
      <c r="I2639" s="14"/>
      <c r="J2639" s="2"/>
    </row>
    <row r="2640" spans="8:10" x14ac:dyDescent="0.3">
      <c r="H2640" s="2"/>
      <c r="I2640" s="14"/>
      <c r="J2640" s="2"/>
    </row>
    <row r="2641" spans="8:10" x14ac:dyDescent="0.3">
      <c r="H2641" s="2"/>
      <c r="I2641" s="2"/>
      <c r="J2641" s="2"/>
    </row>
    <row r="2642" spans="8:10" x14ac:dyDescent="0.3">
      <c r="H2642" s="2"/>
      <c r="I2642" s="14"/>
      <c r="J2642" s="2"/>
    </row>
    <row r="2643" spans="8:10" x14ac:dyDescent="0.3">
      <c r="H2643" s="2"/>
      <c r="I2643" s="14"/>
      <c r="J2643" s="2"/>
    </row>
    <row r="2644" spans="8:10" x14ac:dyDescent="0.3">
      <c r="H2644" s="2"/>
      <c r="I2644" s="14"/>
      <c r="J2644" s="2"/>
    </row>
    <row r="2645" spans="8:10" x14ac:dyDescent="0.3">
      <c r="H2645" s="2"/>
      <c r="I2645" s="14"/>
      <c r="J2645" s="2"/>
    </row>
    <row r="2646" spans="8:10" x14ac:dyDescent="0.3">
      <c r="H2646" s="2"/>
      <c r="I2646" s="14"/>
      <c r="J2646" s="2"/>
    </row>
    <row r="2647" spans="8:10" x14ac:dyDescent="0.3">
      <c r="H2647" s="2"/>
      <c r="I2647" s="14"/>
      <c r="J2647" s="2"/>
    </row>
    <row r="2648" spans="8:10" x14ac:dyDescent="0.3">
      <c r="H2648" s="2"/>
      <c r="I2648" s="14"/>
      <c r="J2648" s="2"/>
    </row>
    <row r="2649" spans="8:10" x14ac:dyDescent="0.3">
      <c r="H2649" s="2"/>
      <c r="I2649" s="14"/>
      <c r="J2649" s="2"/>
    </row>
    <row r="2650" spans="8:10" x14ac:dyDescent="0.3">
      <c r="H2650" s="2"/>
      <c r="I2650" s="14"/>
      <c r="J2650" s="2"/>
    </row>
    <row r="2651" spans="8:10" x14ac:dyDescent="0.3">
      <c r="H2651" s="2"/>
      <c r="I2651" s="14"/>
      <c r="J2651" s="2"/>
    </row>
    <row r="2652" spans="8:10" x14ac:dyDescent="0.3">
      <c r="H2652" s="2"/>
      <c r="I2652" s="14"/>
      <c r="J2652" s="2"/>
    </row>
    <row r="2653" spans="8:10" x14ac:dyDescent="0.3">
      <c r="H2653" s="2"/>
      <c r="I2653" s="14"/>
      <c r="J2653" s="2"/>
    </row>
    <row r="2654" spans="8:10" x14ac:dyDescent="0.3">
      <c r="H2654" s="2"/>
      <c r="I2654" s="14"/>
      <c r="J2654" s="2"/>
    </row>
    <row r="2655" spans="8:10" x14ac:dyDescent="0.3">
      <c r="H2655" s="2"/>
      <c r="I2655" s="14"/>
      <c r="J2655" s="2"/>
    </row>
    <row r="2656" spans="8:10" x14ac:dyDescent="0.3">
      <c r="H2656" s="2"/>
      <c r="I2656" s="2"/>
      <c r="J2656" s="2"/>
    </row>
    <row r="2657" spans="8:10" x14ac:dyDescent="0.3">
      <c r="H2657" s="2"/>
      <c r="I2657" s="14"/>
      <c r="J2657" s="2"/>
    </row>
    <row r="2658" spans="8:10" x14ac:dyDescent="0.3">
      <c r="H2658" s="2"/>
      <c r="I2658" s="14"/>
      <c r="J2658" s="2"/>
    </row>
    <row r="2659" spans="8:10" x14ac:dyDescent="0.3">
      <c r="H2659" s="2"/>
      <c r="I2659" s="14"/>
      <c r="J2659" s="2"/>
    </row>
    <row r="2660" spans="8:10" x14ac:dyDescent="0.3">
      <c r="H2660" s="2"/>
      <c r="I2660" s="14"/>
      <c r="J2660" s="2"/>
    </row>
    <row r="2661" spans="8:10" x14ac:dyDescent="0.3">
      <c r="H2661" s="2"/>
      <c r="I2661" s="14"/>
      <c r="J2661" s="2"/>
    </row>
    <row r="2662" spans="8:10" x14ac:dyDescent="0.3">
      <c r="H2662" s="2"/>
      <c r="I2662" s="14"/>
      <c r="J2662" s="2"/>
    </row>
    <row r="2663" spans="8:10" x14ac:dyDescent="0.3">
      <c r="H2663" s="2"/>
      <c r="I2663" s="14"/>
      <c r="J2663" s="2"/>
    </row>
    <row r="2664" spans="8:10" x14ac:dyDescent="0.3">
      <c r="H2664" s="2"/>
      <c r="I2664" s="14"/>
      <c r="J2664" s="2"/>
    </row>
    <row r="2665" spans="8:10" x14ac:dyDescent="0.3">
      <c r="H2665" s="2"/>
      <c r="I2665" s="14"/>
      <c r="J2665" s="2"/>
    </row>
    <row r="2666" spans="8:10" x14ac:dyDescent="0.3">
      <c r="H2666" s="2"/>
      <c r="I2666" s="14"/>
      <c r="J2666" s="2"/>
    </row>
    <row r="2667" spans="8:10" x14ac:dyDescent="0.3">
      <c r="H2667" s="2"/>
      <c r="I2667" s="14"/>
      <c r="J2667" s="2"/>
    </row>
    <row r="2668" spans="8:10" x14ac:dyDescent="0.3">
      <c r="H2668" s="2"/>
      <c r="I2668" s="14"/>
      <c r="J2668" s="2"/>
    </row>
    <row r="2669" spans="8:10" x14ac:dyDescent="0.3">
      <c r="H2669" s="2"/>
      <c r="I2669" s="14"/>
      <c r="J2669" s="2"/>
    </row>
    <row r="2670" spans="8:10" x14ac:dyDescent="0.3">
      <c r="H2670" s="2"/>
      <c r="I2670" s="14"/>
      <c r="J2670" s="2"/>
    </row>
    <row r="2671" spans="8:10" x14ac:dyDescent="0.3">
      <c r="H2671" s="2"/>
      <c r="I2671" s="2"/>
      <c r="J2671" s="2"/>
    </row>
    <row r="2672" spans="8:10" x14ac:dyDescent="0.3">
      <c r="H2672" s="2"/>
      <c r="I2672" s="14"/>
      <c r="J2672" s="2"/>
    </row>
    <row r="2673" spans="8:10" x14ac:dyDescent="0.3">
      <c r="H2673" s="2"/>
      <c r="I2673" s="14"/>
      <c r="J2673" s="2"/>
    </row>
    <row r="2674" spans="8:10" x14ac:dyDescent="0.3">
      <c r="H2674" s="2"/>
      <c r="I2674" s="14"/>
      <c r="J2674" s="2"/>
    </row>
    <row r="2675" spans="8:10" x14ac:dyDescent="0.3">
      <c r="H2675" s="2"/>
      <c r="I2675" s="14"/>
      <c r="J2675" s="2"/>
    </row>
    <row r="2676" spans="8:10" x14ac:dyDescent="0.3">
      <c r="H2676" s="2"/>
      <c r="I2676" s="14"/>
      <c r="J2676" s="2"/>
    </row>
    <row r="2677" spans="8:10" x14ac:dyDescent="0.3">
      <c r="H2677" s="2"/>
      <c r="I2677" s="14"/>
      <c r="J2677" s="2"/>
    </row>
    <row r="2678" spans="8:10" x14ac:dyDescent="0.3">
      <c r="H2678" s="2"/>
      <c r="I2678" s="14"/>
      <c r="J2678" s="2"/>
    </row>
    <row r="2679" spans="8:10" x14ac:dyDescent="0.3">
      <c r="H2679" s="2"/>
      <c r="I2679" s="14"/>
      <c r="J2679" s="2"/>
    </row>
    <row r="2680" spans="8:10" x14ac:dyDescent="0.3">
      <c r="H2680" s="2"/>
      <c r="I2680" s="14"/>
      <c r="J2680" s="2"/>
    </row>
    <row r="2681" spans="8:10" x14ac:dyDescent="0.3">
      <c r="H2681" s="2"/>
      <c r="I2681" s="14"/>
      <c r="J2681" s="2"/>
    </row>
    <row r="2682" spans="8:10" x14ac:dyDescent="0.3">
      <c r="H2682" s="2"/>
      <c r="I2682" s="14"/>
      <c r="J2682" s="2"/>
    </row>
    <row r="2683" spans="8:10" x14ac:dyDescent="0.3">
      <c r="H2683" s="2"/>
      <c r="I2683" s="14"/>
      <c r="J2683" s="2"/>
    </row>
    <row r="2684" spans="8:10" x14ac:dyDescent="0.3">
      <c r="H2684" s="2"/>
      <c r="I2684" s="14"/>
      <c r="J2684" s="2"/>
    </row>
    <row r="2685" spans="8:10" x14ac:dyDescent="0.3">
      <c r="H2685" s="2"/>
      <c r="I2685" s="14"/>
      <c r="J2685" s="2"/>
    </row>
    <row r="2686" spans="8:10" x14ac:dyDescent="0.3">
      <c r="H2686" s="2"/>
      <c r="I2686" s="2"/>
      <c r="J2686" s="2"/>
    </row>
    <row r="2687" spans="8:10" x14ac:dyDescent="0.3">
      <c r="H2687" s="2"/>
      <c r="I2687" s="14"/>
      <c r="J2687" s="2"/>
    </row>
    <row r="2688" spans="8:10" x14ac:dyDescent="0.3">
      <c r="H2688" s="2"/>
      <c r="I2688" s="14"/>
      <c r="J2688" s="2"/>
    </row>
    <row r="2689" spans="8:10" x14ac:dyDescent="0.3">
      <c r="H2689" s="2"/>
      <c r="I2689" s="14"/>
      <c r="J2689" s="2"/>
    </row>
    <row r="2690" spans="8:10" x14ac:dyDescent="0.3">
      <c r="H2690" s="2"/>
      <c r="I2690" s="14"/>
      <c r="J2690" s="2"/>
    </row>
    <row r="2691" spans="8:10" x14ac:dyDescent="0.3">
      <c r="H2691" s="2"/>
      <c r="I2691" s="14"/>
      <c r="J2691" s="2"/>
    </row>
    <row r="2692" spans="8:10" x14ac:dyDescent="0.3">
      <c r="H2692" s="2"/>
      <c r="I2692" s="14"/>
      <c r="J2692" s="2"/>
    </row>
    <row r="2693" spans="8:10" x14ac:dyDescent="0.3">
      <c r="H2693" s="2"/>
      <c r="I2693" s="14"/>
      <c r="J2693" s="2"/>
    </row>
    <row r="2694" spans="8:10" x14ac:dyDescent="0.3">
      <c r="H2694" s="2"/>
      <c r="I2694" s="14"/>
      <c r="J2694" s="2"/>
    </row>
    <row r="2695" spans="8:10" x14ac:dyDescent="0.3">
      <c r="H2695" s="2"/>
      <c r="I2695" s="14"/>
      <c r="J2695" s="2"/>
    </row>
    <row r="2696" spans="8:10" x14ac:dyDescent="0.3">
      <c r="H2696" s="2"/>
      <c r="I2696" s="14"/>
      <c r="J2696" s="2"/>
    </row>
    <row r="2697" spans="8:10" x14ac:dyDescent="0.3">
      <c r="H2697" s="2"/>
      <c r="I2697" s="14"/>
      <c r="J2697" s="2"/>
    </row>
    <row r="2698" spans="8:10" x14ac:dyDescent="0.3">
      <c r="H2698" s="2"/>
      <c r="I2698" s="14"/>
      <c r="J2698" s="2"/>
    </row>
    <row r="2699" spans="8:10" x14ac:dyDescent="0.3">
      <c r="H2699" s="2"/>
      <c r="I2699" s="14"/>
      <c r="J2699" s="2"/>
    </row>
    <row r="2700" spans="8:10" x14ac:dyDescent="0.3">
      <c r="H2700" s="2"/>
      <c r="I2700" s="14"/>
      <c r="J2700" s="2"/>
    </row>
    <row r="2701" spans="8:10" x14ac:dyDescent="0.3">
      <c r="H2701" s="2"/>
      <c r="I2701" s="2"/>
      <c r="J2701" s="2"/>
    </row>
    <row r="2702" spans="8:10" x14ac:dyDescent="0.3">
      <c r="H2702" s="2"/>
      <c r="I2702" s="14"/>
      <c r="J2702" s="2"/>
    </row>
    <row r="2703" spans="8:10" x14ac:dyDescent="0.3">
      <c r="H2703" s="2"/>
      <c r="I2703" s="14"/>
      <c r="J2703" s="2"/>
    </row>
    <row r="2704" spans="8:10" x14ac:dyDescent="0.3">
      <c r="H2704" s="2"/>
      <c r="I2704" s="14"/>
      <c r="J2704" s="2"/>
    </row>
    <row r="2705" spans="8:10" x14ac:dyDescent="0.3">
      <c r="H2705" s="2"/>
      <c r="I2705" s="14"/>
      <c r="J2705" s="2"/>
    </row>
    <row r="2706" spans="8:10" x14ac:dyDescent="0.3">
      <c r="H2706" s="2"/>
      <c r="I2706" s="14"/>
      <c r="J2706" s="2"/>
    </row>
    <row r="2707" spans="8:10" x14ac:dyDescent="0.3">
      <c r="H2707" s="2"/>
      <c r="I2707" s="14"/>
      <c r="J2707" s="2"/>
    </row>
    <row r="2708" spans="8:10" x14ac:dyDescent="0.3">
      <c r="H2708" s="2"/>
      <c r="I2708" s="14"/>
      <c r="J2708" s="2"/>
    </row>
    <row r="2709" spans="8:10" x14ac:dyDescent="0.3">
      <c r="H2709" s="2"/>
      <c r="I2709" s="14"/>
      <c r="J2709" s="2"/>
    </row>
    <row r="2710" spans="8:10" x14ac:dyDescent="0.3">
      <c r="H2710" s="2"/>
      <c r="I2710" s="14"/>
      <c r="J2710" s="2"/>
    </row>
    <row r="2711" spans="8:10" x14ac:dyDescent="0.3">
      <c r="H2711" s="2"/>
      <c r="I2711" s="14"/>
      <c r="J2711" s="2"/>
    </row>
    <row r="2712" spans="8:10" x14ac:dyDescent="0.3">
      <c r="H2712" s="2"/>
      <c r="I2712" s="14"/>
      <c r="J2712" s="2"/>
    </row>
    <row r="2713" spans="8:10" x14ac:dyDescent="0.3">
      <c r="H2713" s="2"/>
      <c r="I2713" s="14"/>
      <c r="J2713" s="2"/>
    </row>
    <row r="2714" spans="8:10" x14ac:dyDescent="0.3">
      <c r="H2714" s="2"/>
      <c r="I2714" s="14"/>
      <c r="J2714" s="2"/>
    </row>
    <row r="2715" spans="8:10" x14ac:dyDescent="0.3">
      <c r="H2715" s="2"/>
      <c r="I2715" s="14"/>
      <c r="J2715" s="2"/>
    </row>
    <row r="2716" spans="8:10" x14ac:dyDescent="0.3">
      <c r="H2716" s="2"/>
      <c r="I2716" s="2"/>
      <c r="J2716" s="2"/>
    </row>
    <row r="2717" spans="8:10" x14ac:dyDescent="0.3">
      <c r="H2717" s="2"/>
      <c r="I2717" s="14"/>
      <c r="J2717" s="2"/>
    </row>
    <row r="2718" spans="8:10" x14ac:dyDescent="0.3">
      <c r="H2718" s="2"/>
      <c r="I2718" s="14"/>
      <c r="J2718" s="2"/>
    </row>
    <row r="2719" spans="8:10" x14ac:dyDescent="0.3">
      <c r="H2719" s="2"/>
      <c r="I2719" s="14"/>
      <c r="J2719" s="2"/>
    </row>
    <row r="2720" spans="8:10" x14ac:dyDescent="0.3">
      <c r="H2720" s="2"/>
      <c r="I2720" s="14"/>
      <c r="J2720" s="2"/>
    </row>
    <row r="2721" spans="8:10" x14ac:dyDescent="0.3">
      <c r="H2721" s="2"/>
      <c r="I2721" s="14"/>
      <c r="J2721" s="2"/>
    </row>
    <row r="2722" spans="8:10" x14ac:dyDescent="0.3">
      <c r="H2722" s="2"/>
      <c r="I2722" s="14"/>
      <c r="J2722" s="2"/>
    </row>
    <row r="2723" spans="8:10" x14ac:dyDescent="0.3">
      <c r="H2723" s="2"/>
      <c r="I2723" s="14"/>
      <c r="J2723" s="2"/>
    </row>
    <row r="2724" spans="8:10" x14ac:dyDescent="0.3">
      <c r="H2724" s="2"/>
      <c r="I2724" s="14"/>
      <c r="J2724" s="2"/>
    </row>
    <row r="2725" spans="8:10" x14ac:dyDescent="0.3">
      <c r="H2725" s="2"/>
      <c r="I2725" s="14"/>
      <c r="J2725" s="2"/>
    </row>
    <row r="2726" spans="8:10" x14ac:dyDescent="0.3">
      <c r="H2726" s="2"/>
      <c r="I2726" s="14"/>
      <c r="J2726" s="2"/>
    </row>
    <row r="2727" spans="8:10" x14ac:dyDescent="0.3">
      <c r="H2727" s="2"/>
      <c r="I2727" s="14"/>
      <c r="J2727" s="2"/>
    </row>
    <row r="2728" spans="8:10" x14ac:dyDescent="0.3">
      <c r="H2728" s="2"/>
      <c r="I2728" s="14"/>
      <c r="J2728" s="2"/>
    </row>
    <row r="2729" spans="8:10" x14ac:dyDescent="0.3">
      <c r="H2729" s="2"/>
      <c r="I2729" s="14"/>
      <c r="J2729" s="2"/>
    </row>
    <row r="2730" spans="8:10" x14ac:dyDescent="0.3">
      <c r="H2730" s="2"/>
      <c r="I2730" s="14"/>
      <c r="J2730" s="2"/>
    </row>
    <row r="2731" spans="8:10" x14ac:dyDescent="0.3">
      <c r="H2731" s="2"/>
      <c r="I2731" s="2"/>
      <c r="J2731" s="2"/>
    </row>
    <row r="2732" spans="8:10" x14ac:dyDescent="0.3">
      <c r="H2732" s="2"/>
      <c r="I2732" s="14"/>
      <c r="J2732" s="2"/>
    </row>
    <row r="2733" spans="8:10" x14ac:dyDescent="0.3">
      <c r="H2733" s="2"/>
      <c r="I2733" s="14"/>
      <c r="J2733" s="2"/>
    </row>
    <row r="2734" spans="8:10" x14ac:dyDescent="0.3">
      <c r="H2734" s="2"/>
      <c r="I2734" s="14"/>
      <c r="J2734" s="2"/>
    </row>
    <row r="2735" spans="8:10" x14ac:dyDescent="0.3">
      <c r="H2735" s="2"/>
      <c r="I2735" s="14"/>
      <c r="J2735" s="2"/>
    </row>
    <row r="2736" spans="8:10" x14ac:dyDescent="0.3">
      <c r="H2736" s="2"/>
      <c r="I2736" s="14"/>
      <c r="J2736" s="2"/>
    </row>
    <row r="2737" spans="8:10" x14ac:dyDescent="0.3">
      <c r="H2737" s="2"/>
      <c r="I2737" s="14"/>
      <c r="J2737" s="2"/>
    </row>
    <row r="2738" spans="8:10" x14ac:dyDescent="0.3">
      <c r="H2738" s="2"/>
      <c r="I2738" s="14"/>
      <c r="J2738" s="2"/>
    </row>
    <row r="2739" spans="8:10" x14ac:dyDescent="0.3">
      <c r="H2739" s="2"/>
      <c r="I2739" s="14"/>
      <c r="J2739" s="2"/>
    </row>
    <row r="2740" spans="8:10" x14ac:dyDescent="0.3">
      <c r="H2740" s="2"/>
      <c r="I2740" s="14"/>
      <c r="J2740" s="2"/>
    </row>
    <row r="2741" spans="8:10" x14ac:dyDescent="0.3">
      <c r="H2741" s="2"/>
      <c r="I2741" s="14"/>
      <c r="J2741" s="2"/>
    </row>
    <row r="2742" spans="8:10" x14ac:dyDescent="0.3">
      <c r="H2742" s="2"/>
      <c r="I2742" s="14"/>
      <c r="J2742" s="2"/>
    </row>
    <row r="2743" spans="8:10" x14ac:dyDescent="0.3">
      <c r="H2743" s="2"/>
      <c r="I2743" s="14"/>
      <c r="J2743" s="2"/>
    </row>
    <row r="2744" spans="8:10" x14ac:dyDescent="0.3">
      <c r="H2744" s="2"/>
      <c r="I2744" s="14"/>
      <c r="J2744" s="2"/>
    </row>
    <row r="2745" spans="8:10" x14ac:dyDescent="0.3">
      <c r="H2745" s="2"/>
      <c r="I2745" s="14"/>
      <c r="J2745" s="2"/>
    </row>
    <row r="2746" spans="8:10" x14ac:dyDescent="0.3">
      <c r="H2746" s="2"/>
      <c r="I2746" s="2"/>
      <c r="J2746" s="2"/>
    </row>
    <row r="2747" spans="8:10" x14ac:dyDescent="0.3">
      <c r="H2747" s="2"/>
      <c r="I2747" s="14"/>
      <c r="J2747" s="2"/>
    </row>
    <row r="2748" spans="8:10" x14ac:dyDescent="0.3">
      <c r="H2748" s="2"/>
      <c r="I2748" s="14"/>
      <c r="J2748" s="2"/>
    </row>
    <row r="2749" spans="8:10" x14ac:dyDescent="0.3">
      <c r="H2749" s="2"/>
      <c r="I2749" s="14"/>
      <c r="J2749" s="2"/>
    </row>
    <row r="2750" spans="8:10" x14ac:dyDescent="0.3">
      <c r="H2750" s="2"/>
      <c r="I2750" s="14"/>
      <c r="J2750" s="2"/>
    </row>
    <row r="2751" spans="8:10" x14ac:dyDescent="0.3">
      <c r="H2751" s="2"/>
      <c r="I2751" s="14"/>
      <c r="J2751" s="2"/>
    </row>
    <row r="2752" spans="8:10" x14ac:dyDescent="0.3">
      <c r="H2752" s="2"/>
      <c r="I2752" s="14"/>
      <c r="J2752" s="2"/>
    </row>
    <row r="2753" spans="8:10" x14ac:dyDescent="0.3">
      <c r="H2753" s="2"/>
      <c r="I2753" s="14"/>
      <c r="J2753" s="2"/>
    </row>
    <row r="2754" spans="8:10" x14ac:dyDescent="0.3">
      <c r="H2754" s="2"/>
      <c r="I2754" s="14"/>
      <c r="J2754" s="2"/>
    </row>
    <row r="2755" spans="8:10" x14ac:dyDescent="0.3">
      <c r="H2755" s="2"/>
      <c r="I2755" s="14"/>
      <c r="J2755" s="2"/>
    </row>
    <row r="2756" spans="8:10" x14ac:dyDescent="0.3">
      <c r="H2756" s="2"/>
      <c r="I2756" s="14"/>
      <c r="J2756" s="2"/>
    </row>
    <row r="2757" spans="8:10" x14ac:dyDescent="0.3">
      <c r="H2757" s="2"/>
      <c r="I2757" s="14"/>
      <c r="J2757" s="2"/>
    </row>
    <row r="2758" spans="8:10" x14ac:dyDescent="0.3">
      <c r="H2758" s="2"/>
      <c r="I2758" s="14"/>
      <c r="J2758" s="2"/>
    </row>
    <row r="2759" spans="8:10" x14ac:dyDescent="0.3">
      <c r="H2759" s="2"/>
      <c r="I2759" s="14"/>
      <c r="J2759" s="2"/>
    </row>
    <row r="2760" spans="8:10" x14ac:dyDescent="0.3">
      <c r="H2760" s="2"/>
      <c r="I2760" s="14"/>
      <c r="J2760" s="2"/>
    </row>
    <row r="2761" spans="8:10" x14ac:dyDescent="0.3">
      <c r="H2761" s="2"/>
      <c r="I2761" s="2"/>
      <c r="J2761" s="2"/>
    </row>
    <row r="2762" spans="8:10" x14ac:dyDescent="0.3">
      <c r="H2762" s="2"/>
      <c r="I2762" s="14"/>
      <c r="J2762" s="2"/>
    </row>
    <row r="2763" spans="8:10" x14ac:dyDescent="0.3">
      <c r="H2763" s="2"/>
      <c r="I2763" s="14"/>
      <c r="J2763" s="2"/>
    </row>
    <row r="2764" spans="8:10" x14ac:dyDescent="0.3">
      <c r="H2764" s="2"/>
      <c r="I2764" s="14"/>
      <c r="J2764" s="2"/>
    </row>
    <row r="2765" spans="8:10" x14ac:dyDescent="0.3">
      <c r="H2765" s="2"/>
      <c r="I2765" s="14"/>
      <c r="J2765" s="2"/>
    </row>
    <row r="2766" spans="8:10" x14ac:dyDescent="0.3">
      <c r="H2766" s="2"/>
      <c r="I2766" s="14"/>
      <c r="J2766" s="2"/>
    </row>
    <row r="2767" spans="8:10" x14ac:dyDescent="0.3">
      <c r="H2767" s="2"/>
      <c r="I2767" s="14"/>
      <c r="J2767" s="2"/>
    </row>
    <row r="2768" spans="8:10" x14ac:dyDescent="0.3">
      <c r="H2768" s="2"/>
      <c r="I2768" s="14"/>
      <c r="J2768" s="2"/>
    </row>
    <row r="2769" spans="8:10" x14ac:dyDescent="0.3">
      <c r="H2769" s="2"/>
      <c r="I2769" s="14"/>
      <c r="J2769" s="2"/>
    </row>
    <row r="2770" spans="8:10" x14ac:dyDescent="0.3">
      <c r="H2770" s="2"/>
      <c r="I2770" s="14"/>
      <c r="J2770" s="2"/>
    </row>
    <row r="2771" spans="8:10" x14ac:dyDescent="0.3">
      <c r="H2771" s="2"/>
      <c r="I2771" s="14"/>
      <c r="J2771" s="2"/>
    </row>
    <row r="2772" spans="8:10" x14ac:dyDescent="0.3">
      <c r="H2772" s="2"/>
      <c r="I2772" s="14"/>
      <c r="J2772" s="2"/>
    </row>
    <row r="2773" spans="8:10" x14ac:dyDescent="0.3">
      <c r="H2773" s="2"/>
      <c r="I2773" s="14"/>
      <c r="J2773" s="2"/>
    </row>
    <row r="2774" spans="8:10" x14ac:dyDescent="0.3">
      <c r="H2774" s="2"/>
      <c r="I2774" s="14"/>
      <c r="J2774" s="2"/>
    </row>
    <row r="2775" spans="8:10" x14ac:dyDescent="0.3">
      <c r="H2775" s="2"/>
      <c r="I2775" s="14"/>
      <c r="J2775" s="2"/>
    </row>
    <row r="2776" spans="8:10" x14ac:dyDescent="0.3">
      <c r="H2776" s="2"/>
      <c r="I2776" s="2"/>
      <c r="J2776" s="2"/>
    </row>
    <row r="2777" spans="8:10" x14ac:dyDescent="0.3">
      <c r="H2777" s="2"/>
      <c r="I2777" s="14"/>
      <c r="J2777" s="2"/>
    </row>
    <row r="2778" spans="8:10" x14ac:dyDescent="0.3">
      <c r="H2778" s="2"/>
      <c r="I2778" s="14"/>
      <c r="J2778" s="2"/>
    </row>
    <row r="2779" spans="8:10" x14ac:dyDescent="0.3">
      <c r="H2779" s="2"/>
      <c r="I2779" s="14"/>
      <c r="J2779" s="2"/>
    </row>
    <row r="2780" spans="8:10" x14ac:dyDescent="0.3">
      <c r="H2780" s="2"/>
      <c r="I2780" s="14"/>
      <c r="J2780" s="2"/>
    </row>
    <row r="2781" spans="8:10" x14ac:dyDescent="0.3">
      <c r="H2781" s="2"/>
      <c r="I2781" s="14"/>
      <c r="J2781" s="2"/>
    </row>
    <row r="2782" spans="8:10" x14ac:dyDescent="0.3">
      <c r="H2782" s="2"/>
      <c r="I2782" s="14"/>
      <c r="J2782" s="2"/>
    </row>
    <row r="2783" spans="8:10" x14ac:dyDescent="0.3">
      <c r="H2783" s="2"/>
      <c r="I2783" s="14"/>
      <c r="J2783" s="2"/>
    </row>
    <row r="2784" spans="8:10" x14ac:dyDescent="0.3">
      <c r="H2784" s="2"/>
      <c r="I2784" s="14"/>
      <c r="J2784" s="2"/>
    </row>
    <row r="2785" spans="8:10" x14ac:dyDescent="0.3">
      <c r="H2785" s="2"/>
      <c r="I2785" s="14"/>
      <c r="J2785" s="2"/>
    </row>
    <row r="2786" spans="8:10" x14ac:dyDescent="0.3">
      <c r="H2786" s="2"/>
      <c r="I2786" s="14"/>
      <c r="J2786" s="2"/>
    </row>
    <row r="2787" spans="8:10" x14ac:dyDescent="0.3">
      <c r="H2787" s="2"/>
      <c r="I2787" s="14"/>
      <c r="J2787" s="2"/>
    </row>
    <row r="2788" spans="8:10" x14ac:dyDescent="0.3">
      <c r="H2788" s="2"/>
      <c r="I2788" s="14"/>
      <c r="J2788" s="2"/>
    </row>
    <row r="2789" spans="8:10" x14ac:dyDescent="0.3">
      <c r="H2789" s="2"/>
      <c r="I2789" s="14"/>
      <c r="J2789" s="2"/>
    </row>
    <row r="2790" spans="8:10" x14ac:dyDescent="0.3">
      <c r="H2790" s="2"/>
      <c r="I2790" s="14"/>
      <c r="J2790" s="2"/>
    </row>
    <row r="2791" spans="8:10" x14ac:dyDescent="0.3">
      <c r="H2791" s="2"/>
      <c r="I2791" s="2"/>
      <c r="J2791" s="2"/>
    </row>
    <row r="2792" spans="8:10" x14ac:dyDescent="0.3">
      <c r="H2792" s="2"/>
      <c r="I2792" s="14"/>
      <c r="J2792" s="2"/>
    </row>
    <row r="2793" spans="8:10" x14ac:dyDescent="0.3">
      <c r="H2793" s="2"/>
      <c r="I2793" s="14"/>
      <c r="J2793" s="2"/>
    </row>
    <row r="2794" spans="8:10" x14ac:dyDescent="0.3">
      <c r="H2794" s="2"/>
      <c r="I2794" s="14"/>
      <c r="J2794" s="2"/>
    </row>
    <row r="2795" spans="8:10" x14ac:dyDescent="0.3">
      <c r="H2795" s="2"/>
      <c r="I2795" s="14"/>
      <c r="J2795" s="2"/>
    </row>
    <row r="2796" spans="8:10" x14ac:dyDescent="0.3">
      <c r="H2796" s="2"/>
      <c r="I2796" s="14"/>
      <c r="J2796" s="2"/>
    </row>
    <row r="2797" spans="8:10" x14ac:dyDescent="0.3">
      <c r="H2797" s="2"/>
      <c r="I2797" s="14"/>
      <c r="J2797" s="2"/>
    </row>
    <row r="2798" spans="8:10" x14ac:dyDescent="0.3">
      <c r="H2798" s="2"/>
      <c r="I2798" s="14"/>
      <c r="J2798" s="2"/>
    </row>
    <row r="2799" spans="8:10" x14ac:dyDescent="0.3">
      <c r="H2799" s="2"/>
      <c r="I2799" s="14"/>
      <c r="J2799" s="2"/>
    </row>
    <row r="2800" spans="8:10" x14ac:dyDescent="0.3">
      <c r="H2800" s="2"/>
      <c r="I2800" s="14"/>
      <c r="J2800" s="2"/>
    </row>
    <row r="2801" spans="8:10" x14ac:dyDescent="0.3">
      <c r="H2801" s="2"/>
      <c r="I2801" s="14"/>
      <c r="J2801" s="2"/>
    </row>
    <row r="2802" spans="8:10" x14ac:dyDescent="0.3">
      <c r="H2802" s="2"/>
      <c r="I2802" s="14"/>
      <c r="J2802" s="2"/>
    </row>
    <row r="2803" spans="8:10" x14ac:dyDescent="0.3">
      <c r="H2803" s="2"/>
      <c r="I2803" s="14"/>
      <c r="J2803" s="2"/>
    </row>
    <row r="2804" spans="8:10" x14ac:dyDescent="0.3">
      <c r="H2804" s="2"/>
      <c r="I2804" s="14"/>
      <c r="J2804" s="2"/>
    </row>
    <row r="2805" spans="8:10" x14ac:dyDescent="0.3">
      <c r="H2805" s="2"/>
      <c r="I2805" s="14"/>
      <c r="J2805" s="2"/>
    </row>
    <row r="2806" spans="8:10" x14ac:dyDescent="0.3">
      <c r="H2806" s="2"/>
      <c r="I2806" s="2"/>
      <c r="J2806" s="2"/>
    </row>
    <row r="2807" spans="8:10" x14ac:dyDescent="0.3">
      <c r="H2807" s="2"/>
      <c r="I2807" s="14"/>
      <c r="J2807" s="2"/>
    </row>
    <row r="2808" spans="8:10" x14ac:dyDescent="0.3">
      <c r="H2808" s="2"/>
      <c r="I2808" s="14"/>
      <c r="J2808" s="2"/>
    </row>
    <row r="2809" spans="8:10" x14ac:dyDescent="0.3">
      <c r="H2809" s="2"/>
      <c r="I2809" s="14"/>
      <c r="J2809" s="2"/>
    </row>
    <row r="2810" spans="8:10" x14ac:dyDescent="0.3">
      <c r="H2810" s="2"/>
      <c r="I2810" s="14"/>
      <c r="J2810" s="2"/>
    </row>
    <row r="2811" spans="8:10" x14ac:dyDescent="0.3">
      <c r="H2811" s="2"/>
      <c r="I2811" s="14"/>
      <c r="J2811" s="2"/>
    </row>
    <row r="2812" spans="8:10" x14ac:dyDescent="0.3">
      <c r="H2812" s="2"/>
      <c r="I2812" s="14"/>
      <c r="J2812" s="2"/>
    </row>
    <row r="2813" spans="8:10" x14ac:dyDescent="0.3">
      <c r="H2813" s="2"/>
      <c r="I2813" s="14"/>
      <c r="J2813" s="2"/>
    </row>
    <row r="2814" spans="8:10" x14ac:dyDescent="0.3">
      <c r="H2814" s="2"/>
      <c r="I2814" s="14"/>
      <c r="J2814" s="2"/>
    </row>
    <row r="2815" spans="8:10" x14ac:dyDescent="0.3">
      <c r="H2815" s="2"/>
      <c r="I2815" s="14"/>
      <c r="J2815" s="2"/>
    </row>
    <row r="2816" spans="8:10" x14ac:dyDescent="0.3">
      <c r="H2816" s="2"/>
      <c r="I2816" s="14"/>
      <c r="J2816" s="2"/>
    </row>
    <row r="2817" spans="8:10" x14ac:dyDescent="0.3">
      <c r="H2817" s="2"/>
      <c r="I2817" s="14"/>
      <c r="J2817" s="2"/>
    </row>
    <row r="2818" spans="8:10" x14ac:dyDescent="0.3">
      <c r="H2818" s="2"/>
      <c r="I2818" s="14"/>
      <c r="J2818" s="2"/>
    </row>
    <row r="2819" spans="8:10" x14ac:dyDescent="0.3">
      <c r="H2819" s="2"/>
      <c r="I2819" s="14"/>
      <c r="J2819" s="2"/>
    </row>
    <row r="2820" spans="8:10" x14ac:dyDescent="0.3">
      <c r="H2820" s="2"/>
      <c r="I2820" s="14"/>
      <c r="J2820" s="2"/>
    </row>
    <row r="2821" spans="8:10" x14ac:dyDescent="0.3">
      <c r="H2821" s="2"/>
      <c r="I2821" s="2"/>
      <c r="J2821" s="2"/>
    </row>
    <row r="2822" spans="8:10" x14ac:dyDescent="0.3">
      <c r="H2822" s="2"/>
      <c r="I2822" s="14"/>
      <c r="J2822" s="2"/>
    </row>
    <row r="2823" spans="8:10" x14ac:dyDescent="0.3">
      <c r="H2823" s="2"/>
      <c r="I2823" s="14"/>
      <c r="J2823" s="2"/>
    </row>
    <row r="2824" spans="8:10" x14ac:dyDescent="0.3">
      <c r="H2824" s="2"/>
      <c r="I2824" s="14"/>
      <c r="J2824" s="2"/>
    </row>
    <row r="2825" spans="8:10" x14ac:dyDescent="0.3">
      <c r="H2825" s="2"/>
      <c r="I2825" s="14"/>
      <c r="J2825" s="2"/>
    </row>
    <row r="2826" spans="8:10" x14ac:dyDescent="0.3">
      <c r="H2826" s="2"/>
      <c r="I2826" s="14"/>
      <c r="J2826" s="2"/>
    </row>
    <row r="2827" spans="8:10" x14ac:dyDescent="0.3">
      <c r="H2827" s="2"/>
      <c r="I2827" s="14"/>
      <c r="J2827" s="2"/>
    </row>
    <row r="2828" spans="8:10" x14ac:dyDescent="0.3">
      <c r="H2828" s="2"/>
      <c r="I2828" s="14"/>
      <c r="J2828" s="2"/>
    </row>
    <row r="2829" spans="8:10" x14ac:dyDescent="0.3">
      <c r="H2829" s="2"/>
      <c r="I2829" s="14"/>
      <c r="J2829" s="2"/>
    </row>
    <row r="2830" spans="8:10" x14ac:dyDescent="0.3">
      <c r="H2830" s="2"/>
      <c r="I2830" s="14"/>
      <c r="J2830" s="2"/>
    </row>
    <row r="2831" spans="8:10" x14ac:dyDescent="0.3">
      <c r="H2831" s="2"/>
      <c r="I2831" s="14"/>
      <c r="J2831" s="2"/>
    </row>
    <row r="2832" spans="8:10" x14ac:dyDescent="0.3">
      <c r="H2832" s="2"/>
      <c r="I2832" s="14"/>
      <c r="J2832" s="2"/>
    </row>
    <row r="2833" spans="8:10" x14ac:dyDescent="0.3">
      <c r="H2833" s="2"/>
      <c r="I2833" s="14"/>
      <c r="J2833" s="2"/>
    </row>
    <row r="2834" spans="8:10" x14ac:dyDescent="0.3">
      <c r="H2834" s="2"/>
      <c r="I2834" s="14"/>
      <c r="J2834" s="2"/>
    </row>
    <row r="2835" spans="8:10" x14ac:dyDescent="0.3">
      <c r="H2835" s="2"/>
      <c r="I2835" s="14"/>
      <c r="J2835" s="2"/>
    </row>
    <row r="2836" spans="8:10" x14ac:dyDescent="0.3">
      <c r="H2836" s="2"/>
      <c r="I2836" s="2"/>
      <c r="J2836" s="2"/>
    </row>
    <row r="2837" spans="8:10" x14ac:dyDescent="0.3">
      <c r="H2837" s="2"/>
      <c r="I2837" s="14"/>
      <c r="J2837" s="2"/>
    </row>
    <row r="2838" spans="8:10" x14ac:dyDescent="0.3">
      <c r="H2838" s="2"/>
      <c r="I2838" s="14"/>
      <c r="J2838" s="2"/>
    </row>
    <row r="2839" spans="8:10" x14ac:dyDescent="0.3">
      <c r="H2839" s="2"/>
      <c r="I2839" s="14"/>
      <c r="J2839" s="2"/>
    </row>
    <row r="2840" spans="8:10" x14ac:dyDescent="0.3">
      <c r="H2840" s="2"/>
      <c r="I2840" s="14"/>
      <c r="J2840" s="2"/>
    </row>
    <row r="2841" spans="8:10" x14ac:dyDescent="0.3">
      <c r="H2841" s="2"/>
      <c r="I2841" s="14"/>
      <c r="J2841" s="2"/>
    </row>
    <row r="2842" spans="8:10" x14ac:dyDescent="0.3">
      <c r="H2842" s="2"/>
      <c r="I2842" s="14"/>
      <c r="J2842" s="2"/>
    </row>
    <row r="2843" spans="8:10" x14ac:dyDescent="0.3">
      <c r="H2843" s="2"/>
      <c r="I2843" s="14"/>
      <c r="J2843" s="2"/>
    </row>
    <row r="2844" spans="8:10" x14ac:dyDescent="0.3">
      <c r="H2844" s="2"/>
      <c r="I2844" s="14"/>
      <c r="J2844" s="2"/>
    </row>
    <row r="2845" spans="8:10" x14ac:dyDescent="0.3">
      <c r="H2845" s="2"/>
      <c r="I2845" s="14"/>
      <c r="J2845" s="2"/>
    </row>
    <row r="2846" spans="8:10" x14ac:dyDescent="0.3">
      <c r="H2846" s="2"/>
      <c r="I2846" s="14"/>
      <c r="J2846" s="2"/>
    </row>
    <row r="2847" spans="8:10" x14ac:dyDescent="0.3">
      <c r="H2847" s="2"/>
      <c r="I2847" s="14"/>
      <c r="J2847" s="2"/>
    </row>
    <row r="2848" spans="8:10" x14ac:dyDescent="0.3">
      <c r="H2848" s="2"/>
      <c r="I2848" s="14"/>
      <c r="J2848" s="2"/>
    </row>
    <row r="2849" spans="8:10" x14ac:dyDescent="0.3">
      <c r="H2849" s="2"/>
      <c r="I2849" s="14"/>
      <c r="J2849" s="2"/>
    </row>
    <row r="2850" spans="8:10" x14ac:dyDescent="0.3">
      <c r="H2850" s="2"/>
      <c r="I2850" s="14"/>
      <c r="J2850" s="2"/>
    </row>
    <row r="2851" spans="8:10" x14ac:dyDescent="0.3">
      <c r="H2851" s="2"/>
      <c r="I2851" s="2"/>
      <c r="J2851" s="2"/>
    </row>
    <row r="2852" spans="8:10" x14ac:dyDescent="0.3">
      <c r="H2852" s="2"/>
      <c r="I2852" s="14"/>
      <c r="J2852" s="2"/>
    </row>
    <row r="2853" spans="8:10" x14ac:dyDescent="0.3">
      <c r="H2853" s="2"/>
      <c r="I2853" s="14"/>
      <c r="J2853" s="2"/>
    </row>
    <row r="2854" spans="8:10" x14ac:dyDescent="0.3">
      <c r="H2854" s="2"/>
      <c r="I2854" s="14"/>
      <c r="J2854" s="2"/>
    </row>
    <row r="2855" spans="8:10" x14ac:dyDescent="0.3">
      <c r="H2855" s="2"/>
      <c r="I2855" s="14"/>
      <c r="J2855" s="2"/>
    </row>
    <row r="2856" spans="8:10" x14ac:dyDescent="0.3">
      <c r="H2856" s="2"/>
      <c r="I2856" s="14"/>
      <c r="J2856" s="2"/>
    </row>
    <row r="2857" spans="8:10" x14ac:dyDescent="0.3">
      <c r="H2857" s="2"/>
      <c r="I2857" s="14"/>
      <c r="J2857" s="2"/>
    </row>
    <row r="2858" spans="8:10" x14ac:dyDescent="0.3">
      <c r="H2858" s="2"/>
      <c r="I2858" s="14"/>
      <c r="J2858" s="2"/>
    </row>
    <row r="2859" spans="8:10" x14ac:dyDescent="0.3">
      <c r="H2859" s="2"/>
      <c r="I2859" s="14"/>
      <c r="J2859" s="2"/>
    </row>
    <row r="2860" spans="8:10" x14ac:dyDescent="0.3">
      <c r="H2860" s="2"/>
      <c r="I2860" s="14"/>
      <c r="J2860" s="2"/>
    </row>
    <row r="2861" spans="8:10" x14ac:dyDescent="0.3">
      <c r="H2861" s="2"/>
      <c r="I2861" s="14"/>
      <c r="J2861" s="2"/>
    </row>
    <row r="2862" spans="8:10" x14ac:dyDescent="0.3">
      <c r="H2862" s="2"/>
      <c r="I2862" s="14"/>
      <c r="J2862" s="2"/>
    </row>
    <row r="2863" spans="8:10" x14ac:dyDescent="0.3">
      <c r="H2863" s="2"/>
      <c r="I2863" s="14"/>
      <c r="J2863" s="2"/>
    </row>
    <row r="2864" spans="8:10" x14ac:dyDescent="0.3">
      <c r="H2864" s="2"/>
      <c r="I2864" s="14"/>
      <c r="J2864" s="2"/>
    </row>
    <row r="2865" spans="8:10" x14ac:dyDescent="0.3">
      <c r="H2865" s="2"/>
      <c r="I2865" s="14"/>
      <c r="J2865" s="2"/>
    </row>
    <row r="2866" spans="8:10" x14ac:dyDescent="0.3">
      <c r="H2866" s="2"/>
      <c r="I2866" s="2"/>
      <c r="J2866" s="2"/>
    </row>
    <row r="2867" spans="8:10" x14ac:dyDescent="0.3">
      <c r="H2867" s="2"/>
      <c r="I2867" s="14"/>
      <c r="J2867" s="2"/>
    </row>
    <row r="2868" spans="8:10" x14ac:dyDescent="0.3">
      <c r="H2868" s="2"/>
      <c r="I2868" s="14"/>
      <c r="J2868" s="2"/>
    </row>
    <row r="2869" spans="8:10" x14ac:dyDescent="0.3">
      <c r="H2869" s="2"/>
      <c r="I2869" s="14"/>
      <c r="J2869" s="2"/>
    </row>
    <row r="2870" spans="8:10" x14ac:dyDescent="0.3">
      <c r="H2870" s="2"/>
      <c r="I2870" s="14"/>
      <c r="J2870" s="2"/>
    </row>
    <row r="2871" spans="8:10" x14ac:dyDescent="0.3">
      <c r="H2871" s="2"/>
      <c r="I2871" s="14"/>
      <c r="J2871" s="2"/>
    </row>
    <row r="2872" spans="8:10" x14ac:dyDescent="0.3">
      <c r="H2872" s="2"/>
      <c r="I2872" s="14"/>
      <c r="J2872" s="2"/>
    </row>
    <row r="2873" spans="8:10" x14ac:dyDescent="0.3">
      <c r="H2873" s="2"/>
      <c r="I2873" s="14"/>
      <c r="J2873" s="2"/>
    </row>
    <row r="2874" spans="8:10" x14ac:dyDescent="0.3">
      <c r="H2874" s="2"/>
      <c r="I2874" s="14"/>
      <c r="J2874" s="2"/>
    </row>
    <row r="2875" spans="8:10" x14ac:dyDescent="0.3">
      <c r="H2875" s="2"/>
      <c r="I2875" s="14"/>
      <c r="J2875" s="2"/>
    </row>
    <row r="2876" spans="8:10" x14ac:dyDescent="0.3">
      <c r="H2876" s="2"/>
      <c r="I2876" s="14"/>
      <c r="J2876" s="2"/>
    </row>
    <row r="2877" spans="8:10" x14ac:dyDescent="0.3">
      <c r="H2877" s="2"/>
      <c r="I2877" s="14"/>
      <c r="J2877" s="2"/>
    </row>
    <row r="2878" spans="8:10" x14ac:dyDescent="0.3">
      <c r="H2878" s="2"/>
      <c r="I2878" s="14"/>
      <c r="J2878" s="2"/>
    </row>
    <row r="2879" spans="8:10" x14ac:dyDescent="0.3">
      <c r="H2879" s="2"/>
      <c r="I2879" s="14"/>
      <c r="J2879" s="2"/>
    </row>
    <row r="2880" spans="8:10" x14ac:dyDescent="0.3">
      <c r="H2880" s="2"/>
      <c r="I2880" s="14"/>
      <c r="J2880" s="2"/>
    </row>
    <row r="2881" spans="8:10" x14ac:dyDescent="0.3">
      <c r="H2881" s="2"/>
      <c r="I2881" s="2"/>
      <c r="J2881" s="2"/>
    </row>
    <row r="2882" spans="8:10" x14ac:dyDescent="0.3">
      <c r="H2882" s="2"/>
      <c r="I2882" s="14"/>
      <c r="J2882" s="2"/>
    </row>
    <row r="2883" spans="8:10" x14ac:dyDescent="0.3">
      <c r="H2883" s="2"/>
      <c r="I2883" s="14"/>
      <c r="J2883" s="2"/>
    </row>
    <row r="2884" spans="8:10" x14ac:dyDescent="0.3">
      <c r="H2884" s="2"/>
      <c r="I2884" s="14"/>
      <c r="J2884" s="2"/>
    </row>
    <row r="2885" spans="8:10" x14ac:dyDescent="0.3">
      <c r="H2885" s="2"/>
      <c r="I2885" s="14"/>
      <c r="J2885" s="2"/>
    </row>
    <row r="2886" spans="8:10" x14ac:dyDescent="0.3">
      <c r="H2886" s="2"/>
      <c r="I2886" s="14"/>
      <c r="J2886" s="2"/>
    </row>
    <row r="2887" spans="8:10" x14ac:dyDescent="0.3">
      <c r="H2887" s="2"/>
      <c r="I2887" s="14"/>
      <c r="J2887" s="2"/>
    </row>
    <row r="2888" spans="8:10" x14ac:dyDescent="0.3">
      <c r="H2888" s="2"/>
      <c r="I2888" s="14"/>
      <c r="J2888" s="2"/>
    </row>
    <row r="2889" spans="8:10" x14ac:dyDescent="0.3">
      <c r="H2889" s="2"/>
      <c r="I2889" s="14"/>
      <c r="J2889" s="2"/>
    </row>
    <row r="2890" spans="8:10" x14ac:dyDescent="0.3">
      <c r="H2890" s="2"/>
      <c r="I2890" s="14"/>
      <c r="J2890" s="2"/>
    </row>
    <row r="2891" spans="8:10" x14ac:dyDescent="0.3">
      <c r="H2891" s="2"/>
      <c r="I2891" s="14"/>
      <c r="J2891" s="2"/>
    </row>
    <row r="2892" spans="8:10" x14ac:dyDescent="0.3">
      <c r="H2892" s="2"/>
      <c r="I2892" s="14"/>
      <c r="J2892" s="2"/>
    </row>
    <row r="2893" spans="8:10" x14ac:dyDescent="0.3">
      <c r="H2893" s="2"/>
      <c r="I2893" s="14"/>
      <c r="J2893" s="2"/>
    </row>
    <row r="2894" spans="8:10" x14ac:dyDescent="0.3">
      <c r="H2894" s="2"/>
      <c r="I2894" s="14"/>
      <c r="J2894" s="2"/>
    </row>
    <row r="2895" spans="8:10" x14ac:dyDescent="0.3">
      <c r="H2895" s="2"/>
      <c r="I2895" s="14"/>
      <c r="J2895" s="2"/>
    </row>
    <row r="2896" spans="8:10" x14ac:dyDescent="0.3">
      <c r="H2896" s="2"/>
      <c r="I2896" s="2"/>
      <c r="J2896" s="2"/>
    </row>
    <row r="2897" spans="8:10" x14ac:dyDescent="0.3">
      <c r="H2897" s="2"/>
      <c r="I2897" s="14"/>
      <c r="J2897" s="2"/>
    </row>
    <row r="2898" spans="8:10" x14ac:dyDescent="0.3">
      <c r="H2898" s="2"/>
      <c r="I2898" s="14"/>
      <c r="J2898" s="2"/>
    </row>
    <row r="2899" spans="8:10" x14ac:dyDescent="0.3">
      <c r="H2899" s="2"/>
      <c r="I2899" s="14"/>
      <c r="J2899" s="2"/>
    </row>
    <row r="2900" spans="8:10" x14ac:dyDescent="0.3">
      <c r="H2900" s="2"/>
      <c r="I2900" s="14"/>
      <c r="J2900" s="2"/>
    </row>
    <row r="2901" spans="8:10" x14ac:dyDescent="0.3">
      <c r="H2901" s="2"/>
      <c r="I2901" s="14"/>
      <c r="J2901" s="2"/>
    </row>
    <row r="2902" spans="8:10" x14ac:dyDescent="0.3">
      <c r="H2902" s="2"/>
      <c r="I2902" s="14"/>
      <c r="J2902" s="2"/>
    </row>
    <row r="2903" spans="8:10" x14ac:dyDescent="0.3">
      <c r="H2903" s="2"/>
      <c r="I2903" s="14"/>
      <c r="J2903" s="2"/>
    </row>
    <row r="2904" spans="8:10" x14ac:dyDescent="0.3">
      <c r="H2904" s="2"/>
      <c r="I2904" s="14"/>
      <c r="J2904" s="2"/>
    </row>
    <row r="2905" spans="8:10" x14ac:dyDescent="0.3">
      <c r="H2905" s="2"/>
      <c r="I2905" s="14"/>
      <c r="J2905" s="2"/>
    </row>
    <row r="2906" spans="8:10" x14ac:dyDescent="0.3">
      <c r="H2906" s="2"/>
      <c r="I2906" s="14"/>
      <c r="J2906" s="2"/>
    </row>
    <row r="2907" spans="8:10" x14ac:dyDescent="0.3">
      <c r="H2907" s="2"/>
      <c r="I2907" s="14"/>
      <c r="J2907" s="2"/>
    </row>
    <row r="2908" spans="8:10" x14ac:dyDescent="0.3">
      <c r="H2908" s="2"/>
      <c r="I2908" s="14"/>
      <c r="J2908" s="2"/>
    </row>
    <row r="2909" spans="8:10" x14ac:dyDescent="0.3">
      <c r="H2909" s="2"/>
      <c r="I2909" s="14"/>
      <c r="J2909" s="2"/>
    </row>
    <row r="2910" spans="8:10" x14ac:dyDescent="0.3">
      <c r="H2910" s="2"/>
      <c r="I2910" s="14"/>
      <c r="J2910" s="2"/>
    </row>
    <row r="2911" spans="8:10" x14ac:dyDescent="0.3">
      <c r="H2911" s="2"/>
      <c r="I2911" s="2"/>
      <c r="J2911" s="2"/>
    </row>
    <row r="2912" spans="8:10" x14ac:dyDescent="0.3">
      <c r="H2912" s="2"/>
      <c r="I2912" s="14"/>
      <c r="J2912" s="2"/>
    </row>
    <row r="2913" spans="8:10" x14ac:dyDescent="0.3">
      <c r="H2913" s="2"/>
      <c r="I2913" s="14"/>
      <c r="J2913" s="2"/>
    </row>
    <row r="2914" spans="8:10" x14ac:dyDescent="0.3">
      <c r="H2914" s="2"/>
      <c r="I2914" s="14"/>
      <c r="J2914" s="2"/>
    </row>
    <row r="2915" spans="8:10" x14ac:dyDescent="0.3">
      <c r="H2915" s="2"/>
      <c r="I2915" s="14"/>
      <c r="J2915" s="2"/>
    </row>
    <row r="2916" spans="8:10" x14ac:dyDescent="0.3">
      <c r="H2916" s="2"/>
      <c r="I2916" s="14"/>
      <c r="J2916" s="2"/>
    </row>
    <row r="2917" spans="8:10" x14ac:dyDescent="0.3">
      <c r="H2917" s="2"/>
      <c r="I2917" s="14"/>
      <c r="J2917" s="2"/>
    </row>
    <row r="2918" spans="8:10" x14ac:dyDescent="0.3">
      <c r="H2918" s="2"/>
      <c r="I2918" s="14"/>
      <c r="J2918" s="2"/>
    </row>
    <row r="2919" spans="8:10" x14ac:dyDescent="0.3">
      <c r="H2919" s="2"/>
      <c r="I2919" s="14"/>
      <c r="J2919" s="2"/>
    </row>
    <row r="2920" spans="8:10" x14ac:dyDescent="0.3">
      <c r="H2920" s="2"/>
      <c r="I2920" s="14"/>
      <c r="J2920" s="2"/>
    </row>
    <row r="2921" spans="8:10" x14ac:dyDescent="0.3">
      <c r="H2921" s="2"/>
      <c r="I2921" s="14"/>
      <c r="J2921" s="2"/>
    </row>
    <row r="2922" spans="8:10" x14ac:dyDescent="0.3">
      <c r="H2922" s="2"/>
      <c r="I2922" s="14"/>
      <c r="J2922" s="2"/>
    </row>
    <row r="2923" spans="8:10" x14ac:dyDescent="0.3">
      <c r="H2923" s="2"/>
      <c r="I2923" s="14"/>
      <c r="J2923" s="2"/>
    </row>
    <row r="2924" spans="8:10" x14ac:dyDescent="0.3">
      <c r="H2924" s="2"/>
      <c r="I2924" s="14"/>
      <c r="J2924" s="2"/>
    </row>
    <row r="2925" spans="8:10" x14ac:dyDescent="0.3">
      <c r="H2925" s="2"/>
      <c r="I2925" s="14"/>
      <c r="J2925" s="2"/>
    </row>
    <row r="2926" spans="8:10" x14ac:dyDescent="0.3">
      <c r="H2926" s="2"/>
      <c r="I2926" s="2"/>
      <c r="J2926" s="2"/>
    </row>
    <row r="2927" spans="8:10" x14ac:dyDescent="0.3">
      <c r="H2927" s="2"/>
      <c r="I2927" s="14"/>
      <c r="J2927" s="2"/>
    </row>
    <row r="2928" spans="8:10" x14ac:dyDescent="0.3">
      <c r="H2928" s="2"/>
      <c r="I2928" s="14"/>
      <c r="J2928" s="2"/>
    </row>
    <row r="2929" spans="8:10" x14ac:dyDescent="0.3">
      <c r="H2929" s="2"/>
      <c r="I2929" s="14"/>
      <c r="J2929" s="2"/>
    </row>
    <row r="2930" spans="8:10" x14ac:dyDescent="0.3">
      <c r="H2930" s="2"/>
      <c r="I2930" s="14"/>
      <c r="J2930" s="2"/>
    </row>
    <row r="2931" spans="8:10" x14ac:dyDescent="0.3">
      <c r="H2931" s="2"/>
      <c r="I2931" s="14"/>
      <c r="J2931" s="2"/>
    </row>
    <row r="2932" spans="8:10" x14ac:dyDescent="0.3">
      <c r="H2932" s="2"/>
      <c r="I2932" s="14"/>
      <c r="J2932" s="2"/>
    </row>
    <row r="2933" spans="8:10" x14ac:dyDescent="0.3">
      <c r="H2933" s="2"/>
      <c r="I2933" s="14"/>
      <c r="J2933" s="2"/>
    </row>
    <row r="2934" spans="8:10" x14ac:dyDescent="0.3">
      <c r="H2934" s="2"/>
      <c r="I2934" s="14"/>
      <c r="J2934" s="2"/>
    </row>
    <row r="2935" spans="8:10" x14ac:dyDescent="0.3">
      <c r="H2935" s="2"/>
      <c r="I2935" s="14"/>
      <c r="J2935" s="2"/>
    </row>
    <row r="2936" spans="8:10" x14ac:dyDescent="0.3">
      <c r="H2936" s="2"/>
      <c r="I2936" s="14"/>
      <c r="J2936" s="2"/>
    </row>
    <row r="2937" spans="8:10" x14ac:dyDescent="0.3">
      <c r="H2937" s="2"/>
      <c r="I2937" s="14"/>
      <c r="J2937" s="2"/>
    </row>
    <row r="2938" spans="8:10" x14ac:dyDescent="0.3">
      <c r="H2938" s="2"/>
      <c r="I2938" s="14"/>
      <c r="J2938" s="2"/>
    </row>
    <row r="2939" spans="8:10" x14ac:dyDescent="0.3">
      <c r="H2939" s="2"/>
      <c r="I2939" s="14"/>
      <c r="J2939" s="2"/>
    </row>
    <row r="2940" spans="8:10" x14ac:dyDescent="0.3">
      <c r="H2940" s="2"/>
      <c r="I2940" s="14"/>
      <c r="J2940" s="2"/>
    </row>
    <row r="2941" spans="8:10" x14ac:dyDescent="0.3">
      <c r="H2941" s="2"/>
      <c r="I2941" s="2"/>
      <c r="J2941" s="2"/>
    </row>
    <row r="2942" spans="8:10" x14ac:dyDescent="0.3">
      <c r="H2942" s="2"/>
      <c r="I2942" s="14"/>
      <c r="J2942" s="2"/>
    </row>
    <row r="2943" spans="8:10" x14ac:dyDescent="0.3">
      <c r="H2943" s="2"/>
      <c r="I2943" s="14"/>
      <c r="J2943" s="2"/>
    </row>
    <row r="2944" spans="8:10" x14ac:dyDescent="0.3">
      <c r="H2944" s="2"/>
      <c r="I2944" s="14"/>
      <c r="J2944" s="2"/>
    </row>
    <row r="2945" spans="8:10" x14ac:dyDescent="0.3">
      <c r="H2945" s="2"/>
      <c r="I2945" s="14"/>
      <c r="J2945" s="2"/>
    </row>
    <row r="2946" spans="8:10" x14ac:dyDescent="0.3">
      <c r="H2946" s="2"/>
      <c r="I2946" s="14"/>
      <c r="J2946" s="2"/>
    </row>
    <row r="2947" spans="8:10" x14ac:dyDescent="0.3">
      <c r="H2947" s="2"/>
      <c r="I2947" s="14"/>
      <c r="J2947" s="2"/>
    </row>
    <row r="2948" spans="8:10" x14ac:dyDescent="0.3">
      <c r="H2948" s="2"/>
      <c r="I2948" s="14"/>
      <c r="J2948" s="2"/>
    </row>
    <row r="2949" spans="8:10" x14ac:dyDescent="0.3">
      <c r="H2949" s="2"/>
      <c r="I2949" s="14"/>
      <c r="J2949" s="2"/>
    </row>
    <row r="2950" spans="8:10" x14ac:dyDescent="0.3">
      <c r="H2950" s="2"/>
      <c r="I2950" s="14"/>
      <c r="J2950" s="2"/>
    </row>
    <row r="2951" spans="8:10" x14ac:dyDescent="0.3">
      <c r="H2951" s="2"/>
      <c r="I2951" s="14"/>
      <c r="J2951" s="2"/>
    </row>
    <row r="2952" spans="8:10" x14ac:dyDescent="0.3">
      <c r="H2952" s="2"/>
      <c r="I2952" s="14"/>
      <c r="J2952" s="2"/>
    </row>
    <row r="2953" spans="8:10" x14ac:dyDescent="0.3">
      <c r="H2953" s="2"/>
      <c r="I2953" s="14"/>
      <c r="J2953" s="2"/>
    </row>
    <row r="2954" spans="8:10" x14ac:dyDescent="0.3">
      <c r="H2954" s="2"/>
      <c r="I2954" s="14"/>
      <c r="J2954" s="2"/>
    </row>
    <row r="2955" spans="8:10" x14ac:dyDescent="0.3">
      <c r="H2955" s="2"/>
      <c r="I2955" s="14"/>
      <c r="J2955" s="2"/>
    </row>
    <row r="2956" spans="8:10" x14ac:dyDescent="0.3">
      <c r="H2956" s="2"/>
      <c r="I2956" s="2"/>
      <c r="J2956" s="2"/>
    </row>
    <row r="2957" spans="8:10" x14ac:dyDescent="0.3">
      <c r="H2957" s="2"/>
      <c r="I2957" s="14"/>
      <c r="J2957" s="2"/>
    </row>
    <row r="2958" spans="8:10" x14ac:dyDescent="0.3">
      <c r="H2958" s="2"/>
      <c r="I2958" s="14"/>
      <c r="J2958" s="2"/>
    </row>
    <row r="2959" spans="8:10" x14ac:dyDescent="0.3">
      <c r="H2959" s="2"/>
      <c r="I2959" s="14"/>
      <c r="J2959" s="2"/>
    </row>
    <row r="2960" spans="8:10" x14ac:dyDescent="0.3">
      <c r="H2960" s="2"/>
      <c r="I2960" s="14"/>
      <c r="J2960" s="2"/>
    </row>
    <row r="2961" spans="8:10" x14ac:dyDescent="0.3">
      <c r="H2961" s="2"/>
      <c r="I2961" s="14"/>
      <c r="J2961" s="2"/>
    </row>
    <row r="2962" spans="8:10" x14ac:dyDescent="0.3">
      <c r="H2962" s="2"/>
      <c r="I2962" s="14"/>
      <c r="J2962" s="2"/>
    </row>
    <row r="2963" spans="8:10" x14ac:dyDescent="0.3">
      <c r="H2963" s="2"/>
      <c r="I2963" s="14"/>
      <c r="J2963" s="2"/>
    </row>
    <row r="2964" spans="8:10" x14ac:dyDescent="0.3">
      <c r="H2964" s="2"/>
      <c r="I2964" s="14"/>
      <c r="J2964" s="2"/>
    </row>
    <row r="2965" spans="8:10" x14ac:dyDescent="0.3">
      <c r="H2965" s="2"/>
      <c r="I2965" s="14"/>
      <c r="J2965" s="2"/>
    </row>
    <row r="2966" spans="8:10" x14ac:dyDescent="0.3">
      <c r="H2966" s="2"/>
      <c r="I2966" s="14"/>
      <c r="J2966" s="2"/>
    </row>
    <row r="2967" spans="8:10" x14ac:dyDescent="0.3">
      <c r="H2967" s="2"/>
      <c r="I2967" s="14"/>
      <c r="J2967" s="2"/>
    </row>
    <row r="2968" spans="8:10" x14ac:dyDescent="0.3">
      <c r="H2968" s="2"/>
      <c r="I2968" s="14"/>
      <c r="J2968" s="2"/>
    </row>
    <row r="2969" spans="8:10" x14ac:dyDescent="0.3">
      <c r="H2969" s="2"/>
      <c r="I2969" s="14"/>
      <c r="J2969" s="2"/>
    </row>
    <row r="2970" spans="8:10" x14ac:dyDescent="0.3">
      <c r="H2970" s="2"/>
      <c r="I2970" s="14"/>
      <c r="J2970" s="2"/>
    </row>
    <row r="2971" spans="8:10" x14ac:dyDescent="0.3">
      <c r="H2971" s="2"/>
      <c r="I2971" s="2"/>
      <c r="J2971" s="2"/>
    </row>
    <row r="2972" spans="8:10" x14ac:dyDescent="0.3">
      <c r="H2972" s="2"/>
      <c r="I2972" s="14"/>
      <c r="J2972" s="2"/>
    </row>
    <row r="2973" spans="8:10" x14ac:dyDescent="0.3">
      <c r="H2973" s="2"/>
      <c r="I2973" s="14"/>
      <c r="J2973" s="2"/>
    </row>
    <row r="2974" spans="8:10" x14ac:dyDescent="0.3">
      <c r="H2974" s="2"/>
      <c r="I2974" s="14"/>
      <c r="J2974" s="2"/>
    </row>
    <row r="2975" spans="8:10" x14ac:dyDescent="0.3">
      <c r="H2975" s="2"/>
      <c r="I2975" s="14"/>
      <c r="J2975" s="2"/>
    </row>
    <row r="2976" spans="8:10" x14ac:dyDescent="0.3">
      <c r="H2976" s="2"/>
      <c r="I2976" s="14"/>
      <c r="J2976" s="2"/>
    </row>
    <row r="2977" spans="8:10" x14ac:dyDescent="0.3">
      <c r="H2977" s="2"/>
      <c r="I2977" s="14"/>
      <c r="J2977" s="2"/>
    </row>
    <row r="2978" spans="8:10" x14ac:dyDescent="0.3">
      <c r="H2978" s="2"/>
      <c r="I2978" s="14"/>
      <c r="J2978" s="2"/>
    </row>
    <row r="2979" spans="8:10" x14ac:dyDescent="0.3">
      <c r="H2979" s="2"/>
      <c r="I2979" s="14"/>
      <c r="J2979" s="2"/>
    </row>
    <row r="2980" spans="8:10" x14ac:dyDescent="0.3">
      <c r="H2980" s="2"/>
      <c r="I2980" s="14"/>
      <c r="J2980" s="2"/>
    </row>
    <row r="2981" spans="8:10" x14ac:dyDescent="0.3">
      <c r="H2981" s="2"/>
      <c r="I2981" s="14"/>
      <c r="J2981" s="2"/>
    </row>
    <row r="2982" spans="8:10" x14ac:dyDescent="0.3">
      <c r="H2982" s="2"/>
      <c r="I2982" s="14"/>
      <c r="J2982" s="2"/>
    </row>
    <row r="2983" spans="8:10" x14ac:dyDescent="0.3">
      <c r="H2983" s="2"/>
      <c r="I2983" s="14"/>
      <c r="J2983" s="2"/>
    </row>
    <row r="2984" spans="8:10" x14ac:dyDescent="0.3">
      <c r="H2984" s="2"/>
      <c r="I2984" s="14"/>
      <c r="J2984" s="2"/>
    </row>
    <row r="2985" spans="8:10" x14ac:dyDescent="0.3">
      <c r="H2985" s="2"/>
      <c r="I2985" s="14"/>
      <c r="J2985" s="2"/>
    </row>
    <row r="2986" spans="8:10" x14ac:dyDescent="0.3">
      <c r="H2986" s="2"/>
      <c r="I2986" s="2"/>
      <c r="J2986" s="2"/>
    </row>
    <row r="2987" spans="8:10" x14ac:dyDescent="0.3">
      <c r="H2987" s="2"/>
      <c r="I2987" s="14"/>
      <c r="J2987" s="2"/>
    </row>
    <row r="2988" spans="8:10" x14ac:dyDescent="0.3">
      <c r="H2988" s="2"/>
      <c r="I2988" s="14"/>
      <c r="J2988" s="2"/>
    </row>
    <row r="2989" spans="8:10" x14ac:dyDescent="0.3">
      <c r="H2989" s="2"/>
      <c r="I2989" s="14"/>
      <c r="J2989" s="2"/>
    </row>
    <row r="2990" spans="8:10" x14ac:dyDescent="0.3">
      <c r="H2990" s="2"/>
      <c r="I2990" s="14"/>
      <c r="J2990" s="2"/>
    </row>
    <row r="2991" spans="8:10" x14ac:dyDescent="0.3">
      <c r="H2991" s="2"/>
      <c r="I2991" s="14"/>
      <c r="J2991" s="2"/>
    </row>
    <row r="2992" spans="8:10" x14ac:dyDescent="0.3">
      <c r="H2992" s="2"/>
      <c r="I2992" s="14"/>
      <c r="J2992" s="2"/>
    </row>
    <row r="2993" spans="8:10" x14ac:dyDescent="0.3">
      <c r="H2993" s="2"/>
      <c r="I2993" s="14"/>
      <c r="J2993" s="2"/>
    </row>
    <row r="2994" spans="8:10" x14ac:dyDescent="0.3">
      <c r="H2994" s="2"/>
      <c r="I2994" s="14"/>
      <c r="J2994" s="2"/>
    </row>
    <row r="2995" spans="8:10" x14ac:dyDescent="0.3">
      <c r="H2995" s="2"/>
      <c r="I2995" s="14"/>
      <c r="J2995" s="2"/>
    </row>
    <row r="2996" spans="8:10" x14ac:dyDescent="0.3">
      <c r="H2996" s="2"/>
      <c r="I2996" s="14"/>
      <c r="J2996" s="2"/>
    </row>
    <row r="2997" spans="8:10" x14ac:dyDescent="0.3">
      <c r="H2997" s="2"/>
      <c r="I2997" s="14"/>
      <c r="J2997" s="2"/>
    </row>
    <row r="2998" spans="8:10" x14ac:dyDescent="0.3">
      <c r="H2998" s="2"/>
      <c r="I2998" s="14"/>
      <c r="J2998" s="2"/>
    </row>
    <row r="2999" spans="8:10" x14ac:dyDescent="0.3">
      <c r="H2999" s="2"/>
      <c r="I2999" s="14"/>
      <c r="J2999" s="2"/>
    </row>
    <row r="3000" spans="8:10" x14ac:dyDescent="0.3">
      <c r="H3000" s="2"/>
      <c r="I3000" s="14"/>
      <c r="J3000" s="2"/>
    </row>
    <row r="3001" spans="8:10" x14ac:dyDescent="0.3">
      <c r="H3001" s="2"/>
      <c r="I3001" s="2"/>
      <c r="J3001" s="2"/>
    </row>
    <row r="3002" spans="8:10" x14ac:dyDescent="0.3">
      <c r="H3002" s="2"/>
      <c r="I3002" s="14"/>
      <c r="J3002" s="2"/>
    </row>
    <row r="3003" spans="8:10" x14ac:dyDescent="0.3">
      <c r="H3003" s="2"/>
      <c r="I3003" s="14"/>
      <c r="J3003" s="2"/>
    </row>
    <row r="3004" spans="8:10" x14ac:dyDescent="0.3">
      <c r="H3004" s="2"/>
      <c r="I3004" s="14"/>
      <c r="J3004" s="2"/>
    </row>
    <row r="3005" spans="8:10" x14ac:dyDescent="0.3">
      <c r="H3005" s="2"/>
      <c r="I3005" s="14"/>
      <c r="J3005" s="2"/>
    </row>
    <row r="3006" spans="8:10" x14ac:dyDescent="0.3">
      <c r="H3006" s="2"/>
      <c r="I3006" s="14"/>
      <c r="J3006" s="2"/>
    </row>
    <row r="3007" spans="8:10" x14ac:dyDescent="0.3">
      <c r="H3007" s="2"/>
      <c r="I3007" s="14"/>
      <c r="J3007" s="2"/>
    </row>
    <row r="3008" spans="8:10" x14ac:dyDescent="0.3">
      <c r="H3008" s="2"/>
      <c r="I3008" s="14"/>
      <c r="J3008" s="2"/>
    </row>
    <row r="3009" spans="8:10" x14ac:dyDescent="0.3">
      <c r="H3009" s="2"/>
      <c r="I3009" s="14"/>
      <c r="J3009" s="2"/>
    </row>
    <row r="3010" spans="8:10" x14ac:dyDescent="0.3">
      <c r="H3010" s="2"/>
      <c r="I3010" s="14"/>
      <c r="J3010" s="2"/>
    </row>
    <row r="3011" spans="8:10" x14ac:dyDescent="0.3">
      <c r="H3011" s="2"/>
      <c r="I3011" s="14"/>
      <c r="J3011" s="2"/>
    </row>
    <row r="3012" spans="8:10" x14ac:dyDescent="0.3">
      <c r="H3012" s="2"/>
      <c r="I3012" s="14"/>
      <c r="J3012" s="2"/>
    </row>
    <row r="3013" spans="8:10" x14ac:dyDescent="0.3">
      <c r="H3013" s="2"/>
      <c r="I3013" s="14"/>
      <c r="J3013" s="2"/>
    </row>
    <row r="3014" spans="8:10" x14ac:dyDescent="0.3">
      <c r="H3014" s="2"/>
      <c r="I3014" s="14"/>
      <c r="J3014" s="2"/>
    </row>
    <row r="3015" spans="8:10" x14ac:dyDescent="0.3">
      <c r="H3015" s="2"/>
      <c r="I3015" s="14"/>
      <c r="J3015" s="2"/>
    </row>
    <row r="3016" spans="8:10" x14ac:dyDescent="0.3">
      <c r="H3016" s="2"/>
      <c r="I3016" s="2"/>
      <c r="J3016" s="2"/>
    </row>
    <row r="3017" spans="8:10" x14ac:dyDescent="0.3">
      <c r="H3017" s="2"/>
      <c r="I3017" s="14"/>
      <c r="J3017" s="2"/>
    </row>
    <row r="3018" spans="8:10" x14ac:dyDescent="0.3">
      <c r="H3018" s="2"/>
      <c r="I3018" s="14"/>
      <c r="J3018" s="2"/>
    </row>
    <row r="3019" spans="8:10" x14ac:dyDescent="0.3">
      <c r="H3019" s="2"/>
      <c r="I3019" s="14"/>
      <c r="J3019" s="2"/>
    </row>
    <row r="3020" spans="8:10" x14ac:dyDescent="0.3">
      <c r="H3020" s="2"/>
      <c r="I3020" s="14"/>
      <c r="J3020" s="2"/>
    </row>
    <row r="3021" spans="8:10" x14ac:dyDescent="0.3">
      <c r="H3021" s="2"/>
      <c r="I3021" s="14"/>
      <c r="J3021" s="2"/>
    </row>
    <row r="3022" spans="8:10" x14ac:dyDescent="0.3">
      <c r="H3022" s="2"/>
      <c r="I3022" s="14"/>
      <c r="J3022" s="2"/>
    </row>
    <row r="3023" spans="8:10" x14ac:dyDescent="0.3">
      <c r="H3023" s="2"/>
      <c r="I3023" s="14"/>
      <c r="J3023" s="2"/>
    </row>
    <row r="3024" spans="8:10" x14ac:dyDescent="0.3">
      <c r="H3024" s="2"/>
      <c r="I3024" s="14"/>
      <c r="J3024" s="2"/>
    </row>
    <row r="3025" spans="8:10" x14ac:dyDescent="0.3">
      <c r="H3025" s="2"/>
      <c r="I3025" s="14"/>
      <c r="J3025" s="2"/>
    </row>
    <row r="3026" spans="8:10" x14ac:dyDescent="0.3">
      <c r="H3026" s="2"/>
      <c r="I3026" s="14"/>
      <c r="J3026" s="2"/>
    </row>
    <row r="3027" spans="8:10" x14ac:dyDescent="0.3">
      <c r="H3027" s="2"/>
      <c r="I3027" s="14"/>
      <c r="J3027" s="2"/>
    </row>
    <row r="3028" spans="8:10" x14ac:dyDescent="0.3">
      <c r="H3028" s="2"/>
      <c r="I3028" s="14"/>
      <c r="J3028" s="2"/>
    </row>
    <row r="3029" spans="8:10" x14ac:dyDescent="0.3">
      <c r="H3029" s="2"/>
      <c r="I3029" s="14"/>
      <c r="J3029" s="2"/>
    </row>
    <row r="3030" spans="8:10" x14ac:dyDescent="0.3">
      <c r="H3030" s="2"/>
      <c r="I3030" s="14"/>
      <c r="J3030" s="2"/>
    </row>
    <row r="3031" spans="8:10" x14ac:dyDescent="0.3">
      <c r="H3031" s="2"/>
      <c r="I3031" s="2"/>
      <c r="J3031" s="2"/>
    </row>
    <row r="3032" spans="8:10" x14ac:dyDescent="0.3">
      <c r="H3032" s="2"/>
      <c r="I3032" s="14"/>
      <c r="J3032" s="2"/>
    </row>
    <row r="3033" spans="8:10" x14ac:dyDescent="0.3">
      <c r="H3033" s="2"/>
      <c r="I3033" s="14"/>
      <c r="J3033" s="2"/>
    </row>
    <row r="3034" spans="8:10" x14ac:dyDescent="0.3">
      <c r="H3034" s="2"/>
      <c r="I3034" s="14"/>
      <c r="J3034" s="2"/>
    </row>
    <row r="3035" spans="8:10" x14ac:dyDescent="0.3">
      <c r="H3035" s="2"/>
      <c r="I3035" s="14"/>
      <c r="J3035" s="2"/>
    </row>
    <row r="3036" spans="8:10" x14ac:dyDescent="0.3">
      <c r="H3036" s="2"/>
      <c r="I3036" s="14"/>
      <c r="J3036" s="2"/>
    </row>
    <row r="3037" spans="8:10" x14ac:dyDescent="0.3">
      <c r="H3037" s="2"/>
      <c r="I3037" s="14"/>
      <c r="J3037" s="2"/>
    </row>
    <row r="3038" spans="8:10" x14ac:dyDescent="0.3">
      <c r="H3038" s="2"/>
      <c r="I3038" s="14"/>
      <c r="J3038" s="2"/>
    </row>
    <row r="3039" spans="8:10" x14ac:dyDescent="0.3">
      <c r="H3039" s="2"/>
      <c r="I3039" s="14"/>
      <c r="J3039" s="2"/>
    </row>
    <row r="3040" spans="8:10" x14ac:dyDescent="0.3">
      <c r="H3040" s="2"/>
      <c r="I3040" s="14"/>
      <c r="J3040" s="2"/>
    </row>
    <row r="3041" spans="8:10" x14ac:dyDescent="0.3">
      <c r="H3041" s="2"/>
      <c r="I3041" s="14"/>
      <c r="J3041" s="2"/>
    </row>
    <row r="3042" spans="8:10" x14ac:dyDescent="0.3">
      <c r="H3042" s="2"/>
      <c r="I3042" s="14"/>
      <c r="J3042" s="2"/>
    </row>
    <row r="3043" spans="8:10" x14ac:dyDescent="0.3">
      <c r="H3043" s="2"/>
      <c r="I3043" s="14"/>
      <c r="J3043" s="2"/>
    </row>
    <row r="3044" spans="8:10" x14ac:dyDescent="0.3">
      <c r="H3044" s="2"/>
      <c r="I3044" s="14"/>
      <c r="J3044" s="2"/>
    </row>
    <row r="3045" spans="8:10" x14ac:dyDescent="0.3">
      <c r="H3045" s="2"/>
      <c r="I3045" s="14"/>
      <c r="J3045" s="2"/>
    </row>
    <row r="3046" spans="8:10" x14ac:dyDescent="0.3">
      <c r="H3046" s="2"/>
      <c r="I3046" s="2"/>
      <c r="J3046" s="2"/>
    </row>
    <row r="3047" spans="8:10" x14ac:dyDescent="0.3">
      <c r="H3047" s="2"/>
      <c r="I3047" s="14"/>
      <c r="J3047" s="2"/>
    </row>
    <row r="3048" spans="8:10" x14ac:dyDescent="0.3">
      <c r="H3048" s="2"/>
      <c r="I3048" s="14"/>
      <c r="J3048" s="2"/>
    </row>
    <row r="3049" spans="8:10" x14ac:dyDescent="0.3">
      <c r="H3049" s="2"/>
      <c r="I3049" s="14"/>
      <c r="J3049" s="2"/>
    </row>
    <row r="3050" spans="8:10" x14ac:dyDescent="0.3">
      <c r="H3050" s="2"/>
      <c r="I3050" s="14"/>
      <c r="J3050" s="2"/>
    </row>
    <row r="3051" spans="8:10" x14ac:dyDescent="0.3">
      <c r="H3051" s="2"/>
      <c r="I3051" s="14"/>
      <c r="J3051" s="2"/>
    </row>
    <row r="3052" spans="8:10" x14ac:dyDescent="0.3">
      <c r="H3052" s="2"/>
      <c r="I3052" s="14"/>
      <c r="J3052" s="2"/>
    </row>
    <row r="3053" spans="8:10" x14ac:dyDescent="0.3">
      <c r="H3053" s="2"/>
      <c r="I3053" s="14"/>
      <c r="J3053" s="2"/>
    </row>
    <row r="3054" spans="8:10" x14ac:dyDescent="0.3">
      <c r="H3054" s="2"/>
      <c r="I3054" s="14"/>
      <c r="J3054" s="2"/>
    </row>
    <row r="3055" spans="8:10" x14ac:dyDescent="0.3">
      <c r="H3055" s="2"/>
      <c r="I3055" s="14"/>
      <c r="J3055" s="2"/>
    </row>
    <row r="3056" spans="8:10" x14ac:dyDescent="0.3">
      <c r="H3056" s="2"/>
      <c r="I3056" s="14"/>
      <c r="J3056" s="2"/>
    </row>
    <row r="3057" spans="8:10" x14ac:dyDescent="0.3">
      <c r="H3057" s="2"/>
      <c r="I3057" s="14"/>
      <c r="J3057" s="2"/>
    </row>
    <row r="3058" spans="8:10" x14ac:dyDescent="0.3">
      <c r="H3058" s="2"/>
      <c r="I3058" s="14"/>
      <c r="J3058" s="2"/>
    </row>
    <row r="3059" spans="8:10" x14ac:dyDescent="0.3">
      <c r="H3059" s="2"/>
      <c r="I3059" s="14"/>
      <c r="J3059" s="2"/>
    </row>
    <row r="3060" spans="8:10" x14ac:dyDescent="0.3">
      <c r="H3060" s="2"/>
      <c r="I3060" s="14"/>
      <c r="J3060" s="2"/>
    </row>
    <row r="3061" spans="8:10" x14ac:dyDescent="0.3">
      <c r="H3061" s="2"/>
      <c r="I3061" s="2"/>
      <c r="J3061" s="2"/>
    </row>
    <row r="3062" spans="8:10" x14ac:dyDescent="0.3">
      <c r="H3062" s="2"/>
      <c r="I3062" s="14"/>
      <c r="J3062" s="2"/>
    </row>
    <row r="3063" spans="8:10" x14ac:dyDescent="0.3">
      <c r="H3063" s="2"/>
      <c r="I3063" s="14"/>
      <c r="J3063" s="2"/>
    </row>
    <row r="3064" spans="8:10" x14ac:dyDescent="0.3">
      <c r="H3064" s="2"/>
      <c r="I3064" s="14"/>
      <c r="J3064" s="2"/>
    </row>
    <row r="3065" spans="8:10" x14ac:dyDescent="0.3">
      <c r="H3065" s="2"/>
      <c r="I3065" s="14"/>
      <c r="J3065" s="2"/>
    </row>
    <row r="3066" spans="8:10" x14ac:dyDescent="0.3">
      <c r="H3066" s="2"/>
      <c r="I3066" s="14"/>
      <c r="J3066" s="2"/>
    </row>
    <row r="3067" spans="8:10" x14ac:dyDescent="0.3">
      <c r="H3067" s="2"/>
      <c r="I3067" s="14"/>
      <c r="J3067" s="2"/>
    </row>
    <row r="3068" spans="8:10" x14ac:dyDescent="0.3">
      <c r="H3068" s="2"/>
      <c r="I3068" s="14"/>
      <c r="J3068" s="2"/>
    </row>
    <row r="3069" spans="8:10" x14ac:dyDescent="0.3">
      <c r="H3069" s="2"/>
      <c r="I3069" s="14"/>
      <c r="J3069" s="2"/>
    </row>
    <row r="3070" spans="8:10" x14ac:dyDescent="0.3">
      <c r="H3070" s="2"/>
      <c r="I3070" s="14"/>
      <c r="J3070" s="2"/>
    </row>
    <row r="3071" spans="8:10" x14ac:dyDescent="0.3">
      <c r="H3071" s="2"/>
      <c r="I3071" s="14"/>
      <c r="J3071" s="2"/>
    </row>
    <row r="3072" spans="8:10" x14ac:dyDescent="0.3">
      <c r="H3072" s="2"/>
      <c r="I3072" s="14"/>
      <c r="J3072" s="2"/>
    </row>
    <row r="3073" spans="8:10" x14ac:dyDescent="0.3">
      <c r="H3073" s="2"/>
      <c r="I3073" s="14"/>
      <c r="J3073" s="2"/>
    </row>
    <row r="3074" spans="8:10" x14ac:dyDescent="0.3">
      <c r="H3074" s="2"/>
      <c r="I3074" s="14"/>
      <c r="J3074" s="2"/>
    </row>
    <row r="3075" spans="8:10" x14ac:dyDescent="0.3">
      <c r="H3075" s="2"/>
      <c r="I3075" s="14"/>
      <c r="J3075" s="2"/>
    </row>
    <row r="3076" spans="8:10" x14ac:dyDescent="0.3">
      <c r="H3076" s="2"/>
      <c r="I3076" s="2"/>
      <c r="J3076" s="2"/>
    </row>
    <row r="3077" spans="8:10" x14ac:dyDescent="0.3">
      <c r="H3077" s="2"/>
      <c r="I3077" s="14"/>
      <c r="J3077" s="2"/>
    </row>
    <row r="3078" spans="8:10" x14ac:dyDescent="0.3">
      <c r="H3078" s="2"/>
      <c r="I3078" s="14"/>
      <c r="J3078" s="2"/>
    </row>
    <row r="3079" spans="8:10" x14ac:dyDescent="0.3">
      <c r="H3079" s="2"/>
      <c r="I3079" s="14"/>
      <c r="J3079" s="2"/>
    </row>
    <row r="3080" spans="8:10" x14ac:dyDescent="0.3">
      <c r="H3080" s="2"/>
      <c r="I3080" s="14"/>
      <c r="J3080" s="2"/>
    </row>
    <row r="3081" spans="8:10" x14ac:dyDescent="0.3">
      <c r="H3081" s="2"/>
      <c r="I3081" s="14"/>
      <c r="J3081" s="2"/>
    </row>
    <row r="3082" spans="8:10" x14ac:dyDescent="0.3">
      <c r="H3082" s="2"/>
      <c r="I3082" s="14"/>
      <c r="J3082" s="2"/>
    </row>
    <row r="3083" spans="8:10" x14ac:dyDescent="0.3">
      <c r="H3083" s="2"/>
      <c r="I3083" s="14"/>
      <c r="J3083" s="2"/>
    </row>
    <row r="3084" spans="8:10" x14ac:dyDescent="0.3">
      <c r="H3084" s="2"/>
      <c r="I3084" s="14"/>
      <c r="J3084" s="2"/>
    </row>
    <row r="3085" spans="8:10" x14ac:dyDescent="0.3">
      <c r="H3085" s="2"/>
      <c r="I3085" s="14"/>
      <c r="J3085" s="2"/>
    </row>
    <row r="3086" spans="8:10" x14ac:dyDescent="0.3">
      <c r="H3086" s="2"/>
      <c r="I3086" s="14"/>
      <c r="J3086" s="2"/>
    </row>
    <row r="3087" spans="8:10" x14ac:dyDescent="0.3">
      <c r="H3087" s="2"/>
      <c r="I3087" s="14"/>
      <c r="J3087" s="2"/>
    </row>
    <row r="3088" spans="8:10" x14ac:dyDescent="0.3">
      <c r="H3088" s="2"/>
      <c r="I3088" s="14"/>
      <c r="J3088" s="2"/>
    </row>
    <row r="3089" spans="8:10" x14ac:dyDescent="0.3">
      <c r="H3089" s="2"/>
      <c r="I3089" s="14"/>
      <c r="J3089" s="2"/>
    </row>
    <row r="3090" spans="8:10" x14ac:dyDescent="0.3">
      <c r="H3090" s="2"/>
      <c r="I3090" s="14"/>
      <c r="J3090" s="2"/>
    </row>
    <row r="3091" spans="8:10" x14ac:dyDescent="0.3">
      <c r="H3091" s="2"/>
      <c r="I3091" s="2"/>
      <c r="J3091" s="2"/>
    </row>
    <row r="3092" spans="8:10" x14ac:dyDescent="0.3">
      <c r="H3092" s="2"/>
      <c r="I3092" s="14"/>
      <c r="J3092" s="2"/>
    </row>
    <row r="3093" spans="8:10" x14ac:dyDescent="0.3">
      <c r="H3093" s="2"/>
      <c r="I3093" s="14"/>
      <c r="J3093" s="2"/>
    </row>
    <row r="3094" spans="8:10" x14ac:dyDescent="0.3">
      <c r="H3094" s="2"/>
      <c r="I3094" s="14"/>
      <c r="J3094" s="2"/>
    </row>
    <row r="3095" spans="8:10" x14ac:dyDescent="0.3">
      <c r="H3095" s="2"/>
      <c r="I3095" s="14"/>
      <c r="J3095" s="2"/>
    </row>
    <row r="3096" spans="8:10" x14ac:dyDescent="0.3">
      <c r="H3096" s="2"/>
      <c r="I3096" s="14"/>
      <c r="J3096" s="2"/>
    </row>
    <row r="3097" spans="8:10" x14ac:dyDescent="0.3">
      <c r="H3097" s="2"/>
      <c r="I3097" s="14"/>
      <c r="J3097" s="2"/>
    </row>
    <row r="3098" spans="8:10" x14ac:dyDescent="0.3">
      <c r="H3098" s="2"/>
      <c r="I3098" s="14"/>
      <c r="J3098" s="2"/>
    </row>
    <row r="3099" spans="8:10" x14ac:dyDescent="0.3">
      <c r="H3099" s="2"/>
      <c r="I3099" s="14"/>
      <c r="J3099" s="2"/>
    </row>
    <row r="3100" spans="8:10" x14ac:dyDescent="0.3">
      <c r="H3100" s="2"/>
      <c r="I3100" s="14"/>
      <c r="J3100" s="2"/>
    </row>
    <row r="3101" spans="8:10" x14ac:dyDescent="0.3">
      <c r="H3101" s="2"/>
      <c r="I3101" s="14"/>
      <c r="J3101" s="2"/>
    </row>
    <row r="3102" spans="8:10" x14ac:dyDescent="0.3">
      <c r="H3102" s="2"/>
      <c r="I3102" s="14"/>
      <c r="J3102" s="2"/>
    </row>
    <row r="3103" spans="8:10" x14ac:dyDescent="0.3">
      <c r="H3103" s="2"/>
      <c r="I3103" s="14"/>
      <c r="J3103" s="2"/>
    </row>
    <row r="3104" spans="8:10" x14ac:dyDescent="0.3">
      <c r="H3104" s="2"/>
      <c r="I3104" s="14"/>
      <c r="J3104" s="2"/>
    </row>
    <row r="3105" spans="8:10" x14ac:dyDescent="0.3">
      <c r="H3105" s="2"/>
      <c r="I3105" s="14"/>
      <c r="J3105" s="2"/>
    </row>
    <row r="3106" spans="8:10" x14ac:dyDescent="0.3">
      <c r="H3106" s="2"/>
      <c r="I3106" s="2"/>
      <c r="J3106" s="2"/>
    </row>
    <row r="3107" spans="8:10" x14ac:dyDescent="0.3">
      <c r="H3107" s="2"/>
      <c r="I3107" s="14"/>
      <c r="J3107" s="2"/>
    </row>
    <row r="3108" spans="8:10" x14ac:dyDescent="0.3">
      <c r="H3108" s="2"/>
      <c r="I3108" s="14"/>
      <c r="J3108" s="2"/>
    </row>
    <row r="3109" spans="8:10" x14ac:dyDescent="0.3">
      <c r="H3109" s="2"/>
      <c r="I3109" s="14"/>
      <c r="J3109" s="2"/>
    </row>
    <row r="3110" spans="8:10" x14ac:dyDescent="0.3">
      <c r="H3110" s="2"/>
      <c r="I3110" s="14"/>
      <c r="J3110" s="2"/>
    </row>
    <row r="3111" spans="8:10" x14ac:dyDescent="0.3">
      <c r="H3111" s="2"/>
      <c r="I3111" s="14"/>
      <c r="J3111" s="2"/>
    </row>
    <row r="3112" spans="8:10" x14ac:dyDescent="0.3">
      <c r="H3112" s="2"/>
      <c r="I3112" s="14"/>
      <c r="J3112" s="2"/>
    </row>
    <row r="3113" spans="8:10" x14ac:dyDescent="0.3">
      <c r="H3113" s="2"/>
      <c r="I3113" s="14"/>
      <c r="J3113" s="2"/>
    </row>
    <row r="3114" spans="8:10" x14ac:dyDescent="0.3">
      <c r="H3114" s="2"/>
      <c r="I3114" s="14"/>
      <c r="J3114" s="2"/>
    </row>
    <row r="3115" spans="8:10" x14ac:dyDescent="0.3">
      <c r="H3115" s="2"/>
      <c r="I3115" s="14"/>
      <c r="J3115" s="2"/>
    </row>
    <row r="3116" spans="8:10" x14ac:dyDescent="0.3">
      <c r="H3116" s="2"/>
      <c r="I3116" s="14"/>
      <c r="J3116" s="2"/>
    </row>
    <row r="3117" spans="8:10" x14ac:dyDescent="0.3">
      <c r="H3117" s="2"/>
      <c r="I3117" s="14"/>
      <c r="J3117" s="2"/>
    </row>
    <row r="3118" spans="8:10" x14ac:dyDescent="0.3">
      <c r="H3118" s="2"/>
      <c r="I3118" s="14"/>
      <c r="J3118" s="2"/>
    </row>
    <row r="3119" spans="8:10" x14ac:dyDescent="0.3">
      <c r="H3119" s="2"/>
      <c r="I3119" s="14"/>
      <c r="J3119" s="2"/>
    </row>
    <row r="3120" spans="8:10" x14ac:dyDescent="0.3">
      <c r="H3120" s="2"/>
      <c r="I3120" s="14"/>
      <c r="J3120" s="2"/>
    </row>
    <row r="3121" spans="8:10" x14ac:dyDescent="0.3">
      <c r="H3121" s="2"/>
      <c r="I3121" s="2"/>
      <c r="J3121" s="2"/>
    </row>
    <row r="3122" spans="8:10" x14ac:dyDescent="0.3">
      <c r="H3122" s="2"/>
      <c r="I3122" s="14"/>
      <c r="J3122" s="2"/>
    </row>
    <row r="3123" spans="8:10" x14ac:dyDescent="0.3">
      <c r="H3123" s="2"/>
      <c r="I3123" s="14"/>
      <c r="J3123" s="2"/>
    </row>
    <row r="3124" spans="8:10" x14ac:dyDescent="0.3">
      <c r="H3124" s="2"/>
      <c r="I3124" s="14"/>
      <c r="J3124" s="2"/>
    </row>
    <row r="3125" spans="8:10" x14ac:dyDescent="0.3">
      <c r="H3125" s="2"/>
      <c r="I3125" s="14"/>
      <c r="J3125" s="2"/>
    </row>
    <row r="3126" spans="8:10" x14ac:dyDescent="0.3">
      <c r="H3126" s="2"/>
      <c r="I3126" s="14"/>
      <c r="J3126" s="2"/>
    </row>
    <row r="3127" spans="8:10" x14ac:dyDescent="0.3">
      <c r="H3127" s="2"/>
      <c r="I3127" s="14"/>
      <c r="J3127" s="2"/>
    </row>
    <row r="3128" spans="8:10" x14ac:dyDescent="0.3">
      <c r="H3128" s="2"/>
      <c r="I3128" s="14"/>
      <c r="J3128" s="2"/>
    </row>
    <row r="3129" spans="8:10" x14ac:dyDescent="0.3">
      <c r="H3129" s="2"/>
      <c r="I3129" s="14"/>
      <c r="J3129" s="2"/>
    </row>
    <row r="3130" spans="8:10" x14ac:dyDescent="0.3">
      <c r="H3130" s="2"/>
      <c r="I3130" s="14"/>
      <c r="J3130" s="2"/>
    </row>
    <row r="3131" spans="8:10" x14ac:dyDescent="0.3">
      <c r="H3131" s="2"/>
      <c r="I3131" s="14"/>
      <c r="J3131" s="2"/>
    </row>
    <row r="3132" spans="8:10" x14ac:dyDescent="0.3">
      <c r="H3132" s="2"/>
      <c r="I3132" s="14"/>
      <c r="J3132" s="2"/>
    </row>
    <row r="3133" spans="8:10" x14ac:dyDescent="0.3">
      <c r="H3133" s="2"/>
      <c r="I3133" s="14"/>
      <c r="J3133" s="2"/>
    </row>
    <row r="3134" spans="8:10" x14ac:dyDescent="0.3">
      <c r="H3134" s="2"/>
      <c r="I3134" s="14"/>
      <c r="J3134" s="2"/>
    </row>
    <row r="3135" spans="8:10" x14ac:dyDescent="0.3">
      <c r="H3135" s="2"/>
      <c r="I3135" s="14"/>
      <c r="J3135" s="2"/>
    </row>
    <row r="3136" spans="8:10" x14ac:dyDescent="0.3">
      <c r="H3136" s="2"/>
      <c r="I3136" s="2"/>
      <c r="J3136" s="2"/>
    </row>
    <row r="3137" spans="8:10" x14ac:dyDescent="0.3">
      <c r="H3137" s="2"/>
      <c r="I3137" s="14"/>
      <c r="J3137" s="2"/>
    </row>
    <row r="3138" spans="8:10" x14ac:dyDescent="0.3">
      <c r="H3138" s="2"/>
      <c r="I3138" s="14"/>
      <c r="J3138" s="2"/>
    </row>
    <row r="3139" spans="8:10" x14ac:dyDescent="0.3">
      <c r="H3139" s="2"/>
      <c r="I3139" s="14"/>
      <c r="J3139" s="2"/>
    </row>
    <row r="3140" spans="8:10" x14ac:dyDescent="0.3">
      <c r="H3140" s="2"/>
      <c r="I3140" s="14"/>
      <c r="J3140" s="2"/>
    </row>
    <row r="3141" spans="8:10" x14ac:dyDescent="0.3">
      <c r="H3141" s="2"/>
      <c r="I3141" s="14"/>
      <c r="J3141" s="2"/>
    </row>
    <row r="3142" spans="8:10" x14ac:dyDescent="0.3">
      <c r="H3142" s="2"/>
      <c r="I3142" s="14"/>
      <c r="J3142" s="2"/>
    </row>
    <row r="3143" spans="8:10" x14ac:dyDescent="0.3">
      <c r="H3143" s="2"/>
      <c r="I3143" s="14"/>
      <c r="J3143" s="2"/>
    </row>
    <row r="3144" spans="8:10" x14ac:dyDescent="0.3">
      <c r="H3144" s="2"/>
      <c r="I3144" s="14"/>
      <c r="J3144" s="2"/>
    </row>
    <row r="3145" spans="8:10" x14ac:dyDescent="0.3">
      <c r="H3145" s="2"/>
      <c r="I3145" s="14"/>
      <c r="J3145" s="2"/>
    </row>
    <row r="3146" spans="8:10" x14ac:dyDescent="0.3">
      <c r="H3146" s="2"/>
      <c r="I3146" s="14"/>
      <c r="J3146" s="2"/>
    </row>
    <row r="3147" spans="8:10" x14ac:dyDescent="0.3">
      <c r="H3147" s="2"/>
      <c r="I3147" s="14"/>
      <c r="J3147" s="2"/>
    </row>
    <row r="3148" spans="8:10" x14ac:dyDescent="0.3">
      <c r="H3148" s="2"/>
      <c r="I3148" s="14"/>
      <c r="J3148" s="2"/>
    </row>
    <row r="3149" spans="8:10" x14ac:dyDescent="0.3">
      <c r="H3149" s="2"/>
      <c r="I3149" s="14"/>
      <c r="J3149" s="2"/>
    </row>
    <row r="3150" spans="8:10" x14ac:dyDescent="0.3">
      <c r="H3150" s="2"/>
      <c r="I3150" s="14"/>
      <c r="J3150" s="2"/>
    </row>
    <row r="3151" spans="8:10" x14ac:dyDescent="0.3">
      <c r="H3151" s="2"/>
      <c r="I3151" s="2"/>
      <c r="J3151" s="2"/>
    </row>
    <row r="3152" spans="8:10" x14ac:dyDescent="0.3">
      <c r="H3152" s="2"/>
      <c r="I3152" s="14"/>
      <c r="J3152" s="2"/>
    </row>
    <row r="3153" spans="8:10" x14ac:dyDescent="0.3">
      <c r="H3153" s="2"/>
      <c r="I3153" s="14"/>
      <c r="J3153" s="2"/>
    </row>
    <row r="3154" spans="8:10" x14ac:dyDescent="0.3">
      <c r="H3154" s="2"/>
      <c r="I3154" s="14"/>
      <c r="J3154" s="2"/>
    </row>
    <row r="3155" spans="8:10" x14ac:dyDescent="0.3">
      <c r="H3155" s="2"/>
      <c r="I3155" s="14"/>
      <c r="J3155" s="2"/>
    </row>
    <row r="3156" spans="8:10" x14ac:dyDescent="0.3">
      <c r="H3156" s="2"/>
      <c r="I3156" s="14"/>
      <c r="J3156" s="2"/>
    </row>
    <row r="3157" spans="8:10" x14ac:dyDescent="0.3">
      <c r="H3157" s="2"/>
      <c r="I3157" s="14"/>
      <c r="J3157" s="2"/>
    </row>
    <row r="3158" spans="8:10" x14ac:dyDescent="0.3">
      <c r="H3158" s="2"/>
      <c r="I3158" s="14"/>
      <c r="J3158" s="2"/>
    </row>
    <row r="3159" spans="8:10" x14ac:dyDescent="0.3">
      <c r="H3159" s="2"/>
      <c r="I3159" s="14"/>
      <c r="J3159" s="2"/>
    </row>
    <row r="3160" spans="8:10" x14ac:dyDescent="0.3">
      <c r="H3160" s="2"/>
      <c r="I3160" s="14"/>
      <c r="J3160" s="2"/>
    </row>
    <row r="3161" spans="8:10" x14ac:dyDescent="0.3">
      <c r="H3161" s="2"/>
      <c r="I3161" s="14"/>
      <c r="J3161" s="2"/>
    </row>
    <row r="3162" spans="8:10" x14ac:dyDescent="0.3">
      <c r="H3162" s="2"/>
      <c r="I3162" s="14"/>
      <c r="J3162" s="2"/>
    </row>
    <row r="3163" spans="8:10" x14ac:dyDescent="0.3">
      <c r="H3163" s="2"/>
      <c r="I3163" s="14"/>
      <c r="J3163" s="2"/>
    </row>
    <row r="3164" spans="8:10" x14ac:dyDescent="0.3">
      <c r="H3164" s="2"/>
      <c r="I3164" s="14"/>
      <c r="J3164" s="2"/>
    </row>
    <row r="3165" spans="8:10" x14ac:dyDescent="0.3">
      <c r="H3165" s="2"/>
      <c r="I3165" s="14"/>
      <c r="J3165" s="2"/>
    </row>
    <row r="3166" spans="8:10" x14ac:dyDescent="0.3">
      <c r="H3166" s="2"/>
      <c r="I3166" s="2"/>
      <c r="J3166" s="2"/>
    </row>
    <row r="3167" spans="8:10" x14ac:dyDescent="0.3">
      <c r="H3167" s="2"/>
      <c r="I3167" s="14"/>
      <c r="J3167" s="2"/>
    </row>
    <row r="3168" spans="8:10" x14ac:dyDescent="0.3">
      <c r="H3168" s="2"/>
      <c r="I3168" s="14"/>
      <c r="J3168" s="2"/>
    </row>
    <row r="3169" spans="8:10" x14ac:dyDescent="0.3">
      <c r="H3169" s="2"/>
      <c r="I3169" s="14"/>
      <c r="J3169" s="2"/>
    </row>
    <row r="3170" spans="8:10" x14ac:dyDescent="0.3">
      <c r="H3170" s="2"/>
      <c r="I3170" s="14"/>
      <c r="J3170" s="2"/>
    </row>
    <row r="3171" spans="8:10" x14ac:dyDescent="0.3">
      <c r="H3171" s="2"/>
      <c r="I3171" s="14"/>
      <c r="J3171" s="2"/>
    </row>
    <row r="3172" spans="8:10" x14ac:dyDescent="0.3">
      <c r="H3172" s="2"/>
      <c r="I3172" s="14"/>
      <c r="J3172" s="2"/>
    </row>
    <row r="3173" spans="8:10" x14ac:dyDescent="0.3">
      <c r="H3173" s="2"/>
      <c r="I3173" s="14"/>
      <c r="J3173" s="2"/>
    </row>
    <row r="3174" spans="8:10" x14ac:dyDescent="0.3">
      <c r="H3174" s="2"/>
      <c r="I3174" s="14"/>
      <c r="J3174" s="2"/>
    </row>
    <row r="3175" spans="8:10" x14ac:dyDescent="0.3">
      <c r="H3175" s="2"/>
      <c r="I3175" s="14"/>
      <c r="J3175" s="2"/>
    </row>
    <row r="3176" spans="8:10" x14ac:dyDescent="0.3">
      <c r="H3176" s="2"/>
      <c r="I3176" s="14"/>
      <c r="J3176" s="2"/>
    </row>
    <row r="3177" spans="8:10" x14ac:dyDescent="0.3">
      <c r="H3177" s="2"/>
      <c r="I3177" s="14"/>
      <c r="J3177" s="2"/>
    </row>
    <row r="3178" spans="8:10" x14ac:dyDescent="0.3">
      <c r="H3178" s="2"/>
      <c r="I3178" s="14"/>
      <c r="J3178" s="2"/>
    </row>
    <row r="3179" spans="8:10" x14ac:dyDescent="0.3">
      <c r="H3179" s="2"/>
      <c r="I3179" s="14"/>
      <c r="J3179" s="2"/>
    </row>
    <row r="3180" spans="8:10" x14ac:dyDescent="0.3">
      <c r="H3180" s="2"/>
      <c r="I3180" s="14"/>
      <c r="J3180" s="2"/>
    </row>
    <row r="3181" spans="8:10" x14ac:dyDescent="0.3">
      <c r="H3181" s="2"/>
      <c r="I3181" s="2"/>
      <c r="J3181" s="2"/>
    </row>
    <row r="3182" spans="8:10" x14ac:dyDescent="0.3">
      <c r="H3182" s="2"/>
      <c r="I3182" s="14"/>
      <c r="J3182" s="2"/>
    </row>
    <row r="3183" spans="8:10" x14ac:dyDescent="0.3">
      <c r="H3183" s="2"/>
      <c r="I3183" s="14"/>
      <c r="J3183" s="2"/>
    </row>
    <row r="3184" spans="8:10" x14ac:dyDescent="0.3">
      <c r="H3184" s="2"/>
      <c r="I3184" s="14"/>
      <c r="J3184" s="2"/>
    </row>
    <row r="3185" spans="8:10" x14ac:dyDescent="0.3">
      <c r="H3185" s="2"/>
      <c r="I3185" s="14"/>
      <c r="J3185" s="2"/>
    </row>
    <row r="3186" spans="8:10" x14ac:dyDescent="0.3">
      <c r="H3186" s="2"/>
      <c r="I3186" s="14"/>
      <c r="J3186" s="2"/>
    </row>
    <row r="3187" spans="8:10" x14ac:dyDescent="0.3">
      <c r="H3187" s="2"/>
      <c r="I3187" s="14"/>
      <c r="J3187" s="2"/>
    </row>
    <row r="3188" spans="8:10" x14ac:dyDescent="0.3">
      <c r="H3188" s="2"/>
      <c r="I3188" s="14"/>
      <c r="J3188" s="2"/>
    </row>
    <row r="3189" spans="8:10" x14ac:dyDescent="0.3">
      <c r="H3189" s="2"/>
      <c r="I3189" s="14"/>
      <c r="J3189" s="2"/>
    </row>
    <row r="3190" spans="8:10" x14ac:dyDescent="0.3">
      <c r="H3190" s="2"/>
      <c r="I3190" s="14"/>
      <c r="J3190" s="2"/>
    </row>
    <row r="3191" spans="8:10" x14ac:dyDescent="0.3">
      <c r="H3191" s="2"/>
      <c r="I3191" s="14"/>
      <c r="J3191" s="2"/>
    </row>
    <row r="3192" spans="8:10" x14ac:dyDescent="0.3">
      <c r="H3192" s="2"/>
      <c r="I3192" s="14"/>
      <c r="J3192" s="2"/>
    </row>
    <row r="3193" spans="8:10" x14ac:dyDescent="0.3">
      <c r="H3193" s="2"/>
      <c r="I3193" s="14"/>
      <c r="J3193" s="2"/>
    </row>
    <row r="3194" spans="8:10" x14ac:dyDescent="0.3">
      <c r="H3194" s="2"/>
      <c r="I3194" s="14"/>
      <c r="J3194" s="2"/>
    </row>
    <row r="3195" spans="8:10" x14ac:dyDescent="0.3">
      <c r="H3195" s="2"/>
      <c r="I3195" s="14"/>
      <c r="J3195" s="2"/>
    </row>
    <row r="3196" spans="8:10" x14ac:dyDescent="0.3">
      <c r="H3196" s="2"/>
      <c r="I3196" s="2"/>
      <c r="J3196" s="2"/>
    </row>
    <row r="3197" spans="8:10" x14ac:dyDescent="0.3">
      <c r="H3197" s="2"/>
      <c r="I3197" s="14"/>
      <c r="J3197" s="2"/>
    </row>
    <row r="3198" spans="8:10" x14ac:dyDescent="0.3">
      <c r="H3198" s="2"/>
      <c r="I3198" s="14"/>
      <c r="J3198" s="2"/>
    </row>
    <row r="3199" spans="8:10" x14ac:dyDescent="0.3">
      <c r="H3199" s="2"/>
      <c r="I3199" s="14"/>
      <c r="J3199" s="2"/>
    </row>
    <row r="3200" spans="8:10" x14ac:dyDescent="0.3">
      <c r="H3200" s="2"/>
      <c r="I3200" s="14"/>
      <c r="J3200" s="2"/>
    </row>
    <row r="3201" spans="8:10" x14ac:dyDescent="0.3">
      <c r="H3201" s="2"/>
      <c r="I3201" s="14"/>
      <c r="J3201" s="2"/>
    </row>
    <row r="3202" spans="8:10" x14ac:dyDescent="0.3">
      <c r="H3202" s="2"/>
      <c r="I3202" s="14"/>
      <c r="J3202" s="2"/>
    </row>
    <row r="3203" spans="8:10" x14ac:dyDescent="0.3">
      <c r="H3203" s="2"/>
      <c r="I3203" s="14"/>
      <c r="J3203" s="2"/>
    </row>
    <row r="3204" spans="8:10" x14ac:dyDescent="0.3">
      <c r="H3204" s="2"/>
      <c r="I3204" s="14"/>
      <c r="J3204" s="2"/>
    </row>
    <row r="3205" spans="8:10" x14ac:dyDescent="0.3">
      <c r="H3205" s="2"/>
      <c r="I3205" s="14"/>
      <c r="J3205" s="2"/>
    </row>
    <row r="3206" spans="8:10" x14ac:dyDescent="0.3">
      <c r="H3206" s="2"/>
      <c r="I3206" s="14"/>
      <c r="J3206" s="2"/>
    </row>
    <row r="3207" spans="8:10" x14ac:dyDescent="0.3">
      <c r="H3207" s="2"/>
      <c r="I3207" s="14"/>
      <c r="J3207" s="2"/>
    </row>
    <row r="3208" spans="8:10" x14ac:dyDescent="0.3">
      <c r="H3208" s="2"/>
      <c r="I3208" s="14"/>
      <c r="J3208" s="2"/>
    </row>
    <row r="3209" spans="8:10" x14ac:dyDescent="0.3">
      <c r="H3209" s="2"/>
      <c r="I3209" s="14"/>
      <c r="J3209" s="2"/>
    </row>
    <row r="3210" spans="8:10" x14ac:dyDescent="0.3">
      <c r="H3210" s="2"/>
      <c r="I3210" s="14"/>
      <c r="J3210" s="2"/>
    </row>
    <row r="3211" spans="8:10" x14ac:dyDescent="0.3">
      <c r="H3211" s="2"/>
      <c r="I3211" s="2"/>
      <c r="J3211" s="2"/>
    </row>
    <row r="3212" spans="8:10" x14ac:dyDescent="0.3">
      <c r="H3212" s="2"/>
      <c r="I3212" s="14"/>
      <c r="J3212" s="2"/>
    </row>
    <row r="3213" spans="8:10" x14ac:dyDescent="0.3">
      <c r="H3213" s="2"/>
      <c r="I3213" s="14"/>
      <c r="J3213" s="2"/>
    </row>
    <row r="3214" spans="8:10" x14ac:dyDescent="0.3">
      <c r="H3214" s="2"/>
      <c r="I3214" s="14"/>
      <c r="J3214" s="2"/>
    </row>
    <row r="3215" spans="8:10" x14ac:dyDescent="0.3">
      <c r="H3215" s="2"/>
      <c r="I3215" s="14"/>
      <c r="J3215" s="2"/>
    </row>
    <row r="3216" spans="8:10" x14ac:dyDescent="0.3">
      <c r="H3216" s="2"/>
      <c r="I3216" s="14"/>
      <c r="J3216" s="2"/>
    </row>
    <row r="3217" spans="8:10" x14ac:dyDescent="0.3">
      <c r="H3217" s="2"/>
      <c r="I3217" s="14"/>
      <c r="J3217" s="2"/>
    </row>
    <row r="3218" spans="8:10" x14ac:dyDescent="0.3">
      <c r="H3218" s="2"/>
      <c r="I3218" s="14"/>
      <c r="J3218" s="2"/>
    </row>
    <row r="3219" spans="8:10" x14ac:dyDescent="0.3">
      <c r="H3219" s="2"/>
      <c r="I3219" s="14"/>
      <c r="J3219" s="2"/>
    </row>
    <row r="3220" spans="8:10" x14ac:dyDescent="0.3">
      <c r="H3220" s="2"/>
      <c r="I3220" s="14"/>
      <c r="J3220" s="2"/>
    </row>
    <row r="3221" spans="8:10" x14ac:dyDescent="0.3">
      <c r="H3221" s="2"/>
      <c r="I3221" s="14"/>
      <c r="J3221" s="2"/>
    </row>
    <row r="3222" spans="8:10" x14ac:dyDescent="0.3">
      <c r="H3222" s="2"/>
      <c r="I3222" s="14"/>
      <c r="J3222" s="2"/>
    </row>
    <row r="3223" spans="8:10" x14ac:dyDescent="0.3">
      <c r="H3223" s="2"/>
      <c r="I3223" s="14"/>
      <c r="J3223" s="2"/>
    </row>
    <row r="3224" spans="8:10" x14ac:dyDescent="0.3">
      <c r="H3224" s="2"/>
      <c r="I3224" s="14"/>
      <c r="J3224" s="2"/>
    </row>
    <row r="3225" spans="8:10" x14ac:dyDescent="0.3">
      <c r="H3225" s="2"/>
      <c r="I3225" s="14"/>
      <c r="J3225" s="2"/>
    </row>
    <row r="3226" spans="8:10" x14ac:dyDescent="0.3">
      <c r="H3226" s="2"/>
      <c r="I3226" s="2"/>
      <c r="J3226" s="2"/>
    </row>
    <row r="3227" spans="8:10" x14ac:dyDescent="0.3">
      <c r="H3227" s="2"/>
      <c r="I3227" s="14"/>
      <c r="J3227" s="2"/>
    </row>
    <row r="3228" spans="8:10" x14ac:dyDescent="0.3">
      <c r="H3228" s="2"/>
      <c r="I3228" s="14"/>
      <c r="J3228" s="2"/>
    </row>
    <row r="3229" spans="8:10" x14ac:dyDescent="0.3">
      <c r="H3229" s="2"/>
      <c r="I3229" s="14"/>
      <c r="J3229" s="2"/>
    </row>
    <row r="3230" spans="8:10" x14ac:dyDescent="0.3">
      <c r="H3230" s="2"/>
      <c r="I3230" s="14"/>
      <c r="J3230" s="2"/>
    </row>
    <row r="3231" spans="8:10" x14ac:dyDescent="0.3">
      <c r="H3231" s="2"/>
      <c r="I3231" s="14"/>
      <c r="J3231" s="2"/>
    </row>
    <row r="3232" spans="8:10" x14ac:dyDescent="0.3">
      <c r="H3232" s="2"/>
      <c r="I3232" s="14"/>
      <c r="J3232" s="2"/>
    </row>
    <row r="3233" spans="8:10" x14ac:dyDescent="0.3">
      <c r="H3233" s="2"/>
      <c r="I3233" s="14"/>
      <c r="J3233" s="2"/>
    </row>
    <row r="3234" spans="8:10" x14ac:dyDescent="0.3">
      <c r="H3234" s="2"/>
      <c r="I3234" s="14"/>
      <c r="J3234" s="2"/>
    </row>
    <row r="3235" spans="8:10" x14ac:dyDescent="0.3">
      <c r="H3235" s="2"/>
      <c r="I3235" s="14"/>
      <c r="J3235" s="2"/>
    </row>
    <row r="3236" spans="8:10" x14ac:dyDescent="0.3">
      <c r="H3236" s="2"/>
      <c r="I3236" s="14"/>
      <c r="J3236" s="2"/>
    </row>
    <row r="3237" spans="8:10" x14ac:dyDescent="0.3">
      <c r="H3237" s="2"/>
      <c r="I3237" s="14"/>
      <c r="J3237" s="2"/>
    </row>
    <row r="3238" spans="8:10" x14ac:dyDescent="0.3">
      <c r="H3238" s="2"/>
      <c r="I3238" s="14"/>
      <c r="J3238" s="2"/>
    </row>
    <row r="3239" spans="8:10" x14ac:dyDescent="0.3">
      <c r="H3239" s="2"/>
      <c r="I3239" s="14"/>
      <c r="J3239" s="2"/>
    </row>
    <row r="3240" spans="8:10" x14ac:dyDescent="0.3">
      <c r="H3240" s="2"/>
      <c r="I3240" s="14"/>
      <c r="J3240" s="2"/>
    </row>
    <row r="3241" spans="8:10" x14ac:dyDescent="0.3">
      <c r="H3241" s="2"/>
      <c r="I3241" s="2"/>
      <c r="J3241" s="2"/>
    </row>
    <row r="3242" spans="8:10" x14ac:dyDescent="0.3">
      <c r="H3242" s="2"/>
      <c r="I3242" s="14"/>
      <c r="J3242" s="2"/>
    </row>
    <row r="3243" spans="8:10" x14ac:dyDescent="0.3">
      <c r="H3243" s="2"/>
      <c r="I3243" s="14"/>
      <c r="J3243" s="2"/>
    </row>
    <row r="3244" spans="8:10" x14ac:dyDescent="0.3">
      <c r="H3244" s="2"/>
      <c r="I3244" s="14"/>
      <c r="J3244" s="2"/>
    </row>
    <row r="3245" spans="8:10" x14ac:dyDescent="0.3">
      <c r="H3245" s="2"/>
      <c r="I3245" s="14"/>
      <c r="J3245" s="2"/>
    </row>
    <row r="3246" spans="8:10" x14ac:dyDescent="0.3">
      <c r="H3246" s="2"/>
      <c r="I3246" s="14"/>
      <c r="J3246" s="2"/>
    </row>
    <row r="3247" spans="8:10" x14ac:dyDescent="0.3">
      <c r="H3247" s="2"/>
      <c r="I3247" s="14"/>
      <c r="J3247" s="2"/>
    </row>
    <row r="3248" spans="8:10" x14ac:dyDescent="0.3">
      <c r="H3248" s="2"/>
      <c r="I3248" s="14"/>
      <c r="J3248" s="2"/>
    </row>
    <row r="3249" spans="8:10" x14ac:dyDescent="0.3">
      <c r="H3249" s="2"/>
      <c r="I3249" s="14"/>
      <c r="J3249" s="2"/>
    </row>
    <row r="3250" spans="8:10" x14ac:dyDescent="0.3">
      <c r="H3250" s="2"/>
      <c r="I3250" s="14"/>
      <c r="J3250" s="2"/>
    </row>
    <row r="3251" spans="8:10" x14ac:dyDescent="0.3">
      <c r="H3251" s="2"/>
      <c r="I3251" s="14"/>
      <c r="J3251" s="2"/>
    </row>
    <row r="3252" spans="8:10" x14ac:dyDescent="0.3">
      <c r="H3252" s="2"/>
      <c r="I3252" s="14"/>
      <c r="J3252" s="2"/>
    </row>
    <row r="3253" spans="8:10" x14ac:dyDescent="0.3">
      <c r="H3253" s="2"/>
      <c r="I3253" s="14"/>
      <c r="J3253" s="2"/>
    </row>
    <row r="3254" spans="8:10" x14ac:dyDescent="0.3">
      <c r="H3254" s="2"/>
      <c r="I3254" s="14"/>
      <c r="J3254" s="2"/>
    </row>
    <row r="3255" spans="8:10" x14ac:dyDescent="0.3">
      <c r="H3255" s="2"/>
      <c r="I3255" s="14"/>
      <c r="J3255" s="2"/>
    </row>
    <row r="3256" spans="8:10" x14ac:dyDescent="0.3">
      <c r="H3256" s="2"/>
      <c r="I3256" s="2"/>
      <c r="J3256" s="2"/>
    </row>
    <row r="3257" spans="8:10" x14ac:dyDescent="0.3">
      <c r="H3257" s="2"/>
      <c r="I3257" s="14"/>
      <c r="J3257" s="2"/>
    </row>
    <row r="3258" spans="8:10" x14ac:dyDescent="0.3">
      <c r="H3258" s="2"/>
      <c r="I3258" s="14"/>
      <c r="J3258" s="2"/>
    </row>
    <row r="3259" spans="8:10" x14ac:dyDescent="0.3">
      <c r="H3259" s="2"/>
      <c r="I3259" s="14"/>
      <c r="J3259" s="2"/>
    </row>
    <row r="3260" spans="8:10" x14ac:dyDescent="0.3">
      <c r="H3260" s="2"/>
      <c r="I3260" s="14"/>
      <c r="J3260" s="2"/>
    </row>
    <row r="3261" spans="8:10" x14ac:dyDescent="0.3">
      <c r="H3261" s="2"/>
      <c r="I3261" s="14"/>
      <c r="J3261" s="2"/>
    </row>
    <row r="3262" spans="8:10" x14ac:dyDescent="0.3">
      <c r="H3262" s="2"/>
      <c r="I3262" s="14"/>
      <c r="J3262" s="2"/>
    </row>
    <row r="3263" spans="8:10" x14ac:dyDescent="0.3">
      <c r="H3263" s="2"/>
      <c r="I3263" s="14"/>
      <c r="J3263" s="2"/>
    </row>
    <row r="3264" spans="8:10" x14ac:dyDescent="0.3">
      <c r="H3264" s="2"/>
      <c r="I3264" s="14"/>
      <c r="J3264" s="2"/>
    </row>
    <row r="3265" spans="8:10" x14ac:dyDescent="0.3">
      <c r="H3265" s="2"/>
      <c r="I3265" s="14"/>
      <c r="J3265" s="2"/>
    </row>
    <row r="3266" spans="8:10" x14ac:dyDescent="0.3">
      <c r="H3266" s="2"/>
      <c r="I3266" s="14"/>
      <c r="J3266" s="2"/>
    </row>
    <row r="3267" spans="8:10" x14ac:dyDescent="0.3">
      <c r="H3267" s="2"/>
      <c r="I3267" s="14"/>
      <c r="J3267" s="2"/>
    </row>
    <row r="3268" spans="8:10" x14ac:dyDescent="0.3">
      <c r="H3268" s="2"/>
      <c r="I3268" s="14"/>
      <c r="J3268" s="2"/>
    </row>
    <row r="3269" spans="8:10" x14ac:dyDescent="0.3">
      <c r="H3269" s="2"/>
      <c r="I3269" s="14"/>
      <c r="J3269" s="2"/>
    </row>
    <row r="3270" spans="8:10" x14ac:dyDescent="0.3">
      <c r="H3270" s="2"/>
      <c r="I3270" s="14"/>
      <c r="J3270" s="2"/>
    </row>
    <row r="3271" spans="8:10" x14ac:dyDescent="0.3">
      <c r="H3271" s="2"/>
      <c r="I3271" s="2"/>
      <c r="J3271" s="2"/>
    </row>
    <row r="3272" spans="8:10" x14ac:dyDescent="0.3">
      <c r="H3272" s="2"/>
      <c r="I3272" s="14"/>
      <c r="J3272" s="2"/>
    </row>
    <row r="3273" spans="8:10" x14ac:dyDescent="0.3">
      <c r="H3273" s="2"/>
      <c r="I3273" s="14"/>
      <c r="J3273" s="2"/>
    </row>
    <row r="3274" spans="8:10" x14ac:dyDescent="0.3">
      <c r="H3274" s="2"/>
      <c r="I3274" s="14"/>
      <c r="J3274" s="2"/>
    </row>
    <row r="3275" spans="8:10" x14ac:dyDescent="0.3">
      <c r="H3275" s="2"/>
      <c r="I3275" s="14"/>
      <c r="J3275" s="2"/>
    </row>
    <row r="3276" spans="8:10" x14ac:dyDescent="0.3">
      <c r="H3276" s="2"/>
      <c r="I3276" s="14"/>
      <c r="J3276" s="2"/>
    </row>
    <row r="3277" spans="8:10" x14ac:dyDescent="0.3">
      <c r="H3277" s="2"/>
      <c r="I3277" s="14"/>
      <c r="J3277" s="2"/>
    </row>
    <row r="3278" spans="8:10" x14ac:dyDescent="0.3">
      <c r="H3278" s="2"/>
      <c r="I3278" s="14"/>
      <c r="J3278" s="2"/>
    </row>
    <row r="3279" spans="8:10" x14ac:dyDescent="0.3">
      <c r="H3279" s="2"/>
      <c r="I3279" s="14"/>
      <c r="J3279" s="2"/>
    </row>
    <row r="3280" spans="8:10" x14ac:dyDescent="0.3">
      <c r="H3280" s="2"/>
      <c r="I3280" s="14"/>
      <c r="J3280" s="2"/>
    </row>
    <row r="3281" spans="8:10" x14ac:dyDescent="0.3">
      <c r="H3281" s="2"/>
      <c r="I3281" s="14"/>
      <c r="J3281" s="2"/>
    </row>
    <row r="3282" spans="8:10" x14ac:dyDescent="0.3">
      <c r="H3282" s="2"/>
      <c r="I3282" s="14"/>
      <c r="J3282" s="2"/>
    </row>
    <row r="3283" spans="8:10" x14ac:dyDescent="0.3">
      <c r="H3283" s="2"/>
      <c r="I3283" s="14"/>
      <c r="J3283" s="2"/>
    </row>
    <row r="3284" spans="8:10" x14ac:dyDescent="0.3">
      <c r="H3284" s="2"/>
      <c r="I3284" s="14"/>
      <c r="J3284" s="2"/>
    </row>
    <row r="3285" spans="8:10" x14ac:dyDescent="0.3">
      <c r="H3285" s="2"/>
      <c r="I3285" s="14"/>
      <c r="J3285" s="2"/>
    </row>
    <row r="3286" spans="8:10" x14ac:dyDescent="0.3">
      <c r="H3286" s="2"/>
      <c r="I3286" s="2"/>
      <c r="J3286" s="2"/>
    </row>
    <row r="3287" spans="8:10" x14ac:dyDescent="0.3">
      <c r="H3287" s="2"/>
      <c r="I3287" s="14"/>
      <c r="J3287" s="2"/>
    </row>
    <row r="3288" spans="8:10" x14ac:dyDescent="0.3">
      <c r="H3288" s="2"/>
      <c r="I3288" s="14"/>
      <c r="J3288" s="2"/>
    </row>
    <row r="3289" spans="8:10" x14ac:dyDescent="0.3">
      <c r="H3289" s="2"/>
      <c r="I3289" s="14"/>
      <c r="J3289" s="2"/>
    </row>
    <row r="3290" spans="8:10" x14ac:dyDescent="0.3">
      <c r="H3290" s="2"/>
      <c r="I3290" s="14"/>
      <c r="J3290" s="2"/>
    </row>
    <row r="3291" spans="8:10" x14ac:dyDescent="0.3">
      <c r="H3291" s="2"/>
      <c r="I3291" s="14"/>
      <c r="J3291" s="2"/>
    </row>
    <row r="3292" spans="8:10" x14ac:dyDescent="0.3">
      <c r="H3292" s="2"/>
      <c r="I3292" s="14"/>
      <c r="J3292" s="2"/>
    </row>
    <row r="3293" spans="8:10" x14ac:dyDescent="0.3">
      <c r="H3293" s="2"/>
      <c r="I3293" s="14"/>
      <c r="J3293" s="2"/>
    </row>
    <row r="3294" spans="8:10" x14ac:dyDescent="0.3">
      <c r="H3294" s="2"/>
      <c r="I3294" s="14"/>
      <c r="J3294" s="2"/>
    </row>
    <row r="3295" spans="8:10" x14ac:dyDescent="0.3">
      <c r="H3295" s="2"/>
      <c r="I3295" s="14"/>
      <c r="J3295" s="2"/>
    </row>
    <row r="3296" spans="8:10" x14ac:dyDescent="0.3">
      <c r="H3296" s="2"/>
      <c r="I3296" s="14"/>
      <c r="J3296" s="2"/>
    </row>
    <row r="3297" spans="8:10" x14ac:dyDescent="0.3">
      <c r="H3297" s="2"/>
      <c r="I3297" s="14"/>
      <c r="J3297" s="2"/>
    </row>
    <row r="3298" spans="8:10" x14ac:dyDescent="0.3">
      <c r="H3298" s="2"/>
      <c r="I3298" s="14"/>
      <c r="J3298" s="2"/>
    </row>
    <row r="3299" spans="8:10" x14ac:dyDescent="0.3">
      <c r="H3299" s="2"/>
      <c r="I3299" s="14"/>
      <c r="J3299" s="2"/>
    </row>
    <row r="3300" spans="8:10" x14ac:dyDescent="0.3">
      <c r="H3300" s="2"/>
      <c r="I3300" s="14"/>
      <c r="J3300" s="2"/>
    </row>
    <row r="3301" spans="8:10" x14ac:dyDescent="0.3">
      <c r="H3301" s="2"/>
      <c r="I3301" s="2"/>
      <c r="J3301" s="2"/>
    </row>
    <row r="3302" spans="8:10" x14ac:dyDescent="0.3">
      <c r="H3302" s="2"/>
      <c r="I3302" s="14"/>
      <c r="J3302" s="2"/>
    </row>
    <row r="3303" spans="8:10" x14ac:dyDescent="0.3">
      <c r="H3303" s="2"/>
      <c r="I3303" s="14"/>
      <c r="J3303" s="2"/>
    </row>
    <row r="3304" spans="8:10" x14ac:dyDescent="0.3">
      <c r="H3304" s="2"/>
      <c r="I3304" s="14"/>
      <c r="J3304" s="2"/>
    </row>
    <row r="3305" spans="8:10" x14ac:dyDescent="0.3">
      <c r="H3305" s="2"/>
      <c r="I3305" s="14"/>
      <c r="J3305" s="2"/>
    </row>
    <row r="3306" spans="8:10" x14ac:dyDescent="0.3">
      <c r="H3306" s="2"/>
      <c r="I3306" s="14"/>
      <c r="J3306" s="2"/>
    </row>
    <row r="3307" spans="8:10" x14ac:dyDescent="0.3">
      <c r="H3307" s="2"/>
      <c r="I3307" s="14"/>
      <c r="J3307" s="2"/>
    </row>
    <row r="3308" spans="8:10" x14ac:dyDescent="0.3">
      <c r="H3308" s="2"/>
      <c r="I3308" s="14"/>
      <c r="J3308" s="2"/>
    </row>
    <row r="3309" spans="8:10" x14ac:dyDescent="0.3">
      <c r="H3309" s="2"/>
      <c r="I3309" s="14"/>
      <c r="J3309" s="2"/>
    </row>
    <row r="3310" spans="8:10" x14ac:dyDescent="0.3">
      <c r="H3310" s="2"/>
      <c r="I3310" s="14"/>
      <c r="J3310" s="2"/>
    </row>
    <row r="3311" spans="8:10" x14ac:dyDescent="0.3">
      <c r="H3311" s="2"/>
      <c r="I3311" s="14"/>
      <c r="J3311" s="2"/>
    </row>
    <row r="3312" spans="8:10" x14ac:dyDescent="0.3">
      <c r="H3312" s="2"/>
      <c r="I3312" s="14"/>
      <c r="J3312" s="2"/>
    </row>
    <row r="3313" spans="8:10" x14ac:dyDescent="0.3">
      <c r="H3313" s="2"/>
      <c r="I3313" s="14"/>
      <c r="J3313" s="2"/>
    </row>
    <row r="3314" spans="8:10" x14ac:dyDescent="0.3">
      <c r="H3314" s="2"/>
      <c r="I3314" s="14"/>
      <c r="J3314" s="2"/>
    </row>
    <row r="3315" spans="8:10" x14ac:dyDescent="0.3">
      <c r="H3315" s="2"/>
      <c r="I3315" s="14"/>
      <c r="J3315" s="2"/>
    </row>
    <row r="3316" spans="8:10" x14ac:dyDescent="0.3">
      <c r="H3316" s="2"/>
      <c r="I3316" s="2"/>
      <c r="J3316" s="2"/>
    </row>
    <row r="3317" spans="8:10" x14ac:dyDescent="0.3">
      <c r="H3317" s="2"/>
      <c r="I3317" s="14"/>
      <c r="J3317" s="2"/>
    </row>
    <row r="3318" spans="8:10" x14ac:dyDescent="0.3">
      <c r="H3318" s="2"/>
      <c r="I3318" s="14"/>
      <c r="J3318" s="2"/>
    </row>
    <row r="3319" spans="8:10" x14ac:dyDescent="0.3">
      <c r="H3319" s="2"/>
      <c r="I3319" s="14"/>
      <c r="J3319" s="2"/>
    </row>
    <row r="3320" spans="8:10" x14ac:dyDescent="0.3">
      <c r="H3320" s="2"/>
      <c r="I3320" s="14"/>
      <c r="J3320" s="2"/>
    </row>
    <row r="3321" spans="8:10" x14ac:dyDescent="0.3">
      <c r="H3321" s="2"/>
      <c r="I3321" s="14"/>
      <c r="J3321" s="2"/>
    </row>
    <row r="3322" spans="8:10" x14ac:dyDescent="0.3">
      <c r="H3322" s="2"/>
      <c r="I3322" s="14"/>
      <c r="J3322" s="2"/>
    </row>
    <row r="3323" spans="8:10" x14ac:dyDescent="0.3">
      <c r="H3323" s="2"/>
      <c r="I3323" s="14"/>
      <c r="J3323" s="2"/>
    </row>
    <row r="3324" spans="8:10" x14ac:dyDescent="0.3">
      <c r="H3324" s="2"/>
      <c r="I3324" s="14"/>
      <c r="J3324" s="2"/>
    </row>
    <row r="3325" spans="8:10" x14ac:dyDescent="0.3">
      <c r="H3325" s="2"/>
      <c r="I3325" s="14"/>
      <c r="J3325" s="2"/>
    </row>
    <row r="3326" spans="8:10" x14ac:dyDescent="0.3">
      <c r="H3326" s="2"/>
      <c r="I3326" s="14"/>
      <c r="J3326" s="2"/>
    </row>
    <row r="3327" spans="8:10" x14ac:dyDescent="0.3">
      <c r="H3327" s="2"/>
      <c r="I3327" s="14"/>
      <c r="J3327" s="2"/>
    </row>
    <row r="3328" spans="8:10" x14ac:dyDescent="0.3">
      <c r="H3328" s="2"/>
      <c r="I3328" s="14"/>
      <c r="J3328" s="2"/>
    </row>
    <row r="3329" spans="8:10" x14ac:dyDescent="0.3">
      <c r="H3329" s="2"/>
      <c r="I3329" s="14"/>
      <c r="J3329" s="2"/>
    </row>
    <row r="3330" spans="8:10" x14ac:dyDescent="0.3">
      <c r="H3330" s="2"/>
      <c r="I3330" s="14"/>
      <c r="J3330" s="2"/>
    </row>
    <row r="3331" spans="8:10" x14ac:dyDescent="0.3">
      <c r="H3331" s="2"/>
      <c r="I3331" s="2"/>
      <c r="J3331" s="2"/>
    </row>
    <row r="3332" spans="8:10" x14ac:dyDescent="0.3">
      <c r="H3332" s="2"/>
      <c r="I3332" s="14"/>
      <c r="J3332" s="2"/>
    </row>
    <row r="3333" spans="8:10" x14ac:dyDescent="0.3">
      <c r="H3333" s="2"/>
      <c r="I3333" s="14"/>
      <c r="J3333" s="2"/>
    </row>
    <row r="3334" spans="8:10" x14ac:dyDescent="0.3">
      <c r="H3334" s="2"/>
      <c r="I3334" s="14"/>
      <c r="J3334" s="2"/>
    </row>
    <row r="3335" spans="8:10" x14ac:dyDescent="0.3">
      <c r="H3335" s="2"/>
      <c r="I3335" s="14"/>
      <c r="J3335" s="2"/>
    </row>
    <row r="3336" spans="8:10" x14ac:dyDescent="0.3">
      <c r="H3336" s="2"/>
      <c r="I3336" s="14"/>
      <c r="J3336" s="2"/>
    </row>
    <row r="3337" spans="8:10" x14ac:dyDescent="0.3">
      <c r="H3337" s="2"/>
      <c r="I3337" s="14"/>
      <c r="J3337" s="2"/>
    </row>
    <row r="3338" spans="8:10" x14ac:dyDescent="0.3">
      <c r="H3338" s="2"/>
      <c r="I3338" s="14"/>
      <c r="J3338" s="2"/>
    </row>
    <row r="3339" spans="8:10" x14ac:dyDescent="0.3">
      <c r="H3339" s="2"/>
      <c r="I3339" s="14"/>
      <c r="J3339" s="2"/>
    </row>
    <row r="3340" spans="8:10" x14ac:dyDescent="0.3">
      <c r="H3340" s="2"/>
      <c r="I3340" s="14"/>
      <c r="J3340" s="2"/>
    </row>
    <row r="3341" spans="8:10" x14ac:dyDescent="0.3">
      <c r="H3341" s="2"/>
      <c r="I3341" s="14"/>
      <c r="J3341" s="2"/>
    </row>
    <row r="3342" spans="8:10" x14ac:dyDescent="0.3">
      <c r="H3342" s="2"/>
      <c r="I3342" s="14"/>
      <c r="J3342" s="2"/>
    </row>
    <row r="3343" spans="8:10" x14ac:dyDescent="0.3">
      <c r="H3343" s="2"/>
      <c r="I3343" s="14"/>
      <c r="J3343" s="2"/>
    </row>
    <row r="3344" spans="8:10" x14ac:dyDescent="0.3">
      <c r="H3344" s="2"/>
      <c r="I3344" s="14"/>
      <c r="J3344" s="2"/>
    </row>
    <row r="3345" spans="8:10" x14ac:dyDescent="0.3">
      <c r="H3345" s="2"/>
      <c r="I3345" s="14"/>
      <c r="J3345" s="2"/>
    </row>
    <row r="3346" spans="8:10" x14ac:dyDescent="0.3">
      <c r="H3346" s="2"/>
      <c r="I3346" s="2"/>
      <c r="J3346" s="2"/>
    </row>
    <row r="3347" spans="8:10" x14ac:dyDescent="0.3">
      <c r="H3347" s="2"/>
      <c r="I3347" s="14"/>
      <c r="J3347" s="2"/>
    </row>
    <row r="3348" spans="8:10" x14ac:dyDescent="0.3">
      <c r="H3348" s="2"/>
      <c r="I3348" s="14"/>
      <c r="J3348" s="2"/>
    </row>
    <row r="3349" spans="8:10" x14ac:dyDescent="0.3">
      <c r="H3349" s="2"/>
      <c r="I3349" s="14"/>
      <c r="J3349" s="2"/>
    </row>
    <row r="3350" spans="8:10" x14ac:dyDescent="0.3">
      <c r="H3350" s="2"/>
      <c r="I3350" s="14"/>
      <c r="J3350" s="2"/>
    </row>
    <row r="3351" spans="8:10" x14ac:dyDescent="0.3">
      <c r="H3351" s="2"/>
      <c r="I3351" s="14"/>
      <c r="J3351" s="2"/>
    </row>
    <row r="3352" spans="8:10" x14ac:dyDescent="0.3">
      <c r="H3352" s="2"/>
      <c r="I3352" s="14"/>
      <c r="J3352" s="2"/>
    </row>
    <row r="3353" spans="8:10" x14ac:dyDescent="0.3">
      <c r="H3353" s="2"/>
      <c r="I3353" s="14"/>
      <c r="J3353" s="2"/>
    </row>
    <row r="3354" spans="8:10" x14ac:dyDescent="0.3">
      <c r="H3354" s="2"/>
      <c r="I3354" s="14"/>
      <c r="J3354" s="2"/>
    </row>
    <row r="3355" spans="8:10" x14ac:dyDescent="0.3">
      <c r="H3355" s="2"/>
      <c r="I3355" s="14"/>
      <c r="J3355" s="2"/>
    </row>
    <row r="3356" spans="8:10" x14ac:dyDescent="0.3">
      <c r="H3356" s="2"/>
      <c r="I3356" s="14"/>
      <c r="J3356" s="2"/>
    </row>
    <row r="3357" spans="8:10" x14ac:dyDescent="0.3">
      <c r="H3357" s="2"/>
      <c r="I3357" s="14"/>
      <c r="J3357" s="2"/>
    </row>
    <row r="3358" spans="8:10" x14ac:dyDescent="0.3">
      <c r="H3358" s="2"/>
      <c r="I3358" s="14"/>
      <c r="J3358" s="2"/>
    </row>
    <row r="3359" spans="8:10" x14ac:dyDescent="0.3">
      <c r="H3359" s="2"/>
      <c r="I3359" s="14"/>
      <c r="J3359" s="2"/>
    </row>
    <row r="3360" spans="8:10" x14ac:dyDescent="0.3">
      <c r="H3360" s="2"/>
      <c r="I3360" s="14"/>
      <c r="J3360" s="2"/>
    </row>
    <row r="3361" spans="8:10" x14ac:dyDescent="0.3">
      <c r="H3361" s="2"/>
      <c r="I3361" s="2"/>
      <c r="J3361" s="2"/>
    </row>
    <row r="3362" spans="8:10" x14ac:dyDescent="0.3">
      <c r="H3362" s="2"/>
      <c r="I3362" s="14"/>
      <c r="J3362" s="2"/>
    </row>
    <row r="3363" spans="8:10" x14ac:dyDescent="0.3">
      <c r="H3363" s="2"/>
      <c r="I3363" s="14"/>
      <c r="J3363" s="2"/>
    </row>
    <row r="3364" spans="8:10" x14ac:dyDescent="0.3">
      <c r="H3364" s="2"/>
      <c r="I3364" s="14"/>
      <c r="J3364" s="2"/>
    </row>
    <row r="3365" spans="8:10" x14ac:dyDescent="0.3">
      <c r="H3365" s="2"/>
      <c r="I3365" s="14"/>
      <c r="J3365" s="2"/>
    </row>
    <row r="3366" spans="8:10" x14ac:dyDescent="0.3">
      <c r="H3366" s="2"/>
      <c r="I3366" s="14"/>
      <c r="J3366" s="2"/>
    </row>
    <row r="3367" spans="8:10" x14ac:dyDescent="0.3">
      <c r="H3367" s="2"/>
      <c r="I3367" s="14"/>
      <c r="J3367" s="2"/>
    </row>
    <row r="3368" spans="8:10" x14ac:dyDescent="0.3">
      <c r="H3368" s="2"/>
      <c r="I3368" s="14"/>
      <c r="J3368" s="2"/>
    </row>
    <row r="3369" spans="8:10" x14ac:dyDescent="0.3">
      <c r="H3369" s="2"/>
      <c r="I3369" s="14"/>
      <c r="J3369" s="2"/>
    </row>
    <row r="3370" spans="8:10" x14ac:dyDescent="0.3">
      <c r="H3370" s="2"/>
      <c r="I3370" s="14"/>
      <c r="J3370" s="2"/>
    </row>
    <row r="3371" spans="8:10" x14ac:dyDescent="0.3">
      <c r="H3371" s="2"/>
      <c r="I3371" s="14"/>
      <c r="J3371" s="2"/>
    </row>
    <row r="3372" spans="8:10" x14ac:dyDescent="0.3">
      <c r="H3372" s="2"/>
      <c r="I3372" s="14"/>
      <c r="J3372" s="2"/>
    </row>
    <row r="3373" spans="8:10" x14ac:dyDescent="0.3">
      <c r="H3373" s="2"/>
      <c r="I3373" s="14"/>
      <c r="J3373" s="2"/>
    </row>
    <row r="3374" spans="8:10" x14ac:dyDescent="0.3">
      <c r="H3374" s="2"/>
      <c r="I3374" s="14"/>
      <c r="J3374" s="2"/>
    </row>
    <row r="3375" spans="8:10" x14ac:dyDescent="0.3">
      <c r="H3375" s="2"/>
      <c r="I3375" s="14"/>
      <c r="J3375" s="2"/>
    </row>
    <row r="3376" spans="8:10" x14ac:dyDescent="0.3">
      <c r="H3376" s="2"/>
      <c r="I3376" s="2"/>
      <c r="J3376" s="2"/>
    </row>
    <row r="3377" spans="8:10" x14ac:dyDescent="0.3">
      <c r="H3377" s="2"/>
      <c r="I3377" s="14"/>
      <c r="J3377" s="2"/>
    </row>
    <row r="3378" spans="8:10" x14ac:dyDescent="0.3">
      <c r="H3378" s="2"/>
      <c r="I3378" s="14"/>
      <c r="J3378" s="2"/>
    </row>
    <row r="3379" spans="8:10" x14ac:dyDescent="0.3">
      <c r="H3379" s="2"/>
      <c r="I3379" s="14"/>
      <c r="J3379" s="2"/>
    </row>
    <row r="3380" spans="8:10" x14ac:dyDescent="0.3">
      <c r="H3380" s="2"/>
      <c r="I3380" s="14"/>
      <c r="J3380" s="2"/>
    </row>
    <row r="3381" spans="8:10" x14ac:dyDescent="0.3">
      <c r="H3381" s="2"/>
      <c r="I3381" s="14"/>
      <c r="J3381" s="2"/>
    </row>
    <row r="3382" spans="8:10" x14ac:dyDescent="0.3">
      <c r="H3382" s="2"/>
      <c r="I3382" s="14"/>
      <c r="J3382" s="2"/>
    </row>
    <row r="3383" spans="8:10" x14ac:dyDescent="0.3">
      <c r="H3383" s="2"/>
      <c r="I3383" s="14"/>
      <c r="J3383" s="2"/>
    </row>
    <row r="3384" spans="8:10" x14ac:dyDescent="0.3">
      <c r="H3384" s="2"/>
      <c r="I3384" s="14"/>
      <c r="J3384" s="2"/>
    </row>
    <row r="3385" spans="8:10" x14ac:dyDescent="0.3">
      <c r="H3385" s="2"/>
      <c r="I3385" s="14"/>
      <c r="J3385" s="2"/>
    </row>
    <row r="3386" spans="8:10" x14ac:dyDescent="0.3">
      <c r="H3386" s="2"/>
      <c r="I3386" s="14"/>
      <c r="J3386" s="2"/>
    </row>
    <row r="3387" spans="8:10" x14ac:dyDescent="0.3">
      <c r="H3387" s="2"/>
      <c r="I3387" s="14"/>
      <c r="J3387" s="2"/>
    </row>
    <row r="3388" spans="8:10" x14ac:dyDescent="0.3">
      <c r="H3388" s="2"/>
      <c r="I3388" s="14"/>
      <c r="J3388" s="2"/>
    </row>
    <row r="3389" spans="8:10" x14ac:dyDescent="0.3">
      <c r="H3389" s="2"/>
      <c r="I3389" s="14"/>
      <c r="J3389" s="2"/>
    </row>
    <row r="3390" spans="8:10" x14ac:dyDescent="0.3">
      <c r="H3390" s="2"/>
      <c r="I3390" s="14"/>
      <c r="J3390" s="2"/>
    </row>
    <row r="3391" spans="8:10" x14ac:dyDescent="0.3">
      <c r="H3391" s="2"/>
      <c r="I3391" s="2"/>
      <c r="J3391" s="2"/>
    </row>
    <row r="3392" spans="8:10" x14ac:dyDescent="0.3">
      <c r="H3392" s="2"/>
      <c r="I3392" s="14"/>
      <c r="J3392" s="2"/>
    </row>
    <row r="3393" spans="8:10" x14ac:dyDescent="0.3">
      <c r="H3393" s="2"/>
      <c r="I3393" s="14"/>
      <c r="J3393" s="2"/>
    </row>
    <row r="3394" spans="8:10" x14ac:dyDescent="0.3">
      <c r="H3394" s="2"/>
      <c r="I3394" s="14"/>
      <c r="J3394" s="2"/>
    </row>
    <row r="3395" spans="8:10" x14ac:dyDescent="0.3">
      <c r="H3395" s="2"/>
      <c r="I3395" s="14"/>
      <c r="J3395" s="2"/>
    </row>
    <row r="3396" spans="8:10" x14ac:dyDescent="0.3">
      <c r="H3396" s="2"/>
      <c r="I3396" s="14"/>
      <c r="J3396" s="2"/>
    </row>
    <row r="3397" spans="8:10" x14ac:dyDescent="0.3">
      <c r="H3397" s="2"/>
      <c r="I3397" s="14"/>
      <c r="J3397" s="2"/>
    </row>
    <row r="3398" spans="8:10" x14ac:dyDescent="0.3">
      <c r="H3398" s="2"/>
      <c r="I3398" s="14"/>
      <c r="J3398" s="2"/>
    </row>
    <row r="3399" spans="8:10" x14ac:dyDescent="0.3">
      <c r="H3399" s="2"/>
      <c r="I3399" s="14"/>
      <c r="J3399" s="2"/>
    </row>
    <row r="3400" spans="8:10" x14ac:dyDescent="0.3">
      <c r="H3400" s="2"/>
      <c r="I3400" s="14"/>
      <c r="J3400" s="2"/>
    </row>
    <row r="3401" spans="8:10" x14ac:dyDescent="0.3">
      <c r="H3401" s="2"/>
      <c r="I3401" s="14"/>
      <c r="J3401" s="2"/>
    </row>
    <row r="3402" spans="8:10" x14ac:dyDescent="0.3">
      <c r="H3402" s="2"/>
      <c r="I3402" s="14"/>
      <c r="J3402" s="2"/>
    </row>
    <row r="3403" spans="8:10" x14ac:dyDescent="0.3">
      <c r="H3403" s="2"/>
      <c r="I3403" s="14"/>
      <c r="J3403" s="2"/>
    </row>
    <row r="3404" spans="8:10" x14ac:dyDescent="0.3">
      <c r="H3404" s="2"/>
      <c r="I3404" s="14"/>
      <c r="J3404" s="2"/>
    </row>
    <row r="3405" spans="8:10" x14ac:dyDescent="0.3">
      <c r="H3405" s="2"/>
      <c r="I3405" s="14"/>
      <c r="J3405" s="2"/>
    </row>
    <row r="3406" spans="8:10" x14ac:dyDescent="0.3">
      <c r="H3406" s="2"/>
      <c r="I3406" s="2"/>
      <c r="J3406" s="2"/>
    </row>
    <row r="3407" spans="8:10" x14ac:dyDescent="0.3">
      <c r="H3407" s="2"/>
      <c r="I3407" s="14"/>
      <c r="J3407" s="2"/>
    </row>
    <row r="3408" spans="8:10" x14ac:dyDescent="0.3">
      <c r="H3408" s="2"/>
      <c r="I3408" s="14"/>
      <c r="J3408" s="2"/>
    </row>
    <row r="3409" spans="8:10" x14ac:dyDescent="0.3">
      <c r="H3409" s="2"/>
      <c r="I3409" s="14"/>
      <c r="J3409" s="2"/>
    </row>
    <row r="3410" spans="8:10" x14ac:dyDescent="0.3">
      <c r="H3410" s="2"/>
      <c r="I3410" s="14"/>
      <c r="J3410" s="2"/>
    </row>
    <row r="3411" spans="8:10" x14ac:dyDescent="0.3">
      <c r="H3411" s="2"/>
      <c r="I3411" s="14"/>
      <c r="J3411" s="2"/>
    </row>
    <row r="3412" spans="8:10" x14ac:dyDescent="0.3">
      <c r="H3412" s="2"/>
      <c r="I3412" s="14"/>
      <c r="J3412" s="2"/>
    </row>
    <row r="3413" spans="8:10" x14ac:dyDescent="0.3">
      <c r="H3413" s="2"/>
      <c r="I3413" s="14"/>
      <c r="J3413" s="2"/>
    </row>
    <row r="3414" spans="8:10" x14ac:dyDescent="0.3">
      <c r="H3414" s="2"/>
      <c r="I3414" s="14"/>
      <c r="J3414" s="2"/>
    </row>
    <row r="3415" spans="8:10" x14ac:dyDescent="0.3">
      <c r="H3415" s="2"/>
      <c r="I3415" s="14"/>
      <c r="J3415" s="2"/>
    </row>
    <row r="3416" spans="8:10" x14ac:dyDescent="0.3">
      <c r="H3416" s="2"/>
      <c r="I3416" s="14"/>
      <c r="J3416" s="2"/>
    </row>
    <row r="3417" spans="8:10" x14ac:dyDescent="0.3">
      <c r="H3417" s="2"/>
      <c r="I3417" s="14"/>
      <c r="J3417" s="2"/>
    </row>
    <row r="3418" spans="8:10" x14ac:dyDescent="0.3">
      <c r="H3418" s="2"/>
      <c r="I3418" s="14"/>
      <c r="J3418" s="2"/>
    </row>
    <row r="3419" spans="8:10" x14ac:dyDescent="0.3">
      <c r="H3419" s="2"/>
      <c r="I3419" s="14"/>
      <c r="J3419" s="2"/>
    </row>
    <row r="3420" spans="8:10" x14ac:dyDescent="0.3">
      <c r="H3420" s="2"/>
      <c r="I3420" s="14"/>
      <c r="J3420" s="2"/>
    </row>
    <row r="3421" spans="8:10" x14ac:dyDescent="0.3">
      <c r="H3421" s="2"/>
      <c r="I3421" s="2"/>
      <c r="J3421" s="2"/>
    </row>
    <row r="3422" spans="8:10" x14ac:dyDescent="0.3">
      <c r="H3422" s="2"/>
      <c r="I3422" s="14"/>
      <c r="J3422" s="2"/>
    </row>
    <row r="3423" spans="8:10" x14ac:dyDescent="0.3">
      <c r="H3423" s="2"/>
      <c r="I3423" s="14"/>
      <c r="J3423" s="2"/>
    </row>
    <row r="3424" spans="8:10" x14ac:dyDescent="0.3">
      <c r="H3424" s="2"/>
      <c r="I3424" s="14"/>
      <c r="J3424" s="2"/>
    </row>
    <row r="3425" spans="8:10" x14ac:dyDescent="0.3">
      <c r="H3425" s="2"/>
      <c r="I3425" s="14"/>
      <c r="J3425" s="2"/>
    </row>
    <row r="3426" spans="8:10" x14ac:dyDescent="0.3">
      <c r="H3426" s="2"/>
      <c r="I3426" s="14"/>
      <c r="J3426" s="2"/>
    </row>
    <row r="3427" spans="8:10" x14ac:dyDescent="0.3">
      <c r="H3427" s="2"/>
      <c r="I3427" s="14"/>
      <c r="J3427" s="2"/>
    </row>
    <row r="3428" spans="8:10" x14ac:dyDescent="0.3">
      <c r="H3428" s="2"/>
      <c r="I3428" s="14"/>
      <c r="J3428" s="2"/>
    </row>
    <row r="3429" spans="8:10" x14ac:dyDescent="0.3">
      <c r="H3429" s="2"/>
      <c r="I3429" s="14"/>
      <c r="J3429" s="2"/>
    </row>
    <row r="3430" spans="8:10" x14ac:dyDescent="0.3">
      <c r="H3430" s="2"/>
      <c r="I3430" s="14"/>
      <c r="J3430" s="2"/>
    </row>
    <row r="3431" spans="8:10" x14ac:dyDescent="0.3">
      <c r="H3431" s="2"/>
      <c r="I3431" s="14"/>
      <c r="J3431" s="2"/>
    </row>
    <row r="3432" spans="8:10" x14ac:dyDescent="0.3">
      <c r="H3432" s="2"/>
      <c r="I3432" s="14"/>
      <c r="J3432" s="2"/>
    </row>
    <row r="3433" spans="8:10" x14ac:dyDescent="0.3">
      <c r="H3433" s="2"/>
      <c r="I3433" s="14"/>
      <c r="J3433" s="2"/>
    </row>
    <row r="3434" spans="8:10" x14ac:dyDescent="0.3">
      <c r="H3434" s="2"/>
      <c r="I3434" s="14"/>
      <c r="J3434" s="2"/>
    </row>
    <row r="3435" spans="8:10" x14ac:dyDescent="0.3">
      <c r="H3435" s="2"/>
      <c r="I3435" s="14"/>
      <c r="J3435" s="2"/>
    </row>
    <row r="3436" spans="8:10" x14ac:dyDescent="0.3">
      <c r="H3436" s="2"/>
      <c r="I3436" s="2"/>
      <c r="J3436" s="2"/>
    </row>
    <row r="3437" spans="8:10" x14ac:dyDescent="0.3">
      <c r="H3437" s="2"/>
      <c r="I3437" s="14"/>
      <c r="J3437" s="2"/>
    </row>
    <row r="3438" spans="8:10" x14ac:dyDescent="0.3">
      <c r="H3438" s="2"/>
      <c r="I3438" s="14"/>
      <c r="J3438" s="2"/>
    </row>
    <row r="3439" spans="8:10" x14ac:dyDescent="0.3">
      <c r="H3439" s="2"/>
      <c r="I3439" s="14"/>
      <c r="J3439" s="2"/>
    </row>
    <row r="3440" spans="8:10" x14ac:dyDescent="0.3">
      <c r="H3440" s="2"/>
      <c r="I3440" s="14"/>
      <c r="J3440" s="2"/>
    </row>
    <row r="3441" spans="8:10" x14ac:dyDescent="0.3">
      <c r="H3441" s="2"/>
      <c r="I3441" s="14"/>
      <c r="J3441" s="2"/>
    </row>
    <row r="3442" spans="8:10" x14ac:dyDescent="0.3">
      <c r="H3442" s="2"/>
      <c r="I3442" s="14"/>
      <c r="J3442" s="2"/>
    </row>
    <row r="3443" spans="8:10" x14ac:dyDescent="0.3">
      <c r="H3443" s="2"/>
      <c r="I3443" s="14"/>
      <c r="J3443" s="2"/>
    </row>
    <row r="3444" spans="8:10" x14ac:dyDescent="0.3">
      <c r="H3444" s="2"/>
      <c r="I3444" s="14"/>
      <c r="J3444" s="2"/>
    </row>
    <row r="3445" spans="8:10" x14ac:dyDescent="0.3">
      <c r="H3445" s="2"/>
      <c r="I3445" s="14"/>
      <c r="J3445" s="2"/>
    </row>
    <row r="3446" spans="8:10" x14ac:dyDescent="0.3">
      <c r="H3446" s="2"/>
      <c r="I3446" s="14"/>
      <c r="J3446" s="2"/>
    </row>
    <row r="3447" spans="8:10" x14ac:dyDescent="0.3">
      <c r="H3447" s="2"/>
      <c r="I3447" s="14"/>
      <c r="J3447" s="2"/>
    </row>
    <row r="3448" spans="8:10" x14ac:dyDescent="0.3">
      <c r="H3448" s="2"/>
      <c r="I3448" s="14"/>
      <c r="J3448" s="2"/>
    </row>
    <row r="3449" spans="8:10" x14ac:dyDescent="0.3">
      <c r="H3449" s="2"/>
      <c r="I3449" s="14"/>
      <c r="J3449" s="2"/>
    </row>
    <row r="3450" spans="8:10" x14ac:dyDescent="0.3">
      <c r="H3450" s="2"/>
      <c r="I3450" s="14"/>
      <c r="J3450" s="2"/>
    </row>
    <row r="3451" spans="8:10" x14ac:dyDescent="0.3">
      <c r="H3451" s="2"/>
      <c r="I3451" s="2"/>
      <c r="J3451" s="2"/>
    </row>
    <row r="3452" spans="8:10" x14ac:dyDescent="0.3">
      <c r="H3452" s="2"/>
      <c r="I3452" s="14"/>
      <c r="J3452" s="2"/>
    </row>
    <row r="3453" spans="8:10" x14ac:dyDescent="0.3">
      <c r="H3453" s="2"/>
      <c r="I3453" s="14"/>
      <c r="J3453" s="2"/>
    </row>
    <row r="3454" spans="8:10" x14ac:dyDescent="0.3">
      <c r="H3454" s="2"/>
      <c r="I3454" s="14"/>
      <c r="J3454" s="2"/>
    </row>
    <row r="3455" spans="8:10" x14ac:dyDescent="0.3">
      <c r="H3455" s="2"/>
      <c r="I3455" s="14"/>
      <c r="J3455" s="2"/>
    </row>
    <row r="3456" spans="8:10" x14ac:dyDescent="0.3">
      <c r="H3456" s="2"/>
      <c r="I3456" s="14"/>
      <c r="J3456" s="2"/>
    </row>
    <row r="3457" spans="8:10" x14ac:dyDescent="0.3">
      <c r="H3457" s="2"/>
      <c r="I3457" s="14"/>
      <c r="J3457" s="2"/>
    </row>
    <row r="3458" spans="8:10" x14ac:dyDescent="0.3">
      <c r="H3458" s="2"/>
      <c r="I3458" s="14"/>
      <c r="J3458" s="2"/>
    </row>
    <row r="3459" spans="8:10" x14ac:dyDescent="0.3">
      <c r="H3459" s="2"/>
      <c r="I3459" s="14"/>
      <c r="J3459" s="2"/>
    </row>
    <row r="3460" spans="8:10" x14ac:dyDescent="0.3">
      <c r="H3460" s="2"/>
      <c r="I3460" s="14"/>
      <c r="J3460" s="2"/>
    </row>
    <row r="3461" spans="8:10" x14ac:dyDescent="0.3">
      <c r="H3461" s="2"/>
      <c r="I3461" s="14"/>
      <c r="J3461" s="2"/>
    </row>
    <row r="3462" spans="8:10" x14ac:dyDescent="0.3">
      <c r="H3462" s="2"/>
      <c r="I3462" s="14"/>
      <c r="J3462" s="2"/>
    </row>
    <row r="3463" spans="8:10" x14ac:dyDescent="0.3">
      <c r="H3463" s="2"/>
      <c r="I3463" s="14"/>
      <c r="J3463" s="2"/>
    </row>
    <row r="3464" spans="8:10" x14ac:dyDescent="0.3">
      <c r="H3464" s="2"/>
      <c r="I3464" s="14"/>
      <c r="J3464" s="2"/>
    </row>
    <row r="3465" spans="8:10" x14ac:dyDescent="0.3">
      <c r="H3465" s="2"/>
      <c r="I3465" s="14"/>
      <c r="J3465" s="2"/>
    </row>
    <row r="3466" spans="8:10" x14ac:dyDescent="0.3">
      <c r="H3466" s="2"/>
      <c r="I3466" s="2"/>
      <c r="J3466" s="2"/>
    </row>
    <row r="3467" spans="8:10" x14ac:dyDescent="0.3">
      <c r="H3467" s="2"/>
      <c r="I3467" s="14"/>
      <c r="J3467" s="2"/>
    </row>
    <row r="3468" spans="8:10" x14ac:dyDescent="0.3">
      <c r="H3468" s="2"/>
      <c r="I3468" s="14"/>
      <c r="J3468" s="2"/>
    </row>
    <row r="3469" spans="8:10" x14ac:dyDescent="0.3">
      <c r="H3469" s="2"/>
      <c r="I3469" s="14"/>
      <c r="J3469" s="2"/>
    </row>
    <row r="3470" spans="8:10" x14ac:dyDescent="0.3">
      <c r="H3470" s="2"/>
      <c r="I3470" s="14"/>
      <c r="J3470" s="2"/>
    </row>
    <row r="3471" spans="8:10" x14ac:dyDescent="0.3">
      <c r="H3471" s="2"/>
      <c r="I3471" s="14"/>
      <c r="J3471" s="2"/>
    </row>
    <row r="3472" spans="8:10" x14ac:dyDescent="0.3">
      <c r="H3472" s="2"/>
      <c r="I3472" s="14"/>
      <c r="J3472" s="2"/>
    </row>
    <row r="3473" spans="8:10" x14ac:dyDescent="0.3">
      <c r="H3473" s="2"/>
      <c r="I3473" s="14"/>
      <c r="J3473" s="2"/>
    </row>
    <row r="3474" spans="8:10" x14ac:dyDescent="0.3">
      <c r="H3474" s="2"/>
      <c r="I3474" s="14"/>
      <c r="J3474" s="2"/>
    </row>
    <row r="3475" spans="8:10" x14ac:dyDescent="0.3">
      <c r="H3475" s="2"/>
      <c r="I3475" s="14"/>
      <c r="J3475" s="2"/>
    </row>
    <row r="3476" spans="8:10" x14ac:dyDescent="0.3">
      <c r="H3476" s="2"/>
      <c r="I3476" s="14"/>
      <c r="J3476" s="2"/>
    </row>
    <row r="3477" spans="8:10" x14ac:dyDescent="0.3">
      <c r="H3477" s="2"/>
      <c r="I3477" s="14"/>
      <c r="J3477" s="2"/>
    </row>
    <row r="3478" spans="8:10" x14ac:dyDescent="0.3">
      <c r="H3478" s="2"/>
      <c r="I3478" s="14"/>
      <c r="J3478" s="2"/>
    </row>
    <row r="3479" spans="8:10" x14ac:dyDescent="0.3">
      <c r="H3479" s="2"/>
      <c r="I3479" s="14"/>
      <c r="J3479" s="2"/>
    </row>
    <row r="3480" spans="8:10" x14ac:dyDescent="0.3">
      <c r="H3480" s="2"/>
      <c r="I3480" s="14"/>
      <c r="J3480" s="2"/>
    </row>
    <row r="3481" spans="8:10" x14ac:dyDescent="0.3">
      <c r="H3481" s="2"/>
      <c r="I3481" s="2"/>
      <c r="J3481" s="2"/>
    </row>
    <row r="3482" spans="8:10" x14ac:dyDescent="0.3">
      <c r="H3482" s="2"/>
      <c r="I3482" s="14"/>
      <c r="J3482" s="2"/>
    </row>
    <row r="3483" spans="8:10" x14ac:dyDescent="0.3">
      <c r="H3483" s="2"/>
      <c r="I3483" s="14"/>
      <c r="J3483" s="2"/>
    </row>
    <row r="3484" spans="8:10" x14ac:dyDescent="0.3">
      <c r="H3484" s="2"/>
      <c r="I3484" s="14"/>
      <c r="J3484" s="2"/>
    </row>
    <row r="3485" spans="8:10" x14ac:dyDescent="0.3">
      <c r="H3485" s="2"/>
      <c r="I3485" s="14"/>
      <c r="J3485" s="2"/>
    </row>
    <row r="3486" spans="8:10" x14ac:dyDescent="0.3">
      <c r="H3486" s="2"/>
      <c r="I3486" s="14"/>
      <c r="J3486" s="2"/>
    </row>
    <row r="3487" spans="8:10" x14ac:dyDescent="0.3">
      <c r="H3487" s="2"/>
      <c r="I3487" s="14"/>
      <c r="J3487" s="2"/>
    </row>
    <row r="3488" spans="8:10" x14ac:dyDescent="0.3">
      <c r="H3488" s="2"/>
      <c r="I3488" s="14"/>
      <c r="J3488" s="2"/>
    </row>
    <row r="3489" spans="8:10" x14ac:dyDescent="0.3">
      <c r="H3489" s="2"/>
      <c r="I3489" s="14"/>
      <c r="J3489" s="2"/>
    </row>
    <row r="3490" spans="8:10" x14ac:dyDescent="0.3">
      <c r="H3490" s="2"/>
      <c r="I3490" s="14"/>
      <c r="J3490" s="2"/>
    </row>
    <row r="3491" spans="8:10" x14ac:dyDescent="0.3">
      <c r="H3491" s="2"/>
      <c r="I3491" s="14"/>
      <c r="J3491" s="2"/>
    </row>
    <row r="3492" spans="8:10" x14ac:dyDescent="0.3">
      <c r="H3492" s="2"/>
      <c r="I3492" s="14"/>
      <c r="J3492" s="2"/>
    </row>
    <row r="3493" spans="8:10" x14ac:dyDescent="0.3">
      <c r="H3493" s="2"/>
      <c r="I3493" s="14"/>
      <c r="J3493" s="2"/>
    </row>
    <row r="3494" spans="8:10" x14ac:dyDescent="0.3">
      <c r="H3494" s="2"/>
      <c r="I3494" s="14"/>
      <c r="J3494" s="2"/>
    </row>
    <row r="3495" spans="8:10" x14ac:dyDescent="0.3">
      <c r="H3495" s="2"/>
      <c r="I3495" s="14"/>
      <c r="J3495" s="2"/>
    </row>
    <row r="3496" spans="8:10" x14ac:dyDescent="0.3">
      <c r="H3496" s="2"/>
      <c r="I3496" s="2"/>
      <c r="J3496" s="2"/>
    </row>
    <row r="3497" spans="8:10" x14ac:dyDescent="0.3">
      <c r="H3497" s="2"/>
      <c r="I3497" s="14"/>
      <c r="J3497" s="2"/>
    </row>
    <row r="3498" spans="8:10" x14ac:dyDescent="0.3">
      <c r="H3498" s="2"/>
      <c r="I3498" s="14"/>
      <c r="J3498" s="2"/>
    </row>
    <row r="3499" spans="8:10" x14ac:dyDescent="0.3">
      <c r="H3499" s="2"/>
      <c r="I3499" s="14"/>
      <c r="J3499" s="2"/>
    </row>
    <row r="3500" spans="8:10" x14ac:dyDescent="0.3">
      <c r="H3500" s="2"/>
      <c r="I3500" s="14"/>
      <c r="J3500" s="2"/>
    </row>
    <row r="3501" spans="8:10" x14ac:dyDescent="0.3">
      <c r="H3501" s="2"/>
      <c r="I3501" s="14"/>
      <c r="J3501" s="2"/>
    </row>
    <row r="3502" spans="8:10" x14ac:dyDescent="0.3">
      <c r="H3502" s="2"/>
      <c r="I3502" s="14"/>
      <c r="J3502" s="2"/>
    </row>
    <row r="3503" spans="8:10" x14ac:dyDescent="0.3">
      <c r="H3503" s="2"/>
      <c r="I3503" s="14"/>
      <c r="J3503" s="2"/>
    </row>
    <row r="3504" spans="8:10" x14ac:dyDescent="0.3">
      <c r="H3504" s="2"/>
      <c r="I3504" s="14"/>
      <c r="J3504" s="2"/>
    </row>
    <row r="3505" spans="8:10" x14ac:dyDescent="0.3">
      <c r="H3505" s="2"/>
      <c r="I3505" s="14"/>
      <c r="J3505" s="2"/>
    </row>
    <row r="3506" spans="8:10" x14ac:dyDescent="0.3">
      <c r="H3506" s="2"/>
      <c r="I3506" s="14"/>
      <c r="J3506" s="2"/>
    </row>
    <row r="3507" spans="8:10" x14ac:dyDescent="0.3">
      <c r="H3507" s="2"/>
      <c r="I3507" s="14"/>
      <c r="J3507" s="2"/>
    </row>
    <row r="3508" spans="8:10" x14ac:dyDescent="0.3">
      <c r="H3508" s="2"/>
      <c r="I3508" s="14"/>
      <c r="J3508" s="2"/>
    </row>
    <row r="3509" spans="8:10" x14ac:dyDescent="0.3">
      <c r="H3509" s="2"/>
      <c r="I3509" s="14"/>
      <c r="J3509" s="2"/>
    </row>
    <row r="3510" spans="8:10" x14ac:dyDescent="0.3">
      <c r="H3510" s="2"/>
      <c r="I3510" s="14"/>
      <c r="J3510" s="2"/>
    </row>
    <row r="3511" spans="8:10" x14ac:dyDescent="0.3">
      <c r="H3511" s="2"/>
      <c r="I3511" s="2"/>
      <c r="J3511" s="2"/>
    </row>
    <row r="3512" spans="8:10" x14ac:dyDescent="0.3">
      <c r="H3512" s="2"/>
      <c r="I3512" s="14"/>
      <c r="J3512" s="2"/>
    </row>
    <row r="3513" spans="8:10" x14ac:dyDescent="0.3">
      <c r="H3513" s="2"/>
      <c r="I3513" s="14"/>
      <c r="J3513" s="2"/>
    </row>
    <row r="3514" spans="8:10" x14ac:dyDescent="0.3">
      <c r="H3514" s="2"/>
      <c r="I3514" s="14"/>
      <c r="J3514" s="2"/>
    </row>
    <row r="3515" spans="8:10" x14ac:dyDescent="0.3">
      <c r="H3515" s="2"/>
      <c r="I3515" s="14"/>
      <c r="J3515" s="2"/>
    </row>
    <row r="3516" spans="8:10" x14ac:dyDescent="0.3">
      <c r="H3516" s="2"/>
      <c r="I3516" s="14"/>
      <c r="J3516" s="2"/>
    </row>
    <row r="3517" spans="8:10" x14ac:dyDescent="0.3">
      <c r="H3517" s="2"/>
      <c r="I3517" s="14"/>
      <c r="J3517" s="2"/>
    </row>
    <row r="3518" spans="8:10" x14ac:dyDescent="0.3">
      <c r="H3518" s="2"/>
      <c r="I3518" s="14"/>
      <c r="J3518" s="2"/>
    </row>
    <row r="3519" spans="8:10" x14ac:dyDescent="0.3">
      <c r="H3519" s="2"/>
      <c r="I3519" s="14"/>
      <c r="J3519" s="2"/>
    </row>
    <row r="3520" spans="8:10" x14ac:dyDescent="0.3">
      <c r="H3520" s="2"/>
      <c r="I3520" s="14"/>
      <c r="J3520" s="2"/>
    </row>
    <row r="3521" spans="8:10" x14ac:dyDescent="0.3">
      <c r="H3521" s="2"/>
      <c r="I3521" s="14"/>
      <c r="J3521" s="2"/>
    </row>
    <row r="3522" spans="8:10" x14ac:dyDescent="0.3">
      <c r="H3522" s="2"/>
      <c r="I3522" s="14"/>
      <c r="J3522" s="2"/>
    </row>
    <row r="3523" spans="8:10" x14ac:dyDescent="0.3">
      <c r="H3523" s="2"/>
      <c r="I3523" s="14"/>
      <c r="J3523" s="2"/>
    </row>
    <row r="3524" spans="8:10" x14ac:dyDescent="0.3">
      <c r="H3524" s="2"/>
      <c r="I3524" s="14"/>
      <c r="J3524" s="2"/>
    </row>
    <row r="3525" spans="8:10" x14ac:dyDescent="0.3">
      <c r="H3525" s="2"/>
      <c r="I3525" s="14"/>
      <c r="J3525" s="2"/>
    </row>
    <row r="3526" spans="8:10" x14ac:dyDescent="0.3">
      <c r="H3526" s="2"/>
      <c r="I3526" s="2"/>
      <c r="J3526" s="2"/>
    </row>
    <row r="3527" spans="8:10" x14ac:dyDescent="0.3">
      <c r="H3527" s="2"/>
      <c r="I3527" s="14"/>
      <c r="J3527" s="2"/>
    </row>
    <row r="3528" spans="8:10" x14ac:dyDescent="0.3">
      <c r="H3528" s="2"/>
      <c r="I3528" s="14"/>
      <c r="J3528" s="2"/>
    </row>
    <row r="3529" spans="8:10" x14ac:dyDescent="0.3">
      <c r="H3529" s="2"/>
      <c r="I3529" s="14"/>
      <c r="J3529" s="2"/>
    </row>
    <row r="3530" spans="8:10" x14ac:dyDescent="0.3">
      <c r="H3530" s="2"/>
      <c r="I3530" s="14"/>
      <c r="J3530" s="2"/>
    </row>
    <row r="3531" spans="8:10" x14ac:dyDescent="0.3">
      <c r="H3531" s="2"/>
      <c r="I3531" s="14"/>
      <c r="J3531" s="2"/>
    </row>
    <row r="3532" spans="8:10" x14ac:dyDescent="0.3">
      <c r="H3532" s="2"/>
      <c r="I3532" s="14"/>
      <c r="J3532" s="2"/>
    </row>
    <row r="3533" spans="8:10" x14ac:dyDescent="0.3">
      <c r="H3533" s="2"/>
      <c r="I3533" s="14"/>
      <c r="J3533" s="2"/>
    </row>
    <row r="3534" spans="8:10" x14ac:dyDescent="0.3">
      <c r="H3534" s="2"/>
      <c r="I3534" s="14"/>
      <c r="J3534" s="2"/>
    </row>
    <row r="3535" spans="8:10" x14ac:dyDescent="0.3">
      <c r="H3535" s="2"/>
      <c r="I3535" s="14"/>
      <c r="J3535" s="2"/>
    </row>
    <row r="3536" spans="8:10" x14ac:dyDescent="0.3">
      <c r="H3536" s="2"/>
      <c r="I3536" s="14"/>
      <c r="J3536" s="2"/>
    </row>
    <row r="3537" spans="8:10" x14ac:dyDescent="0.3">
      <c r="H3537" s="2"/>
      <c r="I3537" s="14"/>
      <c r="J3537" s="2"/>
    </row>
    <row r="3538" spans="8:10" x14ac:dyDescent="0.3">
      <c r="H3538" s="2"/>
      <c r="I3538" s="14"/>
      <c r="J3538" s="2"/>
    </row>
    <row r="3539" spans="8:10" x14ac:dyDescent="0.3">
      <c r="H3539" s="2"/>
      <c r="I3539" s="14"/>
      <c r="J3539" s="2"/>
    </row>
    <row r="3540" spans="8:10" x14ac:dyDescent="0.3">
      <c r="H3540" s="2"/>
      <c r="I3540" s="14"/>
      <c r="J3540" s="2"/>
    </row>
    <row r="3541" spans="8:10" x14ac:dyDescent="0.3">
      <c r="H3541" s="2"/>
      <c r="I3541" s="2"/>
      <c r="J3541" s="2"/>
    </row>
    <row r="3542" spans="8:10" x14ac:dyDescent="0.3">
      <c r="H3542" s="2"/>
      <c r="I3542" s="14"/>
      <c r="J3542" s="2"/>
    </row>
    <row r="3543" spans="8:10" x14ac:dyDescent="0.3">
      <c r="H3543" s="2"/>
      <c r="I3543" s="14"/>
      <c r="J3543" s="2"/>
    </row>
    <row r="3544" spans="8:10" x14ac:dyDescent="0.3">
      <c r="H3544" s="2"/>
      <c r="I3544" s="14"/>
      <c r="J3544" s="2"/>
    </row>
    <row r="3545" spans="8:10" x14ac:dyDescent="0.3">
      <c r="H3545" s="2"/>
      <c r="I3545" s="14"/>
      <c r="J3545" s="2"/>
    </row>
    <row r="3546" spans="8:10" x14ac:dyDescent="0.3">
      <c r="H3546" s="2"/>
      <c r="I3546" s="14"/>
      <c r="J3546" s="2"/>
    </row>
    <row r="3547" spans="8:10" x14ac:dyDescent="0.3">
      <c r="H3547" s="2"/>
      <c r="I3547" s="14"/>
      <c r="J3547" s="2"/>
    </row>
    <row r="3548" spans="8:10" x14ac:dyDescent="0.3">
      <c r="H3548" s="2"/>
      <c r="I3548" s="14"/>
      <c r="J3548" s="2"/>
    </row>
    <row r="3549" spans="8:10" x14ac:dyDescent="0.3">
      <c r="H3549" s="2"/>
      <c r="I3549" s="14"/>
      <c r="J3549" s="2"/>
    </row>
    <row r="3550" spans="8:10" x14ac:dyDescent="0.3">
      <c r="H3550" s="2"/>
      <c r="I3550" s="14"/>
      <c r="J3550" s="2"/>
    </row>
    <row r="3551" spans="8:10" x14ac:dyDescent="0.3">
      <c r="H3551" s="2"/>
      <c r="I3551" s="14"/>
      <c r="J3551" s="2"/>
    </row>
    <row r="3552" spans="8:10" x14ac:dyDescent="0.3">
      <c r="H3552" s="2"/>
      <c r="I3552" s="14"/>
      <c r="J3552" s="2"/>
    </row>
    <row r="3553" spans="8:10" x14ac:dyDescent="0.3">
      <c r="H3553" s="2"/>
      <c r="I3553" s="14"/>
      <c r="J3553" s="2"/>
    </row>
    <row r="3554" spans="8:10" x14ac:dyDescent="0.3">
      <c r="H3554" s="2"/>
      <c r="I3554" s="14"/>
      <c r="J3554" s="2"/>
    </row>
    <row r="3555" spans="8:10" x14ac:dyDescent="0.3">
      <c r="H3555" s="2"/>
      <c r="I3555" s="14"/>
      <c r="J3555" s="2"/>
    </row>
    <row r="3556" spans="8:10" x14ac:dyDescent="0.3">
      <c r="H3556" s="2"/>
      <c r="I3556" s="2"/>
      <c r="J3556" s="2"/>
    </row>
    <row r="3557" spans="8:10" x14ac:dyDescent="0.3">
      <c r="H3557" s="2"/>
      <c r="I3557" s="14"/>
      <c r="J3557" s="2"/>
    </row>
    <row r="3558" spans="8:10" x14ac:dyDescent="0.3">
      <c r="H3558" s="2"/>
      <c r="I3558" s="14"/>
      <c r="J3558" s="2"/>
    </row>
    <row r="3559" spans="8:10" x14ac:dyDescent="0.3">
      <c r="H3559" s="2"/>
      <c r="I3559" s="14"/>
      <c r="J3559" s="2"/>
    </row>
    <row r="3560" spans="8:10" x14ac:dyDescent="0.3">
      <c r="H3560" s="2"/>
      <c r="I3560" s="14"/>
      <c r="J3560" s="2"/>
    </row>
    <row r="3561" spans="8:10" x14ac:dyDescent="0.3">
      <c r="H3561" s="2"/>
      <c r="I3561" s="14"/>
      <c r="J3561" s="2"/>
    </row>
    <row r="3562" spans="8:10" x14ac:dyDescent="0.3">
      <c r="H3562" s="2"/>
      <c r="I3562" s="14"/>
      <c r="J3562" s="2"/>
    </row>
    <row r="3563" spans="8:10" x14ac:dyDescent="0.3">
      <c r="H3563" s="2"/>
      <c r="I3563" s="14"/>
      <c r="J3563" s="2"/>
    </row>
    <row r="3564" spans="8:10" x14ac:dyDescent="0.3">
      <c r="H3564" s="2"/>
      <c r="I3564" s="14"/>
      <c r="J3564" s="2"/>
    </row>
    <row r="3565" spans="8:10" x14ac:dyDescent="0.3">
      <c r="H3565" s="2"/>
      <c r="I3565" s="14"/>
      <c r="J3565" s="2"/>
    </row>
    <row r="3566" spans="8:10" x14ac:dyDescent="0.3">
      <c r="H3566" s="2"/>
      <c r="I3566" s="14"/>
      <c r="J3566" s="2"/>
    </row>
    <row r="3567" spans="8:10" x14ac:dyDescent="0.3">
      <c r="H3567" s="2"/>
      <c r="I3567" s="14"/>
      <c r="J3567" s="2"/>
    </row>
    <row r="3568" spans="8:10" x14ac:dyDescent="0.3">
      <c r="H3568" s="2"/>
      <c r="I3568" s="14"/>
      <c r="J3568" s="2"/>
    </row>
    <row r="3569" spans="8:10" x14ac:dyDescent="0.3">
      <c r="H3569" s="2"/>
      <c r="I3569" s="14"/>
      <c r="J3569" s="2"/>
    </row>
    <row r="3570" spans="8:10" x14ac:dyDescent="0.3">
      <c r="H3570" s="2"/>
      <c r="I3570" s="14"/>
      <c r="J3570" s="2"/>
    </row>
    <row r="3571" spans="8:10" x14ac:dyDescent="0.3">
      <c r="H3571" s="2"/>
      <c r="I3571" s="2"/>
      <c r="J3571" s="2"/>
    </row>
    <row r="3572" spans="8:10" x14ac:dyDescent="0.3">
      <c r="H3572" s="2"/>
      <c r="I3572" s="14"/>
      <c r="J3572" s="2"/>
    </row>
    <row r="3573" spans="8:10" x14ac:dyDescent="0.3">
      <c r="H3573" s="2"/>
      <c r="I3573" s="14"/>
      <c r="J3573" s="2"/>
    </row>
    <row r="3574" spans="8:10" x14ac:dyDescent="0.3">
      <c r="H3574" s="2"/>
      <c r="I3574" s="14"/>
      <c r="J3574" s="2"/>
    </row>
    <row r="3575" spans="8:10" x14ac:dyDescent="0.3">
      <c r="H3575" s="2"/>
      <c r="I3575" s="14"/>
      <c r="J3575" s="2"/>
    </row>
    <row r="3576" spans="8:10" x14ac:dyDescent="0.3">
      <c r="H3576" s="2"/>
      <c r="I3576" s="14"/>
      <c r="J3576" s="2"/>
    </row>
    <row r="3577" spans="8:10" x14ac:dyDescent="0.3">
      <c r="H3577" s="2"/>
      <c r="I3577" s="14"/>
      <c r="J3577" s="2"/>
    </row>
    <row r="3578" spans="8:10" x14ac:dyDescent="0.3">
      <c r="H3578" s="2"/>
      <c r="I3578" s="14"/>
      <c r="J3578" s="2"/>
    </row>
    <row r="3579" spans="8:10" x14ac:dyDescent="0.3">
      <c r="H3579" s="2"/>
      <c r="I3579" s="14"/>
      <c r="J3579" s="2"/>
    </row>
    <row r="3580" spans="8:10" x14ac:dyDescent="0.3">
      <c r="H3580" s="2"/>
      <c r="I3580" s="14"/>
      <c r="J3580" s="2"/>
    </row>
    <row r="3581" spans="8:10" x14ac:dyDescent="0.3">
      <c r="H3581" s="2"/>
      <c r="I3581" s="14"/>
      <c r="J3581" s="2"/>
    </row>
    <row r="3582" spans="8:10" x14ac:dyDescent="0.3">
      <c r="H3582" s="2"/>
      <c r="I3582" s="14"/>
      <c r="J3582" s="2"/>
    </row>
    <row r="3583" spans="8:10" x14ac:dyDescent="0.3">
      <c r="H3583" s="2"/>
      <c r="I3583" s="14"/>
      <c r="J3583" s="2"/>
    </row>
    <row r="3584" spans="8:10" x14ac:dyDescent="0.3">
      <c r="H3584" s="2"/>
      <c r="I3584" s="14"/>
      <c r="J3584" s="2"/>
    </row>
    <row r="3585" spans="8:10" x14ac:dyDescent="0.3">
      <c r="H3585" s="2"/>
      <c r="I3585" s="14"/>
      <c r="J3585" s="2"/>
    </row>
    <row r="3586" spans="8:10" x14ac:dyDescent="0.3">
      <c r="H3586" s="2"/>
      <c r="I3586" s="2"/>
      <c r="J3586" s="2"/>
    </row>
    <row r="3587" spans="8:10" x14ac:dyDescent="0.3">
      <c r="H3587" s="2"/>
      <c r="I3587" s="14"/>
      <c r="J3587" s="2"/>
    </row>
    <row r="3588" spans="8:10" x14ac:dyDescent="0.3">
      <c r="H3588" s="2"/>
      <c r="I3588" s="14"/>
      <c r="J3588" s="2"/>
    </row>
    <row r="3589" spans="8:10" x14ac:dyDescent="0.3">
      <c r="H3589" s="2"/>
      <c r="I3589" s="14"/>
      <c r="J3589" s="2"/>
    </row>
    <row r="3590" spans="8:10" x14ac:dyDescent="0.3">
      <c r="H3590" s="2"/>
      <c r="I3590" s="14"/>
      <c r="J3590" s="2"/>
    </row>
    <row r="3591" spans="8:10" x14ac:dyDescent="0.3">
      <c r="H3591" s="2"/>
      <c r="I3591" s="14"/>
      <c r="J3591" s="2"/>
    </row>
    <row r="3592" spans="8:10" x14ac:dyDescent="0.3">
      <c r="H3592" s="2"/>
      <c r="I3592" s="14"/>
      <c r="J3592" s="2"/>
    </row>
    <row r="3593" spans="8:10" x14ac:dyDescent="0.3">
      <c r="H3593" s="2"/>
      <c r="I3593" s="14"/>
      <c r="J3593" s="2"/>
    </row>
    <row r="3594" spans="8:10" x14ac:dyDescent="0.3">
      <c r="H3594" s="2"/>
      <c r="I3594" s="14"/>
      <c r="J3594" s="2"/>
    </row>
    <row r="3595" spans="8:10" x14ac:dyDescent="0.3">
      <c r="H3595" s="2"/>
      <c r="I3595" s="14"/>
      <c r="J3595" s="2"/>
    </row>
    <row r="3596" spans="8:10" x14ac:dyDescent="0.3">
      <c r="H3596" s="2"/>
      <c r="I3596" s="14"/>
      <c r="J3596" s="2"/>
    </row>
    <row r="3597" spans="8:10" x14ac:dyDescent="0.3">
      <c r="H3597" s="2"/>
      <c r="I3597" s="14"/>
      <c r="J3597" s="2"/>
    </row>
    <row r="3598" spans="8:10" x14ac:dyDescent="0.3">
      <c r="H3598" s="2"/>
      <c r="I3598" s="14"/>
      <c r="J3598" s="2"/>
    </row>
    <row r="3599" spans="8:10" x14ac:dyDescent="0.3">
      <c r="H3599" s="2"/>
      <c r="I3599" s="14"/>
      <c r="J3599" s="2"/>
    </row>
    <row r="3600" spans="8:10" x14ac:dyDescent="0.3">
      <c r="H3600" s="2"/>
      <c r="I3600" s="14"/>
      <c r="J3600" s="2"/>
    </row>
    <row r="3601" spans="8:10" x14ac:dyDescent="0.3">
      <c r="H3601" s="2"/>
      <c r="I3601" s="2"/>
      <c r="J3601" s="2"/>
    </row>
    <row r="3602" spans="8:10" x14ac:dyDescent="0.3">
      <c r="H3602" s="2"/>
      <c r="I3602" s="14"/>
      <c r="J3602" s="2"/>
    </row>
    <row r="3603" spans="8:10" x14ac:dyDescent="0.3">
      <c r="H3603" s="2"/>
      <c r="I3603" s="14"/>
      <c r="J3603" s="2"/>
    </row>
    <row r="3604" spans="8:10" x14ac:dyDescent="0.3">
      <c r="H3604" s="2"/>
      <c r="I3604" s="14"/>
      <c r="J3604" s="2"/>
    </row>
    <row r="3605" spans="8:10" x14ac:dyDescent="0.3">
      <c r="H3605" s="2"/>
      <c r="I3605" s="14"/>
      <c r="J3605" s="2"/>
    </row>
    <row r="3606" spans="8:10" x14ac:dyDescent="0.3">
      <c r="H3606" s="2"/>
      <c r="I3606" s="14"/>
      <c r="J3606" s="2"/>
    </row>
    <row r="3607" spans="8:10" x14ac:dyDescent="0.3">
      <c r="H3607" s="2"/>
      <c r="I3607" s="14"/>
      <c r="J3607" s="2"/>
    </row>
    <row r="3608" spans="8:10" x14ac:dyDescent="0.3">
      <c r="H3608" s="2"/>
      <c r="I3608" s="14"/>
      <c r="J3608" s="2"/>
    </row>
    <row r="3609" spans="8:10" x14ac:dyDescent="0.3">
      <c r="H3609" s="2"/>
      <c r="I3609" s="14"/>
      <c r="J3609" s="2"/>
    </row>
    <row r="3610" spans="8:10" x14ac:dyDescent="0.3">
      <c r="H3610" s="2"/>
      <c r="I3610" s="14"/>
      <c r="J3610" s="2"/>
    </row>
    <row r="3611" spans="8:10" x14ac:dyDescent="0.3">
      <c r="H3611" s="2"/>
      <c r="I3611" s="14"/>
      <c r="J3611" s="2"/>
    </row>
    <row r="3612" spans="8:10" x14ac:dyDescent="0.3">
      <c r="H3612" s="2"/>
      <c r="I3612" s="14"/>
      <c r="J3612" s="2"/>
    </row>
    <row r="3613" spans="8:10" x14ac:dyDescent="0.3">
      <c r="H3613" s="2"/>
      <c r="I3613" s="14"/>
      <c r="J3613" s="2"/>
    </row>
    <row r="3614" spans="8:10" x14ac:dyDescent="0.3">
      <c r="H3614" s="2"/>
      <c r="I3614" s="14"/>
      <c r="J3614" s="2"/>
    </row>
    <row r="3615" spans="8:10" x14ac:dyDescent="0.3">
      <c r="H3615" s="2"/>
      <c r="I3615" s="14"/>
      <c r="J3615" s="2"/>
    </row>
    <row r="3616" spans="8:10" x14ac:dyDescent="0.3">
      <c r="H3616" s="2"/>
      <c r="I3616" s="2"/>
      <c r="J3616" s="2"/>
    </row>
    <row r="3617" spans="8:10" x14ac:dyDescent="0.3">
      <c r="H3617" s="2"/>
      <c r="I3617" s="14"/>
      <c r="J3617" s="2"/>
    </row>
    <row r="3618" spans="8:10" x14ac:dyDescent="0.3">
      <c r="H3618" s="2"/>
      <c r="I3618" s="14"/>
      <c r="J3618" s="2"/>
    </row>
    <row r="3619" spans="8:10" x14ac:dyDescent="0.3">
      <c r="H3619" s="2"/>
      <c r="I3619" s="14"/>
      <c r="J3619" s="2"/>
    </row>
    <row r="3620" spans="8:10" x14ac:dyDescent="0.3">
      <c r="H3620" s="2"/>
      <c r="I3620" s="14"/>
      <c r="J3620" s="2"/>
    </row>
  </sheetData>
  <autoFilter ref="A2:K2617" xr:uid="{1198DF52-9AEF-4F62-8807-1915392E1377}"/>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FAFAA-89AF-4720-9E39-C1F1E1C6624A}">
  <dimension ref="A1:R1878"/>
  <sheetViews>
    <sheetView workbookViewId="0">
      <pane ySplit="2" topLeftCell="A3" activePane="bottomLeft" state="frozen"/>
      <selection activeCell="B1" sqref="B1"/>
      <selection pane="bottomLeft" activeCell="B3" sqref="B3"/>
    </sheetView>
  </sheetViews>
  <sheetFormatPr defaultRowHeight="14.4" x14ac:dyDescent="0.3"/>
  <cols>
    <col min="3" max="3" width="11.21875" bestFit="1" customWidth="1"/>
    <col min="14" max="14" width="25.77734375" bestFit="1" customWidth="1"/>
    <col min="17" max="17" width="25.77734375" bestFit="1" customWidth="1"/>
  </cols>
  <sheetData>
    <row r="1" spans="1:18" x14ac:dyDescent="0.3">
      <c r="D1" t="s">
        <v>7</v>
      </c>
      <c r="H1" t="s">
        <v>8</v>
      </c>
      <c r="M1" s="39" t="s">
        <v>57</v>
      </c>
    </row>
    <row r="2" spans="1:18" s="12" customFormat="1" x14ac:dyDescent="0.3">
      <c r="A2" s="12" t="s">
        <v>1</v>
      </c>
      <c r="B2" s="12" t="s">
        <v>107</v>
      </c>
      <c r="C2" s="13" t="s">
        <v>0</v>
      </c>
      <c r="D2" s="12" t="s">
        <v>3</v>
      </c>
      <c r="E2" s="12" t="s">
        <v>4</v>
      </c>
      <c r="F2" s="12" t="s">
        <v>5</v>
      </c>
      <c r="G2" s="12" t="s">
        <v>6</v>
      </c>
      <c r="H2" s="12" t="s">
        <v>3</v>
      </c>
      <c r="I2" s="12" t="s">
        <v>4</v>
      </c>
      <c r="J2" s="12" t="s">
        <v>5</v>
      </c>
      <c r="K2" s="12" t="s">
        <v>6</v>
      </c>
      <c r="M2" s="43" t="s">
        <v>63</v>
      </c>
    </row>
    <row r="3" spans="1:18" x14ac:dyDescent="0.3">
      <c r="A3">
        <v>1</v>
      </c>
      <c r="B3">
        <v>1</v>
      </c>
      <c r="C3" s="1">
        <v>0.53263888888888888</v>
      </c>
      <c r="D3">
        <v>3.5</v>
      </c>
      <c r="E3" s="2">
        <v>2.7</v>
      </c>
      <c r="F3">
        <v>2.7</v>
      </c>
      <c r="G3">
        <v>9.4489999999999998</v>
      </c>
      <c r="H3">
        <v>3</v>
      </c>
      <c r="I3" s="2">
        <v>2.3650000000000002</v>
      </c>
      <c r="J3">
        <v>2.3650000000000002</v>
      </c>
      <c r="K3">
        <v>7.0940000000000003</v>
      </c>
      <c r="L3" s="2"/>
      <c r="M3" s="12" t="s">
        <v>8</v>
      </c>
      <c r="N3" s="2"/>
      <c r="P3" s="40" t="s">
        <v>7</v>
      </c>
      <c r="R3" s="2"/>
    </row>
    <row r="4" spans="1:18" x14ac:dyDescent="0.3">
      <c r="A4">
        <v>2</v>
      </c>
      <c r="B4">
        <v>2</v>
      </c>
      <c r="C4" s="1">
        <v>0.53265046296296303</v>
      </c>
      <c r="D4">
        <v>3.64</v>
      </c>
      <c r="E4" t="s">
        <v>51</v>
      </c>
      <c r="F4">
        <v>2.7</v>
      </c>
      <c r="G4">
        <v>9.827</v>
      </c>
      <c r="H4">
        <v>3</v>
      </c>
      <c r="I4" t="s">
        <v>51</v>
      </c>
      <c r="J4">
        <v>2.3650000000000002</v>
      </c>
      <c r="K4">
        <v>7.0940000000000003</v>
      </c>
      <c r="L4" s="2"/>
      <c r="M4" t="s">
        <v>2</v>
      </c>
      <c r="N4" s="41">
        <v>44125</v>
      </c>
      <c r="P4" s="2" t="s">
        <v>2</v>
      </c>
      <c r="Q4" s="41">
        <v>44132</v>
      </c>
      <c r="R4" s="2"/>
    </row>
    <row r="5" spans="1:18" x14ac:dyDescent="0.3">
      <c r="A5">
        <v>3</v>
      </c>
      <c r="B5">
        <v>3</v>
      </c>
      <c r="C5" s="1">
        <v>0.53266203703703696</v>
      </c>
      <c r="D5">
        <v>3.57</v>
      </c>
      <c r="E5" t="s">
        <v>51</v>
      </c>
      <c r="F5">
        <v>2.7</v>
      </c>
      <c r="G5">
        <v>9.6379999999999999</v>
      </c>
      <c r="H5">
        <v>3.05</v>
      </c>
      <c r="I5" t="s">
        <v>51</v>
      </c>
      <c r="J5">
        <v>2.3650000000000002</v>
      </c>
      <c r="K5">
        <v>7.2119999999999997</v>
      </c>
      <c r="L5" s="2"/>
      <c r="M5" t="s">
        <v>62</v>
      </c>
      <c r="N5" s="42">
        <v>32</v>
      </c>
      <c r="P5" t="s">
        <v>62</v>
      </c>
      <c r="Q5">
        <v>29</v>
      </c>
      <c r="R5" s="2"/>
    </row>
    <row r="6" spans="1:18" x14ac:dyDescent="0.3">
      <c r="A6">
        <v>4</v>
      </c>
      <c r="B6">
        <v>4</v>
      </c>
      <c r="C6" s="1">
        <v>0.532673611111111</v>
      </c>
      <c r="D6">
        <v>3.54</v>
      </c>
      <c r="E6" t="s">
        <v>51</v>
      </c>
      <c r="F6">
        <v>2.7</v>
      </c>
      <c r="G6">
        <v>9.5570000000000004</v>
      </c>
      <c r="H6">
        <v>3.02</v>
      </c>
      <c r="I6" t="s">
        <v>51</v>
      </c>
      <c r="J6">
        <v>2.3650000000000002</v>
      </c>
      <c r="K6">
        <v>7.141</v>
      </c>
      <c r="L6" s="2"/>
      <c r="M6" t="s">
        <v>58</v>
      </c>
      <c r="N6" s="2" t="s">
        <v>69</v>
      </c>
      <c r="P6" t="s">
        <v>58</v>
      </c>
      <c r="Q6" t="s">
        <v>59</v>
      </c>
      <c r="R6" s="2"/>
    </row>
    <row r="7" spans="1:18" x14ac:dyDescent="0.3">
      <c r="A7">
        <v>5</v>
      </c>
      <c r="B7">
        <v>5</v>
      </c>
      <c r="C7" s="1">
        <v>0.53268518518518504</v>
      </c>
      <c r="D7">
        <v>3.48</v>
      </c>
      <c r="E7" t="s">
        <v>51</v>
      </c>
      <c r="F7">
        <v>2.7</v>
      </c>
      <c r="G7">
        <v>9.4039999999999999</v>
      </c>
      <c r="H7">
        <v>3.02</v>
      </c>
      <c r="I7" t="s">
        <v>51</v>
      </c>
      <c r="J7">
        <v>2.3650000000000002</v>
      </c>
      <c r="K7">
        <v>7.141</v>
      </c>
      <c r="L7" s="2"/>
      <c r="M7" t="s">
        <v>60</v>
      </c>
      <c r="N7" t="s">
        <v>70</v>
      </c>
      <c r="P7" t="s">
        <v>60</v>
      </c>
      <c r="Q7" t="s">
        <v>71</v>
      </c>
      <c r="R7" s="2"/>
    </row>
    <row r="8" spans="1:18" x14ac:dyDescent="0.3">
      <c r="A8">
        <v>6</v>
      </c>
      <c r="B8">
        <v>6</v>
      </c>
      <c r="C8" s="1">
        <v>0.53269675925925997</v>
      </c>
      <c r="D8">
        <v>3.48</v>
      </c>
      <c r="E8" t="s">
        <v>51</v>
      </c>
      <c r="F8">
        <v>2.7</v>
      </c>
      <c r="G8">
        <v>9.4039999999999999</v>
      </c>
      <c r="H8">
        <v>3.02</v>
      </c>
      <c r="I8" t="s">
        <v>51</v>
      </c>
      <c r="J8">
        <v>2.3650000000000002</v>
      </c>
      <c r="K8">
        <v>7.141</v>
      </c>
      <c r="L8" s="2"/>
      <c r="M8" t="s">
        <v>73</v>
      </c>
      <c r="N8" s="16">
        <v>0</v>
      </c>
      <c r="P8" t="s">
        <v>73</v>
      </c>
      <c r="Q8" s="17">
        <v>0.5</v>
      </c>
      <c r="R8" s="2"/>
    </row>
    <row r="9" spans="1:18" x14ac:dyDescent="0.3">
      <c r="A9">
        <v>7</v>
      </c>
      <c r="B9">
        <v>7</v>
      </c>
      <c r="C9" s="1">
        <v>0.53270833333333401</v>
      </c>
      <c r="D9">
        <v>3.46</v>
      </c>
      <c r="E9" t="s">
        <v>51</v>
      </c>
      <c r="F9">
        <v>2.7</v>
      </c>
      <c r="G9">
        <v>9.3409999999999993</v>
      </c>
      <c r="H9">
        <v>3.02</v>
      </c>
      <c r="I9" t="s">
        <v>51</v>
      </c>
      <c r="J9">
        <v>2.3650000000000002</v>
      </c>
      <c r="K9">
        <v>7.141</v>
      </c>
      <c r="L9" s="2"/>
      <c r="N9" s="2"/>
      <c r="R9" s="2"/>
    </row>
    <row r="10" spans="1:18" x14ac:dyDescent="0.3">
      <c r="A10">
        <v>8</v>
      </c>
      <c r="B10">
        <v>8</v>
      </c>
      <c r="C10" s="1">
        <v>0.53271990740740804</v>
      </c>
      <c r="D10">
        <v>3.57</v>
      </c>
      <c r="E10" t="s">
        <v>51</v>
      </c>
      <c r="F10">
        <v>2.7</v>
      </c>
      <c r="G10">
        <v>9.6379999999999999</v>
      </c>
      <c r="H10">
        <v>3</v>
      </c>
      <c r="I10" t="s">
        <v>51</v>
      </c>
      <c r="J10">
        <v>2.3650000000000002</v>
      </c>
      <c r="K10">
        <v>7.0940000000000003</v>
      </c>
      <c r="L10" s="2"/>
      <c r="M10" t="s">
        <v>72</v>
      </c>
      <c r="R10" s="2"/>
    </row>
    <row r="11" spans="1:18" x14ac:dyDescent="0.3">
      <c r="A11">
        <v>9</v>
      </c>
      <c r="B11">
        <v>9</v>
      </c>
      <c r="C11" s="1">
        <v>0.53273148148148197</v>
      </c>
      <c r="D11">
        <v>3.57</v>
      </c>
      <c r="E11" t="s">
        <v>51</v>
      </c>
      <c r="F11">
        <v>2.7</v>
      </c>
      <c r="G11">
        <v>9.6470000000000002</v>
      </c>
      <c r="H11">
        <v>3.01</v>
      </c>
      <c r="I11" t="s">
        <v>51</v>
      </c>
      <c r="J11">
        <v>2.3650000000000002</v>
      </c>
      <c r="K11">
        <v>7.117</v>
      </c>
      <c r="L11" s="2"/>
      <c r="M11" t="s">
        <v>74</v>
      </c>
      <c r="N11" s="2"/>
      <c r="P11" s="2"/>
      <c r="R11" s="2"/>
    </row>
    <row r="12" spans="1:18" x14ac:dyDescent="0.3">
      <c r="A12">
        <v>10</v>
      </c>
      <c r="B12">
        <v>10</v>
      </c>
      <c r="C12" s="1">
        <v>0.53274305555555601</v>
      </c>
      <c r="D12">
        <v>3.69</v>
      </c>
      <c r="E12" t="s">
        <v>51</v>
      </c>
      <c r="F12">
        <v>2.7</v>
      </c>
      <c r="G12">
        <v>9.9610000000000003</v>
      </c>
      <c r="H12">
        <v>3.01</v>
      </c>
      <c r="I12" t="s">
        <v>51</v>
      </c>
      <c r="J12">
        <v>2.3650000000000002</v>
      </c>
      <c r="K12">
        <v>7.117</v>
      </c>
      <c r="L12" s="2"/>
      <c r="M12" t="s">
        <v>76</v>
      </c>
      <c r="N12" s="2"/>
      <c r="P12" s="2"/>
      <c r="R12" s="2"/>
    </row>
    <row r="13" spans="1:18" x14ac:dyDescent="0.3">
      <c r="A13">
        <v>11</v>
      </c>
      <c r="B13">
        <v>11</v>
      </c>
      <c r="C13" s="1">
        <v>0.53275462962963005</v>
      </c>
      <c r="D13">
        <v>3.74</v>
      </c>
      <c r="E13" t="s">
        <v>51</v>
      </c>
      <c r="F13">
        <v>2.7</v>
      </c>
      <c r="G13">
        <v>10.105</v>
      </c>
      <c r="H13">
        <v>3.02</v>
      </c>
      <c r="I13" t="s">
        <v>51</v>
      </c>
      <c r="J13">
        <v>2.3650000000000002</v>
      </c>
      <c r="K13">
        <v>7.141</v>
      </c>
      <c r="L13" s="2"/>
      <c r="N13" s="2"/>
      <c r="P13" s="2"/>
      <c r="R13" s="2"/>
    </row>
    <row r="14" spans="1:18" x14ac:dyDescent="0.3">
      <c r="A14">
        <v>12</v>
      </c>
      <c r="B14">
        <v>12</v>
      </c>
      <c r="C14" s="1">
        <v>0.53276620370370498</v>
      </c>
      <c r="D14">
        <v>3.84</v>
      </c>
      <c r="E14" t="s">
        <v>51</v>
      </c>
      <c r="F14">
        <v>2.7</v>
      </c>
      <c r="G14">
        <v>10.375</v>
      </c>
      <c r="H14">
        <v>3.02</v>
      </c>
      <c r="I14" t="s">
        <v>51</v>
      </c>
      <c r="J14">
        <v>2.3650000000000002</v>
      </c>
      <c r="K14">
        <v>7.141</v>
      </c>
      <c r="L14" s="2"/>
      <c r="N14" s="2"/>
      <c r="P14" s="2"/>
      <c r="R14" s="2"/>
    </row>
    <row r="15" spans="1:18" x14ac:dyDescent="0.3">
      <c r="A15">
        <v>13</v>
      </c>
      <c r="B15">
        <v>13</v>
      </c>
      <c r="C15" s="1">
        <v>0.53277777777777902</v>
      </c>
      <c r="D15">
        <v>3.95</v>
      </c>
      <c r="E15" t="s">
        <v>51</v>
      </c>
      <c r="F15">
        <v>2.7</v>
      </c>
      <c r="G15">
        <v>10.672000000000001</v>
      </c>
      <c r="H15">
        <v>3.02</v>
      </c>
      <c r="I15" t="s">
        <v>51</v>
      </c>
      <c r="J15">
        <v>2.3650000000000002</v>
      </c>
      <c r="K15">
        <v>7.141</v>
      </c>
      <c r="L15" s="2"/>
      <c r="N15" s="2"/>
      <c r="P15" s="2"/>
      <c r="R15" s="2"/>
    </row>
    <row r="16" spans="1:18" x14ac:dyDescent="0.3">
      <c r="A16">
        <v>14</v>
      </c>
      <c r="B16">
        <v>14</v>
      </c>
      <c r="C16" s="1">
        <v>0.53278935185185305</v>
      </c>
      <c r="D16">
        <v>3.96</v>
      </c>
      <c r="E16" t="s">
        <v>51</v>
      </c>
      <c r="F16">
        <v>2.7</v>
      </c>
      <c r="G16">
        <v>10.699</v>
      </c>
      <c r="H16">
        <v>3.04</v>
      </c>
      <c r="I16" t="s">
        <v>51</v>
      </c>
      <c r="J16">
        <v>2.3650000000000002</v>
      </c>
      <c r="K16">
        <v>7.1879999999999997</v>
      </c>
      <c r="L16" s="2"/>
      <c r="N16" s="2"/>
      <c r="P16" s="2"/>
      <c r="R16" s="2"/>
    </row>
    <row r="17" spans="1:18" x14ac:dyDescent="0.3">
      <c r="A17">
        <v>15</v>
      </c>
      <c r="B17">
        <v>15</v>
      </c>
      <c r="C17" s="1">
        <v>0.53280092592592698</v>
      </c>
      <c r="D17">
        <v>3.97</v>
      </c>
      <c r="E17" t="s">
        <v>51</v>
      </c>
      <c r="F17">
        <v>2.7</v>
      </c>
      <c r="G17">
        <v>10.708</v>
      </c>
      <c r="H17">
        <v>3.04</v>
      </c>
      <c r="I17" t="s">
        <v>51</v>
      </c>
      <c r="J17">
        <v>2.3650000000000002</v>
      </c>
      <c r="K17">
        <v>7.1879999999999997</v>
      </c>
      <c r="L17" s="2"/>
      <c r="N17" s="2"/>
      <c r="P17" s="2"/>
      <c r="R17" s="2"/>
    </row>
    <row r="18" spans="1:18" x14ac:dyDescent="0.3">
      <c r="A18">
        <v>16</v>
      </c>
      <c r="B18">
        <v>1</v>
      </c>
      <c r="C18" s="1">
        <v>0.53281250000000102</v>
      </c>
      <c r="D18">
        <v>3.91</v>
      </c>
      <c r="E18" s="2">
        <v>2.8380000000000001</v>
      </c>
      <c r="F18">
        <v>2.8380000000000001</v>
      </c>
      <c r="G18">
        <v>11.085000000000001</v>
      </c>
      <c r="H18">
        <v>3.04</v>
      </c>
      <c r="I18" s="2">
        <v>2.415</v>
      </c>
      <c r="J18">
        <v>2.415</v>
      </c>
      <c r="K18">
        <v>7.343</v>
      </c>
      <c r="L18" s="2"/>
      <c r="N18" s="2"/>
      <c r="P18" s="2"/>
      <c r="R18" s="2"/>
    </row>
    <row r="19" spans="1:18" x14ac:dyDescent="0.3">
      <c r="A19">
        <v>17</v>
      </c>
      <c r="B19">
        <v>2</v>
      </c>
      <c r="C19" s="1">
        <v>0.53282407407407495</v>
      </c>
      <c r="D19">
        <v>3.86</v>
      </c>
      <c r="E19" t="s">
        <v>51</v>
      </c>
      <c r="F19">
        <v>2.8380000000000001</v>
      </c>
      <c r="G19">
        <v>10.944000000000001</v>
      </c>
      <c r="H19">
        <v>3.04</v>
      </c>
      <c r="I19" t="s">
        <v>51</v>
      </c>
      <c r="J19">
        <v>2.415</v>
      </c>
      <c r="K19">
        <v>7.343</v>
      </c>
      <c r="L19" s="2"/>
      <c r="N19" s="2"/>
      <c r="P19" s="2"/>
      <c r="R19" s="2"/>
    </row>
    <row r="20" spans="1:18" x14ac:dyDescent="0.3">
      <c r="A20">
        <v>18</v>
      </c>
      <c r="B20">
        <v>3</v>
      </c>
      <c r="C20" s="1">
        <v>0.53283564814814899</v>
      </c>
      <c r="D20">
        <v>3.82</v>
      </c>
      <c r="E20" t="s">
        <v>51</v>
      </c>
      <c r="F20">
        <v>2.8380000000000001</v>
      </c>
      <c r="G20">
        <v>10.849</v>
      </c>
      <c r="H20">
        <v>3.04</v>
      </c>
      <c r="I20" t="s">
        <v>51</v>
      </c>
      <c r="J20">
        <v>2.415</v>
      </c>
      <c r="K20">
        <v>7.343</v>
      </c>
      <c r="L20" s="2"/>
      <c r="N20" s="2"/>
      <c r="P20" s="2"/>
      <c r="R20" s="2"/>
    </row>
    <row r="21" spans="1:18" x14ac:dyDescent="0.3">
      <c r="A21">
        <v>19</v>
      </c>
      <c r="B21">
        <v>4</v>
      </c>
      <c r="C21" s="1">
        <v>0.53284722222222403</v>
      </c>
      <c r="D21">
        <v>3.8</v>
      </c>
      <c r="E21" t="s">
        <v>51</v>
      </c>
      <c r="F21">
        <v>2.8380000000000001</v>
      </c>
      <c r="G21">
        <v>10.773</v>
      </c>
      <c r="H21">
        <v>3.04</v>
      </c>
      <c r="I21" t="s">
        <v>51</v>
      </c>
      <c r="J21">
        <v>2.415</v>
      </c>
      <c r="K21">
        <v>7.343</v>
      </c>
      <c r="L21" s="2"/>
      <c r="N21" s="2"/>
      <c r="P21" s="2"/>
      <c r="R21" s="2"/>
    </row>
    <row r="22" spans="1:18" x14ac:dyDescent="0.3">
      <c r="A22">
        <v>20</v>
      </c>
      <c r="B22">
        <v>5</v>
      </c>
      <c r="C22" s="1">
        <v>0.53285879629629795</v>
      </c>
      <c r="D22">
        <v>3.76</v>
      </c>
      <c r="E22" t="s">
        <v>51</v>
      </c>
      <c r="F22">
        <v>2.8380000000000001</v>
      </c>
      <c r="G22">
        <v>10.669</v>
      </c>
      <c r="H22">
        <v>3.04</v>
      </c>
      <c r="I22" t="s">
        <v>51</v>
      </c>
      <c r="J22">
        <v>2.415</v>
      </c>
      <c r="K22">
        <v>7.343</v>
      </c>
      <c r="L22" s="2"/>
      <c r="N22" s="2"/>
      <c r="P22" s="2"/>
      <c r="R22" s="2"/>
    </row>
    <row r="23" spans="1:18" x14ac:dyDescent="0.3">
      <c r="A23">
        <v>21</v>
      </c>
      <c r="B23">
        <v>6</v>
      </c>
      <c r="C23" s="1">
        <v>0.53287037037037199</v>
      </c>
      <c r="D23">
        <v>3.78</v>
      </c>
      <c r="E23" t="s">
        <v>51</v>
      </c>
      <c r="F23">
        <v>2.8380000000000001</v>
      </c>
      <c r="G23">
        <v>10.717000000000001</v>
      </c>
      <c r="H23">
        <v>3.01</v>
      </c>
      <c r="I23" t="s">
        <v>51</v>
      </c>
      <c r="J23">
        <v>2.415</v>
      </c>
      <c r="K23">
        <v>7.27</v>
      </c>
      <c r="L23" s="2"/>
      <c r="N23" s="2"/>
      <c r="P23" s="2"/>
      <c r="R23" s="2"/>
    </row>
    <row r="24" spans="1:18" x14ac:dyDescent="0.3">
      <c r="A24">
        <v>22</v>
      </c>
      <c r="B24">
        <v>7</v>
      </c>
      <c r="C24" s="1">
        <v>0.53288194444444603</v>
      </c>
      <c r="D24">
        <v>3.81</v>
      </c>
      <c r="E24" t="s">
        <v>51</v>
      </c>
      <c r="F24">
        <v>2.8380000000000001</v>
      </c>
      <c r="G24">
        <v>10.802</v>
      </c>
      <c r="H24">
        <v>3.02</v>
      </c>
      <c r="I24" t="s">
        <v>51</v>
      </c>
      <c r="J24">
        <v>2.415</v>
      </c>
      <c r="K24">
        <v>7.282</v>
      </c>
      <c r="L24" s="2"/>
      <c r="N24" s="2"/>
      <c r="P24" s="2"/>
      <c r="R24" s="2"/>
    </row>
    <row r="25" spans="1:18" x14ac:dyDescent="0.3">
      <c r="A25">
        <v>23</v>
      </c>
      <c r="B25">
        <v>8</v>
      </c>
      <c r="C25" s="1">
        <v>0.53289351851851996</v>
      </c>
      <c r="D25">
        <v>3.78</v>
      </c>
      <c r="E25" t="s">
        <v>51</v>
      </c>
      <c r="F25">
        <v>2.8380000000000001</v>
      </c>
      <c r="G25">
        <v>10.734999999999999</v>
      </c>
      <c r="H25">
        <v>3.02</v>
      </c>
      <c r="I25" t="s">
        <v>51</v>
      </c>
      <c r="J25">
        <v>2.415</v>
      </c>
      <c r="K25">
        <v>7.2939999999999996</v>
      </c>
      <c r="L25" s="2"/>
      <c r="N25" s="2"/>
      <c r="P25" s="2"/>
      <c r="R25" s="2"/>
    </row>
    <row r="26" spans="1:18" x14ac:dyDescent="0.3">
      <c r="A26">
        <v>24</v>
      </c>
      <c r="B26">
        <v>9</v>
      </c>
      <c r="C26" s="1">
        <v>0.532905092592594</v>
      </c>
      <c r="D26">
        <v>3.72</v>
      </c>
      <c r="E26" t="s">
        <v>51</v>
      </c>
      <c r="F26">
        <v>2.8380000000000001</v>
      </c>
      <c r="G26">
        <v>10.565</v>
      </c>
      <c r="H26">
        <v>3.04</v>
      </c>
      <c r="I26" t="s">
        <v>51</v>
      </c>
      <c r="J26">
        <v>2.415</v>
      </c>
      <c r="K26">
        <v>7.343</v>
      </c>
      <c r="L26" s="2"/>
      <c r="N26" s="2"/>
      <c r="P26" s="2"/>
      <c r="R26" s="2"/>
    </row>
    <row r="27" spans="1:18" x14ac:dyDescent="0.3">
      <c r="A27">
        <v>25</v>
      </c>
      <c r="B27">
        <v>10</v>
      </c>
      <c r="C27" s="1">
        <v>0.53291666666666804</v>
      </c>
      <c r="D27">
        <v>3.64</v>
      </c>
      <c r="E27" t="s">
        <v>51</v>
      </c>
      <c r="F27">
        <v>2.8380000000000001</v>
      </c>
      <c r="G27">
        <v>10.337999999999999</v>
      </c>
      <c r="H27">
        <v>3.05</v>
      </c>
      <c r="I27" t="s">
        <v>51</v>
      </c>
      <c r="J27">
        <v>2.415</v>
      </c>
      <c r="K27">
        <v>7.367</v>
      </c>
      <c r="L27" s="2"/>
      <c r="N27" s="2"/>
      <c r="P27" s="2"/>
      <c r="R27" s="2"/>
    </row>
    <row r="28" spans="1:18" x14ac:dyDescent="0.3">
      <c r="A28">
        <v>26</v>
      </c>
      <c r="B28">
        <v>11</v>
      </c>
      <c r="C28" s="1">
        <v>0.53292824074074296</v>
      </c>
      <c r="D28">
        <v>3.63</v>
      </c>
      <c r="E28" t="s">
        <v>51</v>
      </c>
      <c r="F28">
        <v>2.8380000000000001</v>
      </c>
      <c r="G28">
        <v>10.291</v>
      </c>
      <c r="H28">
        <v>3.05</v>
      </c>
      <c r="I28" t="s">
        <v>51</v>
      </c>
      <c r="J28">
        <v>2.415</v>
      </c>
      <c r="K28">
        <v>7.367</v>
      </c>
      <c r="L28" s="2"/>
      <c r="N28" s="2"/>
      <c r="P28" s="2"/>
      <c r="R28" s="2"/>
    </row>
    <row r="29" spans="1:18" x14ac:dyDescent="0.3">
      <c r="A29">
        <v>27</v>
      </c>
      <c r="B29">
        <v>12</v>
      </c>
      <c r="C29" s="1">
        <v>0.532939814814817</v>
      </c>
      <c r="D29">
        <v>3.63</v>
      </c>
      <c r="E29" t="s">
        <v>51</v>
      </c>
      <c r="F29">
        <v>2.8380000000000001</v>
      </c>
      <c r="G29">
        <v>10.291</v>
      </c>
      <c r="H29">
        <v>3.06</v>
      </c>
      <c r="I29" t="s">
        <v>51</v>
      </c>
      <c r="J29">
        <v>2.415</v>
      </c>
      <c r="K29">
        <v>7.391</v>
      </c>
      <c r="L29" s="2"/>
      <c r="N29" s="2"/>
      <c r="P29" s="2"/>
      <c r="R29" s="2"/>
    </row>
    <row r="30" spans="1:18" x14ac:dyDescent="0.3">
      <c r="A30">
        <v>28</v>
      </c>
      <c r="B30">
        <v>13</v>
      </c>
      <c r="C30" s="1">
        <v>0.53295138888889104</v>
      </c>
      <c r="D30">
        <v>3.73</v>
      </c>
      <c r="E30" t="s">
        <v>51</v>
      </c>
      <c r="F30">
        <v>2.8380000000000001</v>
      </c>
      <c r="G30">
        <v>10.593999999999999</v>
      </c>
      <c r="H30">
        <v>3.07</v>
      </c>
      <c r="I30" t="s">
        <v>51</v>
      </c>
      <c r="J30">
        <v>2.415</v>
      </c>
      <c r="K30">
        <v>7.415</v>
      </c>
      <c r="L30" s="2"/>
      <c r="N30" s="2"/>
      <c r="P30" s="2"/>
      <c r="R30" s="2"/>
    </row>
    <row r="31" spans="1:18" x14ac:dyDescent="0.3">
      <c r="A31">
        <v>29</v>
      </c>
      <c r="B31">
        <v>14</v>
      </c>
      <c r="C31" s="1">
        <v>0.53296296296296497</v>
      </c>
      <c r="D31">
        <v>3.82</v>
      </c>
      <c r="E31" t="s">
        <v>51</v>
      </c>
      <c r="F31">
        <v>2.8380000000000001</v>
      </c>
      <c r="G31">
        <v>10.849</v>
      </c>
      <c r="H31">
        <v>3.07</v>
      </c>
      <c r="I31" t="s">
        <v>51</v>
      </c>
      <c r="J31">
        <v>2.415</v>
      </c>
      <c r="K31">
        <v>7.415</v>
      </c>
      <c r="L31" s="2"/>
      <c r="N31" s="2"/>
      <c r="P31" s="2"/>
      <c r="R31" s="2"/>
    </row>
    <row r="32" spans="1:18" x14ac:dyDescent="0.3">
      <c r="A32">
        <v>30</v>
      </c>
      <c r="B32">
        <v>15</v>
      </c>
      <c r="C32" s="1">
        <v>0.53297453703703901</v>
      </c>
      <c r="D32">
        <v>3.88</v>
      </c>
      <c r="E32" t="s">
        <v>51</v>
      </c>
      <c r="F32">
        <v>2.8380000000000001</v>
      </c>
      <c r="G32">
        <v>11.019</v>
      </c>
      <c r="H32">
        <v>3.05</v>
      </c>
      <c r="I32" t="s">
        <v>51</v>
      </c>
      <c r="J32">
        <v>2.415</v>
      </c>
      <c r="K32">
        <v>7.367</v>
      </c>
      <c r="L32" s="2"/>
      <c r="N32" s="2"/>
      <c r="P32" s="2"/>
      <c r="R32" s="2"/>
    </row>
    <row r="33" spans="1:18" x14ac:dyDescent="0.3">
      <c r="A33">
        <v>31</v>
      </c>
      <c r="B33">
        <v>1</v>
      </c>
      <c r="C33" s="1">
        <v>0.53298611111111305</v>
      </c>
      <c r="D33">
        <v>3.85</v>
      </c>
      <c r="E33" s="2">
        <v>3.0110000000000001</v>
      </c>
      <c r="F33">
        <v>3.0110000000000001</v>
      </c>
      <c r="G33">
        <v>11.593</v>
      </c>
      <c r="H33">
        <v>3.03</v>
      </c>
      <c r="I33" s="2">
        <v>2.3690000000000002</v>
      </c>
      <c r="J33">
        <v>2.3690000000000002</v>
      </c>
      <c r="K33">
        <v>7.1769999999999996</v>
      </c>
      <c r="L33" s="2"/>
      <c r="N33" s="2"/>
      <c r="P33" s="2"/>
      <c r="R33" s="2"/>
    </row>
    <row r="34" spans="1:18" x14ac:dyDescent="0.3">
      <c r="A34">
        <v>32</v>
      </c>
      <c r="B34">
        <v>2</v>
      </c>
      <c r="C34" s="1">
        <v>0.53299768518518797</v>
      </c>
      <c r="D34">
        <v>3.81</v>
      </c>
      <c r="E34" t="s">
        <v>51</v>
      </c>
      <c r="F34">
        <v>3.0110000000000001</v>
      </c>
      <c r="G34">
        <v>11.483000000000001</v>
      </c>
      <c r="H34">
        <v>3.05</v>
      </c>
      <c r="I34" t="s">
        <v>51</v>
      </c>
      <c r="J34">
        <v>2.3690000000000002</v>
      </c>
      <c r="K34">
        <v>7.2249999999999996</v>
      </c>
      <c r="L34" s="2"/>
      <c r="N34" s="2"/>
      <c r="P34" s="2"/>
      <c r="R34" s="2"/>
    </row>
    <row r="35" spans="1:18" x14ac:dyDescent="0.3">
      <c r="A35">
        <v>33</v>
      </c>
      <c r="B35">
        <v>3</v>
      </c>
      <c r="C35" s="1">
        <v>0.53300925925926201</v>
      </c>
      <c r="D35">
        <v>3.77</v>
      </c>
      <c r="E35" t="s">
        <v>51</v>
      </c>
      <c r="F35">
        <v>3.0110000000000001</v>
      </c>
      <c r="G35">
        <v>11.352</v>
      </c>
      <c r="H35">
        <v>3.11</v>
      </c>
      <c r="I35" t="s">
        <v>51</v>
      </c>
      <c r="J35">
        <v>2.3690000000000002</v>
      </c>
      <c r="K35">
        <v>7.367</v>
      </c>
      <c r="L35" s="2"/>
      <c r="N35" s="2"/>
      <c r="P35" s="2"/>
      <c r="R35" s="2"/>
    </row>
    <row r="36" spans="1:18" x14ac:dyDescent="0.3">
      <c r="A36">
        <v>34</v>
      </c>
      <c r="B36">
        <v>4</v>
      </c>
      <c r="C36" s="1">
        <v>0.53302083333333605</v>
      </c>
      <c r="D36">
        <v>3.73</v>
      </c>
      <c r="E36" t="s">
        <v>51</v>
      </c>
      <c r="F36">
        <v>3.0110000000000001</v>
      </c>
      <c r="G36">
        <v>11.222</v>
      </c>
      <c r="H36">
        <v>3.12</v>
      </c>
      <c r="I36" t="s">
        <v>51</v>
      </c>
      <c r="J36">
        <v>2.3690000000000002</v>
      </c>
      <c r="K36">
        <v>7.391</v>
      </c>
      <c r="L36" s="2"/>
      <c r="N36" s="2"/>
      <c r="P36" s="2"/>
      <c r="R36" s="2"/>
    </row>
    <row r="37" spans="1:18" x14ac:dyDescent="0.3">
      <c r="A37">
        <v>35</v>
      </c>
      <c r="B37">
        <v>5</v>
      </c>
      <c r="C37" s="1">
        <v>0.53303240740740998</v>
      </c>
      <c r="D37">
        <v>3.72</v>
      </c>
      <c r="E37" t="s">
        <v>51</v>
      </c>
      <c r="F37">
        <v>3.0110000000000001</v>
      </c>
      <c r="G37">
        <v>11.192</v>
      </c>
      <c r="H37">
        <v>3.13</v>
      </c>
      <c r="I37" t="s">
        <v>51</v>
      </c>
      <c r="J37">
        <v>2.3690000000000002</v>
      </c>
      <c r="K37">
        <v>7.4139999999999997</v>
      </c>
      <c r="L37" s="2"/>
      <c r="N37" s="2"/>
      <c r="P37" s="2"/>
      <c r="R37" s="2"/>
    </row>
    <row r="38" spans="1:18" x14ac:dyDescent="0.3">
      <c r="A38">
        <v>36</v>
      </c>
      <c r="B38">
        <v>6</v>
      </c>
      <c r="C38" s="1">
        <v>0.53304398148148402</v>
      </c>
      <c r="D38">
        <v>3.78</v>
      </c>
      <c r="E38" t="s">
        <v>51</v>
      </c>
      <c r="F38">
        <v>3.0110000000000001</v>
      </c>
      <c r="G38">
        <v>11.372</v>
      </c>
      <c r="H38">
        <v>3.16</v>
      </c>
      <c r="I38" t="s">
        <v>51</v>
      </c>
      <c r="J38">
        <v>2.3690000000000002</v>
      </c>
      <c r="K38">
        <v>7.4850000000000003</v>
      </c>
      <c r="L38" s="2"/>
      <c r="N38" s="2"/>
      <c r="P38" s="2"/>
      <c r="R38" s="2"/>
    </row>
    <row r="39" spans="1:18" x14ac:dyDescent="0.3">
      <c r="A39">
        <v>37</v>
      </c>
      <c r="B39">
        <v>7</v>
      </c>
      <c r="C39" s="1">
        <v>0.53305555555555795</v>
      </c>
      <c r="D39">
        <v>3.87</v>
      </c>
      <c r="E39" t="s">
        <v>51</v>
      </c>
      <c r="F39">
        <v>3.0110000000000001</v>
      </c>
      <c r="G39">
        <v>11.643000000000001</v>
      </c>
      <c r="H39">
        <v>3.2</v>
      </c>
      <c r="I39" t="s">
        <v>51</v>
      </c>
      <c r="J39">
        <v>2.3690000000000002</v>
      </c>
      <c r="K39">
        <v>7.58</v>
      </c>
      <c r="L39" s="2"/>
      <c r="N39" s="2"/>
      <c r="P39" s="2"/>
      <c r="R39" s="2"/>
    </row>
    <row r="40" spans="1:18" x14ac:dyDescent="0.3">
      <c r="A40">
        <v>38</v>
      </c>
      <c r="B40">
        <v>8</v>
      </c>
      <c r="C40" s="1">
        <v>0.53306712962963199</v>
      </c>
      <c r="D40">
        <v>3.92</v>
      </c>
      <c r="E40" t="s">
        <v>51</v>
      </c>
      <c r="F40">
        <v>3.0110000000000001</v>
      </c>
      <c r="G40">
        <v>11.804</v>
      </c>
      <c r="H40">
        <v>3.24</v>
      </c>
      <c r="I40" t="s">
        <v>51</v>
      </c>
      <c r="J40">
        <v>2.3690000000000002</v>
      </c>
      <c r="K40">
        <v>7.6749999999999998</v>
      </c>
      <c r="L40" s="2"/>
      <c r="N40" s="2"/>
      <c r="P40" s="2"/>
      <c r="R40" s="2"/>
    </row>
    <row r="41" spans="1:18" x14ac:dyDescent="0.3">
      <c r="A41">
        <v>39</v>
      </c>
      <c r="B41">
        <v>9</v>
      </c>
      <c r="C41" s="1">
        <v>0.53307870370370702</v>
      </c>
      <c r="D41">
        <v>3.96</v>
      </c>
      <c r="E41" t="s">
        <v>51</v>
      </c>
      <c r="F41">
        <v>3.0110000000000001</v>
      </c>
      <c r="G41">
        <v>11.914999999999999</v>
      </c>
      <c r="H41">
        <v>3.25</v>
      </c>
      <c r="I41" t="s">
        <v>51</v>
      </c>
      <c r="J41">
        <v>2.3690000000000002</v>
      </c>
      <c r="K41">
        <v>7.6989999999999998</v>
      </c>
      <c r="L41" s="2"/>
      <c r="N41" s="2"/>
      <c r="P41" s="2"/>
      <c r="R41" s="2"/>
    </row>
    <row r="42" spans="1:18" x14ac:dyDescent="0.3">
      <c r="A42">
        <v>40</v>
      </c>
      <c r="B42">
        <v>10</v>
      </c>
      <c r="C42" s="1">
        <v>0.53309027777778095</v>
      </c>
      <c r="D42">
        <v>3.9</v>
      </c>
      <c r="E42" t="s">
        <v>51</v>
      </c>
      <c r="F42">
        <v>3.0110000000000001</v>
      </c>
      <c r="G42">
        <v>11.734</v>
      </c>
      <c r="H42">
        <v>3.26</v>
      </c>
      <c r="I42" t="s">
        <v>51</v>
      </c>
      <c r="J42">
        <v>2.3690000000000002</v>
      </c>
      <c r="K42">
        <v>7.7220000000000004</v>
      </c>
      <c r="L42" s="2"/>
      <c r="N42" s="2"/>
      <c r="P42" s="2"/>
      <c r="R42" s="2"/>
    </row>
    <row r="43" spans="1:18" x14ac:dyDescent="0.3">
      <c r="A43">
        <v>41</v>
      </c>
      <c r="B43">
        <v>11</v>
      </c>
      <c r="C43" s="1">
        <v>0.53310185185185499</v>
      </c>
      <c r="D43">
        <v>3.84</v>
      </c>
      <c r="E43" t="s">
        <v>51</v>
      </c>
      <c r="F43">
        <v>3.0110000000000001</v>
      </c>
      <c r="G43">
        <v>11.563000000000001</v>
      </c>
      <c r="H43">
        <v>3.27</v>
      </c>
      <c r="I43" t="s">
        <v>51</v>
      </c>
      <c r="J43">
        <v>2.3690000000000002</v>
      </c>
      <c r="K43">
        <v>7.7460000000000004</v>
      </c>
      <c r="L43" s="2"/>
      <c r="N43" s="2"/>
      <c r="P43" s="2"/>
      <c r="R43" s="2"/>
    </row>
    <row r="44" spans="1:18" x14ac:dyDescent="0.3">
      <c r="A44">
        <v>42</v>
      </c>
      <c r="B44">
        <v>12</v>
      </c>
      <c r="C44" s="1">
        <v>0.53311342592592903</v>
      </c>
      <c r="D44">
        <v>3.72</v>
      </c>
      <c r="E44" t="s">
        <v>51</v>
      </c>
      <c r="F44">
        <v>3.0110000000000001</v>
      </c>
      <c r="G44">
        <v>11.202</v>
      </c>
      <c r="H44">
        <v>3.27</v>
      </c>
      <c r="I44" t="s">
        <v>51</v>
      </c>
      <c r="J44">
        <v>2.3690000000000002</v>
      </c>
      <c r="K44">
        <v>7.7460000000000004</v>
      </c>
      <c r="L44" s="2"/>
      <c r="N44" s="2"/>
      <c r="P44" s="2"/>
      <c r="R44" s="2"/>
    </row>
    <row r="45" spans="1:18" x14ac:dyDescent="0.3">
      <c r="A45">
        <v>43</v>
      </c>
      <c r="B45">
        <v>13</v>
      </c>
      <c r="C45" s="1">
        <v>0.53312500000000296</v>
      </c>
      <c r="D45">
        <v>3.75</v>
      </c>
      <c r="E45" t="s">
        <v>51</v>
      </c>
      <c r="F45">
        <v>3.0110000000000001</v>
      </c>
      <c r="G45">
        <v>11.282</v>
      </c>
      <c r="H45">
        <v>3.28</v>
      </c>
      <c r="I45" t="s">
        <v>51</v>
      </c>
      <c r="J45">
        <v>2.3690000000000002</v>
      </c>
      <c r="K45">
        <v>7.77</v>
      </c>
      <c r="L45" s="2"/>
      <c r="N45" s="2"/>
      <c r="P45" s="2"/>
      <c r="R45" s="2"/>
    </row>
    <row r="46" spans="1:18" x14ac:dyDescent="0.3">
      <c r="A46">
        <v>44</v>
      </c>
      <c r="B46">
        <v>14</v>
      </c>
      <c r="C46" s="1">
        <v>0.533136574074077</v>
      </c>
      <c r="D46">
        <v>3.79</v>
      </c>
      <c r="E46" t="s">
        <v>51</v>
      </c>
      <c r="F46">
        <v>3.0110000000000001</v>
      </c>
      <c r="G46">
        <v>11.413</v>
      </c>
      <c r="H46">
        <v>3.26</v>
      </c>
      <c r="I46" t="s">
        <v>51</v>
      </c>
      <c r="J46">
        <v>2.3690000000000002</v>
      </c>
      <c r="K46">
        <v>7.7220000000000004</v>
      </c>
      <c r="L46" s="2"/>
      <c r="N46" s="2"/>
      <c r="P46" s="2"/>
      <c r="R46" s="2"/>
    </row>
    <row r="47" spans="1:18" x14ac:dyDescent="0.3">
      <c r="A47">
        <v>45</v>
      </c>
      <c r="B47">
        <v>15</v>
      </c>
      <c r="C47" s="1">
        <v>0.53314814814815104</v>
      </c>
      <c r="D47">
        <v>3.82</v>
      </c>
      <c r="E47" t="s">
        <v>51</v>
      </c>
      <c r="F47">
        <v>3.0110000000000001</v>
      </c>
      <c r="G47">
        <v>11.493</v>
      </c>
      <c r="H47">
        <v>3.27</v>
      </c>
      <c r="I47" t="s">
        <v>51</v>
      </c>
      <c r="J47">
        <v>2.3690000000000002</v>
      </c>
      <c r="K47">
        <v>7.7460000000000004</v>
      </c>
      <c r="L47" s="2"/>
      <c r="N47" s="2"/>
      <c r="P47" s="2"/>
      <c r="R47" s="2"/>
    </row>
    <row r="48" spans="1:18" x14ac:dyDescent="0.3">
      <c r="A48">
        <v>46</v>
      </c>
      <c r="B48">
        <v>1</v>
      </c>
      <c r="C48" s="1">
        <v>0.53315972222222596</v>
      </c>
      <c r="D48">
        <v>3.81</v>
      </c>
      <c r="E48" s="2">
        <v>2.782</v>
      </c>
      <c r="F48">
        <v>2.782</v>
      </c>
      <c r="G48">
        <v>10.59</v>
      </c>
      <c r="H48">
        <v>3.27</v>
      </c>
      <c r="I48" s="2">
        <v>2.4980000000000002</v>
      </c>
      <c r="J48">
        <v>2.4980000000000002</v>
      </c>
      <c r="K48">
        <v>8.1679999999999993</v>
      </c>
      <c r="L48" s="2"/>
      <c r="N48" s="2"/>
      <c r="P48" s="2"/>
      <c r="R48" s="2"/>
    </row>
    <row r="49" spans="1:18" x14ac:dyDescent="0.3">
      <c r="A49">
        <v>47</v>
      </c>
      <c r="B49">
        <v>2</v>
      </c>
      <c r="C49" s="1">
        <v>0.5331712962963</v>
      </c>
      <c r="D49">
        <v>3.78</v>
      </c>
      <c r="E49" t="s">
        <v>51</v>
      </c>
      <c r="F49">
        <v>2.782</v>
      </c>
      <c r="G49">
        <v>10.516</v>
      </c>
      <c r="H49">
        <v>3.25</v>
      </c>
      <c r="I49" t="s">
        <v>51</v>
      </c>
      <c r="J49">
        <v>2.4980000000000002</v>
      </c>
      <c r="K49">
        <v>8.1180000000000003</v>
      </c>
      <c r="L49" s="2"/>
      <c r="N49" s="2"/>
      <c r="P49" s="2"/>
      <c r="R49" s="2"/>
    </row>
    <row r="50" spans="1:18" x14ac:dyDescent="0.3">
      <c r="A50">
        <v>48</v>
      </c>
      <c r="B50">
        <v>3</v>
      </c>
      <c r="C50" s="1">
        <v>0.53318287037037404</v>
      </c>
      <c r="D50">
        <v>3.82</v>
      </c>
      <c r="E50" t="s">
        <v>51</v>
      </c>
      <c r="F50">
        <v>2.782</v>
      </c>
      <c r="G50">
        <v>10.627000000000001</v>
      </c>
      <c r="H50">
        <v>3.26</v>
      </c>
      <c r="I50" t="s">
        <v>51</v>
      </c>
      <c r="J50">
        <v>2.4980000000000002</v>
      </c>
      <c r="K50">
        <v>8.1430000000000007</v>
      </c>
      <c r="L50" s="2"/>
      <c r="N50" s="2"/>
      <c r="P50" s="2"/>
      <c r="R50" s="2"/>
    </row>
    <row r="51" spans="1:18" x14ac:dyDescent="0.3">
      <c r="A51">
        <v>49</v>
      </c>
      <c r="B51">
        <v>4</v>
      </c>
      <c r="C51" s="1">
        <v>0.53319444444444797</v>
      </c>
      <c r="D51">
        <v>3.66</v>
      </c>
      <c r="E51" t="s">
        <v>51</v>
      </c>
      <c r="F51">
        <v>2.782</v>
      </c>
      <c r="G51">
        <v>10.182</v>
      </c>
      <c r="H51">
        <v>3.29</v>
      </c>
      <c r="I51" t="s">
        <v>51</v>
      </c>
      <c r="J51">
        <v>2.4980000000000002</v>
      </c>
      <c r="K51">
        <v>8.218</v>
      </c>
      <c r="L51" s="2"/>
      <c r="N51" s="2"/>
      <c r="P51" s="2"/>
      <c r="R51" s="2"/>
    </row>
    <row r="52" spans="1:18" x14ac:dyDescent="0.3">
      <c r="A52">
        <v>50</v>
      </c>
      <c r="B52">
        <v>5</v>
      </c>
      <c r="C52" s="1">
        <v>0.53320601851852201</v>
      </c>
      <c r="D52">
        <v>3.51</v>
      </c>
      <c r="E52" t="s">
        <v>51</v>
      </c>
      <c r="F52">
        <v>2.782</v>
      </c>
      <c r="G52">
        <v>9.7650000000000006</v>
      </c>
      <c r="H52">
        <v>3.29</v>
      </c>
      <c r="I52" t="s">
        <v>51</v>
      </c>
      <c r="J52">
        <v>2.4980000000000002</v>
      </c>
      <c r="K52">
        <v>8.218</v>
      </c>
      <c r="L52" s="2"/>
      <c r="N52" s="2"/>
      <c r="P52" s="2"/>
      <c r="R52" s="2"/>
    </row>
    <row r="53" spans="1:18" x14ac:dyDescent="0.3">
      <c r="A53">
        <v>51</v>
      </c>
      <c r="B53">
        <v>6</v>
      </c>
      <c r="C53" s="1">
        <v>0.53321759259259605</v>
      </c>
      <c r="D53">
        <v>3.34</v>
      </c>
      <c r="E53" t="s">
        <v>51</v>
      </c>
      <c r="F53">
        <v>2.782</v>
      </c>
      <c r="G53">
        <v>9.3010000000000002</v>
      </c>
      <c r="H53">
        <v>3.3</v>
      </c>
      <c r="I53" t="s">
        <v>51</v>
      </c>
      <c r="J53">
        <v>2.4980000000000002</v>
      </c>
      <c r="K53">
        <v>8.2430000000000003</v>
      </c>
      <c r="L53" s="2"/>
      <c r="N53" s="2"/>
      <c r="P53" s="2"/>
      <c r="R53" s="2"/>
    </row>
    <row r="54" spans="1:18" x14ac:dyDescent="0.3">
      <c r="A54">
        <v>52</v>
      </c>
      <c r="B54">
        <v>7</v>
      </c>
      <c r="C54" s="1">
        <v>0.53322916666667097</v>
      </c>
      <c r="D54">
        <v>3.37</v>
      </c>
      <c r="E54" t="s">
        <v>51</v>
      </c>
      <c r="F54">
        <v>2.782</v>
      </c>
      <c r="G54">
        <v>9.375</v>
      </c>
      <c r="H54">
        <v>3.31</v>
      </c>
      <c r="I54" t="s">
        <v>51</v>
      </c>
      <c r="J54">
        <v>2.4980000000000002</v>
      </c>
      <c r="K54">
        <v>8.2680000000000007</v>
      </c>
      <c r="L54" s="2"/>
      <c r="N54" s="2"/>
      <c r="P54" s="2"/>
      <c r="R54" s="2"/>
    </row>
    <row r="55" spans="1:18" x14ac:dyDescent="0.3">
      <c r="A55">
        <v>53</v>
      </c>
      <c r="B55">
        <v>8</v>
      </c>
      <c r="C55" s="1">
        <v>0.53324074074074501</v>
      </c>
      <c r="D55">
        <v>3.37</v>
      </c>
      <c r="E55" t="s">
        <v>51</v>
      </c>
      <c r="F55">
        <v>2.782</v>
      </c>
      <c r="G55">
        <v>9.375</v>
      </c>
      <c r="H55">
        <v>3.21</v>
      </c>
      <c r="I55" t="s">
        <v>51</v>
      </c>
      <c r="J55">
        <v>2.4980000000000002</v>
      </c>
      <c r="K55">
        <v>8.0180000000000007</v>
      </c>
      <c r="L55" s="2"/>
      <c r="N55" s="2"/>
      <c r="P55" s="2"/>
      <c r="R55" s="2"/>
    </row>
    <row r="56" spans="1:18" x14ac:dyDescent="0.3">
      <c r="A56">
        <v>54</v>
      </c>
      <c r="B56">
        <v>9</v>
      </c>
      <c r="C56" s="1">
        <v>0.53325231481481905</v>
      </c>
      <c r="D56">
        <v>3.4</v>
      </c>
      <c r="E56" t="s">
        <v>51</v>
      </c>
      <c r="F56">
        <v>2.782</v>
      </c>
      <c r="G56">
        <v>9.4489999999999998</v>
      </c>
      <c r="H56">
        <v>3.28</v>
      </c>
      <c r="I56" t="s">
        <v>51</v>
      </c>
      <c r="J56">
        <v>2.4980000000000002</v>
      </c>
      <c r="K56">
        <v>8.1929999999999996</v>
      </c>
      <c r="L56" s="2"/>
      <c r="N56" s="2"/>
      <c r="P56" s="2"/>
      <c r="R56" s="2"/>
    </row>
    <row r="57" spans="1:18" x14ac:dyDescent="0.3">
      <c r="A57">
        <v>55</v>
      </c>
      <c r="B57">
        <v>10</v>
      </c>
      <c r="C57" s="1">
        <v>0.53326388888889298</v>
      </c>
      <c r="D57">
        <v>3.43</v>
      </c>
      <c r="E57" t="s">
        <v>51</v>
      </c>
      <c r="F57">
        <v>2.782</v>
      </c>
      <c r="G57">
        <v>9.5519999999999996</v>
      </c>
      <c r="H57">
        <v>3.29</v>
      </c>
      <c r="I57" t="s">
        <v>51</v>
      </c>
      <c r="J57">
        <v>2.4980000000000002</v>
      </c>
      <c r="K57">
        <v>8.218</v>
      </c>
      <c r="L57" s="2"/>
      <c r="N57" s="2"/>
      <c r="P57" s="2"/>
      <c r="R57" s="2"/>
    </row>
    <row r="58" spans="1:18" x14ac:dyDescent="0.3">
      <c r="A58">
        <v>56</v>
      </c>
      <c r="B58">
        <v>11</v>
      </c>
      <c r="C58" s="1">
        <v>0.53327546296296702</v>
      </c>
      <c r="D58">
        <v>3.56</v>
      </c>
      <c r="E58" t="s">
        <v>51</v>
      </c>
      <c r="F58">
        <v>2.782</v>
      </c>
      <c r="G58">
        <v>9.9039999999999999</v>
      </c>
      <c r="H58">
        <v>3.3</v>
      </c>
      <c r="I58" t="s">
        <v>51</v>
      </c>
      <c r="J58">
        <v>2.4980000000000002</v>
      </c>
      <c r="K58">
        <v>8.2430000000000003</v>
      </c>
      <c r="L58" s="2"/>
      <c r="N58" s="2"/>
      <c r="P58" s="2"/>
      <c r="R58" s="2"/>
    </row>
    <row r="59" spans="1:18" x14ac:dyDescent="0.3">
      <c r="A59">
        <v>57</v>
      </c>
      <c r="B59">
        <v>12</v>
      </c>
      <c r="C59" s="1">
        <v>0.53328703703704095</v>
      </c>
      <c r="D59">
        <v>3.61</v>
      </c>
      <c r="E59" t="s">
        <v>51</v>
      </c>
      <c r="F59">
        <v>2.782</v>
      </c>
      <c r="G59">
        <v>10.052</v>
      </c>
      <c r="H59">
        <v>3.29</v>
      </c>
      <c r="I59" t="s">
        <v>51</v>
      </c>
      <c r="J59">
        <v>2.4980000000000002</v>
      </c>
      <c r="K59">
        <v>8.218</v>
      </c>
      <c r="L59" s="2"/>
      <c r="N59" s="2"/>
      <c r="P59" s="2"/>
      <c r="R59" s="2"/>
    </row>
    <row r="60" spans="1:18" x14ac:dyDescent="0.3">
      <c r="A60">
        <v>58</v>
      </c>
      <c r="B60">
        <v>13</v>
      </c>
      <c r="C60" s="1">
        <v>0.53329861111111498</v>
      </c>
      <c r="D60">
        <v>3.72</v>
      </c>
      <c r="E60" t="s">
        <v>51</v>
      </c>
      <c r="F60">
        <v>2.782</v>
      </c>
      <c r="G60">
        <v>10.349</v>
      </c>
      <c r="H60">
        <v>3.29</v>
      </c>
      <c r="I60" t="s">
        <v>51</v>
      </c>
      <c r="J60">
        <v>2.4980000000000002</v>
      </c>
      <c r="K60">
        <v>8.218</v>
      </c>
      <c r="L60" s="2"/>
      <c r="N60" s="2"/>
      <c r="P60" s="2"/>
      <c r="R60" s="2"/>
    </row>
    <row r="61" spans="1:18" x14ac:dyDescent="0.3">
      <c r="A61">
        <v>59</v>
      </c>
      <c r="B61">
        <v>14</v>
      </c>
      <c r="C61" s="1">
        <v>0.53331018518519002</v>
      </c>
      <c r="D61">
        <v>3.76</v>
      </c>
      <c r="E61" t="s">
        <v>51</v>
      </c>
      <c r="F61">
        <v>2.782</v>
      </c>
      <c r="G61">
        <v>10.46</v>
      </c>
      <c r="H61">
        <v>3.31</v>
      </c>
      <c r="I61" t="s">
        <v>51</v>
      </c>
      <c r="J61">
        <v>2.4980000000000002</v>
      </c>
      <c r="K61">
        <v>8.2680000000000007</v>
      </c>
      <c r="L61" s="2"/>
      <c r="N61" s="2"/>
      <c r="P61" s="2"/>
      <c r="R61" s="2"/>
    </row>
    <row r="62" spans="1:18" x14ac:dyDescent="0.3">
      <c r="A62">
        <v>60</v>
      </c>
      <c r="B62">
        <v>15</v>
      </c>
      <c r="C62" s="1">
        <v>0.53332175925926395</v>
      </c>
      <c r="D62">
        <v>3.87</v>
      </c>
      <c r="E62" t="s">
        <v>51</v>
      </c>
      <c r="F62">
        <v>2.782</v>
      </c>
      <c r="G62">
        <v>10.757</v>
      </c>
      <c r="H62">
        <v>3.33</v>
      </c>
      <c r="I62" t="s">
        <v>51</v>
      </c>
      <c r="J62">
        <v>2.4980000000000002</v>
      </c>
      <c r="K62">
        <v>8.3179999999999996</v>
      </c>
      <c r="L62" s="2"/>
      <c r="N62" s="2"/>
      <c r="P62" s="2"/>
      <c r="R62" s="2"/>
    </row>
    <row r="63" spans="1:18" x14ac:dyDescent="0.3">
      <c r="A63">
        <v>61</v>
      </c>
      <c r="B63">
        <v>1</v>
      </c>
      <c r="C63" s="1">
        <v>0.53333333333333799</v>
      </c>
      <c r="D63">
        <v>3.89</v>
      </c>
      <c r="E63" s="2">
        <v>2.7879999999999998</v>
      </c>
      <c r="F63">
        <v>2.7879999999999998</v>
      </c>
      <c r="G63">
        <v>10.853</v>
      </c>
      <c r="H63">
        <v>3.33</v>
      </c>
      <c r="I63" s="2">
        <v>2.4940000000000002</v>
      </c>
      <c r="J63">
        <v>2.4940000000000002</v>
      </c>
      <c r="K63">
        <v>8.3059999999999992</v>
      </c>
      <c r="L63" s="2"/>
      <c r="N63" s="2"/>
      <c r="P63" s="2"/>
      <c r="R63" s="2"/>
    </row>
    <row r="64" spans="1:18" x14ac:dyDescent="0.3">
      <c r="A64">
        <v>62</v>
      </c>
      <c r="B64">
        <v>2</v>
      </c>
      <c r="C64" s="1">
        <v>0.53334490740741203</v>
      </c>
      <c r="D64">
        <v>3.93</v>
      </c>
      <c r="E64" t="s">
        <v>51</v>
      </c>
      <c r="F64">
        <v>2.7879999999999998</v>
      </c>
      <c r="G64">
        <v>10.965</v>
      </c>
      <c r="H64">
        <v>3.32</v>
      </c>
      <c r="I64" t="s">
        <v>51</v>
      </c>
      <c r="J64">
        <v>2.4940000000000002</v>
      </c>
      <c r="K64">
        <v>8.2810000000000006</v>
      </c>
      <c r="L64" s="2"/>
      <c r="N64" s="2"/>
      <c r="P64" s="2"/>
      <c r="R64" s="2"/>
    </row>
    <row r="65" spans="1:18" x14ac:dyDescent="0.3">
      <c r="A65">
        <v>63</v>
      </c>
      <c r="B65">
        <v>3</v>
      </c>
      <c r="C65" s="1">
        <v>0.53335648148148596</v>
      </c>
      <c r="D65">
        <v>3.95</v>
      </c>
      <c r="E65" t="s">
        <v>51</v>
      </c>
      <c r="F65">
        <v>2.7879999999999998</v>
      </c>
      <c r="G65">
        <v>11.002000000000001</v>
      </c>
      <c r="H65">
        <v>3.34</v>
      </c>
      <c r="I65" t="s">
        <v>51</v>
      </c>
      <c r="J65">
        <v>2.4940000000000002</v>
      </c>
      <c r="K65">
        <v>8.3309999999999995</v>
      </c>
      <c r="L65" s="2"/>
      <c r="N65" s="2"/>
      <c r="P65" s="2"/>
      <c r="R65" s="2"/>
    </row>
    <row r="66" spans="1:18" x14ac:dyDescent="0.3">
      <c r="A66">
        <v>64</v>
      </c>
      <c r="B66">
        <v>4</v>
      </c>
      <c r="C66" s="1">
        <v>0.53336805555555999</v>
      </c>
      <c r="D66">
        <v>3.92</v>
      </c>
      <c r="E66" t="s">
        <v>51</v>
      </c>
      <c r="F66">
        <v>2.7879999999999998</v>
      </c>
      <c r="G66">
        <v>10.927</v>
      </c>
      <c r="H66">
        <v>3.35</v>
      </c>
      <c r="I66" t="s">
        <v>51</v>
      </c>
      <c r="J66">
        <v>2.4940000000000002</v>
      </c>
      <c r="K66">
        <v>8.3559999999999999</v>
      </c>
      <c r="L66" s="2"/>
      <c r="N66" s="2"/>
      <c r="P66" s="2"/>
      <c r="R66" s="2"/>
    </row>
    <row r="67" spans="1:18" x14ac:dyDescent="0.3">
      <c r="A67">
        <v>65</v>
      </c>
      <c r="B67">
        <v>5</v>
      </c>
      <c r="C67" s="1">
        <v>0.53337962962963403</v>
      </c>
      <c r="D67">
        <v>3.87</v>
      </c>
      <c r="E67" t="s">
        <v>51</v>
      </c>
      <c r="F67">
        <v>2.7879999999999998</v>
      </c>
      <c r="G67">
        <v>10.797000000000001</v>
      </c>
      <c r="H67">
        <v>3.33</v>
      </c>
      <c r="I67" t="s">
        <v>51</v>
      </c>
      <c r="J67">
        <v>2.4940000000000002</v>
      </c>
      <c r="K67">
        <v>8.3059999999999992</v>
      </c>
      <c r="L67" s="2"/>
      <c r="N67" s="2"/>
      <c r="P67" s="2"/>
      <c r="R67" s="2"/>
    </row>
    <row r="68" spans="1:18" x14ac:dyDescent="0.3">
      <c r="A68">
        <v>66</v>
      </c>
      <c r="B68">
        <v>6</v>
      </c>
      <c r="C68" s="1">
        <v>0.53339120370370896</v>
      </c>
      <c r="D68">
        <v>3.85</v>
      </c>
      <c r="E68" t="s">
        <v>51</v>
      </c>
      <c r="F68">
        <v>2.7879999999999998</v>
      </c>
      <c r="G68">
        <v>10.731999999999999</v>
      </c>
      <c r="H68">
        <v>3.28</v>
      </c>
      <c r="I68" t="s">
        <v>51</v>
      </c>
      <c r="J68">
        <v>2.4940000000000002</v>
      </c>
      <c r="K68">
        <v>8.1820000000000004</v>
      </c>
      <c r="L68" s="2"/>
      <c r="N68" s="2"/>
      <c r="P68" s="2"/>
      <c r="R68" s="2"/>
    </row>
    <row r="69" spans="1:18" x14ac:dyDescent="0.3">
      <c r="A69">
        <v>67</v>
      </c>
      <c r="B69">
        <v>7</v>
      </c>
      <c r="C69" s="1">
        <v>0.533402777777783</v>
      </c>
      <c r="D69">
        <v>3.83</v>
      </c>
      <c r="E69" t="s">
        <v>51</v>
      </c>
      <c r="F69">
        <v>2.7879999999999998</v>
      </c>
      <c r="G69">
        <v>10.677</v>
      </c>
      <c r="H69">
        <v>3.33</v>
      </c>
      <c r="I69" t="s">
        <v>51</v>
      </c>
      <c r="J69">
        <v>2.4940000000000002</v>
      </c>
      <c r="K69">
        <v>8.3059999999999992</v>
      </c>
      <c r="L69" s="2"/>
      <c r="N69" s="2"/>
      <c r="P69" s="2"/>
      <c r="R69" s="2"/>
    </row>
    <row r="70" spans="1:18" x14ac:dyDescent="0.3">
      <c r="A70">
        <v>68</v>
      </c>
      <c r="B70">
        <v>8</v>
      </c>
      <c r="C70" s="1">
        <v>0.53341435185185704</v>
      </c>
      <c r="D70">
        <v>3.83</v>
      </c>
      <c r="E70" t="s">
        <v>51</v>
      </c>
      <c r="F70">
        <v>2.7879999999999998</v>
      </c>
      <c r="G70">
        <v>10.667</v>
      </c>
      <c r="H70">
        <v>3.32</v>
      </c>
      <c r="I70" t="s">
        <v>51</v>
      </c>
      <c r="J70">
        <v>2.4940000000000002</v>
      </c>
      <c r="K70">
        <v>8.2810000000000006</v>
      </c>
      <c r="L70" s="2"/>
      <c r="N70" s="2"/>
      <c r="P70" s="2"/>
      <c r="R70" s="2"/>
    </row>
    <row r="71" spans="1:18" x14ac:dyDescent="0.3">
      <c r="A71">
        <v>69</v>
      </c>
      <c r="B71">
        <v>9</v>
      </c>
      <c r="C71" s="1">
        <v>0.53342592592593097</v>
      </c>
      <c r="D71">
        <v>3.76</v>
      </c>
      <c r="E71" t="s">
        <v>51</v>
      </c>
      <c r="F71">
        <v>2.7879999999999998</v>
      </c>
      <c r="G71">
        <v>10.491</v>
      </c>
      <c r="H71">
        <v>3.32</v>
      </c>
      <c r="I71" t="s">
        <v>51</v>
      </c>
      <c r="J71">
        <v>2.4940000000000002</v>
      </c>
      <c r="K71">
        <v>8.2810000000000006</v>
      </c>
      <c r="L71" s="2"/>
      <c r="N71" s="2"/>
      <c r="P71" s="2"/>
      <c r="R71" s="2"/>
    </row>
    <row r="72" spans="1:18" x14ac:dyDescent="0.3">
      <c r="A72">
        <v>70</v>
      </c>
      <c r="B72">
        <v>10</v>
      </c>
      <c r="C72" s="1">
        <v>0.533437500000005</v>
      </c>
      <c r="D72">
        <v>3.65</v>
      </c>
      <c r="E72" t="s">
        <v>51</v>
      </c>
      <c r="F72">
        <v>2.7879999999999998</v>
      </c>
      <c r="G72">
        <v>10.183999999999999</v>
      </c>
      <c r="H72">
        <v>3.33</v>
      </c>
      <c r="I72" t="s">
        <v>51</v>
      </c>
      <c r="J72">
        <v>2.4940000000000002</v>
      </c>
      <c r="K72">
        <v>8.3059999999999992</v>
      </c>
      <c r="L72" s="2"/>
      <c r="N72" s="2"/>
      <c r="P72" s="2"/>
      <c r="R72" s="2"/>
    </row>
    <row r="73" spans="1:18" x14ac:dyDescent="0.3">
      <c r="A73">
        <v>71</v>
      </c>
      <c r="B73">
        <v>11</v>
      </c>
      <c r="C73" s="1">
        <v>0.53344907407407904</v>
      </c>
      <c r="D73">
        <v>3.52</v>
      </c>
      <c r="E73" t="s">
        <v>51</v>
      </c>
      <c r="F73">
        <v>2.7879999999999998</v>
      </c>
      <c r="G73">
        <v>9.8219999999999992</v>
      </c>
      <c r="H73">
        <v>3.34</v>
      </c>
      <c r="I73" t="s">
        <v>51</v>
      </c>
      <c r="J73">
        <v>2.4940000000000002</v>
      </c>
      <c r="K73">
        <v>8.3309999999999995</v>
      </c>
      <c r="L73" s="2"/>
      <c r="N73" s="2"/>
      <c r="P73" s="2"/>
      <c r="R73" s="2"/>
    </row>
    <row r="74" spans="1:18" x14ac:dyDescent="0.3">
      <c r="A74">
        <v>72</v>
      </c>
      <c r="B74">
        <v>12</v>
      </c>
      <c r="C74" s="1">
        <v>0.53346064814815397</v>
      </c>
      <c r="D74">
        <v>3.43</v>
      </c>
      <c r="E74" t="s">
        <v>51</v>
      </c>
      <c r="F74">
        <v>2.7879999999999998</v>
      </c>
      <c r="G74">
        <v>9.5709999999999997</v>
      </c>
      <c r="H74">
        <v>3.28</v>
      </c>
      <c r="I74" t="s">
        <v>51</v>
      </c>
      <c r="J74">
        <v>2.4940000000000002</v>
      </c>
      <c r="K74">
        <v>8.1820000000000004</v>
      </c>
      <c r="L74" s="2"/>
      <c r="N74" s="2"/>
      <c r="P74" s="2"/>
      <c r="R74" s="2"/>
    </row>
    <row r="75" spans="1:18" x14ac:dyDescent="0.3">
      <c r="A75">
        <v>73</v>
      </c>
      <c r="B75">
        <v>13</v>
      </c>
      <c r="C75" s="1">
        <v>0.53347222222222801</v>
      </c>
      <c r="D75">
        <v>3.41</v>
      </c>
      <c r="E75" t="s">
        <v>51</v>
      </c>
      <c r="F75">
        <v>2.7879999999999998</v>
      </c>
      <c r="G75">
        <v>9.5150000000000006</v>
      </c>
      <c r="H75">
        <v>3.3</v>
      </c>
      <c r="I75" t="s">
        <v>51</v>
      </c>
      <c r="J75">
        <v>2.4940000000000002</v>
      </c>
      <c r="K75">
        <v>8.2319999999999993</v>
      </c>
      <c r="L75" s="2"/>
      <c r="N75" s="2"/>
      <c r="P75" s="2"/>
      <c r="R75" s="2"/>
    </row>
    <row r="76" spans="1:18" x14ac:dyDescent="0.3">
      <c r="A76">
        <v>74</v>
      </c>
      <c r="B76">
        <v>14</v>
      </c>
      <c r="C76" s="1">
        <v>0.53348379629630205</v>
      </c>
      <c r="D76">
        <v>3.41</v>
      </c>
      <c r="E76" t="s">
        <v>51</v>
      </c>
      <c r="F76">
        <v>2.7879999999999998</v>
      </c>
      <c r="G76">
        <v>9.5060000000000002</v>
      </c>
      <c r="H76">
        <v>3.31</v>
      </c>
      <c r="I76" t="s">
        <v>51</v>
      </c>
      <c r="J76">
        <v>2.4940000000000002</v>
      </c>
      <c r="K76">
        <v>8.2560000000000002</v>
      </c>
      <c r="L76" s="2"/>
      <c r="N76" s="2"/>
      <c r="P76" s="2"/>
      <c r="R76" s="2"/>
    </row>
    <row r="77" spans="1:18" x14ac:dyDescent="0.3">
      <c r="A77">
        <v>75</v>
      </c>
      <c r="B77">
        <v>15</v>
      </c>
      <c r="C77" s="1">
        <v>0.53349537037037598</v>
      </c>
      <c r="D77">
        <v>3.42</v>
      </c>
      <c r="E77" t="s">
        <v>51</v>
      </c>
      <c r="F77">
        <v>2.7879999999999998</v>
      </c>
      <c r="G77">
        <v>9.5239999999999991</v>
      </c>
      <c r="H77">
        <v>3.33</v>
      </c>
      <c r="I77" t="s">
        <v>51</v>
      </c>
      <c r="J77">
        <v>2.4940000000000002</v>
      </c>
      <c r="K77">
        <v>8.3059999999999992</v>
      </c>
      <c r="L77" s="2"/>
      <c r="N77" s="2"/>
      <c r="P77" s="2"/>
      <c r="R77" s="2"/>
    </row>
    <row r="78" spans="1:18" x14ac:dyDescent="0.3">
      <c r="A78">
        <v>76</v>
      </c>
      <c r="B78">
        <v>1</v>
      </c>
      <c r="C78" s="1">
        <v>0.53350694444445002</v>
      </c>
      <c r="D78">
        <v>3.45</v>
      </c>
      <c r="E78" s="2">
        <v>2.5009999999999999</v>
      </c>
      <c r="F78">
        <v>2.5009999999999999</v>
      </c>
      <c r="G78">
        <v>8.6189999999999998</v>
      </c>
      <c r="H78">
        <v>3.35</v>
      </c>
      <c r="I78" s="2">
        <v>2.6339999999999999</v>
      </c>
      <c r="J78">
        <v>2.6339999999999999</v>
      </c>
      <c r="K78">
        <v>8.8230000000000004</v>
      </c>
      <c r="L78" s="2"/>
      <c r="N78" s="2"/>
      <c r="P78" s="2"/>
      <c r="R78" s="2"/>
    </row>
    <row r="79" spans="1:18" x14ac:dyDescent="0.3">
      <c r="A79">
        <v>77</v>
      </c>
      <c r="B79">
        <v>2</v>
      </c>
      <c r="C79" s="1">
        <v>0.53351851851852405</v>
      </c>
      <c r="D79">
        <v>3.47</v>
      </c>
      <c r="E79" t="s">
        <v>51</v>
      </c>
      <c r="F79">
        <v>2.5009999999999999</v>
      </c>
      <c r="G79">
        <v>8.6769999999999996</v>
      </c>
      <c r="H79">
        <v>3.34</v>
      </c>
      <c r="I79" t="s">
        <v>51</v>
      </c>
      <c r="J79">
        <v>2.6339999999999999</v>
      </c>
      <c r="K79">
        <v>8.7959999999999994</v>
      </c>
      <c r="L79" s="2"/>
      <c r="N79" s="2"/>
      <c r="P79" s="2"/>
      <c r="R79" s="2"/>
    </row>
    <row r="80" spans="1:18" x14ac:dyDescent="0.3">
      <c r="A80">
        <v>78</v>
      </c>
      <c r="B80">
        <v>3</v>
      </c>
      <c r="C80" s="1">
        <v>0.53353009259259798</v>
      </c>
      <c r="D80">
        <v>3.47</v>
      </c>
      <c r="E80" t="s">
        <v>51</v>
      </c>
      <c r="F80">
        <v>2.5009999999999999</v>
      </c>
      <c r="G80">
        <v>8.6859999999999999</v>
      </c>
      <c r="H80">
        <v>3.32</v>
      </c>
      <c r="I80" t="s">
        <v>51</v>
      </c>
      <c r="J80">
        <v>2.6339999999999999</v>
      </c>
      <c r="K80">
        <v>8.7439999999999998</v>
      </c>
      <c r="L80" s="2"/>
      <c r="N80" s="2"/>
      <c r="P80" s="2"/>
      <c r="R80" s="2"/>
    </row>
    <row r="81" spans="1:18" x14ac:dyDescent="0.3">
      <c r="A81">
        <v>79</v>
      </c>
      <c r="B81">
        <v>4</v>
      </c>
      <c r="C81" s="1">
        <v>0.53354166666667302</v>
      </c>
      <c r="D81">
        <v>3.44</v>
      </c>
      <c r="E81" t="s">
        <v>51</v>
      </c>
      <c r="F81">
        <v>2.5009999999999999</v>
      </c>
      <c r="G81">
        <v>8.6110000000000007</v>
      </c>
      <c r="H81">
        <v>3.32</v>
      </c>
      <c r="I81" t="s">
        <v>51</v>
      </c>
      <c r="J81">
        <v>2.6339999999999999</v>
      </c>
      <c r="K81">
        <v>8.7439999999999998</v>
      </c>
      <c r="L81" s="2"/>
      <c r="N81" s="2"/>
      <c r="P81" s="2"/>
      <c r="R81" s="2"/>
    </row>
    <row r="82" spans="1:18" x14ac:dyDescent="0.3">
      <c r="A82">
        <v>80</v>
      </c>
      <c r="B82">
        <v>5</v>
      </c>
      <c r="C82" s="1">
        <v>0.53355324074074695</v>
      </c>
      <c r="D82">
        <v>3.49</v>
      </c>
      <c r="E82" t="s">
        <v>51</v>
      </c>
      <c r="F82">
        <v>2.5009999999999999</v>
      </c>
      <c r="G82">
        <v>8.7360000000000007</v>
      </c>
      <c r="H82">
        <v>3.33</v>
      </c>
      <c r="I82" t="s">
        <v>51</v>
      </c>
      <c r="J82">
        <v>2.6339999999999999</v>
      </c>
      <c r="K82">
        <v>8.77</v>
      </c>
      <c r="L82" s="2"/>
      <c r="N82" s="2"/>
      <c r="P82" s="2"/>
      <c r="R82" s="2"/>
    </row>
    <row r="83" spans="1:18" x14ac:dyDescent="0.3">
      <c r="A83">
        <v>81</v>
      </c>
      <c r="B83">
        <v>6</v>
      </c>
      <c r="C83" s="1">
        <v>0.53356481481482099</v>
      </c>
      <c r="D83">
        <v>3.55</v>
      </c>
      <c r="E83" t="s">
        <v>51</v>
      </c>
      <c r="F83">
        <v>2.5009999999999999</v>
      </c>
      <c r="G83">
        <v>8.8859999999999992</v>
      </c>
      <c r="H83">
        <v>3.34</v>
      </c>
      <c r="I83" t="s">
        <v>51</v>
      </c>
      <c r="J83">
        <v>2.6339999999999999</v>
      </c>
      <c r="K83">
        <v>8.7959999999999994</v>
      </c>
      <c r="L83" s="2"/>
      <c r="N83" s="2"/>
      <c r="P83" s="2"/>
      <c r="R83" s="2"/>
    </row>
    <row r="84" spans="1:18" x14ac:dyDescent="0.3">
      <c r="A84">
        <v>82</v>
      </c>
      <c r="B84">
        <v>7</v>
      </c>
      <c r="C84" s="1">
        <v>0.53357638888889503</v>
      </c>
      <c r="D84">
        <v>3.63</v>
      </c>
      <c r="E84" t="s">
        <v>51</v>
      </c>
      <c r="F84">
        <v>2.5009999999999999</v>
      </c>
      <c r="G84">
        <v>9.0860000000000003</v>
      </c>
      <c r="H84">
        <v>3.34</v>
      </c>
      <c r="I84" t="s">
        <v>51</v>
      </c>
      <c r="J84">
        <v>2.6339999999999999</v>
      </c>
      <c r="K84">
        <v>8.7959999999999994</v>
      </c>
      <c r="L84" s="2"/>
      <c r="N84" s="2"/>
      <c r="P84" s="2"/>
      <c r="R84" s="2"/>
    </row>
    <row r="85" spans="1:18" x14ac:dyDescent="0.3">
      <c r="A85">
        <v>83</v>
      </c>
      <c r="B85">
        <v>8</v>
      </c>
      <c r="C85" s="1">
        <v>0.53358796296296895</v>
      </c>
      <c r="D85">
        <v>3.61</v>
      </c>
      <c r="E85" t="s">
        <v>51</v>
      </c>
      <c r="F85">
        <v>2.5009999999999999</v>
      </c>
      <c r="G85">
        <v>9.0190000000000001</v>
      </c>
      <c r="H85">
        <v>3.3</v>
      </c>
      <c r="I85" t="s">
        <v>51</v>
      </c>
      <c r="J85">
        <v>2.6339999999999999</v>
      </c>
      <c r="K85">
        <v>8.6910000000000007</v>
      </c>
      <c r="L85" s="2"/>
      <c r="N85" s="2"/>
      <c r="P85" s="2"/>
      <c r="R85" s="2"/>
    </row>
    <row r="86" spans="1:18" x14ac:dyDescent="0.3">
      <c r="A86">
        <v>84</v>
      </c>
      <c r="B86">
        <v>9</v>
      </c>
      <c r="C86" s="1">
        <v>0.53359953703704299</v>
      </c>
      <c r="D86">
        <v>3.6</v>
      </c>
      <c r="E86" t="s">
        <v>51</v>
      </c>
      <c r="F86">
        <v>2.5009999999999999</v>
      </c>
      <c r="G86">
        <v>9.0109999999999992</v>
      </c>
      <c r="H86">
        <v>3.35</v>
      </c>
      <c r="I86" t="s">
        <v>51</v>
      </c>
      <c r="J86">
        <v>2.6339999999999999</v>
      </c>
      <c r="K86">
        <v>8.8230000000000004</v>
      </c>
      <c r="L86" s="2"/>
      <c r="N86" s="2"/>
      <c r="P86" s="2"/>
      <c r="R86" s="2"/>
    </row>
    <row r="87" spans="1:18" x14ac:dyDescent="0.3">
      <c r="A87">
        <v>85</v>
      </c>
      <c r="B87">
        <v>10</v>
      </c>
      <c r="C87" s="1">
        <v>0.53361111111111703</v>
      </c>
      <c r="D87">
        <v>3.58</v>
      </c>
      <c r="E87" t="s">
        <v>51</v>
      </c>
      <c r="F87">
        <v>2.5009999999999999</v>
      </c>
      <c r="G87">
        <v>8.952</v>
      </c>
      <c r="H87">
        <v>3.33</v>
      </c>
      <c r="I87" t="s">
        <v>51</v>
      </c>
      <c r="J87">
        <v>2.6339999999999999</v>
      </c>
      <c r="K87">
        <v>8.77</v>
      </c>
      <c r="L87" s="2"/>
      <c r="N87" s="2"/>
      <c r="P87" s="2"/>
      <c r="R87" s="2"/>
    </row>
    <row r="88" spans="1:18" x14ac:dyDescent="0.3">
      <c r="A88">
        <v>86</v>
      </c>
      <c r="B88">
        <v>11</v>
      </c>
      <c r="C88" s="1">
        <v>0.53362268518519196</v>
      </c>
      <c r="D88">
        <v>3.61</v>
      </c>
      <c r="E88" t="s">
        <v>51</v>
      </c>
      <c r="F88">
        <v>2.5009999999999999</v>
      </c>
      <c r="G88">
        <v>9.0359999999999996</v>
      </c>
      <c r="H88">
        <v>3.35</v>
      </c>
      <c r="I88" t="s">
        <v>51</v>
      </c>
      <c r="J88">
        <v>2.6339999999999999</v>
      </c>
      <c r="K88">
        <v>8.8230000000000004</v>
      </c>
      <c r="L88" s="2"/>
      <c r="N88" s="2"/>
      <c r="P88" s="2"/>
      <c r="R88" s="2"/>
    </row>
    <row r="89" spans="1:18" x14ac:dyDescent="0.3">
      <c r="A89">
        <v>87</v>
      </c>
      <c r="B89">
        <v>12</v>
      </c>
      <c r="C89" s="1">
        <v>0.533634259259266</v>
      </c>
      <c r="D89">
        <v>3.64</v>
      </c>
      <c r="E89" t="s">
        <v>51</v>
      </c>
      <c r="F89">
        <v>2.5009999999999999</v>
      </c>
      <c r="G89">
        <v>9.0939999999999994</v>
      </c>
      <c r="H89">
        <v>3.34</v>
      </c>
      <c r="I89" t="s">
        <v>51</v>
      </c>
      <c r="J89">
        <v>2.6339999999999999</v>
      </c>
      <c r="K89">
        <v>8.7959999999999994</v>
      </c>
      <c r="L89" s="2"/>
      <c r="N89" s="2"/>
      <c r="P89" s="2"/>
      <c r="R89" s="2"/>
    </row>
    <row r="90" spans="1:18" x14ac:dyDescent="0.3">
      <c r="A90">
        <v>88</v>
      </c>
      <c r="B90">
        <v>13</v>
      </c>
      <c r="C90" s="1">
        <v>0.53364583333334004</v>
      </c>
      <c r="D90">
        <v>3.63</v>
      </c>
      <c r="E90" t="s">
        <v>51</v>
      </c>
      <c r="F90">
        <v>2.5009999999999999</v>
      </c>
      <c r="G90">
        <v>9.0690000000000008</v>
      </c>
      <c r="H90">
        <v>3.31</v>
      </c>
      <c r="I90" t="s">
        <v>51</v>
      </c>
      <c r="J90">
        <v>2.6339999999999999</v>
      </c>
      <c r="K90">
        <v>8.7170000000000005</v>
      </c>
      <c r="L90" s="2"/>
      <c r="N90" s="2"/>
      <c r="P90" s="2"/>
      <c r="R90" s="2"/>
    </row>
    <row r="91" spans="1:18" x14ac:dyDescent="0.3">
      <c r="A91">
        <v>89</v>
      </c>
      <c r="B91">
        <v>14</v>
      </c>
      <c r="C91" s="1">
        <v>0.53365740740741396</v>
      </c>
      <c r="D91">
        <v>3.65</v>
      </c>
      <c r="E91" t="s">
        <v>51</v>
      </c>
      <c r="F91">
        <v>2.5009999999999999</v>
      </c>
      <c r="G91">
        <v>9.1270000000000007</v>
      </c>
      <c r="H91">
        <v>3.3</v>
      </c>
      <c r="I91" t="s">
        <v>51</v>
      </c>
      <c r="J91">
        <v>2.6339999999999999</v>
      </c>
      <c r="K91">
        <v>8.6910000000000007</v>
      </c>
      <c r="L91" s="2"/>
      <c r="N91" s="2"/>
      <c r="P91" s="2"/>
      <c r="R91" s="2"/>
    </row>
    <row r="92" spans="1:18" x14ac:dyDescent="0.3">
      <c r="A92">
        <v>90</v>
      </c>
      <c r="B92">
        <v>15</v>
      </c>
      <c r="C92" s="1">
        <v>0.533668981481488</v>
      </c>
      <c r="D92">
        <v>3.66</v>
      </c>
      <c r="E92" t="s">
        <v>51</v>
      </c>
      <c r="F92">
        <v>2.5009999999999999</v>
      </c>
      <c r="G92">
        <v>9.1609999999999996</v>
      </c>
      <c r="H92">
        <v>3.36</v>
      </c>
      <c r="I92" t="s">
        <v>51</v>
      </c>
      <c r="J92">
        <v>2.6339999999999999</v>
      </c>
      <c r="K92">
        <v>8.8490000000000002</v>
      </c>
      <c r="L92" s="2"/>
      <c r="N92" s="2"/>
      <c r="P92" s="2"/>
      <c r="R92" s="2"/>
    </row>
    <row r="93" spans="1:18" x14ac:dyDescent="0.3">
      <c r="A93">
        <v>91</v>
      </c>
      <c r="B93">
        <v>1</v>
      </c>
      <c r="C93" s="1">
        <v>0.53368055555556204</v>
      </c>
      <c r="D93">
        <v>3.7</v>
      </c>
      <c r="E93" s="2">
        <v>2.738</v>
      </c>
      <c r="F93">
        <v>2.738</v>
      </c>
      <c r="G93">
        <v>10.121</v>
      </c>
      <c r="H93">
        <v>3.27</v>
      </c>
      <c r="I93" s="2">
        <v>2.5310000000000001</v>
      </c>
      <c r="J93">
        <v>2.5310000000000001</v>
      </c>
      <c r="K93">
        <v>8.2769999999999992</v>
      </c>
      <c r="L93" s="2"/>
      <c r="N93" s="2"/>
      <c r="P93" s="2"/>
      <c r="R93" s="2"/>
    </row>
    <row r="94" spans="1:18" x14ac:dyDescent="0.3">
      <c r="A94">
        <v>92</v>
      </c>
      <c r="B94">
        <v>2</v>
      </c>
      <c r="C94" s="1">
        <v>0.53369212962963697</v>
      </c>
      <c r="D94">
        <v>3.69</v>
      </c>
      <c r="E94" t="s">
        <v>51</v>
      </c>
      <c r="F94">
        <v>2.738</v>
      </c>
      <c r="G94">
        <v>10.093999999999999</v>
      </c>
      <c r="H94">
        <v>3.34</v>
      </c>
      <c r="I94" t="s">
        <v>51</v>
      </c>
      <c r="J94">
        <v>2.5310000000000001</v>
      </c>
      <c r="K94">
        <v>8.4550000000000001</v>
      </c>
      <c r="L94" s="2"/>
      <c r="N94" s="2"/>
      <c r="P94" s="2"/>
      <c r="R94" s="2"/>
    </row>
    <row r="95" spans="1:18" x14ac:dyDescent="0.3">
      <c r="A95">
        <v>93</v>
      </c>
      <c r="B95">
        <v>3</v>
      </c>
      <c r="C95" s="1">
        <v>0.53370370370371101</v>
      </c>
      <c r="D95">
        <v>3.7</v>
      </c>
      <c r="E95" t="s">
        <v>51</v>
      </c>
      <c r="F95">
        <v>2.738</v>
      </c>
      <c r="G95">
        <v>10.138999999999999</v>
      </c>
      <c r="H95">
        <v>3.36</v>
      </c>
      <c r="I95" t="s">
        <v>51</v>
      </c>
      <c r="J95">
        <v>2.5310000000000001</v>
      </c>
      <c r="K95">
        <v>8.5050000000000008</v>
      </c>
      <c r="L95" s="2"/>
      <c r="N95" s="2"/>
      <c r="P95" s="2"/>
      <c r="R95" s="2"/>
    </row>
    <row r="96" spans="1:18" x14ac:dyDescent="0.3">
      <c r="A96">
        <v>94</v>
      </c>
      <c r="B96">
        <v>4</v>
      </c>
      <c r="C96" s="1">
        <v>0.53371527777778505</v>
      </c>
      <c r="D96">
        <v>3.73</v>
      </c>
      <c r="E96" t="s">
        <v>51</v>
      </c>
      <c r="F96">
        <v>2.738</v>
      </c>
      <c r="G96">
        <v>10.202999999999999</v>
      </c>
      <c r="H96">
        <v>3.37</v>
      </c>
      <c r="I96" t="s">
        <v>51</v>
      </c>
      <c r="J96">
        <v>2.5310000000000001</v>
      </c>
      <c r="K96">
        <v>8.5299999999999994</v>
      </c>
      <c r="L96" s="2"/>
      <c r="N96" s="2"/>
      <c r="P96" s="2"/>
      <c r="R96" s="2"/>
    </row>
    <row r="97" spans="1:18" x14ac:dyDescent="0.3">
      <c r="A97">
        <v>95</v>
      </c>
      <c r="B97">
        <v>5</v>
      </c>
      <c r="C97" s="1">
        <v>0.53372685185185897</v>
      </c>
      <c r="D97">
        <v>3.75</v>
      </c>
      <c r="E97" t="s">
        <v>51</v>
      </c>
      <c r="F97">
        <v>2.738</v>
      </c>
      <c r="G97">
        <v>10.276</v>
      </c>
      <c r="H97">
        <v>3.36</v>
      </c>
      <c r="I97" t="s">
        <v>51</v>
      </c>
      <c r="J97">
        <v>2.5310000000000001</v>
      </c>
      <c r="K97">
        <v>8.5050000000000008</v>
      </c>
      <c r="L97" s="2"/>
      <c r="N97" s="2"/>
      <c r="P97" s="2"/>
      <c r="R97" s="2"/>
    </row>
    <row r="98" spans="1:18" x14ac:dyDescent="0.3">
      <c r="A98">
        <v>96</v>
      </c>
      <c r="B98">
        <v>6</v>
      </c>
      <c r="C98" s="1">
        <v>0.53373842592593301</v>
      </c>
      <c r="D98">
        <v>3.75</v>
      </c>
      <c r="E98" t="s">
        <v>51</v>
      </c>
      <c r="F98">
        <v>2.738</v>
      </c>
      <c r="G98">
        <v>10.266999999999999</v>
      </c>
      <c r="H98">
        <v>3.35</v>
      </c>
      <c r="I98" t="s">
        <v>51</v>
      </c>
      <c r="J98">
        <v>2.5310000000000001</v>
      </c>
      <c r="K98">
        <v>8.48</v>
      </c>
      <c r="L98" s="2"/>
      <c r="N98" s="2"/>
      <c r="P98" s="2"/>
      <c r="R98" s="2"/>
    </row>
    <row r="99" spans="1:18" x14ac:dyDescent="0.3">
      <c r="A99">
        <v>97</v>
      </c>
      <c r="B99">
        <v>7</v>
      </c>
      <c r="C99" s="1">
        <v>0.53375000000000705</v>
      </c>
      <c r="D99">
        <v>3.74</v>
      </c>
      <c r="E99" t="s">
        <v>51</v>
      </c>
      <c r="F99">
        <v>2.738</v>
      </c>
      <c r="G99">
        <v>10.231</v>
      </c>
      <c r="H99">
        <v>3.36</v>
      </c>
      <c r="I99" t="s">
        <v>51</v>
      </c>
      <c r="J99">
        <v>2.5310000000000001</v>
      </c>
      <c r="K99">
        <v>8.5050000000000008</v>
      </c>
      <c r="L99" s="2"/>
      <c r="N99" s="2"/>
      <c r="P99" s="2"/>
      <c r="R99" s="2"/>
    </row>
    <row r="100" spans="1:18" x14ac:dyDescent="0.3">
      <c r="A100">
        <v>98</v>
      </c>
      <c r="B100">
        <v>8</v>
      </c>
      <c r="C100" s="1">
        <v>0.53376157407408098</v>
      </c>
      <c r="D100">
        <v>3.72</v>
      </c>
      <c r="E100" t="s">
        <v>51</v>
      </c>
      <c r="F100">
        <v>2.738</v>
      </c>
      <c r="G100">
        <v>10.176</v>
      </c>
      <c r="H100">
        <v>3.37</v>
      </c>
      <c r="I100" t="s">
        <v>51</v>
      </c>
      <c r="J100">
        <v>2.5310000000000001</v>
      </c>
      <c r="K100">
        <v>8.5299999999999994</v>
      </c>
      <c r="L100" s="2"/>
      <c r="N100" s="2"/>
      <c r="P100" s="2"/>
      <c r="R100" s="2"/>
    </row>
    <row r="101" spans="1:18" x14ac:dyDescent="0.3">
      <c r="A101">
        <v>99</v>
      </c>
      <c r="B101">
        <v>9</v>
      </c>
      <c r="C101" s="1">
        <v>0.53377314814815602</v>
      </c>
      <c r="D101">
        <v>3.69</v>
      </c>
      <c r="E101" t="s">
        <v>51</v>
      </c>
      <c r="F101">
        <v>2.738</v>
      </c>
      <c r="G101">
        <v>10.093999999999999</v>
      </c>
      <c r="H101">
        <v>3.36</v>
      </c>
      <c r="I101" t="s">
        <v>51</v>
      </c>
      <c r="J101">
        <v>2.5310000000000001</v>
      </c>
      <c r="K101">
        <v>8.5050000000000008</v>
      </c>
      <c r="L101" s="2"/>
      <c r="N101" s="2"/>
      <c r="P101" s="2"/>
      <c r="R101" s="2"/>
    </row>
    <row r="102" spans="1:18" x14ac:dyDescent="0.3">
      <c r="A102">
        <v>100</v>
      </c>
      <c r="B102">
        <v>10</v>
      </c>
      <c r="C102" s="1">
        <v>0.53378472222222995</v>
      </c>
      <c r="D102">
        <v>3.67</v>
      </c>
      <c r="E102" t="s">
        <v>51</v>
      </c>
      <c r="F102">
        <v>2.738</v>
      </c>
      <c r="G102">
        <v>10.057</v>
      </c>
      <c r="H102">
        <v>3.36</v>
      </c>
      <c r="I102" t="s">
        <v>51</v>
      </c>
      <c r="J102">
        <v>2.5310000000000001</v>
      </c>
      <c r="K102">
        <v>8.5050000000000008</v>
      </c>
      <c r="L102" s="2"/>
      <c r="N102" s="2"/>
      <c r="P102" s="2"/>
      <c r="R102" s="2"/>
    </row>
    <row r="103" spans="1:18" x14ac:dyDescent="0.3">
      <c r="A103">
        <v>101</v>
      </c>
      <c r="B103">
        <v>11</v>
      </c>
      <c r="C103" s="1">
        <v>0.53379629629630398</v>
      </c>
      <c r="D103">
        <v>3.64</v>
      </c>
      <c r="E103" t="s">
        <v>51</v>
      </c>
      <c r="F103">
        <v>2.738</v>
      </c>
      <c r="G103">
        <v>9.9659999999999993</v>
      </c>
      <c r="H103">
        <v>3.33</v>
      </c>
      <c r="I103" t="s">
        <v>51</v>
      </c>
      <c r="J103">
        <v>2.5310000000000001</v>
      </c>
      <c r="K103">
        <v>8.4290000000000003</v>
      </c>
      <c r="L103" s="2"/>
      <c r="N103" s="2"/>
      <c r="P103" s="2"/>
      <c r="R103" s="2"/>
    </row>
    <row r="104" spans="1:18" x14ac:dyDescent="0.3">
      <c r="A104">
        <v>102</v>
      </c>
      <c r="B104">
        <v>12</v>
      </c>
      <c r="C104" s="1">
        <v>0.53380787037037802</v>
      </c>
      <c r="D104">
        <v>3.62</v>
      </c>
      <c r="E104" t="s">
        <v>51</v>
      </c>
      <c r="F104">
        <v>2.738</v>
      </c>
      <c r="G104">
        <v>9.92</v>
      </c>
      <c r="H104">
        <v>3.32</v>
      </c>
      <c r="I104" t="s">
        <v>51</v>
      </c>
      <c r="J104">
        <v>2.5310000000000001</v>
      </c>
      <c r="K104">
        <v>8.4039999999999999</v>
      </c>
      <c r="L104" s="2"/>
      <c r="N104" s="2"/>
      <c r="P104" s="2"/>
      <c r="R104" s="2"/>
    </row>
    <row r="105" spans="1:18" x14ac:dyDescent="0.3">
      <c r="A105">
        <v>103</v>
      </c>
      <c r="B105">
        <v>13</v>
      </c>
      <c r="C105" s="1">
        <v>0.53381944444445195</v>
      </c>
      <c r="D105">
        <v>3.63</v>
      </c>
      <c r="E105" t="s">
        <v>51</v>
      </c>
      <c r="F105">
        <v>2.738</v>
      </c>
      <c r="G105">
        <v>9.9290000000000003</v>
      </c>
      <c r="H105">
        <v>3.33</v>
      </c>
      <c r="I105" t="s">
        <v>51</v>
      </c>
      <c r="J105">
        <v>2.5310000000000001</v>
      </c>
      <c r="K105">
        <v>8.4290000000000003</v>
      </c>
      <c r="L105" s="2"/>
      <c r="N105" s="2"/>
      <c r="P105" s="2"/>
      <c r="R105" s="2"/>
    </row>
    <row r="106" spans="1:18" x14ac:dyDescent="0.3">
      <c r="A106">
        <v>104</v>
      </c>
      <c r="B106">
        <v>14</v>
      </c>
      <c r="C106" s="1">
        <v>0.53383101851852599</v>
      </c>
      <c r="D106">
        <v>3.64</v>
      </c>
      <c r="E106" t="s">
        <v>51</v>
      </c>
      <c r="F106">
        <v>2.738</v>
      </c>
      <c r="G106">
        <v>9.9570000000000007</v>
      </c>
      <c r="H106">
        <v>3.33</v>
      </c>
      <c r="I106" t="s">
        <v>51</v>
      </c>
      <c r="J106">
        <v>2.5310000000000001</v>
      </c>
      <c r="K106">
        <v>8.4290000000000003</v>
      </c>
      <c r="L106" s="2"/>
      <c r="N106" s="2"/>
      <c r="P106" s="2"/>
      <c r="R106" s="2"/>
    </row>
    <row r="107" spans="1:18" x14ac:dyDescent="0.3">
      <c r="A107">
        <v>105</v>
      </c>
      <c r="B107">
        <v>15</v>
      </c>
      <c r="C107" s="1">
        <v>0.53384259259260003</v>
      </c>
      <c r="D107">
        <v>3.64</v>
      </c>
      <c r="E107" t="s">
        <v>51</v>
      </c>
      <c r="F107">
        <v>2.738</v>
      </c>
      <c r="G107">
        <v>9.9659999999999993</v>
      </c>
      <c r="H107">
        <v>3.32</v>
      </c>
      <c r="I107" t="s">
        <v>51</v>
      </c>
      <c r="J107">
        <v>2.5310000000000001</v>
      </c>
      <c r="K107">
        <v>8.4039999999999999</v>
      </c>
      <c r="L107" s="2"/>
      <c r="N107" s="2"/>
      <c r="P107" s="2"/>
      <c r="R107" s="2"/>
    </row>
    <row r="108" spans="1:18" x14ac:dyDescent="0.3">
      <c r="A108">
        <v>106</v>
      </c>
      <c r="B108">
        <v>1</v>
      </c>
      <c r="C108" s="1">
        <v>0.53385416666667496</v>
      </c>
      <c r="D108">
        <v>3.63</v>
      </c>
      <c r="E108" s="2">
        <v>2.65</v>
      </c>
      <c r="F108">
        <v>2.65</v>
      </c>
      <c r="G108">
        <v>9.6280000000000001</v>
      </c>
      <c r="H108">
        <v>3.32</v>
      </c>
      <c r="I108" s="2">
        <v>2.5030000000000001</v>
      </c>
      <c r="J108">
        <v>2.5030000000000001</v>
      </c>
      <c r="K108">
        <v>8.3109999999999999</v>
      </c>
      <c r="L108" s="2"/>
      <c r="N108" s="2"/>
      <c r="P108" s="2"/>
      <c r="R108" s="2"/>
    </row>
    <row r="109" spans="1:18" x14ac:dyDescent="0.3">
      <c r="A109">
        <v>107</v>
      </c>
      <c r="B109">
        <v>2</v>
      </c>
      <c r="C109" s="1">
        <v>0.533865740740749</v>
      </c>
      <c r="D109">
        <v>3.62</v>
      </c>
      <c r="E109" t="s">
        <v>51</v>
      </c>
      <c r="F109">
        <v>2.65</v>
      </c>
      <c r="G109">
        <v>9.593</v>
      </c>
      <c r="H109">
        <v>3.32</v>
      </c>
      <c r="I109" t="s">
        <v>51</v>
      </c>
      <c r="J109">
        <v>2.5030000000000001</v>
      </c>
      <c r="K109">
        <v>8.3109999999999999</v>
      </c>
      <c r="L109" s="2"/>
      <c r="N109" s="2"/>
      <c r="P109" s="2"/>
      <c r="R109" s="2"/>
    </row>
    <row r="110" spans="1:18" x14ac:dyDescent="0.3">
      <c r="A110">
        <v>108</v>
      </c>
      <c r="B110">
        <v>3</v>
      </c>
      <c r="C110" s="1">
        <v>0.53387731481482303</v>
      </c>
      <c r="D110">
        <v>3.52</v>
      </c>
      <c r="E110" t="s">
        <v>51</v>
      </c>
      <c r="F110">
        <v>2.65</v>
      </c>
      <c r="G110">
        <v>9.3190000000000008</v>
      </c>
      <c r="H110">
        <v>3.32</v>
      </c>
      <c r="I110" t="s">
        <v>51</v>
      </c>
      <c r="J110">
        <v>2.5030000000000001</v>
      </c>
      <c r="K110">
        <v>8.3109999999999999</v>
      </c>
      <c r="L110" s="2"/>
      <c r="N110" s="2"/>
      <c r="P110" s="2"/>
      <c r="R110" s="2"/>
    </row>
    <row r="111" spans="1:18" x14ac:dyDescent="0.3">
      <c r="A111">
        <v>109</v>
      </c>
      <c r="B111">
        <v>4</v>
      </c>
      <c r="C111" s="1">
        <v>0.53388888888889696</v>
      </c>
      <c r="D111">
        <v>3.41</v>
      </c>
      <c r="E111" t="s">
        <v>51</v>
      </c>
      <c r="F111">
        <v>2.65</v>
      </c>
      <c r="G111">
        <v>9.0359999999999996</v>
      </c>
      <c r="H111">
        <v>3.31</v>
      </c>
      <c r="I111" t="s">
        <v>51</v>
      </c>
      <c r="J111">
        <v>2.5030000000000001</v>
      </c>
      <c r="K111">
        <v>8.2859999999999996</v>
      </c>
      <c r="L111" s="2"/>
      <c r="N111" s="2"/>
      <c r="P111" s="2"/>
      <c r="R111" s="2"/>
    </row>
    <row r="112" spans="1:18" x14ac:dyDescent="0.3">
      <c r="A112">
        <v>110</v>
      </c>
      <c r="B112">
        <v>5</v>
      </c>
      <c r="C112" s="1">
        <v>0.533900462962971</v>
      </c>
      <c r="D112">
        <v>3.23</v>
      </c>
      <c r="E112" t="s">
        <v>51</v>
      </c>
      <c r="F112">
        <v>2.65</v>
      </c>
      <c r="G112">
        <v>8.5589999999999993</v>
      </c>
      <c r="H112">
        <v>3.3</v>
      </c>
      <c r="I112" t="s">
        <v>51</v>
      </c>
      <c r="J112">
        <v>2.5030000000000001</v>
      </c>
      <c r="K112">
        <v>8.2609999999999992</v>
      </c>
      <c r="L112" s="2"/>
      <c r="N112" s="2"/>
      <c r="P112" s="2"/>
      <c r="R112" s="2"/>
    </row>
    <row r="113" spans="1:18" x14ac:dyDescent="0.3">
      <c r="A113">
        <v>111</v>
      </c>
      <c r="B113">
        <v>6</v>
      </c>
      <c r="C113" s="1">
        <v>0.53391203703704504</v>
      </c>
      <c r="D113">
        <v>3.26</v>
      </c>
      <c r="E113" t="s">
        <v>51</v>
      </c>
      <c r="F113">
        <v>2.65</v>
      </c>
      <c r="G113">
        <v>8.6389999999999993</v>
      </c>
      <c r="H113">
        <v>3.3</v>
      </c>
      <c r="I113" t="s">
        <v>51</v>
      </c>
      <c r="J113">
        <v>2.5030000000000001</v>
      </c>
      <c r="K113">
        <v>8.2609999999999992</v>
      </c>
      <c r="L113" s="2"/>
      <c r="N113" s="2"/>
      <c r="P113" s="2"/>
      <c r="R113" s="2"/>
    </row>
    <row r="114" spans="1:18" x14ac:dyDescent="0.3">
      <c r="A114">
        <v>112</v>
      </c>
      <c r="B114">
        <v>7</v>
      </c>
      <c r="C114" s="1">
        <v>0.53392361111111997</v>
      </c>
      <c r="D114">
        <v>3.32</v>
      </c>
      <c r="E114" t="s">
        <v>51</v>
      </c>
      <c r="F114">
        <v>2.65</v>
      </c>
      <c r="G114">
        <v>8.798</v>
      </c>
      <c r="H114">
        <v>3.3</v>
      </c>
      <c r="I114" t="s">
        <v>51</v>
      </c>
      <c r="J114">
        <v>2.5030000000000001</v>
      </c>
      <c r="K114">
        <v>8.2609999999999992</v>
      </c>
      <c r="L114" s="2"/>
      <c r="N114" s="2"/>
      <c r="P114" s="2"/>
      <c r="R114" s="2"/>
    </row>
    <row r="115" spans="1:18" x14ac:dyDescent="0.3">
      <c r="A115">
        <v>113</v>
      </c>
      <c r="B115">
        <v>8</v>
      </c>
      <c r="C115" s="1">
        <v>0.53393518518519401</v>
      </c>
      <c r="D115">
        <v>3.45</v>
      </c>
      <c r="E115" t="s">
        <v>51</v>
      </c>
      <c r="F115">
        <v>2.65</v>
      </c>
      <c r="G115">
        <v>9.1419999999999995</v>
      </c>
      <c r="H115">
        <v>3.3</v>
      </c>
      <c r="I115" t="s">
        <v>51</v>
      </c>
      <c r="J115">
        <v>2.5030000000000001</v>
      </c>
      <c r="K115">
        <v>8.2609999999999992</v>
      </c>
      <c r="L115" s="2"/>
      <c r="N115" s="2"/>
      <c r="P115" s="2"/>
      <c r="R115" s="2"/>
    </row>
    <row r="116" spans="1:18" x14ac:dyDescent="0.3">
      <c r="A116">
        <v>114</v>
      </c>
      <c r="B116">
        <v>9</v>
      </c>
      <c r="C116" s="1">
        <v>0.53394675925926804</v>
      </c>
      <c r="D116">
        <v>3.47</v>
      </c>
      <c r="E116" t="s">
        <v>51</v>
      </c>
      <c r="F116">
        <v>2.65</v>
      </c>
      <c r="G116">
        <v>9.2040000000000006</v>
      </c>
      <c r="H116">
        <v>3.3</v>
      </c>
      <c r="I116" t="s">
        <v>51</v>
      </c>
      <c r="J116">
        <v>2.5030000000000001</v>
      </c>
      <c r="K116">
        <v>8.2609999999999992</v>
      </c>
      <c r="L116" s="2"/>
      <c r="N116" s="2"/>
      <c r="P116" s="2"/>
      <c r="R116" s="2"/>
    </row>
    <row r="117" spans="1:18" x14ac:dyDescent="0.3">
      <c r="A117">
        <v>115</v>
      </c>
      <c r="B117">
        <v>10</v>
      </c>
      <c r="C117" s="1">
        <v>0.53395833333334197</v>
      </c>
      <c r="D117">
        <v>3.45</v>
      </c>
      <c r="E117" t="s">
        <v>51</v>
      </c>
      <c r="F117">
        <v>2.65</v>
      </c>
      <c r="G117">
        <v>9.1329999999999991</v>
      </c>
      <c r="H117">
        <v>3.29</v>
      </c>
      <c r="I117" t="s">
        <v>51</v>
      </c>
      <c r="J117">
        <v>2.5030000000000001</v>
      </c>
      <c r="K117">
        <v>8.2360000000000007</v>
      </c>
      <c r="L117" s="2"/>
      <c r="N117" s="2"/>
      <c r="P117" s="2"/>
      <c r="R117" s="2"/>
    </row>
    <row r="118" spans="1:18" x14ac:dyDescent="0.3">
      <c r="A118">
        <v>116</v>
      </c>
      <c r="B118">
        <v>11</v>
      </c>
      <c r="C118" s="1">
        <v>0.53396990740741601</v>
      </c>
      <c r="D118">
        <v>3.43</v>
      </c>
      <c r="E118" t="s">
        <v>51</v>
      </c>
      <c r="F118">
        <v>2.65</v>
      </c>
      <c r="G118">
        <v>9.0980000000000008</v>
      </c>
      <c r="H118">
        <v>3.29</v>
      </c>
      <c r="I118" t="s">
        <v>51</v>
      </c>
      <c r="J118">
        <v>2.5030000000000001</v>
      </c>
      <c r="K118">
        <v>8.2360000000000007</v>
      </c>
      <c r="L118" s="2"/>
      <c r="N118" s="2"/>
      <c r="P118" s="2"/>
      <c r="R118" s="2"/>
    </row>
    <row r="119" spans="1:18" x14ac:dyDescent="0.3">
      <c r="A119">
        <v>117</v>
      </c>
      <c r="B119">
        <v>12</v>
      </c>
      <c r="C119" s="1">
        <v>0.53398148148149005</v>
      </c>
      <c r="D119">
        <v>3.43</v>
      </c>
      <c r="E119" t="s">
        <v>51</v>
      </c>
      <c r="F119">
        <v>2.65</v>
      </c>
      <c r="G119">
        <v>9.0890000000000004</v>
      </c>
      <c r="H119">
        <v>3.29</v>
      </c>
      <c r="I119" t="s">
        <v>51</v>
      </c>
      <c r="J119">
        <v>2.5030000000000001</v>
      </c>
      <c r="K119">
        <v>8.2360000000000007</v>
      </c>
      <c r="L119" s="2"/>
      <c r="N119" s="2"/>
      <c r="P119" s="2"/>
      <c r="R119" s="2"/>
    </row>
    <row r="120" spans="1:18" x14ac:dyDescent="0.3">
      <c r="A120">
        <v>118</v>
      </c>
      <c r="B120">
        <v>13</v>
      </c>
      <c r="C120" s="1">
        <v>0.53399305555556398</v>
      </c>
      <c r="D120">
        <v>3.45</v>
      </c>
      <c r="E120" t="s">
        <v>51</v>
      </c>
      <c r="F120">
        <v>2.65</v>
      </c>
      <c r="G120">
        <v>9.1509999999999998</v>
      </c>
      <c r="H120">
        <v>3.3</v>
      </c>
      <c r="I120" t="s">
        <v>51</v>
      </c>
      <c r="J120">
        <v>2.5030000000000001</v>
      </c>
      <c r="K120">
        <v>8.2609999999999992</v>
      </c>
      <c r="L120" s="2"/>
      <c r="N120" s="2"/>
      <c r="P120" s="2"/>
      <c r="R120" s="2"/>
    </row>
    <row r="121" spans="1:18" x14ac:dyDescent="0.3">
      <c r="A121">
        <v>119</v>
      </c>
      <c r="B121">
        <v>14</v>
      </c>
      <c r="C121" s="1">
        <v>0.53400462962963902</v>
      </c>
      <c r="D121">
        <v>3.53</v>
      </c>
      <c r="E121" t="s">
        <v>51</v>
      </c>
      <c r="F121">
        <v>2.65</v>
      </c>
      <c r="G121">
        <v>9.3450000000000006</v>
      </c>
      <c r="H121">
        <v>3.3</v>
      </c>
      <c r="I121" t="s">
        <v>51</v>
      </c>
      <c r="J121">
        <v>2.5030000000000001</v>
      </c>
      <c r="K121">
        <v>8.2609999999999992</v>
      </c>
      <c r="L121" s="2"/>
      <c r="N121" s="2"/>
      <c r="P121" s="2"/>
      <c r="R121" s="2"/>
    </row>
    <row r="122" spans="1:18" x14ac:dyDescent="0.3">
      <c r="A122">
        <v>120</v>
      </c>
      <c r="B122">
        <v>15</v>
      </c>
      <c r="C122" s="1">
        <v>0.53401620370371305</v>
      </c>
      <c r="D122">
        <v>3.57</v>
      </c>
      <c r="E122" t="s">
        <v>51</v>
      </c>
      <c r="F122">
        <v>2.65</v>
      </c>
      <c r="G122">
        <v>9.4600000000000009</v>
      </c>
      <c r="H122">
        <v>3.28</v>
      </c>
      <c r="I122" t="s">
        <v>51</v>
      </c>
      <c r="J122">
        <v>2.5030000000000001</v>
      </c>
      <c r="K122">
        <v>8.2110000000000003</v>
      </c>
      <c r="L122" s="2"/>
      <c r="N122" s="2"/>
      <c r="P122" s="2"/>
      <c r="R122" s="2"/>
    </row>
    <row r="123" spans="1:18" x14ac:dyDescent="0.3">
      <c r="A123">
        <v>121</v>
      </c>
      <c r="B123">
        <v>1</v>
      </c>
      <c r="C123" s="1">
        <v>0.53402777777778698</v>
      </c>
      <c r="D123">
        <v>3.61</v>
      </c>
      <c r="E123" s="2">
        <v>2.5960000000000001</v>
      </c>
      <c r="F123">
        <v>2.5960000000000001</v>
      </c>
      <c r="G123">
        <v>9.3650000000000002</v>
      </c>
      <c r="H123">
        <v>3.28</v>
      </c>
      <c r="I123" s="2">
        <v>2.6179999999999999</v>
      </c>
      <c r="J123">
        <v>2.6179999999999999</v>
      </c>
      <c r="K123">
        <v>8.5869999999999997</v>
      </c>
      <c r="L123" s="2"/>
      <c r="N123" s="2"/>
      <c r="P123" s="2"/>
      <c r="R123" s="2"/>
    </row>
    <row r="124" spans="1:18" x14ac:dyDescent="0.3">
      <c r="A124">
        <v>122</v>
      </c>
      <c r="B124">
        <v>2</v>
      </c>
      <c r="C124" s="1">
        <v>0.53403935185186102</v>
      </c>
      <c r="D124">
        <v>3.6</v>
      </c>
      <c r="E124" t="s">
        <v>51</v>
      </c>
      <c r="F124">
        <v>2.5960000000000001</v>
      </c>
      <c r="G124">
        <v>9.3469999999999995</v>
      </c>
      <c r="H124">
        <v>3.28</v>
      </c>
      <c r="I124" t="s">
        <v>51</v>
      </c>
      <c r="J124">
        <v>2.6179999999999999</v>
      </c>
      <c r="K124">
        <v>8.5869999999999997</v>
      </c>
      <c r="L124" s="2"/>
      <c r="N124" s="2"/>
      <c r="P124" s="2"/>
      <c r="R124" s="2"/>
    </row>
    <row r="125" spans="1:18" x14ac:dyDescent="0.3">
      <c r="A125">
        <v>123</v>
      </c>
      <c r="B125">
        <v>3</v>
      </c>
      <c r="C125" s="1">
        <v>0.53405092592593495</v>
      </c>
      <c r="D125">
        <v>3.55</v>
      </c>
      <c r="E125" t="s">
        <v>51</v>
      </c>
      <c r="F125">
        <v>2.5960000000000001</v>
      </c>
      <c r="G125">
        <v>9.2089999999999996</v>
      </c>
      <c r="H125">
        <v>3.28</v>
      </c>
      <c r="I125" t="s">
        <v>51</v>
      </c>
      <c r="J125">
        <v>2.6179999999999999</v>
      </c>
      <c r="K125">
        <v>8.5869999999999997</v>
      </c>
      <c r="L125" s="2"/>
      <c r="N125" s="2"/>
      <c r="P125" s="2"/>
      <c r="R125" s="2"/>
    </row>
    <row r="126" spans="1:18" x14ac:dyDescent="0.3">
      <c r="A126">
        <v>124</v>
      </c>
      <c r="B126">
        <v>4</v>
      </c>
      <c r="C126" s="1">
        <v>0.53406250000000899</v>
      </c>
      <c r="D126">
        <v>3.48</v>
      </c>
      <c r="E126" t="s">
        <v>51</v>
      </c>
      <c r="F126">
        <v>2.5960000000000001</v>
      </c>
      <c r="G126">
        <v>9.0269999999999992</v>
      </c>
      <c r="H126">
        <v>3.24</v>
      </c>
      <c r="I126" t="s">
        <v>51</v>
      </c>
      <c r="J126">
        <v>2.6179999999999999</v>
      </c>
      <c r="K126">
        <v>8.4819999999999993</v>
      </c>
      <c r="L126" s="2"/>
      <c r="N126" s="2"/>
      <c r="P126" s="2"/>
      <c r="R126" s="2"/>
    </row>
    <row r="127" spans="1:18" x14ac:dyDescent="0.3">
      <c r="A127">
        <v>125</v>
      </c>
      <c r="B127">
        <v>5</v>
      </c>
      <c r="C127" s="1">
        <v>0.53407407407408303</v>
      </c>
      <c r="D127">
        <v>3.4</v>
      </c>
      <c r="E127" t="s">
        <v>51</v>
      </c>
      <c r="F127">
        <v>2.5960000000000001</v>
      </c>
      <c r="G127">
        <v>8.8369999999999997</v>
      </c>
      <c r="H127">
        <v>3.27</v>
      </c>
      <c r="I127" t="s">
        <v>51</v>
      </c>
      <c r="J127">
        <v>2.6179999999999999</v>
      </c>
      <c r="K127">
        <v>8.5609999999999999</v>
      </c>
      <c r="L127" s="2"/>
      <c r="N127" s="2"/>
      <c r="P127" s="2"/>
      <c r="R127" s="2"/>
    </row>
    <row r="128" spans="1:18" x14ac:dyDescent="0.3">
      <c r="A128">
        <v>126</v>
      </c>
      <c r="B128">
        <v>6</v>
      </c>
      <c r="C128" s="1">
        <v>0.53408564814815795</v>
      </c>
      <c r="D128">
        <v>3.38</v>
      </c>
      <c r="E128" t="s">
        <v>51</v>
      </c>
      <c r="F128">
        <v>2.5960000000000001</v>
      </c>
      <c r="G128">
        <v>8.7759999999999998</v>
      </c>
      <c r="H128">
        <v>3.23</v>
      </c>
      <c r="I128" t="s">
        <v>51</v>
      </c>
      <c r="J128">
        <v>2.6179999999999999</v>
      </c>
      <c r="K128">
        <v>8.4559999999999995</v>
      </c>
      <c r="L128" s="2"/>
      <c r="N128" s="2"/>
      <c r="P128" s="2"/>
      <c r="R128" s="2"/>
    </row>
    <row r="129" spans="1:18" x14ac:dyDescent="0.3">
      <c r="A129">
        <v>127</v>
      </c>
      <c r="B129">
        <v>7</v>
      </c>
      <c r="C129" s="1">
        <v>0.53409722222223199</v>
      </c>
      <c r="D129">
        <v>3.38</v>
      </c>
      <c r="E129" t="s">
        <v>51</v>
      </c>
      <c r="F129">
        <v>2.5960000000000001</v>
      </c>
      <c r="G129">
        <v>8.7759999999999998</v>
      </c>
      <c r="H129">
        <v>3.23</v>
      </c>
      <c r="I129" t="s">
        <v>51</v>
      </c>
      <c r="J129">
        <v>2.6179999999999999</v>
      </c>
      <c r="K129">
        <v>8.4559999999999995</v>
      </c>
      <c r="L129" s="2"/>
      <c r="N129" s="2"/>
      <c r="P129" s="2"/>
      <c r="R129" s="2"/>
    </row>
    <row r="130" spans="1:18" x14ac:dyDescent="0.3">
      <c r="A130">
        <v>128</v>
      </c>
      <c r="B130">
        <v>8</v>
      </c>
      <c r="C130" s="1">
        <v>0.53410879629630603</v>
      </c>
      <c r="D130">
        <v>3.38</v>
      </c>
      <c r="E130" t="s">
        <v>51</v>
      </c>
      <c r="F130">
        <v>2.5960000000000001</v>
      </c>
      <c r="G130">
        <v>8.7759999999999998</v>
      </c>
      <c r="H130">
        <v>3.24</v>
      </c>
      <c r="I130" t="s">
        <v>51</v>
      </c>
      <c r="J130">
        <v>2.6179999999999999</v>
      </c>
      <c r="K130">
        <v>8.4819999999999993</v>
      </c>
      <c r="L130" s="2"/>
      <c r="N130" s="2"/>
      <c r="P130" s="2"/>
      <c r="R130" s="2"/>
    </row>
    <row r="131" spans="1:18" x14ac:dyDescent="0.3">
      <c r="A131">
        <v>129</v>
      </c>
      <c r="B131">
        <v>9</v>
      </c>
      <c r="C131" s="1">
        <v>0.53412037037037996</v>
      </c>
      <c r="D131">
        <v>3.37</v>
      </c>
      <c r="E131" t="s">
        <v>51</v>
      </c>
      <c r="F131">
        <v>2.5960000000000001</v>
      </c>
      <c r="G131">
        <v>8.7590000000000003</v>
      </c>
      <c r="H131">
        <v>3.23</v>
      </c>
      <c r="I131" t="s">
        <v>51</v>
      </c>
      <c r="J131">
        <v>2.6179999999999999</v>
      </c>
      <c r="K131">
        <v>8.4559999999999995</v>
      </c>
      <c r="L131" s="2"/>
      <c r="N131" s="2"/>
      <c r="P131" s="2"/>
      <c r="R131" s="2"/>
    </row>
    <row r="132" spans="1:18" x14ac:dyDescent="0.3">
      <c r="A132">
        <v>130</v>
      </c>
      <c r="B132">
        <v>10</v>
      </c>
      <c r="C132" s="1">
        <v>0.534131944444454</v>
      </c>
      <c r="D132">
        <v>3.34</v>
      </c>
      <c r="E132" t="s">
        <v>51</v>
      </c>
      <c r="F132">
        <v>2.5960000000000001</v>
      </c>
      <c r="G132">
        <v>8.6639999999999997</v>
      </c>
      <c r="H132">
        <v>3.22</v>
      </c>
      <c r="I132" t="s">
        <v>51</v>
      </c>
      <c r="J132">
        <v>2.6179999999999999</v>
      </c>
      <c r="K132">
        <v>8.43</v>
      </c>
      <c r="L132" s="2"/>
      <c r="N132" s="2"/>
      <c r="P132" s="2"/>
      <c r="R132" s="2"/>
    </row>
    <row r="133" spans="1:18" x14ac:dyDescent="0.3">
      <c r="A133">
        <v>131</v>
      </c>
      <c r="B133">
        <v>11</v>
      </c>
      <c r="C133" s="1">
        <v>0.53414351851852804</v>
      </c>
      <c r="D133">
        <v>3.33</v>
      </c>
      <c r="E133" t="s">
        <v>51</v>
      </c>
      <c r="F133">
        <v>2.5960000000000001</v>
      </c>
      <c r="G133">
        <v>8.6460000000000008</v>
      </c>
      <c r="H133">
        <v>3.23</v>
      </c>
      <c r="I133" t="s">
        <v>51</v>
      </c>
      <c r="J133">
        <v>2.6179999999999999</v>
      </c>
      <c r="K133">
        <v>8.4559999999999995</v>
      </c>
      <c r="L133" s="2"/>
      <c r="N133" s="2"/>
      <c r="P133" s="2"/>
      <c r="R133" s="2"/>
    </row>
    <row r="134" spans="1:18" x14ac:dyDescent="0.3">
      <c r="A134">
        <v>132</v>
      </c>
      <c r="B134">
        <v>12</v>
      </c>
      <c r="C134" s="1">
        <v>0.53415509259260296</v>
      </c>
      <c r="D134">
        <v>3.3</v>
      </c>
      <c r="E134" t="s">
        <v>51</v>
      </c>
      <c r="F134">
        <v>2.5960000000000001</v>
      </c>
      <c r="G134">
        <v>8.577</v>
      </c>
      <c r="H134">
        <v>3.22</v>
      </c>
      <c r="I134" t="s">
        <v>51</v>
      </c>
      <c r="J134">
        <v>2.6179999999999999</v>
      </c>
      <c r="K134">
        <v>8.43</v>
      </c>
      <c r="L134" s="2"/>
      <c r="N134" s="2"/>
      <c r="P134" s="2"/>
      <c r="R134" s="2"/>
    </row>
    <row r="135" spans="1:18" x14ac:dyDescent="0.3">
      <c r="A135">
        <v>133</v>
      </c>
      <c r="B135">
        <v>13</v>
      </c>
      <c r="C135" s="1">
        <v>0.534166666666677</v>
      </c>
      <c r="D135">
        <v>3.31</v>
      </c>
      <c r="E135" t="s">
        <v>51</v>
      </c>
      <c r="F135">
        <v>2.5960000000000001</v>
      </c>
      <c r="G135">
        <v>8.5860000000000003</v>
      </c>
      <c r="H135">
        <v>3.23</v>
      </c>
      <c r="I135" t="s">
        <v>51</v>
      </c>
      <c r="J135">
        <v>2.6179999999999999</v>
      </c>
      <c r="K135">
        <v>8.4559999999999995</v>
      </c>
      <c r="L135" s="2"/>
      <c r="N135" s="2"/>
      <c r="P135" s="2"/>
      <c r="R135" s="2"/>
    </row>
    <row r="136" spans="1:18" x14ac:dyDescent="0.3">
      <c r="A136">
        <v>134</v>
      </c>
      <c r="B136">
        <v>14</v>
      </c>
      <c r="C136" s="1">
        <v>0.53417824074075104</v>
      </c>
      <c r="D136">
        <v>3.29</v>
      </c>
      <c r="E136" t="s">
        <v>51</v>
      </c>
      <c r="F136">
        <v>2.5960000000000001</v>
      </c>
      <c r="G136">
        <v>8.5419999999999998</v>
      </c>
      <c r="H136">
        <v>3.26</v>
      </c>
      <c r="I136" t="s">
        <v>51</v>
      </c>
      <c r="J136">
        <v>2.6179999999999999</v>
      </c>
      <c r="K136">
        <v>8.5350000000000001</v>
      </c>
      <c r="L136" s="2"/>
      <c r="N136" s="2"/>
      <c r="P136" s="2"/>
      <c r="R136" s="2"/>
    </row>
    <row r="137" spans="1:18" x14ac:dyDescent="0.3">
      <c r="A137">
        <v>135</v>
      </c>
      <c r="B137">
        <v>15</v>
      </c>
      <c r="C137" s="1">
        <v>0.53418981481482497</v>
      </c>
      <c r="D137">
        <v>3.32</v>
      </c>
      <c r="E137" t="s">
        <v>51</v>
      </c>
      <c r="F137">
        <v>2.5960000000000001</v>
      </c>
      <c r="G137">
        <v>8.6199999999999992</v>
      </c>
      <c r="H137">
        <v>3.28</v>
      </c>
      <c r="I137" t="s">
        <v>51</v>
      </c>
      <c r="J137">
        <v>2.6179999999999999</v>
      </c>
      <c r="K137">
        <v>8.5869999999999997</v>
      </c>
      <c r="L137" s="2"/>
      <c r="N137" s="2"/>
      <c r="P137" s="2"/>
      <c r="R137" s="2"/>
    </row>
    <row r="138" spans="1:18" x14ac:dyDescent="0.3">
      <c r="A138">
        <v>136</v>
      </c>
      <c r="B138">
        <v>1</v>
      </c>
      <c r="C138" s="1">
        <v>0.53420138888889901</v>
      </c>
      <c r="D138">
        <v>3.34</v>
      </c>
      <c r="E138" s="2">
        <v>2.395</v>
      </c>
      <c r="F138">
        <v>2.395</v>
      </c>
      <c r="G138">
        <v>8.0069999999999997</v>
      </c>
      <c r="H138">
        <v>3.29</v>
      </c>
      <c r="I138" s="2">
        <v>2.4849999999999999</v>
      </c>
      <c r="J138">
        <v>2.4849999999999999</v>
      </c>
      <c r="K138">
        <v>8.1750000000000007</v>
      </c>
      <c r="L138" s="2"/>
      <c r="N138" s="2"/>
      <c r="P138" s="2"/>
      <c r="R138" s="2"/>
    </row>
    <row r="139" spans="1:18" x14ac:dyDescent="0.3">
      <c r="A139">
        <v>137</v>
      </c>
      <c r="B139">
        <v>2</v>
      </c>
      <c r="C139" s="1">
        <v>0.53421296296297305</v>
      </c>
      <c r="D139">
        <v>3.35</v>
      </c>
      <c r="E139" t="s">
        <v>51</v>
      </c>
      <c r="F139">
        <v>2.395</v>
      </c>
      <c r="G139">
        <v>8.0310000000000006</v>
      </c>
      <c r="H139">
        <v>3.3</v>
      </c>
      <c r="I139" t="s">
        <v>51</v>
      </c>
      <c r="J139">
        <v>2.4849999999999999</v>
      </c>
      <c r="K139">
        <v>8.1999999999999993</v>
      </c>
      <c r="L139" s="2"/>
      <c r="N139" s="2"/>
      <c r="P139" s="2"/>
      <c r="R139" s="2"/>
    </row>
    <row r="140" spans="1:18" x14ac:dyDescent="0.3">
      <c r="A140">
        <v>138</v>
      </c>
      <c r="B140">
        <v>3</v>
      </c>
      <c r="C140" s="1">
        <v>0.53422453703704698</v>
      </c>
      <c r="D140">
        <v>3.38</v>
      </c>
      <c r="E140" t="s">
        <v>51</v>
      </c>
      <c r="F140">
        <v>2.395</v>
      </c>
      <c r="G140">
        <v>8.1029999999999998</v>
      </c>
      <c r="H140">
        <v>3.21</v>
      </c>
      <c r="I140" t="s">
        <v>51</v>
      </c>
      <c r="J140">
        <v>2.4849999999999999</v>
      </c>
      <c r="K140">
        <v>7.976</v>
      </c>
      <c r="L140" s="2"/>
      <c r="N140" s="2"/>
      <c r="P140" s="2"/>
      <c r="R140" s="2"/>
    </row>
    <row r="141" spans="1:18" x14ac:dyDescent="0.3">
      <c r="A141">
        <v>139</v>
      </c>
      <c r="B141">
        <v>4</v>
      </c>
      <c r="C141" s="1">
        <v>0.53423611111112201</v>
      </c>
      <c r="D141">
        <v>3.47</v>
      </c>
      <c r="E141" t="s">
        <v>51</v>
      </c>
      <c r="F141">
        <v>2.395</v>
      </c>
      <c r="G141">
        <v>8.3030000000000008</v>
      </c>
      <c r="H141">
        <v>3.26</v>
      </c>
      <c r="I141" t="s">
        <v>51</v>
      </c>
      <c r="J141">
        <v>2.4849999999999999</v>
      </c>
      <c r="K141">
        <v>8.1</v>
      </c>
      <c r="L141" s="2"/>
      <c r="N141" s="2"/>
      <c r="P141" s="2"/>
      <c r="R141" s="2"/>
    </row>
    <row r="142" spans="1:18" x14ac:dyDescent="0.3">
      <c r="A142">
        <v>140</v>
      </c>
      <c r="B142">
        <v>5</v>
      </c>
      <c r="C142" s="1">
        <v>0.53424768518519605</v>
      </c>
      <c r="D142">
        <v>3.55</v>
      </c>
      <c r="E142" t="s">
        <v>51</v>
      </c>
      <c r="F142">
        <v>2.395</v>
      </c>
      <c r="G142">
        <v>8.4939999999999998</v>
      </c>
      <c r="H142">
        <v>3.23</v>
      </c>
      <c r="I142" t="s">
        <v>51</v>
      </c>
      <c r="J142">
        <v>2.4849999999999999</v>
      </c>
      <c r="K142">
        <v>8.0259999999999998</v>
      </c>
      <c r="L142" s="2"/>
      <c r="N142" s="2"/>
      <c r="P142" s="2"/>
      <c r="R142" s="2"/>
    </row>
    <row r="143" spans="1:18" x14ac:dyDescent="0.3">
      <c r="A143">
        <v>141</v>
      </c>
      <c r="B143">
        <v>6</v>
      </c>
      <c r="C143" s="1">
        <v>0.53425925925926998</v>
      </c>
      <c r="D143">
        <v>3.55</v>
      </c>
      <c r="E143" t="s">
        <v>51</v>
      </c>
      <c r="F143">
        <v>2.395</v>
      </c>
      <c r="G143">
        <v>8.51</v>
      </c>
      <c r="H143">
        <v>3.24</v>
      </c>
      <c r="I143" t="s">
        <v>51</v>
      </c>
      <c r="J143">
        <v>2.4849999999999999</v>
      </c>
      <c r="K143">
        <v>8.0510000000000002</v>
      </c>
      <c r="L143" s="2"/>
      <c r="N143" s="2"/>
      <c r="P143" s="2"/>
      <c r="R143" s="2"/>
    </row>
    <row r="144" spans="1:18" x14ac:dyDescent="0.3">
      <c r="A144">
        <v>142</v>
      </c>
      <c r="B144">
        <v>7</v>
      </c>
      <c r="C144" s="1">
        <v>0.53427083333334402</v>
      </c>
      <c r="D144">
        <v>3.57</v>
      </c>
      <c r="E144" t="s">
        <v>51</v>
      </c>
      <c r="F144">
        <v>2.395</v>
      </c>
      <c r="G144">
        <v>8.5419999999999998</v>
      </c>
      <c r="H144">
        <v>3.23</v>
      </c>
      <c r="I144" t="s">
        <v>51</v>
      </c>
      <c r="J144">
        <v>2.4849999999999999</v>
      </c>
      <c r="K144">
        <v>8.0259999999999998</v>
      </c>
      <c r="L144" s="2"/>
      <c r="N144" s="2"/>
      <c r="P144" s="2"/>
      <c r="R144" s="2"/>
    </row>
    <row r="145" spans="1:18" x14ac:dyDescent="0.3">
      <c r="A145">
        <v>143</v>
      </c>
      <c r="B145">
        <v>8</v>
      </c>
      <c r="C145" s="1">
        <v>0.53428240740741795</v>
      </c>
      <c r="D145">
        <v>3.6</v>
      </c>
      <c r="E145" t="s">
        <v>51</v>
      </c>
      <c r="F145">
        <v>2.395</v>
      </c>
      <c r="G145">
        <v>8.6140000000000008</v>
      </c>
      <c r="H145">
        <v>3.23</v>
      </c>
      <c r="I145" t="s">
        <v>51</v>
      </c>
      <c r="J145">
        <v>2.4849999999999999</v>
      </c>
      <c r="K145">
        <v>8.0259999999999998</v>
      </c>
      <c r="L145" s="2"/>
      <c r="N145" s="2"/>
      <c r="P145" s="2"/>
      <c r="R145" s="2"/>
    </row>
    <row r="146" spans="1:18" x14ac:dyDescent="0.3">
      <c r="A146">
        <v>144</v>
      </c>
      <c r="B146">
        <v>9</v>
      </c>
      <c r="C146" s="1">
        <v>0.53429398148149199</v>
      </c>
      <c r="D146">
        <v>3.85</v>
      </c>
      <c r="E146" t="s">
        <v>51</v>
      </c>
      <c r="F146">
        <v>2.395</v>
      </c>
      <c r="G146">
        <v>9.2129999999999992</v>
      </c>
      <c r="H146">
        <v>3.3</v>
      </c>
      <c r="I146" t="s">
        <v>51</v>
      </c>
      <c r="J146">
        <v>2.4849999999999999</v>
      </c>
      <c r="K146">
        <v>8.1999999999999993</v>
      </c>
      <c r="L146" s="2"/>
      <c r="N146" s="2"/>
      <c r="P146" s="2"/>
      <c r="R146" s="2"/>
    </row>
    <row r="147" spans="1:18" x14ac:dyDescent="0.3">
      <c r="A147">
        <v>145</v>
      </c>
      <c r="B147">
        <v>10</v>
      </c>
      <c r="C147" s="1">
        <v>0.53430555555556603</v>
      </c>
      <c r="D147">
        <v>4.0599999999999996</v>
      </c>
      <c r="E147" t="s">
        <v>51</v>
      </c>
      <c r="F147">
        <v>2.395</v>
      </c>
      <c r="G147">
        <v>9.7319999999999993</v>
      </c>
      <c r="H147">
        <v>3.33</v>
      </c>
      <c r="I147" t="s">
        <v>51</v>
      </c>
      <c r="J147">
        <v>2.4849999999999999</v>
      </c>
      <c r="K147">
        <v>8.2739999999999991</v>
      </c>
      <c r="L147" s="2"/>
      <c r="N147" s="2"/>
      <c r="P147" s="2"/>
      <c r="R147" s="2"/>
    </row>
    <row r="148" spans="1:18" x14ac:dyDescent="0.3">
      <c r="A148">
        <v>146</v>
      </c>
      <c r="B148">
        <v>11</v>
      </c>
      <c r="C148" s="1">
        <v>0.53431712962964095</v>
      </c>
      <c r="D148">
        <v>4.2</v>
      </c>
      <c r="E148" t="s">
        <v>51</v>
      </c>
      <c r="F148">
        <v>2.395</v>
      </c>
      <c r="G148">
        <v>10.058999999999999</v>
      </c>
      <c r="H148">
        <v>3.33</v>
      </c>
      <c r="I148" t="s">
        <v>51</v>
      </c>
      <c r="J148">
        <v>2.4849999999999999</v>
      </c>
      <c r="K148">
        <v>8.2739999999999991</v>
      </c>
      <c r="L148" s="2"/>
      <c r="N148" s="2"/>
      <c r="P148" s="2"/>
      <c r="R148" s="2"/>
    </row>
    <row r="149" spans="1:18" x14ac:dyDescent="0.3">
      <c r="A149">
        <v>147</v>
      </c>
      <c r="B149">
        <v>12</v>
      </c>
      <c r="C149" s="1">
        <v>0.53432870370371499</v>
      </c>
      <c r="D149">
        <v>4.13</v>
      </c>
      <c r="E149" t="s">
        <v>51</v>
      </c>
      <c r="F149">
        <v>2.395</v>
      </c>
      <c r="G149">
        <v>9.8989999999999991</v>
      </c>
      <c r="H149">
        <v>3.34</v>
      </c>
      <c r="I149" t="s">
        <v>51</v>
      </c>
      <c r="J149">
        <v>2.4849999999999999</v>
      </c>
      <c r="K149">
        <v>8.2989999999999995</v>
      </c>
      <c r="L149" s="2"/>
      <c r="N149" s="2"/>
      <c r="P149" s="2"/>
      <c r="R149" s="2"/>
    </row>
    <row r="150" spans="1:18" x14ac:dyDescent="0.3">
      <c r="A150">
        <v>148</v>
      </c>
      <c r="B150">
        <v>13</v>
      </c>
      <c r="C150" s="1">
        <v>0.53434027777778903</v>
      </c>
      <c r="D150">
        <v>4.03</v>
      </c>
      <c r="E150" t="s">
        <v>51</v>
      </c>
      <c r="F150">
        <v>2.395</v>
      </c>
      <c r="G150">
        <v>9.6440000000000001</v>
      </c>
      <c r="H150">
        <v>3.35</v>
      </c>
      <c r="I150" t="s">
        <v>51</v>
      </c>
      <c r="J150">
        <v>2.4849999999999999</v>
      </c>
      <c r="K150">
        <v>8.3239999999999998</v>
      </c>
      <c r="L150" s="2"/>
      <c r="N150" s="2"/>
      <c r="P150" s="2"/>
      <c r="R150" s="2"/>
    </row>
    <row r="151" spans="1:18" x14ac:dyDescent="0.3">
      <c r="A151">
        <v>149</v>
      </c>
      <c r="B151">
        <v>14</v>
      </c>
      <c r="C151" s="1">
        <v>0.53435185185186296</v>
      </c>
      <c r="D151">
        <v>4.01</v>
      </c>
      <c r="E151" t="s">
        <v>51</v>
      </c>
      <c r="F151">
        <v>2.395</v>
      </c>
      <c r="G151">
        <v>9.5960000000000001</v>
      </c>
      <c r="H151">
        <v>3.36</v>
      </c>
      <c r="I151" t="s">
        <v>51</v>
      </c>
      <c r="J151">
        <v>2.4849999999999999</v>
      </c>
      <c r="K151">
        <v>8.3490000000000002</v>
      </c>
      <c r="L151" s="2"/>
      <c r="N151" s="2"/>
      <c r="P151" s="2"/>
      <c r="R151" s="2"/>
    </row>
    <row r="152" spans="1:18" x14ac:dyDescent="0.3">
      <c r="A152">
        <v>150</v>
      </c>
      <c r="B152">
        <v>15</v>
      </c>
      <c r="C152" s="1">
        <v>0.534363425925937</v>
      </c>
      <c r="D152">
        <v>3.98</v>
      </c>
      <c r="E152" t="s">
        <v>51</v>
      </c>
      <c r="F152">
        <v>2.395</v>
      </c>
      <c r="G152">
        <v>9.532</v>
      </c>
      <c r="H152">
        <v>3.35</v>
      </c>
      <c r="I152" t="s">
        <v>51</v>
      </c>
      <c r="J152">
        <v>2.4849999999999999</v>
      </c>
      <c r="K152">
        <v>8.3239999999999998</v>
      </c>
      <c r="L152" s="2"/>
      <c r="N152" s="2"/>
      <c r="P152" s="2"/>
      <c r="R152" s="2"/>
    </row>
    <row r="153" spans="1:18" x14ac:dyDescent="0.3">
      <c r="A153">
        <v>151</v>
      </c>
      <c r="B153">
        <v>1</v>
      </c>
      <c r="C153" s="1">
        <v>0.53437500000001104</v>
      </c>
      <c r="D153">
        <v>3.97</v>
      </c>
      <c r="E153" s="2">
        <v>2.952</v>
      </c>
      <c r="F153">
        <v>2.952</v>
      </c>
      <c r="G153">
        <v>11.71</v>
      </c>
      <c r="H153">
        <v>3.35</v>
      </c>
      <c r="I153" s="2">
        <v>2.544</v>
      </c>
      <c r="J153">
        <v>2.544</v>
      </c>
      <c r="K153">
        <v>8.5220000000000002</v>
      </c>
      <c r="L153" s="2"/>
      <c r="N153" s="2"/>
      <c r="P153" s="2"/>
      <c r="R153" s="2"/>
    </row>
    <row r="154" spans="1:18" x14ac:dyDescent="0.3">
      <c r="A154">
        <v>152</v>
      </c>
      <c r="B154">
        <v>2</v>
      </c>
      <c r="C154" s="1">
        <v>0.53438657407408596</v>
      </c>
      <c r="D154">
        <v>3.93</v>
      </c>
      <c r="E154" t="s">
        <v>51</v>
      </c>
      <c r="F154">
        <v>2.952</v>
      </c>
      <c r="G154">
        <v>11.611000000000001</v>
      </c>
      <c r="H154">
        <v>3.35</v>
      </c>
      <c r="I154" t="s">
        <v>51</v>
      </c>
      <c r="J154">
        <v>2.544</v>
      </c>
      <c r="K154">
        <v>8.5220000000000002</v>
      </c>
      <c r="L154" s="2"/>
      <c r="N154" s="2"/>
      <c r="P154" s="2"/>
      <c r="R154" s="2"/>
    </row>
    <row r="155" spans="1:18" x14ac:dyDescent="0.3">
      <c r="A155">
        <v>153</v>
      </c>
      <c r="B155">
        <v>3</v>
      </c>
      <c r="C155" s="1">
        <v>0.53439814814816</v>
      </c>
      <c r="D155">
        <v>3.93</v>
      </c>
      <c r="E155" t="s">
        <v>51</v>
      </c>
      <c r="F155">
        <v>2.952</v>
      </c>
      <c r="G155">
        <v>11.601000000000001</v>
      </c>
      <c r="H155">
        <v>3.35</v>
      </c>
      <c r="I155" t="s">
        <v>51</v>
      </c>
      <c r="J155">
        <v>2.544</v>
      </c>
      <c r="K155">
        <v>8.5220000000000002</v>
      </c>
      <c r="L155" s="2"/>
      <c r="N155" s="2"/>
      <c r="P155" s="2"/>
      <c r="R155" s="2"/>
    </row>
    <row r="156" spans="1:18" x14ac:dyDescent="0.3">
      <c r="A156">
        <v>154</v>
      </c>
      <c r="B156">
        <v>4</v>
      </c>
      <c r="C156" s="1">
        <v>0.53440972222223404</v>
      </c>
      <c r="D156">
        <v>3.92</v>
      </c>
      <c r="E156" t="s">
        <v>51</v>
      </c>
      <c r="F156">
        <v>2.952</v>
      </c>
      <c r="G156">
        <v>11.582000000000001</v>
      </c>
      <c r="H156">
        <v>3.37</v>
      </c>
      <c r="I156" t="s">
        <v>51</v>
      </c>
      <c r="J156">
        <v>2.544</v>
      </c>
      <c r="K156">
        <v>8.5730000000000004</v>
      </c>
      <c r="L156" s="2"/>
      <c r="N156" s="2"/>
      <c r="P156" s="2"/>
      <c r="R156" s="2"/>
    </row>
    <row r="157" spans="1:18" x14ac:dyDescent="0.3">
      <c r="A157">
        <v>155</v>
      </c>
      <c r="B157">
        <v>5</v>
      </c>
      <c r="C157" s="1">
        <v>0.53442129629630797</v>
      </c>
      <c r="D157">
        <v>3.9</v>
      </c>
      <c r="E157" t="s">
        <v>51</v>
      </c>
      <c r="F157">
        <v>2.952</v>
      </c>
      <c r="G157">
        <v>11.513</v>
      </c>
      <c r="H157">
        <v>3.36</v>
      </c>
      <c r="I157" t="s">
        <v>51</v>
      </c>
      <c r="J157">
        <v>2.544</v>
      </c>
      <c r="K157">
        <v>8.5470000000000006</v>
      </c>
      <c r="L157" s="2"/>
      <c r="N157" s="2"/>
      <c r="P157" s="2"/>
      <c r="R157" s="2"/>
    </row>
    <row r="158" spans="1:18" x14ac:dyDescent="0.3">
      <c r="A158">
        <v>156</v>
      </c>
      <c r="B158">
        <v>6</v>
      </c>
      <c r="C158" s="1">
        <v>0.53443287037038201</v>
      </c>
      <c r="D158">
        <v>3.87</v>
      </c>
      <c r="E158" t="s">
        <v>51</v>
      </c>
      <c r="F158">
        <v>2.952</v>
      </c>
      <c r="G158">
        <v>11.433999999999999</v>
      </c>
      <c r="H158">
        <v>3.26</v>
      </c>
      <c r="I158" t="s">
        <v>51</v>
      </c>
      <c r="J158">
        <v>2.544</v>
      </c>
      <c r="K158">
        <v>8.2929999999999993</v>
      </c>
      <c r="L158" s="2"/>
      <c r="N158" s="2"/>
      <c r="P158" s="2"/>
      <c r="R158" s="2"/>
    </row>
    <row r="159" spans="1:18" x14ac:dyDescent="0.3">
      <c r="A159">
        <v>157</v>
      </c>
      <c r="B159">
        <v>7</v>
      </c>
      <c r="C159" s="1">
        <v>0.53444444444445605</v>
      </c>
      <c r="D159">
        <v>3.81</v>
      </c>
      <c r="E159" t="s">
        <v>51</v>
      </c>
      <c r="F159">
        <v>2.952</v>
      </c>
      <c r="G159">
        <v>11.247</v>
      </c>
      <c r="H159">
        <v>3.38</v>
      </c>
      <c r="I159" t="s">
        <v>51</v>
      </c>
      <c r="J159">
        <v>2.544</v>
      </c>
      <c r="K159">
        <v>8.5980000000000008</v>
      </c>
      <c r="L159" s="2"/>
      <c r="N159" s="2"/>
      <c r="P159" s="2"/>
      <c r="R159" s="2"/>
    </row>
    <row r="160" spans="1:18" x14ac:dyDescent="0.3">
      <c r="A160">
        <v>158</v>
      </c>
      <c r="B160">
        <v>8</v>
      </c>
      <c r="C160" s="1">
        <v>0.53445601851852997</v>
      </c>
      <c r="D160">
        <v>3.71</v>
      </c>
      <c r="E160" t="s">
        <v>51</v>
      </c>
      <c r="F160">
        <v>2.952</v>
      </c>
      <c r="G160">
        <v>10.952</v>
      </c>
      <c r="H160">
        <v>3.37</v>
      </c>
      <c r="I160" t="s">
        <v>51</v>
      </c>
      <c r="J160">
        <v>2.544</v>
      </c>
      <c r="K160">
        <v>8.5730000000000004</v>
      </c>
      <c r="L160" s="2"/>
      <c r="N160" s="2"/>
      <c r="P160" s="2"/>
      <c r="R160" s="2"/>
    </row>
    <row r="161" spans="1:18" x14ac:dyDescent="0.3">
      <c r="A161">
        <v>159</v>
      </c>
      <c r="B161">
        <v>9</v>
      </c>
      <c r="C161" s="1">
        <v>0.53446759259260501</v>
      </c>
      <c r="D161">
        <v>3.57</v>
      </c>
      <c r="E161" t="s">
        <v>51</v>
      </c>
      <c r="F161">
        <v>2.952</v>
      </c>
      <c r="G161">
        <v>10.548999999999999</v>
      </c>
      <c r="H161">
        <v>3.37</v>
      </c>
      <c r="I161" t="s">
        <v>51</v>
      </c>
      <c r="J161">
        <v>2.544</v>
      </c>
      <c r="K161">
        <v>8.5730000000000004</v>
      </c>
      <c r="L161" s="2"/>
      <c r="N161" s="2"/>
      <c r="P161" s="2"/>
      <c r="R161" s="2"/>
    </row>
    <row r="162" spans="1:18" x14ac:dyDescent="0.3">
      <c r="A162">
        <v>160</v>
      </c>
      <c r="B162">
        <v>10</v>
      </c>
      <c r="C162" s="1">
        <v>0.53447916666667905</v>
      </c>
      <c r="D162">
        <v>3.45</v>
      </c>
      <c r="E162" t="s">
        <v>51</v>
      </c>
      <c r="F162">
        <v>2.952</v>
      </c>
      <c r="G162">
        <v>10.183999999999999</v>
      </c>
      <c r="H162">
        <v>3.37</v>
      </c>
      <c r="I162" t="s">
        <v>51</v>
      </c>
      <c r="J162">
        <v>2.544</v>
      </c>
      <c r="K162">
        <v>8.5730000000000004</v>
      </c>
      <c r="L162" s="2"/>
      <c r="N162" s="2"/>
      <c r="P162" s="2"/>
      <c r="R162" s="2"/>
    </row>
    <row r="163" spans="1:18" x14ac:dyDescent="0.3">
      <c r="A163">
        <v>161</v>
      </c>
      <c r="B163">
        <v>11</v>
      </c>
      <c r="C163" s="1">
        <v>0.53449074074075298</v>
      </c>
      <c r="D163">
        <v>3.4</v>
      </c>
      <c r="E163" t="s">
        <v>51</v>
      </c>
      <c r="F163">
        <v>2.952</v>
      </c>
      <c r="G163">
        <v>10.047000000000001</v>
      </c>
      <c r="H163">
        <v>3.36</v>
      </c>
      <c r="I163" t="s">
        <v>51</v>
      </c>
      <c r="J163">
        <v>2.544</v>
      </c>
      <c r="K163">
        <v>8.5470000000000006</v>
      </c>
      <c r="L163" s="2"/>
      <c r="N163" s="2"/>
      <c r="P163" s="2"/>
      <c r="R163" s="2"/>
    </row>
    <row r="164" spans="1:18" x14ac:dyDescent="0.3">
      <c r="A164">
        <v>162</v>
      </c>
      <c r="B164">
        <v>12</v>
      </c>
      <c r="C164" s="1">
        <v>0.53450231481482702</v>
      </c>
      <c r="D164">
        <v>3.35</v>
      </c>
      <c r="E164" t="s">
        <v>51</v>
      </c>
      <c r="F164">
        <v>2.952</v>
      </c>
      <c r="G164">
        <v>9.8989999999999991</v>
      </c>
      <c r="H164">
        <v>3.4</v>
      </c>
      <c r="I164" t="s">
        <v>51</v>
      </c>
      <c r="J164">
        <v>2.544</v>
      </c>
      <c r="K164">
        <v>8.6489999999999991</v>
      </c>
      <c r="L164" s="2"/>
      <c r="N164" s="2"/>
      <c r="P164" s="2"/>
      <c r="R164" s="2"/>
    </row>
    <row r="165" spans="1:18" x14ac:dyDescent="0.3">
      <c r="A165">
        <v>163</v>
      </c>
      <c r="B165">
        <v>13</v>
      </c>
      <c r="C165" s="1">
        <v>0.53451388888890095</v>
      </c>
      <c r="D165">
        <v>3.36</v>
      </c>
      <c r="E165" t="s">
        <v>51</v>
      </c>
      <c r="F165">
        <v>2.952</v>
      </c>
      <c r="G165">
        <v>9.9090000000000007</v>
      </c>
      <c r="H165">
        <v>3.39</v>
      </c>
      <c r="I165" t="s">
        <v>51</v>
      </c>
      <c r="J165">
        <v>2.544</v>
      </c>
      <c r="K165">
        <v>8.6240000000000006</v>
      </c>
      <c r="L165" s="2"/>
      <c r="N165" s="2"/>
      <c r="P165" s="2"/>
      <c r="R165" s="2"/>
    </row>
    <row r="166" spans="1:18" x14ac:dyDescent="0.3">
      <c r="A166">
        <v>164</v>
      </c>
      <c r="B166">
        <v>14</v>
      </c>
      <c r="C166" s="1">
        <v>0.53452546296297498</v>
      </c>
      <c r="D166">
        <v>3.35</v>
      </c>
      <c r="E166" t="s">
        <v>51</v>
      </c>
      <c r="F166">
        <v>2.952</v>
      </c>
      <c r="G166">
        <v>9.8789999999999996</v>
      </c>
      <c r="H166">
        <v>3.35</v>
      </c>
      <c r="I166" t="s">
        <v>51</v>
      </c>
      <c r="J166">
        <v>2.544</v>
      </c>
      <c r="K166">
        <v>8.5220000000000002</v>
      </c>
      <c r="L166" s="2"/>
      <c r="N166" s="2"/>
      <c r="P166" s="2"/>
      <c r="R166" s="2"/>
    </row>
    <row r="167" spans="1:18" x14ac:dyDescent="0.3">
      <c r="A167">
        <v>165</v>
      </c>
      <c r="B167">
        <v>15</v>
      </c>
      <c r="C167" s="1">
        <v>0.53453703703704902</v>
      </c>
      <c r="D167">
        <v>3.36</v>
      </c>
      <c r="E167" t="s">
        <v>51</v>
      </c>
      <c r="F167">
        <v>2.952</v>
      </c>
      <c r="G167">
        <v>9.9090000000000007</v>
      </c>
      <c r="H167">
        <v>3.35</v>
      </c>
      <c r="I167" t="s">
        <v>51</v>
      </c>
      <c r="J167">
        <v>2.544</v>
      </c>
      <c r="K167">
        <v>8.5220000000000002</v>
      </c>
      <c r="L167" s="2"/>
      <c r="N167" s="2"/>
      <c r="P167" s="2"/>
      <c r="R167" s="2"/>
    </row>
    <row r="168" spans="1:18" x14ac:dyDescent="0.3">
      <c r="A168">
        <v>166</v>
      </c>
      <c r="B168">
        <v>1</v>
      </c>
      <c r="C168" s="1">
        <v>0.53454861111112395</v>
      </c>
      <c r="D168">
        <v>3.34</v>
      </c>
      <c r="E168" s="2">
        <v>2.4350000000000001</v>
      </c>
      <c r="F168">
        <v>2.4350000000000001</v>
      </c>
      <c r="G168">
        <v>8.1240000000000006</v>
      </c>
      <c r="H168">
        <v>3.34</v>
      </c>
      <c r="I168" s="2">
        <v>2.6040000000000001</v>
      </c>
      <c r="J168">
        <v>2.6040000000000001</v>
      </c>
      <c r="K168">
        <v>8.6969999999999992</v>
      </c>
      <c r="L168" s="2"/>
      <c r="N168" s="2"/>
      <c r="P168" s="2"/>
      <c r="R168" s="2"/>
    </row>
    <row r="169" spans="1:18" x14ac:dyDescent="0.3">
      <c r="A169">
        <v>167</v>
      </c>
      <c r="B169">
        <v>2</v>
      </c>
      <c r="C169" s="1">
        <v>0.53456018518519799</v>
      </c>
      <c r="D169">
        <v>3.36</v>
      </c>
      <c r="E169" t="s">
        <v>51</v>
      </c>
      <c r="F169">
        <v>2.4350000000000001</v>
      </c>
      <c r="G169">
        <v>8.1890000000000001</v>
      </c>
      <c r="H169">
        <v>3.33</v>
      </c>
      <c r="I169" t="s">
        <v>51</v>
      </c>
      <c r="J169">
        <v>2.6040000000000001</v>
      </c>
      <c r="K169">
        <v>8.6709999999999994</v>
      </c>
      <c r="L169" s="2"/>
      <c r="N169" s="2"/>
      <c r="P169" s="2"/>
      <c r="R169" s="2"/>
    </row>
    <row r="170" spans="1:18" x14ac:dyDescent="0.3">
      <c r="A170">
        <v>168</v>
      </c>
      <c r="B170">
        <v>3</v>
      </c>
      <c r="C170" s="1">
        <v>0.53457175925927203</v>
      </c>
      <c r="D170">
        <v>3.46</v>
      </c>
      <c r="E170" t="s">
        <v>51</v>
      </c>
      <c r="F170">
        <v>2.4350000000000001</v>
      </c>
      <c r="G170">
        <v>8.4329999999999998</v>
      </c>
      <c r="H170">
        <v>3.34</v>
      </c>
      <c r="I170" t="s">
        <v>51</v>
      </c>
      <c r="J170">
        <v>2.6040000000000001</v>
      </c>
      <c r="K170">
        <v>8.6969999999999992</v>
      </c>
      <c r="L170" s="2"/>
      <c r="N170" s="2"/>
      <c r="P170" s="2"/>
      <c r="R170" s="2"/>
    </row>
    <row r="171" spans="1:18" x14ac:dyDescent="0.3">
      <c r="A171">
        <v>169</v>
      </c>
      <c r="B171">
        <v>4</v>
      </c>
      <c r="C171" s="1">
        <v>0.53458333333334596</v>
      </c>
      <c r="D171">
        <v>3.65</v>
      </c>
      <c r="E171" t="s">
        <v>51</v>
      </c>
      <c r="F171">
        <v>2.4350000000000001</v>
      </c>
      <c r="G171">
        <v>8.8789999999999996</v>
      </c>
      <c r="H171">
        <v>3.34</v>
      </c>
      <c r="I171" t="s">
        <v>51</v>
      </c>
      <c r="J171">
        <v>2.6040000000000001</v>
      </c>
      <c r="K171">
        <v>8.6969999999999992</v>
      </c>
      <c r="L171" s="2"/>
      <c r="N171" s="2"/>
      <c r="P171" s="2"/>
      <c r="R171" s="2"/>
    </row>
    <row r="172" spans="1:18" x14ac:dyDescent="0.3">
      <c r="A172">
        <v>170</v>
      </c>
      <c r="B172">
        <v>5</v>
      </c>
      <c r="C172" s="1">
        <v>0.53459490740741999</v>
      </c>
      <c r="D172">
        <v>3.79</v>
      </c>
      <c r="E172" t="s">
        <v>51</v>
      </c>
      <c r="F172">
        <v>2.4350000000000001</v>
      </c>
      <c r="G172">
        <v>9.2279999999999998</v>
      </c>
      <c r="H172">
        <v>3.35</v>
      </c>
      <c r="I172" t="s">
        <v>51</v>
      </c>
      <c r="J172">
        <v>2.6040000000000001</v>
      </c>
      <c r="K172">
        <v>8.7230000000000008</v>
      </c>
      <c r="L172" s="2"/>
      <c r="N172" s="2"/>
      <c r="P172" s="2"/>
      <c r="R172" s="2"/>
    </row>
    <row r="173" spans="1:18" x14ac:dyDescent="0.3">
      <c r="A173">
        <v>171</v>
      </c>
      <c r="B173">
        <v>6</v>
      </c>
      <c r="C173" s="1">
        <v>0.53460648148149403</v>
      </c>
      <c r="D173">
        <v>3.91</v>
      </c>
      <c r="E173" t="s">
        <v>51</v>
      </c>
      <c r="F173">
        <v>2.4350000000000001</v>
      </c>
      <c r="G173">
        <v>9.5120000000000005</v>
      </c>
      <c r="H173">
        <v>3.36</v>
      </c>
      <c r="I173" t="s">
        <v>51</v>
      </c>
      <c r="J173">
        <v>2.6040000000000001</v>
      </c>
      <c r="K173">
        <v>8.7490000000000006</v>
      </c>
      <c r="L173" s="2"/>
      <c r="N173" s="2"/>
      <c r="P173" s="2"/>
      <c r="R173" s="2"/>
    </row>
    <row r="174" spans="1:18" x14ac:dyDescent="0.3">
      <c r="A174">
        <v>172</v>
      </c>
      <c r="B174">
        <v>7</v>
      </c>
      <c r="C174" s="1">
        <v>0.53461805555556896</v>
      </c>
      <c r="D174">
        <v>3.96</v>
      </c>
      <c r="E174" t="s">
        <v>51</v>
      </c>
      <c r="F174">
        <v>2.4350000000000001</v>
      </c>
      <c r="G174">
        <v>9.6419999999999995</v>
      </c>
      <c r="H174">
        <v>3.39</v>
      </c>
      <c r="I174" t="s">
        <v>51</v>
      </c>
      <c r="J174">
        <v>2.6040000000000001</v>
      </c>
      <c r="K174">
        <v>8.827</v>
      </c>
      <c r="L174" s="2"/>
      <c r="N174" s="2"/>
      <c r="P174" s="2"/>
      <c r="R174" s="2"/>
    </row>
    <row r="175" spans="1:18" x14ac:dyDescent="0.3">
      <c r="A175">
        <v>173</v>
      </c>
      <c r="B175">
        <v>8</v>
      </c>
      <c r="C175" s="1">
        <v>0.534629629629643</v>
      </c>
      <c r="D175">
        <v>4.01</v>
      </c>
      <c r="E175" t="s">
        <v>51</v>
      </c>
      <c r="F175">
        <v>2.4350000000000001</v>
      </c>
      <c r="G175">
        <v>9.7639999999999993</v>
      </c>
      <c r="H175">
        <v>3.4</v>
      </c>
      <c r="I175" t="s">
        <v>51</v>
      </c>
      <c r="J175">
        <v>2.6040000000000001</v>
      </c>
      <c r="K175">
        <v>8.8529999999999998</v>
      </c>
      <c r="L175" s="2"/>
      <c r="N175" s="2"/>
      <c r="P175" s="2"/>
      <c r="R175" s="2"/>
    </row>
    <row r="176" spans="1:18" x14ac:dyDescent="0.3">
      <c r="A176">
        <v>174</v>
      </c>
      <c r="B176">
        <v>9</v>
      </c>
      <c r="C176" s="1">
        <v>0.53464120370371704</v>
      </c>
      <c r="D176">
        <v>4.04</v>
      </c>
      <c r="E176" t="s">
        <v>51</v>
      </c>
      <c r="F176">
        <v>2.4350000000000001</v>
      </c>
      <c r="G176">
        <v>9.8290000000000006</v>
      </c>
      <c r="H176">
        <v>3.37</v>
      </c>
      <c r="I176" t="s">
        <v>51</v>
      </c>
      <c r="J176">
        <v>2.6040000000000001</v>
      </c>
      <c r="K176">
        <v>8.7750000000000004</v>
      </c>
      <c r="L176" s="2"/>
      <c r="N176" s="2"/>
      <c r="P176" s="2"/>
      <c r="R176" s="2"/>
    </row>
    <row r="177" spans="1:18" x14ac:dyDescent="0.3">
      <c r="A177">
        <v>175</v>
      </c>
      <c r="B177">
        <v>10</v>
      </c>
      <c r="C177" s="1">
        <v>0.53465277777779097</v>
      </c>
      <c r="D177">
        <v>4.05</v>
      </c>
      <c r="E177" t="s">
        <v>51</v>
      </c>
      <c r="F177">
        <v>2.4350000000000001</v>
      </c>
      <c r="G177">
        <v>9.8610000000000007</v>
      </c>
      <c r="H177">
        <v>3.38</v>
      </c>
      <c r="I177" t="s">
        <v>51</v>
      </c>
      <c r="J177">
        <v>2.6040000000000001</v>
      </c>
      <c r="K177">
        <v>8.8010000000000002</v>
      </c>
      <c r="L177" s="2"/>
      <c r="N177" s="2"/>
      <c r="P177" s="2"/>
      <c r="R177" s="2"/>
    </row>
    <row r="178" spans="1:18" x14ac:dyDescent="0.3">
      <c r="A178">
        <v>176</v>
      </c>
      <c r="B178">
        <v>11</v>
      </c>
      <c r="C178" s="1">
        <v>0.53466435185186501</v>
      </c>
      <c r="D178">
        <v>4.16</v>
      </c>
      <c r="E178" t="s">
        <v>51</v>
      </c>
      <c r="F178">
        <v>2.4350000000000001</v>
      </c>
      <c r="G178">
        <v>10.137</v>
      </c>
      <c r="H178">
        <v>3.37</v>
      </c>
      <c r="I178" t="s">
        <v>51</v>
      </c>
      <c r="J178">
        <v>2.6040000000000001</v>
      </c>
      <c r="K178">
        <v>8.7750000000000004</v>
      </c>
      <c r="L178" s="2"/>
      <c r="N178" s="2"/>
      <c r="P178" s="2"/>
      <c r="R178" s="2"/>
    </row>
    <row r="179" spans="1:18" x14ac:dyDescent="0.3">
      <c r="A179">
        <v>177</v>
      </c>
      <c r="B179">
        <v>12</v>
      </c>
      <c r="C179" s="1">
        <v>0.53467592592593904</v>
      </c>
      <c r="D179">
        <v>4.29</v>
      </c>
      <c r="E179" t="s">
        <v>51</v>
      </c>
      <c r="F179">
        <v>2.4350000000000001</v>
      </c>
      <c r="G179">
        <v>10.454000000000001</v>
      </c>
      <c r="H179">
        <v>3.4</v>
      </c>
      <c r="I179" t="s">
        <v>51</v>
      </c>
      <c r="J179">
        <v>2.6040000000000001</v>
      </c>
      <c r="K179">
        <v>8.8529999999999998</v>
      </c>
      <c r="L179" s="2"/>
      <c r="N179" s="2"/>
      <c r="P179" s="2"/>
      <c r="R179" s="2"/>
    </row>
    <row r="180" spans="1:18" x14ac:dyDescent="0.3">
      <c r="A180">
        <v>178</v>
      </c>
      <c r="B180">
        <v>13</v>
      </c>
      <c r="C180" s="1">
        <v>0.53468750000001297</v>
      </c>
      <c r="D180">
        <v>4.42</v>
      </c>
      <c r="E180" t="s">
        <v>51</v>
      </c>
      <c r="F180">
        <v>2.4350000000000001</v>
      </c>
      <c r="G180">
        <v>10.754</v>
      </c>
      <c r="H180">
        <v>3.36</v>
      </c>
      <c r="I180" t="s">
        <v>51</v>
      </c>
      <c r="J180">
        <v>2.6040000000000001</v>
      </c>
      <c r="K180">
        <v>8.7490000000000006</v>
      </c>
      <c r="L180" s="2"/>
      <c r="N180" s="2"/>
      <c r="P180" s="2"/>
      <c r="R180" s="2"/>
    </row>
    <row r="181" spans="1:18" x14ac:dyDescent="0.3">
      <c r="A181">
        <v>179</v>
      </c>
      <c r="B181">
        <v>14</v>
      </c>
      <c r="C181" s="1">
        <v>0.53469907407408801</v>
      </c>
      <c r="D181">
        <v>4.3899999999999997</v>
      </c>
      <c r="E181" t="s">
        <v>51</v>
      </c>
      <c r="F181">
        <v>2.4350000000000001</v>
      </c>
      <c r="G181">
        <v>10.680999999999999</v>
      </c>
      <c r="H181">
        <v>3.37</v>
      </c>
      <c r="I181" t="s">
        <v>51</v>
      </c>
      <c r="J181">
        <v>2.6040000000000001</v>
      </c>
      <c r="K181">
        <v>8.7750000000000004</v>
      </c>
      <c r="L181" s="2"/>
      <c r="N181" s="2"/>
      <c r="P181" s="2"/>
      <c r="R181" s="2"/>
    </row>
    <row r="182" spans="1:18" x14ac:dyDescent="0.3">
      <c r="A182">
        <v>180</v>
      </c>
      <c r="B182">
        <v>15</v>
      </c>
      <c r="C182" s="1">
        <v>0.53471064814816205</v>
      </c>
      <c r="D182">
        <v>4.38</v>
      </c>
      <c r="E182" t="s">
        <v>51</v>
      </c>
      <c r="F182">
        <v>2.4350000000000001</v>
      </c>
      <c r="G182">
        <v>10.657</v>
      </c>
      <c r="H182">
        <v>3.36</v>
      </c>
      <c r="I182" t="s">
        <v>51</v>
      </c>
      <c r="J182">
        <v>2.6040000000000001</v>
      </c>
      <c r="K182">
        <v>8.7490000000000006</v>
      </c>
      <c r="L182" s="2"/>
      <c r="N182" s="2"/>
      <c r="P182" s="2"/>
      <c r="R182" s="2"/>
    </row>
    <row r="183" spans="1:18" x14ac:dyDescent="0.3">
      <c r="A183">
        <v>181</v>
      </c>
      <c r="B183">
        <v>1</v>
      </c>
      <c r="C183" s="1">
        <v>0.53472222222223598</v>
      </c>
      <c r="D183">
        <v>4.37</v>
      </c>
      <c r="E183" s="2">
        <v>3.3250000000000002</v>
      </c>
      <c r="F183">
        <v>3.3250000000000002</v>
      </c>
      <c r="G183">
        <v>14.532</v>
      </c>
      <c r="H183">
        <v>3.41</v>
      </c>
      <c r="I183" s="2">
        <v>2.5499999999999998</v>
      </c>
      <c r="J183">
        <v>2.5499999999999998</v>
      </c>
      <c r="K183">
        <v>8.6959999999999997</v>
      </c>
      <c r="L183" s="2"/>
      <c r="N183" s="2"/>
      <c r="P183" s="2"/>
      <c r="R183" s="2"/>
    </row>
    <row r="184" spans="1:18" x14ac:dyDescent="0.3">
      <c r="A184">
        <v>182</v>
      </c>
      <c r="B184">
        <v>2</v>
      </c>
      <c r="C184" s="1">
        <v>0.53473379629631002</v>
      </c>
      <c r="D184">
        <v>4.42</v>
      </c>
      <c r="E184" t="s">
        <v>51</v>
      </c>
      <c r="F184">
        <v>3.3250000000000002</v>
      </c>
      <c r="G184">
        <v>14.686999999999999</v>
      </c>
      <c r="H184">
        <v>3.38</v>
      </c>
      <c r="I184" t="s">
        <v>51</v>
      </c>
      <c r="J184">
        <v>2.5499999999999998</v>
      </c>
      <c r="K184">
        <v>8.6189999999999998</v>
      </c>
      <c r="L184" s="2"/>
      <c r="N184" s="2"/>
      <c r="P184" s="2"/>
      <c r="R184" s="2"/>
    </row>
    <row r="185" spans="1:18" x14ac:dyDescent="0.3">
      <c r="A185">
        <v>183</v>
      </c>
      <c r="B185">
        <v>3</v>
      </c>
      <c r="C185" s="1">
        <v>0.53474537037038405</v>
      </c>
      <c r="D185">
        <v>4.41</v>
      </c>
      <c r="E185" t="s">
        <v>51</v>
      </c>
      <c r="F185">
        <v>3.3250000000000002</v>
      </c>
      <c r="G185">
        <v>14.676</v>
      </c>
      <c r="H185">
        <v>3.4</v>
      </c>
      <c r="I185" t="s">
        <v>51</v>
      </c>
      <c r="J185">
        <v>2.5499999999999998</v>
      </c>
      <c r="K185">
        <v>8.67</v>
      </c>
      <c r="L185" s="2"/>
      <c r="N185" s="2"/>
      <c r="P185" s="2"/>
      <c r="R185" s="2"/>
    </row>
    <row r="186" spans="1:18" x14ac:dyDescent="0.3">
      <c r="A186">
        <v>184</v>
      </c>
      <c r="B186">
        <v>4</v>
      </c>
      <c r="C186" s="1">
        <v>0.53475694444445798</v>
      </c>
      <c r="D186">
        <v>4.41</v>
      </c>
      <c r="E186" t="s">
        <v>51</v>
      </c>
      <c r="F186">
        <v>3.3250000000000002</v>
      </c>
      <c r="G186">
        <v>14.654</v>
      </c>
      <c r="H186">
        <v>3.39</v>
      </c>
      <c r="I186" t="s">
        <v>51</v>
      </c>
      <c r="J186">
        <v>2.5499999999999998</v>
      </c>
      <c r="K186">
        <v>8.6449999999999996</v>
      </c>
      <c r="L186" s="2"/>
      <c r="N186" s="2"/>
      <c r="P186" s="2"/>
      <c r="R186" s="2"/>
    </row>
    <row r="187" spans="1:18" x14ac:dyDescent="0.3">
      <c r="A187">
        <v>185</v>
      </c>
      <c r="B187">
        <v>5</v>
      </c>
      <c r="C187" s="1">
        <v>0.53476851851853202</v>
      </c>
      <c r="D187">
        <v>4.43</v>
      </c>
      <c r="E187" t="s">
        <v>51</v>
      </c>
      <c r="F187">
        <v>3.3250000000000002</v>
      </c>
      <c r="G187">
        <v>14.721</v>
      </c>
      <c r="H187">
        <v>3.39</v>
      </c>
      <c r="I187" t="s">
        <v>51</v>
      </c>
      <c r="J187">
        <v>2.5499999999999998</v>
      </c>
      <c r="K187">
        <v>8.6449999999999996</v>
      </c>
      <c r="L187" s="2"/>
      <c r="N187" s="2"/>
      <c r="P187" s="2"/>
      <c r="R187" s="2"/>
    </row>
    <row r="188" spans="1:18" x14ac:dyDescent="0.3">
      <c r="A188">
        <v>186</v>
      </c>
      <c r="B188">
        <v>6</v>
      </c>
      <c r="C188" s="1">
        <v>0.53478009259260695</v>
      </c>
      <c r="D188">
        <v>4.4400000000000004</v>
      </c>
      <c r="E188" t="s">
        <v>51</v>
      </c>
      <c r="F188">
        <v>3.3250000000000002</v>
      </c>
      <c r="G188">
        <v>14.765000000000001</v>
      </c>
      <c r="H188">
        <v>3.39</v>
      </c>
      <c r="I188" t="s">
        <v>51</v>
      </c>
      <c r="J188">
        <v>2.5499999999999998</v>
      </c>
      <c r="K188">
        <v>8.6449999999999996</v>
      </c>
      <c r="L188" s="2"/>
      <c r="N188" s="2"/>
      <c r="P188" s="2"/>
      <c r="R188" s="2"/>
    </row>
    <row r="189" spans="1:18" x14ac:dyDescent="0.3">
      <c r="A189">
        <v>187</v>
      </c>
      <c r="B189">
        <v>7</v>
      </c>
      <c r="C189" s="1">
        <v>0.53479166666668099</v>
      </c>
      <c r="D189">
        <v>4.49</v>
      </c>
      <c r="E189" t="s">
        <v>51</v>
      </c>
      <c r="F189">
        <v>3.3250000000000002</v>
      </c>
      <c r="G189">
        <v>14.92</v>
      </c>
      <c r="H189">
        <v>3.37</v>
      </c>
      <c r="I189" t="s">
        <v>51</v>
      </c>
      <c r="J189">
        <v>2.5499999999999998</v>
      </c>
      <c r="K189">
        <v>8.5939999999999994</v>
      </c>
      <c r="L189" s="2"/>
      <c r="N189" s="2"/>
      <c r="P189" s="2"/>
      <c r="R189" s="2"/>
    </row>
    <row r="190" spans="1:18" x14ac:dyDescent="0.3">
      <c r="A190">
        <v>188</v>
      </c>
      <c r="B190">
        <v>8</v>
      </c>
      <c r="C190" s="1">
        <v>0.53480324074075503</v>
      </c>
      <c r="D190">
        <v>4.47</v>
      </c>
      <c r="E190" t="s">
        <v>51</v>
      </c>
      <c r="F190">
        <v>3.3250000000000002</v>
      </c>
      <c r="G190">
        <v>14.865</v>
      </c>
      <c r="H190">
        <v>3.39</v>
      </c>
      <c r="I190" t="s">
        <v>51</v>
      </c>
      <c r="J190">
        <v>2.5499999999999998</v>
      </c>
      <c r="K190">
        <v>8.6449999999999996</v>
      </c>
      <c r="L190" s="2"/>
      <c r="N190" s="2"/>
      <c r="P190" s="2"/>
      <c r="R190" s="2"/>
    </row>
    <row r="191" spans="1:18" x14ac:dyDescent="0.3">
      <c r="A191">
        <v>189</v>
      </c>
      <c r="B191">
        <v>9</v>
      </c>
      <c r="C191" s="1">
        <v>0.53481481481482895</v>
      </c>
      <c r="D191">
        <v>4.5</v>
      </c>
      <c r="E191" t="s">
        <v>51</v>
      </c>
      <c r="F191">
        <v>3.3250000000000002</v>
      </c>
      <c r="G191">
        <v>14.952999999999999</v>
      </c>
      <c r="H191">
        <v>3.32</v>
      </c>
      <c r="I191" t="s">
        <v>51</v>
      </c>
      <c r="J191">
        <v>2.5499999999999998</v>
      </c>
      <c r="K191">
        <v>8.4659999999999993</v>
      </c>
      <c r="L191" s="2"/>
      <c r="N191" s="2"/>
      <c r="P191" s="2"/>
      <c r="R191" s="2"/>
    </row>
    <row r="192" spans="1:18" x14ac:dyDescent="0.3">
      <c r="A192">
        <v>190</v>
      </c>
      <c r="B192">
        <v>10</v>
      </c>
      <c r="C192" s="1">
        <v>0.53482638888890299</v>
      </c>
      <c r="D192">
        <v>4.5</v>
      </c>
      <c r="E192" t="s">
        <v>51</v>
      </c>
      <c r="F192">
        <v>3.3250000000000002</v>
      </c>
      <c r="G192">
        <v>14.976000000000001</v>
      </c>
      <c r="H192">
        <v>3.33</v>
      </c>
      <c r="I192" t="s">
        <v>51</v>
      </c>
      <c r="J192">
        <v>2.5499999999999998</v>
      </c>
      <c r="K192">
        <v>8.4920000000000009</v>
      </c>
      <c r="L192" s="2"/>
      <c r="N192" s="2"/>
      <c r="P192" s="2"/>
      <c r="R192" s="2"/>
    </row>
    <row r="193" spans="1:18" x14ac:dyDescent="0.3">
      <c r="A193">
        <v>191</v>
      </c>
      <c r="B193">
        <v>11</v>
      </c>
      <c r="C193" s="1">
        <v>0.53483796296297703</v>
      </c>
      <c r="D193">
        <v>4.53</v>
      </c>
      <c r="E193" t="s">
        <v>51</v>
      </c>
      <c r="F193">
        <v>3.3250000000000002</v>
      </c>
      <c r="G193">
        <v>15.053000000000001</v>
      </c>
      <c r="H193">
        <v>3.33</v>
      </c>
      <c r="I193" t="s">
        <v>51</v>
      </c>
      <c r="J193">
        <v>2.5499999999999998</v>
      </c>
      <c r="K193">
        <v>8.4920000000000009</v>
      </c>
      <c r="L193" s="2"/>
      <c r="N193" s="2"/>
      <c r="P193" s="2"/>
      <c r="R193" s="2"/>
    </row>
    <row r="194" spans="1:18" x14ac:dyDescent="0.3">
      <c r="A194">
        <v>192</v>
      </c>
      <c r="B194">
        <v>12</v>
      </c>
      <c r="C194" s="1">
        <v>0.53484953703705196</v>
      </c>
      <c r="D194">
        <v>4.53</v>
      </c>
      <c r="E194" t="s">
        <v>51</v>
      </c>
      <c r="F194">
        <v>3.3250000000000002</v>
      </c>
      <c r="G194">
        <v>15.064</v>
      </c>
      <c r="H194">
        <v>3.33</v>
      </c>
      <c r="I194" t="s">
        <v>51</v>
      </c>
      <c r="J194">
        <v>2.5499999999999998</v>
      </c>
      <c r="K194">
        <v>8.4920000000000009</v>
      </c>
      <c r="L194" s="2"/>
      <c r="N194" s="2"/>
      <c r="P194" s="2"/>
      <c r="R194" s="2"/>
    </row>
    <row r="195" spans="1:18" x14ac:dyDescent="0.3">
      <c r="A195">
        <v>193</v>
      </c>
      <c r="B195">
        <v>13</v>
      </c>
      <c r="C195" s="1">
        <v>0.534861111111126</v>
      </c>
      <c r="D195">
        <v>4.51</v>
      </c>
      <c r="E195" t="s">
        <v>51</v>
      </c>
      <c r="F195">
        <v>3.3250000000000002</v>
      </c>
      <c r="G195">
        <v>14.987</v>
      </c>
      <c r="H195">
        <v>3.31</v>
      </c>
      <c r="I195" t="s">
        <v>51</v>
      </c>
      <c r="J195">
        <v>2.5499999999999998</v>
      </c>
      <c r="K195">
        <v>8.4410000000000007</v>
      </c>
      <c r="L195" s="2"/>
      <c r="N195" s="2"/>
      <c r="P195" s="2"/>
      <c r="R195" s="2"/>
    </row>
    <row r="196" spans="1:18" x14ac:dyDescent="0.3">
      <c r="A196">
        <v>194</v>
      </c>
      <c r="B196">
        <v>14</v>
      </c>
      <c r="C196" s="1">
        <v>0.53487268518520004</v>
      </c>
      <c r="D196">
        <v>4.49</v>
      </c>
      <c r="E196" t="s">
        <v>51</v>
      </c>
      <c r="F196">
        <v>3.3250000000000002</v>
      </c>
      <c r="G196">
        <v>14.942</v>
      </c>
      <c r="H196">
        <v>3.3</v>
      </c>
      <c r="I196" t="s">
        <v>51</v>
      </c>
      <c r="J196">
        <v>2.5499999999999998</v>
      </c>
      <c r="K196">
        <v>8.4149999999999991</v>
      </c>
      <c r="L196" s="2"/>
      <c r="N196" s="2"/>
      <c r="P196" s="2"/>
      <c r="R196" s="2"/>
    </row>
    <row r="197" spans="1:18" x14ac:dyDescent="0.3">
      <c r="A197">
        <v>195</v>
      </c>
      <c r="B197">
        <v>15</v>
      </c>
      <c r="C197" s="1">
        <v>0.53488425925927396</v>
      </c>
      <c r="D197">
        <v>4.42</v>
      </c>
      <c r="E197" t="s">
        <v>51</v>
      </c>
      <c r="F197">
        <v>3.3250000000000002</v>
      </c>
      <c r="G197">
        <v>14.698</v>
      </c>
      <c r="H197">
        <v>3.31</v>
      </c>
      <c r="I197" t="s">
        <v>51</v>
      </c>
      <c r="J197">
        <v>2.5499999999999998</v>
      </c>
      <c r="K197">
        <v>8.4410000000000007</v>
      </c>
      <c r="L197" s="2"/>
      <c r="N197" s="2"/>
      <c r="P197" s="2"/>
      <c r="R197" s="2"/>
    </row>
    <row r="198" spans="1:18" x14ac:dyDescent="0.3">
      <c r="A198">
        <v>196</v>
      </c>
      <c r="B198">
        <v>1</v>
      </c>
      <c r="C198" s="1">
        <v>0.534895833333348</v>
      </c>
      <c r="D198">
        <v>4.3899999999999997</v>
      </c>
      <c r="E198" s="2">
        <v>3.4169999999999998</v>
      </c>
      <c r="F198">
        <v>3.4169999999999998</v>
      </c>
      <c r="G198">
        <v>15.012</v>
      </c>
      <c r="H198">
        <v>3.31</v>
      </c>
      <c r="I198" s="2">
        <v>2.4750000000000001</v>
      </c>
      <c r="J198">
        <v>2.4750000000000001</v>
      </c>
      <c r="K198">
        <v>8.1920000000000002</v>
      </c>
      <c r="L198" s="2"/>
      <c r="N198" s="2"/>
      <c r="P198" s="2"/>
      <c r="R198" s="2"/>
    </row>
    <row r="199" spans="1:18" x14ac:dyDescent="0.3">
      <c r="A199">
        <v>197</v>
      </c>
      <c r="B199">
        <v>2</v>
      </c>
      <c r="C199" s="1">
        <v>0.53490740740742204</v>
      </c>
      <c r="D199">
        <v>4.38</v>
      </c>
      <c r="E199" t="s">
        <v>51</v>
      </c>
      <c r="F199">
        <v>3.4169999999999998</v>
      </c>
      <c r="G199">
        <v>14.978</v>
      </c>
      <c r="H199">
        <v>3.32</v>
      </c>
      <c r="I199" t="s">
        <v>51</v>
      </c>
      <c r="J199">
        <v>2.4750000000000001</v>
      </c>
      <c r="K199">
        <v>8.2170000000000005</v>
      </c>
      <c r="L199" s="2"/>
      <c r="N199" s="2"/>
      <c r="P199" s="2"/>
      <c r="R199" s="2"/>
    </row>
    <row r="200" spans="1:18" x14ac:dyDescent="0.3">
      <c r="A200">
        <v>198</v>
      </c>
      <c r="B200">
        <v>3</v>
      </c>
      <c r="C200" s="1">
        <v>0.53491898148149597</v>
      </c>
      <c r="D200">
        <v>4.45</v>
      </c>
      <c r="E200" t="s">
        <v>51</v>
      </c>
      <c r="F200">
        <v>3.4169999999999998</v>
      </c>
      <c r="G200">
        <v>15.217000000000001</v>
      </c>
      <c r="H200">
        <v>3.32</v>
      </c>
      <c r="I200" t="s">
        <v>51</v>
      </c>
      <c r="J200">
        <v>2.4750000000000001</v>
      </c>
      <c r="K200">
        <v>8.2170000000000005</v>
      </c>
      <c r="L200" s="2"/>
      <c r="N200" s="2"/>
      <c r="P200" s="2"/>
      <c r="R200" s="2"/>
    </row>
    <row r="201" spans="1:18" x14ac:dyDescent="0.3">
      <c r="A201">
        <v>199</v>
      </c>
      <c r="B201">
        <v>4</v>
      </c>
      <c r="C201" s="1">
        <v>0.53493055555557101</v>
      </c>
      <c r="D201">
        <v>4.47</v>
      </c>
      <c r="E201" t="s">
        <v>51</v>
      </c>
      <c r="F201">
        <v>3.4169999999999998</v>
      </c>
      <c r="G201">
        <v>15.262</v>
      </c>
      <c r="H201">
        <v>3.32</v>
      </c>
      <c r="I201" t="s">
        <v>51</v>
      </c>
      <c r="J201">
        <v>2.4750000000000001</v>
      </c>
      <c r="K201">
        <v>8.2170000000000005</v>
      </c>
      <c r="L201" s="2"/>
      <c r="N201" s="2"/>
      <c r="P201" s="2"/>
      <c r="R201" s="2"/>
    </row>
    <row r="202" spans="1:18" x14ac:dyDescent="0.3">
      <c r="A202">
        <v>200</v>
      </c>
      <c r="B202">
        <v>5</v>
      </c>
      <c r="C202" s="1">
        <v>0.53494212962964505</v>
      </c>
      <c r="D202">
        <v>4.49</v>
      </c>
      <c r="E202" t="s">
        <v>51</v>
      </c>
      <c r="F202">
        <v>3.4169999999999998</v>
      </c>
      <c r="G202">
        <v>15.353</v>
      </c>
      <c r="H202">
        <v>3.32</v>
      </c>
      <c r="I202" t="s">
        <v>51</v>
      </c>
      <c r="J202">
        <v>2.4750000000000001</v>
      </c>
      <c r="K202">
        <v>8.2170000000000005</v>
      </c>
      <c r="L202" s="2"/>
      <c r="N202" s="2"/>
      <c r="P202" s="2"/>
      <c r="R202" s="2"/>
    </row>
    <row r="203" spans="1:18" x14ac:dyDescent="0.3">
      <c r="A203">
        <v>201</v>
      </c>
      <c r="B203">
        <v>6</v>
      </c>
      <c r="C203" s="1">
        <v>0.53495370370371897</v>
      </c>
      <c r="D203">
        <v>4.45</v>
      </c>
      <c r="E203" t="s">
        <v>51</v>
      </c>
      <c r="F203">
        <v>3.4169999999999998</v>
      </c>
      <c r="G203">
        <v>15.217000000000001</v>
      </c>
      <c r="H203">
        <v>3.32</v>
      </c>
      <c r="I203" t="s">
        <v>51</v>
      </c>
      <c r="J203">
        <v>2.4750000000000001</v>
      </c>
      <c r="K203">
        <v>8.2170000000000005</v>
      </c>
      <c r="L203" s="2"/>
      <c r="N203" s="2"/>
      <c r="P203" s="2"/>
      <c r="R203" s="2"/>
    </row>
    <row r="204" spans="1:18" x14ac:dyDescent="0.3">
      <c r="A204">
        <v>202</v>
      </c>
      <c r="B204">
        <v>7</v>
      </c>
      <c r="C204" s="1">
        <v>0.53496527777779301</v>
      </c>
      <c r="D204">
        <v>4.4800000000000004</v>
      </c>
      <c r="E204" t="s">
        <v>51</v>
      </c>
      <c r="F204">
        <v>3.4169999999999998</v>
      </c>
      <c r="G204">
        <v>15.297000000000001</v>
      </c>
      <c r="H204">
        <v>3.3</v>
      </c>
      <c r="I204" t="s">
        <v>51</v>
      </c>
      <c r="J204">
        <v>2.4750000000000001</v>
      </c>
      <c r="K204">
        <v>8.1669999999999998</v>
      </c>
      <c r="L204" s="2"/>
      <c r="N204" s="2"/>
      <c r="P204" s="2"/>
      <c r="R204" s="2"/>
    </row>
    <row r="205" spans="1:18" x14ac:dyDescent="0.3">
      <c r="A205">
        <v>203</v>
      </c>
      <c r="B205">
        <v>8</v>
      </c>
      <c r="C205" s="1">
        <v>0.53497685185186705</v>
      </c>
      <c r="D205">
        <v>4.47</v>
      </c>
      <c r="E205" t="s">
        <v>51</v>
      </c>
      <c r="F205">
        <v>3.4169999999999998</v>
      </c>
      <c r="G205">
        <v>15.285</v>
      </c>
      <c r="H205">
        <v>3.3</v>
      </c>
      <c r="I205" t="s">
        <v>51</v>
      </c>
      <c r="J205">
        <v>2.4750000000000001</v>
      </c>
      <c r="K205">
        <v>8.1669999999999998</v>
      </c>
      <c r="L205" s="2"/>
      <c r="N205" s="2"/>
      <c r="P205" s="2"/>
      <c r="R205" s="2"/>
    </row>
    <row r="206" spans="1:18" x14ac:dyDescent="0.3">
      <c r="A206">
        <v>204</v>
      </c>
      <c r="B206">
        <v>9</v>
      </c>
      <c r="C206" s="1">
        <v>0.53498842592594098</v>
      </c>
      <c r="D206">
        <v>4.51</v>
      </c>
      <c r="E206" t="s">
        <v>51</v>
      </c>
      <c r="F206">
        <v>3.4169999999999998</v>
      </c>
      <c r="G206">
        <v>15.422000000000001</v>
      </c>
      <c r="H206">
        <v>3.3</v>
      </c>
      <c r="I206" t="s">
        <v>51</v>
      </c>
      <c r="J206">
        <v>2.4750000000000001</v>
      </c>
      <c r="K206">
        <v>8.1669999999999998</v>
      </c>
      <c r="L206" s="2"/>
      <c r="N206" s="2"/>
      <c r="P206" s="2"/>
      <c r="R206" s="2"/>
    </row>
    <row r="207" spans="1:18" x14ac:dyDescent="0.3">
      <c r="A207">
        <v>205</v>
      </c>
      <c r="B207">
        <v>10</v>
      </c>
      <c r="C207" s="1">
        <v>0.53500000000001502</v>
      </c>
      <c r="D207">
        <v>4.4800000000000004</v>
      </c>
      <c r="E207" t="s">
        <v>51</v>
      </c>
      <c r="F207">
        <v>3.4169999999999998</v>
      </c>
      <c r="G207">
        <v>15.319000000000001</v>
      </c>
      <c r="H207">
        <v>3.29</v>
      </c>
      <c r="I207" t="s">
        <v>51</v>
      </c>
      <c r="J207">
        <v>2.4750000000000001</v>
      </c>
      <c r="K207">
        <v>8.1419999999999995</v>
      </c>
      <c r="L207" s="2"/>
      <c r="N207" s="2"/>
      <c r="P207" s="2"/>
      <c r="R207" s="2"/>
    </row>
    <row r="208" spans="1:18" x14ac:dyDescent="0.3">
      <c r="A208">
        <v>206</v>
      </c>
      <c r="B208">
        <v>11</v>
      </c>
      <c r="C208" s="1">
        <v>0.53501157407408995</v>
      </c>
      <c r="D208">
        <v>4.34</v>
      </c>
      <c r="E208" t="s">
        <v>51</v>
      </c>
      <c r="F208">
        <v>3.4169999999999998</v>
      </c>
      <c r="G208">
        <v>14.83</v>
      </c>
      <c r="H208">
        <v>3.3</v>
      </c>
      <c r="I208" t="s">
        <v>51</v>
      </c>
      <c r="J208">
        <v>2.4750000000000001</v>
      </c>
      <c r="K208">
        <v>8.1669999999999998</v>
      </c>
      <c r="L208" s="2"/>
      <c r="N208" s="2"/>
      <c r="P208" s="2"/>
      <c r="R208" s="2"/>
    </row>
    <row r="209" spans="1:18" x14ac:dyDescent="0.3">
      <c r="A209">
        <v>207</v>
      </c>
      <c r="B209">
        <v>12</v>
      </c>
      <c r="C209" s="1">
        <v>0.53502314814816399</v>
      </c>
      <c r="D209">
        <v>4.1900000000000004</v>
      </c>
      <c r="E209" t="s">
        <v>51</v>
      </c>
      <c r="F209">
        <v>3.4169999999999998</v>
      </c>
      <c r="G209">
        <v>14.317</v>
      </c>
      <c r="H209">
        <v>3.29</v>
      </c>
      <c r="I209" t="s">
        <v>51</v>
      </c>
      <c r="J209">
        <v>2.4750000000000001</v>
      </c>
      <c r="K209">
        <v>8.1419999999999995</v>
      </c>
      <c r="L209" s="2"/>
      <c r="N209" s="2"/>
      <c r="P209" s="2"/>
      <c r="R209" s="2"/>
    </row>
    <row r="210" spans="1:18" x14ac:dyDescent="0.3">
      <c r="A210">
        <v>208</v>
      </c>
      <c r="B210">
        <v>13</v>
      </c>
      <c r="C210" s="1">
        <v>0.53503472222223802</v>
      </c>
      <c r="D210">
        <v>4.05</v>
      </c>
      <c r="E210" t="s">
        <v>51</v>
      </c>
      <c r="F210">
        <v>3.4169999999999998</v>
      </c>
      <c r="G210">
        <v>13.839</v>
      </c>
      <c r="H210">
        <v>3.28</v>
      </c>
      <c r="I210" t="s">
        <v>51</v>
      </c>
      <c r="J210">
        <v>2.4750000000000001</v>
      </c>
      <c r="K210">
        <v>8.1180000000000003</v>
      </c>
      <c r="L210" s="2"/>
      <c r="N210" s="2"/>
      <c r="P210" s="2"/>
      <c r="R210" s="2"/>
    </row>
    <row r="211" spans="1:18" x14ac:dyDescent="0.3">
      <c r="A211">
        <v>209</v>
      </c>
      <c r="B211">
        <v>14</v>
      </c>
      <c r="C211" s="1">
        <v>0.53504629629631195</v>
      </c>
      <c r="D211">
        <v>4.0199999999999996</v>
      </c>
      <c r="E211" t="s">
        <v>51</v>
      </c>
      <c r="F211">
        <v>3.4169999999999998</v>
      </c>
      <c r="G211">
        <v>13.725</v>
      </c>
      <c r="H211">
        <v>3.29</v>
      </c>
      <c r="I211" t="s">
        <v>51</v>
      </c>
      <c r="J211">
        <v>2.4750000000000001</v>
      </c>
      <c r="K211">
        <v>8.1419999999999995</v>
      </c>
      <c r="L211" s="2"/>
      <c r="N211" s="2"/>
      <c r="P211" s="2"/>
      <c r="R211" s="2"/>
    </row>
    <row r="212" spans="1:18" x14ac:dyDescent="0.3">
      <c r="A212">
        <v>210</v>
      </c>
      <c r="B212">
        <v>15</v>
      </c>
      <c r="C212" s="1">
        <v>0.53505787037038599</v>
      </c>
      <c r="D212">
        <v>3.99</v>
      </c>
      <c r="E212" t="s">
        <v>51</v>
      </c>
      <c r="F212">
        <v>3.4169999999999998</v>
      </c>
      <c r="G212">
        <v>13.634</v>
      </c>
      <c r="H212">
        <v>3.29</v>
      </c>
      <c r="I212" t="s">
        <v>51</v>
      </c>
      <c r="J212">
        <v>2.4750000000000001</v>
      </c>
      <c r="K212">
        <v>8.1419999999999995</v>
      </c>
      <c r="L212" s="2"/>
      <c r="N212" s="2"/>
      <c r="P212" s="2"/>
      <c r="R212" s="2"/>
    </row>
    <row r="213" spans="1:18" x14ac:dyDescent="0.3">
      <c r="A213">
        <v>211</v>
      </c>
      <c r="B213">
        <v>1</v>
      </c>
      <c r="C213" s="1">
        <v>0.53506944444446003</v>
      </c>
      <c r="D213">
        <v>3.99</v>
      </c>
      <c r="E213" s="2">
        <v>2.855</v>
      </c>
      <c r="F213">
        <v>2.855</v>
      </c>
      <c r="G213">
        <v>11.39</v>
      </c>
      <c r="H213">
        <v>3.29</v>
      </c>
      <c r="I213" s="2">
        <v>2.6520000000000001</v>
      </c>
      <c r="J213">
        <v>2.6520000000000001</v>
      </c>
      <c r="K213">
        <v>8.7260000000000009</v>
      </c>
      <c r="L213" s="2"/>
      <c r="N213" s="2"/>
      <c r="P213" s="2"/>
      <c r="R213" s="2"/>
    </row>
    <row r="214" spans="1:18" x14ac:dyDescent="0.3">
      <c r="A214">
        <v>212</v>
      </c>
      <c r="B214">
        <v>2</v>
      </c>
      <c r="C214" s="1">
        <v>0.53508101851853496</v>
      </c>
      <c r="D214">
        <v>4</v>
      </c>
      <c r="E214" t="s">
        <v>51</v>
      </c>
      <c r="F214">
        <v>2.855</v>
      </c>
      <c r="G214">
        <v>11.409000000000001</v>
      </c>
      <c r="H214">
        <v>3.29</v>
      </c>
      <c r="I214" t="s">
        <v>51</v>
      </c>
      <c r="J214">
        <v>2.6520000000000001</v>
      </c>
      <c r="K214">
        <v>8.7260000000000009</v>
      </c>
      <c r="L214" s="2"/>
      <c r="N214" s="2"/>
      <c r="P214" s="2"/>
      <c r="R214" s="2"/>
    </row>
    <row r="215" spans="1:18" x14ac:dyDescent="0.3">
      <c r="A215">
        <v>213</v>
      </c>
      <c r="B215">
        <v>3</v>
      </c>
      <c r="C215" s="1">
        <v>0.535092592592609</v>
      </c>
      <c r="D215">
        <v>3.96</v>
      </c>
      <c r="E215" t="s">
        <v>51</v>
      </c>
      <c r="F215">
        <v>2.855</v>
      </c>
      <c r="G215">
        <v>11.314</v>
      </c>
      <c r="H215">
        <v>3.29</v>
      </c>
      <c r="I215" t="s">
        <v>51</v>
      </c>
      <c r="J215">
        <v>2.6520000000000001</v>
      </c>
      <c r="K215">
        <v>8.7260000000000009</v>
      </c>
      <c r="L215" s="2"/>
      <c r="N215" s="2"/>
      <c r="P215" s="2"/>
      <c r="R215" s="2"/>
    </row>
    <row r="216" spans="1:18" x14ac:dyDescent="0.3">
      <c r="A216">
        <v>214</v>
      </c>
      <c r="B216">
        <v>4</v>
      </c>
      <c r="C216" s="1">
        <v>0.53510416666668303</v>
      </c>
      <c r="D216">
        <v>3.95</v>
      </c>
      <c r="E216" t="s">
        <v>51</v>
      </c>
      <c r="F216">
        <v>2.855</v>
      </c>
      <c r="G216">
        <v>11.285</v>
      </c>
      <c r="H216">
        <v>3.28</v>
      </c>
      <c r="I216" t="s">
        <v>51</v>
      </c>
      <c r="J216">
        <v>2.6520000000000001</v>
      </c>
      <c r="K216">
        <v>8.6989999999999998</v>
      </c>
      <c r="L216" s="2"/>
      <c r="N216" s="2"/>
      <c r="P216" s="2"/>
      <c r="R216" s="2"/>
    </row>
    <row r="217" spans="1:18" x14ac:dyDescent="0.3">
      <c r="A217">
        <v>215</v>
      </c>
      <c r="B217">
        <v>5</v>
      </c>
      <c r="C217" s="1">
        <v>0.53511574074075696</v>
      </c>
      <c r="D217">
        <v>3.94</v>
      </c>
      <c r="E217" t="s">
        <v>51</v>
      </c>
      <c r="F217">
        <v>2.855</v>
      </c>
      <c r="G217">
        <v>11.238</v>
      </c>
      <c r="H217">
        <v>3.28</v>
      </c>
      <c r="I217" t="s">
        <v>51</v>
      </c>
      <c r="J217">
        <v>2.6520000000000001</v>
      </c>
      <c r="K217">
        <v>8.6989999999999998</v>
      </c>
      <c r="L217" s="2"/>
      <c r="N217" s="2"/>
      <c r="P217" s="2"/>
      <c r="R217" s="2"/>
    </row>
    <row r="218" spans="1:18" x14ac:dyDescent="0.3">
      <c r="A218">
        <v>216</v>
      </c>
      <c r="B218">
        <v>6</v>
      </c>
      <c r="C218" s="1">
        <v>0.535127314814831</v>
      </c>
      <c r="D218">
        <v>3.95</v>
      </c>
      <c r="E218" t="s">
        <v>51</v>
      </c>
      <c r="F218">
        <v>2.855</v>
      </c>
      <c r="G218">
        <v>11.285</v>
      </c>
      <c r="H218">
        <v>3.28</v>
      </c>
      <c r="I218" t="s">
        <v>51</v>
      </c>
      <c r="J218">
        <v>2.6520000000000001</v>
      </c>
      <c r="K218">
        <v>8.6989999999999998</v>
      </c>
      <c r="L218" s="2"/>
      <c r="N218" s="2"/>
      <c r="P218" s="2"/>
      <c r="R218" s="2"/>
    </row>
    <row r="219" spans="1:18" x14ac:dyDescent="0.3">
      <c r="A219">
        <v>217</v>
      </c>
      <c r="B219">
        <v>7</v>
      </c>
      <c r="C219" s="1">
        <v>0.53513888888890504</v>
      </c>
      <c r="D219">
        <v>3.98</v>
      </c>
      <c r="E219" t="s">
        <v>51</v>
      </c>
      <c r="F219">
        <v>2.855</v>
      </c>
      <c r="G219">
        <v>11.371</v>
      </c>
      <c r="H219">
        <v>3.27</v>
      </c>
      <c r="I219" t="s">
        <v>51</v>
      </c>
      <c r="J219">
        <v>2.6520000000000001</v>
      </c>
      <c r="K219">
        <v>8.673</v>
      </c>
      <c r="L219" s="2"/>
      <c r="N219" s="2"/>
      <c r="P219" s="2"/>
      <c r="R219" s="2"/>
    </row>
    <row r="220" spans="1:18" x14ac:dyDescent="0.3">
      <c r="A220">
        <v>218</v>
      </c>
      <c r="B220">
        <v>8</v>
      </c>
      <c r="C220" s="1">
        <v>0.53515046296297897</v>
      </c>
      <c r="D220">
        <v>3.76</v>
      </c>
      <c r="E220" t="s">
        <v>51</v>
      </c>
      <c r="F220">
        <v>2.855</v>
      </c>
      <c r="G220">
        <v>10.734</v>
      </c>
      <c r="H220">
        <v>3.27</v>
      </c>
      <c r="I220" t="s">
        <v>51</v>
      </c>
      <c r="J220">
        <v>2.6520000000000001</v>
      </c>
      <c r="K220">
        <v>8.673</v>
      </c>
      <c r="L220" s="2"/>
      <c r="N220" s="2"/>
      <c r="P220" s="2"/>
      <c r="R220" s="2"/>
    </row>
    <row r="221" spans="1:18" x14ac:dyDescent="0.3">
      <c r="A221">
        <v>219</v>
      </c>
      <c r="B221">
        <v>9</v>
      </c>
      <c r="C221" s="1">
        <v>0.53516203703705401</v>
      </c>
      <c r="D221">
        <v>3.76</v>
      </c>
      <c r="E221" t="s">
        <v>51</v>
      </c>
      <c r="F221">
        <v>2.855</v>
      </c>
      <c r="G221">
        <v>10.734</v>
      </c>
      <c r="H221">
        <v>3.27</v>
      </c>
      <c r="I221" t="s">
        <v>51</v>
      </c>
      <c r="J221">
        <v>2.6520000000000001</v>
      </c>
      <c r="K221">
        <v>8.673</v>
      </c>
      <c r="L221" s="2"/>
      <c r="N221" s="2"/>
      <c r="P221" s="2"/>
      <c r="R221" s="2"/>
    </row>
    <row r="222" spans="1:18" x14ac:dyDescent="0.3">
      <c r="A222">
        <v>220</v>
      </c>
      <c r="B222">
        <v>10</v>
      </c>
      <c r="C222" s="1">
        <v>0.53517361111112804</v>
      </c>
      <c r="D222">
        <v>3.63</v>
      </c>
      <c r="E222" t="s">
        <v>51</v>
      </c>
      <c r="F222">
        <v>2.855</v>
      </c>
      <c r="G222">
        <v>10.372</v>
      </c>
      <c r="H222">
        <v>3.27</v>
      </c>
      <c r="I222" t="s">
        <v>51</v>
      </c>
      <c r="J222">
        <v>2.6520000000000001</v>
      </c>
      <c r="K222">
        <v>8.673</v>
      </c>
      <c r="L222" s="2"/>
      <c r="N222" s="2"/>
      <c r="P222" s="2"/>
      <c r="R222" s="2"/>
    </row>
    <row r="223" spans="1:18" x14ac:dyDescent="0.3">
      <c r="A223">
        <v>221</v>
      </c>
      <c r="B223">
        <v>11</v>
      </c>
      <c r="C223" s="1">
        <v>0.53518518518520197</v>
      </c>
      <c r="D223">
        <v>3.75</v>
      </c>
      <c r="E223" t="s">
        <v>51</v>
      </c>
      <c r="F223">
        <v>2.855</v>
      </c>
      <c r="G223">
        <v>10.715</v>
      </c>
      <c r="H223">
        <v>3.27</v>
      </c>
      <c r="I223" t="s">
        <v>51</v>
      </c>
      <c r="J223">
        <v>2.6520000000000001</v>
      </c>
      <c r="K223">
        <v>8.673</v>
      </c>
      <c r="L223" s="2"/>
      <c r="N223" s="2"/>
      <c r="P223" s="2"/>
      <c r="R223" s="2"/>
    </row>
    <row r="224" spans="1:18" x14ac:dyDescent="0.3">
      <c r="A224">
        <v>222</v>
      </c>
      <c r="B224">
        <v>12</v>
      </c>
      <c r="C224" s="1">
        <v>0.53519675925927601</v>
      </c>
      <c r="D224">
        <v>3.61</v>
      </c>
      <c r="E224" t="s">
        <v>51</v>
      </c>
      <c r="F224">
        <v>2.855</v>
      </c>
      <c r="G224">
        <v>10.305</v>
      </c>
      <c r="H224">
        <v>3.26</v>
      </c>
      <c r="I224" t="s">
        <v>51</v>
      </c>
      <c r="J224">
        <v>2.6520000000000001</v>
      </c>
      <c r="K224">
        <v>8.6460000000000008</v>
      </c>
      <c r="L224" s="2"/>
      <c r="N224" s="2"/>
      <c r="P224" s="2"/>
      <c r="R224" s="2"/>
    </row>
    <row r="225" spans="1:18" x14ac:dyDescent="0.3">
      <c r="A225">
        <v>223</v>
      </c>
      <c r="B225">
        <v>13</v>
      </c>
      <c r="C225" s="1">
        <v>0.53520833333335005</v>
      </c>
      <c r="D225">
        <v>3.55</v>
      </c>
      <c r="E225" t="s">
        <v>51</v>
      </c>
      <c r="F225">
        <v>2.855</v>
      </c>
      <c r="G225">
        <v>10.125</v>
      </c>
      <c r="H225">
        <v>3.27</v>
      </c>
      <c r="I225" t="s">
        <v>51</v>
      </c>
      <c r="J225">
        <v>2.6520000000000001</v>
      </c>
      <c r="K225">
        <v>8.673</v>
      </c>
      <c r="L225" s="2"/>
      <c r="N225" s="2"/>
      <c r="P225" s="2"/>
      <c r="R225" s="2"/>
    </row>
    <row r="226" spans="1:18" x14ac:dyDescent="0.3">
      <c r="A226">
        <v>224</v>
      </c>
      <c r="B226">
        <v>14</v>
      </c>
      <c r="C226" s="1">
        <v>0.53521990740742398</v>
      </c>
      <c r="D226">
        <v>3.66</v>
      </c>
      <c r="E226" t="s">
        <v>51</v>
      </c>
      <c r="F226">
        <v>2.855</v>
      </c>
      <c r="G226">
        <v>10.458</v>
      </c>
      <c r="H226">
        <v>3.27</v>
      </c>
      <c r="I226" t="s">
        <v>51</v>
      </c>
      <c r="J226">
        <v>2.6520000000000001</v>
      </c>
      <c r="K226">
        <v>8.673</v>
      </c>
      <c r="L226" s="2"/>
      <c r="N226" s="2"/>
      <c r="P226" s="2"/>
      <c r="R226" s="2"/>
    </row>
    <row r="227" spans="1:18" x14ac:dyDescent="0.3">
      <c r="A227">
        <v>225</v>
      </c>
      <c r="B227">
        <v>15</v>
      </c>
      <c r="C227" s="1">
        <v>0.53523148148149802</v>
      </c>
      <c r="D227">
        <v>3.74</v>
      </c>
      <c r="E227" t="s">
        <v>51</v>
      </c>
      <c r="F227">
        <v>2.855</v>
      </c>
      <c r="G227">
        <v>10.676</v>
      </c>
      <c r="H227">
        <v>3.27</v>
      </c>
      <c r="I227" t="s">
        <v>51</v>
      </c>
      <c r="J227">
        <v>2.6520000000000001</v>
      </c>
      <c r="K227">
        <v>8.673</v>
      </c>
      <c r="L227" s="2"/>
      <c r="N227" s="2"/>
      <c r="P227" s="2"/>
      <c r="R227" s="2"/>
    </row>
    <row r="228" spans="1:18" x14ac:dyDescent="0.3">
      <c r="A228">
        <v>226</v>
      </c>
      <c r="B228">
        <v>1</v>
      </c>
      <c r="C228" s="1">
        <v>0.53524305555557306</v>
      </c>
      <c r="D228">
        <v>3.83</v>
      </c>
      <c r="E228" s="2">
        <v>2.9209999999999998</v>
      </c>
      <c r="F228">
        <v>2.9209999999999998</v>
      </c>
      <c r="G228">
        <v>11.186</v>
      </c>
      <c r="H228">
        <v>3.27</v>
      </c>
      <c r="I228" s="2">
        <v>2.585</v>
      </c>
      <c r="J228">
        <v>2.585</v>
      </c>
      <c r="K228">
        <v>8.4540000000000006</v>
      </c>
      <c r="L228" s="2"/>
      <c r="N228" s="2"/>
      <c r="P228" s="2"/>
      <c r="R228" s="2"/>
    </row>
    <row r="229" spans="1:18" x14ac:dyDescent="0.3">
      <c r="A229">
        <v>227</v>
      </c>
      <c r="B229">
        <v>2</v>
      </c>
      <c r="C229" s="1">
        <v>0.53525462962964698</v>
      </c>
      <c r="D229">
        <v>3.78</v>
      </c>
      <c r="E229" t="s">
        <v>51</v>
      </c>
      <c r="F229">
        <v>2.9209999999999998</v>
      </c>
      <c r="G229">
        <v>11.04</v>
      </c>
      <c r="H229">
        <v>3.27</v>
      </c>
      <c r="I229" t="s">
        <v>51</v>
      </c>
      <c r="J229">
        <v>2.585</v>
      </c>
      <c r="K229">
        <v>8.4540000000000006</v>
      </c>
      <c r="L229" s="2"/>
      <c r="N229" s="2"/>
      <c r="P229" s="2"/>
      <c r="R229" s="2"/>
    </row>
    <row r="230" spans="1:18" x14ac:dyDescent="0.3">
      <c r="A230">
        <v>228</v>
      </c>
      <c r="B230">
        <v>3</v>
      </c>
      <c r="C230" s="1">
        <v>0.53526620370372102</v>
      </c>
      <c r="D230">
        <v>3.76</v>
      </c>
      <c r="E230" t="s">
        <v>51</v>
      </c>
      <c r="F230">
        <v>2.9209999999999998</v>
      </c>
      <c r="G230">
        <v>10.972</v>
      </c>
      <c r="H230">
        <v>3.28</v>
      </c>
      <c r="I230" t="s">
        <v>51</v>
      </c>
      <c r="J230">
        <v>2.585</v>
      </c>
      <c r="K230">
        <v>8.48</v>
      </c>
      <c r="L230" s="2"/>
      <c r="N230" s="2"/>
      <c r="P230" s="2"/>
      <c r="R230" s="2"/>
    </row>
    <row r="231" spans="1:18" x14ac:dyDescent="0.3">
      <c r="A231">
        <v>229</v>
      </c>
      <c r="B231">
        <v>4</v>
      </c>
      <c r="C231" s="1">
        <v>0.53527777777779495</v>
      </c>
      <c r="D231">
        <v>3.72</v>
      </c>
      <c r="E231" t="s">
        <v>51</v>
      </c>
      <c r="F231">
        <v>2.9209999999999998</v>
      </c>
      <c r="G231">
        <v>10.875</v>
      </c>
      <c r="H231">
        <v>3.3</v>
      </c>
      <c r="I231" t="s">
        <v>51</v>
      </c>
      <c r="J231">
        <v>2.585</v>
      </c>
      <c r="K231">
        <v>8.532</v>
      </c>
      <c r="L231" s="2"/>
      <c r="N231" s="2"/>
      <c r="P231" s="2"/>
      <c r="R231" s="2"/>
    </row>
    <row r="232" spans="1:18" x14ac:dyDescent="0.3">
      <c r="A232">
        <v>230</v>
      </c>
      <c r="B232">
        <v>5</v>
      </c>
      <c r="C232" s="1">
        <v>0.53528935185186899</v>
      </c>
      <c r="D232">
        <v>3.69</v>
      </c>
      <c r="E232" t="s">
        <v>51</v>
      </c>
      <c r="F232">
        <v>2.9209999999999998</v>
      </c>
      <c r="G232">
        <v>10.766999999999999</v>
      </c>
      <c r="H232">
        <v>3.3</v>
      </c>
      <c r="I232" t="s">
        <v>51</v>
      </c>
      <c r="J232">
        <v>2.585</v>
      </c>
      <c r="K232">
        <v>8.532</v>
      </c>
      <c r="L232" s="2"/>
      <c r="N232" s="2"/>
      <c r="P232" s="2"/>
      <c r="R232" s="2"/>
    </row>
    <row r="233" spans="1:18" x14ac:dyDescent="0.3">
      <c r="A233">
        <v>231</v>
      </c>
      <c r="B233">
        <v>6</v>
      </c>
      <c r="C233" s="1">
        <v>0.53530092592594303</v>
      </c>
      <c r="D233">
        <v>3.73</v>
      </c>
      <c r="E233" t="s">
        <v>51</v>
      </c>
      <c r="F233">
        <v>2.9209999999999998</v>
      </c>
      <c r="G233">
        <v>10.904</v>
      </c>
      <c r="H233">
        <v>3.32</v>
      </c>
      <c r="I233" t="s">
        <v>51</v>
      </c>
      <c r="J233">
        <v>2.585</v>
      </c>
      <c r="K233">
        <v>8.5839999999999996</v>
      </c>
      <c r="L233" s="2"/>
      <c r="N233" s="2"/>
      <c r="P233" s="2"/>
      <c r="R233" s="2"/>
    </row>
    <row r="234" spans="1:18" x14ac:dyDescent="0.3">
      <c r="A234">
        <v>232</v>
      </c>
      <c r="B234">
        <v>7</v>
      </c>
      <c r="C234" s="1">
        <v>0.53531250000001795</v>
      </c>
      <c r="D234">
        <v>3.79</v>
      </c>
      <c r="E234" t="s">
        <v>51</v>
      </c>
      <c r="F234">
        <v>2.9209999999999998</v>
      </c>
      <c r="G234">
        <v>11.069000000000001</v>
      </c>
      <c r="H234">
        <v>3.33</v>
      </c>
      <c r="I234" t="s">
        <v>51</v>
      </c>
      <c r="J234">
        <v>2.585</v>
      </c>
      <c r="K234">
        <v>8.61</v>
      </c>
      <c r="L234" s="2"/>
      <c r="N234" s="2"/>
      <c r="P234" s="2"/>
      <c r="R234" s="2"/>
    </row>
    <row r="235" spans="1:18" x14ac:dyDescent="0.3">
      <c r="A235">
        <v>233</v>
      </c>
      <c r="B235">
        <v>8</v>
      </c>
      <c r="C235" s="1">
        <v>0.53532407407409199</v>
      </c>
      <c r="D235">
        <v>3.81</v>
      </c>
      <c r="E235" t="s">
        <v>51</v>
      </c>
      <c r="F235">
        <v>2.9209999999999998</v>
      </c>
      <c r="G235">
        <v>11.137</v>
      </c>
      <c r="H235">
        <v>3.24</v>
      </c>
      <c r="I235" t="s">
        <v>51</v>
      </c>
      <c r="J235">
        <v>2.585</v>
      </c>
      <c r="K235">
        <v>8.3770000000000007</v>
      </c>
      <c r="L235" s="2"/>
      <c r="N235" s="2"/>
      <c r="P235" s="2"/>
      <c r="R235" s="2"/>
    </row>
    <row r="236" spans="1:18" x14ac:dyDescent="0.3">
      <c r="A236">
        <v>234</v>
      </c>
      <c r="B236">
        <v>9</v>
      </c>
      <c r="C236" s="1">
        <v>0.53533564814816603</v>
      </c>
      <c r="D236">
        <v>3.81</v>
      </c>
      <c r="E236" t="s">
        <v>51</v>
      </c>
      <c r="F236">
        <v>2.9209999999999998</v>
      </c>
      <c r="G236">
        <v>11.137</v>
      </c>
      <c r="H236">
        <v>3.25</v>
      </c>
      <c r="I236" t="s">
        <v>51</v>
      </c>
      <c r="J236">
        <v>2.585</v>
      </c>
      <c r="K236">
        <v>8.4030000000000005</v>
      </c>
      <c r="L236" s="2"/>
      <c r="N236" s="2"/>
      <c r="P236" s="2"/>
      <c r="R236" s="2"/>
    </row>
    <row r="237" spans="1:18" x14ac:dyDescent="0.3">
      <c r="A237">
        <v>235</v>
      </c>
      <c r="B237">
        <v>10</v>
      </c>
      <c r="C237" s="1">
        <v>0.53534722222223996</v>
      </c>
      <c r="D237">
        <v>3.83</v>
      </c>
      <c r="E237" t="s">
        <v>51</v>
      </c>
      <c r="F237">
        <v>2.9209999999999998</v>
      </c>
      <c r="G237">
        <v>11.176</v>
      </c>
      <c r="H237">
        <v>3.25</v>
      </c>
      <c r="I237" t="s">
        <v>51</v>
      </c>
      <c r="J237">
        <v>2.585</v>
      </c>
      <c r="K237">
        <v>8.4030000000000005</v>
      </c>
      <c r="L237" s="2"/>
      <c r="N237" s="2"/>
      <c r="P237" s="2"/>
      <c r="R237" s="2"/>
    </row>
    <row r="238" spans="1:18" x14ac:dyDescent="0.3">
      <c r="A238">
        <v>236</v>
      </c>
      <c r="B238">
        <v>11</v>
      </c>
      <c r="C238" s="1">
        <v>0.535358796296314</v>
      </c>
      <c r="D238">
        <v>3.86</v>
      </c>
      <c r="E238" t="s">
        <v>51</v>
      </c>
      <c r="F238">
        <v>2.9209999999999998</v>
      </c>
      <c r="G238">
        <v>11.273999999999999</v>
      </c>
      <c r="H238">
        <v>3.26</v>
      </c>
      <c r="I238" t="s">
        <v>51</v>
      </c>
      <c r="J238">
        <v>2.585</v>
      </c>
      <c r="K238">
        <v>8.4290000000000003</v>
      </c>
      <c r="L238" s="2"/>
      <c r="N238" s="2"/>
      <c r="P238" s="2"/>
      <c r="R238" s="2"/>
    </row>
    <row r="239" spans="1:18" x14ac:dyDescent="0.3">
      <c r="A239">
        <v>237</v>
      </c>
      <c r="B239">
        <v>12</v>
      </c>
      <c r="C239" s="1">
        <v>0.53537037037038804</v>
      </c>
      <c r="D239">
        <v>3.88</v>
      </c>
      <c r="E239" t="s">
        <v>51</v>
      </c>
      <c r="F239">
        <v>2.9209999999999998</v>
      </c>
      <c r="G239">
        <v>11.321999999999999</v>
      </c>
      <c r="H239">
        <v>3.27</v>
      </c>
      <c r="I239" t="s">
        <v>51</v>
      </c>
      <c r="J239">
        <v>2.585</v>
      </c>
      <c r="K239">
        <v>8.4540000000000006</v>
      </c>
      <c r="L239" s="2"/>
      <c r="N239" s="2"/>
      <c r="P239" s="2"/>
      <c r="R239" s="2"/>
    </row>
    <row r="240" spans="1:18" x14ac:dyDescent="0.3">
      <c r="A240">
        <v>238</v>
      </c>
      <c r="B240">
        <v>13</v>
      </c>
      <c r="C240" s="1">
        <v>0.53538194444446197</v>
      </c>
      <c r="D240">
        <v>3.85</v>
      </c>
      <c r="E240" t="s">
        <v>51</v>
      </c>
      <c r="F240">
        <v>2.9209999999999998</v>
      </c>
      <c r="G240">
        <v>11.244</v>
      </c>
      <c r="H240">
        <v>3.29</v>
      </c>
      <c r="I240" t="s">
        <v>51</v>
      </c>
      <c r="J240">
        <v>2.585</v>
      </c>
      <c r="K240">
        <v>8.5060000000000002</v>
      </c>
      <c r="L240" s="2"/>
      <c r="N240" s="2"/>
      <c r="P240" s="2"/>
      <c r="R240" s="2"/>
    </row>
    <row r="241" spans="1:18" x14ac:dyDescent="0.3">
      <c r="A241">
        <v>239</v>
      </c>
      <c r="B241">
        <v>14</v>
      </c>
      <c r="C241" s="1">
        <v>0.535393518518537</v>
      </c>
      <c r="D241">
        <v>3.8</v>
      </c>
      <c r="E241" t="s">
        <v>51</v>
      </c>
      <c r="F241">
        <v>2.9209999999999998</v>
      </c>
      <c r="G241">
        <v>11.108000000000001</v>
      </c>
      <c r="H241">
        <v>3.29</v>
      </c>
      <c r="I241" t="s">
        <v>51</v>
      </c>
      <c r="J241">
        <v>2.585</v>
      </c>
      <c r="K241">
        <v>8.5060000000000002</v>
      </c>
      <c r="L241" s="2"/>
      <c r="N241" s="2"/>
      <c r="P241" s="2"/>
      <c r="R241" s="2"/>
    </row>
    <row r="242" spans="1:18" x14ac:dyDescent="0.3">
      <c r="A242">
        <v>240</v>
      </c>
      <c r="B242">
        <v>15</v>
      </c>
      <c r="C242" s="1">
        <v>0.53540509259261104</v>
      </c>
      <c r="D242">
        <v>3.76</v>
      </c>
      <c r="E242" t="s">
        <v>51</v>
      </c>
      <c r="F242">
        <v>2.9209999999999998</v>
      </c>
      <c r="G242">
        <v>10.981999999999999</v>
      </c>
      <c r="H242">
        <v>3.29</v>
      </c>
      <c r="I242" t="s">
        <v>51</v>
      </c>
      <c r="J242">
        <v>2.585</v>
      </c>
      <c r="K242">
        <v>8.5060000000000002</v>
      </c>
      <c r="L242" s="2"/>
      <c r="N242" s="2"/>
      <c r="P242" s="2"/>
      <c r="R242" s="2"/>
    </row>
    <row r="243" spans="1:18" x14ac:dyDescent="0.3">
      <c r="A243">
        <v>241</v>
      </c>
      <c r="B243">
        <v>1</v>
      </c>
      <c r="C243" s="1">
        <v>0.53541666666668497</v>
      </c>
      <c r="D243">
        <v>3.74</v>
      </c>
      <c r="E243" s="2">
        <v>2.911</v>
      </c>
      <c r="F243">
        <v>2.911</v>
      </c>
      <c r="G243">
        <v>10.887</v>
      </c>
      <c r="H243">
        <v>3.29</v>
      </c>
      <c r="I243" s="2">
        <v>2.4689999999999999</v>
      </c>
      <c r="J243">
        <v>2.4689999999999999</v>
      </c>
      <c r="K243">
        <v>8.1229999999999993</v>
      </c>
      <c r="L243" s="2"/>
      <c r="N243" s="2"/>
      <c r="P243" s="2"/>
      <c r="R243" s="2"/>
    </row>
    <row r="244" spans="1:18" x14ac:dyDescent="0.3">
      <c r="A244">
        <v>242</v>
      </c>
      <c r="B244">
        <v>2</v>
      </c>
      <c r="C244" s="1">
        <v>0.53542824074075901</v>
      </c>
      <c r="D244">
        <v>3.77</v>
      </c>
      <c r="E244" t="s">
        <v>51</v>
      </c>
      <c r="F244">
        <v>2.911</v>
      </c>
      <c r="G244">
        <v>10.984</v>
      </c>
      <c r="H244">
        <v>3.29</v>
      </c>
      <c r="I244" t="s">
        <v>51</v>
      </c>
      <c r="J244">
        <v>2.4689999999999999</v>
      </c>
      <c r="K244">
        <v>8.1229999999999993</v>
      </c>
      <c r="L244" s="2"/>
      <c r="N244" s="2"/>
      <c r="P244" s="2"/>
      <c r="R244" s="2"/>
    </row>
    <row r="245" spans="1:18" x14ac:dyDescent="0.3">
      <c r="A245">
        <v>243</v>
      </c>
      <c r="B245">
        <v>3</v>
      </c>
      <c r="C245" s="1">
        <v>0.53543981481483305</v>
      </c>
      <c r="D245">
        <v>3.78</v>
      </c>
      <c r="E245" t="s">
        <v>51</v>
      </c>
      <c r="F245">
        <v>2.911</v>
      </c>
      <c r="G245">
        <v>11.013</v>
      </c>
      <c r="H245">
        <v>3.31</v>
      </c>
      <c r="I245" t="s">
        <v>51</v>
      </c>
      <c r="J245">
        <v>2.4689999999999999</v>
      </c>
      <c r="K245">
        <v>8.1720000000000006</v>
      </c>
      <c r="L245" s="2"/>
      <c r="N245" s="2"/>
      <c r="P245" s="2"/>
      <c r="R245" s="2"/>
    </row>
    <row r="246" spans="1:18" x14ac:dyDescent="0.3">
      <c r="A246">
        <v>244</v>
      </c>
      <c r="B246">
        <v>4</v>
      </c>
      <c r="C246" s="1">
        <v>0.53545138888890698</v>
      </c>
      <c r="D246">
        <v>3.77</v>
      </c>
      <c r="E246" t="s">
        <v>51</v>
      </c>
      <c r="F246">
        <v>2.911</v>
      </c>
      <c r="G246">
        <v>10.984</v>
      </c>
      <c r="H246">
        <v>3.3</v>
      </c>
      <c r="I246" t="s">
        <v>51</v>
      </c>
      <c r="J246">
        <v>2.4689999999999999</v>
      </c>
      <c r="K246">
        <v>8.1479999999999997</v>
      </c>
      <c r="L246" s="2"/>
      <c r="N246" s="2"/>
      <c r="P246" s="2"/>
      <c r="R246" s="2"/>
    </row>
    <row r="247" spans="1:18" x14ac:dyDescent="0.3">
      <c r="A247">
        <v>245</v>
      </c>
      <c r="B247">
        <v>5</v>
      </c>
      <c r="C247" s="1">
        <v>0.53546296296298102</v>
      </c>
      <c r="D247">
        <v>3.71</v>
      </c>
      <c r="E247" t="s">
        <v>51</v>
      </c>
      <c r="F247">
        <v>2.911</v>
      </c>
      <c r="G247">
        <v>10.79</v>
      </c>
      <c r="H247">
        <v>3.3</v>
      </c>
      <c r="I247" t="s">
        <v>51</v>
      </c>
      <c r="J247">
        <v>2.4689999999999999</v>
      </c>
      <c r="K247">
        <v>8.1479999999999997</v>
      </c>
      <c r="L247" s="2"/>
      <c r="N247" s="2"/>
      <c r="P247" s="2"/>
      <c r="R247" s="2"/>
    </row>
    <row r="248" spans="1:18" x14ac:dyDescent="0.3">
      <c r="A248">
        <v>246</v>
      </c>
      <c r="B248">
        <v>6</v>
      </c>
      <c r="C248" s="1">
        <v>0.53547453703705605</v>
      </c>
      <c r="D248">
        <v>3.77</v>
      </c>
      <c r="E248" t="s">
        <v>51</v>
      </c>
      <c r="F248">
        <v>2.911</v>
      </c>
      <c r="G248">
        <v>10.974</v>
      </c>
      <c r="H248">
        <v>3.32</v>
      </c>
      <c r="I248" t="s">
        <v>51</v>
      </c>
      <c r="J248">
        <v>2.4689999999999999</v>
      </c>
      <c r="K248">
        <v>8.1969999999999992</v>
      </c>
      <c r="L248" s="2"/>
      <c r="N248" s="2"/>
      <c r="P248" s="2"/>
      <c r="R248" s="2"/>
    </row>
    <row r="249" spans="1:18" x14ac:dyDescent="0.3">
      <c r="A249">
        <v>247</v>
      </c>
      <c r="B249">
        <v>7</v>
      </c>
      <c r="C249" s="1">
        <v>0.53548611111112998</v>
      </c>
      <c r="D249">
        <v>3.86</v>
      </c>
      <c r="E249" t="s">
        <v>51</v>
      </c>
      <c r="F249">
        <v>2.911</v>
      </c>
      <c r="G249">
        <v>11.246</v>
      </c>
      <c r="H249">
        <v>3.29</v>
      </c>
      <c r="I249" t="s">
        <v>51</v>
      </c>
      <c r="J249">
        <v>2.4689999999999999</v>
      </c>
      <c r="K249">
        <v>8.1229999999999993</v>
      </c>
      <c r="L249" s="2"/>
      <c r="N249" s="2"/>
      <c r="P249" s="2"/>
      <c r="R249" s="2"/>
    </row>
    <row r="250" spans="1:18" x14ac:dyDescent="0.3">
      <c r="A250">
        <v>248</v>
      </c>
      <c r="B250">
        <v>8</v>
      </c>
      <c r="C250" s="1">
        <v>0.53549768518520402</v>
      </c>
      <c r="D250">
        <v>3.97</v>
      </c>
      <c r="E250" t="s">
        <v>51</v>
      </c>
      <c r="F250">
        <v>2.911</v>
      </c>
      <c r="G250">
        <v>11.547000000000001</v>
      </c>
      <c r="H250">
        <v>3.31</v>
      </c>
      <c r="I250" t="s">
        <v>51</v>
      </c>
      <c r="J250">
        <v>2.4689999999999999</v>
      </c>
      <c r="K250">
        <v>8.1720000000000006</v>
      </c>
      <c r="L250" s="2"/>
      <c r="N250" s="2"/>
      <c r="P250" s="2"/>
      <c r="R250" s="2"/>
    </row>
    <row r="251" spans="1:18" x14ac:dyDescent="0.3">
      <c r="A251">
        <v>249</v>
      </c>
      <c r="B251">
        <v>9</v>
      </c>
      <c r="C251" s="1">
        <v>0.53550925925927795</v>
      </c>
      <c r="D251">
        <v>4.07</v>
      </c>
      <c r="E251" t="s">
        <v>51</v>
      </c>
      <c r="F251">
        <v>2.911</v>
      </c>
      <c r="G251">
        <v>11.848000000000001</v>
      </c>
      <c r="H251">
        <v>3.3</v>
      </c>
      <c r="I251" t="s">
        <v>51</v>
      </c>
      <c r="J251">
        <v>2.4689999999999999</v>
      </c>
      <c r="K251">
        <v>8.1479999999999997</v>
      </c>
      <c r="L251" s="2"/>
      <c r="N251" s="2"/>
      <c r="P251" s="2"/>
      <c r="R251" s="2"/>
    </row>
    <row r="252" spans="1:18" x14ac:dyDescent="0.3">
      <c r="A252">
        <v>250</v>
      </c>
      <c r="B252">
        <v>10</v>
      </c>
      <c r="C252" s="1">
        <v>0.53552083333335199</v>
      </c>
      <c r="D252">
        <v>4.0999999999999996</v>
      </c>
      <c r="E252" t="s">
        <v>51</v>
      </c>
      <c r="F252">
        <v>2.911</v>
      </c>
      <c r="G252">
        <v>11.925000000000001</v>
      </c>
      <c r="H252">
        <v>3.33</v>
      </c>
      <c r="I252" t="s">
        <v>51</v>
      </c>
      <c r="J252">
        <v>2.4689999999999999</v>
      </c>
      <c r="K252">
        <v>8.2219999999999995</v>
      </c>
      <c r="L252" s="2"/>
      <c r="N252" s="2"/>
      <c r="P252" s="2"/>
      <c r="R252" s="2"/>
    </row>
    <row r="253" spans="1:18" x14ac:dyDescent="0.3">
      <c r="A253">
        <v>251</v>
      </c>
      <c r="B253">
        <v>11</v>
      </c>
      <c r="C253" s="1">
        <v>0.53553240740742603</v>
      </c>
      <c r="D253">
        <v>4.1399999999999997</v>
      </c>
      <c r="E253" t="s">
        <v>51</v>
      </c>
      <c r="F253">
        <v>2.911</v>
      </c>
      <c r="G253">
        <v>12.042</v>
      </c>
      <c r="H253">
        <v>3.31</v>
      </c>
      <c r="I253" t="s">
        <v>51</v>
      </c>
      <c r="J253">
        <v>2.4689999999999999</v>
      </c>
      <c r="K253">
        <v>8.1720000000000006</v>
      </c>
      <c r="L253" s="2"/>
      <c r="N253" s="2"/>
      <c r="P253" s="2"/>
      <c r="R253" s="2"/>
    </row>
    <row r="254" spans="1:18" x14ac:dyDescent="0.3">
      <c r="A254">
        <v>252</v>
      </c>
      <c r="B254">
        <v>12</v>
      </c>
      <c r="C254" s="1">
        <v>0.53554398148150095</v>
      </c>
      <c r="D254">
        <v>4.12</v>
      </c>
      <c r="E254" t="s">
        <v>51</v>
      </c>
      <c r="F254">
        <v>2.911</v>
      </c>
      <c r="G254">
        <v>11.993</v>
      </c>
      <c r="H254">
        <v>3.33</v>
      </c>
      <c r="I254" t="s">
        <v>51</v>
      </c>
      <c r="J254">
        <v>2.4689999999999999</v>
      </c>
      <c r="K254">
        <v>8.2219999999999995</v>
      </c>
      <c r="L254" s="2"/>
      <c r="N254" s="2"/>
      <c r="P254" s="2"/>
      <c r="R254" s="2"/>
    </row>
    <row r="255" spans="1:18" x14ac:dyDescent="0.3">
      <c r="A255">
        <v>253</v>
      </c>
      <c r="B255">
        <v>13</v>
      </c>
      <c r="C255" s="1">
        <v>0.53555555555557499</v>
      </c>
      <c r="D255">
        <v>4.18</v>
      </c>
      <c r="E255" t="s">
        <v>51</v>
      </c>
      <c r="F255">
        <v>2.911</v>
      </c>
      <c r="G255">
        <v>12.177</v>
      </c>
      <c r="H255">
        <v>3.29</v>
      </c>
      <c r="I255" t="s">
        <v>51</v>
      </c>
      <c r="J255">
        <v>2.4689999999999999</v>
      </c>
      <c r="K255">
        <v>8.1229999999999993</v>
      </c>
      <c r="L255" s="2"/>
      <c r="N255" s="2"/>
      <c r="P255" s="2"/>
      <c r="R255" s="2"/>
    </row>
    <row r="256" spans="1:18" x14ac:dyDescent="0.3">
      <c r="A256">
        <v>254</v>
      </c>
      <c r="B256">
        <v>14</v>
      </c>
      <c r="C256" s="1">
        <v>0.53556712962964903</v>
      </c>
      <c r="D256">
        <v>4.2300000000000004</v>
      </c>
      <c r="E256" t="s">
        <v>51</v>
      </c>
      <c r="F256">
        <v>2.911</v>
      </c>
      <c r="G256">
        <v>12.304</v>
      </c>
      <c r="H256">
        <v>3.29</v>
      </c>
      <c r="I256" t="s">
        <v>51</v>
      </c>
      <c r="J256">
        <v>2.4689999999999999</v>
      </c>
      <c r="K256">
        <v>8.1229999999999993</v>
      </c>
      <c r="L256" s="2"/>
      <c r="N256" s="2"/>
      <c r="P256" s="2"/>
      <c r="R256" s="2"/>
    </row>
    <row r="257" spans="1:18" x14ac:dyDescent="0.3">
      <c r="A257">
        <v>255</v>
      </c>
      <c r="B257">
        <v>15</v>
      </c>
      <c r="C257" s="1">
        <v>0.53557870370372296</v>
      </c>
      <c r="D257">
        <v>4.1900000000000004</v>
      </c>
      <c r="E257" t="s">
        <v>51</v>
      </c>
      <c r="F257">
        <v>2.911</v>
      </c>
      <c r="G257">
        <v>12.196999999999999</v>
      </c>
      <c r="H257">
        <v>3.3</v>
      </c>
      <c r="I257" t="s">
        <v>51</v>
      </c>
      <c r="J257">
        <v>2.4689999999999999</v>
      </c>
      <c r="K257">
        <v>8.1479999999999997</v>
      </c>
      <c r="L257" s="2"/>
      <c r="N257" s="2"/>
      <c r="P257" s="2"/>
      <c r="R257" s="2"/>
    </row>
    <row r="258" spans="1:18" x14ac:dyDescent="0.3">
      <c r="A258">
        <v>256</v>
      </c>
      <c r="B258">
        <v>1</v>
      </c>
      <c r="C258" s="1">
        <v>0.535590277777797</v>
      </c>
      <c r="D258">
        <v>4.1100000000000003</v>
      </c>
      <c r="E258" s="2">
        <v>3.0070000000000001</v>
      </c>
      <c r="F258">
        <v>3.0070000000000001</v>
      </c>
      <c r="G258">
        <v>12.37</v>
      </c>
      <c r="H258">
        <v>3.3</v>
      </c>
      <c r="I258" s="2">
        <v>2.552</v>
      </c>
      <c r="J258">
        <v>2.552</v>
      </c>
      <c r="K258">
        <v>8.42</v>
      </c>
      <c r="L258" s="2"/>
      <c r="N258" s="2"/>
      <c r="P258" s="2"/>
      <c r="R258" s="2"/>
    </row>
    <row r="259" spans="1:18" x14ac:dyDescent="0.3">
      <c r="A259">
        <v>257</v>
      </c>
      <c r="B259">
        <v>2</v>
      </c>
      <c r="C259" s="1">
        <v>0.53560185185187104</v>
      </c>
      <c r="D259">
        <v>4</v>
      </c>
      <c r="E259" t="s">
        <v>51</v>
      </c>
      <c r="F259">
        <v>3.0070000000000001</v>
      </c>
      <c r="G259">
        <v>12.039</v>
      </c>
      <c r="H259">
        <v>3.28</v>
      </c>
      <c r="I259" t="s">
        <v>51</v>
      </c>
      <c r="J259">
        <v>2.552</v>
      </c>
      <c r="K259">
        <v>8.3689999999999998</v>
      </c>
      <c r="L259" s="2"/>
      <c r="N259" s="2"/>
      <c r="P259" s="2"/>
      <c r="R259" s="2"/>
    </row>
    <row r="260" spans="1:18" x14ac:dyDescent="0.3">
      <c r="A260">
        <v>258</v>
      </c>
      <c r="B260">
        <v>3</v>
      </c>
      <c r="C260" s="1">
        <v>0.53561342592594496</v>
      </c>
      <c r="D260">
        <v>4</v>
      </c>
      <c r="E260" t="s">
        <v>51</v>
      </c>
      <c r="F260">
        <v>3.0070000000000001</v>
      </c>
      <c r="G260">
        <v>12.019</v>
      </c>
      <c r="H260">
        <v>3.29</v>
      </c>
      <c r="I260" t="s">
        <v>51</v>
      </c>
      <c r="J260">
        <v>2.552</v>
      </c>
      <c r="K260">
        <v>8.3949999999999996</v>
      </c>
      <c r="L260" s="2"/>
      <c r="N260" s="2"/>
      <c r="P260" s="2"/>
      <c r="R260" s="2"/>
    </row>
    <row r="261" spans="1:18" x14ac:dyDescent="0.3">
      <c r="A261">
        <v>259</v>
      </c>
      <c r="B261">
        <v>4</v>
      </c>
      <c r="C261" s="1">
        <v>0.53562500000002</v>
      </c>
      <c r="D261">
        <v>4.05</v>
      </c>
      <c r="E261" t="s">
        <v>51</v>
      </c>
      <c r="F261">
        <v>3.0070000000000001</v>
      </c>
      <c r="G261">
        <v>12.19</v>
      </c>
      <c r="H261">
        <v>3.27</v>
      </c>
      <c r="I261" t="s">
        <v>51</v>
      </c>
      <c r="J261">
        <v>2.552</v>
      </c>
      <c r="K261">
        <v>8.3439999999999994</v>
      </c>
      <c r="L261" s="2"/>
      <c r="N261" s="2"/>
      <c r="P261" s="2"/>
      <c r="R261" s="2"/>
    </row>
    <row r="262" spans="1:18" x14ac:dyDescent="0.3">
      <c r="A262">
        <v>260</v>
      </c>
      <c r="B262">
        <v>5</v>
      </c>
      <c r="C262" s="1">
        <v>0.53563657407409404</v>
      </c>
      <c r="D262">
        <v>4.13</v>
      </c>
      <c r="E262" t="s">
        <v>51</v>
      </c>
      <c r="F262">
        <v>3.0070000000000001</v>
      </c>
      <c r="G262">
        <v>12.42</v>
      </c>
      <c r="H262">
        <v>3.26</v>
      </c>
      <c r="I262" t="s">
        <v>51</v>
      </c>
      <c r="J262">
        <v>2.552</v>
      </c>
      <c r="K262">
        <v>8.3179999999999996</v>
      </c>
      <c r="L262" s="2"/>
      <c r="N262" s="2"/>
      <c r="P262" s="2"/>
      <c r="R262" s="2"/>
    </row>
    <row r="263" spans="1:18" x14ac:dyDescent="0.3">
      <c r="A263">
        <v>261</v>
      </c>
      <c r="B263">
        <v>6</v>
      </c>
      <c r="C263" s="1">
        <v>0.53564814814816797</v>
      </c>
      <c r="D263">
        <v>4.16</v>
      </c>
      <c r="E263" t="s">
        <v>51</v>
      </c>
      <c r="F263">
        <v>3.0070000000000001</v>
      </c>
      <c r="G263">
        <v>12.521000000000001</v>
      </c>
      <c r="H263">
        <v>3.23</v>
      </c>
      <c r="I263" t="s">
        <v>51</v>
      </c>
      <c r="J263">
        <v>2.552</v>
      </c>
      <c r="K263">
        <v>8.2420000000000009</v>
      </c>
      <c r="L263" s="2"/>
      <c r="N263" s="2"/>
      <c r="P263" s="2"/>
      <c r="R263" s="2"/>
    </row>
    <row r="264" spans="1:18" x14ac:dyDescent="0.3">
      <c r="A264">
        <v>262</v>
      </c>
      <c r="B264">
        <v>7</v>
      </c>
      <c r="C264" s="1">
        <v>0.53565972222224201</v>
      </c>
      <c r="D264">
        <v>4.17</v>
      </c>
      <c r="E264" t="s">
        <v>51</v>
      </c>
      <c r="F264">
        <v>3.0070000000000001</v>
      </c>
      <c r="G264">
        <v>12.541</v>
      </c>
      <c r="H264">
        <v>3.23</v>
      </c>
      <c r="I264" t="s">
        <v>51</v>
      </c>
      <c r="J264">
        <v>2.552</v>
      </c>
      <c r="K264">
        <v>8.2420000000000009</v>
      </c>
      <c r="L264" s="2"/>
      <c r="N264" s="2"/>
      <c r="P264" s="2"/>
      <c r="R264" s="2"/>
    </row>
    <row r="265" spans="1:18" x14ac:dyDescent="0.3">
      <c r="A265">
        <v>263</v>
      </c>
      <c r="B265">
        <v>8</v>
      </c>
      <c r="C265" s="1">
        <v>0.53567129629631605</v>
      </c>
      <c r="D265">
        <v>4.16</v>
      </c>
      <c r="E265" t="s">
        <v>51</v>
      </c>
      <c r="F265">
        <v>3.0070000000000001</v>
      </c>
      <c r="G265">
        <v>12.521000000000001</v>
      </c>
      <c r="H265">
        <v>3.27</v>
      </c>
      <c r="I265" t="s">
        <v>51</v>
      </c>
      <c r="J265">
        <v>2.552</v>
      </c>
      <c r="K265">
        <v>8.3439999999999994</v>
      </c>
      <c r="L265" s="2"/>
      <c r="N265" s="2"/>
      <c r="P265" s="2"/>
      <c r="R265" s="2"/>
    </row>
    <row r="266" spans="1:18" x14ac:dyDescent="0.3">
      <c r="A266">
        <v>264</v>
      </c>
      <c r="B266">
        <v>9</v>
      </c>
      <c r="C266" s="1">
        <v>0.53568287037038997</v>
      </c>
      <c r="D266">
        <v>4.1500000000000004</v>
      </c>
      <c r="E266" t="s">
        <v>51</v>
      </c>
      <c r="F266">
        <v>3.0070000000000001</v>
      </c>
      <c r="G266">
        <v>12.471</v>
      </c>
      <c r="H266">
        <v>3.27</v>
      </c>
      <c r="I266" t="s">
        <v>51</v>
      </c>
      <c r="J266">
        <v>2.552</v>
      </c>
      <c r="K266">
        <v>8.3439999999999994</v>
      </c>
      <c r="L266" s="2"/>
      <c r="N266" s="2"/>
      <c r="P266" s="2"/>
      <c r="R266" s="2"/>
    </row>
    <row r="267" spans="1:18" x14ac:dyDescent="0.3">
      <c r="A267">
        <v>265</v>
      </c>
      <c r="B267">
        <v>10</v>
      </c>
      <c r="C267" s="1">
        <v>0.53569444444446401</v>
      </c>
      <c r="D267">
        <v>4.12</v>
      </c>
      <c r="E267" t="s">
        <v>51</v>
      </c>
      <c r="F267">
        <v>3.0070000000000001</v>
      </c>
      <c r="G267">
        <v>12.39</v>
      </c>
      <c r="H267">
        <v>3.31</v>
      </c>
      <c r="I267" t="s">
        <v>51</v>
      </c>
      <c r="J267">
        <v>2.552</v>
      </c>
      <c r="K267">
        <v>8.4459999999999997</v>
      </c>
      <c r="L267" s="2"/>
      <c r="N267" s="2"/>
      <c r="P267" s="2"/>
      <c r="R267" s="2"/>
    </row>
    <row r="268" spans="1:18" x14ac:dyDescent="0.3">
      <c r="A268">
        <v>266</v>
      </c>
      <c r="B268">
        <v>11</v>
      </c>
      <c r="C268" s="1">
        <v>0.53570601851853905</v>
      </c>
      <c r="D268">
        <v>4.12</v>
      </c>
      <c r="E268" t="s">
        <v>51</v>
      </c>
      <c r="F268">
        <v>3.0070000000000001</v>
      </c>
      <c r="G268">
        <v>12.4</v>
      </c>
      <c r="H268">
        <v>3.29</v>
      </c>
      <c r="I268" t="s">
        <v>51</v>
      </c>
      <c r="J268">
        <v>2.552</v>
      </c>
      <c r="K268">
        <v>8.3949999999999996</v>
      </c>
      <c r="L268" s="2"/>
      <c r="N268" s="2"/>
      <c r="P268" s="2"/>
      <c r="R268" s="2"/>
    </row>
    <row r="269" spans="1:18" x14ac:dyDescent="0.3">
      <c r="A269">
        <v>267</v>
      </c>
      <c r="B269">
        <v>12</v>
      </c>
      <c r="C269" s="1">
        <v>0.53571759259261298</v>
      </c>
      <c r="D269">
        <v>4.12</v>
      </c>
      <c r="E269" t="s">
        <v>51</v>
      </c>
      <c r="F269">
        <v>3.0070000000000001</v>
      </c>
      <c r="G269">
        <v>12.39</v>
      </c>
      <c r="H269">
        <v>3.26</v>
      </c>
      <c r="I269" t="s">
        <v>51</v>
      </c>
      <c r="J269">
        <v>2.552</v>
      </c>
      <c r="K269">
        <v>8.3179999999999996</v>
      </c>
      <c r="L269" s="2"/>
      <c r="N269" s="2"/>
      <c r="P269" s="2"/>
      <c r="R269" s="2"/>
    </row>
    <row r="270" spans="1:18" x14ac:dyDescent="0.3">
      <c r="A270">
        <v>268</v>
      </c>
      <c r="B270">
        <v>13</v>
      </c>
      <c r="C270" s="1">
        <v>0.53572916666668702</v>
      </c>
      <c r="D270">
        <v>4.0999999999999996</v>
      </c>
      <c r="E270" t="s">
        <v>51</v>
      </c>
      <c r="F270">
        <v>3.0070000000000001</v>
      </c>
      <c r="G270">
        <v>12.33</v>
      </c>
      <c r="H270">
        <v>3.3</v>
      </c>
      <c r="I270" t="s">
        <v>51</v>
      </c>
      <c r="J270">
        <v>2.552</v>
      </c>
      <c r="K270">
        <v>8.42</v>
      </c>
      <c r="L270" s="2"/>
      <c r="N270" s="2"/>
      <c r="P270" s="2"/>
      <c r="R270" s="2"/>
    </row>
    <row r="271" spans="1:18" x14ac:dyDescent="0.3">
      <c r="A271">
        <v>269</v>
      </c>
      <c r="B271">
        <v>14</v>
      </c>
      <c r="C271" s="1">
        <v>0.53574074074076095</v>
      </c>
      <c r="D271">
        <v>3.94</v>
      </c>
      <c r="E271" t="s">
        <v>51</v>
      </c>
      <c r="F271">
        <v>3.0070000000000001</v>
      </c>
      <c r="G271">
        <v>11.859</v>
      </c>
      <c r="H271">
        <v>3.25</v>
      </c>
      <c r="I271" t="s">
        <v>51</v>
      </c>
      <c r="J271">
        <v>2.552</v>
      </c>
      <c r="K271">
        <v>8.2929999999999993</v>
      </c>
      <c r="L271" s="2"/>
      <c r="N271" s="2"/>
      <c r="P271" s="2"/>
      <c r="R271" s="2"/>
    </row>
    <row r="272" spans="1:18" x14ac:dyDescent="0.3">
      <c r="A272">
        <v>270</v>
      </c>
      <c r="B272">
        <v>15</v>
      </c>
      <c r="C272" s="1">
        <v>0.53575231481483498</v>
      </c>
      <c r="D272">
        <v>3.88</v>
      </c>
      <c r="E272" t="s">
        <v>51</v>
      </c>
      <c r="F272">
        <v>3.0070000000000001</v>
      </c>
      <c r="G272">
        <v>11.679</v>
      </c>
      <c r="H272">
        <v>3.3</v>
      </c>
      <c r="I272" t="s">
        <v>51</v>
      </c>
      <c r="J272">
        <v>2.552</v>
      </c>
      <c r="K272">
        <v>8.42</v>
      </c>
      <c r="L272" s="2"/>
      <c r="N272" s="2"/>
      <c r="P272" s="2"/>
      <c r="R272" s="2"/>
    </row>
    <row r="273" spans="1:18" x14ac:dyDescent="0.3">
      <c r="A273">
        <v>271</v>
      </c>
      <c r="B273">
        <v>1</v>
      </c>
      <c r="C273" s="1">
        <v>0.53576388888890902</v>
      </c>
      <c r="D273">
        <v>3.9</v>
      </c>
      <c r="E273" s="2">
        <v>2.782</v>
      </c>
      <c r="F273">
        <v>2.782</v>
      </c>
      <c r="G273">
        <v>10.851000000000001</v>
      </c>
      <c r="H273">
        <v>3.29</v>
      </c>
      <c r="I273" s="2">
        <v>2.5840000000000001</v>
      </c>
      <c r="J273">
        <v>2.5840000000000001</v>
      </c>
      <c r="K273">
        <v>8.5020000000000007</v>
      </c>
      <c r="L273" s="2"/>
      <c r="N273" s="2"/>
      <c r="P273" s="2"/>
      <c r="R273" s="2"/>
    </row>
    <row r="274" spans="1:18" x14ac:dyDescent="0.3">
      <c r="A274">
        <v>272</v>
      </c>
      <c r="B274">
        <v>2</v>
      </c>
      <c r="C274" s="1">
        <v>0.53577546296298395</v>
      </c>
      <c r="D274">
        <v>4.07</v>
      </c>
      <c r="E274" t="s">
        <v>51</v>
      </c>
      <c r="F274">
        <v>2.782</v>
      </c>
      <c r="G274">
        <v>11.315</v>
      </c>
      <c r="H274">
        <v>3.26</v>
      </c>
      <c r="I274" t="s">
        <v>51</v>
      </c>
      <c r="J274">
        <v>2.5840000000000001</v>
      </c>
      <c r="K274">
        <v>8.4239999999999995</v>
      </c>
      <c r="L274" s="2"/>
      <c r="N274" s="2"/>
      <c r="P274" s="2"/>
      <c r="R274" s="2"/>
    </row>
    <row r="275" spans="1:18" x14ac:dyDescent="0.3">
      <c r="A275">
        <v>273</v>
      </c>
      <c r="B275">
        <v>3</v>
      </c>
      <c r="C275" s="1">
        <v>0.53578703703705799</v>
      </c>
      <c r="D275">
        <v>4.12</v>
      </c>
      <c r="E275" t="s">
        <v>51</v>
      </c>
      <c r="F275">
        <v>2.782</v>
      </c>
      <c r="G275">
        <v>11.454000000000001</v>
      </c>
      <c r="H275">
        <v>3.28</v>
      </c>
      <c r="I275" t="s">
        <v>51</v>
      </c>
      <c r="J275">
        <v>2.5840000000000001</v>
      </c>
      <c r="K275">
        <v>8.4760000000000009</v>
      </c>
      <c r="L275" s="2"/>
      <c r="N275" s="2"/>
      <c r="P275" s="2"/>
      <c r="R275" s="2"/>
    </row>
    <row r="276" spans="1:18" x14ac:dyDescent="0.3">
      <c r="A276">
        <v>274</v>
      </c>
      <c r="B276">
        <v>4</v>
      </c>
      <c r="C276" s="1">
        <v>0.53579861111113203</v>
      </c>
      <c r="D276">
        <v>4.09</v>
      </c>
      <c r="E276" t="s">
        <v>51</v>
      </c>
      <c r="F276">
        <v>2.782</v>
      </c>
      <c r="G276">
        <v>11.388999999999999</v>
      </c>
      <c r="H276">
        <v>3.29</v>
      </c>
      <c r="I276" t="s">
        <v>51</v>
      </c>
      <c r="J276">
        <v>2.5840000000000001</v>
      </c>
      <c r="K276">
        <v>8.5020000000000007</v>
      </c>
      <c r="L276" s="2"/>
      <c r="N276" s="2"/>
      <c r="P276" s="2"/>
      <c r="R276" s="2"/>
    </row>
    <row r="277" spans="1:18" x14ac:dyDescent="0.3">
      <c r="A277">
        <v>275</v>
      </c>
      <c r="B277">
        <v>5</v>
      </c>
      <c r="C277" s="1">
        <v>0.53581018518520596</v>
      </c>
      <c r="D277">
        <v>4.0999999999999996</v>
      </c>
      <c r="E277" t="s">
        <v>51</v>
      </c>
      <c r="F277">
        <v>2.782</v>
      </c>
      <c r="G277">
        <v>11.398</v>
      </c>
      <c r="H277">
        <v>3.3</v>
      </c>
      <c r="I277" t="s">
        <v>51</v>
      </c>
      <c r="J277">
        <v>2.5840000000000001</v>
      </c>
      <c r="K277">
        <v>8.5280000000000005</v>
      </c>
      <c r="L277" s="2"/>
      <c r="N277" s="2"/>
      <c r="P277" s="2"/>
      <c r="R277" s="2"/>
    </row>
    <row r="278" spans="1:18" x14ac:dyDescent="0.3">
      <c r="A278">
        <v>276</v>
      </c>
      <c r="B278">
        <v>6</v>
      </c>
      <c r="C278" s="1">
        <v>0.53582175925927999</v>
      </c>
      <c r="D278">
        <v>4.16</v>
      </c>
      <c r="E278" t="s">
        <v>51</v>
      </c>
      <c r="F278">
        <v>2.782</v>
      </c>
      <c r="G278">
        <v>11.565</v>
      </c>
      <c r="H278">
        <v>3.3</v>
      </c>
      <c r="I278" t="s">
        <v>51</v>
      </c>
      <c r="J278">
        <v>2.5840000000000001</v>
      </c>
      <c r="K278">
        <v>8.5280000000000005</v>
      </c>
      <c r="L278" s="2"/>
      <c r="N278" s="2"/>
      <c r="P278" s="2"/>
      <c r="R278" s="2"/>
    </row>
    <row r="279" spans="1:18" x14ac:dyDescent="0.3">
      <c r="A279">
        <v>277</v>
      </c>
      <c r="B279">
        <v>7</v>
      </c>
      <c r="C279" s="1">
        <v>0.53583333333335403</v>
      </c>
      <c r="D279">
        <v>4.24</v>
      </c>
      <c r="E279" t="s">
        <v>51</v>
      </c>
      <c r="F279">
        <v>2.782</v>
      </c>
      <c r="G279">
        <v>11.797000000000001</v>
      </c>
      <c r="H279">
        <v>3.29</v>
      </c>
      <c r="I279" t="s">
        <v>51</v>
      </c>
      <c r="J279">
        <v>2.5840000000000001</v>
      </c>
      <c r="K279">
        <v>8.5020000000000007</v>
      </c>
      <c r="L279" s="2"/>
      <c r="N279" s="2"/>
      <c r="P279" s="2"/>
      <c r="R279" s="2"/>
    </row>
    <row r="280" spans="1:18" x14ac:dyDescent="0.3">
      <c r="A280">
        <v>278</v>
      </c>
      <c r="B280">
        <v>8</v>
      </c>
      <c r="C280" s="1">
        <v>0.53584490740742796</v>
      </c>
      <c r="D280">
        <v>4.37</v>
      </c>
      <c r="E280" t="s">
        <v>51</v>
      </c>
      <c r="F280">
        <v>2.782</v>
      </c>
      <c r="G280">
        <v>12.167999999999999</v>
      </c>
      <c r="H280">
        <v>3.33</v>
      </c>
      <c r="I280" t="s">
        <v>51</v>
      </c>
      <c r="J280">
        <v>2.5840000000000001</v>
      </c>
      <c r="K280">
        <v>8.6050000000000004</v>
      </c>
      <c r="L280" s="2"/>
      <c r="N280" s="2"/>
      <c r="P280" s="2"/>
      <c r="R280" s="2"/>
    </row>
    <row r="281" spans="1:18" x14ac:dyDescent="0.3">
      <c r="A281">
        <v>279</v>
      </c>
      <c r="B281">
        <v>9</v>
      </c>
      <c r="C281" s="1">
        <v>0.535856481481503</v>
      </c>
      <c r="D281">
        <v>4.41</v>
      </c>
      <c r="E281" t="s">
        <v>51</v>
      </c>
      <c r="F281">
        <v>2.782</v>
      </c>
      <c r="G281">
        <v>12.27</v>
      </c>
      <c r="H281">
        <v>3.33</v>
      </c>
      <c r="I281" t="s">
        <v>51</v>
      </c>
      <c r="J281">
        <v>2.5840000000000001</v>
      </c>
      <c r="K281">
        <v>8.6050000000000004</v>
      </c>
      <c r="L281" s="2"/>
      <c r="N281" s="2"/>
      <c r="P281" s="2"/>
      <c r="R281" s="2"/>
    </row>
    <row r="282" spans="1:18" x14ac:dyDescent="0.3">
      <c r="A282">
        <v>280</v>
      </c>
      <c r="B282">
        <v>10</v>
      </c>
      <c r="C282" s="1">
        <v>0.53586805555557704</v>
      </c>
      <c r="D282">
        <v>4.47</v>
      </c>
      <c r="E282" t="s">
        <v>51</v>
      </c>
      <c r="F282">
        <v>2.782</v>
      </c>
      <c r="G282">
        <v>12.436999999999999</v>
      </c>
      <c r="H282">
        <v>3.31</v>
      </c>
      <c r="I282" t="s">
        <v>51</v>
      </c>
      <c r="J282">
        <v>2.5840000000000001</v>
      </c>
      <c r="K282">
        <v>8.5530000000000008</v>
      </c>
      <c r="L282" s="2"/>
      <c r="N282" s="2"/>
      <c r="P282" s="2"/>
      <c r="R282" s="2"/>
    </row>
    <row r="283" spans="1:18" x14ac:dyDescent="0.3">
      <c r="A283">
        <v>281</v>
      </c>
      <c r="B283">
        <v>11</v>
      </c>
      <c r="C283" s="1">
        <v>0.53587962962965097</v>
      </c>
      <c r="D283">
        <v>4.4000000000000004</v>
      </c>
      <c r="E283" t="s">
        <v>51</v>
      </c>
      <c r="F283">
        <v>2.782</v>
      </c>
      <c r="G283">
        <v>12.252000000000001</v>
      </c>
      <c r="H283">
        <v>3.35</v>
      </c>
      <c r="I283" t="s">
        <v>51</v>
      </c>
      <c r="J283">
        <v>2.5840000000000001</v>
      </c>
      <c r="K283">
        <v>8.657</v>
      </c>
      <c r="L283" s="2"/>
      <c r="N283" s="2"/>
      <c r="P283" s="2"/>
      <c r="R283" s="2"/>
    </row>
    <row r="284" spans="1:18" x14ac:dyDescent="0.3">
      <c r="A284">
        <v>282</v>
      </c>
      <c r="B284">
        <v>12</v>
      </c>
      <c r="C284" s="1">
        <v>0.53589120370372501</v>
      </c>
      <c r="D284">
        <v>4.41</v>
      </c>
      <c r="E284" t="s">
        <v>51</v>
      </c>
      <c r="F284">
        <v>2.782</v>
      </c>
      <c r="G284">
        <v>12.28</v>
      </c>
      <c r="H284">
        <v>3.34</v>
      </c>
      <c r="I284" t="s">
        <v>51</v>
      </c>
      <c r="J284">
        <v>2.5840000000000001</v>
      </c>
      <c r="K284">
        <v>8.6310000000000002</v>
      </c>
      <c r="L284" s="2"/>
      <c r="N284" s="2"/>
      <c r="P284" s="2"/>
      <c r="R284" s="2"/>
    </row>
    <row r="285" spans="1:18" x14ac:dyDescent="0.3">
      <c r="A285">
        <v>283</v>
      </c>
      <c r="B285">
        <v>13</v>
      </c>
      <c r="C285" s="1">
        <v>0.53590277777779904</v>
      </c>
      <c r="D285">
        <v>4.4000000000000004</v>
      </c>
      <c r="E285" t="s">
        <v>51</v>
      </c>
      <c r="F285">
        <v>2.782</v>
      </c>
      <c r="G285">
        <v>12.242000000000001</v>
      </c>
      <c r="H285">
        <v>3.24</v>
      </c>
      <c r="I285" t="s">
        <v>51</v>
      </c>
      <c r="J285">
        <v>2.5840000000000001</v>
      </c>
      <c r="K285">
        <v>8.3729999999999993</v>
      </c>
      <c r="L285" s="2"/>
      <c r="N285" s="2"/>
      <c r="P285" s="2"/>
      <c r="R285" s="2"/>
    </row>
    <row r="286" spans="1:18" x14ac:dyDescent="0.3">
      <c r="A286">
        <v>284</v>
      </c>
      <c r="B286">
        <v>14</v>
      </c>
      <c r="C286" s="1">
        <v>0.53591435185187297</v>
      </c>
      <c r="D286">
        <v>4.4000000000000004</v>
      </c>
      <c r="E286" t="s">
        <v>51</v>
      </c>
      <c r="F286">
        <v>2.782</v>
      </c>
      <c r="G286">
        <v>12.252000000000001</v>
      </c>
      <c r="H286">
        <v>3.25</v>
      </c>
      <c r="I286" t="s">
        <v>51</v>
      </c>
      <c r="J286">
        <v>2.5840000000000001</v>
      </c>
      <c r="K286">
        <v>8.3979999999999997</v>
      </c>
      <c r="L286" s="2"/>
      <c r="N286" s="2"/>
      <c r="P286" s="2"/>
      <c r="R286" s="2"/>
    </row>
    <row r="287" spans="1:18" x14ac:dyDescent="0.3">
      <c r="A287">
        <v>285</v>
      </c>
      <c r="B287">
        <v>15</v>
      </c>
      <c r="C287" s="1">
        <v>0.53592592592594701</v>
      </c>
      <c r="D287">
        <v>4.41</v>
      </c>
      <c r="E287" t="s">
        <v>51</v>
      </c>
      <c r="F287">
        <v>2.782</v>
      </c>
      <c r="G287">
        <v>12.27</v>
      </c>
      <c r="H287">
        <v>3.27</v>
      </c>
      <c r="I287" t="s">
        <v>51</v>
      </c>
      <c r="J287">
        <v>2.5840000000000001</v>
      </c>
      <c r="K287">
        <v>8.4499999999999993</v>
      </c>
      <c r="L287" s="2"/>
      <c r="N287" s="2"/>
      <c r="P287" s="2"/>
      <c r="R287" s="2"/>
    </row>
    <row r="288" spans="1:18" x14ac:dyDescent="0.3">
      <c r="A288">
        <v>286</v>
      </c>
      <c r="B288">
        <v>1</v>
      </c>
      <c r="C288" s="1">
        <v>0.53593750000002205</v>
      </c>
      <c r="D288">
        <v>4.4000000000000004</v>
      </c>
      <c r="E288" s="2">
        <v>3.452</v>
      </c>
      <c r="F288">
        <v>3.452</v>
      </c>
      <c r="G288">
        <v>15.202</v>
      </c>
      <c r="H288">
        <v>3.28</v>
      </c>
      <c r="I288" s="2">
        <v>2.613</v>
      </c>
      <c r="J288">
        <v>2.613</v>
      </c>
      <c r="K288">
        <v>8.57</v>
      </c>
      <c r="L288" s="2"/>
      <c r="N288" s="2"/>
      <c r="P288" s="2"/>
      <c r="R288" s="2"/>
    </row>
    <row r="289" spans="1:18" x14ac:dyDescent="0.3">
      <c r="A289">
        <v>287</v>
      </c>
      <c r="B289">
        <v>2</v>
      </c>
      <c r="C289" s="1">
        <v>0.53594907407409598</v>
      </c>
      <c r="D289">
        <v>4.43</v>
      </c>
      <c r="E289" t="s">
        <v>51</v>
      </c>
      <c r="F289">
        <v>3.452</v>
      </c>
      <c r="G289">
        <v>15.305999999999999</v>
      </c>
      <c r="H289">
        <v>3.3</v>
      </c>
      <c r="I289" t="s">
        <v>51</v>
      </c>
      <c r="J289">
        <v>2.613</v>
      </c>
      <c r="K289">
        <v>8.6219999999999999</v>
      </c>
      <c r="L289" s="2"/>
      <c r="N289" s="2"/>
      <c r="P289" s="2"/>
      <c r="R289" s="2"/>
    </row>
    <row r="290" spans="1:18" x14ac:dyDescent="0.3">
      <c r="A290">
        <v>288</v>
      </c>
      <c r="B290">
        <v>3</v>
      </c>
      <c r="C290" s="1">
        <v>0.53596064814817002</v>
      </c>
      <c r="D290">
        <v>4.43</v>
      </c>
      <c r="E290" t="s">
        <v>51</v>
      </c>
      <c r="F290">
        <v>3.452</v>
      </c>
      <c r="G290">
        <v>15.294</v>
      </c>
      <c r="H290">
        <v>3.3</v>
      </c>
      <c r="I290" t="s">
        <v>51</v>
      </c>
      <c r="J290">
        <v>2.613</v>
      </c>
      <c r="K290">
        <v>8.6219999999999999</v>
      </c>
      <c r="L290" s="2"/>
      <c r="N290" s="2"/>
      <c r="P290" s="2"/>
      <c r="R290" s="2"/>
    </row>
    <row r="291" spans="1:18" x14ac:dyDescent="0.3">
      <c r="A291">
        <v>289</v>
      </c>
      <c r="B291">
        <v>4</v>
      </c>
      <c r="C291" s="1">
        <v>0.53597222222224405</v>
      </c>
      <c r="D291">
        <v>4.45</v>
      </c>
      <c r="E291" t="s">
        <v>51</v>
      </c>
      <c r="F291">
        <v>3.452</v>
      </c>
      <c r="G291">
        <v>15.375</v>
      </c>
      <c r="H291">
        <v>3.26</v>
      </c>
      <c r="I291" t="s">
        <v>51</v>
      </c>
      <c r="J291">
        <v>2.613</v>
      </c>
      <c r="K291">
        <v>8.5180000000000007</v>
      </c>
      <c r="L291" s="2"/>
      <c r="N291" s="2"/>
      <c r="P291" s="2"/>
      <c r="R291" s="2"/>
    </row>
    <row r="292" spans="1:18" x14ac:dyDescent="0.3">
      <c r="A292">
        <v>290</v>
      </c>
      <c r="B292">
        <v>5</v>
      </c>
      <c r="C292" s="1">
        <v>0.53598379629631798</v>
      </c>
      <c r="D292">
        <v>4.45</v>
      </c>
      <c r="E292" t="s">
        <v>51</v>
      </c>
      <c r="F292">
        <v>3.452</v>
      </c>
      <c r="G292">
        <v>15.375</v>
      </c>
      <c r="H292">
        <v>3.26</v>
      </c>
      <c r="I292" t="s">
        <v>51</v>
      </c>
      <c r="J292">
        <v>2.613</v>
      </c>
      <c r="K292">
        <v>8.5180000000000007</v>
      </c>
      <c r="L292" s="2"/>
      <c r="N292" s="2"/>
      <c r="P292" s="2"/>
      <c r="R292" s="2"/>
    </row>
    <row r="293" spans="1:18" x14ac:dyDescent="0.3">
      <c r="A293">
        <v>291</v>
      </c>
      <c r="B293">
        <v>6</v>
      </c>
      <c r="C293" s="1">
        <v>0.53599537037039202</v>
      </c>
      <c r="D293">
        <v>4.4800000000000004</v>
      </c>
      <c r="E293" t="s">
        <v>51</v>
      </c>
      <c r="F293">
        <v>3.452</v>
      </c>
      <c r="G293">
        <v>15.455</v>
      </c>
      <c r="H293">
        <v>3.25</v>
      </c>
      <c r="I293" t="s">
        <v>51</v>
      </c>
      <c r="J293">
        <v>2.613</v>
      </c>
      <c r="K293">
        <v>8.4909999999999997</v>
      </c>
      <c r="L293" s="2"/>
      <c r="N293" s="2"/>
      <c r="P293" s="2"/>
      <c r="R293" s="2"/>
    </row>
    <row r="294" spans="1:18" x14ac:dyDescent="0.3">
      <c r="A294">
        <v>292</v>
      </c>
      <c r="B294">
        <v>7</v>
      </c>
      <c r="C294" s="1">
        <v>0.53600694444446695</v>
      </c>
      <c r="D294">
        <v>4.45</v>
      </c>
      <c r="E294" t="s">
        <v>51</v>
      </c>
      <c r="F294">
        <v>3.452</v>
      </c>
      <c r="G294">
        <v>15.375</v>
      </c>
      <c r="H294">
        <v>3.25</v>
      </c>
      <c r="I294" t="s">
        <v>51</v>
      </c>
      <c r="J294">
        <v>2.613</v>
      </c>
      <c r="K294">
        <v>8.4909999999999997</v>
      </c>
      <c r="L294" s="2"/>
      <c r="N294" s="2"/>
      <c r="P294" s="2"/>
      <c r="R294" s="2"/>
    </row>
    <row r="295" spans="1:18" x14ac:dyDescent="0.3">
      <c r="A295">
        <v>293</v>
      </c>
      <c r="B295">
        <v>8</v>
      </c>
      <c r="C295" s="1">
        <v>0.53601851851854099</v>
      </c>
      <c r="D295">
        <v>4.4000000000000004</v>
      </c>
      <c r="E295" t="s">
        <v>51</v>
      </c>
      <c r="F295">
        <v>3.452</v>
      </c>
      <c r="G295">
        <v>15.179</v>
      </c>
      <c r="H295">
        <v>3.27</v>
      </c>
      <c r="I295" t="s">
        <v>51</v>
      </c>
      <c r="J295">
        <v>2.613</v>
      </c>
      <c r="K295">
        <v>8.5440000000000005</v>
      </c>
      <c r="L295" s="2"/>
      <c r="N295" s="2"/>
      <c r="P295" s="2"/>
      <c r="R295" s="2"/>
    </row>
    <row r="296" spans="1:18" x14ac:dyDescent="0.3">
      <c r="A296">
        <v>294</v>
      </c>
      <c r="B296">
        <v>9</v>
      </c>
      <c r="C296" s="1">
        <v>0.53603009259261503</v>
      </c>
      <c r="D296">
        <v>4.3099999999999996</v>
      </c>
      <c r="E296" t="s">
        <v>51</v>
      </c>
      <c r="F296">
        <v>3.452</v>
      </c>
      <c r="G296">
        <v>14.891</v>
      </c>
      <c r="H296">
        <v>3.27</v>
      </c>
      <c r="I296" t="s">
        <v>51</v>
      </c>
      <c r="J296">
        <v>2.613</v>
      </c>
      <c r="K296">
        <v>8.5440000000000005</v>
      </c>
      <c r="L296" s="2"/>
      <c r="N296" s="2"/>
      <c r="P296" s="2"/>
      <c r="R296" s="2"/>
    </row>
    <row r="297" spans="1:18" x14ac:dyDescent="0.3">
      <c r="A297">
        <v>295</v>
      </c>
      <c r="B297">
        <v>10</v>
      </c>
      <c r="C297" s="1">
        <v>0.53604166666668895</v>
      </c>
      <c r="D297">
        <v>4.24</v>
      </c>
      <c r="E297" t="s">
        <v>51</v>
      </c>
      <c r="F297">
        <v>3.452</v>
      </c>
      <c r="G297">
        <v>14.627000000000001</v>
      </c>
      <c r="H297">
        <v>3.25</v>
      </c>
      <c r="I297" t="s">
        <v>51</v>
      </c>
      <c r="J297">
        <v>2.613</v>
      </c>
      <c r="K297">
        <v>8.4909999999999997</v>
      </c>
      <c r="L297" s="2"/>
      <c r="N297" s="2"/>
      <c r="P297" s="2"/>
      <c r="R297" s="2"/>
    </row>
    <row r="298" spans="1:18" x14ac:dyDescent="0.3">
      <c r="A298">
        <v>296</v>
      </c>
      <c r="B298">
        <v>11</v>
      </c>
      <c r="C298" s="1">
        <v>0.53605324074076299</v>
      </c>
      <c r="D298">
        <v>4.2699999999999996</v>
      </c>
      <c r="E298" t="s">
        <v>51</v>
      </c>
      <c r="F298">
        <v>3.452</v>
      </c>
      <c r="G298">
        <v>14.73</v>
      </c>
      <c r="H298">
        <v>3.27</v>
      </c>
      <c r="I298" t="s">
        <v>51</v>
      </c>
      <c r="J298">
        <v>2.613</v>
      </c>
      <c r="K298">
        <v>8.5440000000000005</v>
      </c>
      <c r="L298" s="2"/>
      <c r="N298" s="2"/>
      <c r="P298" s="2"/>
      <c r="R298" s="2"/>
    </row>
    <row r="299" spans="1:18" x14ac:dyDescent="0.3">
      <c r="A299">
        <v>297</v>
      </c>
      <c r="B299">
        <v>12</v>
      </c>
      <c r="C299" s="1">
        <v>0.53606481481483703</v>
      </c>
      <c r="D299">
        <v>4.3</v>
      </c>
      <c r="E299" t="s">
        <v>51</v>
      </c>
      <c r="F299">
        <v>3.452</v>
      </c>
      <c r="G299">
        <v>14.856999999999999</v>
      </c>
      <c r="H299">
        <v>3.29</v>
      </c>
      <c r="I299" t="s">
        <v>51</v>
      </c>
      <c r="J299">
        <v>2.613</v>
      </c>
      <c r="K299">
        <v>8.5960000000000001</v>
      </c>
      <c r="L299" s="2"/>
      <c r="N299" s="2"/>
      <c r="P299" s="2"/>
      <c r="R299" s="2"/>
    </row>
    <row r="300" spans="1:18" x14ac:dyDescent="0.3">
      <c r="A300">
        <v>298</v>
      </c>
      <c r="B300">
        <v>13</v>
      </c>
      <c r="C300" s="1">
        <v>0.53607638888891096</v>
      </c>
      <c r="D300">
        <v>4.3499999999999996</v>
      </c>
      <c r="E300" t="s">
        <v>51</v>
      </c>
      <c r="F300">
        <v>3.452</v>
      </c>
      <c r="G300">
        <v>15.018000000000001</v>
      </c>
      <c r="H300">
        <v>3.3</v>
      </c>
      <c r="I300" t="s">
        <v>51</v>
      </c>
      <c r="J300">
        <v>2.613</v>
      </c>
      <c r="K300">
        <v>8.6219999999999999</v>
      </c>
      <c r="L300" s="2"/>
      <c r="N300" s="2"/>
      <c r="P300" s="2"/>
      <c r="R300" s="2"/>
    </row>
    <row r="301" spans="1:18" x14ac:dyDescent="0.3">
      <c r="A301">
        <v>299</v>
      </c>
      <c r="B301">
        <v>14</v>
      </c>
      <c r="C301" s="1">
        <v>0.536087962962986</v>
      </c>
      <c r="D301">
        <v>4.3600000000000003</v>
      </c>
      <c r="E301" t="s">
        <v>51</v>
      </c>
      <c r="F301">
        <v>3.452</v>
      </c>
      <c r="G301">
        <v>15.064</v>
      </c>
      <c r="H301">
        <v>3.27</v>
      </c>
      <c r="I301" t="s">
        <v>51</v>
      </c>
      <c r="J301">
        <v>2.613</v>
      </c>
      <c r="K301">
        <v>8.5440000000000005</v>
      </c>
      <c r="L301" s="2"/>
      <c r="N301" s="2"/>
      <c r="P301" s="2"/>
      <c r="R301" s="2"/>
    </row>
    <row r="302" spans="1:18" x14ac:dyDescent="0.3">
      <c r="A302">
        <v>300</v>
      </c>
      <c r="B302">
        <v>15</v>
      </c>
      <c r="C302" s="1">
        <v>0.53609953703706004</v>
      </c>
      <c r="D302">
        <v>4.34</v>
      </c>
      <c r="E302" t="s">
        <v>51</v>
      </c>
      <c r="F302">
        <v>3.452</v>
      </c>
      <c r="G302">
        <v>14.984</v>
      </c>
      <c r="H302">
        <v>3.32</v>
      </c>
      <c r="I302" t="s">
        <v>51</v>
      </c>
      <c r="J302">
        <v>2.613</v>
      </c>
      <c r="K302">
        <v>8.6739999999999995</v>
      </c>
      <c r="L302" s="2"/>
      <c r="N302" s="2"/>
      <c r="P302" s="2"/>
      <c r="R302" s="2"/>
    </row>
    <row r="303" spans="1:18" x14ac:dyDescent="0.3">
      <c r="A303">
        <v>301</v>
      </c>
      <c r="B303">
        <v>1</v>
      </c>
      <c r="C303" s="1">
        <v>0.53611111111113396</v>
      </c>
      <c r="D303">
        <v>4.3</v>
      </c>
      <c r="E303" s="2">
        <v>3.1669999999999998</v>
      </c>
      <c r="F303">
        <v>3.1669999999999998</v>
      </c>
      <c r="G303">
        <v>13.617000000000001</v>
      </c>
      <c r="H303">
        <v>3.33</v>
      </c>
      <c r="I303" s="2">
        <v>2.5579999999999998</v>
      </c>
      <c r="J303">
        <v>2.5579999999999998</v>
      </c>
      <c r="K303">
        <v>8.5169999999999995</v>
      </c>
      <c r="L303" s="2"/>
      <c r="N303" s="2"/>
      <c r="P303" s="2"/>
      <c r="R303" s="2"/>
    </row>
    <row r="304" spans="1:18" x14ac:dyDescent="0.3">
      <c r="A304">
        <v>302</v>
      </c>
      <c r="B304">
        <v>2</v>
      </c>
      <c r="C304" s="1">
        <v>0.536122685185208</v>
      </c>
      <c r="D304">
        <v>4.2300000000000004</v>
      </c>
      <c r="E304" t="s">
        <v>51</v>
      </c>
      <c r="F304">
        <v>3.1669999999999998</v>
      </c>
      <c r="G304">
        <v>13.406000000000001</v>
      </c>
      <c r="H304">
        <v>3.33</v>
      </c>
      <c r="I304" t="s">
        <v>51</v>
      </c>
      <c r="J304">
        <v>2.5579999999999998</v>
      </c>
      <c r="K304">
        <v>8.5169999999999995</v>
      </c>
      <c r="L304" s="2"/>
      <c r="N304" s="2"/>
      <c r="P304" s="2"/>
      <c r="R304" s="2"/>
    </row>
    <row r="305" spans="1:18" x14ac:dyDescent="0.3">
      <c r="A305">
        <v>303</v>
      </c>
      <c r="B305">
        <v>3</v>
      </c>
      <c r="C305" s="1">
        <v>0.53613425925928204</v>
      </c>
      <c r="D305">
        <v>4.24</v>
      </c>
      <c r="E305" t="s">
        <v>51</v>
      </c>
      <c r="F305">
        <v>3.1669999999999998</v>
      </c>
      <c r="G305">
        <v>13.438000000000001</v>
      </c>
      <c r="H305">
        <v>3.33</v>
      </c>
      <c r="I305" t="s">
        <v>51</v>
      </c>
      <c r="J305">
        <v>2.5579999999999998</v>
      </c>
      <c r="K305">
        <v>8.5169999999999995</v>
      </c>
      <c r="L305" s="2"/>
      <c r="N305" s="2"/>
      <c r="P305" s="2"/>
      <c r="R305" s="2"/>
    </row>
    <row r="306" spans="1:18" x14ac:dyDescent="0.3">
      <c r="A306">
        <v>304</v>
      </c>
      <c r="B306">
        <v>4</v>
      </c>
      <c r="C306" s="1">
        <v>0.53614583333335597</v>
      </c>
      <c r="D306">
        <v>4.25</v>
      </c>
      <c r="E306" t="s">
        <v>51</v>
      </c>
      <c r="F306">
        <v>3.1669999999999998</v>
      </c>
      <c r="G306">
        <v>13.459</v>
      </c>
      <c r="H306">
        <v>3.34</v>
      </c>
      <c r="I306" t="s">
        <v>51</v>
      </c>
      <c r="J306">
        <v>2.5579999999999998</v>
      </c>
      <c r="K306">
        <v>8.5429999999999993</v>
      </c>
      <c r="L306" s="2"/>
      <c r="N306" s="2"/>
      <c r="P306" s="2"/>
      <c r="R306" s="2"/>
    </row>
    <row r="307" spans="1:18" x14ac:dyDescent="0.3">
      <c r="A307">
        <v>305</v>
      </c>
      <c r="B307">
        <v>5</v>
      </c>
      <c r="C307" s="1">
        <v>0.53615740740743001</v>
      </c>
      <c r="D307">
        <v>4.25</v>
      </c>
      <c r="E307" t="s">
        <v>51</v>
      </c>
      <c r="F307">
        <v>3.1669999999999998</v>
      </c>
      <c r="G307">
        <v>13.459</v>
      </c>
      <c r="H307">
        <v>3.33</v>
      </c>
      <c r="I307" t="s">
        <v>51</v>
      </c>
      <c r="J307">
        <v>2.5579999999999998</v>
      </c>
      <c r="K307">
        <v>8.5169999999999995</v>
      </c>
      <c r="L307" s="2"/>
      <c r="N307" s="2"/>
      <c r="P307" s="2"/>
      <c r="R307" s="2"/>
    </row>
    <row r="308" spans="1:18" x14ac:dyDescent="0.3">
      <c r="A308">
        <v>306</v>
      </c>
      <c r="B308">
        <v>6</v>
      </c>
      <c r="C308" s="1">
        <v>0.53616898148150505</v>
      </c>
      <c r="D308">
        <v>4.21</v>
      </c>
      <c r="E308" t="s">
        <v>51</v>
      </c>
      <c r="F308">
        <v>3.1669999999999998</v>
      </c>
      <c r="G308">
        <v>13.343</v>
      </c>
      <c r="H308">
        <v>3.34</v>
      </c>
      <c r="I308" t="s">
        <v>51</v>
      </c>
      <c r="J308">
        <v>2.5579999999999998</v>
      </c>
      <c r="K308">
        <v>8.5429999999999993</v>
      </c>
      <c r="L308" s="2"/>
      <c r="N308" s="2"/>
      <c r="P308" s="2"/>
      <c r="R308" s="2"/>
    </row>
    <row r="309" spans="1:18" x14ac:dyDescent="0.3">
      <c r="A309">
        <v>307</v>
      </c>
      <c r="B309">
        <v>7</v>
      </c>
      <c r="C309" s="1">
        <v>0.53618055555557897</v>
      </c>
      <c r="D309">
        <v>4.21</v>
      </c>
      <c r="E309" t="s">
        <v>51</v>
      </c>
      <c r="F309">
        <v>3.1669999999999998</v>
      </c>
      <c r="G309">
        <v>13.332000000000001</v>
      </c>
      <c r="H309">
        <v>3.31</v>
      </c>
      <c r="I309" t="s">
        <v>51</v>
      </c>
      <c r="J309">
        <v>2.5579999999999998</v>
      </c>
      <c r="K309">
        <v>8.4659999999999993</v>
      </c>
      <c r="L309" s="2"/>
      <c r="N309" s="2"/>
      <c r="P309" s="2"/>
      <c r="R309" s="2"/>
    </row>
    <row r="310" spans="1:18" x14ac:dyDescent="0.3">
      <c r="A310">
        <v>308</v>
      </c>
      <c r="B310">
        <v>8</v>
      </c>
      <c r="C310" s="1">
        <v>0.53619212962965301</v>
      </c>
      <c r="D310">
        <v>4.2300000000000004</v>
      </c>
      <c r="E310" t="s">
        <v>51</v>
      </c>
      <c r="F310">
        <v>3.1669999999999998</v>
      </c>
      <c r="G310">
        <v>13.385</v>
      </c>
      <c r="H310">
        <v>3.31</v>
      </c>
      <c r="I310" t="s">
        <v>51</v>
      </c>
      <c r="J310">
        <v>2.5579999999999998</v>
      </c>
      <c r="K310">
        <v>8.4659999999999993</v>
      </c>
      <c r="L310" s="2"/>
      <c r="N310" s="2"/>
      <c r="P310" s="2"/>
      <c r="R310" s="2"/>
    </row>
    <row r="311" spans="1:18" x14ac:dyDescent="0.3">
      <c r="A311">
        <v>309</v>
      </c>
      <c r="B311">
        <v>9</v>
      </c>
      <c r="C311" s="1">
        <v>0.53620370370372705</v>
      </c>
      <c r="D311">
        <v>4.24</v>
      </c>
      <c r="E311" t="s">
        <v>51</v>
      </c>
      <c r="F311">
        <v>3.1669999999999998</v>
      </c>
      <c r="G311">
        <v>13.427</v>
      </c>
      <c r="H311">
        <v>3.36</v>
      </c>
      <c r="I311" t="s">
        <v>51</v>
      </c>
      <c r="J311">
        <v>2.5579999999999998</v>
      </c>
      <c r="K311">
        <v>8.5939999999999994</v>
      </c>
      <c r="L311" s="2"/>
      <c r="N311" s="2"/>
      <c r="P311" s="2"/>
      <c r="R311" s="2"/>
    </row>
    <row r="312" spans="1:18" x14ac:dyDescent="0.3">
      <c r="A312">
        <v>310</v>
      </c>
      <c r="B312">
        <v>10</v>
      </c>
      <c r="C312" s="1">
        <v>0.53621527777780098</v>
      </c>
      <c r="D312">
        <v>4.22</v>
      </c>
      <c r="E312" t="s">
        <v>51</v>
      </c>
      <c r="F312">
        <v>3.1669999999999998</v>
      </c>
      <c r="G312">
        <v>13.374000000000001</v>
      </c>
      <c r="H312">
        <v>3.35</v>
      </c>
      <c r="I312" t="s">
        <v>51</v>
      </c>
      <c r="J312">
        <v>2.5579999999999998</v>
      </c>
      <c r="K312">
        <v>8.5679999999999996</v>
      </c>
      <c r="L312" s="2"/>
      <c r="N312" s="2"/>
      <c r="P312" s="2"/>
      <c r="R312" s="2"/>
    </row>
    <row r="313" spans="1:18" x14ac:dyDescent="0.3">
      <c r="A313">
        <v>311</v>
      </c>
      <c r="B313">
        <v>11</v>
      </c>
      <c r="C313" s="1">
        <v>0.53622685185187502</v>
      </c>
      <c r="D313">
        <v>4.21</v>
      </c>
      <c r="E313" t="s">
        <v>51</v>
      </c>
      <c r="F313">
        <v>3.1669999999999998</v>
      </c>
      <c r="G313">
        <v>13.332000000000001</v>
      </c>
      <c r="H313">
        <v>3.33</v>
      </c>
      <c r="I313" t="s">
        <v>51</v>
      </c>
      <c r="J313">
        <v>2.5579999999999998</v>
      </c>
      <c r="K313">
        <v>8.5169999999999995</v>
      </c>
      <c r="L313" s="2"/>
      <c r="N313" s="2"/>
      <c r="P313" s="2"/>
      <c r="R313" s="2"/>
    </row>
    <row r="314" spans="1:18" x14ac:dyDescent="0.3">
      <c r="A314">
        <v>312</v>
      </c>
      <c r="B314">
        <v>12</v>
      </c>
      <c r="C314" s="1">
        <v>0.53623842592594995</v>
      </c>
      <c r="D314">
        <v>4.2</v>
      </c>
      <c r="E314" t="s">
        <v>51</v>
      </c>
      <c r="F314">
        <v>3.1669999999999998</v>
      </c>
      <c r="G314">
        <v>13.301</v>
      </c>
      <c r="H314">
        <v>3.35</v>
      </c>
      <c r="I314" t="s">
        <v>51</v>
      </c>
      <c r="J314">
        <v>2.5579999999999998</v>
      </c>
      <c r="K314">
        <v>8.5679999999999996</v>
      </c>
      <c r="L314" s="2"/>
      <c r="N314" s="2"/>
      <c r="P314" s="2"/>
      <c r="R314" s="2"/>
    </row>
    <row r="315" spans="1:18" x14ac:dyDescent="0.3">
      <c r="A315">
        <v>313</v>
      </c>
      <c r="B315">
        <v>13</v>
      </c>
      <c r="C315" s="1">
        <v>0.53625000000002399</v>
      </c>
      <c r="D315">
        <v>4.22</v>
      </c>
      <c r="E315" t="s">
        <v>51</v>
      </c>
      <c r="F315">
        <v>3.1669999999999998</v>
      </c>
      <c r="G315">
        <v>13.353</v>
      </c>
      <c r="H315">
        <v>3.39</v>
      </c>
      <c r="I315" t="s">
        <v>51</v>
      </c>
      <c r="J315">
        <v>2.5579999999999998</v>
      </c>
      <c r="K315">
        <v>8.67</v>
      </c>
      <c r="L315" s="2"/>
      <c r="N315" s="2"/>
      <c r="P315" s="2"/>
      <c r="R315" s="2"/>
    </row>
    <row r="316" spans="1:18" x14ac:dyDescent="0.3">
      <c r="A316">
        <v>314</v>
      </c>
      <c r="B316">
        <v>14</v>
      </c>
      <c r="C316" s="1">
        <v>0.53626157407409802</v>
      </c>
      <c r="D316">
        <v>4.2300000000000004</v>
      </c>
      <c r="E316" t="s">
        <v>51</v>
      </c>
      <c r="F316">
        <v>3.1669999999999998</v>
      </c>
      <c r="G316">
        <v>13.385</v>
      </c>
      <c r="H316">
        <v>3.4</v>
      </c>
      <c r="I316" t="s">
        <v>51</v>
      </c>
      <c r="J316">
        <v>2.5579999999999998</v>
      </c>
      <c r="K316">
        <v>8.6959999999999997</v>
      </c>
      <c r="L316" s="2"/>
      <c r="N316" s="2"/>
      <c r="P316" s="2"/>
      <c r="R316" s="2"/>
    </row>
    <row r="317" spans="1:18" x14ac:dyDescent="0.3">
      <c r="A317">
        <v>315</v>
      </c>
      <c r="B317">
        <v>15</v>
      </c>
      <c r="C317" s="1">
        <v>0.53627314814817195</v>
      </c>
      <c r="D317">
        <v>4.25</v>
      </c>
      <c r="E317" t="s">
        <v>51</v>
      </c>
      <c r="F317">
        <v>3.1669999999999998</v>
      </c>
      <c r="G317">
        <v>13.459</v>
      </c>
      <c r="H317">
        <v>3.37</v>
      </c>
      <c r="I317" t="s">
        <v>51</v>
      </c>
      <c r="J317">
        <v>2.5579999999999998</v>
      </c>
      <c r="K317">
        <v>8.6189999999999998</v>
      </c>
      <c r="L317" s="2"/>
      <c r="N317" s="2"/>
      <c r="P317" s="2"/>
      <c r="R317" s="2"/>
    </row>
    <row r="318" spans="1:18" x14ac:dyDescent="0.3">
      <c r="A318">
        <v>316</v>
      </c>
      <c r="B318">
        <v>1</v>
      </c>
      <c r="C318" s="1">
        <v>0.53628472222224599</v>
      </c>
      <c r="D318">
        <v>4.26</v>
      </c>
      <c r="E318" s="2">
        <v>3.0920000000000001</v>
      </c>
      <c r="F318">
        <v>3.0920000000000001</v>
      </c>
      <c r="G318">
        <v>13.18</v>
      </c>
      <c r="H318">
        <v>3.35</v>
      </c>
      <c r="I318" s="2">
        <v>2.6859999999999999</v>
      </c>
      <c r="J318">
        <v>2.6859999999999999</v>
      </c>
      <c r="K318">
        <v>8.9990000000000006</v>
      </c>
      <c r="L318" s="2"/>
      <c r="N318" s="2"/>
      <c r="P318" s="2"/>
      <c r="R318" s="2"/>
    </row>
    <row r="319" spans="1:18" x14ac:dyDescent="0.3">
      <c r="A319">
        <v>317</v>
      </c>
      <c r="B319">
        <v>2</v>
      </c>
      <c r="C319" s="1">
        <v>0.53629629629632003</v>
      </c>
      <c r="D319">
        <v>4.2699999999999996</v>
      </c>
      <c r="E319" t="s">
        <v>51</v>
      </c>
      <c r="F319">
        <v>3.0920000000000001</v>
      </c>
      <c r="G319">
        <v>13.211</v>
      </c>
      <c r="H319">
        <v>3.35</v>
      </c>
      <c r="I319" t="s">
        <v>51</v>
      </c>
      <c r="J319">
        <v>2.6859999999999999</v>
      </c>
      <c r="K319">
        <v>8.9990000000000006</v>
      </c>
      <c r="L319" s="2"/>
      <c r="N319" s="2"/>
      <c r="P319" s="2"/>
      <c r="R319" s="2"/>
    </row>
    <row r="320" spans="1:18" x14ac:dyDescent="0.3">
      <c r="A320">
        <v>318</v>
      </c>
      <c r="B320">
        <v>3</v>
      </c>
      <c r="C320" s="1">
        <v>0.53630787037039396</v>
      </c>
      <c r="D320">
        <v>4.25</v>
      </c>
      <c r="E320" t="s">
        <v>51</v>
      </c>
      <c r="F320">
        <v>3.0920000000000001</v>
      </c>
      <c r="G320">
        <v>13.148999999999999</v>
      </c>
      <c r="H320">
        <v>3.32</v>
      </c>
      <c r="I320" t="s">
        <v>51</v>
      </c>
      <c r="J320">
        <v>2.6859999999999999</v>
      </c>
      <c r="K320">
        <v>8.9190000000000005</v>
      </c>
      <c r="L320" s="2"/>
      <c r="N320" s="2"/>
      <c r="P320" s="2"/>
      <c r="R320" s="2"/>
    </row>
    <row r="321" spans="1:18" x14ac:dyDescent="0.3">
      <c r="A321">
        <v>319</v>
      </c>
      <c r="B321">
        <v>4</v>
      </c>
      <c r="C321" s="1">
        <v>0.536319444444469</v>
      </c>
      <c r="D321">
        <v>4.24</v>
      </c>
      <c r="E321" t="s">
        <v>51</v>
      </c>
      <c r="F321">
        <v>3.0920000000000001</v>
      </c>
      <c r="G321">
        <v>13.118</v>
      </c>
      <c r="H321">
        <v>3.35</v>
      </c>
      <c r="I321" t="s">
        <v>51</v>
      </c>
      <c r="J321">
        <v>2.6859999999999999</v>
      </c>
      <c r="K321">
        <v>8.9990000000000006</v>
      </c>
      <c r="L321" s="2"/>
      <c r="N321" s="2"/>
      <c r="P321" s="2"/>
      <c r="R321" s="2"/>
    </row>
    <row r="322" spans="1:18" x14ac:dyDescent="0.3">
      <c r="A322">
        <v>320</v>
      </c>
      <c r="B322">
        <v>5</v>
      </c>
      <c r="C322" s="1">
        <v>0.53633101851854303</v>
      </c>
      <c r="D322">
        <v>4.21</v>
      </c>
      <c r="E322" t="s">
        <v>51</v>
      </c>
      <c r="F322">
        <v>3.0920000000000001</v>
      </c>
      <c r="G322">
        <v>13.026</v>
      </c>
      <c r="H322">
        <v>3.35</v>
      </c>
      <c r="I322" t="s">
        <v>51</v>
      </c>
      <c r="J322">
        <v>2.6859999999999999</v>
      </c>
      <c r="K322">
        <v>8.9990000000000006</v>
      </c>
      <c r="L322" s="2"/>
      <c r="N322" s="2"/>
      <c r="P322" s="2"/>
      <c r="R322" s="2"/>
    </row>
    <row r="323" spans="1:18" x14ac:dyDescent="0.3">
      <c r="A323">
        <v>321</v>
      </c>
      <c r="B323">
        <v>6</v>
      </c>
      <c r="C323" s="1">
        <v>0.53634259259261696</v>
      </c>
      <c r="D323">
        <v>4.2</v>
      </c>
      <c r="E323" t="s">
        <v>51</v>
      </c>
      <c r="F323">
        <v>3.0920000000000001</v>
      </c>
      <c r="G323">
        <v>12.974</v>
      </c>
      <c r="H323">
        <v>3.36</v>
      </c>
      <c r="I323" t="s">
        <v>51</v>
      </c>
      <c r="J323">
        <v>2.6859999999999999</v>
      </c>
      <c r="K323">
        <v>9.0259999999999998</v>
      </c>
      <c r="L323" s="2"/>
      <c r="N323" s="2"/>
      <c r="P323" s="2"/>
      <c r="R323" s="2"/>
    </row>
    <row r="324" spans="1:18" x14ac:dyDescent="0.3">
      <c r="A324">
        <v>322</v>
      </c>
      <c r="B324">
        <v>7</v>
      </c>
      <c r="C324" s="1">
        <v>0.536354166666691</v>
      </c>
      <c r="D324">
        <v>4.17</v>
      </c>
      <c r="E324" t="s">
        <v>51</v>
      </c>
      <c r="F324">
        <v>3.0920000000000001</v>
      </c>
      <c r="G324">
        <v>12.891999999999999</v>
      </c>
      <c r="H324">
        <v>3.35</v>
      </c>
      <c r="I324" t="s">
        <v>51</v>
      </c>
      <c r="J324">
        <v>2.6859999999999999</v>
      </c>
      <c r="K324">
        <v>8.9990000000000006</v>
      </c>
      <c r="L324" s="2"/>
      <c r="N324" s="2"/>
      <c r="P324" s="2"/>
      <c r="R324" s="2"/>
    </row>
    <row r="325" spans="1:18" x14ac:dyDescent="0.3">
      <c r="A325">
        <v>323</v>
      </c>
      <c r="B325">
        <v>8</v>
      </c>
      <c r="C325" s="1">
        <v>0.53636574074076504</v>
      </c>
      <c r="D325">
        <v>4.1399999999999997</v>
      </c>
      <c r="E325" t="s">
        <v>51</v>
      </c>
      <c r="F325">
        <v>3.0920000000000001</v>
      </c>
      <c r="G325">
        <v>12.798999999999999</v>
      </c>
      <c r="H325">
        <v>3.35</v>
      </c>
      <c r="I325" t="s">
        <v>51</v>
      </c>
      <c r="J325">
        <v>2.6859999999999999</v>
      </c>
      <c r="K325">
        <v>8.9990000000000006</v>
      </c>
      <c r="L325" s="2"/>
      <c r="N325" s="2"/>
      <c r="P325" s="2"/>
      <c r="R325" s="2"/>
    </row>
    <row r="326" spans="1:18" x14ac:dyDescent="0.3">
      <c r="A326">
        <v>324</v>
      </c>
      <c r="B326">
        <v>9</v>
      </c>
      <c r="C326" s="1">
        <v>0.53637731481483897</v>
      </c>
      <c r="D326">
        <v>4.1100000000000003</v>
      </c>
      <c r="E326" t="s">
        <v>51</v>
      </c>
      <c r="F326">
        <v>3.0920000000000001</v>
      </c>
      <c r="G326">
        <v>12.706</v>
      </c>
      <c r="H326">
        <v>3.36</v>
      </c>
      <c r="I326" t="s">
        <v>51</v>
      </c>
      <c r="J326">
        <v>2.6859999999999999</v>
      </c>
      <c r="K326">
        <v>9.0259999999999998</v>
      </c>
      <c r="L326" s="2"/>
      <c r="N326" s="2"/>
      <c r="P326" s="2"/>
      <c r="R326" s="2"/>
    </row>
    <row r="327" spans="1:18" x14ac:dyDescent="0.3">
      <c r="A327">
        <v>325</v>
      </c>
      <c r="B327">
        <v>10</v>
      </c>
      <c r="C327" s="1">
        <v>0.53638888888891301</v>
      </c>
      <c r="D327">
        <v>4.08</v>
      </c>
      <c r="E327" t="s">
        <v>51</v>
      </c>
      <c r="F327">
        <v>3.0920000000000001</v>
      </c>
      <c r="G327">
        <v>12.624000000000001</v>
      </c>
      <c r="H327">
        <v>3.36</v>
      </c>
      <c r="I327" t="s">
        <v>51</v>
      </c>
      <c r="J327">
        <v>2.6859999999999999</v>
      </c>
      <c r="K327">
        <v>9.0259999999999998</v>
      </c>
      <c r="L327" s="2"/>
      <c r="N327" s="2"/>
      <c r="P327" s="2"/>
      <c r="R327" s="2"/>
    </row>
    <row r="328" spans="1:18" x14ac:dyDescent="0.3">
      <c r="A328">
        <v>326</v>
      </c>
      <c r="B328">
        <v>11</v>
      </c>
      <c r="C328" s="1">
        <v>0.53640046296298804</v>
      </c>
      <c r="D328">
        <v>4.0599999999999996</v>
      </c>
      <c r="E328" t="s">
        <v>51</v>
      </c>
      <c r="F328">
        <v>3.0920000000000001</v>
      </c>
      <c r="G328">
        <v>12.551</v>
      </c>
      <c r="H328">
        <v>3.36</v>
      </c>
      <c r="I328" t="s">
        <v>51</v>
      </c>
      <c r="J328">
        <v>2.6859999999999999</v>
      </c>
      <c r="K328">
        <v>9.0259999999999998</v>
      </c>
      <c r="L328" s="2"/>
      <c r="N328" s="2"/>
      <c r="P328" s="2"/>
      <c r="R328" s="2"/>
    </row>
    <row r="329" spans="1:18" x14ac:dyDescent="0.3">
      <c r="A329">
        <v>327</v>
      </c>
      <c r="B329">
        <v>12</v>
      </c>
      <c r="C329" s="1">
        <v>0.53641203703706197</v>
      </c>
      <c r="D329">
        <v>4.0599999999999996</v>
      </c>
      <c r="E329" t="s">
        <v>51</v>
      </c>
      <c r="F329">
        <v>3.0920000000000001</v>
      </c>
      <c r="G329">
        <v>12.551</v>
      </c>
      <c r="H329">
        <v>3.34</v>
      </c>
      <c r="I329" t="s">
        <v>51</v>
      </c>
      <c r="J329">
        <v>2.6859999999999999</v>
      </c>
      <c r="K329">
        <v>8.9719999999999995</v>
      </c>
      <c r="L329" s="2"/>
      <c r="N329" s="2"/>
      <c r="P329" s="2"/>
      <c r="R329" s="2"/>
    </row>
    <row r="330" spans="1:18" x14ac:dyDescent="0.3">
      <c r="A330">
        <v>328</v>
      </c>
      <c r="B330">
        <v>13</v>
      </c>
      <c r="C330" s="1">
        <v>0.53642361111113601</v>
      </c>
      <c r="D330">
        <v>4.07</v>
      </c>
      <c r="E330" t="s">
        <v>51</v>
      </c>
      <c r="F330">
        <v>3.0920000000000001</v>
      </c>
      <c r="G330">
        <v>12.582000000000001</v>
      </c>
      <c r="H330">
        <v>3.35</v>
      </c>
      <c r="I330" t="s">
        <v>51</v>
      </c>
      <c r="J330">
        <v>2.6859999999999999</v>
      </c>
      <c r="K330">
        <v>8.9990000000000006</v>
      </c>
      <c r="L330" s="2"/>
      <c r="N330" s="2"/>
      <c r="P330" s="2"/>
      <c r="R330" s="2"/>
    </row>
    <row r="331" spans="1:18" x14ac:dyDescent="0.3">
      <c r="A331">
        <v>329</v>
      </c>
      <c r="B331">
        <v>14</v>
      </c>
      <c r="C331" s="1">
        <v>0.53643518518521005</v>
      </c>
      <c r="D331">
        <v>4.09</v>
      </c>
      <c r="E331" t="s">
        <v>51</v>
      </c>
      <c r="F331">
        <v>3.0920000000000001</v>
      </c>
      <c r="G331">
        <v>12.644</v>
      </c>
      <c r="H331">
        <v>3.36</v>
      </c>
      <c r="I331" t="s">
        <v>51</v>
      </c>
      <c r="J331">
        <v>2.6859999999999999</v>
      </c>
      <c r="K331">
        <v>9.0259999999999998</v>
      </c>
      <c r="L331" s="2"/>
      <c r="N331" s="2"/>
      <c r="P331" s="2"/>
      <c r="R331" s="2"/>
    </row>
    <row r="332" spans="1:18" x14ac:dyDescent="0.3">
      <c r="A332">
        <v>330</v>
      </c>
      <c r="B332">
        <v>15</v>
      </c>
      <c r="C332" s="1">
        <v>0.53644675925928398</v>
      </c>
      <c r="D332">
        <v>4.04</v>
      </c>
      <c r="E332" t="s">
        <v>51</v>
      </c>
      <c r="F332">
        <v>3.0920000000000001</v>
      </c>
      <c r="G332">
        <v>12.5</v>
      </c>
      <c r="H332">
        <v>3.38</v>
      </c>
      <c r="I332" t="s">
        <v>51</v>
      </c>
      <c r="J332">
        <v>2.6859999999999999</v>
      </c>
      <c r="K332">
        <v>9.08</v>
      </c>
      <c r="L332" s="2"/>
      <c r="N332" s="2"/>
      <c r="P332" s="2"/>
      <c r="R332" s="2"/>
    </row>
    <row r="333" spans="1:18" x14ac:dyDescent="0.3">
      <c r="A333">
        <v>331</v>
      </c>
      <c r="B333">
        <v>1</v>
      </c>
      <c r="C333" s="1">
        <v>0.53645833333335802</v>
      </c>
      <c r="D333">
        <v>4.0199999999999996</v>
      </c>
      <c r="E333" s="2">
        <v>3.1320000000000001</v>
      </c>
      <c r="F333">
        <v>3.1320000000000001</v>
      </c>
      <c r="G333">
        <v>12.589</v>
      </c>
      <c r="H333">
        <v>3.39</v>
      </c>
      <c r="I333" s="2">
        <v>2.6869999999999998</v>
      </c>
      <c r="J333">
        <v>2.6869999999999998</v>
      </c>
      <c r="K333">
        <v>9.1080000000000005</v>
      </c>
      <c r="L333" s="2"/>
      <c r="N333" s="2"/>
      <c r="P333" s="2"/>
      <c r="R333" s="2"/>
    </row>
    <row r="334" spans="1:18" x14ac:dyDescent="0.3">
      <c r="A334">
        <v>332</v>
      </c>
      <c r="B334">
        <v>2</v>
      </c>
      <c r="C334" s="1">
        <v>0.53646990740743306</v>
      </c>
      <c r="D334">
        <v>3.98</v>
      </c>
      <c r="E334" t="s">
        <v>51</v>
      </c>
      <c r="F334">
        <v>3.1320000000000001</v>
      </c>
      <c r="G334">
        <v>12.474</v>
      </c>
      <c r="H334">
        <v>3.42</v>
      </c>
      <c r="I334" t="s">
        <v>51</v>
      </c>
      <c r="J334">
        <v>2.6869999999999998</v>
      </c>
      <c r="K334">
        <v>9.1890000000000001</v>
      </c>
      <c r="L334" s="2"/>
      <c r="N334" s="2"/>
      <c r="P334" s="2"/>
      <c r="R334" s="2"/>
    </row>
    <row r="335" spans="1:18" x14ac:dyDescent="0.3">
      <c r="A335">
        <v>333</v>
      </c>
      <c r="B335">
        <v>3</v>
      </c>
      <c r="C335" s="1">
        <v>0.53648148148150698</v>
      </c>
      <c r="D335">
        <v>3.99</v>
      </c>
      <c r="E335" t="s">
        <v>51</v>
      </c>
      <c r="F335">
        <v>3.1320000000000001</v>
      </c>
      <c r="G335">
        <v>12.494999999999999</v>
      </c>
      <c r="H335">
        <v>3.39</v>
      </c>
      <c r="I335" t="s">
        <v>51</v>
      </c>
      <c r="J335">
        <v>2.6869999999999998</v>
      </c>
      <c r="K335">
        <v>9.1080000000000005</v>
      </c>
      <c r="L335" s="2"/>
      <c r="N335" s="2"/>
      <c r="P335" s="2"/>
      <c r="R335" s="2"/>
    </row>
    <row r="336" spans="1:18" x14ac:dyDescent="0.3">
      <c r="A336">
        <v>334</v>
      </c>
      <c r="B336">
        <v>4</v>
      </c>
      <c r="C336" s="1">
        <v>0.53649305555558102</v>
      </c>
      <c r="D336">
        <v>3.94</v>
      </c>
      <c r="E336" t="s">
        <v>51</v>
      </c>
      <c r="F336">
        <v>3.1320000000000001</v>
      </c>
      <c r="G336">
        <v>12.349</v>
      </c>
      <c r="H336">
        <v>3.39</v>
      </c>
      <c r="I336" t="s">
        <v>51</v>
      </c>
      <c r="J336">
        <v>2.6869999999999998</v>
      </c>
      <c r="K336">
        <v>9.1080000000000005</v>
      </c>
      <c r="L336" s="2"/>
      <c r="N336" s="2"/>
      <c r="P336" s="2"/>
      <c r="R336" s="2"/>
    </row>
    <row r="337" spans="1:18" x14ac:dyDescent="0.3">
      <c r="A337">
        <v>335</v>
      </c>
      <c r="B337">
        <v>5</v>
      </c>
      <c r="C337" s="1">
        <v>0.53650462962965495</v>
      </c>
      <c r="D337">
        <v>3.91</v>
      </c>
      <c r="E337" t="s">
        <v>51</v>
      </c>
      <c r="F337">
        <v>3.1320000000000001</v>
      </c>
      <c r="G337">
        <v>12.244</v>
      </c>
      <c r="H337">
        <v>3.39</v>
      </c>
      <c r="I337" t="s">
        <v>51</v>
      </c>
      <c r="J337">
        <v>2.6869999999999998</v>
      </c>
      <c r="K337">
        <v>9.1080000000000005</v>
      </c>
      <c r="L337" s="2"/>
      <c r="N337" s="2"/>
      <c r="P337" s="2"/>
      <c r="R337" s="2"/>
    </row>
    <row r="338" spans="1:18" x14ac:dyDescent="0.3">
      <c r="A338">
        <v>336</v>
      </c>
      <c r="B338">
        <v>6</v>
      </c>
      <c r="C338" s="1">
        <v>0.53651620370372899</v>
      </c>
      <c r="D338">
        <v>3.89</v>
      </c>
      <c r="E338" t="s">
        <v>51</v>
      </c>
      <c r="F338">
        <v>3.1320000000000001</v>
      </c>
      <c r="G338">
        <v>12.192</v>
      </c>
      <c r="H338">
        <v>3.45</v>
      </c>
      <c r="I338" t="s">
        <v>51</v>
      </c>
      <c r="J338">
        <v>2.6869999999999998</v>
      </c>
      <c r="K338">
        <v>9.2690000000000001</v>
      </c>
      <c r="L338" s="2"/>
      <c r="N338" s="2"/>
      <c r="P338" s="2"/>
      <c r="R338" s="2"/>
    </row>
    <row r="339" spans="1:18" x14ac:dyDescent="0.3">
      <c r="A339">
        <v>337</v>
      </c>
      <c r="B339">
        <v>7</v>
      </c>
      <c r="C339" s="1">
        <v>0.53652777777780303</v>
      </c>
      <c r="D339">
        <v>3.91</v>
      </c>
      <c r="E339" t="s">
        <v>51</v>
      </c>
      <c r="F339">
        <v>3.1320000000000001</v>
      </c>
      <c r="G339">
        <v>12.234</v>
      </c>
      <c r="H339">
        <v>3.41</v>
      </c>
      <c r="I339" t="s">
        <v>51</v>
      </c>
      <c r="J339">
        <v>2.6869999999999998</v>
      </c>
      <c r="K339">
        <v>9.1620000000000008</v>
      </c>
      <c r="L339" s="2"/>
      <c r="N339" s="2"/>
      <c r="P339" s="2"/>
      <c r="R339" s="2"/>
    </row>
    <row r="340" spans="1:18" x14ac:dyDescent="0.3">
      <c r="A340">
        <v>338</v>
      </c>
      <c r="B340">
        <v>8</v>
      </c>
      <c r="C340" s="1">
        <v>0.53653935185187696</v>
      </c>
      <c r="D340">
        <v>3.93</v>
      </c>
      <c r="E340" t="s">
        <v>51</v>
      </c>
      <c r="F340">
        <v>3.1320000000000001</v>
      </c>
      <c r="G340">
        <v>12.297000000000001</v>
      </c>
      <c r="H340">
        <v>3.4</v>
      </c>
      <c r="I340" t="s">
        <v>51</v>
      </c>
      <c r="J340">
        <v>2.6869999999999998</v>
      </c>
      <c r="K340">
        <v>9.1349999999999998</v>
      </c>
      <c r="L340" s="2"/>
      <c r="N340" s="2"/>
      <c r="P340" s="2"/>
      <c r="R340" s="2"/>
    </row>
    <row r="341" spans="1:18" x14ac:dyDescent="0.3">
      <c r="A341">
        <v>339</v>
      </c>
      <c r="B341">
        <v>9</v>
      </c>
      <c r="C341" s="1">
        <v>0.53655092592595199</v>
      </c>
      <c r="D341">
        <v>3.93</v>
      </c>
      <c r="E341" t="s">
        <v>51</v>
      </c>
      <c r="F341">
        <v>3.1320000000000001</v>
      </c>
      <c r="G341">
        <v>12.307</v>
      </c>
      <c r="H341">
        <v>3.4</v>
      </c>
      <c r="I341" t="s">
        <v>51</v>
      </c>
      <c r="J341">
        <v>2.6869999999999998</v>
      </c>
      <c r="K341">
        <v>9.1349999999999998</v>
      </c>
      <c r="L341" s="2"/>
      <c r="N341" s="2"/>
      <c r="P341" s="2"/>
      <c r="R341" s="2"/>
    </row>
    <row r="342" spans="1:18" x14ac:dyDescent="0.3">
      <c r="A342">
        <v>340</v>
      </c>
      <c r="B342">
        <v>10</v>
      </c>
      <c r="C342" s="1">
        <v>0.53656250000002603</v>
      </c>
      <c r="D342">
        <v>3.92</v>
      </c>
      <c r="E342" t="s">
        <v>51</v>
      </c>
      <c r="F342">
        <v>3.1320000000000001</v>
      </c>
      <c r="G342">
        <v>12.265000000000001</v>
      </c>
      <c r="H342">
        <v>3.43</v>
      </c>
      <c r="I342" t="s">
        <v>51</v>
      </c>
      <c r="J342">
        <v>2.6869999999999998</v>
      </c>
      <c r="K342">
        <v>9.2159999999999993</v>
      </c>
      <c r="L342" s="2"/>
      <c r="N342" s="2"/>
      <c r="P342" s="2"/>
      <c r="R342" s="2"/>
    </row>
    <row r="343" spans="1:18" x14ac:dyDescent="0.3">
      <c r="A343">
        <v>341</v>
      </c>
      <c r="B343">
        <v>11</v>
      </c>
      <c r="C343" s="1">
        <v>0.53657407407409996</v>
      </c>
      <c r="D343">
        <v>3.87</v>
      </c>
      <c r="E343" t="s">
        <v>51</v>
      </c>
      <c r="F343">
        <v>3.1320000000000001</v>
      </c>
      <c r="G343">
        <v>12.119</v>
      </c>
      <c r="H343">
        <v>3.42</v>
      </c>
      <c r="I343" t="s">
        <v>51</v>
      </c>
      <c r="J343">
        <v>2.6869999999999998</v>
      </c>
      <c r="K343">
        <v>9.1890000000000001</v>
      </c>
      <c r="L343" s="2"/>
      <c r="N343" s="2"/>
      <c r="P343" s="2"/>
      <c r="R343" s="2"/>
    </row>
    <row r="344" spans="1:18" x14ac:dyDescent="0.3">
      <c r="A344">
        <v>342</v>
      </c>
      <c r="B344">
        <v>12</v>
      </c>
      <c r="C344" s="1">
        <v>0.536585648148174</v>
      </c>
      <c r="D344">
        <v>3.86</v>
      </c>
      <c r="E344" t="s">
        <v>51</v>
      </c>
      <c r="F344">
        <v>3.1320000000000001</v>
      </c>
      <c r="G344">
        <v>12.087999999999999</v>
      </c>
      <c r="H344">
        <v>3.44</v>
      </c>
      <c r="I344" t="s">
        <v>51</v>
      </c>
      <c r="J344">
        <v>2.6869999999999998</v>
      </c>
      <c r="K344">
        <v>9.2420000000000009</v>
      </c>
      <c r="L344" s="2"/>
      <c r="N344" s="2"/>
      <c r="P344" s="2"/>
      <c r="R344" s="2"/>
    </row>
    <row r="345" spans="1:18" x14ac:dyDescent="0.3">
      <c r="A345">
        <v>343</v>
      </c>
      <c r="B345">
        <v>13</v>
      </c>
      <c r="C345" s="1">
        <v>0.53659722222224804</v>
      </c>
      <c r="D345">
        <v>3.88</v>
      </c>
      <c r="E345" t="s">
        <v>51</v>
      </c>
      <c r="F345">
        <v>3.1320000000000001</v>
      </c>
      <c r="G345">
        <v>12.14</v>
      </c>
      <c r="H345">
        <v>3.37</v>
      </c>
      <c r="I345" t="s">
        <v>51</v>
      </c>
      <c r="J345">
        <v>2.6869999999999998</v>
      </c>
      <c r="K345">
        <v>9.0540000000000003</v>
      </c>
      <c r="L345" s="2"/>
      <c r="N345" s="2"/>
      <c r="P345" s="2"/>
      <c r="R345" s="2"/>
    </row>
    <row r="346" spans="1:18" x14ac:dyDescent="0.3">
      <c r="A346">
        <v>344</v>
      </c>
      <c r="B346">
        <v>14</v>
      </c>
      <c r="C346" s="1">
        <v>0.53660879629632197</v>
      </c>
      <c r="D346">
        <v>3.93</v>
      </c>
      <c r="E346" t="s">
        <v>51</v>
      </c>
      <c r="F346">
        <v>3.1320000000000001</v>
      </c>
      <c r="G346">
        <v>12.307</v>
      </c>
      <c r="H346">
        <v>3.38</v>
      </c>
      <c r="I346" t="s">
        <v>51</v>
      </c>
      <c r="J346">
        <v>2.6869999999999998</v>
      </c>
      <c r="K346">
        <v>9.0809999999999995</v>
      </c>
      <c r="L346" s="2"/>
      <c r="N346" s="2"/>
      <c r="P346" s="2"/>
      <c r="R346" s="2"/>
    </row>
    <row r="347" spans="1:18" x14ac:dyDescent="0.3">
      <c r="A347">
        <v>345</v>
      </c>
      <c r="B347">
        <v>15</v>
      </c>
      <c r="C347" s="1">
        <v>0.536620370370396</v>
      </c>
      <c r="D347">
        <v>3.95</v>
      </c>
      <c r="E347" t="s">
        <v>51</v>
      </c>
      <c r="F347">
        <v>3.1320000000000001</v>
      </c>
      <c r="G347">
        <v>12.359</v>
      </c>
      <c r="H347">
        <v>3.42</v>
      </c>
      <c r="I347" t="s">
        <v>51</v>
      </c>
      <c r="J347">
        <v>2.6869999999999998</v>
      </c>
      <c r="K347">
        <v>9.1890000000000001</v>
      </c>
      <c r="L347" s="2"/>
      <c r="N347" s="2"/>
      <c r="P347" s="2"/>
      <c r="R347" s="2"/>
    </row>
    <row r="348" spans="1:18" x14ac:dyDescent="0.3">
      <c r="A348">
        <v>346</v>
      </c>
      <c r="B348">
        <v>1</v>
      </c>
      <c r="C348" s="1">
        <v>0.53663194444447104</v>
      </c>
      <c r="D348">
        <v>3.92</v>
      </c>
      <c r="E348" s="2">
        <v>2.9390000000000001</v>
      </c>
      <c r="F348">
        <v>2.9390000000000001</v>
      </c>
      <c r="G348">
        <v>11.522</v>
      </c>
      <c r="H348">
        <v>3.43</v>
      </c>
      <c r="I348" s="2">
        <v>2.6459999999999999</v>
      </c>
      <c r="J348">
        <v>2.6459999999999999</v>
      </c>
      <c r="K348">
        <v>9.0760000000000005</v>
      </c>
      <c r="L348" s="2"/>
      <c r="N348" s="2"/>
      <c r="P348" s="2"/>
      <c r="R348" s="2"/>
    </row>
    <row r="349" spans="1:18" x14ac:dyDescent="0.3">
      <c r="A349">
        <v>347</v>
      </c>
      <c r="B349">
        <v>2</v>
      </c>
      <c r="C349" s="1">
        <v>0.53664351851854497</v>
      </c>
      <c r="D349">
        <v>3.83</v>
      </c>
      <c r="E349" t="s">
        <v>51</v>
      </c>
      <c r="F349">
        <v>2.9390000000000001</v>
      </c>
      <c r="G349">
        <v>11.247999999999999</v>
      </c>
      <c r="H349">
        <v>3.46</v>
      </c>
      <c r="I349" t="s">
        <v>51</v>
      </c>
      <c r="J349">
        <v>2.6459999999999999</v>
      </c>
      <c r="K349">
        <v>9.1560000000000006</v>
      </c>
      <c r="L349" s="2"/>
      <c r="N349" s="2"/>
      <c r="P349" s="2"/>
      <c r="R349" s="2"/>
    </row>
    <row r="350" spans="1:18" x14ac:dyDescent="0.3">
      <c r="A350">
        <v>348</v>
      </c>
      <c r="B350">
        <v>3</v>
      </c>
      <c r="C350" s="1">
        <v>0.53665509259261901</v>
      </c>
      <c r="D350">
        <v>3.79</v>
      </c>
      <c r="E350" t="s">
        <v>51</v>
      </c>
      <c r="F350">
        <v>2.9390000000000001</v>
      </c>
      <c r="G350">
        <v>11.15</v>
      </c>
      <c r="H350">
        <v>3.42</v>
      </c>
      <c r="I350" t="s">
        <v>51</v>
      </c>
      <c r="J350">
        <v>2.6459999999999999</v>
      </c>
      <c r="K350">
        <v>9.0500000000000007</v>
      </c>
      <c r="L350" s="2"/>
      <c r="N350" s="2"/>
      <c r="P350" s="2"/>
      <c r="R350" s="2"/>
    </row>
    <row r="351" spans="1:18" x14ac:dyDescent="0.3">
      <c r="A351">
        <v>349</v>
      </c>
      <c r="B351">
        <v>4</v>
      </c>
      <c r="C351" s="1">
        <v>0.53666666666669305</v>
      </c>
      <c r="D351">
        <v>3.76</v>
      </c>
      <c r="E351" t="s">
        <v>51</v>
      </c>
      <c r="F351">
        <v>2.9390000000000001</v>
      </c>
      <c r="G351">
        <v>11.061</v>
      </c>
      <c r="H351">
        <v>3.42</v>
      </c>
      <c r="I351" t="s">
        <v>51</v>
      </c>
      <c r="J351">
        <v>2.6459999999999999</v>
      </c>
      <c r="K351">
        <v>9.0500000000000007</v>
      </c>
      <c r="L351" s="2"/>
      <c r="N351" s="2"/>
      <c r="P351" s="2"/>
      <c r="R351" s="2"/>
    </row>
    <row r="352" spans="1:18" x14ac:dyDescent="0.3">
      <c r="A352">
        <v>350</v>
      </c>
      <c r="B352">
        <v>5</v>
      </c>
      <c r="C352" s="1">
        <v>0.53667824074076698</v>
      </c>
      <c r="D352">
        <v>3.82</v>
      </c>
      <c r="E352" t="s">
        <v>51</v>
      </c>
      <c r="F352">
        <v>2.9390000000000001</v>
      </c>
      <c r="G352">
        <v>11.228</v>
      </c>
      <c r="H352">
        <v>3.4</v>
      </c>
      <c r="I352" t="s">
        <v>51</v>
      </c>
      <c r="J352">
        <v>2.6459999999999999</v>
      </c>
      <c r="K352">
        <v>8.9969999999999999</v>
      </c>
      <c r="L352" s="2"/>
      <c r="N352" s="2"/>
      <c r="P352" s="2"/>
      <c r="R352" s="2"/>
    </row>
    <row r="353" spans="1:18" x14ac:dyDescent="0.3">
      <c r="A353">
        <v>351</v>
      </c>
      <c r="B353">
        <v>6</v>
      </c>
      <c r="C353" s="1">
        <v>0.53668981481484102</v>
      </c>
      <c r="D353">
        <v>3.78</v>
      </c>
      <c r="E353" t="s">
        <v>51</v>
      </c>
      <c r="F353">
        <v>2.9390000000000001</v>
      </c>
      <c r="G353">
        <v>11.12</v>
      </c>
      <c r="H353">
        <v>3.37</v>
      </c>
      <c r="I353" t="s">
        <v>51</v>
      </c>
      <c r="J353">
        <v>2.6459999999999999</v>
      </c>
      <c r="K353">
        <v>8.9169999999999998</v>
      </c>
      <c r="L353" s="2"/>
      <c r="N353" s="2"/>
      <c r="P353" s="2"/>
      <c r="R353" s="2"/>
    </row>
    <row r="354" spans="1:18" x14ac:dyDescent="0.3">
      <c r="A354">
        <v>352</v>
      </c>
      <c r="B354">
        <v>7</v>
      </c>
      <c r="C354" s="1">
        <v>0.53670138888891505</v>
      </c>
      <c r="D354">
        <v>3.78</v>
      </c>
      <c r="E354" t="s">
        <v>51</v>
      </c>
      <c r="F354">
        <v>2.9390000000000001</v>
      </c>
      <c r="G354">
        <v>11.11</v>
      </c>
      <c r="H354">
        <v>3.36</v>
      </c>
      <c r="I354" t="s">
        <v>51</v>
      </c>
      <c r="J354">
        <v>2.6459999999999999</v>
      </c>
      <c r="K354">
        <v>8.891</v>
      </c>
      <c r="L354" s="2"/>
      <c r="N354" s="2"/>
      <c r="P354" s="2"/>
      <c r="R354" s="2"/>
    </row>
    <row r="355" spans="1:18" x14ac:dyDescent="0.3">
      <c r="A355">
        <v>353</v>
      </c>
      <c r="B355">
        <v>8</v>
      </c>
      <c r="C355" s="1">
        <v>0.53671296296298998</v>
      </c>
      <c r="D355">
        <v>3.73</v>
      </c>
      <c r="E355" t="s">
        <v>51</v>
      </c>
      <c r="F355">
        <v>2.9390000000000001</v>
      </c>
      <c r="G355">
        <v>10.973000000000001</v>
      </c>
      <c r="H355">
        <v>3.34</v>
      </c>
      <c r="I355" t="s">
        <v>51</v>
      </c>
      <c r="J355">
        <v>2.6459999999999999</v>
      </c>
      <c r="K355">
        <v>8.8379999999999992</v>
      </c>
      <c r="L355" s="2"/>
      <c r="N355" s="2"/>
      <c r="P355" s="2"/>
      <c r="R355" s="2"/>
    </row>
    <row r="356" spans="1:18" x14ac:dyDescent="0.3">
      <c r="A356">
        <v>354</v>
      </c>
      <c r="B356">
        <v>9</v>
      </c>
      <c r="C356" s="1">
        <v>0.53672453703706402</v>
      </c>
      <c r="D356">
        <v>3.72</v>
      </c>
      <c r="E356" t="s">
        <v>51</v>
      </c>
      <c r="F356">
        <v>2.9390000000000001</v>
      </c>
      <c r="G356">
        <v>10.923999999999999</v>
      </c>
      <c r="H356">
        <v>3.37</v>
      </c>
      <c r="I356" t="s">
        <v>51</v>
      </c>
      <c r="J356">
        <v>2.6459999999999999</v>
      </c>
      <c r="K356">
        <v>8.9169999999999998</v>
      </c>
      <c r="L356" s="2"/>
      <c r="N356" s="2"/>
      <c r="P356" s="2"/>
      <c r="R356" s="2"/>
    </row>
    <row r="357" spans="1:18" x14ac:dyDescent="0.3">
      <c r="A357">
        <v>355</v>
      </c>
      <c r="B357">
        <v>10</v>
      </c>
      <c r="C357" s="1">
        <v>0.53673611111113795</v>
      </c>
      <c r="D357">
        <v>3.69</v>
      </c>
      <c r="E357" t="s">
        <v>51</v>
      </c>
      <c r="F357">
        <v>2.9390000000000001</v>
      </c>
      <c r="G357">
        <v>10.836</v>
      </c>
      <c r="H357">
        <v>3.36</v>
      </c>
      <c r="I357" t="s">
        <v>51</v>
      </c>
      <c r="J357">
        <v>2.6459999999999999</v>
      </c>
      <c r="K357">
        <v>8.891</v>
      </c>
      <c r="L357" s="2"/>
      <c r="N357" s="2"/>
      <c r="P357" s="2"/>
      <c r="R357" s="2"/>
    </row>
    <row r="358" spans="1:18" x14ac:dyDescent="0.3">
      <c r="A358">
        <v>356</v>
      </c>
      <c r="B358">
        <v>11</v>
      </c>
      <c r="C358" s="1">
        <v>0.53674768518521199</v>
      </c>
      <c r="D358">
        <v>3.69</v>
      </c>
      <c r="E358" t="s">
        <v>51</v>
      </c>
      <c r="F358">
        <v>2.9390000000000001</v>
      </c>
      <c r="G358">
        <v>10.856</v>
      </c>
      <c r="H358">
        <v>3.35</v>
      </c>
      <c r="I358" t="s">
        <v>51</v>
      </c>
      <c r="J358">
        <v>2.6459999999999999</v>
      </c>
      <c r="K358">
        <v>8.8640000000000008</v>
      </c>
      <c r="L358" s="2"/>
      <c r="N358" s="2"/>
      <c r="P358" s="2"/>
      <c r="R358" s="2"/>
    </row>
    <row r="359" spans="1:18" x14ac:dyDescent="0.3">
      <c r="A359">
        <v>357</v>
      </c>
      <c r="B359">
        <v>12</v>
      </c>
      <c r="C359" s="1">
        <v>0.53675925925928603</v>
      </c>
      <c r="D359">
        <v>3.67</v>
      </c>
      <c r="E359" t="s">
        <v>51</v>
      </c>
      <c r="F359">
        <v>2.9390000000000001</v>
      </c>
      <c r="G359">
        <v>10.797000000000001</v>
      </c>
      <c r="H359">
        <v>3.31</v>
      </c>
      <c r="I359" t="s">
        <v>51</v>
      </c>
      <c r="J359">
        <v>2.6459999999999999</v>
      </c>
      <c r="K359">
        <v>8.7590000000000003</v>
      </c>
      <c r="L359" s="2"/>
      <c r="N359" s="2"/>
      <c r="P359" s="2"/>
      <c r="R359" s="2"/>
    </row>
    <row r="360" spans="1:18" x14ac:dyDescent="0.3">
      <c r="A360">
        <v>358</v>
      </c>
      <c r="B360">
        <v>13</v>
      </c>
      <c r="C360" s="1">
        <v>0.53677083333335995</v>
      </c>
      <c r="D360">
        <v>3.69</v>
      </c>
      <c r="E360" t="s">
        <v>51</v>
      </c>
      <c r="F360">
        <v>2.9390000000000001</v>
      </c>
      <c r="G360">
        <v>10.836</v>
      </c>
      <c r="H360">
        <v>3.31</v>
      </c>
      <c r="I360" t="s">
        <v>51</v>
      </c>
      <c r="J360">
        <v>2.6459999999999999</v>
      </c>
      <c r="K360">
        <v>8.7590000000000003</v>
      </c>
      <c r="L360" s="2"/>
      <c r="N360" s="2"/>
      <c r="P360" s="2"/>
      <c r="R360" s="2"/>
    </row>
    <row r="361" spans="1:18" x14ac:dyDescent="0.3">
      <c r="A361">
        <v>359</v>
      </c>
      <c r="B361">
        <v>14</v>
      </c>
      <c r="C361" s="1">
        <v>0.53678240740743499</v>
      </c>
      <c r="D361">
        <v>3.73</v>
      </c>
      <c r="E361" t="s">
        <v>51</v>
      </c>
      <c r="F361">
        <v>2.9390000000000001</v>
      </c>
      <c r="G361">
        <v>10.962999999999999</v>
      </c>
      <c r="H361">
        <v>3.32</v>
      </c>
      <c r="I361" t="s">
        <v>51</v>
      </c>
      <c r="J361">
        <v>2.6459999999999999</v>
      </c>
      <c r="K361">
        <v>8.7850000000000001</v>
      </c>
      <c r="L361" s="2"/>
      <c r="N361" s="2"/>
      <c r="P361" s="2"/>
      <c r="R361" s="2"/>
    </row>
    <row r="362" spans="1:18" x14ac:dyDescent="0.3">
      <c r="A362">
        <v>360</v>
      </c>
      <c r="B362">
        <v>15</v>
      </c>
      <c r="C362" s="1">
        <v>0.53679398148150903</v>
      </c>
      <c r="D362">
        <v>3.87</v>
      </c>
      <c r="E362" t="s">
        <v>51</v>
      </c>
      <c r="F362">
        <v>2.9390000000000001</v>
      </c>
      <c r="G362">
        <v>11.385</v>
      </c>
      <c r="H362">
        <v>3.34</v>
      </c>
      <c r="I362" t="s">
        <v>51</v>
      </c>
      <c r="J362">
        <v>2.6459999999999999</v>
      </c>
      <c r="K362">
        <v>8.8379999999999992</v>
      </c>
      <c r="L362" s="2"/>
      <c r="N362" s="2"/>
      <c r="P362" s="2"/>
      <c r="R362" s="2"/>
    </row>
    <row r="363" spans="1:18" x14ac:dyDescent="0.3">
      <c r="A363">
        <v>361</v>
      </c>
      <c r="B363">
        <v>1</v>
      </c>
      <c r="C363" s="1">
        <v>0.53680555555558296</v>
      </c>
      <c r="D363">
        <v>3.99</v>
      </c>
      <c r="E363" s="2">
        <v>2.9209999999999998</v>
      </c>
      <c r="F363">
        <v>2.9209999999999998</v>
      </c>
      <c r="G363">
        <v>11.664</v>
      </c>
      <c r="H363">
        <v>3.35</v>
      </c>
      <c r="I363" s="2">
        <v>2.6840000000000002</v>
      </c>
      <c r="J363">
        <v>2.6840000000000002</v>
      </c>
      <c r="K363">
        <v>8.99</v>
      </c>
      <c r="L363" s="2"/>
      <c r="N363" s="2"/>
      <c r="P363" s="2"/>
      <c r="R363" s="2"/>
    </row>
    <row r="364" spans="1:18" x14ac:dyDescent="0.3">
      <c r="A364">
        <v>362</v>
      </c>
      <c r="B364">
        <v>2</v>
      </c>
      <c r="C364" s="1">
        <v>0.536817129629657</v>
      </c>
      <c r="D364">
        <v>4.0999999999999996</v>
      </c>
      <c r="E364" t="s">
        <v>51</v>
      </c>
      <c r="F364">
        <v>2.9209999999999998</v>
      </c>
      <c r="G364">
        <v>11.965</v>
      </c>
      <c r="H364">
        <v>3.37</v>
      </c>
      <c r="I364" t="s">
        <v>51</v>
      </c>
      <c r="J364">
        <v>2.6840000000000002</v>
      </c>
      <c r="K364">
        <v>9.0440000000000005</v>
      </c>
      <c r="L364" s="2"/>
      <c r="N364" s="2"/>
      <c r="P364" s="2"/>
      <c r="R364" s="2"/>
    </row>
    <row r="365" spans="1:18" x14ac:dyDescent="0.3">
      <c r="A365">
        <v>363</v>
      </c>
      <c r="B365">
        <v>3</v>
      </c>
      <c r="C365" s="1">
        <v>0.53682870370373104</v>
      </c>
      <c r="D365">
        <v>4.1399999999999997</v>
      </c>
      <c r="E365" t="s">
        <v>51</v>
      </c>
      <c r="F365">
        <v>2.9209999999999998</v>
      </c>
      <c r="G365">
        <v>12.092000000000001</v>
      </c>
      <c r="H365">
        <v>3.37</v>
      </c>
      <c r="I365" t="s">
        <v>51</v>
      </c>
      <c r="J365">
        <v>2.6840000000000002</v>
      </c>
      <c r="K365">
        <v>9.0440000000000005</v>
      </c>
      <c r="L365" s="2"/>
      <c r="N365" s="2"/>
      <c r="P365" s="2"/>
      <c r="R365" s="2"/>
    </row>
    <row r="366" spans="1:18" x14ac:dyDescent="0.3">
      <c r="A366">
        <v>364</v>
      </c>
      <c r="B366">
        <v>4</v>
      </c>
      <c r="C366" s="1">
        <v>0.53684027777780496</v>
      </c>
      <c r="D366">
        <v>4.18</v>
      </c>
      <c r="E366" t="s">
        <v>51</v>
      </c>
      <c r="F366">
        <v>2.9209999999999998</v>
      </c>
      <c r="G366">
        <v>12.199</v>
      </c>
      <c r="H366">
        <v>3.35</v>
      </c>
      <c r="I366" t="s">
        <v>51</v>
      </c>
      <c r="J366">
        <v>2.6840000000000002</v>
      </c>
      <c r="K366">
        <v>8.99</v>
      </c>
      <c r="L366" s="2"/>
      <c r="N366" s="2"/>
      <c r="P366" s="2"/>
      <c r="R366" s="2"/>
    </row>
    <row r="367" spans="1:18" x14ac:dyDescent="0.3">
      <c r="A367">
        <v>365</v>
      </c>
      <c r="B367">
        <v>5</v>
      </c>
      <c r="C367" s="1">
        <v>0.536851851851879</v>
      </c>
      <c r="D367">
        <v>4.1900000000000004</v>
      </c>
      <c r="E367" t="s">
        <v>51</v>
      </c>
      <c r="F367">
        <v>2.9209999999999998</v>
      </c>
      <c r="G367">
        <v>12.238</v>
      </c>
      <c r="H367">
        <v>3.38</v>
      </c>
      <c r="I367" t="s">
        <v>51</v>
      </c>
      <c r="J367">
        <v>2.6840000000000002</v>
      </c>
      <c r="K367">
        <v>9.07</v>
      </c>
      <c r="L367" s="2"/>
      <c r="N367" s="2"/>
      <c r="P367" s="2"/>
      <c r="R367" s="2"/>
    </row>
    <row r="368" spans="1:18" x14ac:dyDescent="0.3">
      <c r="A368">
        <v>366</v>
      </c>
      <c r="B368">
        <v>6</v>
      </c>
      <c r="C368" s="1">
        <v>0.53686342592595404</v>
      </c>
      <c r="D368">
        <v>4.2</v>
      </c>
      <c r="E368" t="s">
        <v>51</v>
      </c>
      <c r="F368">
        <v>2.9209999999999998</v>
      </c>
      <c r="G368">
        <v>12.266999999999999</v>
      </c>
      <c r="H368">
        <v>3.33</v>
      </c>
      <c r="I368" t="s">
        <v>51</v>
      </c>
      <c r="J368">
        <v>2.6840000000000002</v>
      </c>
      <c r="K368">
        <v>8.9359999999999999</v>
      </c>
      <c r="L368" s="2"/>
      <c r="N368" s="2"/>
      <c r="P368" s="2"/>
      <c r="R368" s="2"/>
    </row>
    <row r="369" spans="1:18" x14ac:dyDescent="0.3">
      <c r="A369">
        <v>367</v>
      </c>
      <c r="B369">
        <v>7</v>
      </c>
      <c r="C369" s="1">
        <v>0.53687500000002797</v>
      </c>
      <c r="D369">
        <v>4.17</v>
      </c>
      <c r="E369" t="s">
        <v>51</v>
      </c>
      <c r="F369">
        <v>2.9209999999999998</v>
      </c>
      <c r="G369">
        <v>12.17</v>
      </c>
      <c r="H369">
        <v>3.37</v>
      </c>
      <c r="I369" t="s">
        <v>51</v>
      </c>
      <c r="J369">
        <v>2.6840000000000002</v>
      </c>
      <c r="K369">
        <v>9.0440000000000005</v>
      </c>
      <c r="L369" s="2"/>
      <c r="N369" s="2"/>
      <c r="P369" s="2"/>
      <c r="R369" s="2"/>
    </row>
    <row r="370" spans="1:18" x14ac:dyDescent="0.3">
      <c r="A370">
        <v>368</v>
      </c>
      <c r="B370">
        <v>8</v>
      </c>
      <c r="C370" s="1">
        <v>0.53688657407410201</v>
      </c>
      <c r="D370">
        <v>4.13</v>
      </c>
      <c r="E370" t="s">
        <v>51</v>
      </c>
      <c r="F370">
        <v>2.9209999999999998</v>
      </c>
      <c r="G370">
        <v>12.071999999999999</v>
      </c>
      <c r="H370">
        <v>3.36</v>
      </c>
      <c r="I370" t="s">
        <v>51</v>
      </c>
      <c r="J370">
        <v>2.6840000000000002</v>
      </c>
      <c r="K370">
        <v>9.0169999999999995</v>
      </c>
      <c r="L370" s="2"/>
      <c r="N370" s="2"/>
      <c r="P370" s="2"/>
      <c r="R370" s="2"/>
    </row>
    <row r="371" spans="1:18" x14ac:dyDescent="0.3">
      <c r="A371">
        <v>369</v>
      </c>
      <c r="B371">
        <v>9</v>
      </c>
      <c r="C371" s="1">
        <v>0.53689814814817605</v>
      </c>
      <c r="D371">
        <v>4.1100000000000003</v>
      </c>
      <c r="E371" t="s">
        <v>51</v>
      </c>
      <c r="F371">
        <v>2.9209999999999998</v>
      </c>
      <c r="G371">
        <v>12.013999999999999</v>
      </c>
      <c r="H371">
        <v>3.35</v>
      </c>
      <c r="I371" t="s">
        <v>51</v>
      </c>
      <c r="J371">
        <v>2.6840000000000002</v>
      </c>
      <c r="K371">
        <v>8.99</v>
      </c>
      <c r="L371" s="2"/>
      <c r="N371" s="2"/>
      <c r="P371" s="2"/>
      <c r="R371" s="2"/>
    </row>
    <row r="372" spans="1:18" x14ac:dyDescent="0.3">
      <c r="A372">
        <v>370</v>
      </c>
      <c r="B372">
        <v>10</v>
      </c>
      <c r="C372" s="1">
        <v>0.53690972222224997</v>
      </c>
      <c r="D372">
        <v>4.12</v>
      </c>
      <c r="E372" t="s">
        <v>51</v>
      </c>
      <c r="F372">
        <v>2.9209999999999998</v>
      </c>
      <c r="G372">
        <v>12.034000000000001</v>
      </c>
      <c r="H372">
        <v>3.37</v>
      </c>
      <c r="I372" t="s">
        <v>51</v>
      </c>
      <c r="J372">
        <v>2.6840000000000002</v>
      </c>
      <c r="K372">
        <v>9.0440000000000005</v>
      </c>
      <c r="L372" s="2"/>
      <c r="N372" s="2"/>
      <c r="P372" s="2"/>
      <c r="R372" s="2"/>
    </row>
    <row r="373" spans="1:18" x14ac:dyDescent="0.3">
      <c r="A373">
        <v>371</v>
      </c>
      <c r="B373">
        <v>11</v>
      </c>
      <c r="C373" s="1">
        <v>0.53692129629632401</v>
      </c>
      <c r="D373">
        <v>4.12</v>
      </c>
      <c r="E373" t="s">
        <v>51</v>
      </c>
      <c r="F373">
        <v>2.9209999999999998</v>
      </c>
      <c r="G373">
        <v>12.034000000000001</v>
      </c>
      <c r="H373">
        <v>3.39</v>
      </c>
      <c r="I373" t="s">
        <v>51</v>
      </c>
      <c r="J373">
        <v>2.6840000000000002</v>
      </c>
      <c r="K373">
        <v>9.0969999999999995</v>
      </c>
      <c r="L373" s="2"/>
      <c r="N373" s="2"/>
      <c r="P373" s="2"/>
      <c r="R373" s="2"/>
    </row>
    <row r="374" spans="1:18" x14ac:dyDescent="0.3">
      <c r="A374">
        <v>372</v>
      </c>
      <c r="B374">
        <v>12</v>
      </c>
      <c r="C374" s="1">
        <v>0.53693287037039805</v>
      </c>
      <c r="D374">
        <v>4.1500000000000004</v>
      </c>
      <c r="E374" t="s">
        <v>51</v>
      </c>
      <c r="F374">
        <v>2.9209999999999998</v>
      </c>
      <c r="G374">
        <v>12.121</v>
      </c>
      <c r="H374">
        <v>3.38</v>
      </c>
      <c r="I374" t="s">
        <v>51</v>
      </c>
      <c r="J374">
        <v>2.6840000000000002</v>
      </c>
      <c r="K374">
        <v>9.07</v>
      </c>
      <c r="L374" s="2"/>
      <c r="N374" s="2"/>
      <c r="P374" s="2"/>
      <c r="R374" s="2"/>
    </row>
    <row r="375" spans="1:18" x14ac:dyDescent="0.3">
      <c r="A375">
        <v>373</v>
      </c>
      <c r="B375">
        <v>13</v>
      </c>
      <c r="C375" s="1">
        <v>0.53694444444447298</v>
      </c>
      <c r="D375">
        <v>4.1900000000000004</v>
      </c>
      <c r="E375" t="s">
        <v>51</v>
      </c>
      <c r="F375">
        <v>2.9209999999999998</v>
      </c>
      <c r="G375">
        <v>12.228</v>
      </c>
      <c r="H375">
        <v>3.39</v>
      </c>
      <c r="I375" t="s">
        <v>51</v>
      </c>
      <c r="J375">
        <v>2.6840000000000002</v>
      </c>
      <c r="K375">
        <v>9.0969999999999995</v>
      </c>
      <c r="L375" s="2"/>
      <c r="N375" s="2"/>
      <c r="P375" s="2"/>
      <c r="R375" s="2"/>
    </row>
    <row r="376" spans="1:18" x14ac:dyDescent="0.3">
      <c r="A376">
        <v>374</v>
      </c>
      <c r="B376">
        <v>14</v>
      </c>
      <c r="C376" s="1">
        <v>0.53695601851854702</v>
      </c>
      <c r="D376">
        <v>4.17</v>
      </c>
      <c r="E376" t="s">
        <v>51</v>
      </c>
      <c r="F376">
        <v>2.9209999999999998</v>
      </c>
      <c r="G376">
        <v>12.18</v>
      </c>
      <c r="H376">
        <v>3.41</v>
      </c>
      <c r="I376" t="s">
        <v>51</v>
      </c>
      <c r="J376">
        <v>2.6840000000000002</v>
      </c>
      <c r="K376">
        <v>9.1509999999999998</v>
      </c>
      <c r="L376" s="2"/>
      <c r="N376" s="2"/>
      <c r="P376" s="2"/>
      <c r="R376" s="2"/>
    </row>
    <row r="377" spans="1:18" x14ac:dyDescent="0.3">
      <c r="A377">
        <v>375</v>
      </c>
      <c r="B377">
        <v>15</v>
      </c>
      <c r="C377" s="1">
        <v>0.53696759259262095</v>
      </c>
      <c r="D377">
        <v>4.16</v>
      </c>
      <c r="E377" t="s">
        <v>51</v>
      </c>
      <c r="F377">
        <v>2.9209999999999998</v>
      </c>
      <c r="G377">
        <v>12.141</v>
      </c>
      <c r="H377">
        <v>3.46</v>
      </c>
      <c r="I377" t="s">
        <v>51</v>
      </c>
      <c r="J377">
        <v>2.6840000000000002</v>
      </c>
      <c r="K377">
        <v>9.2850000000000001</v>
      </c>
      <c r="L377" s="2"/>
      <c r="N377" s="2"/>
      <c r="P377" s="2"/>
      <c r="R377" s="2"/>
    </row>
    <row r="378" spans="1:18" x14ac:dyDescent="0.3">
      <c r="A378">
        <v>376</v>
      </c>
      <c r="B378">
        <v>1</v>
      </c>
      <c r="C378" s="1">
        <v>0.53697916666669498</v>
      </c>
      <c r="D378">
        <v>4.17</v>
      </c>
      <c r="E378" s="2">
        <v>3.0430000000000001</v>
      </c>
      <c r="F378">
        <v>3.0430000000000001</v>
      </c>
      <c r="G378">
        <v>12.688000000000001</v>
      </c>
      <c r="H378">
        <v>3.36</v>
      </c>
      <c r="I378" s="2">
        <v>2.641</v>
      </c>
      <c r="J378">
        <v>2.641</v>
      </c>
      <c r="K378">
        <v>8.875</v>
      </c>
      <c r="L378" s="2"/>
      <c r="N378" s="2"/>
      <c r="P378" s="2"/>
      <c r="R378" s="2"/>
    </row>
    <row r="379" spans="1:18" x14ac:dyDescent="0.3">
      <c r="A379">
        <v>377</v>
      </c>
      <c r="B379">
        <v>2</v>
      </c>
      <c r="C379" s="1">
        <v>0.53699074074076902</v>
      </c>
      <c r="D379">
        <v>4.22</v>
      </c>
      <c r="E379" t="s">
        <v>51</v>
      </c>
      <c r="F379">
        <v>3.0430000000000001</v>
      </c>
      <c r="G379">
        <v>12.83</v>
      </c>
      <c r="H379">
        <v>3.38</v>
      </c>
      <c r="I379" t="s">
        <v>51</v>
      </c>
      <c r="J379">
        <v>2.641</v>
      </c>
      <c r="K379">
        <v>8.9280000000000008</v>
      </c>
      <c r="L379" s="2"/>
      <c r="N379" s="2"/>
      <c r="P379" s="2"/>
      <c r="R379" s="2"/>
    </row>
    <row r="380" spans="1:18" x14ac:dyDescent="0.3">
      <c r="A380">
        <v>378</v>
      </c>
      <c r="B380">
        <v>3</v>
      </c>
      <c r="C380" s="1">
        <v>0.53700231481484295</v>
      </c>
      <c r="D380">
        <v>4.24</v>
      </c>
      <c r="E380" t="s">
        <v>51</v>
      </c>
      <c r="F380">
        <v>3.0430000000000001</v>
      </c>
      <c r="G380">
        <v>12.911</v>
      </c>
      <c r="H380">
        <v>3.36</v>
      </c>
      <c r="I380" t="s">
        <v>51</v>
      </c>
      <c r="J380">
        <v>2.641</v>
      </c>
      <c r="K380">
        <v>8.875</v>
      </c>
      <c r="L380" s="2"/>
      <c r="N380" s="2"/>
      <c r="P380" s="2"/>
      <c r="R380" s="2"/>
    </row>
    <row r="381" spans="1:18" x14ac:dyDescent="0.3">
      <c r="A381">
        <v>379</v>
      </c>
      <c r="B381">
        <v>4</v>
      </c>
      <c r="C381" s="1">
        <v>0.53701388888891799</v>
      </c>
      <c r="D381">
        <v>4.13</v>
      </c>
      <c r="E381" t="s">
        <v>51</v>
      </c>
      <c r="F381">
        <v>3.0430000000000001</v>
      </c>
      <c r="G381">
        <v>12.566000000000001</v>
      </c>
      <c r="H381">
        <v>3.38</v>
      </c>
      <c r="I381" t="s">
        <v>51</v>
      </c>
      <c r="J381">
        <v>2.641</v>
      </c>
      <c r="K381">
        <v>8.9280000000000008</v>
      </c>
      <c r="L381" s="2"/>
      <c r="N381" s="2"/>
      <c r="P381" s="2"/>
      <c r="R381" s="2"/>
    </row>
    <row r="382" spans="1:18" x14ac:dyDescent="0.3">
      <c r="A382">
        <v>380</v>
      </c>
      <c r="B382">
        <v>5</v>
      </c>
      <c r="C382" s="1">
        <v>0.53702546296299203</v>
      </c>
      <c r="D382">
        <v>3.96</v>
      </c>
      <c r="E382" t="s">
        <v>51</v>
      </c>
      <c r="F382">
        <v>3.0430000000000001</v>
      </c>
      <c r="G382">
        <v>12.048999999999999</v>
      </c>
      <c r="H382">
        <v>3.39</v>
      </c>
      <c r="I382" t="s">
        <v>51</v>
      </c>
      <c r="J382">
        <v>2.641</v>
      </c>
      <c r="K382">
        <v>8.9540000000000006</v>
      </c>
      <c r="L382" s="2"/>
      <c r="N382" s="2"/>
      <c r="P382" s="2"/>
      <c r="R382" s="2"/>
    </row>
    <row r="383" spans="1:18" x14ac:dyDescent="0.3">
      <c r="A383">
        <v>381</v>
      </c>
      <c r="B383">
        <v>6</v>
      </c>
      <c r="C383" s="1">
        <v>0.53703703703706596</v>
      </c>
      <c r="D383">
        <v>3.72</v>
      </c>
      <c r="E383" t="s">
        <v>51</v>
      </c>
      <c r="F383">
        <v>3.0430000000000001</v>
      </c>
      <c r="G383">
        <v>11.329000000000001</v>
      </c>
      <c r="H383">
        <v>3.32</v>
      </c>
      <c r="I383" t="s">
        <v>51</v>
      </c>
      <c r="J383">
        <v>2.641</v>
      </c>
      <c r="K383">
        <v>8.7690000000000001</v>
      </c>
      <c r="L383" s="2"/>
      <c r="N383" s="2"/>
      <c r="P383" s="2"/>
      <c r="R383" s="2"/>
    </row>
    <row r="384" spans="1:18" x14ac:dyDescent="0.3">
      <c r="A384">
        <v>382</v>
      </c>
      <c r="B384">
        <v>7</v>
      </c>
      <c r="C384" s="1">
        <v>0.53704861111114</v>
      </c>
      <c r="D384">
        <v>3.81</v>
      </c>
      <c r="E384" t="s">
        <v>51</v>
      </c>
      <c r="F384">
        <v>3.0430000000000001</v>
      </c>
      <c r="G384">
        <v>11.582000000000001</v>
      </c>
      <c r="H384">
        <v>3.33</v>
      </c>
      <c r="I384" t="s">
        <v>51</v>
      </c>
      <c r="J384">
        <v>2.641</v>
      </c>
      <c r="K384">
        <v>8.7959999999999994</v>
      </c>
      <c r="L384" s="2"/>
      <c r="N384" s="2"/>
      <c r="P384" s="2"/>
      <c r="R384" s="2"/>
    </row>
    <row r="385" spans="1:18" x14ac:dyDescent="0.3">
      <c r="A385">
        <v>383</v>
      </c>
      <c r="B385">
        <v>8</v>
      </c>
      <c r="C385" s="1">
        <v>0.53706018518521403</v>
      </c>
      <c r="D385">
        <v>3.95</v>
      </c>
      <c r="E385" t="s">
        <v>51</v>
      </c>
      <c r="F385">
        <v>3.0430000000000001</v>
      </c>
      <c r="G385">
        <v>12.018000000000001</v>
      </c>
      <c r="H385">
        <v>3.37</v>
      </c>
      <c r="I385" t="s">
        <v>51</v>
      </c>
      <c r="J385">
        <v>2.641</v>
      </c>
      <c r="K385">
        <v>8.9009999999999998</v>
      </c>
      <c r="L385" s="2"/>
      <c r="N385" s="2"/>
      <c r="P385" s="2"/>
      <c r="R385" s="2"/>
    </row>
    <row r="386" spans="1:18" x14ac:dyDescent="0.3">
      <c r="A386">
        <v>384</v>
      </c>
      <c r="B386">
        <v>9</v>
      </c>
      <c r="C386" s="1">
        <v>0.53707175925928796</v>
      </c>
      <c r="D386">
        <v>4.13</v>
      </c>
      <c r="E386" t="s">
        <v>51</v>
      </c>
      <c r="F386">
        <v>3.0430000000000001</v>
      </c>
      <c r="G386">
        <v>12.555999999999999</v>
      </c>
      <c r="H386">
        <v>3.32</v>
      </c>
      <c r="I386" t="s">
        <v>51</v>
      </c>
      <c r="J386">
        <v>2.641</v>
      </c>
      <c r="K386">
        <v>8.7690000000000001</v>
      </c>
      <c r="L386" s="2"/>
      <c r="N386" s="2"/>
      <c r="P386" s="2"/>
      <c r="R386" s="2"/>
    </row>
    <row r="387" spans="1:18" x14ac:dyDescent="0.3">
      <c r="A387">
        <v>385</v>
      </c>
      <c r="B387">
        <v>10</v>
      </c>
      <c r="C387" s="1">
        <v>0.537083333333362</v>
      </c>
      <c r="D387">
        <v>4.16</v>
      </c>
      <c r="E387" t="s">
        <v>51</v>
      </c>
      <c r="F387">
        <v>3.0430000000000001</v>
      </c>
      <c r="G387">
        <v>12.657</v>
      </c>
      <c r="H387">
        <v>3.34</v>
      </c>
      <c r="I387" t="s">
        <v>51</v>
      </c>
      <c r="J387">
        <v>2.641</v>
      </c>
      <c r="K387">
        <v>8.8219999999999992</v>
      </c>
      <c r="L387" s="2"/>
      <c r="N387" s="2"/>
      <c r="P387" s="2"/>
      <c r="R387" s="2"/>
    </row>
    <row r="388" spans="1:18" x14ac:dyDescent="0.3">
      <c r="A388">
        <v>386</v>
      </c>
      <c r="B388">
        <v>11</v>
      </c>
      <c r="C388" s="1">
        <v>0.53709490740743704</v>
      </c>
      <c r="D388">
        <v>4.17</v>
      </c>
      <c r="E388" t="s">
        <v>51</v>
      </c>
      <c r="F388">
        <v>3.0430000000000001</v>
      </c>
      <c r="G388">
        <v>12.678000000000001</v>
      </c>
      <c r="H388">
        <v>3.36</v>
      </c>
      <c r="I388" t="s">
        <v>51</v>
      </c>
      <c r="J388">
        <v>2.641</v>
      </c>
      <c r="K388">
        <v>8.875</v>
      </c>
      <c r="L388" s="2"/>
      <c r="N388" s="2"/>
      <c r="P388" s="2"/>
      <c r="R388" s="2"/>
    </row>
    <row r="389" spans="1:18" x14ac:dyDescent="0.3">
      <c r="A389">
        <v>387</v>
      </c>
      <c r="B389">
        <v>12</v>
      </c>
      <c r="C389" s="1">
        <v>0.53710648148151097</v>
      </c>
      <c r="D389">
        <v>4.17</v>
      </c>
      <c r="E389" t="s">
        <v>51</v>
      </c>
      <c r="F389">
        <v>3.0430000000000001</v>
      </c>
      <c r="G389">
        <v>12.698</v>
      </c>
      <c r="H389">
        <v>3.37</v>
      </c>
      <c r="I389" t="s">
        <v>51</v>
      </c>
      <c r="J389">
        <v>2.641</v>
      </c>
      <c r="K389">
        <v>8.9009999999999998</v>
      </c>
      <c r="L389" s="2"/>
      <c r="N389" s="2"/>
      <c r="P389" s="2"/>
      <c r="R389" s="2"/>
    </row>
    <row r="390" spans="1:18" x14ac:dyDescent="0.3">
      <c r="A390">
        <v>388</v>
      </c>
      <c r="B390">
        <v>13</v>
      </c>
      <c r="C390" s="1">
        <v>0.53711805555558501</v>
      </c>
      <c r="D390">
        <v>4.12</v>
      </c>
      <c r="E390" t="s">
        <v>51</v>
      </c>
      <c r="F390">
        <v>3.0430000000000001</v>
      </c>
      <c r="G390">
        <v>12.525</v>
      </c>
      <c r="H390">
        <v>3.36</v>
      </c>
      <c r="I390" t="s">
        <v>51</v>
      </c>
      <c r="J390">
        <v>2.641</v>
      </c>
      <c r="K390">
        <v>8.875</v>
      </c>
      <c r="L390" s="2"/>
      <c r="N390" s="2"/>
      <c r="P390" s="2"/>
      <c r="R390" s="2"/>
    </row>
    <row r="391" spans="1:18" x14ac:dyDescent="0.3">
      <c r="A391">
        <v>389</v>
      </c>
      <c r="B391">
        <v>14</v>
      </c>
      <c r="C391" s="1">
        <v>0.53712962962965904</v>
      </c>
      <c r="D391">
        <v>4.12</v>
      </c>
      <c r="E391" t="s">
        <v>51</v>
      </c>
      <c r="F391">
        <v>3.0430000000000001</v>
      </c>
      <c r="G391">
        <v>12.545999999999999</v>
      </c>
      <c r="H391">
        <v>3.37</v>
      </c>
      <c r="I391" t="s">
        <v>51</v>
      </c>
      <c r="J391">
        <v>2.641</v>
      </c>
      <c r="K391">
        <v>8.9009999999999998</v>
      </c>
      <c r="L391" s="2"/>
      <c r="N391" s="2"/>
      <c r="P391" s="2"/>
      <c r="R391" s="2"/>
    </row>
    <row r="392" spans="1:18" x14ac:dyDescent="0.3">
      <c r="A392">
        <v>390</v>
      </c>
      <c r="B392">
        <v>15</v>
      </c>
      <c r="C392" s="1">
        <v>0.53714120370373297</v>
      </c>
      <c r="D392">
        <v>4.12</v>
      </c>
      <c r="E392" t="s">
        <v>51</v>
      </c>
      <c r="F392">
        <v>3.0430000000000001</v>
      </c>
      <c r="G392">
        <v>12.525</v>
      </c>
      <c r="H392">
        <v>3.35</v>
      </c>
      <c r="I392" t="s">
        <v>51</v>
      </c>
      <c r="J392">
        <v>2.641</v>
      </c>
      <c r="K392">
        <v>8.8490000000000002</v>
      </c>
      <c r="L392" s="2"/>
      <c r="N392" s="2"/>
      <c r="P392" s="2"/>
      <c r="R392" s="2"/>
    </row>
    <row r="393" spans="1:18" x14ac:dyDescent="0.3">
      <c r="A393">
        <v>391</v>
      </c>
      <c r="B393">
        <v>1</v>
      </c>
      <c r="C393" s="1">
        <v>0.53715277777780701</v>
      </c>
      <c r="D393">
        <v>4.16</v>
      </c>
      <c r="E393" s="2">
        <v>3.0449999999999999</v>
      </c>
      <c r="F393">
        <v>3.0449999999999999</v>
      </c>
      <c r="G393">
        <v>12.678000000000001</v>
      </c>
      <c r="H393">
        <v>3.37</v>
      </c>
      <c r="I393" s="2">
        <v>2.601</v>
      </c>
      <c r="J393">
        <v>2.601</v>
      </c>
      <c r="K393">
        <v>8.7639999999999993</v>
      </c>
      <c r="L393" s="2"/>
      <c r="N393" s="2"/>
      <c r="P393" s="2"/>
      <c r="R393" s="2"/>
    </row>
    <row r="394" spans="1:18" x14ac:dyDescent="0.3">
      <c r="A394">
        <v>392</v>
      </c>
      <c r="B394">
        <v>2</v>
      </c>
      <c r="C394" s="1">
        <v>0.53716435185188105</v>
      </c>
      <c r="D394">
        <v>4.17</v>
      </c>
      <c r="E394" t="s">
        <v>51</v>
      </c>
      <c r="F394">
        <v>3.0449999999999999</v>
      </c>
      <c r="G394">
        <v>12.708</v>
      </c>
      <c r="H394">
        <v>3.37</v>
      </c>
      <c r="I394" t="s">
        <v>51</v>
      </c>
      <c r="J394">
        <v>2.601</v>
      </c>
      <c r="K394">
        <v>8.7639999999999993</v>
      </c>
      <c r="L394" s="2"/>
      <c r="N394" s="2"/>
      <c r="P394" s="2"/>
      <c r="R394" s="2"/>
    </row>
    <row r="395" spans="1:18" x14ac:dyDescent="0.3">
      <c r="A395">
        <v>393</v>
      </c>
      <c r="B395">
        <v>3</v>
      </c>
      <c r="C395" s="1">
        <v>0.53717592592595598</v>
      </c>
      <c r="D395">
        <v>4.2</v>
      </c>
      <c r="E395" t="s">
        <v>51</v>
      </c>
      <c r="F395">
        <v>3.0449999999999999</v>
      </c>
      <c r="G395">
        <v>12.789</v>
      </c>
      <c r="H395">
        <v>3.35</v>
      </c>
      <c r="I395" t="s">
        <v>51</v>
      </c>
      <c r="J395">
        <v>2.601</v>
      </c>
      <c r="K395">
        <v>8.7119999999999997</v>
      </c>
      <c r="L395" s="2"/>
      <c r="N395" s="2"/>
      <c r="P395" s="2"/>
      <c r="R395" s="2"/>
    </row>
    <row r="396" spans="1:18" x14ac:dyDescent="0.3">
      <c r="A396">
        <v>394</v>
      </c>
      <c r="B396">
        <v>4</v>
      </c>
      <c r="C396" s="1">
        <v>0.53718750000003002</v>
      </c>
      <c r="D396">
        <v>4.18</v>
      </c>
      <c r="E396" t="s">
        <v>51</v>
      </c>
      <c r="F396">
        <v>3.0449999999999999</v>
      </c>
      <c r="G396">
        <v>12.738</v>
      </c>
      <c r="H396">
        <v>3.37</v>
      </c>
      <c r="I396" t="s">
        <v>51</v>
      </c>
      <c r="J396">
        <v>2.601</v>
      </c>
      <c r="K396">
        <v>8.7639999999999993</v>
      </c>
      <c r="L396" s="2"/>
      <c r="N396" s="2"/>
      <c r="P396" s="2"/>
      <c r="R396" s="2"/>
    </row>
    <row r="397" spans="1:18" x14ac:dyDescent="0.3">
      <c r="A397">
        <v>395</v>
      </c>
      <c r="B397">
        <v>5</v>
      </c>
      <c r="C397" s="1">
        <v>0.53719907407410405</v>
      </c>
      <c r="D397">
        <v>4.2</v>
      </c>
      <c r="E397" t="s">
        <v>51</v>
      </c>
      <c r="F397">
        <v>3.0449999999999999</v>
      </c>
      <c r="G397">
        <v>12.789</v>
      </c>
      <c r="H397">
        <v>3.34</v>
      </c>
      <c r="I397" t="s">
        <v>51</v>
      </c>
      <c r="J397">
        <v>2.601</v>
      </c>
      <c r="K397">
        <v>8.6859999999999999</v>
      </c>
      <c r="L397" s="2"/>
      <c r="N397" s="2"/>
      <c r="P397" s="2"/>
      <c r="R397" s="2"/>
    </row>
    <row r="398" spans="1:18" x14ac:dyDescent="0.3">
      <c r="A398">
        <v>396</v>
      </c>
      <c r="B398">
        <v>6</v>
      </c>
      <c r="C398" s="1">
        <v>0.53721064814817798</v>
      </c>
      <c r="D398">
        <v>4.2</v>
      </c>
      <c r="E398" t="s">
        <v>51</v>
      </c>
      <c r="F398">
        <v>3.0449999999999999</v>
      </c>
      <c r="G398">
        <v>12.789</v>
      </c>
      <c r="H398">
        <v>3.37</v>
      </c>
      <c r="I398" t="s">
        <v>51</v>
      </c>
      <c r="J398">
        <v>2.601</v>
      </c>
      <c r="K398">
        <v>8.7639999999999993</v>
      </c>
      <c r="L398" s="2"/>
      <c r="N398" s="2"/>
      <c r="P398" s="2"/>
      <c r="R398" s="2"/>
    </row>
    <row r="399" spans="1:18" x14ac:dyDescent="0.3">
      <c r="A399">
        <v>397</v>
      </c>
      <c r="B399">
        <v>7</v>
      </c>
      <c r="C399" s="1">
        <v>0.53722222222225202</v>
      </c>
      <c r="D399">
        <v>4.18</v>
      </c>
      <c r="E399" t="s">
        <v>51</v>
      </c>
      <c r="F399">
        <v>3.0449999999999999</v>
      </c>
      <c r="G399">
        <v>12.718</v>
      </c>
      <c r="H399">
        <v>3.35</v>
      </c>
      <c r="I399" t="s">
        <v>51</v>
      </c>
      <c r="J399">
        <v>2.601</v>
      </c>
      <c r="K399">
        <v>8.7119999999999997</v>
      </c>
      <c r="L399" s="2"/>
      <c r="N399" s="2"/>
      <c r="P399" s="2"/>
      <c r="R399" s="2"/>
    </row>
    <row r="400" spans="1:18" x14ac:dyDescent="0.3">
      <c r="A400">
        <v>398</v>
      </c>
      <c r="B400">
        <v>8</v>
      </c>
      <c r="C400" s="1">
        <v>0.53723379629632595</v>
      </c>
      <c r="D400">
        <v>4.05</v>
      </c>
      <c r="E400" t="s">
        <v>51</v>
      </c>
      <c r="F400">
        <v>3.0449999999999999</v>
      </c>
      <c r="G400">
        <v>12.332000000000001</v>
      </c>
      <c r="H400">
        <v>3.36</v>
      </c>
      <c r="I400" t="s">
        <v>51</v>
      </c>
      <c r="J400">
        <v>2.601</v>
      </c>
      <c r="K400">
        <v>8.7379999999999995</v>
      </c>
      <c r="L400" s="2"/>
      <c r="N400" s="2"/>
      <c r="P400" s="2"/>
      <c r="R400" s="2"/>
    </row>
    <row r="401" spans="1:18" x14ac:dyDescent="0.3">
      <c r="A401">
        <v>399</v>
      </c>
      <c r="B401">
        <v>9</v>
      </c>
      <c r="C401" s="1">
        <v>0.53724537037040099</v>
      </c>
      <c r="D401">
        <v>3.91</v>
      </c>
      <c r="E401" t="s">
        <v>51</v>
      </c>
      <c r="F401">
        <v>3.0449999999999999</v>
      </c>
      <c r="G401">
        <v>11.896000000000001</v>
      </c>
      <c r="H401">
        <v>3.35</v>
      </c>
      <c r="I401" t="s">
        <v>51</v>
      </c>
      <c r="J401">
        <v>2.601</v>
      </c>
      <c r="K401">
        <v>8.7119999999999997</v>
      </c>
      <c r="L401" s="2"/>
      <c r="N401" s="2"/>
      <c r="P401" s="2"/>
      <c r="R401" s="2"/>
    </row>
    <row r="402" spans="1:18" x14ac:dyDescent="0.3">
      <c r="A402">
        <v>400</v>
      </c>
      <c r="B402">
        <v>10</v>
      </c>
      <c r="C402" s="1">
        <v>0.53725694444447503</v>
      </c>
      <c r="D402">
        <v>3.79</v>
      </c>
      <c r="E402" t="s">
        <v>51</v>
      </c>
      <c r="F402">
        <v>3.0449999999999999</v>
      </c>
      <c r="G402">
        <v>11.531000000000001</v>
      </c>
      <c r="H402">
        <v>3.35</v>
      </c>
      <c r="I402" t="s">
        <v>51</v>
      </c>
      <c r="J402">
        <v>2.601</v>
      </c>
      <c r="K402">
        <v>8.7119999999999997</v>
      </c>
      <c r="L402" s="2"/>
      <c r="N402" s="2"/>
      <c r="P402" s="2"/>
      <c r="R402" s="2"/>
    </row>
    <row r="403" spans="1:18" x14ac:dyDescent="0.3">
      <c r="A403">
        <v>401</v>
      </c>
      <c r="B403">
        <v>11</v>
      </c>
      <c r="C403" s="1">
        <v>0.53726851851854895</v>
      </c>
      <c r="D403">
        <v>3.73</v>
      </c>
      <c r="E403" t="s">
        <v>51</v>
      </c>
      <c r="F403">
        <v>3.0449999999999999</v>
      </c>
      <c r="G403">
        <v>11.358000000000001</v>
      </c>
      <c r="H403">
        <v>3.37</v>
      </c>
      <c r="I403" t="s">
        <v>51</v>
      </c>
      <c r="J403">
        <v>2.601</v>
      </c>
      <c r="K403">
        <v>8.7639999999999993</v>
      </c>
      <c r="L403" s="2"/>
      <c r="N403" s="2"/>
      <c r="P403" s="2"/>
      <c r="R403" s="2"/>
    </row>
    <row r="404" spans="1:18" x14ac:dyDescent="0.3">
      <c r="A404">
        <v>402</v>
      </c>
      <c r="B404">
        <v>12</v>
      </c>
      <c r="C404" s="1">
        <v>0.53728009259262299</v>
      </c>
      <c r="D404">
        <v>3.75</v>
      </c>
      <c r="E404" t="s">
        <v>51</v>
      </c>
      <c r="F404">
        <v>3.0449999999999999</v>
      </c>
      <c r="G404">
        <v>11.419</v>
      </c>
      <c r="H404">
        <v>3.37</v>
      </c>
      <c r="I404" t="s">
        <v>51</v>
      </c>
      <c r="J404">
        <v>2.601</v>
      </c>
      <c r="K404">
        <v>8.7639999999999993</v>
      </c>
      <c r="L404" s="2"/>
      <c r="N404" s="2"/>
      <c r="P404" s="2"/>
      <c r="R404" s="2"/>
    </row>
    <row r="405" spans="1:18" x14ac:dyDescent="0.3">
      <c r="A405">
        <v>403</v>
      </c>
      <c r="B405">
        <v>13</v>
      </c>
      <c r="C405" s="1">
        <v>0.53729166666669703</v>
      </c>
      <c r="D405">
        <v>3.81</v>
      </c>
      <c r="E405" t="s">
        <v>51</v>
      </c>
      <c r="F405">
        <v>3.0449999999999999</v>
      </c>
      <c r="G405">
        <v>11.592000000000001</v>
      </c>
      <c r="H405">
        <v>3.38</v>
      </c>
      <c r="I405" t="s">
        <v>51</v>
      </c>
      <c r="J405">
        <v>2.601</v>
      </c>
      <c r="K405">
        <v>8.7899999999999991</v>
      </c>
      <c r="L405" s="2"/>
      <c r="N405" s="2"/>
      <c r="P405" s="2"/>
      <c r="R405" s="2"/>
    </row>
    <row r="406" spans="1:18" x14ac:dyDescent="0.3">
      <c r="A406">
        <v>404</v>
      </c>
      <c r="B406">
        <v>14</v>
      </c>
      <c r="C406" s="1">
        <v>0.53730324074077096</v>
      </c>
      <c r="D406">
        <v>3.92</v>
      </c>
      <c r="E406" t="s">
        <v>51</v>
      </c>
      <c r="F406">
        <v>3.0449999999999999</v>
      </c>
      <c r="G406">
        <v>11.946999999999999</v>
      </c>
      <c r="H406">
        <v>3.38</v>
      </c>
      <c r="I406" t="s">
        <v>51</v>
      </c>
      <c r="J406">
        <v>2.601</v>
      </c>
      <c r="K406">
        <v>8.7899999999999991</v>
      </c>
      <c r="L406" s="2"/>
      <c r="N406" s="2"/>
      <c r="P406" s="2"/>
      <c r="R406" s="2"/>
    </row>
    <row r="407" spans="1:18" x14ac:dyDescent="0.3">
      <c r="A407">
        <v>405</v>
      </c>
      <c r="B407">
        <v>15</v>
      </c>
      <c r="C407" s="1">
        <v>0.537314814814845</v>
      </c>
      <c r="D407">
        <v>3.94</v>
      </c>
      <c r="E407" t="s">
        <v>51</v>
      </c>
      <c r="F407">
        <v>3.0449999999999999</v>
      </c>
      <c r="G407">
        <v>12.007999999999999</v>
      </c>
      <c r="H407">
        <v>3.38</v>
      </c>
      <c r="I407" t="s">
        <v>51</v>
      </c>
      <c r="J407">
        <v>2.601</v>
      </c>
      <c r="K407">
        <v>8.7899999999999991</v>
      </c>
      <c r="L407" s="2"/>
      <c r="N407" s="2"/>
      <c r="P407" s="2"/>
      <c r="R407" s="2"/>
    </row>
    <row r="408" spans="1:18" x14ac:dyDescent="0.3">
      <c r="A408">
        <v>406</v>
      </c>
      <c r="B408">
        <v>1</v>
      </c>
      <c r="C408" s="1">
        <v>0.53732638888892004</v>
      </c>
      <c r="D408">
        <v>3.85</v>
      </c>
      <c r="E408" s="2">
        <v>2.7639999999999998</v>
      </c>
      <c r="F408">
        <v>2.7639999999999998</v>
      </c>
      <c r="G408">
        <v>10.632999999999999</v>
      </c>
      <c r="H408">
        <v>3.39</v>
      </c>
      <c r="I408" s="2">
        <v>2.5409999999999999</v>
      </c>
      <c r="J408">
        <v>2.5409999999999999</v>
      </c>
      <c r="K408">
        <v>8.6129999999999995</v>
      </c>
      <c r="L408" s="2"/>
      <c r="N408" s="2"/>
      <c r="P408" s="2"/>
      <c r="R408" s="2"/>
    </row>
    <row r="409" spans="1:18" x14ac:dyDescent="0.3">
      <c r="A409">
        <v>407</v>
      </c>
      <c r="B409">
        <v>2</v>
      </c>
      <c r="C409" s="1">
        <v>0.53733796296299396</v>
      </c>
      <c r="D409">
        <v>3.76</v>
      </c>
      <c r="E409" t="s">
        <v>51</v>
      </c>
      <c r="F409">
        <v>2.7639999999999998</v>
      </c>
      <c r="G409">
        <v>10.385</v>
      </c>
      <c r="H409">
        <v>3.32</v>
      </c>
      <c r="I409" t="s">
        <v>51</v>
      </c>
      <c r="J409">
        <v>2.5409999999999999</v>
      </c>
      <c r="K409">
        <v>8.4350000000000005</v>
      </c>
      <c r="L409" s="2"/>
      <c r="N409" s="2"/>
      <c r="P409" s="2"/>
      <c r="R409" s="2"/>
    </row>
    <row r="410" spans="1:18" x14ac:dyDescent="0.3">
      <c r="A410">
        <v>408</v>
      </c>
      <c r="B410">
        <v>3</v>
      </c>
      <c r="C410" s="1">
        <v>0.537349537037068</v>
      </c>
      <c r="D410">
        <v>3.71</v>
      </c>
      <c r="E410" t="s">
        <v>51</v>
      </c>
      <c r="F410">
        <v>2.7639999999999998</v>
      </c>
      <c r="G410">
        <v>10.246</v>
      </c>
      <c r="H410">
        <v>3.32</v>
      </c>
      <c r="I410" t="s">
        <v>51</v>
      </c>
      <c r="J410">
        <v>2.5409999999999999</v>
      </c>
      <c r="K410">
        <v>8.4350000000000005</v>
      </c>
      <c r="L410" s="2"/>
      <c r="N410" s="2"/>
      <c r="P410" s="2"/>
      <c r="R410" s="2"/>
    </row>
    <row r="411" spans="1:18" x14ac:dyDescent="0.3">
      <c r="A411">
        <v>409</v>
      </c>
      <c r="B411">
        <v>4</v>
      </c>
      <c r="C411" s="1">
        <v>0.53736111111114204</v>
      </c>
      <c r="D411">
        <v>3.78</v>
      </c>
      <c r="E411" t="s">
        <v>51</v>
      </c>
      <c r="F411">
        <v>2.7639999999999998</v>
      </c>
      <c r="G411">
        <v>10.458</v>
      </c>
      <c r="H411">
        <v>3.34</v>
      </c>
      <c r="I411" t="s">
        <v>51</v>
      </c>
      <c r="J411">
        <v>2.5409999999999999</v>
      </c>
      <c r="K411">
        <v>8.4860000000000007</v>
      </c>
      <c r="L411" s="2"/>
      <c r="N411" s="2"/>
      <c r="P411" s="2"/>
      <c r="R411" s="2"/>
    </row>
    <row r="412" spans="1:18" x14ac:dyDescent="0.3">
      <c r="A412">
        <v>410</v>
      </c>
      <c r="B412">
        <v>5</v>
      </c>
      <c r="C412" s="1">
        <v>0.53737268518521597</v>
      </c>
      <c r="D412">
        <v>3.83</v>
      </c>
      <c r="E412" t="s">
        <v>51</v>
      </c>
      <c r="F412">
        <v>2.7639999999999998</v>
      </c>
      <c r="G412">
        <v>10.596</v>
      </c>
      <c r="H412">
        <v>3.35</v>
      </c>
      <c r="I412" t="s">
        <v>51</v>
      </c>
      <c r="J412">
        <v>2.5409999999999999</v>
      </c>
      <c r="K412">
        <v>8.5120000000000005</v>
      </c>
      <c r="L412" s="2"/>
      <c r="N412" s="2"/>
      <c r="P412" s="2"/>
      <c r="R412" s="2"/>
    </row>
    <row r="413" spans="1:18" x14ac:dyDescent="0.3">
      <c r="A413">
        <v>411</v>
      </c>
      <c r="B413">
        <v>6</v>
      </c>
      <c r="C413" s="1">
        <v>0.53738425925929001</v>
      </c>
      <c r="D413">
        <v>3.91</v>
      </c>
      <c r="E413" t="s">
        <v>51</v>
      </c>
      <c r="F413">
        <v>2.7639999999999998</v>
      </c>
      <c r="G413">
        <v>10.798999999999999</v>
      </c>
      <c r="H413">
        <v>3.33</v>
      </c>
      <c r="I413" t="s">
        <v>51</v>
      </c>
      <c r="J413">
        <v>2.5409999999999999</v>
      </c>
      <c r="K413">
        <v>8.4610000000000003</v>
      </c>
      <c r="L413" s="2"/>
      <c r="N413" s="2"/>
      <c r="P413" s="2"/>
      <c r="R413" s="2"/>
    </row>
    <row r="414" spans="1:18" x14ac:dyDescent="0.3">
      <c r="A414">
        <v>412</v>
      </c>
      <c r="B414">
        <v>7</v>
      </c>
      <c r="C414" s="1">
        <v>0.53739583333336405</v>
      </c>
      <c r="D414">
        <v>3.96</v>
      </c>
      <c r="E414" t="s">
        <v>51</v>
      </c>
      <c r="F414">
        <v>2.7639999999999998</v>
      </c>
      <c r="G414">
        <v>10.936999999999999</v>
      </c>
      <c r="H414">
        <v>3.34</v>
      </c>
      <c r="I414" t="s">
        <v>51</v>
      </c>
      <c r="J414">
        <v>2.5409999999999999</v>
      </c>
      <c r="K414">
        <v>8.4860000000000007</v>
      </c>
      <c r="L414" s="2"/>
      <c r="N414" s="2"/>
      <c r="P414" s="2"/>
      <c r="R414" s="2"/>
    </row>
    <row r="415" spans="1:18" x14ac:dyDescent="0.3">
      <c r="A415">
        <v>413</v>
      </c>
      <c r="B415">
        <v>8</v>
      </c>
      <c r="C415" s="1">
        <v>0.53740740740743898</v>
      </c>
      <c r="D415">
        <v>3.94</v>
      </c>
      <c r="E415" t="s">
        <v>51</v>
      </c>
      <c r="F415">
        <v>2.7639999999999998</v>
      </c>
      <c r="G415">
        <v>10.901</v>
      </c>
      <c r="H415">
        <v>3.33</v>
      </c>
      <c r="I415" t="s">
        <v>51</v>
      </c>
      <c r="J415">
        <v>2.5409999999999999</v>
      </c>
      <c r="K415">
        <v>8.4610000000000003</v>
      </c>
      <c r="L415" s="2"/>
      <c r="N415" s="2"/>
      <c r="P415" s="2"/>
      <c r="R415" s="2"/>
    </row>
    <row r="416" spans="1:18" x14ac:dyDescent="0.3">
      <c r="A416">
        <v>414</v>
      </c>
      <c r="B416">
        <v>9</v>
      </c>
      <c r="C416" s="1">
        <v>0.53741898148151301</v>
      </c>
      <c r="D416">
        <v>3.84</v>
      </c>
      <c r="E416" t="s">
        <v>51</v>
      </c>
      <c r="F416">
        <v>2.7639999999999998</v>
      </c>
      <c r="G416">
        <v>10.624000000000001</v>
      </c>
      <c r="H416">
        <v>3.36</v>
      </c>
      <c r="I416" t="s">
        <v>51</v>
      </c>
      <c r="J416">
        <v>2.5409999999999999</v>
      </c>
      <c r="K416">
        <v>8.5370000000000008</v>
      </c>
      <c r="L416" s="2"/>
      <c r="N416" s="2"/>
      <c r="P416" s="2"/>
      <c r="R416" s="2"/>
    </row>
    <row r="417" spans="1:18" x14ac:dyDescent="0.3">
      <c r="A417">
        <v>415</v>
      </c>
      <c r="B417">
        <v>10</v>
      </c>
      <c r="C417" s="1">
        <v>0.53743055555558705</v>
      </c>
      <c r="D417">
        <v>3.73</v>
      </c>
      <c r="E417" t="s">
        <v>51</v>
      </c>
      <c r="F417">
        <v>2.7639999999999998</v>
      </c>
      <c r="G417">
        <v>10.311</v>
      </c>
      <c r="H417">
        <v>3.34</v>
      </c>
      <c r="I417" t="s">
        <v>51</v>
      </c>
      <c r="J417">
        <v>2.5409999999999999</v>
      </c>
      <c r="K417">
        <v>8.4860000000000007</v>
      </c>
      <c r="L417" s="2"/>
      <c r="N417" s="2"/>
      <c r="P417" s="2"/>
      <c r="R417" s="2"/>
    </row>
    <row r="418" spans="1:18" x14ac:dyDescent="0.3">
      <c r="A418">
        <v>416</v>
      </c>
      <c r="B418">
        <v>11</v>
      </c>
      <c r="C418" s="1">
        <v>0.53744212962966098</v>
      </c>
      <c r="D418">
        <v>3.64</v>
      </c>
      <c r="E418" t="s">
        <v>51</v>
      </c>
      <c r="F418">
        <v>2.7639999999999998</v>
      </c>
      <c r="G418">
        <v>10.071</v>
      </c>
      <c r="H418">
        <v>3.36</v>
      </c>
      <c r="I418" t="s">
        <v>51</v>
      </c>
      <c r="J418">
        <v>2.5409999999999999</v>
      </c>
      <c r="K418">
        <v>8.5370000000000008</v>
      </c>
      <c r="L418" s="2"/>
      <c r="N418" s="2"/>
      <c r="P418" s="2"/>
      <c r="R418" s="2"/>
    </row>
    <row r="419" spans="1:18" x14ac:dyDescent="0.3">
      <c r="A419">
        <v>417</v>
      </c>
      <c r="B419">
        <v>12</v>
      </c>
      <c r="C419" s="1">
        <v>0.53745370370373502</v>
      </c>
      <c r="D419">
        <v>3.68</v>
      </c>
      <c r="E419" t="s">
        <v>51</v>
      </c>
      <c r="F419">
        <v>2.7639999999999998</v>
      </c>
      <c r="G419">
        <v>10.173</v>
      </c>
      <c r="H419">
        <v>3.37</v>
      </c>
      <c r="I419" t="s">
        <v>51</v>
      </c>
      <c r="J419">
        <v>2.5409999999999999</v>
      </c>
      <c r="K419">
        <v>8.5619999999999994</v>
      </c>
      <c r="L419" s="2"/>
      <c r="N419" s="2"/>
      <c r="P419" s="2"/>
      <c r="R419" s="2"/>
    </row>
    <row r="420" spans="1:18" x14ac:dyDescent="0.3">
      <c r="A420">
        <v>418</v>
      </c>
      <c r="B420">
        <v>13</v>
      </c>
      <c r="C420" s="1">
        <v>0.53746527777780895</v>
      </c>
      <c r="D420">
        <v>3.74</v>
      </c>
      <c r="E420" t="s">
        <v>51</v>
      </c>
      <c r="F420">
        <v>2.7639999999999998</v>
      </c>
      <c r="G420">
        <v>10.329000000000001</v>
      </c>
      <c r="H420">
        <v>3.38</v>
      </c>
      <c r="I420" t="s">
        <v>51</v>
      </c>
      <c r="J420">
        <v>2.5409999999999999</v>
      </c>
      <c r="K420">
        <v>8.5879999999999992</v>
      </c>
      <c r="L420" s="2"/>
      <c r="N420" s="2"/>
      <c r="P420" s="2"/>
      <c r="R420" s="2"/>
    </row>
    <row r="421" spans="1:18" x14ac:dyDescent="0.3">
      <c r="A421">
        <v>419</v>
      </c>
      <c r="B421">
        <v>14</v>
      </c>
      <c r="C421" s="1">
        <v>0.53747685185188399</v>
      </c>
      <c r="D421">
        <v>3.89</v>
      </c>
      <c r="E421" t="s">
        <v>51</v>
      </c>
      <c r="F421">
        <v>2.7639999999999998</v>
      </c>
      <c r="G421">
        <v>10.762</v>
      </c>
      <c r="H421">
        <v>3.37</v>
      </c>
      <c r="I421" t="s">
        <v>51</v>
      </c>
      <c r="J421">
        <v>2.5409999999999999</v>
      </c>
      <c r="K421">
        <v>8.5619999999999994</v>
      </c>
      <c r="L421" s="2"/>
      <c r="N421" s="2"/>
      <c r="P421" s="2"/>
      <c r="R421" s="2"/>
    </row>
    <row r="422" spans="1:18" x14ac:dyDescent="0.3">
      <c r="A422">
        <v>420</v>
      </c>
      <c r="B422">
        <v>15</v>
      </c>
      <c r="C422" s="1">
        <v>0.53748842592595802</v>
      </c>
      <c r="D422">
        <v>3.88</v>
      </c>
      <c r="E422" t="s">
        <v>51</v>
      </c>
      <c r="F422">
        <v>2.7639999999999998</v>
      </c>
      <c r="G422">
        <v>10.715999999999999</v>
      </c>
      <c r="H422">
        <v>3.38</v>
      </c>
      <c r="I422" t="s">
        <v>51</v>
      </c>
      <c r="J422">
        <v>2.5409999999999999</v>
      </c>
      <c r="K422">
        <v>8.5879999999999992</v>
      </c>
      <c r="L422" s="2"/>
      <c r="N422" s="2"/>
      <c r="P422" s="2"/>
      <c r="R422" s="2"/>
    </row>
    <row r="423" spans="1:18" x14ac:dyDescent="0.3">
      <c r="A423">
        <v>421</v>
      </c>
      <c r="B423">
        <v>1</v>
      </c>
      <c r="C423" s="1">
        <v>0.53750000000003195</v>
      </c>
      <c r="D423">
        <v>3.76</v>
      </c>
      <c r="E423" s="2">
        <v>2.9350000000000001</v>
      </c>
      <c r="F423">
        <v>2.9350000000000001</v>
      </c>
      <c r="G423">
        <v>11.045</v>
      </c>
      <c r="H423">
        <v>3.38</v>
      </c>
      <c r="I423" s="2">
        <v>2.698</v>
      </c>
      <c r="J423">
        <v>2.698</v>
      </c>
      <c r="K423">
        <v>9.1180000000000003</v>
      </c>
      <c r="L423" s="2"/>
      <c r="N423" s="2"/>
      <c r="P423" s="2"/>
      <c r="R423" s="2"/>
    </row>
    <row r="424" spans="1:18" x14ac:dyDescent="0.3">
      <c r="A424">
        <v>422</v>
      </c>
      <c r="B424">
        <v>2</v>
      </c>
      <c r="C424" s="1">
        <v>0.53751157407410599</v>
      </c>
      <c r="D424">
        <v>3.51</v>
      </c>
      <c r="E424" t="s">
        <v>51</v>
      </c>
      <c r="F424">
        <v>2.9350000000000001</v>
      </c>
      <c r="G424">
        <v>10.301</v>
      </c>
      <c r="H424">
        <v>3.35</v>
      </c>
      <c r="I424" t="s">
        <v>51</v>
      </c>
      <c r="J424">
        <v>2.698</v>
      </c>
      <c r="K424">
        <v>9.0370000000000008</v>
      </c>
      <c r="L424" s="2"/>
      <c r="N424" s="2"/>
      <c r="P424" s="2"/>
      <c r="R424" s="2"/>
    </row>
    <row r="425" spans="1:18" x14ac:dyDescent="0.3">
      <c r="A425">
        <v>423</v>
      </c>
      <c r="B425">
        <v>3</v>
      </c>
      <c r="C425" s="1">
        <v>0.53752314814818003</v>
      </c>
      <c r="D425">
        <v>3.41</v>
      </c>
      <c r="E425" t="s">
        <v>51</v>
      </c>
      <c r="F425">
        <v>2.9350000000000001</v>
      </c>
      <c r="G425">
        <v>10.007999999999999</v>
      </c>
      <c r="H425">
        <v>3.33</v>
      </c>
      <c r="I425" t="s">
        <v>51</v>
      </c>
      <c r="J425">
        <v>2.698</v>
      </c>
      <c r="K425">
        <v>8.9830000000000005</v>
      </c>
      <c r="L425" s="2"/>
      <c r="N425" s="2"/>
      <c r="P425" s="2"/>
      <c r="R425" s="2"/>
    </row>
    <row r="426" spans="1:18" x14ac:dyDescent="0.3">
      <c r="A426">
        <v>424</v>
      </c>
      <c r="B426">
        <v>4</v>
      </c>
      <c r="C426" s="1">
        <v>0.53753472222225396</v>
      </c>
      <c r="D426">
        <v>3.46</v>
      </c>
      <c r="E426" t="s">
        <v>51</v>
      </c>
      <c r="F426">
        <v>2.9350000000000001</v>
      </c>
      <c r="G426">
        <v>10.164</v>
      </c>
      <c r="H426">
        <v>3.35</v>
      </c>
      <c r="I426" t="s">
        <v>51</v>
      </c>
      <c r="J426">
        <v>2.698</v>
      </c>
      <c r="K426">
        <v>9.0370000000000008</v>
      </c>
      <c r="L426" s="2"/>
      <c r="N426" s="2"/>
      <c r="P426" s="2"/>
      <c r="R426" s="2"/>
    </row>
    <row r="427" spans="1:18" x14ac:dyDescent="0.3">
      <c r="A427">
        <v>425</v>
      </c>
      <c r="B427">
        <v>5</v>
      </c>
      <c r="C427" s="1">
        <v>0.537546296296328</v>
      </c>
      <c r="D427">
        <v>3.55</v>
      </c>
      <c r="E427" t="s">
        <v>51</v>
      </c>
      <c r="F427">
        <v>2.9350000000000001</v>
      </c>
      <c r="G427">
        <v>10.419</v>
      </c>
      <c r="H427">
        <v>3.34</v>
      </c>
      <c r="I427" t="s">
        <v>51</v>
      </c>
      <c r="J427">
        <v>2.698</v>
      </c>
      <c r="K427">
        <v>9.01</v>
      </c>
      <c r="L427" s="2"/>
      <c r="N427" s="2"/>
      <c r="P427" s="2"/>
      <c r="R427" s="2"/>
    </row>
    <row r="428" spans="1:18" x14ac:dyDescent="0.3">
      <c r="A428">
        <v>426</v>
      </c>
      <c r="B428">
        <v>6</v>
      </c>
      <c r="C428" s="1">
        <v>0.53755787037040303</v>
      </c>
      <c r="D428">
        <v>3.6</v>
      </c>
      <c r="E428" t="s">
        <v>51</v>
      </c>
      <c r="F428">
        <v>2.9350000000000001</v>
      </c>
      <c r="G428">
        <v>10.555999999999999</v>
      </c>
      <c r="H428">
        <v>3.35</v>
      </c>
      <c r="I428" t="s">
        <v>51</v>
      </c>
      <c r="J428">
        <v>2.698</v>
      </c>
      <c r="K428">
        <v>9.0370000000000008</v>
      </c>
      <c r="L428" s="2"/>
      <c r="N428" s="2"/>
      <c r="P428" s="2"/>
      <c r="R428" s="2"/>
    </row>
    <row r="429" spans="1:18" x14ac:dyDescent="0.3">
      <c r="A429">
        <v>427</v>
      </c>
      <c r="B429">
        <v>7</v>
      </c>
      <c r="C429" s="1">
        <v>0.53756944444447696</v>
      </c>
      <c r="D429">
        <v>3.64</v>
      </c>
      <c r="E429" t="s">
        <v>51</v>
      </c>
      <c r="F429">
        <v>2.9350000000000001</v>
      </c>
      <c r="G429">
        <v>10.683</v>
      </c>
      <c r="H429">
        <v>3.34</v>
      </c>
      <c r="I429" t="s">
        <v>51</v>
      </c>
      <c r="J429">
        <v>2.698</v>
      </c>
      <c r="K429">
        <v>9.01</v>
      </c>
      <c r="L429" s="2"/>
      <c r="N429" s="2"/>
      <c r="P429" s="2"/>
      <c r="R429" s="2"/>
    </row>
    <row r="430" spans="1:18" x14ac:dyDescent="0.3">
      <c r="A430">
        <v>428</v>
      </c>
      <c r="B430">
        <v>8</v>
      </c>
      <c r="C430" s="1">
        <v>0.537581018518551</v>
      </c>
      <c r="D430">
        <v>3.56</v>
      </c>
      <c r="E430" t="s">
        <v>51</v>
      </c>
      <c r="F430">
        <v>2.9350000000000001</v>
      </c>
      <c r="G430">
        <v>10.458</v>
      </c>
      <c r="H430">
        <v>3.39</v>
      </c>
      <c r="I430" t="s">
        <v>51</v>
      </c>
      <c r="J430">
        <v>2.698</v>
      </c>
      <c r="K430">
        <v>9.1449999999999996</v>
      </c>
      <c r="L430" s="2"/>
      <c r="N430" s="2"/>
      <c r="P430" s="2"/>
      <c r="R430" s="2"/>
    </row>
    <row r="431" spans="1:18" x14ac:dyDescent="0.3">
      <c r="A431">
        <v>429</v>
      </c>
      <c r="B431">
        <v>9</v>
      </c>
      <c r="C431" s="1">
        <v>0.53759259259262504</v>
      </c>
      <c r="D431">
        <v>3.54</v>
      </c>
      <c r="E431" t="s">
        <v>51</v>
      </c>
      <c r="F431">
        <v>2.9350000000000001</v>
      </c>
      <c r="G431">
        <v>10.388999999999999</v>
      </c>
      <c r="H431">
        <v>3.34</v>
      </c>
      <c r="I431" t="s">
        <v>51</v>
      </c>
      <c r="J431">
        <v>2.698</v>
      </c>
      <c r="K431">
        <v>9.01</v>
      </c>
      <c r="L431" s="2"/>
      <c r="N431" s="2"/>
      <c r="P431" s="2"/>
      <c r="R431" s="2"/>
    </row>
    <row r="432" spans="1:18" x14ac:dyDescent="0.3">
      <c r="A432">
        <v>430</v>
      </c>
      <c r="B432">
        <v>10</v>
      </c>
      <c r="C432" s="1">
        <v>0.53760416666669897</v>
      </c>
      <c r="D432">
        <v>3.55</v>
      </c>
      <c r="E432" t="s">
        <v>51</v>
      </c>
      <c r="F432">
        <v>2.9350000000000001</v>
      </c>
      <c r="G432">
        <v>10.419</v>
      </c>
      <c r="H432">
        <v>3.35</v>
      </c>
      <c r="I432" t="s">
        <v>51</v>
      </c>
      <c r="J432">
        <v>2.698</v>
      </c>
      <c r="K432">
        <v>9.0370000000000008</v>
      </c>
      <c r="L432" s="2"/>
      <c r="N432" s="2"/>
      <c r="P432" s="2"/>
      <c r="R432" s="2"/>
    </row>
    <row r="433" spans="1:18" x14ac:dyDescent="0.3">
      <c r="A433">
        <v>431</v>
      </c>
      <c r="B433">
        <v>11</v>
      </c>
      <c r="C433" s="1">
        <v>0.53761574074077301</v>
      </c>
      <c r="D433">
        <v>3.64</v>
      </c>
      <c r="E433" t="s">
        <v>51</v>
      </c>
      <c r="F433">
        <v>2.9350000000000001</v>
      </c>
      <c r="G433">
        <v>10.683</v>
      </c>
      <c r="H433">
        <v>3.36</v>
      </c>
      <c r="I433" t="s">
        <v>51</v>
      </c>
      <c r="J433">
        <v>2.698</v>
      </c>
      <c r="K433">
        <v>9.0640000000000001</v>
      </c>
      <c r="L433" s="2"/>
      <c r="N433" s="2"/>
      <c r="P433" s="2"/>
      <c r="R433" s="2"/>
    </row>
    <row r="434" spans="1:18" x14ac:dyDescent="0.3">
      <c r="A434">
        <v>432</v>
      </c>
      <c r="B434">
        <v>12</v>
      </c>
      <c r="C434" s="1">
        <v>0.53762731481484705</v>
      </c>
      <c r="D434">
        <v>3.57</v>
      </c>
      <c r="E434" t="s">
        <v>51</v>
      </c>
      <c r="F434">
        <v>2.9350000000000001</v>
      </c>
      <c r="G434">
        <v>10.468</v>
      </c>
      <c r="H434">
        <v>3.34</v>
      </c>
      <c r="I434" t="s">
        <v>51</v>
      </c>
      <c r="J434">
        <v>2.698</v>
      </c>
      <c r="K434">
        <v>9.01</v>
      </c>
      <c r="L434" s="2"/>
      <c r="N434" s="2"/>
      <c r="P434" s="2"/>
      <c r="R434" s="2"/>
    </row>
    <row r="435" spans="1:18" x14ac:dyDescent="0.3">
      <c r="A435">
        <v>433</v>
      </c>
      <c r="B435">
        <v>13</v>
      </c>
      <c r="C435" s="1">
        <v>0.53763888888892197</v>
      </c>
      <c r="D435">
        <v>3.41</v>
      </c>
      <c r="E435" t="s">
        <v>51</v>
      </c>
      <c r="F435">
        <v>2.9350000000000001</v>
      </c>
      <c r="G435">
        <v>10.018000000000001</v>
      </c>
      <c r="H435">
        <v>3.37</v>
      </c>
      <c r="I435" t="s">
        <v>51</v>
      </c>
      <c r="J435">
        <v>2.698</v>
      </c>
      <c r="K435">
        <v>9.0909999999999993</v>
      </c>
      <c r="L435" s="2"/>
      <c r="N435" s="2"/>
      <c r="P435" s="2"/>
      <c r="R435" s="2"/>
    </row>
    <row r="436" spans="1:18" x14ac:dyDescent="0.3">
      <c r="A436">
        <v>434</v>
      </c>
      <c r="B436">
        <v>14</v>
      </c>
      <c r="C436" s="1">
        <v>0.53765046296299601</v>
      </c>
      <c r="D436">
        <v>3.43</v>
      </c>
      <c r="E436" t="s">
        <v>51</v>
      </c>
      <c r="F436">
        <v>2.9350000000000001</v>
      </c>
      <c r="G436">
        <v>10.076000000000001</v>
      </c>
      <c r="H436">
        <v>3.38</v>
      </c>
      <c r="I436" t="s">
        <v>51</v>
      </c>
      <c r="J436">
        <v>2.698</v>
      </c>
      <c r="K436">
        <v>9.1180000000000003</v>
      </c>
      <c r="L436" s="2"/>
      <c r="N436" s="2"/>
      <c r="P436" s="2"/>
      <c r="R436" s="2"/>
    </row>
    <row r="437" spans="1:18" x14ac:dyDescent="0.3">
      <c r="A437">
        <v>435</v>
      </c>
      <c r="B437">
        <v>15</v>
      </c>
      <c r="C437" s="1">
        <v>0.53766203703707005</v>
      </c>
      <c r="D437">
        <v>3.69</v>
      </c>
      <c r="E437" t="s">
        <v>51</v>
      </c>
      <c r="F437">
        <v>2.9350000000000001</v>
      </c>
      <c r="G437">
        <v>10.83</v>
      </c>
      <c r="H437">
        <v>3.37</v>
      </c>
      <c r="I437" t="s">
        <v>51</v>
      </c>
      <c r="J437">
        <v>2.698</v>
      </c>
      <c r="K437">
        <v>9.0909999999999993</v>
      </c>
      <c r="L437" s="2"/>
      <c r="N437" s="2"/>
      <c r="P437" s="2"/>
      <c r="R437" s="2"/>
    </row>
    <row r="438" spans="1:18" x14ac:dyDescent="0.3">
      <c r="A438">
        <v>436</v>
      </c>
      <c r="B438">
        <v>1</v>
      </c>
      <c r="C438" s="1">
        <v>0.53767361111114398</v>
      </c>
      <c r="D438">
        <v>3.85</v>
      </c>
      <c r="E438" s="2">
        <v>2.9279999999999999</v>
      </c>
      <c r="F438">
        <v>2.9279999999999999</v>
      </c>
      <c r="G438">
        <v>11.263</v>
      </c>
      <c r="H438">
        <v>3.41</v>
      </c>
      <c r="I438" s="2">
        <v>2.6019999999999999</v>
      </c>
      <c r="J438">
        <v>2.6019999999999999</v>
      </c>
      <c r="K438">
        <v>8.8710000000000004</v>
      </c>
      <c r="L438" s="2"/>
      <c r="N438" s="2"/>
      <c r="P438" s="2"/>
      <c r="R438" s="2"/>
    </row>
    <row r="439" spans="1:18" x14ac:dyDescent="0.3">
      <c r="A439">
        <v>437</v>
      </c>
      <c r="B439">
        <v>2</v>
      </c>
      <c r="C439" s="1">
        <v>0.53768518518521802</v>
      </c>
      <c r="D439">
        <v>3.75</v>
      </c>
      <c r="E439" t="s">
        <v>51</v>
      </c>
      <c r="F439">
        <v>2.9279999999999999</v>
      </c>
      <c r="G439">
        <v>10.98</v>
      </c>
      <c r="H439">
        <v>3.39</v>
      </c>
      <c r="I439" t="s">
        <v>51</v>
      </c>
      <c r="J439">
        <v>2.6019999999999999</v>
      </c>
      <c r="K439">
        <v>8.8190000000000008</v>
      </c>
      <c r="L439" s="2"/>
      <c r="N439" s="2"/>
      <c r="P439" s="2"/>
      <c r="R439" s="2"/>
    </row>
    <row r="440" spans="1:18" x14ac:dyDescent="0.3">
      <c r="A440">
        <v>438</v>
      </c>
      <c r="B440">
        <v>3</v>
      </c>
      <c r="C440" s="1">
        <v>0.53769675925929195</v>
      </c>
      <c r="D440">
        <v>3.53</v>
      </c>
      <c r="E440" t="s">
        <v>51</v>
      </c>
      <c r="F440">
        <v>2.9279999999999999</v>
      </c>
      <c r="G440">
        <v>10.346</v>
      </c>
      <c r="H440">
        <v>3.38</v>
      </c>
      <c r="I440" t="s">
        <v>51</v>
      </c>
      <c r="J440">
        <v>2.6019999999999999</v>
      </c>
      <c r="K440">
        <v>8.7929999999999993</v>
      </c>
      <c r="L440" s="2"/>
      <c r="N440" s="2"/>
      <c r="P440" s="2"/>
      <c r="R440" s="2"/>
    </row>
    <row r="441" spans="1:18" x14ac:dyDescent="0.3">
      <c r="A441">
        <v>439</v>
      </c>
      <c r="B441">
        <v>4</v>
      </c>
      <c r="C441" s="1">
        <v>0.53770833333336698</v>
      </c>
      <c r="D441">
        <v>3.37</v>
      </c>
      <c r="E441" t="s">
        <v>51</v>
      </c>
      <c r="F441">
        <v>2.9279999999999999</v>
      </c>
      <c r="G441">
        <v>9.8580000000000005</v>
      </c>
      <c r="H441">
        <v>3.35</v>
      </c>
      <c r="I441" t="s">
        <v>51</v>
      </c>
      <c r="J441">
        <v>2.6019999999999999</v>
      </c>
      <c r="K441">
        <v>8.7149999999999999</v>
      </c>
      <c r="L441" s="2"/>
      <c r="N441" s="2"/>
      <c r="P441" s="2"/>
      <c r="R441" s="2"/>
    </row>
    <row r="442" spans="1:18" x14ac:dyDescent="0.3">
      <c r="A442">
        <v>440</v>
      </c>
      <c r="B442">
        <v>5</v>
      </c>
      <c r="C442" s="1">
        <v>0.53771990740744102</v>
      </c>
      <c r="D442">
        <v>3.46</v>
      </c>
      <c r="E442" t="s">
        <v>51</v>
      </c>
      <c r="F442">
        <v>2.9279999999999999</v>
      </c>
      <c r="G442">
        <v>10.131</v>
      </c>
      <c r="H442">
        <v>3.36</v>
      </c>
      <c r="I442" t="s">
        <v>51</v>
      </c>
      <c r="J442">
        <v>2.6019999999999999</v>
      </c>
      <c r="K442">
        <v>8.7409999999999997</v>
      </c>
      <c r="L442" s="2"/>
      <c r="N442" s="2"/>
      <c r="P442" s="2"/>
      <c r="R442" s="2"/>
    </row>
    <row r="443" spans="1:18" x14ac:dyDescent="0.3">
      <c r="A443">
        <v>441</v>
      </c>
      <c r="B443">
        <v>6</v>
      </c>
      <c r="C443" s="1">
        <v>0.53773148148151495</v>
      </c>
      <c r="D443">
        <v>3.66</v>
      </c>
      <c r="E443" t="s">
        <v>51</v>
      </c>
      <c r="F443">
        <v>2.9279999999999999</v>
      </c>
      <c r="G443">
        <v>10.717000000000001</v>
      </c>
      <c r="H443">
        <v>3.36</v>
      </c>
      <c r="I443" t="s">
        <v>51</v>
      </c>
      <c r="J443">
        <v>2.6019999999999999</v>
      </c>
      <c r="K443">
        <v>8.7409999999999997</v>
      </c>
      <c r="L443" s="2"/>
      <c r="N443" s="2"/>
      <c r="P443" s="2"/>
      <c r="R443" s="2"/>
    </row>
    <row r="444" spans="1:18" x14ac:dyDescent="0.3">
      <c r="A444">
        <v>442</v>
      </c>
      <c r="B444">
        <v>7</v>
      </c>
      <c r="C444" s="1">
        <v>0.53774305555558899</v>
      </c>
      <c r="D444">
        <v>3.77</v>
      </c>
      <c r="E444" t="s">
        <v>51</v>
      </c>
      <c r="F444">
        <v>2.9279999999999999</v>
      </c>
      <c r="G444">
        <v>11.029</v>
      </c>
      <c r="H444">
        <v>3.37</v>
      </c>
      <c r="I444" t="s">
        <v>51</v>
      </c>
      <c r="J444">
        <v>2.6019999999999999</v>
      </c>
      <c r="K444">
        <v>8.7669999999999995</v>
      </c>
      <c r="L444" s="2"/>
      <c r="N444" s="2"/>
      <c r="P444" s="2"/>
      <c r="R444" s="2"/>
    </row>
    <row r="445" spans="1:18" x14ac:dyDescent="0.3">
      <c r="A445">
        <v>443</v>
      </c>
      <c r="B445">
        <v>8</v>
      </c>
      <c r="C445" s="1">
        <v>0.53775462962966303</v>
      </c>
      <c r="D445">
        <v>3.72</v>
      </c>
      <c r="E445" t="s">
        <v>51</v>
      </c>
      <c r="F445">
        <v>2.9279999999999999</v>
      </c>
      <c r="G445">
        <v>10.901999999999999</v>
      </c>
      <c r="H445">
        <v>3.31</v>
      </c>
      <c r="I445" t="s">
        <v>51</v>
      </c>
      <c r="J445">
        <v>2.6019999999999999</v>
      </c>
      <c r="K445">
        <v>8.6110000000000007</v>
      </c>
      <c r="L445" s="2"/>
      <c r="N445" s="2"/>
      <c r="P445" s="2"/>
      <c r="R445" s="2"/>
    </row>
    <row r="446" spans="1:18" x14ac:dyDescent="0.3">
      <c r="A446">
        <v>444</v>
      </c>
      <c r="B446">
        <v>9</v>
      </c>
      <c r="C446" s="1">
        <v>0.53776620370373696</v>
      </c>
      <c r="D446">
        <v>3.64</v>
      </c>
      <c r="E446" t="s">
        <v>51</v>
      </c>
      <c r="F446">
        <v>2.9279999999999999</v>
      </c>
      <c r="G446">
        <v>10.657999999999999</v>
      </c>
      <c r="H446">
        <v>3.37</v>
      </c>
      <c r="I446" t="s">
        <v>51</v>
      </c>
      <c r="J446">
        <v>2.6019999999999999</v>
      </c>
      <c r="K446">
        <v>8.7669999999999995</v>
      </c>
      <c r="L446" s="2"/>
      <c r="N446" s="2"/>
      <c r="P446" s="2"/>
      <c r="R446" s="2"/>
    </row>
    <row r="447" spans="1:18" x14ac:dyDescent="0.3">
      <c r="A447">
        <v>445</v>
      </c>
      <c r="B447">
        <v>10</v>
      </c>
      <c r="C447" s="1">
        <v>0.53777777777781099</v>
      </c>
      <c r="D447">
        <v>3.66</v>
      </c>
      <c r="E447" t="s">
        <v>51</v>
      </c>
      <c r="F447">
        <v>2.9279999999999999</v>
      </c>
      <c r="G447">
        <v>10.707000000000001</v>
      </c>
      <c r="H447">
        <v>3.39</v>
      </c>
      <c r="I447" t="s">
        <v>51</v>
      </c>
      <c r="J447">
        <v>2.6019999999999999</v>
      </c>
      <c r="K447">
        <v>8.8190000000000008</v>
      </c>
      <c r="L447" s="2"/>
      <c r="N447" s="2"/>
      <c r="P447" s="2"/>
      <c r="R447" s="2"/>
    </row>
    <row r="448" spans="1:18" x14ac:dyDescent="0.3">
      <c r="A448">
        <v>446</v>
      </c>
      <c r="B448">
        <v>11</v>
      </c>
      <c r="C448" s="1">
        <v>0.53778935185188603</v>
      </c>
      <c r="D448">
        <v>3.78</v>
      </c>
      <c r="E448" t="s">
        <v>51</v>
      </c>
      <c r="F448">
        <v>2.9279999999999999</v>
      </c>
      <c r="G448">
        <v>11.058</v>
      </c>
      <c r="H448">
        <v>3.37</v>
      </c>
      <c r="I448" t="s">
        <v>51</v>
      </c>
      <c r="J448">
        <v>2.6019999999999999</v>
      </c>
      <c r="K448">
        <v>8.7669999999999995</v>
      </c>
      <c r="L448" s="2"/>
      <c r="N448" s="2"/>
      <c r="P448" s="2"/>
      <c r="R448" s="2"/>
    </row>
    <row r="449" spans="1:18" x14ac:dyDescent="0.3">
      <c r="A449">
        <v>447</v>
      </c>
      <c r="B449">
        <v>12</v>
      </c>
      <c r="C449" s="1">
        <v>0.53780092592595996</v>
      </c>
      <c r="D449">
        <v>3.84</v>
      </c>
      <c r="E449" t="s">
        <v>51</v>
      </c>
      <c r="F449">
        <v>2.9279999999999999</v>
      </c>
      <c r="G449">
        <v>11.234</v>
      </c>
      <c r="H449">
        <v>3.37</v>
      </c>
      <c r="I449" t="s">
        <v>51</v>
      </c>
      <c r="J449">
        <v>2.6019999999999999</v>
      </c>
      <c r="K449">
        <v>8.7669999999999995</v>
      </c>
      <c r="L449" s="2"/>
      <c r="N449" s="2"/>
      <c r="P449" s="2"/>
      <c r="R449" s="2"/>
    </row>
    <row r="450" spans="1:18" x14ac:dyDescent="0.3">
      <c r="A450">
        <v>448</v>
      </c>
      <c r="B450">
        <v>13</v>
      </c>
      <c r="C450" s="1">
        <v>0.537812500000034</v>
      </c>
      <c r="D450">
        <v>3.9</v>
      </c>
      <c r="E450" t="s">
        <v>51</v>
      </c>
      <c r="F450">
        <v>2.9279999999999999</v>
      </c>
      <c r="G450">
        <v>11.41</v>
      </c>
      <c r="H450">
        <v>3.4</v>
      </c>
      <c r="I450" t="s">
        <v>51</v>
      </c>
      <c r="J450">
        <v>2.6019999999999999</v>
      </c>
      <c r="K450">
        <v>8.8450000000000006</v>
      </c>
      <c r="L450" s="2"/>
      <c r="N450" s="2"/>
      <c r="P450" s="2"/>
      <c r="R450" s="2"/>
    </row>
    <row r="451" spans="1:18" x14ac:dyDescent="0.3">
      <c r="A451">
        <v>449</v>
      </c>
      <c r="B451">
        <v>14</v>
      </c>
      <c r="C451" s="1">
        <v>0.53782407407410804</v>
      </c>
      <c r="D451">
        <v>3.93</v>
      </c>
      <c r="E451" t="s">
        <v>51</v>
      </c>
      <c r="F451">
        <v>2.9279999999999999</v>
      </c>
      <c r="G451">
        <v>11.507</v>
      </c>
      <c r="H451">
        <v>3.41</v>
      </c>
      <c r="I451" t="s">
        <v>51</v>
      </c>
      <c r="J451">
        <v>2.6019999999999999</v>
      </c>
      <c r="K451">
        <v>8.8710000000000004</v>
      </c>
      <c r="L451" s="2"/>
      <c r="N451" s="2"/>
      <c r="P451" s="2"/>
      <c r="R451" s="2"/>
    </row>
    <row r="452" spans="1:18" x14ac:dyDescent="0.3">
      <c r="A452">
        <v>450</v>
      </c>
      <c r="B452">
        <v>15</v>
      </c>
      <c r="C452" s="1">
        <v>0.53783564814818197</v>
      </c>
      <c r="D452">
        <v>3.94</v>
      </c>
      <c r="E452" t="s">
        <v>51</v>
      </c>
      <c r="F452">
        <v>2.9279999999999999</v>
      </c>
      <c r="G452">
        <v>11.537000000000001</v>
      </c>
      <c r="H452">
        <v>3.39</v>
      </c>
      <c r="I452" t="s">
        <v>51</v>
      </c>
      <c r="J452">
        <v>2.6019999999999999</v>
      </c>
      <c r="K452">
        <v>8.8190000000000008</v>
      </c>
      <c r="L452" s="2"/>
      <c r="N452" s="2"/>
      <c r="P452" s="2"/>
      <c r="R452" s="2"/>
    </row>
    <row r="453" spans="1:18" x14ac:dyDescent="0.3">
      <c r="A453">
        <v>451</v>
      </c>
      <c r="B453">
        <v>1</v>
      </c>
      <c r="C453" s="1">
        <v>0.53784722222225601</v>
      </c>
      <c r="D453">
        <v>3.93</v>
      </c>
      <c r="E453" s="2">
        <v>2.8540000000000001</v>
      </c>
      <c r="F453">
        <v>2.8540000000000001</v>
      </c>
      <c r="G453">
        <v>11.218</v>
      </c>
      <c r="H453">
        <v>3.41</v>
      </c>
      <c r="I453" s="2">
        <v>2.556</v>
      </c>
      <c r="J453">
        <v>2.556</v>
      </c>
      <c r="K453">
        <v>8.7149999999999999</v>
      </c>
      <c r="L453" s="2"/>
      <c r="N453" s="2"/>
      <c r="P453" s="2"/>
      <c r="R453" s="2"/>
    </row>
    <row r="454" spans="1:18" x14ac:dyDescent="0.3">
      <c r="A454">
        <v>452</v>
      </c>
      <c r="B454">
        <v>2</v>
      </c>
      <c r="C454" s="1">
        <v>0.53785879629633004</v>
      </c>
      <c r="D454">
        <v>3.87</v>
      </c>
      <c r="E454" t="s">
        <v>51</v>
      </c>
      <c r="F454">
        <v>2.8540000000000001</v>
      </c>
      <c r="G454">
        <v>11.055999999999999</v>
      </c>
      <c r="H454">
        <v>3.42</v>
      </c>
      <c r="I454" t="s">
        <v>51</v>
      </c>
      <c r="J454">
        <v>2.556</v>
      </c>
      <c r="K454">
        <v>8.7409999999999997</v>
      </c>
      <c r="L454" s="2"/>
      <c r="N454" s="2"/>
      <c r="P454" s="2"/>
      <c r="R454" s="2"/>
    </row>
    <row r="455" spans="1:18" x14ac:dyDescent="0.3">
      <c r="A455">
        <v>453</v>
      </c>
      <c r="B455">
        <v>3</v>
      </c>
      <c r="C455" s="1">
        <v>0.53787037037040497</v>
      </c>
      <c r="D455">
        <v>3.85</v>
      </c>
      <c r="E455" t="s">
        <v>51</v>
      </c>
      <c r="F455">
        <v>2.8540000000000001</v>
      </c>
      <c r="G455">
        <v>10.999000000000001</v>
      </c>
      <c r="H455">
        <v>3.41</v>
      </c>
      <c r="I455" t="s">
        <v>51</v>
      </c>
      <c r="J455">
        <v>2.556</v>
      </c>
      <c r="K455">
        <v>8.7149999999999999</v>
      </c>
      <c r="L455" s="2"/>
      <c r="N455" s="2"/>
      <c r="P455" s="2"/>
      <c r="R455" s="2"/>
    </row>
    <row r="456" spans="1:18" x14ac:dyDescent="0.3">
      <c r="A456">
        <v>454</v>
      </c>
      <c r="B456">
        <v>4</v>
      </c>
      <c r="C456" s="1">
        <v>0.53788194444447901</v>
      </c>
      <c r="D456">
        <v>3.79</v>
      </c>
      <c r="E456" t="s">
        <v>51</v>
      </c>
      <c r="F456">
        <v>2.8540000000000001</v>
      </c>
      <c r="G456">
        <v>10.818</v>
      </c>
      <c r="H456">
        <v>3.35</v>
      </c>
      <c r="I456" t="s">
        <v>51</v>
      </c>
      <c r="J456">
        <v>2.556</v>
      </c>
      <c r="K456">
        <v>8.5619999999999994</v>
      </c>
      <c r="L456" s="2"/>
      <c r="N456" s="2"/>
      <c r="P456" s="2"/>
      <c r="R456" s="2"/>
    </row>
    <row r="457" spans="1:18" x14ac:dyDescent="0.3">
      <c r="A457">
        <v>455</v>
      </c>
      <c r="B457">
        <v>5</v>
      </c>
      <c r="C457" s="1">
        <v>0.53789351851855305</v>
      </c>
      <c r="D457">
        <v>3.76</v>
      </c>
      <c r="E457" t="s">
        <v>51</v>
      </c>
      <c r="F457">
        <v>2.8540000000000001</v>
      </c>
      <c r="G457">
        <v>10.723000000000001</v>
      </c>
      <c r="H457">
        <v>3.37</v>
      </c>
      <c r="I457" t="s">
        <v>51</v>
      </c>
      <c r="J457">
        <v>2.556</v>
      </c>
      <c r="K457">
        <v>8.6129999999999995</v>
      </c>
      <c r="L457" s="2"/>
      <c r="N457" s="2"/>
      <c r="P457" s="2"/>
      <c r="R457" s="2"/>
    </row>
    <row r="458" spans="1:18" x14ac:dyDescent="0.3">
      <c r="A458">
        <v>456</v>
      </c>
      <c r="B458">
        <v>6</v>
      </c>
      <c r="C458" s="1">
        <v>0.53790509259262698</v>
      </c>
      <c r="D458">
        <v>3.74</v>
      </c>
      <c r="E458" t="s">
        <v>51</v>
      </c>
      <c r="F458">
        <v>2.8540000000000001</v>
      </c>
      <c r="G458">
        <v>10.666</v>
      </c>
      <c r="H458">
        <v>3.37</v>
      </c>
      <c r="I458" t="s">
        <v>51</v>
      </c>
      <c r="J458">
        <v>2.556</v>
      </c>
      <c r="K458">
        <v>8.6129999999999995</v>
      </c>
      <c r="L458" s="2"/>
      <c r="N458" s="2"/>
      <c r="P458" s="2"/>
      <c r="R458" s="2"/>
    </row>
    <row r="459" spans="1:18" x14ac:dyDescent="0.3">
      <c r="A459">
        <v>457</v>
      </c>
      <c r="B459">
        <v>7</v>
      </c>
      <c r="C459" s="1">
        <v>0.53791666666670102</v>
      </c>
      <c r="D459">
        <v>3.76</v>
      </c>
      <c r="E459" t="s">
        <v>51</v>
      </c>
      <c r="F459">
        <v>2.8540000000000001</v>
      </c>
      <c r="G459">
        <v>10.733000000000001</v>
      </c>
      <c r="H459">
        <v>3.38</v>
      </c>
      <c r="I459" t="s">
        <v>51</v>
      </c>
      <c r="J459">
        <v>2.556</v>
      </c>
      <c r="K459">
        <v>8.6389999999999993</v>
      </c>
      <c r="L459" s="2"/>
      <c r="N459" s="2"/>
      <c r="P459" s="2"/>
      <c r="R459" s="2"/>
    </row>
    <row r="460" spans="1:18" x14ac:dyDescent="0.3">
      <c r="A460">
        <v>458</v>
      </c>
      <c r="B460">
        <v>8</v>
      </c>
      <c r="C460" s="1">
        <v>0.53792824074077505</v>
      </c>
      <c r="D460">
        <v>3.78</v>
      </c>
      <c r="E460" t="s">
        <v>51</v>
      </c>
      <c r="F460">
        <v>2.8540000000000001</v>
      </c>
      <c r="G460">
        <v>10.78</v>
      </c>
      <c r="H460">
        <v>3.38</v>
      </c>
      <c r="I460" t="s">
        <v>51</v>
      </c>
      <c r="J460">
        <v>2.556</v>
      </c>
      <c r="K460">
        <v>8.6389999999999993</v>
      </c>
      <c r="L460" s="2"/>
      <c r="N460" s="2"/>
      <c r="P460" s="2"/>
      <c r="R460" s="2"/>
    </row>
    <row r="461" spans="1:18" x14ac:dyDescent="0.3">
      <c r="A461">
        <v>459</v>
      </c>
      <c r="B461">
        <v>9</v>
      </c>
      <c r="C461" s="1">
        <v>0.53793981481484998</v>
      </c>
      <c r="D461">
        <v>3.81</v>
      </c>
      <c r="E461" t="s">
        <v>51</v>
      </c>
      <c r="F461">
        <v>2.8540000000000001</v>
      </c>
      <c r="G461">
        <v>10.866</v>
      </c>
      <c r="H461">
        <v>3.4</v>
      </c>
      <c r="I461" t="s">
        <v>51</v>
      </c>
      <c r="J461">
        <v>2.556</v>
      </c>
      <c r="K461">
        <v>8.69</v>
      </c>
      <c r="L461" s="2"/>
      <c r="N461" s="2"/>
      <c r="P461" s="2"/>
      <c r="R461" s="2"/>
    </row>
    <row r="462" spans="1:18" x14ac:dyDescent="0.3">
      <c r="A462">
        <v>460</v>
      </c>
      <c r="B462">
        <v>10</v>
      </c>
      <c r="C462" s="1">
        <v>0.53795138888892402</v>
      </c>
      <c r="D462">
        <v>3.86</v>
      </c>
      <c r="E462" t="s">
        <v>51</v>
      </c>
      <c r="F462">
        <v>2.8540000000000001</v>
      </c>
      <c r="G462">
        <v>11.028</v>
      </c>
      <c r="H462">
        <v>3.39</v>
      </c>
      <c r="I462" t="s">
        <v>51</v>
      </c>
      <c r="J462">
        <v>2.556</v>
      </c>
      <c r="K462">
        <v>8.6639999999999997</v>
      </c>
      <c r="L462" s="2"/>
      <c r="N462" s="2"/>
      <c r="P462" s="2"/>
      <c r="R462" s="2"/>
    </row>
    <row r="463" spans="1:18" x14ac:dyDescent="0.3">
      <c r="A463">
        <v>461</v>
      </c>
      <c r="B463">
        <v>11</v>
      </c>
      <c r="C463" s="1">
        <v>0.53796296296299795</v>
      </c>
      <c r="D463">
        <v>3.89</v>
      </c>
      <c r="E463" t="s">
        <v>51</v>
      </c>
      <c r="F463">
        <v>2.8540000000000001</v>
      </c>
      <c r="G463">
        <v>11.093999999999999</v>
      </c>
      <c r="H463">
        <v>3.38</v>
      </c>
      <c r="I463" t="s">
        <v>51</v>
      </c>
      <c r="J463">
        <v>2.556</v>
      </c>
      <c r="K463">
        <v>8.6389999999999993</v>
      </c>
      <c r="L463" s="2"/>
      <c r="N463" s="2"/>
      <c r="P463" s="2"/>
      <c r="R463" s="2"/>
    </row>
    <row r="464" spans="1:18" x14ac:dyDescent="0.3">
      <c r="A464">
        <v>462</v>
      </c>
      <c r="B464">
        <v>12</v>
      </c>
      <c r="C464" s="1">
        <v>0.53797453703707199</v>
      </c>
      <c r="D464">
        <v>3.86</v>
      </c>
      <c r="E464" t="s">
        <v>51</v>
      </c>
      <c r="F464">
        <v>2.8540000000000001</v>
      </c>
      <c r="G464">
        <v>11.028</v>
      </c>
      <c r="H464">
        <v>3.38</v>
      </c>
      <c r="I464" t="s">
        <v>51</v>
      </c>
      <c r="J464">
        <v>2.556</v>
      </c>
      <c r="K464">
        <v>8.6389999999999993</v>
      </c>
      <c r="L464" s="2"/>
      <c r="N464" s="2"/>
      <c r="P464" s="2"/>
      <c r="R464" s="2"/>
    </row>
    <row r="465" spans="1:18" x14ac:dyDescent="0.3">
      <c r="A465">
        <v>463</v>
      </c>
      <c r="B465">
        <v>13</v>
      </c>
      <c r="C465" s="1">
        <v>0.53798611111114603</v>
      </c>
      <c r="D465">
        <v>3.85</v>
      </c>
      <c r="E465" t="s">
        <v>51</v>
      </c>
      <c r="F465">
        <v>2.8540000000000001</v>
      </c>
      <c r="G465">
        <v>10.999000000000001</v>
      </c>
      <c r="H465">
        <v>3.44</v>
      </c>
      <c r="I465" t="s">
        <v>51</v>
      </c>
      <c r="J465">
        <v>2.556</v>
      </c>
      <c r="K465">
        <v>8.7919999999999998</v>
      </c>
      <c r="L465" s="2"/>
      <c r="N465" s="2"/>
      <c r="P465" s="2"/>
      <c r="R465" s="2"/>
    </row>
    <row r="466" spans="1:18" x14ac:dyDescent="0.3">
      <c r="A466">
        <v>464</v>
      </c>
      <c r="B466">
        <v>14</v>
      </c>
      <c r="C466" s="1">
        <v>0.53799768518521995</v>
      </c>
      <c r="D466">
        <v>3.86</v>
      </c>
      <c r="E466" t="s">
        <v>51</v>
      </c>
      <c r="F466">
        <v>2.8540000000000001</v>
      </c>
      <c r="G466">
        <v>11.018000000000001</v>
      </c>
      <c r="H466">
        <v>3.43</v>
      </c>
      <c r="I466" t="s">
        <v>51</v>
      </c>
      <c r="J466">
        <v>2.556</v>
      </c>
      <c r="K466">
        <v>8.7669999999999995</v>
      </c>
      <c r="L466" s="2"/>
      <c r="N466" s="2"/>
      <c r="P466" s="2"/>
      <c r="R466" s="2"/>
    </row>
    <row r="467" spans="1:18" x14ac:dyDescent="0.3">
      <c r="A467">
        <v>465</v>
      </c>
      <c r="B467">
        <v>15</v>
      </c>
      <c r="C467" s="1">
        <v>0.53800925925929399</v>
      </c>
      <c r="D467">
        <v>3.89</v>
      </c>
      <c r="E467" t="s">
        <v>51</v>
      </c>
      <c r="F467">
        <v>2.8540000000000001</v>
      </c>
      <c r="G467">
        <v>11.103999999999999</v>
      </c>
      <c r="H467">
        <v>3.41</v>
      </c>
      <c r="I467" t="s">
        <v>51</v>
      </c>
      <c r="J467">
        <v>2.556</v>
      </c>
      <c r="K467">
        <v>8.7149999999999999</v>
      </c>
      <c r="L467" s="2"/>
      <c r="N467" s="2"/>
      <c r="P467" s="2"/>
      <c r="R467" s="2"/>
    </row>
    <row r="468" spans="1:18" x14ac:dyDescent="0.3">
      <c r="A468">
        <v>466</v>
      </c>
      <c r="B468">
        <v>1</v>
      </c>
      <c r="C468" s="1">
        <v>0.53802083333336903</v>
      </c>
      <c r="D468">
        <v>3.91</v>
      </c>
      <c r="E468" s="2">
        <v>2.8290000000000002</v>
      </c>
      <c r="F468">
        <v>2.8290000000000002</v>
      </c>
      <c r="G468">
        <v>11.071</v>
      </c>
      <c r="H468">
        <v>3.32</v>
      </c>
      <c r="I468" s="2">
        <v>2.59</v>
      </c>
      <c r="J468">
        <v>2.59</v>
      </c>
      <c r="K468">
        <v>8.5990000000000002</v>
      </c>
      <c r="L468" s="2"/>
      <c r="N468" s="2"/>
      <c r="P468" s="2"/>
      <c r="R468" s="2"/>
    </row>
    <row r="469" spans="1:18" x14ac:dyDescent="0.3">
      <c r="A469">
        <v>467</v>
      </c>
      <c r="B469">
        <v>2</v>
      </c>
      <c r="C469" s="1">
        <v>0.53803240740744296</v>
      </c>
      <c r="D469">
        <v>3.93</v>
      </c>
      <c r="E469" t="s">
        <v>51</v>
      </c>
      <c r="F469">
        <v>2.8290000000000002</v>
      </c>
      <c r="G469">
        <v>11.127000000000001</v>
      </c>
      <c r="H469">
        <v>3.34</v>
      </c>
      <c r="I469" t="s">
        <v>51</v>
      </c>
      <c r="J469">
        <v>2.59</v>
      </c>
      <c r="K469">
        <v>8.6509999999999998</v>
      </c>
      <c r="L469" s="2"/>
      <c r="N469" s="2"/>
      <c r="P469" s="2"/>
      <c r="R469" s="2"/>
    </row>
    <row r="470" spans="1:18" x14ac:dyDescent="0.3">
      <c r="A470">
        <v>468</v>
      </c>
      <c r="B470">
        <v>3</v>
      </c>
      <c r="C470" s="1">
        <v>0.538043981481517</v>
      </c>
      <c r="D470">
        <v>3.95</v>
      </c>
      <c r="E470" t="s">
        <v>51</v>
      </c>
      <c r="F470">
        <v>2.8290000000000002</v>
      </c>
      <c r="G470">
        <v>11.164999999999999</v>
      </c>
      <c r="H470">
        <v>3.35</v>
      </c>
      <c r="I470" t="s">
        <v>51</v>
      </c>
      <c r="J470">
        <v>2.59</v>
      </c>
      <c r="K470">
        <v>8.6769999999999996</v>
      </c>
      <c r="L470" s="2"/>
      <c r="N470" s="2"/>
      <c r="P470" s="2"/>
      <c r="R470" s="2"/>
    </row>
    <row r="471" spans="1:18" x14ac:dyDescent="0.3">
      <c r="A471">
        <v>469</v>
      </c>
      <c r="B471">
        <v>4</v>
      </c>
      <c r="C471" s="1">
        <v>0.53805555555559104</v>
      </c>
      <c r="D471">
        <v>3.96</v>
      </c>
      <c r="E471" t="s">
        <v>51</v>
      </c>
      <c r="F471">
        <v>2.8290000000000002</v>
      </c>
      <c r="G471">
        <v>11.202999999999999</v>
      </c>
      <c r="H471">
        <v>3.36</v>
      </c>
      <c r="I471" t="s">
        <v>51</v>
      </c>
      <c r="J471">
        <v>2.59</v>
      </c>
      <c r="K471">
        <v>8.7029999999999994</v>
      </c>
      <c r="L471" s="2"/>
      <c r="N471" s="2"/>
      <c r="P471" s="2"/>
      <c r="R471" s="2"/>
    </row>
    <row r="472" spans="1:18" x14ac:dyDescent="0.3">
      <c r="A472">
        <v>470</v>
      </c>
      <c r="B472">
        <v>5</v>
      </c>
      <c r="C472" s="1">
        <v>0.53806712962966496</v>
      </c>
      <c r="D472">
        <v>3.73</v>
      </c>
      <c r="E472" t="s">
        <v>51</v>
      </c>
      <c r="F472">
        <v>2.8290000000000002</v>
      </c>
      <c r="G472">
        <v>10.542</v>
      </c>
      <c r="H472">
        <v>3.38</v>
      </c>
      <c r="I472" t="s">
        <v>51</v>
      </c>
      <c r="J472">
        <v>2.59</v>
      </c>
      <c r="K472">
        <v>8.7550000000000008</v>
      </c>
      <c r="L472" s="2"/>
      <c r="N472" s="2"/>
      <c r="P472" s="2"/>
      <c r="R472" s="2"/>
    </row>
    <row r="473" spans="1:18" x14ac:dyDescent="0.3">
      <c r="A473">
        <v>471</v>
      </c>
      <c r="B473">
        <v>6</v>
      </c>
      <c r="C473" s="1">
        <v>0.538078703703739</v>
      </c>
      <c r="D473">
        <v>3.48</v>
      </c>
      <c r="E473" t="s">
        <v>51</v>
      </c>
      <c r="F473">
        <v>2.8290000000000002</v>
      </c>
      <c r="G473">
        <v>9.8539999999999992</v>
      </c>
      <c r="H473">
        <v>3.36</v>
      </c>
      <c r="I473" t="s">
        <v>51</v>
      </c>
      <c r="J473">
        <v>2.59</v>
      </c>
      <c r="K473">
        <v>8.7029999999999994</v>
      </c>
      <c r="L473" s="2"/>
      <c r="N473" s="2"/>
      <c r="P473" s="2"/>
      <c r="R473" s="2"/>
    </row>
    <row r="474" spans="1:18" x14ac:dyDescent="0.3">
      <c r="A474">
        <v>472</v>
      </c>
      <c r="B474">
        <v>7</v>
      </c>
      <c r="C474" s="1">
        <v>0.53809027777781304</v>
      </c>
      <c r="D474">
        <v>3.23</v>
      </c>
      <c r="E474" t="s">
        <v>51</v>
      </c>
      <c r="F474">
        <v>2.8290000000000002</v>
      </c>
      <c r="G474">
        <v>9.1370000000000005</v>
      </c>
      <c r="H474">
        <v>3.39</v>
      </c>
      <c r="I474" t="s">
        <v>51</v>
      </c>
      <c r="J474">
        <v>2.59</v>
      </c>
      <c r="K474">
        <v>8.7810000000000006</v>
      </c>
      <c r="L474" s="2"/>
      <c r="N474" s="2"/>
      <c r="P474" s="2"/>
      <c r="R474" s="2"/>
    </row>
    <row r="475" spans="1:18" x14ac:dyDescent="0.3">
      <c r="A475">
        <v>473</v>
      </c>
      <c r="B475">
        <v>8</v>
      </c>
      <c r="C475" s="1">
        <v>0.53810185185188797</v>
      </c>
      <c r="D475">
        <v>3.23</v>
      </c>
      <c r="E475" t="s">
        <v>51</v>
      </c>
      <c r="F475">
        <v>2.8290000000000002</v>
      </c>
      <c r="G475">
        <v>9.1370000000000005</v>
      </c>
      <c r="H475">
        <v>3.41</v>
      </c>
      <c r="I475" t="s">
        <v>51</v>
      </c>
      <c r="J475">
        <v>2.59</v>
      </c>
      <c r="K475">
        <v>8.8320000000000007</v>
      </c>
      <c r="L475" s="2"/>
      <c r="N475" s="2"/>
      <c r="P475" s="2"/>
      <c r="R475" s="2"/>
    </row>
    <row r="476" spans="1:18" x14ac:dyDescent="0.3">
      <c r="A476">
        <v>474</v>
      </c>
      <c r="B476">
        <v>9</v>
      </c>
      <c r="C476" s="1">
        <v>0.53811342592596201</v>
      </c>
      <c r="D476">
        <v>3.38</v>
      </c>
      <c r="E476" t="s">
        <v>51</v>
      </c>
      <c r="F476">
        <v>2.8290000000000002</v>
      </c>
      <c r="G476">
        <v>9.5709999999999997</v>
      </c>
      <c r="H476">
        <v>3.3</v>
      </c>
      <c r="I476" t="s">
        <v>51</v>
      </c>
      <c r="J476">
        <v>2.59</v>
      </c>
      <c r="K476">
        <v>8.548</v>
      </c>
      <c r="L476" s="2"/>
      <c r="N476" s="2"/>
      <c r="P476" s="2"/>
      <c r="R476" s="2"/>
    </row>
    <row r="477" spans="1:18" x14ac:dyDescent="0.3">
      <c r="A477">
        <v>475</v>
      </c>
      <c r="B477">
        <v>10</v>
      </c>
      <c r="C477" s="1">
        <v>0.53812500000003605</v>
      </c>
      <c r="D477">
        <v>3.56</v>
      </c>
      <c r="E477" t="s">
        <v>51</v>
      </c>
      <c r="F477">
        <v>2.8290000000000002</v>
      </c>
      <c r="G477">
        <v>10.08</v>
      </c>
      <c r="H477">
        <v>3.46</v>
      </c>
      <c r="I477" t="s">
        <v>51</v>
      </c>
      <c r="J477">
        <v>2.59</v>
      </c>
      <c r="K477">
        <v>8.9619999999999997</v>
      </c>
      <c r="L477" s="2"/>
      <c r="N477" s="2"/>
      <c r="P477" s="2"/>
      <c r="R477" s="2"/>
    </row>
    <row r="478" spans="1:18" x14ac:dyDescent="0.3">
      <c r="A478">
        <v>476</v>
      </c>
      <c r="B478">
        <v>11</v>
      </c>
      <c r="C478" s="1">
        <v>0.53813657407410997</v>
      </c>
      <c r="D478">
        <v>3.72</v>
      </c>
      <c r="E478" t="s">
        <v>51</v>
      </c>
      <c r="F478">
        <v>2.8290000000000002</v>
      </c>
      <c r="G478">
        <v>10.532999999999999</v>
      </c>
      <c r="H478">
        <v>3.34</v>
      </c>
      <c r="I478" t="s">
        <v>51</v>
      </c>
      <c r="J478">
        <v>2.59</v>
      </c>
      <c r="K478">
        <v>8.6509999999999998</v>
      </c>
      <c r="L478" s="2"/>
      <c r="N478" s="2"/>
      <c r="P478" s="2"/>
      <c r="R478" s="2"/>
    </row>
    <row r="479" spans="1:18" x14ac:dyDescent="0.3">
      <c r="A479">
        <v>477</v>
      </c>
      <c r="B479">
        <v>12</v>
      </c>
      <c r="C479" s="1">
        <v>0.53814814814818401</v>
      </c>
      <c r="D479">
        <v>3.75</v>
      </c>
      <c r="E479" t="s">
        <v>51</v>
      </c>
      <c r="F479">
        <v>2.8290000000000002</v>
      </c>
      <c r="G479">
        <v>10.618</v>
      </c>
      <c r="H479">
        <v>3.33</v>
      </c>
      <c r="I479" t="s">
        <v>51</v>
      </c>
      <c r="J479">
        <v>2.59</v>
      </c>
      <c r="K479">
        <v>8.625</v>
      </c>
      <c r="L479" s="2"/>
      <c r="N479" s="2"/>
      <c r="P479" s="2"/>
      <c r="R479" s="2"/>
    </row>
    <row r="480" spans="1:18" x14ac:dyDescent="0.3">
      <c r="A480">
        <v>478</v>
      </c>
      <c r="B480">
        <v>13</v>
      </c>
      <c r="C480" s="1">
        <v>0.53815972222225805</v>
      </c>
      <c r="D480">
        <v>3.8</v>
      </c>
      <c r="E480" t="s">
        <v>51</v>
      </c>
      <c r="F480">
        <v>2.8290000000000002</v>
      </c>
      <c r="G480">
        <v>10.74</v>
      </c>
      <c r="H480">
        <v>3.34</v>
      </c>
      <c r="I480" t="s">
        <v>51</v>
      </c>
      <c r="J480">
        <v>2.59</v>
      </c>
      <c r="K480">
        <v>8.6509999999999998</v>
      </c>
      <c r="L480" s="2"/>
      <c r="N480" s="2"/>
      <c r="P480" s="2"/>
      <c r="R480" s="2"/>
    </row>
    <row r="481" spans="1:18" x14ac:dyDescent="0.3">
      <c r="A481">
        <v>479</v>
      </c>
      <c r="B481">
        <v>14</v>
      </c>
      <c r="C481" s="1">
        <v>0.53817129629633298</v>
      </c>
      <c r="D481">
        <v>3.74</v>
      </c>
      <c r="E481" t="s">
        <v>51</v>
      </c>
      <c r="F481">
        <v>2.8290000000000002</v>
      </c>
      <c r="G481">
        <v>10.59</v>
      </c>
      <c r="H481">
        <v>3.35</v>
      </c>
      <c r="I481" t="s">
        <v>51</v>
      </c>
      <c r="J481">
        <v>2.59</v>
      </c>
      <c r="K481">
        <v>8.6769999999999996</v>
      </c>
      <c r="L481" s="2"/>
      <c r="N481" s="2"/>
      <c r="P481" s="2"/>
      <c r="R481" s="2"/>
    </row>
    <row r="482" spans="1:18" x14ac:dyDescent="0.3">
      <c r="A482">
        <v>480</v>
      </c>
      <c r="B482">
        <v>15</v>
      </c>
      <c r="C482" s="1">
        <v>0.53818287037040702</v>
      </c>
      <c r="D482">
        <v>3.7</v>
      </c>
      <c r="E482" t="s">
        <v>51</v>
      </c>
      <c r="F482">
        <v>2.8290000000000002</v>
      </c>
      <c r="G482">
        <v>10.458</v>
      </c>
      <c r="H482">
        <v>3.36</v>
      </c>
      <c r="I482" t="s">
        <v>51</v>
      </c>
      <c r="J482">
        <v>2.59</v>
      </c>
      <c r="K482">
        <v>8.7029999999999994</v>
      </c>
      <c r="L482" s="2"/>
      <c r="N482" s="2"/>
      <c r="P482" s="2"/>
      <c r="R482" s="2"/>
    </row>
    <row r="483" spans="1:18" x14ac:dyDescent="0.3">
      <c r="A483">
        <v>481</v>
      </c>
      <c r="B483">
        <v>1</v>
      </c>
      <c r="C483" s="1">
        <v>0.53819444444448095</v>
      </c>
      <c r="D483">
        <v>3.61</v>
      </c>
      <c r="E483" s="2">
        <v>2.61</v>
      </c>
      <c r="F483">
        <v>2.61</v>
      </c>
      <c r="G483">
        <v>9.43</v>
      </c>
      <c r="H483">
        <v>3.38</v>
      </c>
      <c r="I483" s="2">
        <v>2.59</v>
      </c>
      <c r="J483">
        <v>2.59</v>
      </c>
      <c r="K483">
        <v>8.7560000000000002</v>
      </c>
      <c r="L483" s="2"/>
      <c r="N483" s="2"/>
      <c r="P483" s="2"/>
      <c r="R483" s="2"/>
    </row>
    <row r="484" spans="1:18" x14ac:dyDescent="0.3">
      <c r="A484">
        <v>482</v>
      </c>
      <c r="B484">
        <v>2</v>
      </c>
      <c r="C484" s="1">
        <v>0.53820601851855498</v>
      </c>
      <c r="D484">
        <v>3.66</v>
      </c>
      <c r="E484" t="s">
        <v>51</v>
      </c>
      <c r="F484">
        <v>2.61</v>
      </c>
      <c r="G484">
        <v>9.5429999999999993</v>
      </c>
      <c r="H484">
        <v>3.38</v>
      </c>
      <c r="I484" t="s">
        <v>51</v>
      </c>
      <c r="J484">
        <v>2.59</v>
      </c>
      <c r="K484">
        <v>8.7560000000000002</v>
      </c>
      <c r="L484" s="2"/>
      <c r="N484" s="2"/>
      <c r="P484" s="2"/>
      <c r="R484" s="2"/>
    </row>
    <row r="485" spans="1:18" x14ac:dyDescent="0.3">
      <c r="A485">
        <v>483</v>
      </c>
      <c r="B485">
        <v>3</v>
      </c>
      <c r="C485" s="1">
        <v>0.53821759259262902</v>
      </c>
      <c r="D485">
        <v>3.69</v>
      </c>
      <c r="E485" t="s">
        <v>51</v>
      </c>
      <c r="F485">
        <v>2.61</v>
      </c>
      <c r="G485">
        <v>9.6300000000000008</v>
      </c>
      <c r="H485">
        <v>3.39</v>
      </c>
      <c r="I485" t="s">
        <v>51</v>
      </c>
      <c r="J485">
        <v>2.59</v>
      </c>
      <c r="K485">
        <v>8.7810000000000006</v>
      </c>
      <c r="L485" s="2"/>
      <c r="N485" s="2"/>
      <c r="P485" s="2"/>
      <c r="R485" s="2"/>
    </row>
    <row r="486" spans="1:18" x14ac:dyDescent="0.3">
      <c r="A486">
        <v>484</v>
      </c>
      <c r="B486">
        <v>4</v>
      </c>
      <c r="C486" s="1">
        <v>0.53822916666670295</v>
      </c>
      <c r="D486">
        <v>3.72</v>
      </c>
      <c r="E486" t="s">
        <v>51</v>
      </c>
      <c r="F486">
        <v>2.61</v>
      </c>
      <c r="G486">
        <v>9.7089999999999996</v>
      </c>
      <c r="H486">
        <v>3.37</v>
      </c>
      <c r="I486" t="s">
        <v>51</v>
      </c>
      <c r="J486">
        <v>2.59</v>
      </c>
      <c r="K486">
        <v>8.73</v>
      </c>
      <c r="L486" s="2"/>
      <c r="N486" s="2"/>
      <c r="P486" s="2"/>
      <c r="R486" s="2"/>
    </row>
    <row r="487" spans="1:18" x14ac:dyDescent="0.3">
      <c r="A487">
        <v>485</v>
      </c>
      <c r="B487">
        <v>5</v>
      </c>
      <c r="C487" s="1">
        <v>0.53824074074077699</v>
      </c>
      <c r="D487">
        <v>3.73</v>
      </c>
      <c r="E487" t="s">
        <v>51</v>
      </c>
      <c r="F487">
        <v>2.61</v>
      </c>
      <c r="G487">
        <v>9.7430000000000003</v>
      </c>
      <c r="H487">
        <v>3.35</v>
      </c>
      <c r="I487" t="s">
        <v>51</v>
      </c>
      <c r="J487">
        <v>2.59</v>
      </c>
      <c r="K487">
        <v>8.6780000000000008</v>
      </c>
      <c r="L487" s="2"/>
      <c r="N487" s="2"/>
      <c r="P487" s="2"/>
      <c r="R487" s="2"/>
    </row>
    <row r="488" spans="1:18" x14ac:dyDescent="0.3">
      <c r="A488">
        <v>486</v>
      </c>
      <c r="B488">
        <v>6</v>
      </c>
      <c r="C488" s="1">
        <v>0.53825231481485203</v>
      </c>
      <c r="D488">
        <v>3.72</v>
      </c>
      <c r="E488" t="s">
        <v>51</v>
      </c>
      <c r="F488">
        <v>2.61</v>
      </c>
      <c r="G488">
        <v>9.7089999999999996</v>
      </c>
      <c r="H488">
        <v>3.34</v>
      </c>
      <c r="I488" t="s">
        <v>51</v>
      </c>
      <c r="J488">
        <v>2.59</v>
      </c>
      <c r="K488">
        <v>8.6519999999999992</v>
      </c>
      <c r="L488" s="2"/>
      <c r="N488" s="2"/>
      <c r="P488" s="2"/>
      <c r="R488" s="2"/>
    </row>
    <row r="489" spans="1:18" x14ac:dyDescent="0.3">
      <c r="A489">
        <v>487</v>
      </c>
      <c r="B489">
        <v>7</v>
      </c>
      <c r="C489" s="1">
        <v>0.53826388888892596</v>
      </c>
      <c r="D489">
        <v>3.7</v>
      </c>
      <c r="E489" t="s">
        <v>51</v>
      </c>
      <c r="F489">
        <v>2.61</v>
      </c>
      <c r="G489">
        <v>9.6479999999999997</v>
      </c>
      <c r="H489">
        <v>3.32</v>
      </c>
      <c r="I489" t="s">
        <v>51</v>
      </c>
      <c r="J489">
        <v>2.59</v>
      </c>
      <c r="K489">
        <v>8.6</v>
      </c>
      <c r="L489" s="2"/>
      <c r="N489" s="2"/>
      <c r="P489" s="2"/>
      <c r="R489" s="2"/>
    </row>
    <row r="490" spans="1:18" x14ac:dyDescent="0.3">
      <c r="A490">
        <v>488</v>
      </c>
      <c r="B490">
        <v>8</v>
      </c>
      <c r="C490" s="1">
        <v>0.538275462963</v>
      </c>
      <c r="D490">
        <v>3.68</v>
      </c>
      <c r="E490" t="s">
        <v>51</v>
      </c>
      <c r="F490">
        <v>2.61</v>
      </c>
      <c r="G490">
        <v>9.6129999999999995</v>
      </c>
      <c r="H490">
        <v>3.31</v>
      </c>
      <c r="I490" t="s">
        <v>51</v>
      </c>
      <c r="J490">
        <v>2.59</v>
      </c>
      <c r="K490">
        <v>8.5739999999999998</v>
      </c>
      <c r="L490" s="2"/>
      <c r="N490" s="2"/>
      <c r="P490" s="2"/>
      <c r="R490" s="2"/>
    </row>
    <row r="491" spans="1:18" x14ac:dyDescent="0.3">
      <c r="A491">
        <v>489</v>
      </c>
      <c r="B491">
        <v>9</v>
      </c>
      <c r="C491" s="1">
        <v>0.53828703703707403</v>
      </c>
      <c r="D491">
        <v>3.71</v>
      </c>
      <c r="E491" t="s">
        <v>51</v>
      </c>
      <c r="F491">
        <v>2.61</v>
      </c>
      <c r="G491">
        <v>9.6739999999999995</v>
      </c>
      <c r="H491">
        <v>3.33</v>
      </c>
      <c r="I491" t="s">
        <v>51</v>
      </c>
      <c r="J491">
        <v>2.59</v>
      </c>
      <c r="K491">
        <v>8.6259999999999994</v>
      </c>
      <c r="L491" s="2"/>
      <c r="N491" s="2"/>
      <c r="P491" s="2"/>
      <c r="R491" s="2"/>
    </row>
    <row r="492" spans="1:18" x14ac:dyDescent="0.3">
      <c r="A492">
        <v>490</v>
      </c>
      <c r="B492">
        <v>10</v>
      </c>
      <c r="C492" s="1">
        <v>0.53829861111114796</v>
      </c>
      <c r="D492">
        <v>3.75</v>
      </c>
      <c r="E492" t="s">
        <v>51</v>
      </c>
      <c r="F492">
        <v>2.61</v>
      </c>
      <c r="G492">
        <v>9.7780000000000005</v>
      </c>
      <c r="H492">
        <v>3.34</v>
      </c>
      <c r="I492" t="s">
        <v>51</v>
      </c>
      <c r="J492">
        <v>2.59</v>
      </c>
      <c r="K492">
        <v>8.6519999999999992</v>
      </c>
      <c r="L492" s="2"/>
      <c r="N492" s="2"/>
      <c r="P492" s="2"/>
      <c r="R492" s="2"/>
    </row>
    <row r="493" spans="1:18" x14ac:dyDescent="0.3">
      <c r="A493">
        <v>491</v>
      </c>
      <c r="B493">
        <v>11</v>
      </c>
      <c r="C493" s="1">
        <v>0.538310185185222</v>
      </c>
      <c r="D493">
        <v>3.77</v>
      </c>
      <c r="E493" t="s">
        <v>51</v>
      </c>
      <c r="F493">
        <v>2.61</v>
      </c>
      <c r="G493">
        <v>9.8390000000000004</v>
      </c>
      <c r="H493">
        <v>3.33</v>
      </c>
      <c r="I493" t="s">
        <v>51</v>
      </c>
      <c r="J493">
        <v>2.59</v>
      </c>
      <c r="K493">
        <v>8.6259999999999994</v>
      </c>
      <c r="L493" s="2"/>
      <c r="N493" s="2"/>
      <c r="P493" s="2"/>
      <c r="R493" s="2"/>
    </row>
    <row r="494" spans="1:18" x14ac:dyDescent="0.3">
      <c r="A494">
        <v>492</v>
      </c>
      <c r="B494">
        <v>12</v>
      </c>
      <c r="C494" s="1">
        <v>0.53832175925929604</v>
      </c>
      <c r="D494">
        <v>3.75</v>
      </c>
      <c r="E494" t="s">
        <v>51</v>
      </c>
      <c r="F494">
        <v>2.61</v>
      </c>
      <c r="G494">
        <v>9.7870000000000008</v>
      </c>
      <c r="H494">
        <v>3.34</v>
      </c>
      <c r="I494" t="s">
        <v>51</v>
      </c>
      <c r="J494">
        <v>2.59</v>
      </c>
      <c r="K494">
        <v>8.6519999999999992</v>
      </c>
      <c r="L494" s="2"/>
      <c r="N494" s="2"/>
      <c r="P494" s="2"/>
      <c r="R494" s="2"/>
    </row>
    <row r="495" spans="1:18" x14ac:dyDescent="0.3">
      <c r="A495">
        <v>493</v>
      </c>
      <c r="B495">
        <v>13</v>
      </c>
      <c r="C495" s="1">
        <v>0.53833333333337097</v>
      </c>
      <c r="D495">
        <v>3.71</v>
      </c>
      <c r="E495" t="s">
        <v>51</v>
      </c>
      <c r="F495">
        <v>2.61</v>
      </c>
      <c r="G495">
        <v>9.6739999999999995</v>
      </c>
      <c r="H495">
        <v>3.32</v>
      </c>
      <c r="I495" t="s">
        <v>51</v>
      </c>
      <c r="J495">
        <v>2.59</v>
      </c>
      <c r="K495">
        <v>8.6</v>
      </c>
      <c r="L495" s="2"/>
      <c r="N495" s="2"/>
      <c r="P495" s="2"/>
      <c r="R495" s="2"/>
    </row>
    <row r="496" spans="1:18" x14ac:dyDescent="0.3">
      <c r="A496">
        <v>494</v>
      </c>
      <c r="B496">
        <v>14</v>
      </c>
      <c r="C496" s="1">
        <v>0.53834490740744501</v>
      </c>
      <c r="D496">
        <v>3.65</v>
      </c>
      <c r="E496" t="s">
        <v>51</v>
      </c>
      <c r="F496">
        <v>2.61</v>
      </c>
      <c r="G496">
        <v>9.5350000000000001</v>
      </c>
      <c r="H496">
        <v>3.32</v>
      </c>
      <c r="I496" t="s">
        <v>51</v>
      </c>
      <c r="J496">
        <v>2.59</v>
      </c>
      <c r="K496">
        <v>8.6</v>
      </c>
      <c r="L496" s="2"/>
      <c r="N496" s="2"/>
      <c r="P496" s="2"/>
      <c r="R496" s="2"/>
    </row>
    <row r="497" spans="1:18" x14ac:dyDescent="0.3">
      <c r="A497">
        <v>495</v>
      </c>
      <c r="B497">
        <v>15</v>
      </c>
      <c r="C497" s="1">
        <v>0.53835648148151904</v>
      </c>
      <c r="D497">
        <v>3.61</v>
      </c>
      <c r="E497" t="s">
        <v>51</v>
      </c>
      <c r="F497">
        <v>2.61</v>
      </c>
      <c r="G497">
        <v>9.4209999999999994</v>
      </c>
      <c r="H497">
        <v>3.3</v>
      </c>
      <c r="I497" t="s">
        <v>51</v>
      </c>
      <c r="J497">
        <v>2.59</v>
      </c>
      <c r="K497">
        <v>8.548</v>
      </c>
      <c r="L497" s="2"/>
      <c r="N497" s="2"/>
      <c r="P497" s="2"/>
      <c r="R497" s="2"/>
    </row>
    <row r="498" spans="1:18" x14ac:dyDescent="0.3">
      <c r="A498">
        <v>496</v>
      </c>
      <c r="B498">
        <v>1</v>
      </c>
      <c r="C498" s="1">
        <v>0.53836805555559297</v>
      </c>
      <c r="D498">
        <v>3.57</v>
      </c>
      <c r="E498" s="2">
        <v>2.8420000000000001</v>
      </c>
      <c r="F498">
        <v>2.8420000000000001</v>
      </c>
      <c r="G498">
        <v>10.156000000000001</v>
      </c>
      <c r="H498">
        <v>3.32</v>
      </c>
      <c r="I498" s="2">
        <v>2.653</v>
      </c>
      <c r="J498">
        <v>2.653</v>
      </c>
      <c r="K498">
        <v>8.8059999999999992</v>
      </c>
      <c r="L498" s="2"/>
      <c r="N498" s="2"/>
      <c r="P498" s="2"/>
      <c r="R498" s="2"/>
    </row>
    <row r="499" spans="1:18" x14ac:dyDescent="0.3">
      <c r="A499">
        <v>497</v>
      </c>
      <c r="B499">
        <v>2</v>
      </c>
      <c r="C499" s="1">
        <v>0.53837962962966701</v>
      </c>
      <c r="D499">
        <v>3.59</v>
      </c>
      <c r="E499" t="s">
        <v>51</v>
      </c>
      <c r="F499">
        <v>2.8420000000000001</v>
      </c>
      <c r="G499">
        <v>10.212999999999999</v>
      </c>
      <c r="H499">
        <v>3.32</v>
      </c>
      <c r="I499" t="s">
        <v>51</v>
      </c>
      <c r="J499">
        <v>2.653</v>
      </c>
      <c r="K499">
        <v>8.8059999999999992</v>
      </c>
      <c r="L499" s="2"/>
      <c r="N499" s="2"/>
      <c r="P499" s="2"/>
      <c r="R499" s="2"/>
    </row>
    <row r="500" spans="1:18" x14ac:dyDescent="0.3">
      <c r="A500">
        <v>498</v>
      </c>
      <c r="B500">
        <v>3</v>
      </c>
      <c r="C500" s="1">
        <v>0.53839120370374105</v>
      </c>
      <c r="D500">
        <v>3.63</v>
      </c>
      <c r="E500" t="s">
        <v>51</v>
      </c>
      <c r="F500">
        <v>2.8420000000000001</v>
      </c>
      <c r="G500">
        <v>10.308</v>
      </c>
      <c r="H500">
        <v>3.34</v>
      </c>
      <c r="I500" t="s">
        <v>51</v>
      </c>
      <c r="J500">
        <v>2.653</v>
      </c>
      <c r="K500">
        <v>8.86</v>
      </c>
      <c r="L500" s="2"/>
      <c r="N500" s="2"/>
      <c r="P500" s="2"/>
      <c r="R500" s="2"/>
    </row>
    <row r="501" spans="1:18" x14ac:dyDescent="0.3">
      <c r="A501">
        <v>499</v>
      </c>
      <c r="B501">
        <v>4</v>
      </c>
      <c r="C501" s="1">
        <v>0.53840277777781598</v>
      </c>
      <c r="D501">
        <v>3.59</v>
      </c>
      <c r="E501" t="s">
        <v>51</v>
      </c>
      <c r="F501">
        <v>2.8420000000000001</v>
      </c>
      <c r="G501">
        <v>10.204000000000001</v>
      </c>
      <c r="H501">
        <v>3.34</v>
      </c>
      <c r="I501" t="s">
        <v>51</v>
      </c>
      <c r="J501">
        <v>2.653</v>
      </c>
      <c r="K501">
        <v>8.86</v>
      </c>
      <c r="L501" s="2"/>
      <c r="N501" s="2"/>
      <c r="P501" s="2"/>
      <c r="R501" s="2"/>
    </row>
    <row r="502" spans="1:18" x14ac:dyDescent="0.3">
      <c r="A502">
        <v>500</v>
      </c>
      <c r="B502">
        <v>5</v>
      </c>
      <c r="C502" s="1">
        <v>0.53841435185189002</v>
      </c>
      <c r="D502">
        <v>3.55</v>
      </c>
      <c r="E502" t="s">
        <v>51</v>
      </c>
      <c r="F502">
        <v>2.8420000000000001</v>
      </c>
      <c r="G502">
        <v>10.081</v>
      </c>
      <c r="H502">
        <v>3.35</v>
      </c>
      <c r="I502" t="s">
        <v>51</v>
      </c>
      <c r="J502">
        <v>2.653</v>
      </c>
      <c r="K502">
        <v>8.8859999999999992</v>
      </c>
      <c r="L502" s="2"/>
      <c r="N502" s="2"/>
      <c r="P502" s="2"/>
      <c r="R502" s="2"/>
    </row>
    <row r="503" spans="1:18" x14ac:dyDescent="0.3">
      <c r="A503">
        <v>501</v>
      </c>
      <c r="B503">
        <v>6</v>
      </c>
      <c r="C503" s="1">
        <v>0.53842592592596406</v>
      </c>
      <c r="D503">
        <v>3.54</v>
      </c>
      <c r="E503" t="s">
        <v>51</v>
      </c>
      <c r="F503">
        <v>2.8420000000000001</v>
      </c>
      <c r="G503">
        <v>10.061999999999999</v>
      </c>
      <c r="H503">
        <v>3.36</v>
      </c>
      <c r="I503" t="s">
        <v>51</v>
      </c>
      <c r="J503">
        <v>2.653</v>
      </c>
      <c r="K503">
        <v>8.9130000000000003</v>
      </c>
      <c r="L503" s="2"/>
      <c r="N503" s="2"/>
      <c r="P503" s="2"/>
      <c r="R503" s="2"/>
    </row>
    <row r="504" spans="1:18" x14ac:dyDescent="0.3">
      <c r="A504">
        <v>502</v>
      </c>
      <c r="B504">
        <v>7</v>
      </c>
      <c r="C504" s="1">
        <v>0.53843750000003798</v>
      </c>
      <c r="D504">
        <v>3.6</v>
      </c>
      <c r="E504" t="s">
        <v>51</v>
      </c>
      <c r="F504">
        <v>2.8420000000000001</v>
      </c>
      <c r="G504">
        <v>10.223000000000001</v>
      </c>
      <c r="H504">
        <v>3.31</v>
      </c>
      <c r="I504" t="s">
        <v>51</v>
      </c>
      <c r="J504">
        <v>2.653</v>
      </c>
      <c r="K504">
        <v>8.7799999999999994</v>
      </c>
      <c r="L504" s="2"/>
      <c r="N504" s="2"/>
      <c r="P504" s="2"/>
      <c r="R504" s="2"/>
    </row>
    <row r="505" spans="1:18" x14ac:dyDescent="0.3">
      <c r="A505">
        <v>503</v>
      </c>
      <c r="B505">
        <v>8</v>
      </c>
      <c r="C505" s="1">
        <v>0.53844907407411202</v>
      </c>
      <c r="D505">
        <v>3.63</v>
      </c>
      <c r="E505" t="s">
        <v>51</v>
      </c>
      <c r="F505">
        <v>2.8420000000000001</v>
      </c>
      <c r="G505">
        <v>10.317</v>
      </c>
      <c r="H505">
        <v>3.32</v>
      </c>
      <c r="I505" t="s">
        <v>51</v>
      </c>
      <c r="J505">
        <v>2.653</v>
      </c>
      <c r="K505">
        <v>8.8059999999999992</v>
      </c>
      <c r="L505" s="2"/>
      <c r="N505" s="2"/>
      <c r="P505" s="2"/>
      <c r="R505" s="2"/>
    </row>
    <row r="506" spans="1:18" x14ac:dyDescent="0.3">
      <c r="A506">
        <v>504</v>
      </c>
      <c r="B506">
        <v>9</v>
      </c>
      <c r="C506" s="1">
        <v>0.53846064814818595</v>
      </c>
      <c r="D506">
        <v>3.63</v>
      </c>
      <c r="E506" t="s">
        <v>51</v>
      </c>
      <c r="F506">
        <v>2.8420000000000001</v>
      </c>
      <c r="G506">
        <v>10.308</v>
      </c>
      <c r="H506">
        <v>3.31</v>
      </c>
      <c r="I506" t="s">
        <v>51</v>
      </c>
      <c r="J506">
        <v>2.653</v>
      </c>
      <c r="K506">
        <v>8.7799999999999994</v>
      </c>
      <c r="L506" s="2"/>
      <c r="N506" s="2"/>
      <c r="P506" s="2"/>
      <c r="R506" s="2"/>
    </row>
    <row r="507" spans="1:18" x14ac:dyDescent="0.3">
      <c r="A507">
        <v>505</v>
      </c>
      <c r="B507">
        <v>10</v>
      </c>
      <c r="C507" s="1">
        <v>0.53847222222225999</v>
      </c>
      <c r="D507">
        <v>3.64</v>
      </c>
      <c r="E507" t="s">
        <v>51</v>
      </c>
      <c r="F507">
        <v>2.8420000000000001</v>
      </c>
      <c r="G507">
        <v>10.336</v>
      </c>
      <c r="H507">
        <v>3.31</v>
      </c>
      <c r="I507" t="s">
        <v>51</v>
      </c>
      <c r="J507">
        <v>2.653</v>
      </c>
      <c r="K507">
        <v>8.7799999999999994</v>
      </c>
      <c r="L507" s="2"/>
      <c r="N507" s="2"/>
      <c r="P507" s="2"/>
      <c r="R507" s="2"/>
    </row>
    <row r="508" spans="1:18" x14ac:dyDescent="0.3">
      <c r="A508">
        <v>506</v>
      </c>
      <c r="B508">
        <v>11</v>
      </c>
      <c r="C508" s="1">
        <v>0.53848379629633503</v>
      </c>
      <c r="D508">
        <v>3.62</v>
      </c>
      <c r="E508" t="s">
        <v>51</v>
      </c>
      <c r="F508">
        <v>2.8420000000000001</v>
      </c>
      <c r="G508">
        <v>10.28</v>
      </c>
      <c r="H508">
        <v>3.3</v>
      </c>
      <c r="I508" t="s">
        <v>51</v>
      </c>
      <c r="J508">
        <v>2.653</v>
      </c>
      <c r="K508">
        <v>8.7530000000000001</v>
      </c>
      <c r="L508" s="2"/>
      <c r="N508" s="2"/>
      <c r="P508" s="2"/>
      <c r="R508" s="2"/>
    </row>
    <row r="509" spans="1:18" x14ac:dyDescent="0.3">
      <c r="A509">
        <v>507</v>
      </c>
      <c r="B509">
        <v>12</v>
      </c>
      <c r="C509" s="1">
        <v>0.53849537037040895</v>
      </c>
      <c r="D509">
        <v>3.64</v>
      </c>
      <c r="E509" t="s">
        <v>51</v>
      </c>
      <c r="F509">
        <v>2.8420000000000001</v>
      </c>
      <c r="G509">
        <v>10.346</v>
      </c>
      <c r="H509">
        <v>3.32</v>
      </c>
      <c r="I509" t="s">
        <v>51</v>
      </c>
      <c r="J509">
        <v>2.653</v>
      </c>
      <c r="K509">
        <v>8.8059999999999992</v>
      </c>
      <c r="L509" s="2"/>
      <c r="N509" s="2"/>
      <c r="P509" s="2"/>
      <c r="R509" s="2"/>
    </row>
    <row r="510" spans="1:18" x14ac:dyDescent="0.3">
      <c r="A510">
        <v>508</v>
      </c>
      <c r="B510">
        <v>13</v>
      </c>
      <c r="C510" s="1">
        <v>0.53850694444448299</v>
      </c>
      <c r="D510">
        <v>3.64</v>
      </c>
      <c r="E510" t="s">
        <v>51</v>
      </c>
      <c r="F510">
        <v>2.8420000000000001</v>
      </c>
      <c r="G510">
        <v>10.355</v>
      </c>
      <c r="H510">
        <v>3.32</v>
      </c>
      <c r="I510" t="s">
        <v>51</v>
      </c>
      <c r="J510">
        <v>2.653</v>
      </c>
      <c r="K510">
        <v>8.8059999999999992</v>
      </c>
      <c r="L510" s="2"/>
      <c r="N510" s="2"/>
      <c r="P510" s="2"/>
      <c r="R510" s="2"/>
    </row>
    <row r="511" spans="1:18" x14ac:dyDescent="0.3">
      <c r="A511">
        <v>509</v>
      </c>
      <c r="B511">
        <v>14</v>
      </c>
      <c r="C511" s="1">
        <v>0.53851851851855703</v>
      </c>
      <c r="D511">
        <v>3.67</v>
      </c>
      <c r="E511" t="s">
        <v>51</v>
      </c>
      <c r="F511">
        <v>2.8420000000000001</v>
      </c>
      <c r="G511">
        <v>10.422000000000001</v>
      </c>
      <c r="H511">
        <v>3.33</v>
      </c>
      <c r="I511" t="s">
        <v>51</v>
      </c>
      <c r="J511">
        <v>2.653</v>
      </c>
      <c r="K511">
        <v>8.8330000000000002</v>
      </c>
      <c r="L511" s="2"/>
      <c r="N511" s="2"/>
      <c r="P511" s="2"/>
      <c r="R511" s="2"/>
    </row>
    <row r="512" spans="1:18" x14ac:dyDescent="0.3">
      <c r="A512">
        <v>510</v>
      </c>
      <c r="B512">
        <v>15</v>
      </c>
      <c r="C512" s="1">
        <v>0.53853009259263096</v>
      </c>
      <c r="D512">
        <v>3.6</v>
      </c>
      <c r="E512" t="s">
        <v>51</v>
      </c>
      <c r="F512">
        <v>2.8420000000000001</v>
      </c>
      <c r="G512">
        <v>10.231999999999999</v>
      </c>
      <c r="H512">
        <v>3.33</v>
      </c>
      <c r="I512" t="s">
        <v>51</v>
      </c>
      <c r="J512">
        <v>2.653</v>
      </c>
      <c r="K512">
        <v>8.8330000000000002</v>
      </c>
      <c r="L512" s="2"/>
      <c r="N512" s="2"/>
      <c r="P512" s="2"/>
      <c r="R512" s="2"/>
    </row>
    <row r="513" spans="1:18" x14ac:dyDescent="0.3">
      <c r="A513">
        <v>511</v>
      </c>
      <c r="B513">
        <v>1</v>
      </c>
      <c r="C513" s="1">
        <v>0.538541666666705</v>
      </c>
      <c r="D513">
        <v>3.57</v>
      </c>
      <c r="E513" s="2">
        <v>2.536</v>
      </c>
      <c r="F513">
        <v>2.536</v>
      </c>
      <c r="G513">
        <v>9.0470000000000006</v>
      </c>
      <c r="H513">
        <v>3.33</v>
      </c>
      <c r="I513" s="2">
        <v>2.6160000000000001</v>
      </c>
      <c r="J513">
        <v>2.6160000000000001</v>
      </c>
      <c r="K513">
        <v>8.7100000000000009</v>
      </c>
      <c r="L513" s="2"/>
      <c r="N513" s="2"/>
      <c r="P513" s="2"/>
      <c r="R513" s="2"/>
    </row>
    <row r="514" spans="1:18" x14ac:dyDescent="0.3">
      <c r="A514">
        <v>512</v>
      </c>
      <c r="B514">
        <v>2</v>
      </c>
      <c r="C514" s="1">
        <v>0.53855324074077904</v>
      </c>
      <c r="D514">
        <v>3.6</v>
      </c>
      <c r="E514" t="s">
        <v>51</v>
      </c>
      <c r="F514">
        <v>2.536</v>
      </c>
      <c r="G514">
        <v>9.1229999999999993</v>
      </c>
      <c r="H514">
        <v>3.33</v>
      </c>
      <c r="I514" t="s">
        <v>51</v>
      </c>
      <c r="J514">
        <v>2.6160000000000001</v>
      </c>
      <c r="K514">
        <v>8.7100000000000009</v>
      </c>
      <c r="L514" s="2"/>
      <c r="N514" s="2"/>
      <c r="P514" s="2"/>
      <c r="R514" s="2"/>
    </row>
    <row r="515" spans="1:18" x14ac:dyDescent="0.3">
      <c r="A515">
        <v>513</v>
      </c>
      <c r="B515">
        <v>3</v>
      </c>
      <c r="C515" s="1">
        <v>0.53856481481485396</v>
      </c>
      <c r="D515">
        <v>3.6</v>
      </c>
      <c r="E515" t="s">
        <v>51</v>
      </c>
      <c r="F515">
        <v>2.536</v>
      </c>
      <c r="G515">
        <v>9.14</v>
      </c>
      <c r="H515">
        <v>3.31</v>
      </c>
      <c r="I515" t="s">
        <v>51</v>
      </c>
      <c r="J515">
        <v>2.6160000000000001</v>
      </c>
      <c r="K515">
        <v>8.6579999999999995</v>
      </c>
      <c r="L515" s="2"/>
      <c r="N515" s="2"/>
      <c r="P515" s="2"/>
      <c r="R515" s="2"/>
    </row>
    <row r="516" spans="1:18" x14ac:dyDescent="0.3">
      <c r="A516">
        <v>514</v>
      </c>
      <c r="B516">
        <v>4</v>
      </c>
      <c r="C516" s="1">
        <v>0.538576388888928</v>
      </c>
      <c r="D516">
        <v>3.6</v>
      </c>
      <c r="E516" t="s">
        <v>51</v>
      </c>
      <c r="F516">
        <v>2.536</v>
      </c>
      <c r="G516">
        <v>9.1310000000000002</v>
      </c>
      <c r="H516">
        <v>3.3</v>
      </c>
      <c r="I516" t="s">
        <v>51</v>
      </c>
      <c r="J516">
        <v>2.6160000000000001</v>
      </c>
      <c r="K516">
        <v>8.6319999999999997</v>
      </c>
      <c r="L516" s="2"/>
      <c r="N516" s="2"/>
      <c r="P516" s="2"/>
      <c r="R516" s="2"/>
    </row>
    <row r="517" spans="1:18" x14ac:dyDescent="0.3">
      <c r="A517">
        <v>515</v>
      </c>
      <c r="B517">
        <v>5</v>
      </c>
      <c r="C517" s="1">
        <v>0.53858796296300204</v>
      </c>
      <c r="D517">
        <v>3.62</v>
      </c>
      <c r="E517" t="s">
        <v>51</v>
      </c>
      <c r="F517">
        <v>2.536</v>
      </c>
      <c r="G517">
        <v>9.1739999999999995</v>
      </c>
      <c r="H517">
        <v>3.33</v>
      </c>
      <c r="I517" t="s">
        <v>51</v>
      </c>
      <c r="J517">
        <v>2.6160000000000001</v>
      </c>
      <c r="K517">
        <v>8.7100000000000009</v>
      </c>
      <c r="L517" s="2"/>
      <c r="N517" s="2"/>
      <c r="P517" s="2"/>
      <c r="R517" s="2"/>
    </row>
    <row r="518" spans="1:18" x14ac:dyDescent="0.3">
      <c r="A518">
        <v>516</v>
      </c>
      <c r="B518">
        <v>6</v>
      </c>
      <c r="C518" s="1">
        <v>0.53859953703707597</v>
      </c>
      <c r="D518">
        <v>3.71</v>
      </c>
      <c r="E518" t="s">
        <v>51</v>
      </c>
      <c r="F518">
        <v>2.536</v>
      </c>
      <c r="G518">
        <v>9.4019999999999992</v>
      </c>
      <c r="H518">
        <v>3.34</v>
      </c>
      <c r="I518" t="s">
        <v>51</v>
      </c>
      <c r="J518">
        <v>2.6160000000000001</v>
      </c>
      <c r="K518">
        <v>8.7370000000000001</v>
      </c>
      <c r="L518" s="2"/>
      <c r="N518" s="2"/>
      <c r="P518" s="2"/>
      <c r="R518" s="2"/>
    </row>
    <row r="519" spans="1:18" x14ac:dyDescent="0.3">
      <c r="A519">
        <v>517</v>
      </c>
      <c r="B519">
        <v>7</v>
      </c>
      <c r="C519" s="1">
        <v>0.53861111111115001</v>
      </c>
      <c r="D519">
        <v>3.79</v>
      </c>
      <c r="E519" t="s">
        <v>51</v>
      </c>
      <c r="F519">
        <v>2.536</v>
      </c>
      <c r="G519">
        <v>9.6129999999999995</v>
      </c>
      <c r="H519">
        <v>3.31</v>
      </c>
      <c r="I519" t="s">
        <v>51</v>
      </c>
      <c r="J519">
        <v>2.6160000000000001</v>
      </c>
      <c r="K519">
        <v>8.6579999999999995</v>
      </c>
      <c r="L519" s="2"/>
      <c r="N519" s="2"/>
      <c r="P519" s="2"/>
      <c r="R519" s="2"/>
    </row>
    <row r="520" spans="1:18" x14ac:dyDescent="0.3">
      <c r="A520">
        <v>518</v>
      </c>
      <c r="B520">
        <v>8</v>
      </c>
      <c r="C520" s="1">
        <v>0.53862268518522405</v>
      </c>
      <c r="D520">
        <v>3.79</v>
      </c>
      <c r="E520" t="s">
        <v>51</v>
      </c>
      <c r="F520">
        <v>2.536</v>
      </c>
      <c r="G520">
        <v>9.6219999999999999</v>
      </c>
      <c r="H520">
        <v>3.32</v>
      </c>
      <c r="I520" t="s">
        <v>51</v>
      </c>
      <c r="J520">
        <v>2.6160000000000001</v>
      </c>
      <c r="K520">
        <v>8.6839999999999993</v>
      </c>
      <c r="L520" s="2"/>
      <c r="N520" s="2"/>
      <c r="P520" s="2"/>
      <c r="R520" s="2"/>
    </row>
    <row r="521" spans="1:18" x14ac:dyDescent="0.3">
      <c r="A521">
        <v>519</v>
      </c>
      <c r="B521">
        <v>9</v>
      </c>
      <c r="C521" s="1">
        <v>0.53863425925929898</v>
      </c>
      <c r="D521">
        <v>3.8</v>
      </c>
      <c r="E521" t="s">
        <v>51</v>
      </c>
      <c r="F521">
        <v>2.536</v>
      </c>
      <c r="G521">
        <v>9.6300000000000008</v>
      </c>
      <c r="H521">
        <v>3.3</v>
      </c>
      <c r="I521" t="s">
        <v>51</v>
      </c>
      <c r="J521">
        <v>2.6160000000000001</v>
      </c>
      <c r="K521">
        <v>8.6319999999999997</v>
      </c>
      <c r="L521" s="2"/>
      <c r="N521" s="2"/>
      <c r="P521" s="2"/>
      <c r="R521" s="2"/>
    </row>
    <row r="522" spans="1:18" x14ac:dyDescent="0.3">
      <c r="A522">
        <v>520</v>
      </c>
      <c r="B522">
        <v>10</v>
      </c>
      <c r="C522" s="1">
        <v>0.53864583333337301</v>
      </c>
      <c r="D522">
        <v>3.8</v>
      </c>
      <c r="E522" t="s">
        <v>51</v>
      </c>
      <c r="F522">
        <v>2.536</v>
      </c>
      <c r="G522">
        <v>9.6389999999999993</v>
      </c>
      <c r="H522">
        <v>3.29</v>
      </c>
      <c r="I522" t="s">
        <v>51</v>
      </c>
      <c r="J522">
        <v>2.6160000000000001</v>
      </c>
      <c r="K522">
        <v>8.6059999999999999</v>
      </c>
      <c r="L522" s="2"/>
      <c r="N522" s="2"/>
      <c r="P522" s="2"/>
      <c r="R522" s="2"/>
    </row>
    <row r="523" spans="1:18" x14ac:dyDescent="0.3">
      <c r="A523">
        <v>521</v>
      </c>
      <c r="B523">
        <v>11</v>
      </c>
      <c r="C523" s="1">
        <v>0.53865740740744705</v>
      </c>
      <c r="D523">
        <v>3.8</v>
      </c>
      <c r="E523" t="s">
        <v>51</v>
      </c>
      <c r="F523">
        <v>2.536</v>
      </c>
      <c r="G523">
        <v>9.6300000000000008</v>
      </c>
      <c r="H523">
        <v>3.32</v>
      </c>
      <c r="I523" t="s">
        <v>51</v>
      </c>
      <c r="J523">
        <v>2.6160000000000001</v>
      </c>
      <c r="K523">
        <v>8.6839999999999993</v>
      </c>
      <c r="L523" s="2"/>
      <c r="N523" s="2"/>
      <c r="P523" s="2"/>
      <c r="R523" s="2"/>
    </row>
    <row r="524" spans="1:18" x14ac:dyDescent="0.3">
      <c r="A524">
        <v>522</v>
      </c>
      <c r="B524">
        <v>12</v>
      </c>
      <c r="C524" s="1">
        <v>0.53866898148152098</v>
      </c>
      <c r="D524">
        <v>3.76</v>
      </c>
      <c r="E524" t="s">
        <v>51</v>
      </c>
      <c r="F524">
        <v>2.536</v>
      </c>
      <c r="G524">
        <v>9.5370000000000008</v>
      </c>
      <c r="H524">
        <v>3.31</v>
      </c>
      <c r="I524" t="s">
        <v>51</v>
      </c>
      <c r="J524">
        <v>2.6160000000000001</v>
      </c>
      <c r="K524">
        <v>8.6579999999999995</v>
      </c>
      <c r="L524" s="2"/>
      <c r="N524" s="2"/>
      <c r="P524" s="2"/>
      <c r="R524" s="2"/>
    </row>
    <row r="525" spans="1:18" x14ac:dyDescent="0.3">
      <c r="A525">
        <v>523</v>
      </c>
      <c r="B525">
        <v>13</v>
      </c>
      <c r="C525" s="1">
        <v>0.53868055555559502</v>
      </c>
      <c r="D525">
        <v>3.75</v>
      </c>
      <c r="E525" t="s">
        <v>51</v>
      </c>
      <c r="F525">
        <v>2.536</v>
      </c>
      <c r="G525">
        <v>9.5030000000000001</v>
      </c>
      <c r="H525">
        <v>3.32</v>
      </c>
      <c r="I525" t="s">
        <v>51</v>
      </c>
      <c r="J525">
        <v>2.6160000000000001</v>
      </c>
      <c r="K525">
        <v>8.6839999999999993</v>
      </c>
      <c r="L525" s="2"/>
      <c r="N525" s="2"/>
      <c r="P525" s="2"/>
      <c r="R525" s="2"/>
    </row>
    <row r="526" spans="1:18" x14ac:dyDescent="0.3">
      <c r="A526">
        <v>524</v>
      </c>
      <c r="B526">
        <v>14</v>
      </c>
      <c r="C526" s="1">
        <v>0.53869212962966895</v>
      </c>
      <c r="D526">
        <v>3.73</v>
      </c>
      <c r="E526" t="s">
        <v>51</v>
      </c>
      <c r="F526">
        <v>2.536</v>
      </c>
      <c r="G526">
        <v>9.4689999999999994</v>
      </c>
      <c r="H526">
        <v>3.31</v>
      </c>
      <c r="I526" t="s">
        <v>51</v>
      </c>
      <c r="J526">
        <v>2.6160000000000001</v>
      </c>
      <c r="K526">
        <v>8.6579999999999995</v>
      </c>
      <c r="L526" s="2"/>
      <c r="N526" s="2"/>
      <c r="P526" s="2"/>
      <c r="R526" s="2"/>
    </row>
    <row r="527" spans="1:18" x14ac:dyDescent="0.3">
      <c r="A527">
        <v>525</v>
      </c>
      <c r="B527">
        <v>15</v>
      </c>
      <c r="C527" s="1">
        <v>0.53870370370374299</v>
      </c>
      <c r="D527">
        <v>3.74</v>
      </c>
      <c r="E527" t="s">
        <v>51</v>
      </c>
      <c r="F527">
        <v>2.536</v>
      </c>
      <c r="G527">
        <v>9.4949999999999992</v>
      </c>
      <c r="H527">
        <v>3.33</v>
      </c>
      <c r="I527" t="s">
        <v>51</v>
      </c>
      <c r="J527">
        <v>2.6160000000000001</v>
      </c>
      <c r="K527">
        <v>8.7100000000000009</v>
      </c>
      <c r="L527" s="2"/>
      <c r="N527" s="2"/>
      <c r="P527" s="2"/>
      <c r="R527" s="2"/>
    </row>
    <row r="528" spans="1:18" x14ac:dyDescent="0.3">
      <c r="A528">
        <v>526</v>
      </c>
      <c r="B528">
        <v>1</v>
      </c>
      <c r="C528" s="1">
        <v>0.53871527777781802</v>
      </c>
      <c r="D528">
        <v>3.74</v>
      </c>
      <c r="E528" s="2">
        <v>2.9279999999999999</v>
      </c>
      <c r="F528">
        <v>2.9279999999999999</v>
      </c>
      <c r="G528">
        <v>10.962</v>
      </c>
      <c r="H528">
        <v>3.31</v>
      </c>
      <c r="I528" s="2">
        <v>2.6269999999999998</v>
      </c>
      <c r="J528">
        <v>2.6269999999999998</v>
      </c>
      <c r="K528">
        <v>8.6969999999999992</v>
      </c>
      <c r="L528" s="2"/>
      <c r="N528" s="2"/>
      <c r="P528" s="2"/>
      <c r="R528" s="2"/>
    </row>
    <row r="529" spans="1:18" x14ac:dyDescent="0.3">
      <c r="A529">
        <v>527</v>
      </c>
      <c r="B529">
        <v>2</v>
      </c>
      <c r="C529" s="1">
        <v>0.53872685185189195</v>
      </c>
      <c r="D529">
        <v>3.72</v>
      </c>
      <c r="E529" t="s">
        <v>51</v>
      </c>
      <c r="F529">
        <v>2.9279999999999999</v>
      </c>
      <c r="G529">
        <v>10.903</v>
      </c>
      <c r="H529">
        <v>3.33</v>
      </c>
      <c r="I529" t="s">
        <v>51</v>
      </c>
      <c r="J529">
        <v>2.6269999999999998</v>
      </c>
      <c r="K529">
        <v>8.7490000000000006</v>
      </c>
      <c r="L529" s="2"/>
      <c r="N529" s="2"/>
      <c r="P529" s="2"/>
      <c r="R529" s="2"/>
    </row>
    <row r="530" spans="1:18" x14ac:dyDescent="0.3">
      <c r="A530">
        <v>528</v>
      </c>
      <c r="B530">
        <v>3</v>
      </c>
      <c r="C530" s="1">
        <v>0.53873842592596599</v>
      </c>
      <c r="D530">
        <v>3.68</v>
      </c>
      <c r="E530" t="s">
        <v>51</v>
      </c>
      <c r="F530">
        <v>2.9279999999999999</v>
      </c>
      <c r="G530">
        <v>10.776</v>
      </c>
      <c r="H530">
        <v>3.31</v>
      </c>
      <c r="I530" t="s">
        <v>51</v>
      </c>
      <c r="J530">
        <v>2.6269999999999998</v>
      </c>
      <c r="K530">
        <v>8.6969999999999992</v>
      </c>
      <c r="L530" s="2"/>
      <c r="N530" s="2"/>
      <c r="P530" s="2"/>
      <c r="R530" s="2"/>
    </row>
    <row r="531" spans="1:18" x14ac:dyDescent="0.3">
      <c r="A531">
        <v>529</v>
      </c>
      <c r="B531">
        <v>4</v>
      </c>
      <c r="C531" s="1">
        <v>0.53875000000004003</v>
      </c>
      <c r="D531">
        <v>3.64</v>
      </c>
      <c r="E531" t="s">
        <v>51</v>
      </c>
      <c r="F531">
        <v>2.9279999999999999</v>
      </c>
      <c r="G531">
        <v>10.648999999999999</v>
      </c>
      <c r="H531">
        <v>3.28</v>
      </c>
      <c r="I531" t="s">
        <v>51</v>
      </c>
      <c r="J531">
        <v>2.6269999999999998</v>
      </c>
      <c r="K531">
        <v>8.6180000000000003</v>
      </c>
      <c r="L531" s="2"/>
      <c r="N531" s="2"/>
      <c r="P531" s="2"/>
      <c r="R531" s="2"/>
    </row>
    <row r="532" spans="1:18" x14ac:dyDescent="0.3">
      <c r="A532">
        <v>530</v>
      </c>
      <c r="B532">
        <v>5</v>
      </c>
      <c r="C532" s="1">
        <v>0.53876157407411396</v>
      </c>
      <c r="D532">
        <v>3.61</v>
      </c>
      <c r="E532" t="s">
        <v>51</v>
      </c>
      <c r="F532">
        <v>2.9279999999999999</v>
      </c>
      <c r="G532">
        <v>10.581</v>
      </c>
      <c r="H532">
        <v>3.29</v>
      </c>
      <c r="I532" t="s">
        <v>51</v>
      </c>
      <c r="J532">
        <v>2.6269999999999998</v>
      </c>
      <c r="K532">
        <v>8.6440000000000001</v>
      </c>
      <c r="L532" s="2"/>
      <c r="N532" s="2"/>
      <c r="P532" s="2"/>
      <c r="R532" s="2"/>
    </row>
    <row r="533" spans="1:18" x14ac:dyDescent="0.3">
      <c r="A533">
        <v>531</v>
      </c>
      <c r="B533">
        <v>6</v>
      </c>
      <c r="C533" s="1">
        <v>0.538773148148188</v>
      </c>
      <c r="D533">
        <v>3.61</v>
      </c>
      <c r="E533" t="s">
        <v>51</v>
      </c>
      <c r="F533">
        <v>2.9279999999999999</v>
      </c>
      <c r="G533">
        <v>10.571</v>
      </c>
      <c r="H533">
        <v>3.26</v>
      </c>
      <c r="I533" t="s">
        <v>51</v>
      </c>
      <c r="J533">
        <v>2.6269999999999998</v>
      </c>
      <c r="K533">
        <v>8.5660000000000007</v>
      </c>
      <c r="L533" s="2"/>
      <c r="N533" s="2"/>
      <c r="P533" s="2"/>
      <c r="R533" s="2"/>
    </row>
    <row r="534" spans="1:18" x14ac:dyDescent="0.3">
      <c r="A534">
        <v>532</v>
      </c>
      <c r="B534">
        <v>7</v>
      </c>
      <c r="C534" s="1">
        <v>0.53878472222226204</v>
      </c>
      <c r="D534">
        <v>3.6</v>
      </c>
      <c r="E534" t="s">
        <v>51</v>
      </c>
      <c r="F534">
        <v>2.9279999999999999</v>
      </c>
      <c r="G534">
        <v>10.532</v>
      </c>
      <c r="H534">
        <v>3.29</v>
      </c>
      <c r="I534" t="s">
        <v>51</v>
      </c>
      <c r="J534">
        <v>2.6269999999999998</v>
      </c>
      <c r="K534">
        <v>8.6440000000000001</v>
      </c>
      <c r="L534" s="2"/>
      <c r="N534" s="2"/>
      <c r="P534" s="2"/>
      <c r="R534" s="2"/>
    </row>
    <row r="535" spans="1:18" x14ac:dyDescent="0.3">
      <c r="A535">
        <v>533</v>
      </c>
      <c r="B535">
        <v>8</v>
      </c>
      <c r="C535" s="1">
        <v>0.53879629629633696</v>
      </c>
      <c r="D535">
        <v>3.6</v>
      </c>
      <c r="E535" t="s">
        <v>51</v>
      </c>
      <c r="F535">
        <v>2.9279999999999999</v>
      </c>
      <c r="G535">
        <v>10.542</v>
      </c>
      <c r="H535">
        <v>3.29</v>
      </c>
      <c r="I535" t="s">
        <v>51</v>
      </c>
      <c r="J535">
        <v>2.6269999999999998</v>
      </c>
      <c r="K535">
        <v>8.6440000000000001</v>
      </c>
      <c r="L535" s="2"/>
      <c r="N535" s="2"/>
      <c r="P535" s="2"/>
      <c r="R535" s="2"/>
    </row>
    <row r="536" spans="1:18" x14ac:dyDescent="0.3">
      <c r="A536">
        <v>534</v>
      </c>
      <c r="B536">
        <v>9</v>
      </c>
      <c r="C536" s="1">
        <v>0.538807870370411</v>
      </c>
      <c r="D536">
        <v>3.6</v>
      </c>
      <c r="E536" t="s">
        <v>51</v>
      </c>
      <c r="F536">
        <v>2.9279999999999999</v>
      </c>
      <c r="G536">
        <v>10.552</v>
      </c>
      <c r="H536">
        <v>3.31</v>
      </c>
      <c r="I536" t="s">
        <v>51</v>
      </c>
      <c r="J536">
        <v>2.6269999999999998</v>
      </c>
      <c r="K536">
        <v>8.6969999999999992</v>
      </c>
      <c r="L536" s="2"/>
      <c r="N536" s="2"/>
      <c r="P536" s="2"/>
      <c r="R536" s="2"/>
    </row>
    <row r="537" spans="1:18" x14ac:dyDescent="0.3">
      <c r="A537">
        <v>535</v>
      </c>
      <c r="B537">
        <v>10</v>
      </c>
      <c r="C537" s="1">
        <v>0.53881944444448504</v>
      </c>
      <c r="D537">
        <v>3.57</v>
      </c>
      <c r="E537" t="s">
        <v>51</v>
      </c>
      <c r="F537">
        <v>2.9279999999999999</v>
      </c>
      <c r="G537">
        <v>10.464</v>
      </c>
      <c r="H537">
        <v>3.31</v>
      </c>
      <c r="I537" t="s">
        <v>51</v>
      </c>
      <c r="J537">
        <v>2.6269999999999998</v>
      </c>
      <c r="K537">
        <v>8.6969999999999992</v>
      </c>
      <c r="L537" s="2"/>
      <c r="N537" s="2"/>
      <c r="P537" s="2"/>
      <c r="R537" s="2"/>
    </row>
    <row r="538" spans="1:18" x14ac:dyDescent="0.3">
      <c r="A538">
        <v>536</v>
      </c>
      <c r="B538">
        <v>11</v>
      </c>
      <c r="C538" s="1">
        <v>0.53883101851855897</v>
      </c>
      <c r="D538">
        <v>3.58</v>
      </c>
      <c r="E538" t="s">
        <v>51</v>
      </c>
      <c r="F538">
        <v>2.9279999999999999</v>
      </c>
      <c r="G538">
        <v>10.474</v>
      </c>
      <c r="H538">
        <v>3.33</v>
      </c>
      <c r="I538" t="s">
        <v>51</v>
      </c>
      <c r="J538">
        <v>2.6269999999999998</v>
      </c>
      <c r="K538">
        <v>8.7490000000000006</v>
      </c>
      <c r="L538" s="2"/>
      <c r="N538" s="2"/>
      <c r="P538" s="2"/>
      <c r="R538" s="2"/>
    </row>
    <row r="539" spans="1:18" x14ac:dyDescent="0.3">
      <c r="A539">
        <v>537</v>
      </c>
      <c r="B539">
        <v>12</v>
      </c>
      <c r="C539" s="1">
        <v>0.53884259259263301</v>
      </c>
      <c r="D539">
        <v>3.56</v>
      </c>
      <c r="E539" t="s">
        <v>51</v>
      </c>
      <c r="F539">
        <v>2.9279999999999999</v>
      </c>
      <c r="G539">
        <v>10.414999999999999</v>
      </c>
      <c r="H539">
        <v>3.29</v>
      </c>
      <c r="I539" t="s">
        <v>51</v>
      </c>
      <c r="J539">
        <v>2.6269999999999998</v>
      </c>
      <c r="K539">
        <v>8.6440000000000001</v>
      </c>
      <c r="L539" s="2"/>
      <c r="N539" s="2"/>
      <c r="P539" s="2"/>
      <c r="R539" s="2"/>
    </row>
    <row r="540" spans="1:18" x14ac:dyDescent="0.3">
      <c r="A540">
        <v>538</v>
      </c>
      <c r="B540">
        <v>13</v>
      </c>
      <c r="C540" s="1">
        <v>0.53885416666670705</v>
      </c>
      <c r="D540">
        <v>3.65</v>
      </c>
      <c r="E540" t="s">
        <v>51</v>
      </c>
      <c r="F540">
        <v>2.9279999999999999</v>
      </c>
      <c r="G540">
        <v>10.698</v>
      </c>
      <c r="H540">
        <v>3.33</v>
      </c>
      <c r="I540" t="s">
        <v>51</v>
      </c>
      <c r="J540">
        <v>2.6269999999999998</v>
      </c>
      <c r="K540">
        <v>8.7490000000000006</v>
      </c>
      <c r="L540" s="2"/>
      <c r="N540" s="2"/>
      <c r="P540" s="2"/>
      <c r="R540" s="2"/>
    </row>
    <row r="541" spans="1:18" x14ac:dyDescent="0.3">
      <c r="A541">
        <v>539</v>
      </c>
      <c r="B541">
        <v>14</v>
      </c>
      <c r="C541" s="1">
        <v>0.53886574074078197</v>
      </c>
      <c r="D541">
        <v>3.69</v>
      </c>
      <c r="E541" t="s">
        <v>51</v>
      </c>
      <c r="F541">
        <v>2.9279999999999999</v>
      </c>
      <c r="G541">
        <v>10.805</v>
      </c>
      <c r="H541">
        <v>3.3</v>
      </c>
      <c r="I541" t="s">
        <v>51</v>
      </c>
      <c r="J541">
        <v>2.6269999999999998</v>
      </c>
      <c r="K541">
        <v>8.6709999999999994</v>
      </c>
      <c r="L541" s="2"/>
      <c r="N541" s="2"/>
      <c r="P541" s="2"/>
      <c r="R541" s="2"/>
    </row>
    <row r="542" spans="1:18" x14ac:dyDescent="0.3">
      <c r="A542">
        <v>540</v>
      </c>
      <c r="B542">
        <v>15</v>
      </c>
      <c r="C542" s="1">
        <v>0.53887731481485601</v>
      </c>
      <c r="D542">
        <v>3.72</v>
      </c>
      <c r="E542" t="s">
        <v>51</v>
      </c>
      <c r="F542">
        <v>2.9279999999999999</v>
      </c>
      <c r="G542">
        <v>10.893000000000001</v>
      </c>
      <c r="H542">
        <v>3.32</v>
      </c>
      <c r="I542" t="s">
        <v>51</v>
      </c>
      <c r="J542">
        <v>2.6269999999999998</v>
      </c>
      <c r="K542">
        <v>8.7230000000000008</v>
      </c>
      <c r="L542" s="2"/>
      <c r="N542" s="2"/>
      <c r="P542" s="2"/>
      <c r="R542" s="2"/>
    </row>
    <row r="543" spans="1:18" x14ac:dyDescent="0.3">
      <c r="A543">
        <v>541</v>
      </c>
      <c r="B543">
        <v>1</v>
      </c>
      <c r="C543" s="1">
        <v>0.53888888888893005</v>
      </c>
      <c r="D543">
        <v>3.65</v>
      </c>
      <c r="E543" s="2">
        <v>2.75</v>
      </c>
      <c r="F543">
        <v>2.75</v>
      </c>
      <c r="G543">
        <v>10.039</v>
      </c>
      <c r="H543">
        <v>3.31</v>
      </c>
      <c r="I543" s="2">
        <v>2.5459999999999998</v>
      </c>
      <c r="J543">
        <v>2.5459999999999998</v>
      </c>
      <c r="K543">
        <v>8.4269999999999996</v>
      </c>
      <c r="L543" s="2"/>
      <c r="N543" s="2"/>
      <c r="P543" s="2"/>
      <c r="R543" s="2"/>
    </row>
    <row r="544" spans="1:18" x14ac:dyDescent="0.3">
      <c r="A544">
        <v>542</v>
      </c>
      <c r="B544">
        <v>2</v>
      </c>
      <c r="C544" s="1">
        <v>0.53890046296300398</v>
      </c>
      <c r="D544">
        <v>3.6</v>
      </c>
      <c r="E544" t="s">
        <v>51</v>
      </c>
      <c r="F544">
        <v>2.75</v>
      </c>
      <c r="G544">
        <v>9.9109999999999996</v>
      </c>
      <c r="H544">
        <v>3.31</v>
      </c>
      <c r="I544" t="s">
        <v>51</v>
      </c>
      <c r="J544">
        <v>2.5459999999999998</v>
      </c>
      <c r="K544">
        <v>8.4269999999999996</v>
      </c>
      <c r="L544" s="2"/>
      <c r="N544" s="2"/>
      <c r="P544" s="2"/>
      <c r="R544" s="2"/>
    </row>
    <row r="545" spans="1:18" x14ac:dyDescent="0.3">
      <c r="A545">
        <v>543</v>
      </c>
      <c r="B545">
        <v>3</v>
      </c>
      <c r="C545" s="1">
        <v>0.53891203703707802</v>
      </c>
      <c r="D545">
        <v>3.62</v>
      </c>
      <c r="E545" t="s">
        <v>51</v>
      </c>
      <c r="F545">
        <v>2.75</v>
      </c>
      <c r="G545">
        <v>9.9659999999999993</v>
      </c>
      <c r="H545">
        <v>3.29</v>
      </c>
      <c r="I545" t="s">
        <v>51</v>
      </c>
      <c r="J545">
        <v>2.5459999999999998</v>
      </c>
      <c r="K545">
        <v>8.3759999999999994</v>
      </c>
      <c r="L545" s="2"/>
      <c r="N545" s="2"/>
      <c r="P545" s="2"/>
      <c r="R545" s="2"/>
    </row>
    <row r="546" spans="1:18" x14ac:dyDescent="0.3">
      <c r="A546">
        <v>544</v>
      </c>
      <c r="B546">
        <v>4</v>
      </c>
      <c r="C546" s="1">
        <v>0.53892361111115195</v>
      </c>
      <c r="D546">
        <v>3.64</v>
      </c>
      <c r="E546" t="s">
        <v>51</v>
      </c>
      <c r="F546">
        <v>2.75</v>
      </c>
      <c r="G546">
        <v>10.012</v>
      </c>
      <c r="H546">
        <v>3.28</v>
      </c>
      <c r="I546" t="s">
        <v>51</v>
      </c>
      <c r="J546">
        <v>2.5459999999999998</v>
      </c>
      <c r="K546">
        <v>8.3510000000000009</v>
      </c>
      <c r="L546" s="2"/>
      <c r="N546" s="2"/>
      <c r="P546" s="2"/>
      <c r="R546" s="2"/>
    </row>
    <row r="547" spans="1:18" x14ac:dyDescent="0.3">
      <c r="A547">
        <v>545</v>
      </c>
      <c r="B547">
        <v>5</v>
      </c>
      <c r="C547" s="1">
        <v>0.53893518518522598</v>
      </c>
      <c r="D547">
        <v>3.68</v>
      </c>
      <c r="E547" t="s">
        <v>51</v>
      </c>
      <c r="F547">
        <v>2.75</v>
      </c>
      <c r="G547">
        <v>10.122</v>
      </c>
      <c r="H547">
        <v>3.29</v>
      </c>
      <c r="I547" t="s">
        <v>51</v>
      </c>
      <c r="J547">
        <v>2.5459999999999998</v>
      </c>
      <c r="K547">
        <v>8.3759999999999994</v>
      </c>
      <c r="L547" s="2"/>
      <c r="N547" s="2"/>
      <c r="P547" s="2"/>
      <c r="R547" s="2"/>
    </row>
    <row r="548" spans="1:18" x14ac:dyDescent="0.3">
      <c r="A548">
        <v>546</v>
      </c>
      <c r="B548">
        <v>6</v>
      </c>
      <c r="C548" s="1">
        <v>0.53894675925930102</v>
      </c>
      <c r="D548">
        <v>3.67</v>
      </c>
      <c r="E548" t="s">
        <v>51</v>
      </c>
      <c r="F548">
        <v>2.75</v>
      </c>
      <c r="G548">
        <v>10.093999999999999</v>
      </c>
      <c r="H548">
        <v>3.28</v>
      </c>
      <c r="I548" t="s">
        <v>51</v>
      </c>
      <c r="J548">
        <v>2.5459999999999998</v>
      </c>
      <c r="K548">
        <v>8.3510000000000009</v>
      </c>
      <c r="L548" s="2"/>
      <c r="N548" s="2"/>
      <c r="P548" s="2"/>
      <c r="R548" s="2"/>
    </row>
    <row r="549" spans="1:18" x14ac:dyDescent="0.3">
      <c r="A549">
        <v>547</v>
      </c>
      <c r="B549">
        <v>7</v>
      </c>
      <c r="C549" s="1">
        <v>0.53895833333337495</v>
      </c>
      <c r="D549">
        <v>3.69</v>
      </c>
      <c r="E549" t="s">
        <v>51</v>
      </c>
      <c r="F549">
        <v>2.75</v>
      </c>
      <c r="G549">
        <v>10.148999999999999</v>
      </c>
      <c r="H549">
        <v>3.33</v>
      </c>
      <c r="I549" t="s">
        <v>51</v>
      </c>
      <c r="J549">
        <v>2.5459999999999998</v>
      </c>
      <c r="K549">
        <v>8.4779999999999998</v>
      </c>
      <c r="L549" s="2"/>
      <c r="N549" s="2"/>
      <c r="P549" s="2"/>
      <c r="R549" s="2"/>
    </row>
    <row r="550" spans="1:18" x14ac:dyDescent="0.3">
      <c r="A550">
        <v>548</v>
      </c>
      <c r="B550">
        <v>8</v>
      </c>
      <c r="C550" s="1">
        <v>0.53896990740744899</v>
      </c>
      <c r="D550">
        <v>3.67</v>
      </c>
      <c r="E550" t="s">
        <v>51</v>
      </c>
      <c r="F550">
        <v>2.75</v>
      </c>
      <c r="G550">
        <v>10.093999999999999</v>
      </c>
      <c r="H550">
        <v>3.25</v>
      </c>
      <c r="I550" t="s">
        <v>51</v>
      </c>
      <c r="J550">
        <v>2.5459999999999998</v>
      </c>
      <c r="K550">
        <v>8.2750000000000004</v>
      </c>
      <c r="L550" s="2"/>
      <c r="N550" s="2"/>
      <c r="P550" s="2"/>
      <c r="R550" s="2"/>
    </row>
    <row r="551" spans="1:18" x14ac:dyDescent="0.3">
      <c r="A551">
        <v>549</v>
      </c>
      <c r="B551">
        <v>9</v>
      </c>
      <c r="C551" s="1">
        <v>0.53898148148152303</v>
      </c>
      <c r="D551">
        <v>3.68</v>
      </c>
      <c r="E551" t="s">
        <v>51</v>
      </c>
      <c r="F551">
        <v>2.75</v>
      </c>
      <c r="G551">
        <v>10.131</v>
      </c>
      <c r="H551">
        <v>3.29</v>
      </c>
      <c r="I551" t="s">
        <v>51</v>
      </c>
      <c r="J551">
        <v>2.5459999999999998</v>
      </c>
      <c r="K551">
        <v>8.3759999999999994</v>
      </c>
      <c r="L551" s="2"/>
      <c r="N551" s="2"/>
      <c r="P551" s="2"/>
      <c r="R551" s="2"/>
    </row>
    <row r="552" spans="1:18" x14ac:dyDescent="0.3">
      <c r="A552">
        <v>550</v>
      </c>
      <c r="B552">
        <v>10</v>
      </c>
      <c r="C552" s="1">
        <v>0.53899305555559696</v>
      </c>
      <c r="D552">
        <v>3.7</v>
      </c>
      <c r="E552" t="s">
        <v>51</v>
      </c>
      <c r="F552">
        <v>2.75</v>
      </c>
      <c r="G552">
        <v>10.186</v>
      </c>
      <c r="H552">
        <v>3.27</v>
      </c>
      <c r="I552" t="s">
        <v>51</v>
      </c>
      <c r="J552">
        <v>2.5459999999999998</v>
      </c>
      <c r="K552">
        <v>8.3249999999999993</v>
      </c>
      <c r="L552" s="2"/>
      <c r="N552" s="2"/>
      <c r="P552" s="2"/>
      <c r="R552" s="2"/>
    </row>
    <row r="553" spans="1:18" x14ac:dyDescent="0.3">
      <c r="A553">
        <v>551</v>
      </c>
      <c r="B553">
        <v>11</v>
      </c>
      <c r="C553" s="1">
        <v>0.53900462962967099</v>
      </c>
      <c r="D553">
        <v>3.73</v>
      </c>
      <c r="E553" t="s">
        <v>51</v>
      </c>
      <c r="F553">
        <v>2.75</v>
      </c>
      <c r="G553">
        <v>10.268000000000001</v>
      </c>
      <c r="H553">
        <v>3.29</v>
      </c>
      <c r="I553" t="s">
        <v>51</v>
      </c>
      <c r="J553">
        <v>2.5459999999999998</v>
      </c>
      <c r="K553">
        <v>8.3759999999999994</v>
      </c>
      <c r="L553" s="2"/>
      <c r="N553" s="2"/>
      <c r="P553" s="2"/>
      <c r="R553" s="2"/>
    </row>
    <row r="554" spans="1:18" x14ac:dyDescent="0.3">
      <c r="A554">
        <v>552</v>
      </c>
      <c r="B554">
        <v>12</v>
      </c>
      <c r="C554" s="1">
        <v>0.53901620370374503</v>
      </c>
      <c r="D554">
        <v>3.72</v>
      </c>
      <c r="E554" t="s">
        <v>51</v>
      </c>
      <c r="F554">
        <v>2.75</v>
      </c>
      <c r="G554">
        <v>10.241</v>
      </c>
      <c r="H554">
        <v>3.29</v>
      </c>
      <c r="I554" t="s">
        <v>51</v>
      </c>
      <c r="J554">
        <v>2.5459999999999998</v>
      </c>
      <c r="K554">
        <v>8.3759999999999994</v>
      </c>
      <c r="L554" s="2"/>
      <c r="N554" s="2"/>
      <c r="P554" s="2"/>
      <c r="R554" s="2"/>
    </row>
    <row r="555" spans="1:18" x14ac:dyDescent="0.3">
      <c r="A555">
        <v>553</v>
      </c>
      <c r="B555">
        <v>13</v>
      </c>
      <c r="C555" s="1">
        <v>0.53902777777781996</v>
      </c>
      <c r="D555">
        <v>3.71</v>
      </c>
      <c r="E555" t="s">
        <v>51</v>
      </c>
      <c r="F555">
        <v>2.75</v>
      </c>
      <c r="G555">
        <v>10.212999999999999</v>
      </c>
      <c r="H555">
        <v>3.29</v>
      </c>
      <c r="I555" t="s">
        <v>51</v>
      </c>
      <c r="J555">
        <v>2.5459999999999998</v>
      </c>
      <c r="K555">
        <v>8.3759999999999994</v>
      </c>
      <c r="L555" s="2"/>
      <c r="N555" s="2"/>
      <c r="P555" s="2"/>
      <c r="R555" s="2"/>
    </row>
    <row r="556" spans="1:18" x14ac:dyDescent="0.3">
      <c r="A556">
        <v>554</v>
      </c>
      <c r="B556">
        <v>14</v>
      </c>
      <c r="C556" s="1">
        <v>0.539039351851894</v>
      </c>
      <c r="D556">
        <v>3.71</v>
      </c>
      <c r="E556" t="s">
        <v>51</v>
      </c>
      <c r="F556">
        <v>2.75</v>
      </c>
      <c r="G556">
        <v>10.204000000000001</v>
      </c>
      <c r="H556">
        <v>3.3</v>
      </c>
      <c r="I556" t="s">
        <v>51</v>
      </c>
      <c r="J556">
        <v>2.5459999999999998</v>
      </c>
      <c r="K556">
        <v>8.4019999999999992</v>
      </c>
      <c r="L556" s="2"/>
      <c r="N556" s="2"/>
      <c r="P556" s="2"/>
      <c r="R556" s="2"/>
    </row>
    <row r="557" spans="1:18" x14ac:dyDescent="0.3">
      <c r="A557">
        <v>555</v>
      </c>
      <c r="B557">
        <v>15</v>
      </c>
      <c r="C557" s="1">
        <v>0.53905092592596804</v>
      </c>
      <c r="D557">
        <v>3.72</v>
      </c>
      <c r="E557" t="s">
        <v>51</v>
      </c>
      <c r="F557">
        <v>2.75</v>
      </c>
      <c r="G557">
        <v>10.231999999999999</v>
      </c>
      <c r="H557">
        <v>3.31</v>
      </c>
      <c r="I557" t="s">
        <v>51</v>
      </c>
      <c r="J557">
        <v>2.5459999999999998</v>
      </c>
      <c r="K557">
        <v>8.4269999999999996</v>
      </c>
      <c r="L557" s="2"/>
      <c r="N557" s="2"/>
      <c r="P557" s="2"/>
      <c r="R557" s="2"/>
    </row>
    <row r="558" spans="1:18" x14ac:dyDescent="0.3">
      <c r="A558">
        <v>556</v>
      </c>
      <c r="B558">
        <v>1</v>
      </c>
      <c r="C558" s="1">
        <v>0.53906250000004197</v>
      </c>
      <c r="D558">
        <v>3.75</v>
      </c>
      <c r="E558" s="2">
        <v>2.9129999999999998</v>
      </c>
      <c r="F558">
        <v>2.9129999999999998</v>
      </c>
      <c r="G558">
        <v>10.926</v>
      </c>
      <c r="H558">
        <v>3.32</v>
      </c>
      <c r="I558" s="2">
        <v>2.5070000000000001</v>
      </c>
      <c r="J558">
        <v>2.5070000000000001</v>
      </c>
      <c r="K558">
        <v>8.3249999999999993</v>
      </c>
      <c r="L558" s="2"/>
      <c r="N558" s="2"/>
      <c r="P558" s="2"/>
      <c r="R558" s="2"/>
    </row>
    <row r="559" spans="1:18" x14ac:dyDescent="0.3">
      <c r="A559">
        <v>557</v>
      </c>
      <c r="B559">
        <v>2</v>
      </c>
      <c r="C559" s="1">
        <v>0.53907407407411601</v>
      </c>
      <c r="D559">
        <v>3.7</v>
      </c>
      <c r="E559" t="s">
        <v>51</v>
      </c>
      <c r="F559">
        <v>2.9129999999999998</v>
      </c>
      <c r="G559">
        <v>10.79</v>
      </c>
      <c r="H559">
        <v>3.29</v>
      </c>
      <c r="I559" t="s">
        <v>51</v>
      </c>
      <c r="J559">
        <v>2.5070000000000001</v>
      </c>
      <c r="K559">
        <v>8.2490000000000006</v>
      </c>
      <c r="L559" s="2"/>
      <c r="N559" s="2"/>
      <c r="P559" s="2"/>
      <c r="R559" s="2"/>
    </row>
    <row r="560" spans="1:18" x14ac:dyDescent="0.3">
      <c r="A560">
        <v>558</v>
      </c>
      <c r="B560">
        <v>3</v>
      </c>
      <c r="C560" s="1">
        <v>0.53908564814819004</v>
      </c>
      <c r="D560">
        <v>3.67</v>
      </c>
      <c r="E560" t="s">
        <v>51</v>
      </c>
      <c r="F560">
        <v>2.9129999999999998</v>
      </c>
      <c r="G560">
        <v>10.693</v>
      </c>
      <c r="H560">
        <v>3.31</v>
      </c>
      <c r="I560" t="s">
        <v>51</v>
      </c>
      <c r="J560">
        <v>2.5070000000000001</v>
      </c>
      <c r="K560">
        <v>8.3000000000000007</v>
      </c>
      <c r="L560" s="2"/>
      <c r="N560" s="2"/>
      <c r="P560" s="2"/>
      <c r="R560" s="2"/>
    </row>
    <row r="561" spans="1:18" x14ac:dyDescent="0.3">
      <c r="A561">
        <v>559</v>
      </c>
      <c r="B561">
        <v>4</v>
      </c>
      <c r="C561" s="1">
        <v>0.53909722222226497</v>
      </c>
      <c r="D561">
        <v>3.59</v>
      </c>
      <c r="E561" t="s">
        <v>51</v>
      </c>
      <c r="F561">
        <v>2.9129999999999998</v>
      </c>
      <c r="G561">
        <v>10.459</v>
      </c>
      <c r="H561">
        <v>3.34</v>
      </c>
      <c r="I561" t="s">
        <v>51</v>
      </c>
      <c r="J561">
        <v>2.5070000000000001</v>
      </c>
      <c r="K561">
        <v>8.375</v>
      </c>
      <c r="L561" s="2"/>
      <c r="N561" s="2"/>
      <c r="P561" s="2"/>
      <c r="R561" s="2"/>
    </row>
    <row r="562" spans="1:18" x14ac:dyDescent="0.3">
      <c r="A562">
        <v>560</v>
      </c>
      <c r="B562">
        <v>5</v>
      </c>
      <c r="C562" s="1">
        <v>0.53910879629633901</v>
      </c>
      <c r="D562">
        <v>3.58</v>
      </c>
      <c r="E562" t="s">
        <v>51</v>
      </c>
      <c r="F562">
        <v>2.9129999999999998</v>
      </c>
      <c r="G562">
        <v>10.43</v>
      </c>
      <c r="H562">
        <v>3.33</v>
      </c>
      <c r="I562" t="s">
        <v>51</v>
      </c>
      <c r="J562">
        <v>2.5070000000000001</v>
      </c>
      <c r="K562">
        <v>8.35</v>
      </c>
      <c r="L562" s="2"/>
      <c r="N562" s="2"/>
      <c r="P562" s="2"/>
      <c r="R562" s="2"/>
    </row>
    <row r="563" spans="1:18" x14ac:dyDescent="0.3">
      <c r="A563">
        <v>561</v>
      </c>
      <c r="B563">
        <v>6</v>
      </c>
      <c r="C563" s="1">
        <v>0.53912037037041305</v>
      </c>
      <c r="D563">
        <v>3.57</v>
      </c>
      <c r="E563" t="s">
        <v>51</v>
      </c>
      <c r="F563">
        <v>2.9129999999999998</v>
      </c>
      <c r="G563">
        <v>10.401</v>
      </c>
      <c r="H563">
        <v>3.34</v>
      </c>
      <c r="I563" t="s">
        <v>51</v>
      </c>
      <c r="J563">
        <v>2.5070000000000001</v>
      </c>
      <c r="K563">
        <v>8.375</v>
      </c>
      <c r="L563" s="2"/>
      <c r="N563" s="2"/>
      <c r="P563" s="2"/>
      <c r="R563" s="2"/>
    </row>
    <row r="564" spans="1:18" x14ac:dyDescent="0.3">
      <c r="A564">
        <v>562</v>
      </c>
      <c r="B564">
        <v>7</v>
      </c>
      <c r="C564" s="1">
        <v>0.53913194444448698</v>
      </c>
      <c r="D564">
        <v>3.57</v>
      </c>
      <c r="E564" t="s">
        <v>51</v>
      </c>
      <c r="F564">
        <v>2.9129999999999998</v>
      </c>
      <c r="G564">
        <v>10.391</v>
      </c>
      <c r="H564">
        <v>3.3</v>
      </c>
      <c r="I564" t="s">
        <v>51</v>
      </c>
      <c r="J564">
        <v>2.5070000000000001</v>
      </c>
      <c r="K564">
        <v>8.2750000000000004</v>
      </c>
      <c r="L564" s="2"/>
      <c r="N564" s="2"/>
      <c r="P564" s="2"/>
      <c r="R564" s="2"/>
    </row>
    <row r="565" spans="1:18" x14ac:dyDescent="0.3">
      <c r="A565">
        <v>563</v>
      </c>
      <c r="B565">
        <v>8</v>
      </c>
      <c r="C565" s="1">
        <v>0.53914351851856102</v>
      </c>
      <c r="D565">
        <v>3.57</v>
      </c>
      <c r="E565" t="s">
        <v>51</v>
      </c>
      <c r="F565">
        <v>2.9129999999999998</v>
      </c>
      <c r="G565">
        <v>10.391</v>
      </c>
      <c r="H565">
        <v>3.29</v>
      </c>
      <c r="I565" t="s">
        <v>51</v>
      </c>
      <c r="J565">
        <v>2.5070000000000001</v>
      </c>
      <c r="K565">
        <v>8.2490000000000006</v>
      </c>
      <c r="L565" s="2"/>
      <c r="N565" s="2"/>
      <c r="P565" s="2"/>
      <c r="R565" s="2"/>
    </row>
    <row r="566" spans="1:18" x14ac:dyDescent="0.3">
      <c r="A566">
        <v>564</v>
      </c>
      <c r="B566">
        <v>9</v>
      </c>
      <c r="C566" s="1">
        <v>0.53915509259263505</v>
      </c>
      <c r="D566">
        <v>3.56</v>
      </c>
      <c r="E566" t="s">
        <v>51</v>
      </c>
      <c r="F566">
        <v>2.9129999999999998</v>
      </c>
      <c r="G566">
        <v>10.382</v>
      </c>
      <c r="H566">
        <v>3.3</v>
      </c>
      <c r="I566" t="s">
        <v>51</v>
      </c>
      <c r="J566">
        <v>2.5070000000000001</v>
      </c>
      <c r="K566">
        <v>8.2750000000000004</v>
      </c>
      <c r="L566" s="2"/>
      <c r="N566" s="2"/>
      <c r="P566" s="2"/>
      <c r="R566" s="2"/>
    </row>
    <row r="567" spans="1:18" x14ac:dyDescent="0.3">
      <c r="A567">
        <v>565</v>
      </c>
      <c r="B567">
        <v>10</v>
      </c>
      <c r="C567" s="1">
        <v>0.53916666666670898</v>
      </c>
      <c r="D567">
        <v>3.56</v>
      </c>
      <c r="E567" t="s">
        <v>51</v>
      </c>
      <c r="F567">
        <v>2.9129999999999998</v>
      </c>
      <c r="G567">
        <v>10.382</v>
      </c>
      <c r="H567">
        <v>3.3</v>
      </c>
      <c r="I567" t="s">
        <v>51</v>
      </c>
      <c r="J567">
        <v>2.5070000000000001</v>
      </c>
      <c r="K567">
        <v>8.2750000000000004</v>
      </c>
      <c r="L567" s="2"/>
      <c r="N567" s="2"/>
      <c r="P567" s="2"/>
      <c r="R567" s="2"/>
    </row>
    <row r="568" spans="1:18" x14ac:dyDescent="0.3">
      <c r="A568">
        <v>566</v>
      </c>
      <c r="B568">
        <v>11</v>
      </c>
      <c r="C568" s="1">
        <v>0.53917824074078402</v>
      </c>
      <c r="D568">
        <v>3.57</v>
      </c>
      <c r="E568" t="s">
        <v>51</v>
      </c>
      <c r="F568">
        <v>2.9129999999999998</v>
      </c>
      <c r="G568">
        <v>10.401</v>
      </c>
      <c r="H568">
        <v>3.31</v>
      </c>
      <c r="I568" t="s">
        <v>51</v>
      </c>
      <c r="J568">
        <v>2.5070000000000001</v>
      </c>
      <c r="K568">
        <v>8.3000000000000007</v>
      </c>
      <c r="L568" s="2"/>
      <c r="N568" s="2"/>
      <c r="P568" s="2"/>
      <c r="R568" s="2"/>
    </row>
    <row r="569" spans="1:18" x14ac:dyDescent="0.3">
      <c r="A569">
        <v>567</v>
      </c>
      <c r="B569">
        <v>12</v>
      </c>
      <c r="C569" s="1">
        <v>0.53918981481485795</v>
      </c>
      <c r="D569">
        <v>3.57</v>
      </c>
      <c r="E569" t="s">
        <v>51</v>
      </c>
      <c r="F569">
        <v>2.9129999999999998</v>
      </c>
      <c r="G569">
        <v>10.411</v>
      </c>
      <c r="H569">
        <v>3.3</v>
      </c>
      <c r="I569" t="s">
        <v>51</v>
      </c>
      <c r="J569">
        <v>2.5070000000000001</v>
      </c>
      <c r="K569">
        <v>8.2750000000000004</v>
      </c>
      <c r="L569" s="2"/>
      <c r="N569" s="2"/>
      <c r="P569" s="2"/>
      <c r="R569" s="2"/>
    </row>
    <row r="570" spans="1:18" x14ac:dyDescent="0.3">
      <c r="A570">
        <v>568</v>
      </c>
      <c r="B570">
        <v>13</v>
      </c>
      <c r="C570" s="1">
        <v>0.53920138888893199</v>
      </c>
      <c r="D570">
        <v>3.55</v>
      </c>
      <c r="E570" t="s">
        <v>51</v>
      </c>
      <c r="F570">
        <v>2.9129999999999998</v>
      </c>
      <c r="G570">
        <v>10.333</v>
      </c>
      <c r="H570">
        <v>3.3</v>
      </c>
      <c r="I570" t="s">
        <v>51</v>
      </c>
      <c r="J570">
        <v>2.5070000000000001</v>
      </c>
      <c r="K570">
        <v>8.2750000000000004</v>
      </c>
      <c r="L570" s="2"/>
      <c r="N570" s="2"/>
      <c r="P570" s="2"/>
      <c r="R570" s="2"/>
    </row>
    <row r="571" spans="1:18" x14ac:dyDescent="0.3">
      <c r="A571">
        <v>569</v>
      </c>
      <c r="B571">
        <v>14</v>
      </c>
      <c r="C571" s="1">
        <v>0.53921296296300603</v>
      </c>
      <c r="D571">
        <v>3.48</v>
      </c>
      <c r="E571" t="s">
        <v>51</v>
      </c>
      <c r="F571">
        <v>2.9129999999999998</v>
      </c>
      <c r="G571">
        <v>10.129</v>
      </c>
      <c r="H571">
        <v>3.32</v>
      </c>
      <c r="I571" t="s">
        <v>51</v>
      </c>
      <c r="J571">
        <v>2.5070000000000001</v>
      </c>
      <c r="K571">
        <v>8.3249999999999993</v>
      </c>
      <c r="L571" s="2"/>
      <c r="N571" s="2"/>
      <c r="P571" s="2"/>
      <c r="R571" s="2"/>
    </row>
    <row r="572" spans="1:18" x14ac:dyDescent="0.3">
      <c r="A572">
        <v>570</v>
      </c>
      <c r="B572">
        <v>15</v>
      </c>
      <c r="C572" s="1">
        <v>0.53922453703707995</v>
      </c>
      <c r="D572">
        <v>3.43</v>
      </c>
      <c r="E572" t="s">
        <v>51</v>
      </c>
      <c r="F572">
        <v>2.9129999999999998</v>
      </c>
      <c r="G572">
        <v>10.003</v>
      </c>
      <c r="H572">
        <v>3.26</v>
      </c>
      <c r="I572" t="s">
        <v>51</v>
      </c>
      <c r="J572">
        <v>2.5070000000000001</v>
      </c>
      <c r="K572">
        <v>8.1739999999999995</v>
      </c>
      <c r="L572" s="2"/>
      <c r="N572" s="2"/>
      <c r="P572" s="2"/>
      <c r="R572" s="2"/>
    </row>
    <row r="573" spans="1:18" x14ac:dyDescent="0.3">
      <c r="A573">
        <v>571</v>
      </c>
      <c r="B573">
        <v>1</v>
      </c>
      <c r="C573" s="1">
        <v>0.53923611111115399</v>
      </c>
      <c r="D573">
        <v>3.46</v>
      </c>
      <c r="E573" s="2">
        <v>2.4729999999999999</v>
      </c>
      <c r="F573">
        <v>2.4729999999999999</v>
      </c>
      <c r="G573">
        <v>8.5470000000000006</v>
      </c>
      <c r="H573">
        <v>3.3</v>
      </c>
      <c r="I573" s="2">
        <v>2.5819999999999999</v>
      </c>
      <c r="J573">
        <v>2.5819999999999999</v>
      </c>
      <c r="K573">
        <v>8.5210000000000008</v>
      </c>
      <c r="L573" s="2"/>
      <c r="N573" s="2"/>
      <c r="P573" s="2"/>
      <c r="R573" s="2"/>
    </row>
    <row r="574" spans="1:18" x14ac:dyDescent="0.3">
      <c r="A574">
        <v>572</v>
      </c>
      <c r="B574">
        <v>2</v>
      </c>
      <c r="C574" s="1">
        <v>0.53924768518522803</v>
      </c>
      <c r="D574">
        <v>3.51</v>
      </c>
      <c r="E574" t="s">
        <v>51</v>
      </c>
      <c r="F574">
        <v>2.4729999999999999</v>
      </c>
      <c r="G574">
        <v>8.6869999999999994</v>
      </c>
      <c r="H574">
        <v>3.3</v>
      </c>
      <c r="I574" t="s">
        <v>51</v>
      </c>
      <c r="J574">
        <v>2.5819999999999999</v>
      </c>
      <c r="K574">
        <v>8.5210000000000008</v>
      </c>
      <c r="L574" s="2"/>
      <c r="N574" s="2"/>
      <c r="P574" s="2"/>
      <c r="R574" s="2"/>
    </row>
    <row r="575" spans="1:18" x14ac:dyDescent="0.3">
      <c r="A575">
        <v>573</v>
      </c>
      <c r="B575">
        <v>3</v>
      </c>
      <c r="C575" s="1">
        <v>0.53925925925930296</v>
      </c>
      <c r="D575">
        <v>3.5</v>
      </c>
      <c r="E575" t="s">
        <v>51</v>
      </c>
      <c r="F575">
        <v>2.4729999999999999</v>
      </c>
      <c r="G575">
        <v>8.6539999999999999</v>
      </c>
      <c r="H575">
        <v>3.3</v>
      </c>
      <c r="I575" t="s">
        <v>51</v>
      </c>
      <c r="J575">
        <v>2.5819999999999999</v>
      </c>
      <c r="K575">
        <v>8.5210000000000008</v>
      </c>
      <c r="L575" s="2"/>
      <c r="N575" s="2"/>
      <c r="P575" s="2"/>
      <c r="R575" s="2"/>
    </row>
    <row r="576" spans="1:18" x14ac:dyDescent="0.3">
      <c r="A576">
        <v>574</v>
      </c>
      <c r="B576">
        <v>4</v>
      </c>
      <c r="C576" s="1">
        <v>0.539270833333377</v>
      </c>
      <c r="D576">
        <v>3.44</v>
      </c>
      <c r="E576" t="s">
        <v>51</v>
      </c>
      <c r="F576">
        <v>2.4729999999999999</v>
      </c>
      <c r="G576">
        <v>8.5139999999999993</v>
      </c>
      <c r="H576">
        <v>3.32</v>
      </c>
      <c r="I576" t="s">
        <v>51</v>
      </c>
      <c r="J576">
        <v>2.5819999999999999</v>
      </c>
      <c r="K576">
        <v>8.5719999999999992</v>
      </c>
      <c r="L576" s="2"/>
      <c r="N576" s="2"/>
      <c r="P576" s="2"/>
      <c r="R576" s="2"/>
    </row>
    <row r="577" spans="1:18" x14ac:dyDescent="0.3">
      <c r="A577">
        <v>575</v>
      </c>
      <c r="B577">
        <v>5</v>
      </c>
      <c r="C577" s="1">
        <v>0.53928240740745104</v>
      </c>
      <c r="D577">
        <v>3.38</v>
      </c>
      <c r="E577" t="s">
        <v>51</v>
      </c>
      <c r="F577">
        <v>2.4729999999999999</v>
      </c>
      <c r="G577">
        <v>8.3659999999999997</v>
      </c>
      <c r="H577">
        <v>3.3</v>
      </c>
      <c r="I577" t="s">
        <v>51</v>
      </c>
      <c r="J577">
        <v>2.5819999999999999</v>
      </c>
      <c r="K577">
        <v>8.5210000000000008</v>
      </c>
      <c r="L577" s="2"/>
      <c r="N577" s="2"/>
      <c r="P577" s="2"/>
      <c r="R577" s="2"/>
    </row>
    <row r="578" spans="1:18" x14ac:dyDescent="0.3">
      <c r="A578">
        <v>576</v>
      </c>
      <c r="B578">
        <v>6</v>
      </c>
      <c r="C578" s="1">
        <v>0.53929398148152496</v>
      </c>
      <c r="D578">
        <v>3.38</v>
      </c>
      <c r="E578" t="s">
        <v>51</v>
      </c>
      <c r="F578">
        <v>2.4729999999999999</v>
      </c>
      <c r="G578">
        <v>8.3659999999999997</v>
      </c>
      <c r="H578">
        <v>3.33</v>
      </c>
      <c r="I578" t="s">
        <v>51</v>
      </c>
      <c r="J578">
        <v>2.5819999999999999</v>
      </c>
      <c r="K578">
        <v>8.5980000000000008</v>
      </c>
      <c r="L578" s="2"/>
      <c r="N578" s="2"/>
      <c r="P578" s="2"/>
      <c r="R578" s="2"/>
    </row>
    <row r="579" spans="1:18" x14ac:dyDescent="0.3">
      <c r="A579">
        <v>577</v>
      </c>
      <c r="B579">
        <v>7</v>
      </c>
      <c r="C579" s="1">
        <v>0.539305555555599</v>
      </c>
      <c r="D579">
        <v>3.39</v>
      </c>
      <c r="E579" t="s">
        <v>51</v>
      </c>
      <c r="F579">
        <v>2.4729999999999999</v>
      </c>
      <c r="G579">
        <v>8.391</v>
      </c>
      <c r="H579">
        <v>3.33</v>
      </c>
      <c r="I579" t="s">
        <v>51</v>
      </c>
      <c r="J579">
        <v>2.5819999999999999</v>
      </c>
      <c r="K579">
        <v>8.5980000000000008</v>
      </c>
      <c r="L579" s="2"/>
      <c r="N579" s="2"/>
      <c r="P579" s="2"/>
      <c r="R579" s="2"/>
    </row>
    <row r="580" spans="1:18" x14ac:dyDescent="0.3">
      <c r="A580">
        <v>578</v>
      </c>
      <c r="B580">
        <v>8</v>
      </c>
      <c r="C580" s="1">
        <v>0.53931712962967304</v>
      </c>
      <c r="D580">
        <v>3.37</v>
      </c>
      <c r="E580" t="s">
        <v>51</v>
      </c>
      <c r="F580">
        <v>2.4729999999999999</v>
      </c>
      <c r="G580">
        <v>8.3249999999999993</v>
      </c>
      <c r="H580">
        <v>3.31</v>
      </c>
      <c r="I580" t="s">
        <v>51</v>
      </c>
      <c r="J580">
        <v>2.5819999999999999</v>
      </c>
      <c r="K580">
        <v>8.5459999999999994</v>
      </c>
      <c r="L580" s="2"/>
      <c r="N580" s="2"/>
      <c r="P580" s="2"/>
      <c r="R580" s="2"/>
    </row>
    <row r="581" spans="1:18" x14ac:dyDescent="0.3">
      <c r="A581">
        <v>579</v>
      </c>
      <c r="B581">
        <v>9</v>
      </c>
      <c r="C581" s="1">
        <v>0.53932870370374797</v>
      </c>
      <c r="D581">
        <v>3.4</v>
      </c>
      <c r="E581" t="s">
        <v>51</v>
      </c>
      <c r="F581">
        <v>2.4729999999999999</v>
      </c>
      <c r="G581">
        <v>8.407</v>
      </c>
      <c r="H581">
        <v>3.27</v>
      </c>
      <c r="I581" t="s">
        <v>51</v>
      </c>
      <c r="J581">
        <v>2.5819999999999999</v>
      </c>
      <c r="K581">
        <v>8.4429999999999996</v>
      </c>
      <c r="L581" s="2"/>
      <c r="N581" s="2"/>
      <c r="P581" s="2"/>
      <c r="R581" s="2"/>
    </row>
    <row r="582" spans="1:18" x14ac:dyDescent="0.3">
      <c r="A582">
        <v>580</v>
      </c>
      <c r="B582">
        <v>10</v>
      </c>
      <c r="C582" s="1">
        <v>0.53934027777782201</v>
      </c>
      <c r="D582">
        <v>3.4</v>
      </c>
      <c r="E582" t="s">
        <v>51</v>
      </c>
      <c r="F582">
        <v>2.4729999999999999</v>
      </c>
      <c r="G582">
        <v>8.3989999999999991</v>
      </c>
      <c r="H582">
        <v>3.24</v>
      </c>
      <c r="I582" t="s">
        <v>51</v>
      </c>
      <c r="J582">
        <v>2.5819999999999999</v>
      </c>
      <c r="K582">
        <v>8.3659999999999997</v>
      </c>
      <c r="L582" s="2"/>
      <c r="N582" s="2"/>
      <c r="P582" s="2"/>
      <c r="R582" s="2"/>
    </row>
    <row r="583" spans="1:18" x14ac:dyDescent="0.3">
      <c r="A583">
        <v>581</v>
      </c>
      <c r="B583">
        <v>11</v>
      </c>
      <c r="C583" s="1">
        <v>0.53935185185189605</v>
      </c>
      <c r="D583">
        <v>3.46</v>
      </c>
      <c r="E583" t="s">
        <v>51</v>
      </c>
      <c r="F583">
        <v>2.4729999999999999</v>
      </c>
      <c r="G583">
        <v>8.5559999999999992</v>
      </c>
      <c r="H583">
        <v>3.29</v>
      </c>
      <c r="I583" t="s">
        <v>51</v>
      </c>
      <c r="J583">
        <v>2.5819999999999999</v>
      </c>
      <c r="K583">
        <v>8.4949999999999992</v>
      </c>
      <c r="L583" s="2"/>
      <c r="N583" s="2"/>
      <c r="P583" s="2"/>
      <c r="R583" s="2"/>
    </row>
    <row r="584" spans="1:18" x14ac:dyDescent="0.3">
      <c r="A584">
        <v>582</v>
      </c>
      <c r="B584">
        <v>12</v>
      </c>
      <c r="C584" s="1">
        <v>0.53936342592596997</v>
      </c>
      <c r="D584">
        <v>3.43</v>
      </c>
      <c r="E584" t="s">
        <v>51</v>
      </c>
      <c r="F584">
        <v>2.4729999999999999</v>
      </c>
      <c r="G584">
        <v>8.49</v>
      </c>
      <c r="H584">
        <v>3.32</v>
      </c>
      <c r="I584" t="s">
        <v>51</v>
      </c>
      <c r="J584">
        <v>2.5819999999999999</v>
      </c>
      <c r="K584">
        <v>8.5719999999999992</v>
      </c>
      <c r="L584" s="2"/>
      <c r="N584" s="2"/>
      <c r="P584" s="2"/>
      <c r="R584" s="2"/>
    </row>
    <row r="585" spans="1:18" x14ac:dyDescent="0.3">
      <c r="A585">
        <v>583</v>
      </c>
      <c r="B585">
        <v>13</v>
      </c>
      <c r="C585" s="1">
        <v>0.53937500000004401</v>
      </c>
      <c r="D585">
        <v>3.43</v>
      </c>
      <c r="E585" t="s">
        <v>51</v>
      </c>
      <c r="F585">
        <v>2.4729999999999999</v>
      </c>
      <c r="G585">
        <v>8.49</v>
      </c>
      <c r="H585">
        <v>3.31</v>
      </c>
      <c r="I585" t="s">
        <v>51</v>
      </c>
      <c r="J585">
        <v>2.5819999999999999</v>
      </c>
      <c r="K585">
        <v>8.5459999999999994</v>
      </c>
      <c r="L585" s="2"/>
      <c r="N585" s="2"/>
      <c r="P585" s="2"/>
      <c r="R585" s="2"/>
    </row>
    <row r="586" spans="1:18" x14ac:dyDescent="0.3">
      <c r="A586">
        <v>584</v>
      </c>
      <c r="B586">
        <v>14</v>
      </c>
      <c r="C586" s="1">
        <v>0.53938657407411805</v>
      </c>
      <c r="D586">
        <v>3.4</v>
      </c>
      <c r="E586" t="s">
        <v>51</v>
      </c>
      <c r="F586">
        <v>2.4729999999999999</v>
      </c>
      <c r="G586">
        <v>8.4149999999999991</v>
      </c>
      <c r="H586">
        <v>3.27</v>
      </c>
      <c r="I586" t="s">
        <v>51</v>
      </c>
      <c r="J586">
        <v>2.5819999999999999</v>
      </c>
      <c r="K586">
        <v>8.4429999999999996</v>
      </c>
      <c r="L586" s="2"/>
      <c r="N586" s="2"/>
      <c r="P586" s="2"/>
      <c r="R586" s="2"/>
    </row>
    <row r="587" spans="1:18" x14ac:dyDescent="0.3">
      <c r="A587">
        <v>585</v>
      </c>
      <c r="B587">
        <v>15</v>
      </c>
      <c r="C587" s="1">
        <v>0.53939814814819198</v>
      </c>
      <c r="D587">
        <v>3.38</v>
      </c>
      <c r="E587" t="s">
        <v>51</v>
      </c>
      <c r="F587">
        <v>2.4729999999999999</v>
      </c>
      <c r="G587">
        <v>8.3580000000000005</v>
      </c>
      <c r="H587">
        <v>3.29</v>
      </c>
      <c r="I587" t="s">
        <v>51</v>
      </c>
      <c r="J587">
        <v>2.5819999999999999</v>
      </c>
      <c r="K587">
        <v>8.4949999999999992</v>
      </c>
      <c r="L587" s="2"/>
      <c r="N587" s="2"/>
      <c r="P587" s="2"/>
      <c r="R587" s="2"/>
    </row>
    <row r="588" spans="1:18" x14ac:dyDescent="0.3">
      <c r="A588">
        <v>586</v>
      </c>
      <c r="B588">
        <v>1</v>
      </c>
      <c r="C588" s="1">
        <v>0.53940972222226702</v>
      </c>
      <c r="D588">
        <v>3.37</v>
      </c>
      <c r="E588" s="2">
        <v>2.6179999999999999</v>
      </c>
      <c r="F588">
        <v>2.6179999999999999</v>
      </c>
      <c r="G588">
        <v>8.8320000000000007</v>
      </c>
      <c r="H588">
        <v>3.27</v>
      </c>
      <c r="I588" s="2">
        <v>2.5390000000000001</v>
      </c>
      <c r="J588">
        <v>2.5390000000000001</v>
      </c>
      <c r="K588">
        <v>8.3030000000000008</v>
      </c>
      <c r="L588" s="2"/>
      <c r="N588" s="2"/>
      <c r="P588" s="2"/>
      <c r="R588" s="2"/>
    </row>
    <row r="589" spans="1:18" x14ac:dyDescent="0.3">
      <c r="A589">
        <v>587</v>
      </c>
      <c r="B589">
        <v>2</v>
      </c>
      <c r="C589" s="1">
        <v>0.53942129629634095</v>
      </c>
      <c r="D589">
        <v>3.39</v>
      </c>
      <c r="E589" t="s">
        <v>51</v>
      </c>
      <c r="F589">
        <v>2.6179999999999999</v>
      </c>
      <c r="G589">
        <v>8.8670000000000009</v>
      </c>
      <c r="H589">
        <v>3.29</v>
      </c>
      <c r="I589" t="s">
        <v>51</v>
      </c>
      <c r="J589">
        <v>2.5390000000000001</v>
      </c>
      <c r="K589">
        <v>8.3539999999999992</v>
      </c>
      <c r="L589" s="2"/>
      <c r="N589" s="2"/>
      <c r="P589" s="2"/>
      <c r="R589" s="2"/>
    </row>
    <row r="590" spans="1:18" x14ac:dyDescent="0.3">
      <c r="A590">
        <v>588</v>
      </c>
      <c r="B590">
        <v>3</v>
      </c>
      <c r="C590" s="1">
        <v>0.53943287037041499</v>
      </c>
      <c r="D590">
        <v>3.37</v>
      </c>
      <c r="E590" t="s">
        <v>51</v>
      </c>
      <c r="F590">
        <v>2.6179999999999999</v>
      </c>
      <c r="G590">
        <v>8.8230000000000004</v>
      </c>
      <c r="H590">
        <v>3.28</v>
      </c>
      <c r="I590" t="s">
        <v>51</v>
      </c>
      <c r="J590">
        <v>2.5390000000000001</v>
      </c>
      <c r="K590">
        <v>8.3290000000000006</v>
      </c>
      <c r="L590" s="2"/>
      <c r="N590" s="2"/>
      <c r="P590" s="2"/>
      <c r="R590" s="2"/>
    </row>
    <row r="591" spans="1:18" x14ac:dyDescent="0.3">
      <c r="A591">
        <v>589</v>
      </c>
      <c r="B591">
        <v>4</v>
      </c>
      <c r="C591" s="1">
        <v>0.53944444444448902</v>
      </c>
      <c r="D591">
        <v>3.34</v>
      </c>
      <c r="E591" t="s">
        <v>51</v>
      </c>
      <c r="F591">
        <v>2.6179999999999999</v>
      </c>
      <c r="G591">
        <v>8.7530000000000001</v>
      </c>
      <c r="H591">
        <v>3.3</v>
      </c>
      <c r="I591" t="s">
        <v>51</v>
      </c>
      <c r="J591">
        <v>2.5390000000000001</v>
      </c>
      <c r="K591">
        <v>8.3789999999999996</v>
      </c>
      <c r="L591" s="2"/>
      <c r="N591" s="2"/>
      <c r="P591" s="2"/>
      <c r="R591" s="2"/>
    </row>
    <row r="592" spans="1:18" x14ac:dyDescent="0.3">
      <c r="A592">
        <v>590</v>
      </c>
      <c r="B592">
        <v>5</v>
      </c>
      <c r="C592" s="1">
        <v>0.53945601851856295</v>
      </c>
      <c r="D592">
        <v>3.3</v>
      </c>
      <c r="E592" t="s">
        <v>51</v>
      </c>
      <c r="F592">
        <v>2.6179999999999999</v>
      </c>
      <c r="G592">
        <v>8.6310000000000002</v>
      </c>
      <c r="H592">
        <v>3.25</v>
      </c>
      <c r="I592" t="s">
        <v>51</v>
      </c>
      <c r="J592">
        <v>2.5390000000000001</v>
      </c>
      <c r="K592">
        <v>8.2520000000000007</v>
      </c>
      <c r="L592" s="2"/>
      <c r="N592" s="2"/>
      <c r="P592" s="2"/>
      <c r="R592" s="2"/>
    </row>
    <row r="593" spans="1:18" x14ac:dyDescent="0.3">
      <c r="A593">
        <v>591</v>
      </c>
      <c r="B593">
        <v>6</v>
      </c>
      <c r="C593" s="1">
        <v>0.53946759259263699</v>
      </c>
      <c r="D593">
        <v>3.31</v>
      </c>
      <c r="E593" t="s">
        <v>51</v>
      </c>
      <c r="F593">
        <v>2.6179999999999999</v>
      </c>
      <c r="G593">
        <v>8.6750000000000007</v>
      </c>
      <c r="H593">
        <v>3.33</v>
      </c>
      <c r="I593" t="s">
        <v>51</v>
      </c>
      <c r="J593">
        <v>2.5390000000000001</v>
      </c>
      <c r="K593">
        <v>8.4559999999999995</v>
      </c>
      <c r="L593" s="2"/>
      <c r="N593" s="2"/>
      <c r="P593" s="2"/>
      <c r="R593" s="2"/>
    </row>
    <row r="594" spans="1:18" x14ac:dyDescent="0.3">
      <c r="A594">
        <v>592</v>
      </c>
      <c r="B594">
        <v>7</v>
      </c>
      <c r="C594" s="1">
        <v>0.53947916666671103</v>
      </c>
      <c r="D594">
        <v>3.27</v>
      </c>
      <c r="E594" t="s">
        <v>51</v>
      </c>
      <c r="F594">
        <v>2.6179999999999999</v>
      </c>
      <c r="G594">
        <v>8.5530000000000008</v>
      </c>
      <c r="H594">
        <v>3.3</v>
      </c>
      <c r="I594" t="s">
        <v>51</v>
      </c>
      <c r="J594">
        <v>2.5390000000000001</v>
      </c>
      <c r="K594">
        <v>8.3789999999999996</v>
      </c>
      <c r="L594" s="2"/>
      <c r="N594" s="2"/>
      <c r="P594" s="2"/>
      <c r="R594" s="2"/>
    </row>
    <row r="595" spans="1:18" x14ac:dyDescent="0.3">
      <c r="A595">
        <v>593</v>
      </c>
      <c r="B595">
        <v>8</v>
      </c>
      <c r="C595" s="1">
        <v>0.53949074074078596</v>
      </c>
      <c r="D595">
        <v>3.2</v>
      </c>
      <c r="E595" t="s">
        <v>51</v>
      </c>
      <c r="F595">
        <v>2.6179999999999999</v>
      </c>
      <c r="G595">
        <v>8.3870000000000005</v>
      </c>
      <c r="H595">
        <v>3.28</v>
      </c>
      <c r="I595" t="s">
        <v>51</v>
      </c>
      <c r="J595">
        <v>2.5390000000000001</v>
      </c>
      <c r="K595">
        <v>8.3290000000000006</v>
      </c>
      <c r="L595" s="2"/>
      <c r="N595" s="2"/>
      <c r="P595" s="2"/>
      <c r="R595" s="2"/>
    </row>
    <row r="596" spans="1:18" x14ac:dyDescent="0.3">
      <c r="A596">
        <v>594</v>
      </c>
      <c r="B596">
        <v>9</v>
      </c>
      <c r="C596" s="1">
        <v>0.53950231481486</v>
      </c>
      <c r="D596">
        <v>3.16</v>
      </c>
      <c r="E596" t="s">
        <v>51</v>
      </c>
      <c r="F596">
        <v>2.6179999999999999</v>
      </c>
      <c r="G596">
        <v>8.2729999999999997</v>
      </c>
      <c r="H596">
        <v>3.26</v>
      </c>
      <c r="I596" t="s">
        <v>51</v>
      </c>
      <c r="J596">
        <v>2.5390000000000001</v>
      </c>
      <c r="K596">
        <v>8.2780000000000005</v>
      </c>
      <c r="L596" s="2"/>
      <c r="N596" s="2"/>
      <c r="P596" s="2"/>
      <c r="R596" s="2"/>
    </row>
    <row r="597" spans="1:18" x14ac:dyDescent="0.3">
      <c r="A597">
        <v>595</v>
      </c>
      <c r="B597">
        <v>10</v>
      </c>
      <c r="C597" s="1">
        <v>0.53951388888893403</v>
      </c>
      <c r="D597">
        <v>3.21</v>
      </c>
      <c r="E597" t="s">
        <v>51</v>
      </c>
      <c r="F597">
        <v>2.6179999999999999</v>
      </c>
      <c r="G597">
        <v>8.4039999999999999</v>
      </c>
      <c r="H597">
        <v>3.29</v>
      </c>
      <c r="I597" t="s">
        <v>51</v>
      </c>
      <c r="J597">
        <v>2.5390000000000001</v>
      </c>
      <c r="K597">
        <v>8.3539999999999992</v>
      </c>
      <c r="L597" s="2"/>
      <c r="N597" s="2"/>
      <c r="P597" s="2"/>
      <c r="R597" s="2"/>
    </row>
    <row r="598" spans="1:18" x14ac:dyDescent="0.3">
      <c r="A598">
        <v>596</v>
      </c>
      <c r="B598">
        <v>11</v>
      </c>
      <c r="C598" s="1">
        <v>0.53952546296300796</v>
      </c>
      <c r="D598">
        <v>3.26</v>
      </c>
      <c r="E598" t="s">
        <v>51</v>
      </c>
      <c r="F598">
        <v>2.6179999999999999</v>
      </c>
      <c r="G598">
        <v>8.5440000000000005</v>
      </c>
      <c r="H598">
        <v>3.3</v>
      </c>
      <c r="I598" t="s">
        <v>51</v>
      </c>
      <c r="J598">
        <v>2.5390000000000001</v>
      </c>
      <c r="K598">
        <v>8.3789999999999996</v>
      </c>
      <c r="L598" s="2"/>
      <c r="N598" s="2"/>
      <c r="P598" s="2"/>
      <c r="R598" s="2"/>
    </row>
    <row r="599" spans="1:18" x14ac:dyDescent="0.3">
      <c r="A599">
        <v>597</v>
      </c>
      <c r="B599">
        <v>12</v>
      </c>
      <c r="C599" s="1">
        <v>0.539537037037082</v>
      </c>
      <c r="D599">
        <v>3.25</v>
      </c>
      <c r="E599" t="s">
        <v>51</v>
      </c>
      <c r="F599">
        <v>2.6179999999999999</v>
      </c>
      <c r="G599">
        <v>8.5090000000000003</v>
      </c>
      <c r="H599">
        <v>3.28</v>
      </c>
      <c r="I599" t="s">
        <v>51</v>
      </c>
      <c r="J599">
        <v>2.5390000000000001</v>
      </c>
      <c r="K599">
        <v>8.3290000000000006</v>
      </c>
      <c r="L599" s="2"/>
      <c r="N599" s="2"/>
      <c r="P599" s="2"/>
      <c r="R599" s="2"/>
    </row>
    <row r="600" spans="1:18" x14ac:dyDescent="0.3">
      <c r="A600">
        <v>598</v>
      </c>
      <c r="B600">
        <v>13</v>
      </c>
      <c r="C600" s="1">
        <v>0.53954861111115604</v>
      </c>
      <c r="D600">
        <v>3.23</v>
      </c>
      <c r="E600" t="s">
        <v>51</v>
      </c>
      <c r="F600">
        <v>2.6179999999999999</v>
      </c>
      <c r="G600">
        <v>8.4570000000000007</v>
      </c>
      <c r="H600">
        <v>3.23</v>
      </c>
      <c r="I600" t="s">
        <v>51</v>
      </c>
      <c r="J600">
        <v>2.5390000000000001</v>
      </c>
      <c r="K600">
        <v>8.202</v>
      </c>
      <c r="L600" s="2"/>
      <c r="N600" s="2"/>
      <c r="P600" s="2"/>
      <c r="R600" s="2"/>
    </row>
    <row r="601" spans="1:18" x14ac:dyDescent="0.3">
      <c r="A601">
        <v>599</v>
      </c>
      <c r="B601">
        <v>14</v>
      </c>
      <c r="C601" s="1">
        <v>0.53956018518523097</v>
      </c>
      <c r="D601">
        <v>3.24</v>
      </c>
      <c r="E601" t="s">
        <v>51</v>
      </c>
      <c r="F601">
        <v>2.6179999999999999</v>
      </c>
      <c r="G601">
        <v>8.4830000000000005</v>
      </c>
      <c r="H601">
        <v>3.26</v>
      </c>
      <c r="I601" t="s">
        <v>51</v>
      </c>
      <c r="J601">
        <v>2.5390000000000001</v>
      </c>
      <c r="K601">
        <v>8.2780000000000005</v>
      </c>
      <c r="L601" s="2"/>
      <c r="N601" s="2"/>
      <c r="P601" s="2"/>
      <c r="R601" s="2"/>
    </row>
    <row r="602" spans="1:18" x14ac:dyDescent="0.3">
      <c r="A602">
        <v>600</v>
      </c>
      <c r="B602">
        <v>15</v>
      </c>
      <c r="C602" s="1">
        <v>0.53957175925930501</v>
      </c>
      <c r="D602">
        <v>3.24</v>
      </c>
      <c r="E602" t="s">
        <v>51</v>
      </c>
      <c r="F602">
        <v>2.6179999999999999</v>
      </c>
      <c r="G602">
        <v>8.4740000000000002</v>
      </c>
      <c r="H602">
        <v>3.28</v>
      </c>
      <c r="I602" t="s">
        <v>51</v>
      </c>
      <c r="J602">
        <v>2.5390000000000001</v>
      </c>
      <c r="K602">
        <v>8.3290000000000006</v>
      </c>
      <c r="L602" s="2"/>
      <c r="N602" s="2"/>
      <c r="P602" s="2"/>
      <c r="R602" s="2"/>
    </row>
    <row r="603" spans="1:18" x14ac:dyDescent="0.3">
      <c r="A603">
        <v>601</v>
      </c>
      <c r="B603">
        <v>1</v>
      </c>
      <c r="C603" s="1">
        <v>0.53958333333337904</v>
      </c>
      <c r="D603">
        <v>3.21</v>
      </c>
      <c r="E603" s="2">
        <v>2.399</v>
      </c>
      <c r="F603">
        <v>2.399</v>
      </c>
      <c r="G603">
        <v>7.6909999999999998</v>
      </c>
      <c r="H603">
        <v>3.27</v>
      </c>
      <c r="I603" s="2">
        <v>2.5310000000000001</v>
      </c>
      <c r="J603">
        <v>2.5310000000000001</v>
      </c>
      <c r="K603">
        <v>8.2759999999999998</v>
      </c>
      <c r="L603" s="2"/>
      <c r="N603" s="2"/>
      <c r="P603" s="2"/>
      <c r="R603" s="2"/>
    </row>
    <row r="604" spans="1:18" x14ac:dyDescent="0.3">
      <c r="A604">
        <v>602</v>
      </c>
      <c r="B604">
        <v>2</v>
      </c>
      <c r="C604" s="1">
        <v>0.53959490740745297</v>
      </c>
      <c r="D604">
        <v>3.2</v>
      </c>
      <c r="E604" t="s">
        <v>51</v>
      </c>
      <c r="F604">
        <v>2.399</v>
      </c>
      <c r="G604">
        <v>7.6669999999999998</v>
      </c>
      <c r="H604">
        <v>3.29</v>
      </c>
      <c r="I604" t="s">
        <v>51</v>
      </c>
      <c r="J604">
        <v>2.5310000000000001</v>
      </c>
      <c r="K604">
        <v>8.3260000000000005</v>
      </c>
      <c r="L604" s="2"/>
      <c r="N604" s="2"/>
      <c r="P604" s="2"/>
      <c r="R604" s="2"/>
    </row>
    <row r="605" spans="1:18" x14ac:dyDescent="0.3">
      <c r="A605">
        <v>603</v>
      </c>
      <c r="B605">
        <v>3</v>
      </c>
      <c r="C605" s="1">
        <v>0.53960648148152701</v>
      </c>
      <c r="D605">
        <v>3.22</v>
      </c>
      <c r="E605" t="s">
        <v>51</v>
      </c>
      <c r="F605">
        <v>2.399</v>
      </c>
      <c r="G605">
        <v>7.7149999999999999</v>
      </c>
      <c r="H605">
        <v>3.25</v>
      </c>
      <c r="I605" t="s">
        <v>51</v>
      </c>
      <c r="J605">
        <v>2.5310000000000001</v>
      </c>
      <c r="K605">
        <v>8.2249999999999996</v>
      </c>
      <c r="L605" s="2"/>
      <c r="N605" s="2"/>
      <c r="P605" s="2"/>
      <c r="R605" s="2"/>
    </row>
    <row r="606" spans="1:18" x14ac:dyDescent="0.3">
      <c r="A606">
        <v>604</v>
      </c>
      <c r="B606">
        <v>4</v>
      </c>
      <c r="C606" s="1">
        <v>0.53961805555560105</v>
      </c>
      <c r="D606">
        <v>3.24</v>
      </c>
      <c r="E606" t="s">
        <v>51</v>
      </c>
      <c r="F606">
        <v>2.399</v>
      </c>
      <c r="G606">
        <v>7.7789999999999999</v>
      </c>
      <c r="H606">
        <v>3.28</v>
      </c>
      <c r="I606" t="s">
        <v>51</v>
      </c>
      <c r="J606">
        <v>2.5310000000000001</v>
      </c>
      <c r="K606">
        <v>8.3010000000000002</v>
      </c>
      <c r="L606" s="2"/>
      <c r="N606" s="2"/>
      <c r="P606" s="2"/>
      <c r="R606" s="2"/>
    </row>
    <row r="607" spans="1:18" x14ac:dyDescent="0.3">
      <c r="A607">
        <v>605</v>
      </c>
      <c r="B607">
        <v>5</v>
      </c>
      <c r="C607" s="1">
        <v>0.53962962962967498</v>
      </c>
      <c r="D607">
        <v>3.27</v>
      </c>
      <c r="E607" t="s">
        <v>51</v>
      </c>
      <c r="F607">
        <v>2.399</v>
      </c>
      <c r="G607">
        <v>7.835</v>
      </c>
      <c r="H607">
        <v>3.29</v>
      </c>
      <c r="I607" t="s">
        <v>51</v>
      </c>
      <c r="J607">
        <v>2.5310000000000001</v>
      </c>
      <c r="K607">
        <v>8.3260000000000005</v>
      </c>
      <c r="L607" s="2"/>
      <c r="N607" s="2"/>
      <c r="P607" s="2"/>
      <c r="R607" s="2"/>
    </row>
    <row r="608" spans="1:18" x14ac:dyDescent="0.3">
      <c r="A608">
        <v>606</v>
      </c>
      <c r="B608">
        <v>6</v>
      </c>
      <c r="C608" s="1">
        <v>0.53964120370375002</v>
      </c>
      <c r="D608">
        <v>3.26</v>
      </c>
      <c r="E608" t="s">
        <v>51</v>
      </c>
      <c r="F608">
        <v>2.399</v>
      </c>
      <c r="G608">
        <v>7.8109999999999999</v>
      </c>
      <c r="H608">
        <v>3.3</v>
      </c>
      <c r="I608" t="s">
        <v>51</v>
      </c>
      <c r="J608">
        <v>2.5310000000000001</v>
      </c>
      <c r="K608">
        <v>8.3520000000000003</v>
      </c>
      <c r="L608" s="2"/>
      <c r="N608" s="2"/>
      <c r="P608" s="2"/>
      <c r="R608" s="2"/>
    </row>
    <row r="609" spans="1:18" x14ac:dyDescent="0.3">
      <c r="A609">
        <v>607</v>
      </c>
      <c r="B609">
        <v>7</v>
      </c>
      <c r="C609" s="1">
        <v>0.53965277777782406</v>
      </c>
      <c r="D609">
        <v>3.43</v>
      </c>
      <c r="E609" t="s">
        <v>51</v>
      </c>
      <c r="F609">
        <v>2.399</v>
      </c>
      <c r="G609">
        <v>8.2270000000000003</v>
      </c>
      <c r="H609">
        <v>3.29</v>
      </c>
      <c r="I609" t="s">
        <v>51</v>
      </c>
      <c r="J609">
        <v>2.5310000000000001</v>
      </c>
      <c r="K609">
        <v>8.3260000000000005</v>
      </c>
      <c r="L609" s="2"/>
      <c r="N609" s="2"/>
      <c r="P609" s="2"/>
      <c r="R609" s="2"/>
    </row>
    <row r="610" spans="1:18" x14ac:dyDescent="0.3">
      <c r="A610">
        <v>608</v>
      </c>
      <c r="B610">
        <v>8</v>
      </c>
      <c r="C610" s="1">
        <v>0.53966435185189798</v>
      </c>
      <c r="D610">
        <v>3.58</v>
      </c>
      <c r="E610" t="s">
        <v>51</v>
      </c>
      <c r="F610">
        <v>2.399</v>
      </c>
      <c r="G610">
        <v>8.5790000000000006</v>
      </c>
      <c r="H610">
        <v>3.27</v>
      </c>
      <c r="I610" t="s">
        <v>51</v>
      </c>
      <c r="J610">
        <v>2.5310000000000001</v>
      </c>
      <c r="K610">
        <v>8.2759999999999998</v>
      </c>
      <c r="L610" s="2"/>
      <c r="N610" s="2"/>
      <c r="P610" s="2"/>
      <c r="R610" s="2"/>
    </row>
    <row r="611" spans="1:18" x14ac:dyDescent="0.3">
      <c r="A611">
        <v>609</v>
      </c>
      <c r="B611">
        <v>9</v>
      </c>
      <c r="C611" s="1">
        <v>0.53967592592597202</v>
      </c>
      <c r="D611">
        <v>3.76</v>
      </c>
      <c r="E611" t="s">
        <v>51</v>
      </c>
      <c r="F611">
        <v>2.399</v>
      </c>
      <c r="G611">
        <v>9.0109999999999992</v>
      </c>
      <c r="H611">
        <v>3.28</v>
      </c>
      <c r="I611" t="s">
        <v>51</v>
      </c>
      <c r="J611">
        <v>2.5310000000000001</v>
      </c>
      <c r="K611">
        <v>8.3010000000000002</v>
      </c>
      <c r="L611" s="2"/>
      <c r="N611" s="2"/>
      <c r="P611" s="2"/>
      <c r="R611" s="2"/>
    </row>
    <row r="612" spans="1:18" x14ac:dyDescent="0.3">
      <c r="A612">
        <v>610</v>
      </c>
      <c r="B612">
        <v>10</v>
      </c>
      <c r="C612" s="1">
        <v>0.53968750000004595</v>
      </c>
      <c r="D612">
        <v>3.71</v>
      </c>
      <c r="E612" t="s">
        <v>51</v>
      </c>
      <c r="F612">
        <v>2.399</v>
      </c>
      <c r="G612">
        <v>8.907</v>
      </c>
      <c r="H612">
        <v>3.29</v>
      </c>
      <c r="I612" t="s">
        <v>51</v>
      </c>
      <c r="J612">
        <v>2.5310000000000001</v>
      </c>
      <c r="K612">
        <v>8.3260000000000005</v>
      </c>
      <c r="L612" s="2"/>
      <c r="N612" s="2"/>
      <c r="P612" s="2"/>
      <c r="R612" s="2"/>
    </row>
    <row r="613" spans="1:18" x14ac:dyDescent="0.3">
      <c r="A613">
        <v>611</v>
      </c>
      <c r="B613">
        <v>11</v>
      </c>
      <c r="C613" s="1">
        <v>0.53969907407411999</v>
      </c>
      <c r="D613">
        <v>3.74</v>
      </c>
      <c r="E613" t="s">
        <v>51</v>
      </c>
      <c r="F613">
        <v>2.399</v>
      </c>
      <c r="G613">
        <v>8.9629999999999992</v>
      </c>
      <c r="H613">
        <v>3.24</v>
      </c>
      <c r="I613" t="s">
        <v>51</v>
      </c>
      <c r="J613">
        <v>2.5310000000000001</v>
      </c>
      <c r="K613">
        <v>8.1999999999999993</v>
      </c>
      <c r="L613" s="2"/>
      <c r="N613" s="2"/>
      <c r="P613" s="2"/>
      <c r="R613" s="2"/>
    </row>
    <row r="614" spans="1:18" x14ac:dyDescent="0.3">
      <c r="A614">
        <v>612</v>
      </c>
      <c r="B614">
        <v>12</v>
      </c>
      <c r="C614" s="1">
        <v>0.53971064814819403</v>
      </c>
      <c r="D614">
        <v>3.74</v>
      </c>
      <c r="E614" t="s">
        <v>51</v>
      </c>
      <c r="F614">
        <v>2.399</v>
      </c>
      <c r="G614">
        <v>8.9789999999999992</v>
      </c>
      <c r="H614">
        <v>3.21</v>
      </c>
      <c r="I614" t="s">
        <v>51</v>
      </c>
      <c r="J614">
        <v>2.5310000000000001</v>
      </c>
      <c r="K614">
        <v>8.1240000000000006</v>
      </c>
      <c r="L614" s="2"/>
      <c r="N614" s="2"/>
      <c r="P614" s="2"/>
      <c r="R614" s="2"/>
    </row>
    <row r="615" spans="1:18" x14ac:dyDescent="0.3">
      <c r="A615">
        <v>613</v>
      </c>
      <c r="B615">
        <v>13</v>
      </c>
      <c r="C615" s="1">
        <v>0.53972222222226895</v>
      </c>
      <c r="D615">
        <v>3.83</v>
      </c>
      <c r="E615" t="s">
        <v>51</v>
      </c>
      <c r="F615">
        <v>2.399</v>
      </c>
      <c r="G615">
        <v>9.1859999999999999</v>
      </c>
      <c r="H615">
        <v>3.23</v>
      </c>
      <c r="I615" t="s">
        <v>51</v>
      </c>
      <c r="J615">
        <v>2.5310000000000001</v>
      </c>
      <c r="K615">
        <v>8.1739999999999995</v>
      </c>
      <c r="L615" s="2"/>
      <c r="N615" s="2"/>
      <c r="P615" s="2"/>
      <c r="R615" s="2"/>
    </row>
    <row r="616" spans="1:18" x14ac:dyDescent="0.3">
      <c r="A616">
        <v>614</v>
      </c>
      <c r="B616">
        <v>14</v>
      </c>
      <c r="C616" s="1">
        <v>0.53973379629634299</v>
      </c>
      <c r="D616">
        <v>3.85</v>
      </c>
      <c r="E616" t="s">
        <v>51</v>
      </c>
      <c r="F616">
        <v>2.399</v>
      </c>
      <c r="G616">
        <v>9.2420000000000009</v>
      </c>
      <c r="H616">
        <v>3.25</v>
      </c>
      <c r="I616" t="s">
        <v>51</v>
      </c>
      <c r="J616">
        <v>2.5310000000000001</v>
      </c>
      <c r="K616">
        <v>8.2249999999999996</v>
      </c>
      <c r="L616" s="2"/>
      <c r="N616" s="2"/>
      <c r="P616" s="2"/>
      <c r="R616" s="2"/>
    </row>
    <row r="617" spans="1:18" x14ac:dyDescent="0.3">
      <c r="A617">
        <v>615</v>
      </c>
      <c r="B617">
        <v>15</v>
      </c>
      <c r="C617" s="1">
        <v>0.53974537037041703</v>
      </c>
      <c r="D617">
        <v>3.86</v>
      </c>
      <c r="E617" t="s">
        <v>51</v>
      </c>
      <c r="F617">
        <v>2.399</v>
      </c>
      <c r="G617">
        <v>9.25</v>
      </c>
      <c r="H617">
        <v>3.25</v>
      </c>
      <c r="I617" t="s">
        <v>51</v>
      </c>
      <c r="J617">
        <v>2.5310000000000001</v>
      </c>
      <c r="K617">
        <v>8.2249999999999996</v>
      </c>
      <c r="L617" s="2"/>
      <c r="N617" s="2"/>
      <c r="P617" s="2"/>
      <c r="R617" s="2"/>
    </row>
    <row r="618" spans="1:18" x14ac:dyDescent="0.3">
      <c r="A618">
        <v>616</v>
      </c>
      <c r="B618">
        <v>1</v>
      </c>
      <c r="C618" s="1">
        <v>0.53975694444449096</v>
      </c>
      <c r="D618">
        <v>3.86</v>
      </c>
      <c r="E618" s="2">
        <v>2.9249999999999998</v>
      </c>
      <c r="F618">
        <v>2.9249999999999998</v>
      </c>
      <c r="G618">
        <v>11.291</v>
      </c>
      <c r="H618">
        <v>3.23</v>
      </c>
      <c r="I618" s="2">
        <v>2.5230000000000001</v>
      </c>
      <c r="J618">
        <v>2.5230000000000001</v>
      </c>
      <c r="K618">
        <v>8.15</v>
      </c>
      <c r="L618" s="2"/>
      <c r="N618" s="2"/>
      <c r="P618" s="2"/>
      <c r="R618" s="2"/>
    </row>
    <row r="619" spans="1:18" x14ac:dyDescent="0.3">
      <c r="A619">
        <v>617</v>
      </c>
      <c r="B619">
        <v>2</v>
      </c>
      <c r="C619" s="1">
        <v>0.539768518518565</v>
      </c>
      <c r="D619">
        <v>3.89</v>
      </c>
      <c r="E619" t="s">
        <v>51</v>
      </c>
      <c r="F619">
        <v>2.9249999999999998</v>
      </c>
      <c r="G619">
        <v>11.388</v>
      </c>
      <c r="H619">
        <v>3.24</v>
      </c>
      <c r="I619" t="s">
        <v>51</v>
      </c>
      <c r="J619">
        <v>2.5230000000000001</v>
      </c>
      <c r="K619">
        <v>8.1760000000000002</v>
      </c>
      <c r="L619" s="2"/>
      <c r="N619" s="2"/>
      <c r="P619" s="2"/>
      <c r="R619" s="2"/>
    </row>
    <row r="620" spans="1:18" x14ac:dyDescent="0.3">
      <c r="A620">
        <v>618</v>
      </c>
      <c r="B620">
        <v>3</v>
      </c>
      <c r="C620" s="1">
        <v>0.53978009259263904</v>
      </c>
      <c r="D620">
        <v>3.96</v>
      </c>
      <c r="E620" t="s">
        <v>51</v>
      </c>
      <c r="F620">
        <v>2.9249999999999998</v>
      </c>
      <c r="G620">
        <v>11.573</v>
      </c>
      <c r="H620">
        <v>3.25</v>
      </c>
      <c r="I620" t="s">
        <v>51</v>
      </c>
      <c r="J620">
        <v>2.5230000000000001</v>
      </c>
      <c r="K620">
        <v>8.2010000000000005</v>
      </c>
      <c r="L620" s="2"/>
      <c r="N620" s="2"/>
      <c r="P620" s="2"/>
      <c r="R620" s="2"/>
    </row>
    <row r="621" spans="1:18" x14ac:dyDescent="0.3">
      <c r="A621">
        <v>619</v>
      </c>
      <c r="B621">
        <v>4</v>
      </c>
      <c r="C621" s="1">
        <v>0.53979166666671397</v>
      </c>
      <c r="D621">
        <v>3.96</v>
      </c>
      <c r="E621" t="s">
        <v>51</v>
      </c>
      <c r="F621">
        <v>2.9249999999999998</v>
      </c>
      <c r="G621">
        <v>11.583</v>
      </c>
      <c r="H621">
        <v>3.21</v>
      </c>
      <c r="I621" t="s">
        <v>51</v>
      </c>
      <c r="J621">
        <v>2.5230000000000001</v>
      </c>
      <c r="K621">
        <v>8.1</v>
      </c>
      <c r="L621" s="2"/>
      <c r="N621" s="2"/>
      <c r="P621" s="2"/>
      <c r="R621" s="2"/>
    </row>
    <row r="622" spans="1:18" x14ac:dyDescent="0.3">
      <c r="A622">
        <v>620</v>
      </c>
      <c r="B622">
        <v>5</v>
      </c>
      <c r="C622" s="1">
        <v>0.539803240740788</v>
      </c>
      <c r="D622">
        <v>3.96</v>
      </c>
      <c r="E622" t="s">
        <v>51</v>
      </c>
      <c r="F622">
        <v>2.9249999999999998</v>
      </c>
      <c r="G622">
        <v>11.593</v>
      </c>
      <c r="H622">
        <v>3.25</v>
      </c>
      <c r="I622" t="s">
        <v>51</v>
      </c>
      <c r="J622">
        <v>2.5230000000000001</v>
      </c>
      <c r="K622">
        <v>8.2010000000000005</v>
      </c>
      <c r="L622" s="2"/>
      <c r="N622" s="2"/>
      <c r="P622" s="2"/>
      <c r="R622" s="2"/>
    </row>
    <row r="623" spans="1:18" x14ac:dyDescent="0.3">
      <c r="A623">
        <v>621</v>
      </c>
      <c r="B623">
        <v>6</v>
      </c>
      <c r="C623" s="1">
        <v>0.53981481481486204</v>
      </c>
      <c r="D623">
        <v>3.98</v>
      </c>
      <c r="E623" t="s">
        <v>51</v>
      </c>
      <c r="F623">
        <v>2.9249999999999998</v>
      </c>
      <c r="G623">
        <v>11.651</v>
      </c>
      <c r="H623">
        <v>3.23</v>
      </c>
      <c r="I623" t="s">
        <v>51</v>
      </c>
      <c r="J623">
        <v>2.5230000000000001</v>
      </c>
      <c r="K623">
        <v>8.15</v>
      </c>
      <c r="L623" s="2"/>
      <c r="N623" s="2"/>
      <c r="P623" s="2"/>
      <c r="R623" s="2"/>
    </row>
    <row r="624" spans="1:18" x14ac:dyDescent="0.3">
      <c r="A624">
        <v>622</v>
      </c>
      <c r="B624">
        <v>7</v>
      </c>
      <c r="C624" s="1">
        <v>0.53982638888893597</v>
      </c>
      <c r="D624">
        <v>3.95</v>
      </c>
      <c r="E624" t="s">
        <v>51</v>
      </c>
      <c r="F624">
        <v>2.9249999999999998</v>
      </c>
      <c r="G624">
        <v>11.544</v>
      </c>
      <c r="H624">
        <v>3.27</v>
      </c>
      <c r="I624" t="s">
        <v>51</v>
      </c>
      <c r="J624">
        <v>2.5230000000000001</v>
      </c>
      <c r="K624">
        <v>8.2509999999999994</v>
      </c>
      <c r="L624" s="2"/>
      <c r="N624" s="2"/>
      <c r="P624" s="2"/>
      <c r="R624" s="2"/>
    </row>
    <row r="625" spans="1:18" x14ac:dyDescent="0.3">
      <c r="A625">
        <v>623</v>
      </c>
      <c r="B625">
        <v>8</v>
      </c>
      <c r="C625" s="1">
        <v>0.53983796296301001</v>
      </c>
      <c r="D625">
        <v>3.9</v>
      </c>
      <c r="E625" t="s">
        <v>51</v>
      </c>
      <c r="F625">
        <v>2.9249999999999998</v>
      </c>
      <c r="G625">
        <v>11.407999999999999</v>
      </c>
      <c r="H625">
        <v>3.23</v>
      </c>
      <c r="I625" t="s">
        <v>51</v>
      </c>
      <c r="J625">
        <v>2.5230000000000001</v>
      </c>
      <c r="K625">
        <v>8.15</v>
      </c>
      <c r="L625" s="2"/>
      <c r="N625" s="2"/>
      <c r="P625" s="2"/>
      <c r="R625" s="2"/>
    </row>
    <row r="626" spans="1:18" x14ac:dyDescent="0.3">
      <c r="A626">
        <v>624</v>
      </c>
      <c r="B626">
        <v>9</v>
      </c>
      <c r="C626" s="1">
        <v>0.53984953703708405</v>
      </c>
      <c r="D626">
        <v>3.86</v>
      </c>
      <c r="E626" t="s">
        <v>51</v>
      </c>
      <c r="F626">
        <v>2.9249999999999998</v>
      </c>
      <c r="G626">
        <v>11.3</v>
      </c>
      <c r="H626">
        <v>3.22</v>
      </c>
      <c r="I626" t="s">
        <v>51</v>
      </c>
      <c r="J626">
        <v>2.5230000000000001</v>
      </c>
      <c r="K626">
        <v>8.125</v>
      </c>
      <c r="L626" s="2"/>
      <c r="N626" s="2"/>
      <c r="P626" s="2"/>
      <c r="R626" s="2"/>
    </row>
    <row r="627" spans="1:18" x14ac:dyDescent="0.3">
      <c r="A627">
        <v>625</v>
      </c>
      <c r="B627">
        <v>10</v>
      </c>
      <c r="C627" s="1">
        <v>0.53986111111115798</v>
      </c>
      <c r="D627">
        <v>3.85</v>
      </c>
      <c r="E627" t="s">
        <v>51</v>
      </c>
      <c r="F627">
        <v>2.9249999999999998</v>
      </c>
      <c r="G627">
        <v>11.271000000000001</v>
      </c>
      <c r="H627">
        <v>3.24</v>
      </c>
      <c r="I627" t="s">
        <v>51</v>
      </c>
      <c r="J627">
        <v>2.5230000000000001</v>
      </c>
      <c r="K627">
        <v>8.1760000000000002</v>
      </c>
      <c r="L627" s="2"/>
      <c r="N627" s="2"/>
      <c r="P627" s="2"/>
      <c r="R627" s="2"/>
    </row>
    <row r="628" spans="1:18" x14ac:dyDescent="0.3">
      <c r="A628">
        <v>626</v>
      </c>
      <c r="B628">
        <v>11</v>
      </c>
      <c r="C628" s="1">
        <v>0.53987268518523301</v>
      </c>
      <c r="D628">
        <v>3.81</v>
      </c>
      <c r="E628" t="s">
        <v>51</v>
      </c>
      <c r="F628">
        <v>2.9249999999999998</v>
      </c>
      <c r="G628">
        <v>11.144</v>
      </c>
      <c r="H628">
        <v>3.28</v>
      </c>
      <c r="I628" t="s">
        <v>51</v>
      </c>
      <c r="J628">
        <v>2.5230000000000001</v>
      </c>
      <c r="K628">
        <v>8.2769999999999992</v>
      </c>
      <c r="L628" s="2"/>
      <c r="N628" s="2"/>
      <c r="P628" s="2"/>
      <c r="R628" s="2"/>
    </row>
    <row r="629" spans="1:18" x14ac:dyDescent="0.3">
      <c r="A629">
        <v>627</v>
      </c>
      <c r="B629">
        <v>12</v>
      </c>
      <c r="C629" s="1">
        <v>0.53988425925930705</v>
      </c>
      <c r="D629">
        <v>3.76</v>
      </c>
      <c r="E629" t="s">
        <v>51</v>
      </c>
      <c r="F629">
        <v>2.9249999999999998</v>
      </c>
      <c r="G629">
        <v>11.007999999999999</v>
      </c>
      <c r="H629">
        <v>3.21</v>
      </c>
      <c r="I629" t="s">
        <v>51</v>
      </c>
      <c r="J629">
        <v>2.5230000000000001</v>
      </c>
      <c r="K629">
        <v>8.1</v>
      </c>
      <c r="L629" s="2"/>
      <c r="N629" s="2"/>
      <c r="P629" s="2"/>
      <c r="R629" s="2"/>
    </row>
    <row r="630" spans="1:18" x14ac:dyDescent="0.3">
      <c r="A630">
        <v>628</v>
      </c>
      <c r="B630">
        <v>13</v>
      </c>
      <c r="C630" s="1">
        <v>0.53989583333338098</v>
      </c>
      <c r="D630">
        <v>3.78</v>
      </c>
      <c r="E630" t="s">
        <v>51</v>
      </c>
      <c r="F630">
        <v>2.9249999999999998</v>
      </c>
      <c r="G630">
        <v>11.057</v>
      </c>
      <c r="H630">
        <v>3.25</v>
      </c>
      <c r="I630" t="s">
        <v>51</v>
      </c>
      <c r="J630">
        <v>2.5230000000000001</v>
      </c>
      <c r="K630">
        <v>8.2010000000000005</v>
      </c>
      <c r="L630" s="2"/>
      <c r="N630" s="2"/>
      <c r="P630" s="2"/>
      <c r="R630" s="2"/>
    </row>
    <row r="631" spans="1:18" x14ac:dyDescent="0.3">
      <c r="A631">
        <v>629</v>
      </c>
      <c r="B631">
        <v>14</v>
      </c>
      <c r="C631" s="1">
        <v>0.53990740740745502</v>
      </c>
      <c r="D631">
        <v>3.89</v>
      </c>
      <c r="E631" t="s">
        <v>51</v>
      </c>
      <c r="F631">
        <v>2.9249999999999998</v>
      </c>
      <c r="G631">
        <v>11.369</v>
      </c>
      <c r="H631">
        <v>3.24</v>
      </c>
      <c r="I631" t="s">
        <v>51</v>
      </c>
      <c r="J631">
        <v>2.5230000000000001</v>
      </c>
      <c r="K631">
        <v>8.1760000000000002</v>
      </c>
      <c r="L631" s="2"/>
      <c r="N631" s="2"/>
      <c r="P631" s="2"/>
      <c r="R631" s="2"/>
    </row>
    <row r="632" spans="1:18" x14ac:dyDescent="0.3">
      <c r="A632">
        <v>630</v>
      </c>
      <c r="B632">
        <v>15</v>
      </c>
      <c r="C632" s="1">
        <v>0.53991898148152895</v>
      </c>
      <c r="D632">
        <v>3.94</v>
      </c>
      <c r="E632" t="s">
        <v>51</v>
      </c>
      <c r="F632">
        <v>2.9249999999999998</v>
      </c>
      <c r="G632">
        <v>11.534000000000001</v>
      </c>
      <c r="H632">
        <v>3.24</v>
      </c>
      <c r="I632" t="s">
        <v>51</v>
      </c>
      <c r="J632">
        <v>2.5230000000000001</v>
      </c>
      <c r="K632">
        <v>8.1760000000000002</v>
      </c>
      <c r="L632" s="2"/>
      <c r="N632" s="2"/>
      <c r="P632" s="2"/>
      <c r="R632" s="2"/>
    </row>
    <row r="633" spans="1:18" x14ac:dyDescent="0.3">
      <c r="A633">
        <v>631</v>
      </c>
      <c r="B633">
        <v>1</v>
      </c>
      <c r="C633" s="1">
        <v>0.53993055555560299</v>
      </c>
      <c r="D633">
        <v>4.0199999999999996</v>
      </c>
      <c r="E633" s="2">
        <v>3.0529999999999999</v>
      </c>
      <c r="F633">
        <v>3.0529999999999999</v>
      </c>
      <c r="G633">
        <v>12.263</v>
      </c>
      <c r="H633">
        <v>3.23</v>
      </c>
      <c r="I633" s="2">
        <v>2.4670000000000001</v>
      </c>
      <c r="J633">
        <v>2.4670000000000001</v>
      </c>
      <c r="K633">
        <v>7.9669999999999996</v>
      </c>
      <c r="L633" s="2"/>
      <c r="N633" s="2"/>
      <c r="P633" s="2"/>
      <c r="R633" s="2"/>
    </row>
    <row r="634" spans="1:18" x14ac:dyDescent="0.3">
      <c r="A634">
        <v>632</v>
      </c>
      <c r="B634">
        <v>2</v>
      </c>
      <c r="C634" s="1">
        <v>0.53994212962967703</v>
      </c>
      <c r="D634">
        <v>3.96</v>
      </c>
      <c r="E634" t="s">
        <v>51</v>
      </c>
      <c r="F634">
        <v>3.0529999999999999</v>
      </c>
      <c r="G634">
        <v>12.09</v>
      </c>
      <c r="H634">
        <v>3.21</v>
      </c>
      <c r="I634" t="s">
        <v>51</v>
      </c>
      <c r="J634">
        <v>2.4670000000000001</v>
      </c>
      <c r="K634">
        <v>7.9180000000000001</v>
      </c>
      <c r="L634" s="2"/>
      <c r="N634" s="2"/>
      <c r="P634" s="2"/>
      <c r="R634" s="2"/>
    </row>
    <row r="635" spans="1:18" x14ac:dyDescent="0.3">
      <c r="A635">
        <v>633</v>
      </c>
      <c r="B635">
        <v>3</v>
      </c>
      <c r="C635" s="1">
        <v>0.53995370370375195</v>
      </c>
      <c r="D635">
        <v>3.94</v>
      </c>
      <c r="E635" t="s">
        <v>51</v>
      </c>
      <c r="F635">
        <v>3.0529999999999999</v>
      </c>
      <c r="G635">
        <v>12.018000000000001</v>
      </c>
      <c r="H635">
        <v>3.25</v>
      </c>
      <c r="I635" t="s">
        <v>51</v>
      </c>
      <c r="J635">
        <v>2.4670000000000001</v>
      </c>
      <c r="K635">
        <v>8.0169999999999995</v>
      </c>
      <c r="L635" s="2"/>
      <c r="N635" s="2"/>
      <c r="P635" s="2"/>
      <c r="R635" s="2"/>
    </row>
    <row r="636" spans="1:18" x14ac:dyDescent="0.3">
      <c r="A636">
        <v>634</v>
      </c>
      <c r="B636">
        <v>4</v>
      </c>
      <c r="C636" s="1">
        <v>0.53996527777782599</v>
      </c>
      <c r="D636">
        <v>3.84</v>
      </c>
      <c r="E636" t="s">
        <v>51</v>
      </c>
      <c r="F636">
        <v>3.0529999999999999</v>
      </c>
      <c r="G636">
        <v>11.733000000000001</v>
      </c>
      <c r="H636">
        <v>3.3</v>
      </c>
      <c r="I636" t="s">
        <v>51</v>
      </c>
      <c r="J636">
        <v>2.4670000000000001</v>
      </c>
      <c r="K636">
        <v>8.14</v>
      </c>
      <c r="L636" s="2"/>
      <c r="N636" s="2"/>
      <c r="P636" s="2"/>
      <c r="R636" s="2"/>
    </row>
    <row r="637" spans="1:18" x14ac:dyDescent="0.3">
      <c r="A637">
        <v>635</v>
      </c>
      <c r="B637">
        <v>5</v>
      </c>
      <c r="C637" s="1">
        <v>0.53997685185190003</v>
      </c>
      <c r="D637">
        <v>3.79</v>
      </c>
      <c r="E637" t="s">
        <v>51</v>
      </c>
      <c r="F637">
        <v>3.0529999999999999</v>
      </c>
      <c r="G637">
        <v>11.571</v>
      </c>
      <c r="H637" s="7">
        <v>3.29</v>
      </c>
      <c r="I637" s="7" t="s">
        <v>51</v>
      </c>
      <c r="J637">
        <v>2.4670000000000001</v>
      </c>
      <c r="K637">
        <v>8.1150000000000002</v>
      </c>
      <c r="L637" s="2"/>
      <c r="N637" s="2"/>
      <c r="P637" s="2"/>
      <c r="R637" s="2"/>
    </row>
    <row r="638" spans="1:18" x14ac:dyDescent="0.3">
      <c r="A638">
        <v>636</v>
      </c>
      <c r="B638">
        <v>6</v>
      </c>
      <c r="C638" s="1">
        <v>0.53998842592597396</v>
      </c>
      <c r="D638">
        <v>3.81</v>
      </c>
      <c r="E638" t="s">
        <v>51</v>
      </c>
      <c r="F638">
        <v>3.0529999999999999</v>
      </c>
      <c r="G638">
        <v>11.632</v>
      </c>
      <c r="H638" s="15">
        <v>3.29</v>
      </c>
      <c r="I638" t="s">
        <v>51</v>
      </c>
      <c r="J638">
        <v>2.4670000000000001</v>
      </c>
      <c r="K638">
        <v>8.1150000000000002</v>
      </c>
      <c r="L638" s="2"/>
      <c r="N638" s="2"/>
      <c r="P638" s="2"/>
      <c r="R638" s="2"/>
    </row>
    <row r="639" spans="1:18" x14ac:dyDescent="0.3">
      <c r="A639">
        <v>637</v>
      </c>
      <c r="B639">
        <v>7</v>
      </c>
      <c r="C639" s="1">
        <v>0.540000000000048</v>
      </c>
      <c r="D639">
        <v>3.87</v>
      </c>
      <c r="E639" t="s">
        <v>51</v>
      </c>
      <c r="F639">
        <v>3.0529999999999999</v>
      </c>
      <c r="G639">
        <v>11.824999999999999</v>
      </c>
      <c r="H639" s="15">
        <v>3.25</v>
      </c>
      <c r="I639" t="s">
        <v>51</v>
      </c>
      <c r="J639">
        <v>2.4670000000000001</v>
      </c>
      <c r="K639">
        <v>8.0259999999999998</v>
      </c>
      <c r="L639" s="2"/>
      <c r="N639" s="2"/>
      <c r="P639" s="2"/>
      <c r="R639" s="2"/>
    </row>
    <row r="640" spans="1:18" x14ac:dyDescent="0.3">
      <c r="A640">
        <v>638</v>
      </c>
      <c r="B640">
        <v>8</v>
      </c>
      <c r="C640" s="1">
        <v>0.54001157407412204</v>
      </c>
      <c r="D640">
        <v>3.91</v>
      </c>
      <c r="E640" t="s">
        <v>51</v>
      </c>
      <c r="F640">
        <v>3.0529999999999999</v>
      </c>
      <c r="G640">
        <v>11.927</v>
      </c>
      <c r="H640" s="15">
        <v>3.25</v>
      </c>
      <c r="I640" t="s">
        <v>51</v>
      </c>
      <c r="J640">
        <v>2.4670000000000001</v>
      </c>
      <c r="K640">
        <v>8.0259999999999998</v>
      </c>
      <c r="L640" s="2"/>
      <c r="N640" s="2"/>
      <c r="P640" s="2"/>
      <c r="R640" s="2"/>
    </row>
    <row r="641" spans="1:18" x14ac:dyDescent="0.3">
      <c r="A641">
        <v>639</v>
      </c>
      <c r="B641">
        <v>9</v>
      </c>
      <c r="C641" s="1">
        <v>0.54002314814819696</v>
      </c>
      <c r="D641">
        <v>3.87</v>
      </c>
      <c r="E641" t="s">
        <v>51</v>
      </c>
      <c r="F641">
        <v>3.0529999999999999</v>
      </c>
      <c r="G641">
        <v>11.824999999999999</v>
      </c>
      <c r="H641" s="15">
        <v>3.24</v>
      </c>
      <c r="I641" t="s">
        <v>51</v>
      </c>
      <c r="J641">
        <v>2.4670000000000001</v>
      </c>
      <c r="K641">
        <v>7.9960000000000004</v>
      </c>
      <c r="L641" s="2"/>
      <c r="N641" s="2"/>
      <c r="P641" s="2"/>
      <c r="R641" s="2"/>
    </row>
    <row r="642" spans="1:18" x14ac:dyDescent="0.3">
      <c r="A642">
        <v>640</v>
      </c>
      <c r="B642">
        <v>10</v>
      </c>
      <c r="C642" s="1">
        <v>0.540034722222271</v>
      </c>
      <c r="D642">
        <v>3.87</v>
      </c>
      <c r="E642" t="s">
        <v>51</v>
      </c>
      <c r="F642">
        <v>3.0529999999999999</v>
      </c>
      <c r="G642">
        <v>11.824999999999999</v>
      </c>
      <c r="H642" s="15">
        <v>3.24</v>
      </c>
      <c r="I642" t="s">
        <v>51</v>
      </c>
      <c r="J642">
        <v>2.4670000000000001</v>
      </c>
      <c r="K642">
        <v>7.9960000000000004</v>
      </c>
      <c r="L642" s="2"/>
      <c r="N642" s="2"/>
      <c r="P642" s="2"/>
      <c r="R642" s="2"/>
    </row>
    <row r="643" spans="1:18" x14ac:dyDescent="0.3">
      <c r="A643">
        <v>641</v>
      </c>
      <c r="B643">
        <v>11</v>
      </c>
      <c r="C643" s="1">
        <v>0.54004629629634504</v>
      </c>
      <c r="D643">
        <v>3.91</v>
      </c>
      <c r="E643" t="s">
        <v>51</v>
      </c>
      <c r="F643">
        <v>3.0529999999999999</v>
      </c>
      <c r="G643">
        <v>11.927</v>
      </c>
      <c r="H643" s="15">
        <v>3.24</v>
      </c>
      <c r="I643" t="s">
        <v>51</v>
      </c>
      <c r="J643">
        <v>2.4670000000000001</v>
      </c>
      <c r="K643">
        <v>7.9829999999999997</v>
      </c>
      <c r="L643" s="2"/>
      <c r="N643" s="2"/>
      <c r="P643" s="2"/>
      <c r="R643" s="2"/>
    </row>
    <row r="644" spans="1:18" x14ac:dyDescent="0.3">
      <c r="A644">
        <v>642</v>
      </c>
      <c r="B644">
        <v>12</v>
      </c>
      <c r="C644" s="1">
        <v>0.54005787037041897</v>
      </c>
      <c r="D644">
        <v>3.94</v>
      </c>
      <c r="E644" t="s">
        <v>51</v>
      </c>
      <c r="F644">
        <v>3.0529999999999999</v>
      </c>
      <c r="G644">
        <v>12.029</v>
      </c>
      <c r="H644" s="15">
        <v>3.24</v>
      </c>
      <c r="I644" t="s">
        <v>51</v>
      </c>
      <c r="J644">
        <v>2.4670000000000001</v>
      </c>
      <c r="K644">
        <v>7.9829999999999997</v>
      </c>
      <c r="L644" s="2"/>
      <c r="N644" s="2"/>
      <c r="P644" s="2"/>
      <c r="R644" s="2"/>
    </row>
    <row r="645" spans="1:18" x14ac:dyDescent="0.3">
      <c r="A645">
        <v>643</v>
      </c>
      <c r="B645">
        <v>13</v>
      </c>
      <c r="C645" s="1">
        <v>0.54006944444449301</v>
      </c>
      <c r="D645">
        <v>3.91</v>
      </c>
      <c r="E645" t="s">
        <v>51</v>
      </c>
      <c r="F645">
        <v>3.0529999999999999</v>
      </c>
      <c r="G645">
        <v>11.927</v>
      </c>
      <c r="H645" s="15">
        <v>3.24</v>
      </c>
      <c r="I645" t="s">
        <v>51</v>
      </c>
      <c r="J645">
        <v>2.4670000000000001</v>
      </c>
      <c r="K645">
        <v>7.9829999999999997</v>
      </c>
      <c r="L645" s="2"/>
      <c r="N645" s="2"/>
      <c r="P645" s="2"/>
      <c r="R645" s="2"/>
    </row>
    <row r="646" spans="1:18" x14ac:dyDescent="0.3">
      <c r="A646">
        <v>644</v>
      </c>
      <c r="B646">
        <v>14</v>
      </c>
      <c r="C646" s="1">
        <v>0.54008101851856705</v>
      </c>
      <c r="D646">
        <v>3.87</v>
      </c>
      <c r="E646" t="s">
        <v>51</v>
      </c>
      <c r="F646">
        <v>3.0529999999999999</v>
      </c>
      <c r="G646">
        <v>11.824999999999999</v>
      </c>
      <c r="H646" s="15">
        <v>3.24</v>
      </c>
      <c r="I646" t="s">
        <v>51</v>
      </c>
      <c r="J646">
        <v>2.4670000000000001</v>
      </c>
      <c r="K646">
        <v>7.9829999999999997</v>
      </c>
      <c r="L646" s="2"/>
      <c r="N646" s="2"/>
      <c r="P646" s="2"/>
      <c r="R646" s="2"/>
    </row>
    <row r="647" spans="1:18" x14ac:dyDescent="0.3">
      <c r="A647">
        <v>645</v>
      </c>
      <c r="B647">
        <v>15</v>
      </c>
      <c r="C647" s="1">
        <v>0.54009259259264097</v>
      </c>
      <c r="D647">
        <v>3.84</v>
      </c>
      <c r="E647" t="s">
        <v>51</v>
      </c>
      <c r="F647">
        <v>3.0529999999999999</v>
      </c>
      <c r="G647">
        <v>11.723000000000001</v>
      </c>
      <c r="H647" s="15">
        <v>3.33</v>
      </c>
      <c r="I647" t="s">
        <v>51</v>
      </c>
      <c r="J647">
        <v>2.4670000000000001</v>
      </c>
      <c r="K647">
        <v>8.2040000000000006</v>
      </c>
      <c r="L647" s="2"/>
      <c r="N647" s="2"/>
      <c r="P647" s="2"/>
      <c r="R647" s="2"/>
    </row>
    <row r="648" spans="1:18" x14ac:dyDescent="0.3">
      <c r="A648">
        <v>646</v>
      </c>
      <c r="B648">
        <v>1</v>
      </c>
      <c r="C648" s="1">
        <v>0.54010416666671601</v>
      </c>
      <c r="D648">
        <v>3.84</v>
      </c>
      <c r="E648" s="2">
        <v>2.8340000000000001</v>
      </c>
      <c r="F648">
        <v>2.8340000000000001</v>
      </c>
      <c r="G648">
        <v>10.882</v>
      </c>
      <c r="H648" s="15">
        <v>3.35</v>
      </c>
      <c r="I648" s="2">
        <v>2.6080000000000001</v>
      </c>
      <c r="J648">
        <v>2.6080000000000001</v>
      </c>
      <c r="K648">
        <v>8.7360000000000007</v>
      </c>
      <c r="L648" s="2"/>
      <c r="N648" s="2"/>
      <c r="P648" s="2"/>
      <c r="R648" s="2"/>
    </row>
    <row r="649" spans="1:18" x14ac:dyDescent="0.3">
      <c r="A649">
        <v>647</v>
      </c>
      <c r="B649">
        <v>2</v>
      </c>
      <c r="C649" s="1">
        <v>0.54011574074079005</v>
      </c>
      <c r="D649">
        <v>3.91</v>
      </c>
      <c r="E649" t="s">
        <v>51</v>
      </c>
      <c r="F649">
        <v>2.8340000000000001</v>
      </c>
      <c r="G649">
        <v>11.071</v>
      </c>
      <c r="H649" s="15">
        <v>3.35</v>
      </c>
      <c r="I649" t="s">
        <v>51</v>
      </c>
      <c r="J649">
        <v>2.6080000000000001</v>
      </c>
      <c r="K649">
        <v>8.7360000000000007</v>
      </c>
      <c r="L649" s="2"/>
      <c r="N649" s="2"/>
      <c r="P649" s="2"/>
      <c r="R649" s="2"/>
    </row>
    <row r="650" spans="1:18" x14ac:dyDescent="0.3">
      <c r="A650">
        <v>648</v>
      </c>
      <c r="B650">
        <v>3</v>
      </c>
      <c r="C650" s="1">
        <v>0.54012731481486398</v>
      </c>
      <c r="D650">
        <v>3.97</v>
      </c>
      <c r="E650" t="s">
        <v>51</v>
      </c>
      <c r="F650">
        <v>2.8340000000000001</v>
      </c>
      <c r="G650">
        <v>11.26</v>
      </c>
      <c r="H650" s="15">
        <v>3.35</v>
      </c>
      <c r="I650" t="s">
        <v>51</v>
      </c>
      <c r="J650">
        <v>2.6080000000000001</v>
      </c>
      <c r="K650">
        <v>8.7360000000000007</v>
      </c>
      <c r="L650" s="2"/>
      <c r="N650" s="2"/>
      <c r="P650" s="2"/>
      <c r="R650" s="2"/>
    </row>
    <row r="651" spans="1:18" x14ac:dyDescent="0.3">
      <c r="A651">
        <v>649</v>
      </c>
      <c r="B651">
        <v>4</v>
      </c>
      <c r="C651" s="1">
        <v>0.54013888888893802</v>
      </c>
      <c r="D651">
        <v>4.04</v>
      </c>
      <c r="E651" t="s">
        <v>51</v>
      </c>
      <c r="F651">
        <v>2.8340000000000001</v>
      </c>
      <c r="G651">
        <v>11.449</v>
      </c>
      <c r="H651" s="15">
        <v>3.35</v>
      </c>
      <c r="I651" t="s">
        <v>51</v>
      </c>
      <c r="J651">
        <v>2.6080000000000001</v>
      </c>
      <c r="K651">
        <v>8.7360000000000007</v>
      </c>
      <c r="L651" s="2"/>
      <c r="N651" s="2"/>
      <c r="P651" s="2"/>
      <c r="R651" s="2"/>
    </row>
    <row r="652" spans="1:18" x14ac:dyDescent="0.3">
      <c r="A652">
        <v>650</v>
      </c>
      <c r="B652">
        <v>5</v>
      </c>
      <c r="C652" s="1">
        <v>0.54015046296301195</v>
      </c>
      <c r="D652">
        <v>4.01</v>
      </c>
      <c r="E652" t="s">
        <v>51</v>
      </c>
      <c r="F652">
        <v>2.8340000000000001</v>
      </c>
      <c r="G652">
        <v>11.353999999999999</v>
      </c>
      <c r="H652" s="15">
        <v>3.35</v>
      </c>
      <c r="I652" t="s">
        <v>51</v>
      </c>
      <c r="J652">
        <v>2.6080000000000001</v>
      </c>
      <c r="K652">
        <v>8.7360000000000007</v>
      </c>
      <c r="L652" s="2"/>
      <c r="N652" s="2"/>
      <c r="P652" s="2"/>
      <c r="R652" s="2"/>
    </row>
    <row r="653" spans="1:18" x14ac:dyDescent="0.3">
      <c r="A653">
        <v>651</v>
      </c>
      <c r="B653">
        <v>6</v>
      </c>
      <c r="C653" s="1">
        <v>0.54016203703708598</v>
      </c>
      <c r="D653">
        <v>3.97</v>
      </c>
      <c r="E653" t="s">
        <v>51</v>
      </c>
      <c r="F653">
        <v>2.8340000000000001</v>
      </c>
      <c r="G653">
        <v>11.26</v>
      </c>
      <c r="H653" s="15">
        <v>3.28</v>
      </c>
      <c r="I653" t="s">
        <v>51</v>
      </c>
      <c r="J653">
        <v>2.6080000000000001</v>
      </c>
      <c r="K653">
        <v>8.5619999999999994</v>
      </c>
      <c r="L653" s="2"/>
      <c r="N653" s="2"/>
      <c r="P653" s="2"/>
      <c r="R653" s="2"/>
    </row>
    <row r="654" spans="1:18" x14ac:dyDescent="0.3">
      <c r="A654">
        <v>652</v>
      </c>
      <c r="B654">
        <v>7</v>
      </c>
      <c r="C654" s="1">
        <v>0.54017361111116002</v>
      </c>
      <c r="D654">
        <v>3.87</v>
      </c>
      <c r="E654" t="s">
        <v>51</v>
      </c>
      <c r="F654">
        <v>2.8340000000000001</v>
      </c>
      <c r="G654">
        <v>10.976000000000001</v>
      </c>
      <c r="H654" s="15">
        <v>3.33</v>
      </c>
      <c r="I654" t="s">
        <v>51</v>
      </c>
      <c r="J654">
        <v>2.6080000000000001</v>
      </c>
      <c r="K654">
        <v>8.6920000000000002</v>
      </c>
      <c r="L654" s="2"/>
      <c r="N654" s="2"/>
      <c r="P654" s="2"/>
      <c r="R654" s="2"/>
    </row>
    <row r="655" spans="1:18" x14ac:dyDescent="0.3">
      <c r="A655">
        <v>653</v>
      </c>
      <c r="B655">
        <v>8</v>
      </c>
      <c r="C655" s="1">
        <v>0.54018518518523495</v>
      </c>
      <c r="D655">
        <v>3.87</v>
      </c>
      <c r="E655" t="s">
        <v>51</v>
      </c>
      <c r="F655">
        <v>2.8340000000000001</v>
      </c>
      <c r="G655">
        <v>10.976000000000001</v>
      </c>
      <c r="H655" s="15">
        <v>3.33</v>
      </c>
      <c r="I655" t="s">
        <v>51</v>
      </c>
      <c r="J655">
        <v>2.6080000000000001</v>
      </c>
      <c r="K655">
        <v>8.6920000000000002</v>
      </c>
      <c r="L655" s="2"/>
      <c r="N655" s="2"/>
      <c r="P655" s="2"/>
      <c r="R655" s="2"/>
    </row>
    <row r="656" spans="1:18" x14ac:dyDescent="0.3">
      <c r="A656">
        <v>654</v>
      </c>
      <c r="B656">
        <v>9</v>
      </c>
      <c r="C656" s="1">
        <v>0.54019675925930899</v>
      </c>
      <c r="D656">
        <v>3.87</v>
      </c>
      <c r="E656" t="s">
        <v>51</v>
      </c>
      <c r="F656">
        <v>2.8340000000000001</v>
      </c>
      <c r="G656">
        <v>10.976000000000001</v>
      </c>
      <c r="H656" s="15">
        <v>3.33</v>
      </c>
      <c r="I656" t="s">
        <v>51</v>
      </c>
      <c r="J656">
        <v>2.6080000000000001</v>
      </c>
      <c r="K656">
        <v>8.6920000000000002</v>
      </c>
      <c r="L656" s="2"/>
      <c r="N656" s="2"/>
      <c r="P656" s="2"/>
      <c r="R656" s="2"/>
    </row>
    <row r="657" spans="1:18" x14ac:dyDescent="0.3">
      <c r="A657">
        <v>655</v>
      </c>
      <c r="B657">
        <v>10</v>
      </c>
      <c r="C657" s="1">
        <v>0.54020833333338303</v>
      </c>
      <c r="D657">
        <v>3.87</v>
      </c>
      <c r="E657" t="s">
        <v>51</v>
      </c>
      <c r="F657">
        <v>2.8340000000000001</v>
      </c>
      <c r="G657">
        <v>10.976000000000001</v>
      </c>
      <c r="H657" s="15">
        <v>3.33</v>
      </c>
      <c r="I657" t="s">
        <v>51</v>
      </c>
      <c r="J657">
        <v>2.6080000000000001</v>
      </c>
      <c r="K657">
        <v>8.6920000000000002</v>
      </c>
      <c r="L657" s="2"/>
      <c r="N657" s="2"/>
      <c r="P657" s="2"/>
      <c r="R657" s="2"/>
    </row>
    <row r="658" spans="1:18" x14ac:dyDescent="0.3">
      <c r="A658">
        <v>656</v>
      </c>
      <c r="B658">
        <v>11</v>
      </c>
      <c r="C658" s="1">
        <v>0.54021990740745696</v>
      </c>
      <c r="D658">
        <v>3.81</v>
      </c>
      <c r="E658" t="s">
        <v>51</v>
      </c>
      <c r="F658">
        <v>2.8340000000000001</v>
      </c>
      <c r="G658">
        <v>10.787000000000001</v>
      </c>
      <c r="H658" s="15">
        <v>3.33</v>
      </c>
      <c r="I658" t="s">
        <v>51</v>
      </c>
      <c r="J658">
        <v>2.6080000000000001</v>
      </c>
      <c r="K658">
        <v>8.6920000000000002</v>
      </c>
      <c r="L658" s="2"/>
      <c r="N658" s="2"/>
      <c r="P658" s="2"/>
      <c r="R658" s="2"/>
    </row>
    <row r="659" spans="1:18" x14ac:dyDescent="0.3">
      <c r="A659">
        <v>657</v>
      </c>
      <c r="B659">
        <v>12</v>
      </c>
      <c r="C659" s="1">
        <v>0.540231481481531</v>
      </c>
      <c r="D659">
        <v>3.74</v>
      </c>
      <c r="E659" t="s">
        <v>51</v>
      </c>
      <c r="F659">
        <v>2.8340000000000001</v>
      </c>
      <c r="G659">
        <v>10.599</v>
      </c>
      <c r="H659" s="15">
        <v>3.33</v>
      </c>
      <c r="I659" t="s">
        <v>51</v>
      </c>
      <c r="J659">
        <v>2.6080000000000001</v>
      </c>
      <c r="K659">
        <v>8.6920000000000002</v>
      </c>
      <c r="L659" s="2"/>
      <c r="N659" s="2"/>
      <c r="P659" s="2"/>
      <c r="R659" s="2"/>
    </row>
    <row r="660" spans="1:18" x14ac:dyDescent="0.3">
      <c r="A660">
        <v>658</v>
      </c>
      <c r="B660">
        <v>13</v>
      </c>
      <c r="C660" s="1">
        <v>0.54024305555560503</v>
      </c>
      <c r="D660">
        <v>3.74</v>
      </c>
      <c r="E660" t="s">
        <v>51</v>
      </c>
      <c r="F660">
        <v>2.8340000000000001</v>
      </c>
      <c r="G660">
        <v>10.599</v>
      </c>
      <c r="H660" s="15">
        <v>3.33</v>
      </c>
      <c r="I660" t="s">
        <v>51</v>
      </c>
      <c r="J660">
        <v>2.6080000000000001</v>
      </c>
      <c r="K660">
        <v>8.6920000000000002</v>
      </c>
      <c r="L660" s="2"/>
      <c r="N660" s="2"/>
      <c r="P660" s="2"/>
      <c r="R660" s="2"/>
    </row>
    <row r="661" spans="1:18" x14ac:dyDescent="0.3">
      <c r="A661">
        <v>659</v>
      </c>
      <c r="B661">
        <v>14</v>
      </c>
      <c r="C661" s="1">
        <v>0.54025462962967996</v>
      </c>
      <c r="D661">
        <v>3.74</v>
      </c>
      <c r="E661" t="s">
        <v>51</v>
      </c>
      <c r="F661">
        <v>2.8340000000000001</v>
      </c>
      <c r="G661">
        <v>10.599</v>
      </c>
      <c r="H661" s="15">
        <v>3.33</v>
      </c>
      <c r="I661" t="s">
        <v>51</v>
      </c>
      <c r="J661">
        <v>2.6080000000000001</v>
      </c>
      <c r="K661">
        <v>8.6920000000000002</v>
      </c>
      <c r="L661" s="2"/>
      <c r="N661" s="2"/>
      <c r="P661" s="2"/>
      <c r="R661" s="2"/>
    </row>
    <row r="662" spans="1:18" x14ac:dyDescent="0.3">
      <c r="A662">
        <v>660</v>
      </c>
      <c r="B662">
        <v>15</v>
      </c>
      <c r="C662" s="1">
        <v>0.540266203703754</v>
      </c>
      <c r="D662">
        <v>3.67</v>
      </c>
      <c r="E662" t="s">
        <v>51</v>
      </c>
      <c r="F662">
        <v>2.8340000000000001</v>
      </c>
      <c r="G662">
        <v>10.41</v>
      </c>
      <c r="H662" s="15">
        <v>3.33</v>
      </c>
      <c r="I662" t="s">
        <v>51</v>
      </c>
      <c r="J662">
        <v>2.6080000000000001</v>
      </c>
      <c r="K662">
        <v>8.6920000000000002</v>
      </c>
      <c r="L662" s="2"/>
      <c r="N662" s="2"/>
      <c r="P662" s="2"/>
      <c r="R662" s="2"/>
    </row>
    <row r="663" spans="1:18" x14ac:dyDescent="0.3">
      <c r="A663">
        <v>661</v>
      </c>
      <c r="B663">
        <v>1</v>
      </c>
      <c r="C663" s="1">
        <v>0.54027777777782804</v>
      </c>
      <c r="D663">
        <v>3.61</v>
      </c>
      <c r="E663" s="2">
        <v>2.6160000000000001</v>
      </c>
      <c r="F663">
        <v>2.6160000000000001</v>
      </c>
      <c r="G663">
        <v>9.4350000000000005</v>
      </c>
      <c r="H663" s="15">
        <v>3.33</v>
      </c>
      <c r="I663" s="2">
        <v>2.5209999999999999</v>
      </c>
      <c r="J663">
        <v>2.5209999999999999</v>
      </c>
      <c r="K663">
        <v>8.4019999999999992</v>
      </c>
      <c r="L663" s="2"/>
      <c r="N663" s="2"/>
      <c r="P663" s="2"/>
      <c r="R663" s="2"/>
    </row>
    <row r="664" spans="1:18" x14ac:dyDescent="0.3">
      <c r="A664">
        <v>662</v>
      </c>
      <c r="B664">
        <v>2</v>
      </c>
      <c r="C664" s="1">
        <v>0.54028935185190197</v>
      </c>
      <c r="D664">
        <v>3.51</v>
      </c>
      <c r="E664" t="s">
        <v>51</v>
      </c>
      <c r="F664">
        <v>2.6160000000000001</v>
      </c>
      <c r="G664">
        <v>9.1739999999999995</v>
      </c>
      <c r="H664" s="15">
        <v>3.24</v>
      </c>
      <c r="I664" t="s">
        <v>51</v>
      </c>
      <c r="J664">
        <v>2.5209999999999999</v>
      </c>
      <c r="K664">
        <v>8.1760000000000002</v>
      </c>
      <c r="L664" s="2"/>
      <c r="N664" s="2"/>
      <c r="P664" s="2"/>
      <c r="R664" s="2"/>
    </row>
    <row r="665" spans="1:18" x14ac:dyDescent="0.3">
      <c r="A665">
        <v>663</v>
      </c>
      <c r="B665">
        <v>3</v>
      </c>
      <c r="C665" s="1">
        <v>0.54030092592597601</v>
      </c>
      <c r="D665">
        <v>3.47</v>
      </c>
      <c r="E665" t="s">
        <v>51</v>
      </c>
      <c r="F665">
        <v>2.6160000000000001</v>
      </c>
      <c r="G665">
        <v>9.0860000000000003</v>
      </c>
      <c r="H665" s="15">
        <v>3.24</v>
      </c>
      <c r="I665" t="s">
        <v>51</v>
      </c>
      <c r="J665">
        <v>2.5209999999999999</v>
      </c>
      <c r="K665">
        <v>8.1760000000000002</v>
      </c>
      <c r="L665" s="2"/>
      <c r="N665" s="2"/>
      <c r="P665" s="2"/>
      <c r="R665" s="2"/>
    </row>
    <row r="666" spans="1:18" x14ac:dyDescent="0.3">
      <c r="A666">
        <v>664</v>
      </c>
      <c r="B666">
        <v>4</v>
      </c>
      <c r="C666" s="1">
        <v>0.54031250000005004</v>
      </c>
      <c r="D666">
        <v>3.37</v>
      </c>
      <c r="E666" t="s">
        <v>51</v>
      </c>
      <c r="F666">
        <v>2.6160000000000001</v>
      </c>
      <c r="G666">
        <v>8.8249999999999993</v>
      </c>
      <c r="H666" s="15">
        <v>3.24</v>
      </c>
      <c r="I666" t="s">
        <v>51</v>
      </c>
      <c r="J666">
        <v>2.5209999999999999</v>
      </c>
      <c r="K666">
        <v>8.1760000000000002</v>
      </c>
      <c r="L666" s="2"/>
      <c r="N666" s="2"/>
      <c r="P666" s="2"/>
      <c r="R666" s="2"/>
    </row>
    <row r="667" spans="1:18" x14ac:dyDescent="0.3">
      <c r="A667">
        <v>665</v>
      </c>
      <c r="B667">
        <v>5</v>
      </c>
      <c r="C667" s="1">
        <v>0.54032407407412397</v>
      </c>
      <c r="D667">
        <v>3.27</v>
      </c>
      <c r="E667" t="s">
        <v>51</v>
      </c>
      <c r="F667">
        <v>2.6160000000000001</v>
      </c>
      <c r="G667">
        <v>8.5630000000000006</v>
      </c>
      <c r="H667" s="15">
        <v>3.24</v>
      </c>
      <c r="I667" t="s">
        <v>51</v>
      </c>
      <c r="J667">
        <v>2.5209999999999999</v>
      </c>
      <c r="K667">
        <v>8.1760000000000002</v>
      </c>
      <c r="L667" s="2"/>
      <c r="N667" s="2"/>
      <c r="P667" s="2"/>
      <c r="R667" s="2"/>
    </row>
    <row r="668" spans="1:18" x14ac:dyDescent="0.3">
      <c r="A668">
        <v>666</v>
      </c>
      <c r="B668">
        <v>6</v>
      </c>
      <c r="C668" s="1">
        <v>0.54033564814819901</v>
      </c>
      <c r="D668">
        <v>3.11</v>
      </c>
      <c r="E668" t="s">
        <v>51</v>
      </c>
      <c r="F668">
        <v>2.6160000000000001</v>
      </c>
      <c r="G668">
        <v>8.1270000000000007</v>
      </c>
      <c r="H668" s="15">
        <v>3.24</v>
      </c>
      <c r="I668" t="s">
        <v>51</v>
      </c>
      <c r="J668">
        <v>2.5209999999999999</v>
      </c>
      <c r="K668">
        <v>8.1760000000000002</v>
      </c>
      <c r="L668" s="2"/>
      <c r="N668" s="2"/>
      <c r="P668" s="2"/>
      <c r="R668" s="2"/>
    </row>
    <row r="669" spans="1:18" x14ac:dyDescent="0.3">
      <c r="A669">
        <v>667</v>
      </c>
      <c r="B669">
        <v>7</v>
      </c>
      <c r="C669" s="1">
        <v>0.54034722222227305</v>
      </c>
      <c r="D669">
        <v>2.94</v>
      </c>
      <c r="E669" t="s">
        <v>51</v>
      </c>
      <c r="F669">
        <v>2.6160000000000001</v>
      </c>
      <c r="G669">
        <v>7.6909999999999998</v>
      </c>
      <c r="H669" s="15">
        <v>3.24</v>
      </c>
      <c r="I669" t="s">
        <v>51</v>
      </c>
      <c r="J669">
        <v>2.5209999999999999</v>
      </c>
      <c r="K669">
        <v>8.1760000000000002</v>
      </c>
      <c r="L669" s="2"/>
      <c r="N669" s="2"/>
      <c r="P669" s="2"/>
      <c r="R669" s="2"/>
    </row>
    <row r="670" spans="1:18" x14ac:dyDescent="0.3">
      <c r="A670">
        <v>668</v>
      </c>
      <c r="B670">
        <v>8</v>
      </c>
      <c r="C670" s="1">
        <v>0.54035879629634698</v>
      </c>
      <c r="D670">
        <v>2.77</v>
      </c>
      <c r="E670" t="s">
        <v>51</v>
      </c>
      <c r="F670">
        <v>2.6160000000000001</v>
      </c>
      <c r="G670">
        <v>7.2549999999999999</v>
      </c>
      <c r="H670" s="15">
        <v>3.24</v>
      </c>
      <c r="I670" t="s">
        <v>51</v>
      </c>
      <c r="J670">
        <v>2.5209999999999999</v>
      </c>
      <c r="K670">
        <v>8.1760000000000002</v>
      </c>
      <c r="L670" s="2"/>
      <c r="N670" s="2"/>
      <c r="P670" s="2"/>
      <c r="R670" s="2"/>
    </row>
    <row r="671" spans="1:18" x14ac:dyDescent="0.3">
      <c r="A671">
        <v>669</v>
      </c>
      <c r="B671">
        <v>9</v>
      </c>
      <c r="C671" s="1">
        <v>0.54037037037042102</v>
      </c>
      <c r="D671">
        <v>2.67</v>
      </c>
      <c r="E671" t="s">
        <v>51</v>
      </c>
      <c r="F671">
        <v>2.6160000000000001</v>
      </c>
      <c r="G671">
        <v>6.9939999999999998</v>
      </c>
      <c r="H671" s="15">
        <v>3.24</v>
      </c>
      <c r="I671" t="s">
        <v>51</v>
      </c>
      <c r="J671">
        <v>2.5209999999999999</v>
      </c>
      <c r="K671">
        <v>8.1760000000000002</v>
      </c>
      <c r="L671" s="2"/>
      <c r="N671" s="2"/>
      <c r="P671" s="2"/>
      <c r="R671" s="2"/>
    </row>
    <row r="672" spans="1:18" x14ac:dyDescent="0.3">
      <c r="A672">
        <v>670</v>
      </c>
      <c r="B672">
        <v>10</v>
      </c>
      <c r="C672" s="1">
        <v>0.54038194444449505</v>
      </c>
      <c r="D672">
        <v>2.61</v>
      </c>
      <c r="E672" t="s">
        <v>51</v>
      </c>
      <c r="F672">
        <v>2.6160000000000001</v>
      </c>
      <c r="G672">
        <v>6.819</v>
      </c>
      <c r="H672" s="15">
        <v>3.24</v>
      </c>
      <c r="I672" t="s">
        <v>51</v>
      </c>
      <c r="J672">
        <v>2.5209999999999999</v>
      </c>
      <c r="K672">
        <v>8.1760000000000002</v>
      </c>
      <c r="L672" s="2"/>
      <c r="N672" s="2"/>
      <c r="P672" s="2"/>
      <c r="R672" s="2"/>
    </row>
    <row r="673" spans="1:18" x14ac:dyDescent="0.3">
      <c r="A673">
        <v>671</v>
      </c>
      <c r="B673">
        <v>11</v>
      </c>
      <c r="C673" s="1">
        <v>0.54039351851856898</v>
      </c>
      <c r="D673">
        <v>2.64</v>
      </c>
      <c r="E673" t="s">
        <v>51</v>
      </c>
      <c r="F673">
        <v>2.6160000000000001</v>
      </c>
      <c r="G673">
        <v>6.9059999999999997</v>
      </c>
      <c r="H673" s="15">
        <v>3.24</v>
      </c>
      <c r="I673" t="s">
        <v>51</v>
      </c>
      <c r="J673">
        <v>2.5209999999999999</v>
      </c>
      <c r="K673">
        <v>8.1760000000000002</v>
      </c>
      <c r="L673" s="2"/>
      <c r="N673" s="2"/>
      <c r="P673" s="2"/>
      <c r="R673" s="2"/>
    </row>
    <row r="674" spans="1:18" x14ac:dyDescent="0.3">
      <c r="A674">
        <v>672</v>
      </c>
      <c r="B674">
        <v>12</v>
      </c>
      <c r="C674" s="1">
        <v>0.54040509259264302</v>
      </c>
      <c r="D674">
        <v>2.67</v>
      </c>
      <c r="E674" t="s">
        <v>51</v>
      </c>
      <c r="F674">
        <v>2.6160000000000001</v>
      </c>
      <c r="G674">
        <v>6.9939999999999998</v>
      </c>
      <c r="H674" s="15">
        <v>3.24</v>
      </c>
      <c r="I674" t="s">
        <v>51</v>
      </c>
      <c r="J674">
        <v>2.5209999999999999</v>
      </c>
      <c r="K674">
        <v>8.1760000000000002</v>
      </c>
      <c r="L674" s="2"/>
      <c r="N674" s="2"/>
      <c r="P674" s="2"/>
      <c r="R674" s="2"/>
    </row>
    <row r="675" spans="1:18" x14ac:dyDescent="0.3">
      <c r="A675">
        <v>673</v>
      </c>
      <c r="B675">
        <v>13</v>
      </c>
      <c r="C675" s="1">
        <v>0.54041666666671795</v>
      </c>
      <c r="D675">
        <v>2.81</v>
      </c>
      <c r="E675" t="s">
        <v>51</v>
      </c>
      <c r="F675">
        <v>2.6160000000000001</v>
      </c>
      <c r="G675">
        <v>7.3419999999999996</v>
      </c>
      <c r="H675" s="15">
        <v>3.24</v>
      </c>
      <c r="I675" t="s">
        <v>51</v>
      </c>
      <c r="J675">
        <v>2.5209999999999999</v>
      </c>
      <c r="K675">
        <v>8.1760000000000002</v>
      </c>
      <c r="L675" s="2"/>
      <c r="N675" s="2"/>
      <c r="P675" s="2"/>
      <c r="R675" s="2"/>
    </row>
    <row r="676" spans="1:18" x14ac:dyDescent="0.3">
      <c r="A676">
        <v>674</v>
      </c>
      <c r="B676">
        <v>14</v>
      </c>
      <c r="C676" s="1">
        <v>0.54042824074079199</v>
      </c>
      <c r="D676">
        <v>2.87</v>
      </c>
      <c r="E676" t="s">
        <v>51</v>
      </c>
      <c r="F676">
        <v>2.6160000000000001</v>
      </c>
      <c r="G676">
        <v>7.5170000000000003</v>
      </c>
      <c r="H676" s="15">
        <v>3.24</v>
      </c>
      <c r="I676" t="s">
        <v>51</v>
      </c>
      <c r="J676">
        <v>2.5209999999999999</v>
      </c>
      <c r="K676">
        <v>8.1760000000000002</v>
      </c>
      <c r="L676" s="2"/>
      <c r="N676" s="2"/>
      <c r="P676" s="2"/>
      <c r="R676" s="2"/>
    </row>
    <row r="677" spans="1:18" x14ac:dyDescent="0.3">
      <c r="A677">
        <v>675</v>
      </c>
      <c r="B677">
        <v>15</v>
      </c>
      <c r="C677" s="1">
        <v>0.54043981481486603</v>
      </c>
      <c r="D677">
        <v>2.94</v>
      </c>
      <c r="E677" t="s">
        <v>51</v>
      </c>
      <c r="F677">
        <v>2.6160000000000001</v>
      </c>
      <c r="G677">
        <v>7.6909999999999998</v>
      </c>
      <c r="H677" s="15">
        <v>3.24</v>
      </c>
      <c r="I677" t="s">
        <v>51</v>
      </c>
      <c r="J677">
        <v>2.5209999999999999</v>
      </c>
      <c r="K677">
        <v>8.1760000000000002</v>
      </c>
      <c r="L677" s="2"/>
      <c r="N677" s="2"/>
      <c r="P677" s="2"/>
      <c r="R677" s="2"/>
    </row>
    <row r="678" spans="1:18" x14ac:dyDescent="0.3">
      <c r="A678">
        <v>676</v>
      </c>
      <c r="B678">
        <v>1</v>
      </c>
      <c r="C678" s="1">
        <v>0.54045138888893995</v>
      </c>
      <c r="D678">
        <v>2.94</v>
      </c>
      <c r="E678" s="2">
        <v>2.2210000000000001</v>
      </c>
      <c r="F678">
        <v>2.2210000000000001</v>
      </c>
      <c r="G678">
        <v>6.5279999999999996</v>
      </c>
      <c r="H678" s="15">
        <v>3.33</v>
      </c>
      <c r="I678" s="2">
        <v>2.5630000000000002</v>
      </c>
      <c r="J678">
        <v>2.5630000000000002</v>
      </c>
      <c r="K678">
        <v>8.532</v>
      </c>
      <c r="L678" s="2"/>
      <c r="N678" s="2"/>
      <c r="P678" s="2"/>
      <c r="R678" s="2"/>
    </row>
    <row r="679" spans="1:18" x14ac:dyDescent="0.3">
      <c r="A679">
        <v>677</v>
      </c>
      <c r="B679">
        <v>2</v>
      </c>
      <c r="C679" s="1">
        <v>0.54046296296301399</v>
      </c>
      <c r="D679">
        <v>2.94</v>
      </c>
      <c r="E679" t="s">
        <v>51</v>
      </c>
      <c r="F679">
        <v>2.2210000000000001</v>
      </c>
      <c r="G679">
        <v>6.5279999999999996</v>
      </c>
      <c r="H679" s="15">
        <v>3.33</v>
      </c>
      <c r="I679" t="s">
        <v>51</v>
      </c>
      <c r="J679">
        <v>2.5630000000000002</v>
      </c>
      <c r="K679">
        <v>8.532</v>
      </c>
      <c r="L679" s="2"/>
      <c r="N679" s="2"/>
      <c r="P679" s="2"/>
      <c r="R679" s="2"/>
    </row>
    <row r="680" spans="1:18" x14ac:dyDescent="0.3">
      <c r="A680">
        <v>678</v>
      </c>
      <c r="B680">
        <v>3</v>
      </c>
      <c r="C680" s="1">
        <v>0.54047453703708803</v>
      </c>
      <c r="D680">
        <v>2.64</v>
      </c>
      <c r="E680" t="s">
        <v>51</v>
      </c>
      <c r="F680">
        <v>2.2210000000000001</v>
      </c>
      <c r="G680">
        <v>5.8579999999999997</v>
      </c>
      <c r="H680" s="15">
        <v>3.43</v>
      </c>
      <c r="I680" t="s">
        <v>51</v>
      </c>
      <c r="J680">
        <v>2.5630000000000002</v>
      </c>
      <c r="K680">
        <v>8.7850000000000001</v>
      </c>
      <c r="L680" s="2"/>
      <c r="N680" s="2"/>
      <c r="P680" s="2"/>
      <c r="R680" s="2"/>
    </row>
    <row r="681" spans="1:18" x14ac:dyDescent="0.3">
      <c r="A681">
        <v>679</v>
      </c>
      <c r="B681">
        <v>4</v>
      </c>
      <c r="C681" s="1">
        <v>0.54048611111116296</v>
      </c>
      <c r="D681">
        <v>2.2999999999999998</v>
      </c>
      <c r="E681" t="s">
        <v>51</v>
      </c>
      <c r="F681">
        <v>2.2210000000000001</v>
      </c>
      <c r="G681">
        <v>5.1139999999999999</v>
      </c>
      <c r="H681" s="15">
        <v>3.43</v>
      </c>
      <c r="I681" t="s">
        <v>51</v>
      </c>
      <c r="J681">
        <v>2.5630000000000002</v>
      </c>
      <c r="K681">
        <v>8.7850000000000001</v>
      </c>
      <c r="L681" s="2"/>
      <c r="N681" s="2"/>
      <c r="P681" s="2"/>
      <c r="R681" s="2"/>
    </row>
    <row r="682" spans="1:18" x14ac:dyDescent="0.3">
      <c r="A682">
        <v>680</v>
      </c>
      <c r="B682">
        <v>5</v>
      </c>
      <c r="C682" s="1">
        <v>0.540497685185237</v>
      </c>
      <c r="D682">
        <v>1.9</v>
      </c>
      <c r="E682" t="s">
        <v>51</v>
      </c>
      <c r="F682">
        <v>2.2210000000000001</v>
      </c>
      <c r="G682">
        <v>4.2220000000000004</v>
      </c>
      <c r="H682" s="15">
        <v>3.43</v>
      </c>
      <c r="I682" t="s">
        <v>51</v>
      </c>
      <c r="J682">
        <v>2.5630000000000002</v>
      </c>
      <c r="K682">
        <v>8.7850000000000001</v>
      </c>
      <c r="L682" s="2"/>
      <c r="N682" s="2"/>
      <c r="P682" s="2"/>
      <c r="R682" s="2"/>
    </row>
    <row r="683" spans="1:18" x14ac:dyDescent="0.3">
      <c r="A683">
        <v>681</v>
      </c>
      <c r="B683">
        <v>6</v>
      </c>
      <c r="C683" s="1">
        <v>0.54050925925931104</v>
      </c>
      <c r="D683">
        <v>1.73</v>
      </c>
      <c r="E683" t="s">
        <v>51</v>
      </c>
      <c r="F683">
        <v>2.2210000000000001</v>
      </c>
      <c r="G683">
        <v>3.8519999999999999</v>
      </c>
      <c r="H683" s="15">
        <v>3.43</v>
      </c>
      <c r="I683" t="s">
        <v>51</v>
      </c>
      <c r="J683">
        <v>2.5630000000000002</v>
      </c>
      <c r="K683">
        <v>8.7850000000000001</v>
      </c>
      <c r="L683" s="2"/>
      <c r="N683" s="2"/>
      <c r="P683" s="2"/>
      <c r="R683" s="2"/>
    </row>
    <row r="684" spans="1:18" x14ac:dyDescent="0.3">
      <c r="A684">
        <v>682</v>
      </c>
      <c r="B684">
        <v>7</v>
      </c>
      <c r="C684" s="1">
        <v>0.54052083333338496</v>
      </c>
      <c r="D684">
        <v>1.53</v>
      </c>
      <c r="E684" t="s">
        <v>51</v>
      </c>
      <c r="F684">
        <v>2.2210000000000001</v>
      </c>
      <c r="G684">
        <v>3.4079999999999999</v>
      </c>
      <c r="H684" s="15">
        <v>3.43</v>
      </c>
      <c r="I684" t="s">
        <v>51</v>
      </c>
      <c r="J684">
        <v>2.5630000000000002</v>
      </c>
      <c r="K684">
        <v>8.7850000000000001</v>
      </c>
      <c r="L684" s="2"/>
      <c r="N684" s="2"/>
      <c r="P684" s="2"/>
      <c r="R684" s="2"/>
    </row>
    <row r="685" spans="1:18" x14ac:dyDescent="0.3">
      <c r="A685">
        <v>683</v>
      </c>
      <c r="B685">
        <v>8</v>
      </c>
      <c r="C685" s="1">
        <v>0.540532407407459</v>
      </c>
      <c r="D685">
        <v>1.4</v>
      </c>
      <c r="E685" t="s">
        <v>51</v>
      </c>
      <c r="F685">
        <v>2.2210000000000001</v>
      </c>
      <c r="G685">
        <v>3.1120000000000001</v>
      </c>
      <c r="H685" s="15">
        <v>3.43</v>
      </c>
      <c r="I685" t="s">
        <v>51</v>
      </c>
      <c r="J685">
        <v>2.5630000000000002</v>
      </c>
      <c r="K685">
        <v>8.7850000000000001</v>
      </c>
      <c r="L685" s="2"/>
      <c r="N685" s="2"/>
      <c r="P685" s="2"/>
      <c r="R685" s="2"/>
    </row>
    <row r="686" spans="1:18" x14ac:dyDescent="0.3">
      <c r="A686">
        <v>684</v>
      </c>
      <c r="B686">
        <v>9</v>
      </c>
      <c r="C686" s="1">
        <v>0.54054398148153304</v>
      </c>
      <c r="D686">
        <v>1.4</v>
      </c>
      <c r="E686" t="s">
        <v>51</v>
      </c>
      <c r="F686">
        <v>2.2210000000000001</v>
      </c>
      <c r="G686">
        <v>3.1120000000000001</v>
      </c>
      <c r="H686" s="15">
        <v>3.43</v>
      </c>
      <c r="I686" t="s">
        <v>51</v>
      </c>
      <c r="J686">
        <v>2.5630000000000002</v>
      </c>
      <c r="K686">
        <v>8.7850000000000001</v>
      </c>
      <c r="L686" s="2"/>
      <c r="N686" s="2"/>
      <c r="P686" s="2"/>
      <c r="R686" s="2"/>
    </row>
    <row r="687" spans="1:18" x14ac:dyDescent="0.3">
      <c r="A687">
        <v>685</v>
      </c>
      <c r="B687">
        <v>10</v>
      </c>
      <c r="C687" s="1">
        <v>0.54055555555560697</v>
      </c>
      <c r="D687">
        <v>1.43</v>
      </c>
      <c r="E687" t="s">
        <v>51</v>
      </c>
      <c r="F687">
        <v>2.2210000000000001</v>
      </c>
      <c r="G687">
        <v>3.1859999999999999</v>
      </c>
      <c r="H687" s="15">
        <v>3.43</v>
      </c>
      <c r="I687" t="s">
        <v>51</v>
      </c>
      <c r="J687">
        <v>2.5630000000000002</v>
      </c>
      <c r="K687">
        <v>8.7850000000000001</v>
      </c>
      <c r="L687" s="2"/>
      <c r="N687" s="2"/>
      <c r="P687" s="2"/>
      <c r="R687" s="2"/>
    </row>
    <row r="688" spans="1:18" x14ac:dyDescent="0.3">
      <c r="A688">
        <v>686</v>
      </c>
      <c r="B688">
        <v>11</v>
      </c>
      <c r="C688" s="1">
        <v>0.54056712962968201</v>
      </c>
      <c r="D688">
        <v>1.43</v>
      </c>
      <c r="E688" t="s">
        <v>51</v>
      </c>
      <c r="F688">
        <v>2.2210000000000001</v>
      </c>
      <c r="G688">
        <v>3.1859999999999999</v>
      </c>
      <c r="H688" s="15">
        <v>3.43</v>
      </c>
      <c r="I688" t="s">
        <v>51</v>
      </c>
      <c r="J688">
        <v>2.5630000000000002</v>
      </c>
      <c r="K688">
        <v>8.7850000000000001</v>
      </c>
      <c r="L688" s="2"/>
      <c r="N688" s="2"/>
      <c r="P688" s="2"/>
      <c r="R688" s="2"/>
    </row>
    <row r="689" spans="1:18" x14ac:dyDescent="0.3">
      <c r="A689">
        <v>687</v>
      </c>
      <c r="B689">
        <v>12</v>
      </c>
      <c r="C689" s="1">
        <v>0.54057870370375605</v>
      </c>
      <c r="D689">
        <v>1.86</v>
      </c>
      <c r="E689" t="s">
        <v>51</v>
      </c>
      <c r="F689">
        <v>2.2210000000000001</v>
      </c>
      <c r="G689">
        <v>4.141</v>
      </c>
      <c r="H689" s="15">
        <v>3.43</v>
      </c>
      <c r="I689" t="s">
        <v>51</v>
      </c>
      <c r="J689">
        <v>2.5630000000000002</v>
      </c>
      <c r="K689">
        <v>8.7850000000000001</v>
      </c>
      <c r="L689" s="2"/>
      <c r="N689" s="2"/>
      <c r="P689" s="2"/>
      <c r="R689" s="2"/>
    </row>
    <row r="690" spans="1:18" x14ac:dyDescent="0.3">
      <c r="A690">
        <v>688</v>
      </c>
      <c r="B690">
        <v>13</v>
      </c>
      <c r="C690" s="1">
        <v>0.54059027777782998</v>
      </c>
      <c r="D690">
        <v>2.33</v>
      </c>
      <c r="E690" t="s">
        <v>51</v>
      </c>
      <c r="F690">
        <v>2.2210000000000001</v>
      </c>
      <c r="G690">
        <v>5.17</v>
      </c>
      <c r="H690" s="15">
        <v>3.43</v>
      </c>
      <c r="I690" t="s">
        <v>51</v>
      </c>
      <c r="J690">
        <v>2.5630000000000002</v>
      </c>
      <c r="K690">
        <v>8.7850000000000001</v>
      </c>
      <c r="L690" s="2"/>
      <c r="N690" s="2"/>
      <c r="P690" s="2"/>
      <c r="R690" s="2"/>
    </row>
    <row r="691" spans="1:18" x14ac:dyDescent="0.3">
      <c r="A691">
        <v>689</v>
      </c>
      <c r="B691">
        <v>14</v>
      </c>
      <c r="C691" s="1">
        <v>0.54060185185190401</v>
      </c>
      <c r="D691">
        <v>2.82</v>
      </c>
      <c r="E691" t="s">
        <v>51</v>
      </c>
      <c r="F691">
        <v>2.2210000000000001</v>
      </c>
      <c r="G691">
        <v>6.2729999999999997</v>
      </c>
      <c r="H691" s="15">
        <v>3.43</v>
      </c>
      <c r="I691" t="s">
        <v>51</v>
      </c>
      <c r="J691">
        <v>2.5630000000000002</v>
      </c>
      <c r="K691">
        <v>8.7850000000000001</v>
      </c>
      <c r="L691" s="2"/>
      <c r="N691" s="2"/>
      <c r="P691" s="2"/>
      <c r="R691" s="2"/>
    </row>
    <row r="692" spans="1:18" x14ac:dyDescent="0.3">
      <c r="A692">
        <v>690</v>
      </c>
      <c r="B692">
        <v>15</v>
      </c>
      <c r="C692" s="1">
        <v>0.54061342592597805</v>
      </c>
      <c r="D692">
        <v>2.89</v>
      </c>
      <c r="E692" t="s">
        <v>51</v>
      </c>
      <c r="F692">
        <v>2.2210000000000001</v>
      </c>
      <c r="G692">
        <v>6.4210000000000003</v>
      </c>
      <c r="H692" s="15">
        <v>3.34</v>
      </c>
      <c r="I692" t="s">
        <v>51</v>
      </c>
      <c r="J692">
        <v>2.5630000000000002</v>
      </c>
      <c r="K692">
        <v>8.5589999999999993</v>
      </c>
      <c r="L692" s="2"/>
      <c r="N692" s="2"/>
      <c r="P692" s="2"/>
      <c r="R692" s="2"/>
    </row>
    <row r="693" spans="1:18" x14ac:dyDescent="0.3">
      <c r="A693">
        <v>691</v>
      </c>
      <c r="B693">
        <v>1</v>
      </c>
      <c r="C693" s="1">
        <v>0.54062500000005198</v>
      </c>
      <c r="D693">
        <v>2.96</v>
      </c>
      <c r="E693" s="2">
        <v>2.1139999999999999</v>
      </c>
      <c r="F693">
        <v>2.1139999999999999</v>
      </c>
      <c r="G693">
        <v>6.2530000000000001</v>
      </c>
      <c r="H693" s="15">
        <v>3.34</v>
      </c>
      <c r="I693" s="2">
        <v>2.6469999999999998</v>
      </c>
      <c r="J693">
        <v>2.6469999999999998</v>
      </c>
      <c r="K693">
        <v>8.8379999999999992</v>
      </c>
      <c r="L693" s="2"/>
      <c r="N693" s="2"/>
      <c r="P693" s="2"/>
      <c r="R693" s="2"/>
    </row>
    <row r="694" spans="1:18" x14ac:dyDescent="0.3">
      <c r="A694">
        <v>692</v>
      </c>
      <c r="B694">
        <v>2</v>
      </c>
      <c r="C694" s="1">
        <v>0.54063657407412602</v>
      </c>
      <c r="D694">
        <v>3.02</v>
      </c>
      <c r="E694" t="s">
        <v>51</v>
      </c>
      <c r="F694">
        <v>2.1139999999999999</v>
      </c>
      <c r="G694">
        <v>6.3940000000000001</v>
      </c>
      <c r="H694" s="15">
        <v>3.39</v>
      </c>
      <c r="I694" t="s">
        <v>51</v>
      </c>
      <c r="J694">
        <v>2.6469999999999998</v>
      </c>
      <c r="K694">
        <v>8.9710000000000001</v>
      </c>
      <c r="L694" s="2"/>
      <c r="N694" s="2"/>
      <c r="P694" s="2"/>
      <c r="R694" s="2"/>
    </row>
    <row r="695" spans="1:18" x14ac:dyDescent="0.3">
      <c r="A695">
        <v>693</v>
      </c>
      <c r="B695">
        <v>3</v>
      </c>
      <c r="C695" s="1">
        <v>0.54064814814820095</v>
      </c>
      <c r="D695">
        <v>3.09</v>
      </c>
      <c r="E695" t="s">
        <v>51</v>
      </c>
      <c r="F695">
        <v>2.1139999999999999</v>
      </c>
      <c r="G695">
        <v>6.5350000000000001</v>
      </c>
      <c r="H695" s="15">
        <v>3.39</v>
      </c>
      <c r="I695" t="s">
        <v>51</v>
      </c>
      <c r="J695">
        <v>2.6469999999999998</v>
      </c>
      <c r="K695">
        <v>8.9710000000000001</v>
      </c>
      <c r="L695" s="2"/>
      <c r="N695" s="2"/>
      <c r="P695" s="2"/>
      <c r="R695" s="2"/>
    </row>
    <row r="696" spans="1:18" x14ac:dyDescent="0.3">
      <c r="A696">
        <v>694</v>
      </c>
      <c r="B696">
        <v>4</v>
      </c>
      <c r="C696" s="1">
        <v>0.54065972222227499</v>
      </c>
      <c r="D696">
        <v>3.16</v>
      </c>
      <c r="E696" t="s">
        <v>51</v>
      </c>
      <c r="F696">
        <v>2.1139999999999999</v>
      </c>
      <c r="G696">
        <v>6.6760000000000002</v>
      </c>
      <c r="H696" s="15">
        <v>3.39</v>
      </c>
      <c r="I696" t="s">
        <v>51</v>
      </c>
      <c r="J696">
        <v>2.6469999999999998</v>
      </c>
      <c r="K696">
        <v>8.9710000000000001</v>
      </c>
      <c r="L696" s="2"/>
      <c r="N696" s="2"/>
      <c r="P696" s="2"/>
      <c r="R696" s="2"/>
    </row>
    <row r="697" spans="1:18" x14ac:dyDescent="0.3">
      <c r="A697">
        <v>695</v>
      </c>
      <c r="B697">
        <v>5</v>
      </c>
      <c r="C697" s="1">
        <v>0.54067129629634902</v>
      </c>
      <c r="D697">
        <v>3.16</v>
      </c>
      <c r="E697" t="s">
        <v>51</v>
      </c>
      <c r="F697">
        <v>2.1139999999999999</v>
      </c>
      <c r="G697">
        <v>6.6760000000000002</v>
      </c>
      <c r="H697" s="15">
        <v>3.39</v>
      </c>
      <c r="I697" t="s">
        <v>51</v>
      </c>
      <c r="J697">
        <v>2.6469999999999998</v>
      </c>
      <c r="K697">
        <v>8.9710000000000001</v>
      </c>
      <c r="L697" s="2"/>
      <c r="N697" s="2"/>
      <c r="P697" s="2"/>
      <c r="R697" s="2"/>
    </row>
    <row r="698" spans="1:18" x14ac:dyDescent="0.3">
      <c r="A698">
        <v>696</v>
      </c>
      <c r="B698">
        <v>6</v>
      </c>
      <c r="C698" s="1">
        <v>0.54068287037042295</v>
      </c>
      <c r="D698">
        <v>3.06</v>
      </c>
      <c r="E698" t="s">
        <v>51</v>
      </c>
      <c r="F698">
        <v>2.1139999999999999</v>
      </c>
      <c r="G698">
        <v>6.4640000000000004</v>
      </c>
      <c r="H698" s="15">
        <v>3.39</v>
      </c>
      <c r="I698" t="s">
        <v>51</v>
      </c>
      <c r="J698">
        <v>2.6469999999999998</v>
      </c>
      <c r="K698">
        <v>8.9710000000000001</v>
      </c>
      <c r="L698" s="2"/>
      <c r="N698" s="2"/>
      <c r="P698" s="2"/>
      <c r="R698" s="2"/>
    </row>
    <row r="699" spans="1:18" x14ac:dyDescent="0.3">
      <c r="A699">
        <v>697</v>
      </c>
      <c r="B699">
        <v>7</v>
      </c>
      <c r="C699" s="1">
        <v>0.54069444444449699</v>
      </c>
      <c r="D699">
        <v>3.02</v>
      </c>
      <c r="E699" t="s">
        <v>51</v>
      </c>
      <c r="F699">
        <v>2.1139999999999999</v>
      </c>
      <c r="G699">
        <v>6.3940000000000001</v>
      </c>
      <c r="H699" s="15">
        <v>3.46</v>
      </c>
      <c r="I699" t="s">
        <v>51</v>
      </c>
      <c r="J699">
        <v>2.6469999999999998</v>
      </c>
      <c r="K699">
        <v>9.15</v>
      </c>
      <c r="L699" s="2"/>
      <c r="N699" s="2"/>
      <c r="P699" s="2"/>
      <c r="R699" s="2"/>
    </row>
    <row r="700" spans="1:18" x14ac:dyDescent="0.3">
      <c r="A700">
        <v>698</v>
      </c>
      <c r="B700">
        <v>8</v>
      </c>
      <c r="C700" s="1">
        <v>0.54070601851857103</v>
      </c>
      <c r="D700">
        <v>3.02</v>
      </c>
      <c r="E700" t="s">
        <v>51</v>
      </c>
      <c r="F700">
        <v>2.1139999999999999</v>
      </c>
      <c r="G700">
        <v>6.3940000000000001</v>
      </c>
      <c r="H700" s="15">
        <v>3.46</v>
      </c>
      <c r="I700" t="s">
        <v>51</v>
      </c>
      <c r="J700">
        <v>2.6469999999999998</v>
      </c>
      <c r="K700">
        <v>9.15</v>
      </c>
      <c r="L700" s="2"/>
      <c r="N700" s="2"/>
      <c r="P700" s="2"/>
      <c r="R700" s="2"/>
    </row>
    <row r="701" spans="1:18" x14ac:dyDescent="0.3">
      <c r="A701">
        <v>699</v>
      </c>
      <c r="B701">
        <v>9</v>
      </c>
      <c r="C701" s="1">
        <v>0.54071759259264596</v>
      </c>
      <c r="D701">
        <v>3.06</v>
      </c>
      <c r="E701" t="s">
        <v>51</v>
      </c>
      <c r="F701">
        <v>2.1139999999999999</v>
      </c>
      <c r="G701">
        <v>6.4640000000000004</v>
      </c>
      <c r="H701" s="15">
        <v>3.46</v>
      </c>
      <c r="I701" t="s">
        <v>51</v>
      </c>
      <c r="J701">
        <v>2.6469999999999998</v>
      </c>
      <c r="K701">
        <v>9.15</v>
      </c>
      <c r="L701" s="2"/>
      <c r="N701" s="2"/>
      <c r="P701" s="2"/>
      <c r="R701" s="2"/>
    </row>
    <row r="702" spans="1:18" x14ac:dyDescent="0.3">
      <c r="A702">
        <v>700</v>
      </c>
      <c r="B702">
        <v>10</v>
      </c>
      <c r="C702" s="1">
        <v>0.54072916666672</v>
      </c>
      <c r="D702">
        <v>3.09</v>
      </c>
      <c r="E702" t="s">
        <v>51</v>
      </c>
      <c r="F702">
        <v>2.1139999999999999</v>
      </c>
      <c r="G702">
        <v>6.5350000000000001</v>
      </c>
      <c r="H702" s="15">
        <v>3.46</v>
      </c>
      <c r="I702" t="s">
        <v>51</v>
      </c>
      <c r="J702">
        <v>2.6469999999999998</v>
      </c>
      <c r="K702">
        <v>9.15</v>
      </c>
      <c r="L702" s="2"/>
      <c r="N702" s="2"/>
      <c r="P702" s="2"/>
      <c r="R702" s="2"/>
    </row>
    <row r="703" spans="1:18" x14ac:dyDescent="0.3">
      <c r="A703">
        <v>701</v>
      </c>
      <c r="B703">
        <v>11</v>
      </c>
      <c r="C703" s="1">
        <v>0.54074074074079403</v>
      </c>
      <c r="D703">
        <v>3.16</v>
      </c>
      <c r="E703" t="s">
        <v>51</v>
      </c>
      <c r="F703">
        <v>2.1139999999999999</v>
      </c>
      <c r="G703">
        <v>6.6760000000000002</v>
      </c>
      <c r="H703" s="15">
        <v>3.46</v>
      </c>
      <c r="I703" t="s">
        <v>51</v>
      </c>
      <c r="J703">
        <v>2.6469999999999998</v>
      </c>
      <c r="K703">
        <v>9.15</v>
      </c>
      <c r="L703" s="2"/>
      <c r="N703" s="2"/>
      <c r="P703" s="2"/>
      <c r="R703" s="2"/>
    </row>
    <row r="704" spans="1:18" x14ac:dyDescent="0.3">
      <c r="A704">
        <v>702</v>
      </c>
      <c r="B704">
        <v>12</v>
      </c>
      <c r="C704" s="1">
        <v>0.54075231481486796</v>
      </c>
      <c r="D704">
        <v>3.29</v>
      </c>
      <c r="E704" t="s">
        <v>51</v>
      </c>
      <c r="F704">
        <v>2.1139999999999999</v>
      </c>
      <c r="G704">
        <v>6.9580000000000002</v>
      </c>
      <c r="H704" s="15">
        <v>3.36</v>
      </c>
      <c r="I704" t="s">
        <v>51</v>
      </c>
      <c r="J704">
        <v>2.6469999999999998</v>
      </c>
      <c r="K704">
        <v>8.89</v>
      </c>
      <c r="L704" s="2"/>
      <c r="N704" s="2"/>
      <c r="P704" s="2"/>
      <c r="R704" s="2"/>
    </row>
    <row r="705" spans="1:18" x14ac:dyDescent="0.3">
      <c r="A705">
        <v>703</v>
      </c>
      <c r="B705">
        <v>13</v>
      </c>
      <c r="C705" s="1">
        <v>0.540763888888942</v>
      </c>
      <c r="D705">
        <v>3.36</v>
      </c>
      <c r="E705" t="s">
        <v>51</v>
      </c>
      <c r="F705">
        <v>2.1139999999999999</v>
      </c>
      <c r="G705">
        <v>7.0979999999999999</v>
      </c>
      <c r="H705" s="15">
        <v>3.36</v>
      </c>
      <c r="I705" t="s">
        <v>51</v>
      </c>
      <c r="J705">
        <v>2.6469999999999998</v>
      </c>
      <c r="K705">
        <v>8.89</v>
      </c>
      <c r="L705" s="2"/>
      <c r="N705" s="2"/>
      <c r="P705" s="2"/>
      <c r="R705" s="2"/>
    </row>
    <row r="706" spans="1:18" x14ac:dyDescent="0.3">
      <c r="A706">
        <v>704</v>
      </c>
      <c r="B706">
        <v>14</v>
      </c>
      <c r="C706" s="1">
        <v>0.54077546296301604</v>
      </c>
      <c r="D706">
        <v>3.42</v>
      </c>
      <c r="E706" t="s">
        <v>51</v>
      </c>
      <c r="F706">
        <v>2.1139999999999999</v>
      </c>
      <c r="G706">
        <v>7.2389999999999999</v>
      </c>
      <c r="H706" s="15">
        <v>3.36</v>
      </c>
      <c r="I706" t="s">
        <v>51</v>
      </c>
      <c r="J706">
        <v>2.6469999999999998</v>
      </c>
      <c r="K706">
        <v>8.89</v>
      </c>
      <c r="L706" s="2"/>
      <c r="N706" s="2"/>
      <c r="P706" s="2"/>
      <c r="R706" s="2"/>
    </row>
    <row r="707" spans="1:18" x14ac:dyDescent="0.3">
      <c r="A707">
        <v>705</v>
      </c>
      <c r="B707">
        <v>15</v>
      </c>
      <c r="C707" s="1">
        <v>0.54078703703708997</v>
      </c>
      <c r="D707">
        <v>3.39</v>
      </c>
      <c r="E707" t="s">
        <v>51</v>
      </c>
      <c r="F707">
        <v>2.1139999999999999</v>
      </c>
      <c r="G707">
        <v>7.1689999999999996</v>
      </c>
      <c r="H707" s="15">
        <v>3.36</v>
      </c>
      <c r="I707" t="s">
        <v>51</v>
      </c>
      <c r="J707">
        <v>2.6469999999999998</v>
      </c>
      <c r="K707">
        <v>8.89</v>
      </c>
      <c r="L707" s="2"/>
      <c r="N707" s="2"/>
      <c r="P707" s="2"/>
      <c r="R707" s="2"/>
    </row>
    <row r="708" spans="1:18" x14ac:dyDescent="0.3">
      <c r="A708">
        <v>706</v>
      </c>
      <c r="B708">
        <v>1</v>
      </c>
      <c r="C708" s="1">
        <v>0.54079861111116501</v>
      </c>
      <c r="D708">
        <v>3.32</v>
      </c>
      <c r="E708" s="2">
        <v>2.5819999999999999</v>
      </c>
      <c r="F708">
        <v>2.5819999999999999</v>
      </c>
      <c r="G708">
        <v>8.5850000000000009</v>
      </c>
      <c r="H708" s="15">
        <v>3.36</v>
      </c>
      <c r="I708" s="2">
        <v>2.59</v>
      </c>
      <c r="J708">
        <v>2.59</v>
      </c>
      <c r="K708">
        <v>8.6980000000000004</v>
      </c>
      <c r="L708" s="2"/>
      <c r="N708" s="2"/>
      <c r="P708" s="2"/>
      <c r="R708" s="2"/>
    </row>
    <row r="709" spans="1:18" x14ac:dyDescent="0.3">
      <c r="A709">
        <v>707</v>
      </c>
      <c r="B709">
        <v>2</v>
      </c>
      <c r="C709" s="1">
        <v>0.54081018518523905</v>
      </c>
      <c r="D709">
        <v>3.19</v>
      </c>
      <c r="E709" t="s">
        <v>51</v>
      </c>
      <c r="F709">
        <v>2.5819999999999999</v>
      </c>
      <c r="G709">
        <v>8.2409999999999997</v>
      </c>
      <c r="H709" s="15">
        <v>3.36</v>
      </c>
      <c r="I709" t="s">
        <v>51</v>
      </c>
      <c r="J709">
        <v>2.59</v>
      </c>
      <c r="K709">
        <v>8.6980000000000004</v>
      </c>
      <c r="L709" s="2"/>
      <c r="N709" s="2"/>
      <c r="P709" s="2"/>
      <c r="R709" s="2"/>
    </row>
    <row r="710" spans="1:18" x14ac:dyDescent="0.3">
      <c r="A710">
        <v>708</v>
      </c>
      <c r="B710">
        <v>3</v>
      </c>
      <c r="C710" s="1">
        <v>0.54082175925931297</v>
      </c>
      <c r="D710">
        <v>3.09</v>
      </c>
      <c r="E710" t="s">
        <v>51</v>
      </c>
      <c r="F710">
        <v>2.5819999999999999</v>
      </c>
      <c r="G710">
        <v>7.9829999999999997</v>
      </c>
      <c r="H710" s="15">
        <v>3.36</v>
      </c>
      <c r="I710" t="s">
        <v>51</v>
      </c>
      <c r="J710">
        <v>2.59</v>
      </c>
      <c r="K710">
        <v>8.6980000000000004</v>
      </c>
      <c r="L710" s="2"/>
      <c r="N710" s="2"/>
      <c r="P710" s="2"/>
      <c r="R710" s="2"/>
    </row>
    <row r="711" spans="1:18" x14ac:dyDescent="0.3">
      <c r="A711">
        <v>709</v>
      </c>
      <c r="B711">
        <v>4</v>
      </c>
      <c r="C711" s="1">
        <v>0.54083333333338701</v>
      </c>
      <c r="D711">
        <v>3.02</v>
      </c>
      <c r="E711" t="s">
        <v>51</v>
      </c>
      <c r="F711">
        <v>2.5819999999999999</v>
      </c>
      <c r="G711">
        <v>7.8109999999999999</v>
      </c>
      <c r="H711" s="15">
        <v>3.36</v>
      </c>
      <c r="I711" t="s">
        <v>51</v>
      </c>
      <c r="J711">
        <v>2.59</v>
      </c>
      <c r="K711">
        <v>8.6980000000000004</v>
      </c>
      <c r="L711" s="2"/>
      <c r="N711" s="2"/>
      <c r="P711" s="2"/>
      <c r="R711" s="2"/>
    </row>
    <row r="712" spans="1:18" x14ac:dyDescent="0.3">
      <c r="A712">
        <v>710</v>
      </c>
      <c r="B712">
        <v>5</v>
      </c>
      <c r="C712" s="1">
        <v>0.54084490740746105</v>
      </c>
      <c r="D712">
        <v>3.02</v>
      </c>
      <c r="E712" t="s">
        <v>51</v>
      </c>
      <c r="F712">
        <v>2.5819999999999999</v>
      </c>
      <c r="G712">
        <v>7.8109999999999999</v>
      </c>
      <c r="H712" s="15">
        <v>3.36</v>
      </c>
      <c r="I712" t="s">
        <v>51</v>
      </c>
      <c r="J712">
        <v>2.59</v>
      </c>
      <c r="K712">
        <v>8.6980000000000004</v>
      </c>
      <c r="L712" s="2"/>
      <c r="N712" s="2"/>
      <c r="P712" s="2"/>
      <c r="R712" s="2"/>
    </row>
    <row r="713" spans="1:18" x14ac:dyDescent="0.3">
      <c r="A713">
        <v>711</v>
      </c>
      <c r="B713">
        <v>6</v>
      </c>
      <c r="C713" s="1">
        <v>0.54085648148153498</v>
      </c>
      <c r="D713">
        <v>3.09</v>
      </c>
      <c r="E713" t="s">
        <v>51</v>
      </c>
      <c r="F713">
        <v>2.5819999999999999</v>
      </c>
      <c r="G713">
        <v>7.9829999999999997</v>
      </c>
      <c r="H713" s="15">
        <v>3.27</v>
      </c>
      <c r="I713" t="s">
        <v>51</v>
      </c>
      <c r="J713">
        <v>2.59</v>
      </c>
      <c r="K713">
        <v>8.4689999999999994</v>
      </c>
      <c r="L713" s="2"/>
      <c r="N713" s="2"/>
      <c r="P713" s="2"/>
      <c r="R713" s="2"/>
    </row>
    <row r="714" spans="1:18" x14ac:dyDescent="0.3">
      <c r="A714">
        <v>712</v>
      </c>
      <c r="B714">
        <v>7</v>
      </c>
      <c r="C714" s="1">
        <v>0.54086805555560902</v>
      </c>
      <c r="D714">
        <v>3.09</v>
      </c>
      <c r="E714" t="s">
        <v>51</v>
      </c>
      <c r="F714">
        <v>2.5819999999999999</v>
      </c>
      <c r="G714">
        <v>7.9829999999999997</v>
      </c>
      <c r="H714" s="15">
        <v>3.27</v>
      </c>
      <c r="I714" t="s">
        <v>51</v>
      </c>
      <c r="J714">
        <v>2.59</v>
      </c>
      <c r="K714">
        <v>8.4689999999999994</v>
      </c>
      <c r="L714" s="2"/>
      <c r="N714" s="2"/>
      <c r="P714" s="2"/>
      <c r="R714" s="2"/>
    </row>
    <row r="715" spans="1:18" x14ac:dyDescent="0.3">
      <c r="A715">
        <v>713</v>
      </c>
      <c r="B715">
        <v>8</v>
      </c>
      <c r="C715" s="1">
        <v>0.54087962962968394</v>
      </c>
      <c r="D715">
        <v>3.09</v>
      </c>
      <c r="E715" t="s">
        <v>51</v>
      </c>
      <c r="F715">
        <v>2.5819999999999999</v>
      </c>
      <c r="G715">
        <v>7.9829999999999997</v>
      </c>
      <c r="H715" s="15">
        <v>3.27</v>
      </c>
      <c r="I715" t="s">
        <v>51</v>
      </c>
      <c r="J715">
        <v>2.59</v>
      </c>
      <c r="K715">
        <v>8.4689999999999994</v>
      </c>
      <c r="L715" s="2"/>
      <c r="N715" s="2"/>
      <c r="P715" s="2"/>
      <c r="R715" s="2"/>
    </row>
    <row r="716" spans="1:18" x14ac:dyDescent="0.3">
      <c r="A716">
        <v>714</v>
      </c>
      <c r="B716">
        <v>9</v>
      </c>
      <c r="C716" s="1">
        <v>0.54089120370375798</v>
      </c>
      <c r="D716">
        <v>3.02</v>
      </c>
      <c r="E716" t="s">
        <v>51</v>
      </c>
      <c r="F716">
        <v>2.5819999999999999</v>
      </c>
      <c r="G716">
        <v>7.8109999999999999</v>
      </c>
      <c r="H716" s="15">
        <v>3.27</v>
      </c>
      <c r="I716" t="s">
        <v>51</v>
      </c>
      <c r="J716">
        <v>2.59</v>
      </c>
      <c r="K716">
        <v>8.4689999999999994</v>
      </c>
      <c r="L716" s="2"/>
      <c r="N716" s="2"/>
      <c r="P716" s="2"/>
      <c r="R716" s="2"/>
    </row>
    <row r="717" spans="1:18" x14ac:dyDescent="0.3">
      <c r="A717">
        <v>715</v>
      </c>
      <c r="B717">
        <v>10</v>
      </c>
      <c r="C717" s="1">
        <v>0.54090277777783202</v>
      </c>
      <c r="D717">
        <v>2.96</v>
      </c>
      <c r="E717" t="s">
        <v>51</v>
      </c>
      <c r="F717">
        <v>2.5819999999999999</v>
      </c>
      <c r="G717">
        <v>7.6390000000000002</v>
      </c>
      <c r="H717" s="15">
        <v>3.18</v>
      </c>
      <c r="I717" t="s">
        <v>51</v>
      </c>
      <c r="J717">
        <v>2.59</v>
      </c>
      <c r="K717">
        <v>8.2420000000000009</v>
      </c>
      <c r="L717" s="2"/>
      <c r="N717" s="2"/>
      <c r="P717" s="2"/>
      <c r="R717" s="2"/>
    </row>
    <row r="718" spans="1:18" x14ac:dyDescent="0.3">
      <c r="A718">
        <v>716</v>
      </c>
      <c r="B718">
        <v>11</v>
      </c>
      <c r="C718" s="1">
        <v>0.54091435185190595</v>
      </c>
      <c r="D718">
        <v>2.82</v>
      </c>
      <c r="E718" t="s">
        <v>51</v>
      </c>
      <c r="F718">
        <v>2.5819999999999999</v>
      </c>
      <c r="G718">
        <v>7.2939999999999996</v>
      </c>
      <c r="H718" s="15">
        <v>3.15</v>
      </c>
      <c r="I718" t="s">
        <v>51</v>
      </c>
      <c r="J718">
        <v>2.59</v>
      </c>
      <c r="K718">
        <v>8.16</v>
      </c>
      <c r="L718" s="2"/>
      <c r="N718" s="2"/>
      <c r="P718" s="2"/>
      <c r="R718" s="2"/>
    </row>
    <row r="719" spans="1:18" x14ac:dyDescent="0.3">
      <c r="A719">
        <v>717</v>
      </c>
      <c r="B719">
        <v>12</v>
      </c>
      <c r="C719" s="1">
        <v>0.54092592592597999</v>
      </c>
      <c r="D719">
        <v>2.84</v>
      </c>
      <c r="E719" t="s">
        <v>51</v>
      </c>
      <c r="F719">
        <v>2.5819999999999999</v>
      </c>
      <c r="G719">
        <v>7.327</v>
      </c>
      <c r="H719" s="15">
        <v>3.15</v>
      </c>
      <c r="I719" t="s">
        <v>51</v>
      </c>
      <c r="J719">
        <v>2.59</v>
      </c>
      <c r="K719">
        <v>8.16</v>
      </c>
      <c r="L719" s="2"/>
      <c r="N719" s="2"/>
      <c r="P719" s="2"/>
      <c r="R719" s="2"/>
    </row>
    <row r="720" spans="1:18" x14ac:dyDescent="0.3">
      <c r="A720">
        <v>718</v>
      </c>
      <c r="B720">
        <v>13</v>
      </c>
      <c r="C720" s="1">
        <v>0.54093750000005403</v>
      </c>
      <c r="D720">
        <v>2.92</v>
      </c>
      <c r="E720" t="s">
        <v>51</v>
      </c>
      <c r="F720">
        <v>2.5819999999999999</v>
      </c>
      <c r="G720">
        <v>7.5330000000000004</v>
      </c>
      <c r="H720" s="15">
        <v>3.15</v>
      </c>
      <c r="I720" t="s">
        <v>51</v>
      </c>
      <c r="J720">
        <v>2.59</v>
      </c>
      <c r="K720">
        <v>8.16</v>
      </c>
      <c r="L720" s="2"/>
      <c r="N720" s="2"/>
      <c r="P720" s="2"/>
      <c r="R720" s="2"/>
    </row>
    <row r="721" spans="1:18" x14ac:dyDescent="0.3">
      <c r="A721">
        <v>719</v>
      </c>
      <c r="B721">
        <v>14</v>
      </c>
      <c r="C721" s="1">
        <v>0.54094907407412895</v>
      </c>
      <c r="D721">
        <v>3</v>
      </c>
      <c r="E721" t="s">
        <v>51</v>
      </c>
      <c r="F721">
        <v>2.5819999999999999</v>
      </c>
      <c r="G721">
        <v>7.7380000000000004</v>
      </c>
      <c r="H721" s="15">
        <v>3.15</v>
      </c>
      <c r="I721" t="s">
        <v>51</v>
      </c>
      <c r="J721">
        <v>2.59</v>
      </c>
      <c r="K721">
        <v>8.16</v>
      </c>
      <c r="L721" s="2"/>
      <c r="N721" s="2"/>
      <c r="P721" s="2"/>
      <c r="R721" s="2"/>
    </row>
    <row r="722" spans="1:18" x14ac:dyDescent="0.3">
      <c r="A722">
        <v>720</v>
      </c>
      <c r="B722">
        <v>15</v>
      </c>
      <c r="C722" s="1">
        <v>0.54096064814820299</v>
      </c>
      <c r="D722">
        <v>2.93</v>
      </c>
      <c r="E722" t="s">
        <v>51</v>
      </c>
      <c r="F722">
        <v>2.5819999999999999</v>
      </c>
      <c r="G722">
        <v>7.5659999999999998</v>
      </c>
      <c r="H722" s="15">
        <v>3.15</v>
      </c>
      <c r="I722" t="s">
        <v>51</v>
      </c>
      <c r="J722">
        <v>2.59</v>
      </c>
      <c r="K722">
        <v>8.16</v>
      </c>
      <c r="L722" s="2"/>
      <c r="N722" s="2"/>
      <c r="P722" s="2"/>
      <c r="R722" s="2"/>
    </row>
    <row r="723" spans="1:18" x14ac:dyDescent="0.3">
      <c r="A723">
        <v>721</v>
      </c>
      <c r="B723">
        <v>1</v>
      </c>
      <c r="C723" s="1">
        <v>0.54097222222227703</v>
      </c>
      <c r="D723">
        <v>2.9</v>
      </c>
      <c r="E723" s="2">
        <v>2.2429999999999999</v>
      </c>
      <c r="F723">
        <v>2.2429999999999999</v>
      </c>
      <c r="G723">
        <v>6.4989999999999997</v>
      </c>
      <c r="H723" s="15">
        <v>3.22</v>
      </c>
      <c r="I723" s="2">
        <v>2.5099999999999998</v>
      </c>
      <c r="J723">
        <v>2.5099999999999998</v>
      </c>
      <c r="K723">
        <v>8.0909999999999993</v>
      </c>
      <c r="L723" s="2"/>
      <c r="N723" s="2"/>
      <c r="P723" s="2"/>
      <c r="R723" s="2"/>
    </row>
    <row r="724" spans="1:18" x14ac:dyDescent="0.3">
      <c r="A724">
        <v>722</v>
      </c>
      <c r="B724">
        <v>2</v>
      </c>
      <c r="C724" s="1">
        <v>0.54098379629635096</v>
      </c>
      <c r="D724">
        <v>3</v>
      </c>
      <c r="E724" t="s">
        <v>51</v>
      </c>
      <c r="F724">
        <v>2.2429999999999999</v>
      </c>
      <c r="G724">
        <v>6.7229999999999999</v>
      </c>
      <c r="H724" s="15">
        <v>3.27</v>
      </c>
      <c r="I724" t="s">
        <v>51</v>
      </c>
      <c r="J724">
        <v>2.5099999999999998</v>
      </c>
      <c r="K724">
        <v>8.2080000000000002</v>
      </c>
      <c r="L724" s="2"/>
      <c r="N724" s="2"/>
      <c r="P724" s="2"/>
      <c r="R724" s="2"/>
    </row>
    <row r="725" spans="1:18" x14ac:dyDescent="0.3">
      <c r="A725">
        <v>723</v>
      </c>
      <c r="B725">
        <v>3</v>
      </c>
      <c r="C725" s="1">
        <v>0.540995370370425</v>
      </c>
      <c r="D725">
        <v>3.16</v>
      </c>
      <c r="E725" t="s">
        <v>51</v>
      </c>
      <c r="F725">
        <v>2.2429999999999999</v>
      </c>
      <c r="G725">
        <v>7.0970000000000004</v>
      </c>
      <c r="H725" s="15">
        <v>3.27</v>
      </c>
      <c r="I725" t="s">
        <v>51</v>
      </c>
      <c r="J725">
        <v>2.5099999999999998</v>
      </c>
      <c r="K725">
        <v>8.2080000000000002</v>
      </c>
      <c r="L725" s="2"/>
      <c r="N725" s="2"/>
      <c r="P725" s="2"/>
      <c r="R725" s="2"/>
    </row>
    <row r="726" spans="1:18" x14ac:dyDescent="0.3">
      <c r="A726">
        <v>724</v>
      </c>
      <c r="B726">
        <v>4</v>
      </c>
      <c r="C726" s="1">
        <v>0.54100694444449904</v>
      </c>
      <c r="D726">
        <v>3.33</v>
      </c>
      <c r="E726" t="s">
        <v>51</v>
      </c>
      <c r="F726">
        <v>2.2429999999999999</v>
      </c>
      <c r="G726">
        <v>7.4710000000000001</v>
      </c>
      <c r="H726" s="15">
        <v>3.27</v>
      </c>
      <c r="I726" t="s">
        <v>51</v>
      </c>
      <c r="J726">
        <v>2.5099999999999998</v>
      </c>
      <c r="K726">
        <v>8.2080000000000002</v>
      </c>
      <c r="L726" s="2"/>
      <c r="N726" s="2"/>
      <c r="P726" s="2"/>
      <c r="R726" s="2"/>
    </row>
    <row r="727" spans="1:18" x14ac:dyDescent="0.3">
      <c r="A727">
        <v>725</v>
      </c>
      <c r="B727">
        <v>5</v>
      </c>
      <c r="C727" s="1">
        <v>0.54101851851857297</v>
      </c>
      <c r="D727">
        <v>3.36</v>
      </c>
      <c r="E727" t="s">
        <v>51</v>
      </c>
      <c r="F727">
        <v>2.2429999999999999</v>
      </c>
      <c r="G727">
        <v>7.5460000000000003</v>
      </c>
      <c r="H727" s="15">
        <v>3.24</v>
      </c>
      <c r="I727" t="s">
        <v>51</v>
      </c>
      <c r="J727">
        <v>2.5099999999999998</v>
      </c>
      <c r="K727">
        <v>8.1300000000000008</v>
      </c>
      <c r="L727" s="2"/>
      <c r="N727" s="2"/>
      <c r="P727" s="2"/>
      <c r="R727" s="2"/>
    </row>
    <row r="728" spans="1:18" x14ac:dyDescent="0.3">
      <c r="A728">
        <v>726</v>
      </c>
      <c r="B728">
        <v>6</v>
      </c>
      <c r="C728" s="1">
        <v>0.541030092592648</v>
      </c>
      <c r="D728">
        <v>3.36</v>
      </c>
      <c r="E728" t="s">
        <v>51</v>
      </c>
      <c r="F728">
        <v>2.2429999999999999</v>
      </c>
      <c r="G728">
        <v>7.5460000000000003</v>
      </c>
      <c r="H728" s="15">
        <v>3.24</v>
      </c>
      <c r="I728" t="s">
        <v>51</v>
      </c>
      <c r="J728">
        <v>2.5099999999999998</v>
      </c>
      <c r="K728">
        <v>8.1300000000000008</v>
      </c>
      <c r="L728" s="2"/>
      <c r="N728" s="2"/>
      <c r="P728" s="2"/>
      <c r="R728" s="2"/>
    </row>
    <row r="729" spans="1:18" x14ac:dyDescent="0.3">
      <c r="A729">
        <v>727</v>
      </c>
      <c r="B729">
        <v>7</v>
      </c>
      <c r="C729" s="1">
        <v>0.54104166666672204</v>
      </c>
      <c r="D729">
        <v>3.33</v>
      </c>
      <c r="E729" t="s">
        <v>51</v>
      </c>
      <c r="F729">
        <v>2.2429999999999999</v>
      </c>
      <c r="G729">
        <v>7.4710000000000001</v>
      </c>
      <c r="H729" s="15">
        <v>3.24</v>
      </c>
      <c r="I729" t="s">
        <v>51</v>
      </c>
      <c r="J729">
        <v>2.5099999999999998</v>
      </c>
      <c r="K729">
        <v>8.1300000000000008</v>
      </c>
      <c r="L729" s="2"/>
      <c r="N729" s="2"/>
      <c r="P729" s="2"/>
      <c r="R729" s="2"/>
    </row>
    <row r="730" spans="1:18" x14ac:dyDescent="0.3">
      <c r="A730">
        <v>728</v>
      </c>
      <c r="B730">
        <v>8</v>
      </c>
      <c r="C730" s="1">
        <v>0.54105324074079597</v>
      </c>
      <c r="D730">
        <v>3.36</v>
      </c>
      <c r="E730" t="s">
        <v>51</v>
      </c>
      <c r="F730">
        <v>2.2429999999999999</v>
      </c>
      <c r="G730">
        <v>7.5460000000000003</v>
      </c>
      <c r="H730" s="15">
        <v>3.24</v>
      </c>
      <c r="I730" t="s">
        <v>51</v>
      </c>
      <c r="J730">
        <v>2.5099999999999998</v>
      </c>
      <c r="K730">
        <v>8.1300000000000008</v>
      </c>
      <c r="L730" s="2"/>
      <c r="N730" s="2"/>
      <c r="P730" s="2"/>
      <c r="R730" s="2"/>
    </row>
    <row r="731" spans="1:18" x14ac:dyDescent="0.3">
      <c r="A731">
        <v>729</v>
      </c>
      <c r="B731">
        <v>9</v>
      </c>
      <c r="C731" s="1">
        <v>0.54106481481487001</v>
      </c>
      <c r="D731">
        <v>3.36</v>
      </c>
      <c r="E731" t="s">
        <v>51</v>
      </c>
      <c r="F731">
        <v>2.2429999999999999</v>
      </c>
      <c r="G731">
        <v>7.5460000000000003</v>
      </c>
      <c r="H731" s="15">
        <v>3.25</v>
      </c>
      <c r="I731" t="s">
        <v>51</v>
      </c>
      <c r="J731">
        <v>2.5099999999999998</v>
      </c>
      <c r="K731">
        <v>8.15</v>
      </c>
      <c r="L731" s="2"/>
      <c r="N731" s="2"/>
      <c r="P731" s="2"/>
      <c r="R731" s="2"/>
    </row>
    <row r="732" spans="1:18" x14ac:dyDescent="0.3">
      <c r="A732">
        <v>730</v>
      </c>
      <c r="B732">
        <v>10</v>
      </c>
      <c r="C732" s="1">
        <v>0.54107638888894405</v>
      </c>
      <c r="D732">
        <v>3.36</v>
      </c>
      <c r="E732" t="s">
        <v>51</v>
      </c>
      <c r="F732">
        <v>2.2429999999999999</v>
      </c>
      <c r="G732">
        <v>7.5460000000000003</v>
      </c>
      <c r="H732" s="15">
        <v>3.19</v>
      </c>
      <c r="I732" t="s">
        <v>51</v>
      </c>
      <c r="J732">
        <v>2.5099999999999998</v>
      </c>
      <c r="K732">
        <v>8.0139999999999993</v>
      </c>
      <c r="L732" s="2"/>
      <c r="N732" s="2"/>
      <c r="P732" s="2"/>
      <c r="R732" s="2"/>
    </row>
    <row r="733" spans="1:18" x14ac:dyDescent="0.3">
      <c r="A733">
        <v>731</v>
      </c>
      <c r="B733">
        <v>11</v>
      </c>
      <c r="C733" s="1">
        <v>0.54108796296301798</v>
      </c>
      <c r="D733">
        <v>3.4</v>
      </c>
      <c r="E733" t="s">
        <v>51</v>
      </c>
      <c r="F733">
        <v>2.2429999999999999</v>
      </c>
      <c r="G733">
        <v>7.6210000000000004</v>
      </c>
      <c r="H733" s="15">
        <v>3.19</v>
      </c>
      <c r="I733" t="s">
        <v>51</v>
      </c>
      <c r="J733">
        <v>2.5099999999999998</v>
      </c>
      <c r="K733">
        <v>8.0139999999999993</v>
      </c>
      <c r="L733" s="2"/>
      <c r="N733" s="2"/>
      <c r="P733" s="2"/>
      <c r="R733" s="2"/>
    </row>
    <row r="734" spans="1:18" x14ac:dyDescent="0.3">
      <c r="A734">
        <v>732</v>
      </c>
      <c r="B734">
        <v>12</v>
      </c>
      <c r="C734" s="1">
        <v>0.54109953703709202</v>
      </c>
      <c r="D734">
        <v>3.43</v>
      </c>
      <c r="E734" t="s">
        <v>51</v>
      </c>
      <c r="F734">
        <v>2.2429999999999999</v>
      </c>
      <c r="G734">
        <v>7.6950000000000003</v>
      </c>
      <c r="H734" s="15">
        <v>3.19</v>
      </c>
      <c r="I734" t="s">
        <v>51</v>
      </c>
      <c r="J734">
        <v>2.5099999999999998</v>
      </c>
      <c r="K734">
        <v>8.0139999999999993</v>
      </c>
      <c r="L734" s="2"/>
      <c r="N734" s="2"/>
      <c r="P734" s="2"/>
      <c r="R734" s="2"/>
    </row>
    <row r="735" spans="1:18" x14ac:dyDescent="0.3">
      <c r="A735">
        <v>733</v>
      </c>
      <c r="B735">
        <v>13</v>
      </c>
      <c r="C735" s="1">
        <v>0.54111111111116705</v>
      </c>
      <c r="D735">
        <v>3.46</v>
      </c>
      <c r="E735" t="s">
        <v>51</v>
      </c>
      <c r="F735">
        <v>2.2429999999999999</v>
      </c>
      <c r="G735">
        <v>7.77</v>
      </c>
      <c r="H735" s="15">
        <v>3.19</v>
      </c>
      <c r="I735" t="s">
        <v>51</v>
      </c>
      <c r="J735">
        <v>2.5099999999999998</v>
      </c>
      <c r="K735">
        <v>8.0139999999999993</v>
      </c>
      <c r="L735" s="2"/>
      <c r="N735" s="2"/>
      <c r="P735" s="2"/>
      <c r="R735" s="2"/>
    </row>
    <row r="736" spans="1:18" x14ac:dyDescent="0.3">
      <c r="A736">
        <v>734</v>
      </c>
      <c r="B736">
        <v>14</v>
      </c>
      <c r="C736" s="1">
        <v>0.54112268518524098</v>
      </c>
      <c r="D736">
        <v>3.46</v>
      </c>
      <c r="E736" t="s">
        <v>51</v>
      </c>
      <c r="F736">
        <v>2.2429999999999999</v>
      </c>
      <c r="G736">
        <v>7.77</v>
      </c>
      <c r="H736" s="15">
        <v>3.19</v>
      </c>
      <c r="I736" t="s">
        <v>51</v>
      </c>
      <c r="J736">
        <v>2.5099999999999998</v>
      </c>
      <c r="K736">
        <v>8.0139999999999993</v>
      </c>
      <c r="L736" s="2"/>
      <c r="N736" s="2"/>
      <c r="P736" s="2"/>
      <c r="R736" s="2"/>
    </row>
    <row r="737" spans="1:18" x14ac:dyDescent="0.3">
      <c r="A737">
        <v>735</v>
      </c>
      <c r="B737">
        <v>15</v>
      </c>
      <c r="C737" s="1">
        <v>0.54113425925931502</v>
      </c>
      <c r="D737">
        <v>3.46</v>
      </c>
      <c r="E737" t="s">
        <v>51</v>
      </c>
      <c r="F737">
        <v>2.2429999999999999</v>
      </c>
      <c r="G737">
        <v>7.77</v>
      </c>
      <c r="H737" s="15">
        <v>3.19</v>
      </c>
      <c r="I737" t="s">
        <v>51</v>
      </c>
      <c r="J737">
        <v>2.5099999999999998</v>
      </c>
      <c r="K737">
        <v>8.0139999999999993</v>
      </c>
      <c r="L737" s="2"/>
      <c r="N737" s="2"/>
      <c r="P737" s="2"/>
      <c r="R737" s="2"/>
    </row>
    <row r="738" spans="1:18" x14ac:dyDescent="0.3">
      <c r="A738">
        <v>736</v>
      </c>
      <c r="B738">
        <v>1</v>
      </c>
      <c r="C738" s="1">
        <v>0.54114583333338895</v>
      </c>
      <c r="D738">
        <v>3.4</v>
      </c>
      <c r="E738" s="2">
        <v>2.476</v>
      </c>
      <c r="F738">
        <v>2.476</v>
      </c>
      <c r="G738">
        <v>8.4120000000000008</v>
      </c>
      <c r="H738" s="15">
        <v>3.19</v>
      </c>
      <c r="I738" s="2">
        <v>2.4009999999999998</v>
      </c>
      <c r="J738">
        <v>2.4009999999999998</v>
      </c>
      <c r="K738">
        <v>7.6660000000000004</v>
      </c>
      <c r="L738" s="2"/>
      <c r="N738" s="2"/>
      <c r="P738" s="2"/>
      <c r="R738" s="2"/>
    </row>
    <row r="739" spans="1:18" x14ac:dyDescent="0.3">
      <c r="A739">
        <v>737</v>
      </c>
      <c r="B739">
        <v>2</v>
      </c>
      <c r="C739" s="1">
        <v>0.54115740740746299</v>
      </c>
      <c r="D739">
        <v>3.33</v>
      </c>
      <c r="E739" t="s">
        <v>51</v>
      </c>
      <c r="F739">
        <v>2.476</v>
      </c>
      <c r="G739">
        <v>8.2469999999999999</v>
      </c>
      <c r="H739" s="15">
        <v>3.19</v>
      </c>
      <c r="I739" t="s">
        <v>51</v>
      </c>
      <c r="J739">
        <v>2.4009999999999998</v>
      </c>
      <c r="K739">
        <v>7.6660000000000004</v>
      </c>
      <c r="L739" s="2"/>
      <c r="N739" s="2"/>
      <c r="P739" s="2"/>
      <c r="R739" s="2"/>
    </row>
    <row r="740" spans="1:18" x14ac:dyDescent="0.3">
      <c r="A740">
        <v>738</v>
      </c>
      <c r="B740">
        <v>3</v>
      </c>
      <c r="C740" s="1">
        <v>0.54116898148153703</v>
      </c>
      <c r="D740">
        <v>3.3</v>
      </c>
      <c r="E740" t="s">
        <v>51</v>
      </c>
      <c r="F740">
        <v>2.476</v>
      </c>
      <c r="G740">
        <v>8.1639999999999997</v>
      </c>
      <c r="H740" s="15">
        <v>3.19</v>
      </c>
      <c r="I740" t="s">
        <v>51</v>
      </c>
      <c r="J740">
        <v>2.4009999999999998</v>
      </c>
      <c r="K740">
        <v>7.6660000000000004</v>
      </c>
      <c r="L740" s="2"/>
      <c r="N740" s="2"/>
      <c r="P740" s="2"/>
      <c r="R740" s="2"/>
    </row>
    <row r="741" spans="1:18" x14ac:dyDescent="0.3">
      <c r="A741">
        <v>739</v>
      </c>
      <c r="B741">
        <v>4</v>
      </c>
      <c r="C741" s="1">
        <v>0.54118055555561195</v>
      </c>
      <c r="D741">
        <v>3.33</v>
      </c>
      <c r="E741" t="s">
        <v>51</v>
      </c>
      <c r="F741">
        <v>2.476</v>
      </c>
      <c r="G741">
        <v>8.2469999999999999</v>
      </c>
      <c r="H741" s="15">
        <v>3.19</v>
      </c>
      <c r="I741" t="s">
        <v>51</v>
      </c>
      <c r="J741">
        <v>2.4009999999999998</v>
      </c>
      <c r="K741">
        <v>7.6660000000000004</v>
      </c>
      <c r="L741" s="2"/>
      <c r="N741" s="2"/>
      <c r="P741" s="2"/>
      <c r="R741" s="2"/>
    </row>
    <row r="742" spans="1:18" x14ac:dyDescent="0.3">
      <c r="A742">
        <v>740</v>
      </c>
      <c r="B742">
        <v>5</v>
      </c>
      <c r="C742" s="1">
        <v>0.54119212962968599</v>
      </c>
      <c r="D742">
        <v>3.43</v>
      </c>
      <c r="E742" t="s">
        <v>51</v>
      </c>
      <c r="F742">
        <v>2.476</v>
      </c>
      <c r="G742">
        <v>8.4939999999999998</v>
      </c>
      <c r="H742" s="15">
        <v>3.19</v>
      </c>
      <c r="I742" t="s">
        <v>51</v>
      </c>
      <c r="J742">
        <v>2.4009999999999998</v>
      </c>
      <c r="K742">
        <v>7.6660000000000004</v>
      </c>
      <c r="L742" s="2"/>
      <c r="N742" s="2"/>
      <c r="P742" s="2"/>
      <c r="R742" s="2"/>
    </row>
    <row r="743" spans="1:18" x14ac:dyDescent="0.3">
      <c r="A743">
        <v>741</v>
      </c>
      <c r="B743">
        <v>6</v>
      </c>
      <c r="C743" s="1">
        <v>0.54120370370376003</v>
      </c>
      <c r="D743">
        <v>3.5</v>
      </c>
      <c r="E743" t="s">
        <v>51</v>
      </c>
      <c r="F743">
        <v>2.476</v>
      </c>
      <c r="G743">
        <v>8.6590000000000007</v>
      </c>
      <c r="H743" s="15">
        <v>3.19</v>
      </c>
      <c r="I743" t="s">
        <v>51</v>
      </c>
      <c r="J743">
        <v>2.4009999999999998</v>
      </c>
      <c r="K743">
        <v>7.6660000000000004</v>
      </c>
      <c r="L743" s="2"/>
      <c r="N743" s="2"/>
      <c r="P743" s="2"/>
      <c r="R743" s="2"/>
    </row>
    <row r="744" spans="1:18" x14ac:dyDescent="0.3">
      <c r="A744">
        <v>742</v>
      </c>
      <c r="B744">
        <v>7</v>
      </c>
      <c r="C744" s="1">
        <v>0.54121527777783396</v>
      </c>
      <c r="D744">
        <v>3.56</v>
      </c>
      <c r="E744" t="s">
        <v>51</v>
      </c>
      <c r="F744">
        <v>2.476</v>
      </c>
      <c r="G744">
        <v>8.8249999999999993</v>
      </c>
      <c r="H744" s="15">
        <v>3.19</v>
      </c>
      <c r="I744" t="s">
        <v>51</v>
      </c>
      <c r="J744">
        <v>2.4009999999999998</v>
      </c>
      <c r="K744">
        <v>7.6660000000000004</v>
      </c>
      <c r="L744" s="2"/>
      <c r="N744" s="2"/>
      <c r="P744" s="2"/>
      <c r="R744" s="2"/>
    </row>
    <row r="745" spans="1:18" x14ac:dyDescent="0.3">
      <c r="A745">
        <v>743</v>
      </c>
      <c r="B745">
        <v>8</v>
      </c>
      <c r="C745" s="1">
        <v>0.541226851851908</v>
      </c>
      <c r="D745">
        <v>3.6</v>
      </c>
      <c r="E745" t="s">
        <v>51</v>
      </c>
      <c r="F745">
        <v>2.476</v>
      </c>
      <c r="G745">
        <v>8.907</v>
      </c>
      <c r="H745" s="15">
        <v>3.19</v>
      </c>
      <c r="I745" t="s">
        <v>51</v>
      </c>
      <c r="J745">
        <v>2.4009999999999998</v>
      </c>
      <c r="K745">
        <v>7.6660000000000004</v>
      </c>
      <c r="L745" s="2"/>
      <c r="N745" s="2"/>
      <c r="P745" s="2"/>
      <c r="R745" s="2"/>
    </row>
    <row r="746" spans="1:18" x14ac:dyDescent="0.3">
      <c r="A746">
        <v>744</v>
      </c>
      <c r="B746">
        <v>9</v>
      </c>
      <c r="C746" s="1">
        <v>0.54123842592598204</v>
      </c>
      <c r="D746">
        <v>3.63</v>
      </c>
      <c r="E746" t="s">
        <v>51</v>
      </c>
      <c r="F746">
        <v>2.476</v>
      </c>
      <c r="G746">
        <v>8.99</v>
      </c>
      <c r="H746" s="15">
        <v>3.13</v>
      </c>
      <c r="I746" t="s">
        <v>51</v>
      </c>
      <c r="J746">
        <v>2.4009999999999998</v>
      </c>
      <c r="K746">
        <v>7.5129999999999999</v>
      </c>
      <c r="L746" s="2"/>
      <c r="N746" s="2"/>
      <c r="P746" s="2"/>
      <c r="R746" s="2"/>
    </row>
    <row r="747" spans="1:18" x14ac:dyDescent="0.3">
      <c r="A747">
        <v>745</v>
      </c>
      <c r="B747">
        <v>10</v>
      </c>
      <c r="C747" s="1">
        <v>0.54125000000005596</v>
      </c>
      <c r="D747">
        <v>3.6</v>
      </c>
      <c r="E747" t="s">
        <v>51</v>
      </c>
      <c r="F747">
        <v>2.476</v>
      </c>
      <c r="G747">
        <v>8.907</v>
      </c>
      <c r="H747" s="15">
        <v>3.13</v>
      </c>
      <c r="I747" t="s">
        <v>51</v>
      </c>
      <c r="J747">
        <v>2.4009999999999998</v>
      </c>
      <c r="K747">
        <v>7.5129999999999999</v>
      </c>
      <c r="L747" s="2"/>
      <c r="N747" s="2"/>
      <c r="P747" s="2"/>
      <c r="R747" s="2"/>
    </row>
    <row r="748" spans="1:18" x14ac:dyDescent="0.3">
      <c r="A748">
        <v>746</v>
      </c>
      <c r="B748">
        <v>11</v>
      </c>
      <c r="C748" s="1">
        <v>0.541261574074131</v>
      </c>
      <c r="D748">
        <v>3.53</v>
      </c>
      <c r="E748" t="s">
        <v>51</v>
      </c>
      <c r="F748">
        <v>2.476</v>
      </c>
      <c r="G748">
        <v>8.7420000000000009</v>
      </c>
      <c r="H748" s="15">
        <v>3.13</v>
      </c>
      <c r="I748" t="s">
        <v>51</v>
      </c>
      <c r="J748">
        <v>2.4009999999999998</v>
      </c>
      <c r="K748">
        <v>7.5129999999999999</v>
      </c>
      <c r="L748" s="2"/>
      <c r="N748" s="2"/>
      <c r="P748" s="2"/>
      <c r="R748" s="2"/>
    </row>
    <row r="749" spans="1:18" x14ac:dyDescent="0.3">
      <c r="A749">
        <v>747</v>
      </c>
      <c r="B749">
        <v>12</v>
      </c>
      <c r="C749" s="1">
        <v>0.54127314814820504</v>
      </c>
      <c r="D749">
        <v>3.46</v>
      </c>
      <c r="E749" t="s">
        <v>51</v>
      </c>
      <c r="F749">
        <v>2.476</v>
      </c>
      <c r="G749">
        <v>8.577</v>
      </c>
      <c r="H749" s="15">
        <v>3.13</v>
      </c>
      <c r="I749" t="s">
        <v>51</v>
      </c>
      <c r="J749">
        <v>2.4009999999999998</v>
      </c>
      <c r="K749">
        <v>7.5129999999999999</v>
      </c>
      <c r="L749" s="2"/>
      <c r="N749" s="2"/>
      <c r="P749" s="2"/>
      <c r="R749" s="2"/>
    </row>
    <row r="750" spans="1:18" x14ac:dyDescent="0.3">
      <c r="A750">
        <v>748</v>
      </c>
      <c r="B750">
        <v>13</v>
      </c>
      <c r="C750" s="1">
        <v>0.54128472222227897</v>
      </c>
      <c r="D750">
        <v>3.46</v>
      </c>
      <c r="E750" t="s">
        <v>51</v>
      </c>
      <c r="F750">
        <v>2.476</v>
      </c>
      <c r="G750">
        <v>8.577</v>
      </c>
      <c r="H750" s="15">
        <v>3.13</v>
      </c>
      <c r="I750" t="s">
        <v>51</v>
      </c>
      <c r="J750">
        <v>2.4009999999999998</v>
      </c>
      <c r="K750">
        <v>7.5129999999999999</v>
      </c>
      <c r="L750" s="2"/>
      <c r="N750" s="2"/>
      <c r="P750" s="2"/>
      <c r="R750" s="2"/>
    </row>
    <row r="751" spans="1:18" x14ac:dyDescent="0.3">
      <c r="A751">
        <v>749</v>
      </c>
      <c r="B751">
        <v>14</v>
      </c>
      <c r="C751" s="1">
        <v>0.54129629629635301</v>
      </c>
      <c r="D751">
        <v>3.46</v>
      </c>
      <c r="E751" t="s">
        <v>51</v>
      </c>
      <c r="F751">
        <v>2.476</v>
      </c>
      <c r="G751">
        <v>8.577</v>
      </c>
      <c r="H751" s="15">
        <v>3.13</v>
      </c>
      <c r="I751" t="s">
        <v>51</v>
      </c>
      <c r="J751">
        <v>2.4009999999999998</v>
      </c>
      <c r="K751">
        <v>7.5129999999999999</v>
      </c>
      <c r="L751" s="2"/>
      <c r="N751" s="2"/>
      <c r="P751" s="2"/>
      <c r="R751" s="2"/>
    </row>
    <row r="752" spans="1:18" x14ac:dyDescent="0.3">
      <c r="A752">
        <v>750</v>
      </c>
      <c r="B752">
        <v>15</v>
      </c>
      <c r="C752" s="1">
        <v>0.54130787037042705</v>
      </c>
      <c r="D752">
        <v>3.46</v>
      </c>
      <c r="E752" t="s">
        <v>51</v>
      </c>
      <c r="F752">
        <v>2.476</v>
      </c>
      <c r="G752">
        <v>8.577</v>
      </c>
      <c r="H752" s="15">
        <v>3.13</v>
      </c>
      <c r="I752" t="s">
        <v>51</v>
      </c>
      <c r="J752">
        <v>2.4009999999999998</v>
      </c>
      <c r="K752">
        <v>7.5129999999999999</v>
      </c>
      <c r="L752" s="2"/>
      <c r="N752" s="2"/>
      <c r="P752" s="2"/>
      <c r="R752" s="2"/>
    </row>
    <row r="753" spans="1:18" x14ac:dyDescent="0.3">
      <c r="A753">
        <v>751</v>
      </c>
      <c r="B753">
        <v>1</v>
      </c>
      <c r="C753" s="1">
        <v>0.54131944444450097</v>
      </c>
      <c r="D753">
        <v>3.46</v>
      </c>
      <c r="E753" s="2">
        <v>2.573</v>
      </c>
      <c r="F753">
        <v>2.573</v>
      </c>
      <c r="G753">
        <v>8.91</v>
      </c>
      <c r="H753" s="15">
        <v>3.13</v>
      </c>
      <c r="I753" s="2">
        <v>2.4809999999999999</v>
      </c>
      <c r="J753">
        <v>2.4809999999999999</v>
      </c>
      <c r="K753">
        <v>7.7640000000000002</v>
      </c>
      <c r="L753" s="2"/>
      <c r="N753" s="2"/>
      <c r="P753" s="2"/>
      <c r="R753" s="2"/>
    </row>
    <row r="754" spans="1:18" x14ac:dyDescent="0.3">
      <c r="A754">
        <v>752</v>
      </c>
      <c r="B754">
        <v>2</v>
      </c>
      <c r="C754" s="1">
        <v>0.54133101851857501</v>
      </c>
      <c r="D754">
        <v>3.5</v>
      </c>
      <c r="E754" t="s">
        <v>51</v>
      </c>
      <c r="F754">
        <v>2.573</v>
      </c>
      <c r="G754">
        <v>8.9960000000000004</v>
      </c>
      <c r="H754" s="15">
        <v>3.15</v>
      </c>
      <c r="I754" t="s">
        <v>51</v>
      </c>
      <c r="J754">
        <v>2.4809999999999999</v>
      </c>
      <c r="K754">
        <v>7.82</v>
      </c>
      <c r="L754" s="2"/>
      <c r="N754" s="2"/>
      <c r="P754" s="2"/>
      <c r="R754" s="2"/>
    </row>
    <row r="755" spans="1:18" x14ac:dyDescent="0.3">
      <c r="A755">
        <v>753</v>
      </c>
      <c r="B755">
        <v>3</v>
      </c>
      <c r="C755" s="1">
        <v>0.54134259259265005</v>
      </c>
      <c r="D755">
        <v>3.56</v>
      </c>
      <c r="E755" t="s">
        <v>51</v>
      </c>
      <c r="F755">
        <v>2.573</v>
      </c>
      <c r="G755">
        <v>9.1679999999999993</v>
      </c>
      <c r="H755" s="15">
        <v>3.15</v>
      </c>
      <c r="I755" t="s">
        <v>51</v>
      </c>
      <c r="J755">
        <v>2.4809999999999999</v>
      </c>
      <c r="K755">
        <v>7.82</v>
      </c>
      <c r="L755" s="2"/>
      <c r="N755" s="2"/>
      <c r="P755" s="2"/>
      <c r="R755" s="2"/>
    </row>
    <row r="756" spans="1:18" x14ac:dyDescent="0.3">
      <c r="A756">
        <v>754</v>
      </c>
      <c r="B756">
        <v>4</v>
      </c>
      <c r="C756" s="1">
        <v>0.54135416666672398</v>
      </c>
      <c r="D756">
        <v>3.63</v>
      </c>
      <c r="E756" t="s">
        <v>51</v>
      </c>
      <c r="F756">
        <v>2.573</v>
      </c>
      <c r="G756">
        <v>9.3390000000000004</v>
      </c>
      <c r="H756" s="15">
        <v>3.07</v>
      </c>
      <c r="I756" t="s">
        <v>51</v>
      </c>
      <c r="J756">
        <v>2.4809999999999999</v>
      </c>
      <c r="K756">
        <v>7.61</v>
      </c>
      <c r="L756" s="2"/>
      <c r="N756" s="2"/>
      <c r="P756" s="2"/>
      <c r="R756" s="2"/>
    </row>
    <row r="757" spans="1:18" x14ac:dyDescent="0.3">
      <c r="A757">
        <v>755</v>
      </c>
      <c r="B757">
        <v>5</v>
      </c>
      <c r="C757" s="1">
        <v>0.54136574074079802</v>
      </c>
      <c r="D757">
        <v>3.63</v>
      </c>
      <c r="E757" t="s">
        <v>51</v>
      </c>
      <c r="F757">
        <v>2.573</v>
      </c>
      <c r="G757">
        <v>9.3390000000000004</v>
      </c>
      <c r="H757" s="15">
        <v>3.02</v>
      </c>
      <c r="I757" t="s">
        <v>51</v>
      </c>
      <c r="J757">
        <v>2.4809999999999999</v>
      </c>
      <c r="K757">
        <v>7.4909999999999997</v>
      </c>
      <c r="L757" s="2"/>
      <c r="N757" s="2"/>
      <c r="P757" s="2"/>
      <c r="R757" s="2"/>
    </row>
    <row r="758" spans="1:18" x14ac:dyDescent="0.3">
      <c r="A758">
        <v>756</v>
      </c>
      <c r="B758">
        <v>6</v>
      </c>
      <c r="C758" s="1">
        <v>0.54137731481487195</v>
      </c>
      <c r="D758">
        <v>3.6</v>
      </c>
      <c r="E758" t="s">
        <v>51</v>
      </c>
      <c r="F758">
        <v>2.573</v>
      </c>
      <c r="G758">
        <v>9.2530000000000001</v>
      </c>
      <c r="H758" s="15">
        <v>3.02</v>
      </c>
      <c r="I758" t="s">
        <v>51</v>
      </c>
      <c r="J758">
        <v>2.4809999999999999</v>
      </c>
      <c r="K758">
        <v>7.4909999999999997</v>
      </c>
      <c r="L758" s="2"/>
      <c r="N758" s="2"/>
      <c r="P758" s="2"/>
      <c r="R758" s="2"/>
    </row>
    <row r="759" spans="1:18" x14ac:dyDescent="0.3">
      <c r="A759">
        <v>757</v>
      </c>
      <c r="B759">
        <v>7</v>
      </c>
      <c r="C759" s="1">
        <v>0.54138888888894598</v>
      </c>
      <c r="D759">
        <v>3.56</v>
      </c>
      <c r="E759" t="s">
        <v>51</v>
      </c>
      <c r="F759">
        <v>2.573</v>
      </c>
      <c r="G759">
        <v>9.1679999999999993</v>
      </c>
      <c r="H759" s="15">
        <v>3.02</v>
      </c>
      <c r="I759" t="s">
        <v>51</v>
      </c>
      <c r="J759">
        <v>2.4809999999999999</v>
      </c>
      <c r="K759">
        <v>7.4909999999999997</v>
      </c>
      <c r="L759" s="2"/>
      <c r="N759" s="2"/>
      <c r="P759" s="2"/>
      <c r="R759" s="2"/>
    </row>
    <row r="760" spans="1:18" x14ac:dyDescent="0.3">
      <c r="A760">
        <v>758</v>
      </c>
      <c r="B760">
        <v>8</v>
      </c>
      <c r="C760" s="1">
        <v>0.54140046296302002</v>
      </c>
      <c r="D760">
        <v>3.53</v>
      </c>
      <c r="E760" t="s">
        <v>51</v>
      </c>
      <c r="F760">
        <v>2.573</v>
      </c>
      <c r="G760">
        <v>9.0820000000000007</v>
      </c>
      <c r="H760" s="15">
        <v>3.06</v>
      </c>
      <c r="I760" t="s">
        <v>51</v>
      </c>
      <c r="J760">
        <v>2.4809999999999999</v>
      </c>
      <c r="K760">
        <v>7.5869999999999997</v>
      </c>
      <c r="L760" s="2"/>
      <c r="N760" s="2"/>
      <c r="P760" s="2"/>
      <c r="R760" s="2"/>
    </row>
    <row r="761" spans="1:18" x14ac:dyDescent="0.3">
      <c r="A761">
        <v>759</v>
      </c>
      <c r="B761">
        <v>9</v>
      </c>
      <c r="C761" s="1">
        <v>0.54141203703709495</v>
      </c>
      <c r="D761">
        <v>3.5</v>
      </c>
      <c r="E761" t="s">
        <v>51</v>
      </c>
      <c r="F761">
        <v>2.573</v>
      </c>
      <c r="G761">
        <v>8.9960000000000004</v>
      </c>
      <c r="H761" s="15">
        <v>3.06</v>
      </c>
      <c r="I761" t="s">
        <v>51</v>
      </c>
      <c r="J761">
        <v>2.4809999999999999</v>
      </c>
      <c r="K761">
        <v>7.5869999999999997</v>
      </c>
      <c r="L761" s="2"/>
      <c r="N761" s="2"/>
      <c r="P761" s="2"/>
      <c r="R761" s="2"/>
    </row>
    <row r="762" spans="1:18" x14ac:dyDescent="0.3">
      <c r="A762">
        <v>760</v>
      </c>
      <c r="B762">
        <v>10</v>
      </c>
      <c r="C762" s="1">
        <v>0.54142361111116899</v>
      </c>
      <c r="D762">
        <v>3.46</v>
      </c>
      <c r="E762" t="s">
        <v>51</v>
      </c>
      <c r="F762">
        <v>2.573</v>
      </c>
      <c r="G762">
        <v>8.91</v>
      </c>
      <c r="H762" s="15">
        <v>3.06</v>
      </c>
      <c r="I762" t="s">
        <v>51</v>
      </c>
      <c r="J762">
        <v>2.4809999999999999</v>
      </c>
      <c r="K762">
        <v>7.5869999999999997</v>
      </c>
      <c r="L762" s="2"/>
      <c r="N762" s="2"/>
      <c r="P762" s="2"/>
      <c r="R762" s="2"/>
    </row>
    <row r="763" spans="1:18" x14ac:dyDescent="0.3">
      <c r="A763">
        <v>761</v>
      </c>
      <c r="B763">
        <v>11</v>
      </c>
      <c r="C763" s="1">
        <v>0.54143518518524303</v>
      </c>
      <c r="D763">
        <v>3.46</v>
      </c>
      <c r="E763" t="s">
        <v>51</v>
      </c>
      <c r="F763">
        <v>2.573</v>
      </c>
      <c r="G763">
        <v>8.91</v>
      </c>
      <c r="H763" s="15">
        <v>3.06</v>
      </c>
      <c r="I763" t="s">
        <v>51</v>
      </c>
      <c r="J763">
        <v>2.4809999999999999</v>
      </c>
      <c r="K763">
        <v>7.5869999999999997</v>
      </c>
      <c r="L763" s="2"/>
      <c r="N763" s="2"/>
      <c r="P763" s="2"/>
      <c r="R763" s="2"/>
    </row>
    <row r="764" spans="1:18" x14ac:dyDescent="0.3">
      <c r="A764">
        <v>762</v>
      </c>
      <c r="B764">
        <v>12</v>
      </c>
      <c r="C764" s="1">
        <v>0.54144675925931696</v>
      </c>
      <c r="D764">
        <v>3.46</v>
      </c>
      <c r="E764" t="s">
        <v>51</v>
      </c>
      <c r="F764">
        <v>2.573</v>
      </c>
      <c r="G764">
        <v>8.91</v>
      </c>
      <c r="H764" s="15">
        <v>3.06</v>
      </c>
      <c r="I764" t="s">
        <v>51</v>
      </c>
      <c r="J764">
        <v>2.4809999999999999</v>
      </c>
      <c r="K764">
        <v>7.5869999999999997</v>
      </c>
      <c r="L764" s="2"/>
      <c r="N764" s="2"/>
      <c r="P764" s="2"/>
      <c r="R764" s="2"/>
    </row>
    <row r="765" spans="1:18" x14ac:dyDescent="0.3">
      <c r="A765">
        <v>763</v>
      </c>
      <c r="B765">
        <v>13</v>
      </c>
      <c r="C765" s="1">
        <v>0.541458333333391</v>
      </c>
      <c r="D765">
        <v>3.53</v>
      </c>
      <c r="E765" t="s">
        <v>51</v>
      </c>
      <c r="F765">
        <v>2.573</v>
      </c>
      <c r="G765">
        <v>9.0820000000000007</v>
      </c>
      <c r="H765" s="15">
        <v>3.06</v>
      </c>
      <c r="I765" t="s">
        <v>51</v>
      </c>
      <c r="J765">
        <v>2.4809999999999999</v>
      </c>
      <c r="K765">
        <v>7.5869999999999997</v>
      </c>
      <c r="L765" s="2"/>
      <c r="N765" s="2"/>
      <c r="P765" s="2"/>
      <c r="R765" s="2"/>
    </row>
    <row r="766" spans="1:18" x14ac:dyDescent="0.3">
      <c r="A766">
        <v>764</v>
      </c>
      <c r="B766">
        <v>14</v>
      </c>
      <c r="C766" s="1">
        <v>0.54146990740746503</v>
      </c>
      <c r="D766">
        <v>3.56</v>
      </c>
      <c r="E766" t="s">
        <v>51</v>
      </c>
      <c r="F766">
        <v>2.573</v>
      </c>
      <c r="G766">
        <v>9.1679999999999993</v>
      </c>
      <c r="H766" s="15">
        <v>3.06</v>
      </c>
      <c r="I766" t="s">
        <v>51</v>
      </c>
      <c r="J766">
        <v>2.4809999999999999</v>
      </c>
      <c r="K766">
        <v>7.5869999999999997</v>
      </c>
      <c r="L766" s="2"/>
      <c r="N766" s="2"/>
      <c r="P766" s="2"/>
      <c r="R766" s="2"/>
    </row>
    <row r="767" spans="1:18" x14ac:dyDescent="0.3">
      <c r="A767">
        <v>765</v>
      </c>
      <c r="B767">
        <v>15</v>
      </c>
      <c r="C767" s="1">
        <v>0.54148148148153896</v>
      </c>
      <c r="D767">
        <v>3.6</v>
      </c>
      <c r="E767" t="s">
        <v>51</v>
      </c>
      <c r="F767">
        <v>2.573</v>
      </c>
      <c r="G767">
        <v>9.2530000000000001</v>
      </c>
      <c r="H767" s="15">
        <v>3.06</v>
      </c>
      <c r="I767" t="s">
        <v>51</v>
      </c>
      <c r="J767">
        <v>2.4809999999999999</v>
      </c>
      <c r="K767">
        <v>7.5869999999999997</v>
      </c>
      <c r="L767" s="2"/>
      <c r="N767" s="2"/>
      <c r="P767" s="2"/>
      <c r="R767" s="2"/>
    </row>
    <row r="768" spans="1:18" x14ac:dyDescent="0.3">
      <c r="A768">
        <v>766</v>
      </c>
      <c r="B768">
        <v>1</v>
      </c>
      <c r="C768" s="1">
        <v>0.541493055555614</v>
      </c>
      <c r="D768">
        <v>3.53</v>
      </c>
      <c r="E768" s="2">
        <v>2.57</v>
      </c>
      <c r="F768">
        <v>2.57</v>
      </c>
      <c r="G768">
        <v>9.0709999999999997</v>
      </c>
      <c r="H768" s="15">
        <v>3.05</v>
      </c>
      <c r="I768" s="2">
        <v>2.331</v>
      </c>
      <c r="J768">
        <v>2.331</v>
      </c>
      <c r="K768">
        <v>7.1150000000000002</v>
      </c>
      <c r="L768" s="2"/>
      <c r="N768" s="2"/>
      <c r="P768" s="2"/>
      <c r="R768" s="2"/>
    </row>
    <row r="769" spans="1:18" x14ac:dyDescent="0.3">
      <c r="A769">
        <v>767</v>
      </c>
      <c r="B769">
        <v>2</v>
      </c>
      <c r="C769" s="1">
        <v>0.54150462962968804</v>
      </c>
      <c r="D769">
        <v>3.5</v>
      </c>
      <c r="E769" t="s">
        <v>51</v>
      </c>
      <c r="F769">
        <v>2.57</v>
      </c>
      <c r="G769">
        <v>8.9849999999999994</v>
      </c>
      <c r="H769" s="15">
        <v>3.05</v>
      </c>
      <c r="I769" t="s">
        <v>51</v>
      </c>
      <c r="J769">
        <v>2.331</v>
      </c>
      <c r="K769">
        <v>7.1150000000000002</v>
      </c>
      <c r="L769" s="2"/>
      <c r="N769" s="2"/>
      <c r="P769" s="2"/>
      <c r="R769" s="2"/>
    </row>
    <row r="770" spans="1:18" x14ac:dyDescent="0.3">
      <c r="A770">
        <v>768</v>
      </c>
      <c r="B770">
        <v>3</v>
      </c>
      <c r="C770" s="1">
        <v>0.54151620370376197</v>
      </c>
      <c r="D770">
        <v>3.43</v>
      </c>
      <c r="E770" t="s">
        <v>51</v>
      </c>
      <c r="F770">
        <v>2.57</v>
      </c>
      <c r="G770">
        <v>8.8140000000000001</v>
      </c>
      <c r="H770" s="15">
        <v>2.96</v>
      </c>
      <c r="I770" t="s">
        <v>51</v>
      </c>
      <c r="J770">
        <v>2.331</v>
      </c>
      <c r="K770">
        <v>6.9059999999999997</v>
      </c>
      <c r="L770" s="2"/>
      <c r="N770" s="2"/>
      <c r="P770" s="2"/>
      <c r="R770" s="2"/>
    </row>
    <row r="771" spans="1:18" x14ac:dyDescent="0.3">
      <c r="A771">
        <v>769</v>
      </c>
      <c r="B771">
        <v>4</v>
      </c>
      <c r="C771" s="1">
        <v>0.54152777777783601</v>
      </c>
      <c r="D771">
        <v>3.4</v>
      </c>
      <c r="E771" t="s">
        <v>51</v>
      </c>
      <c r="F771">
        <v>2.57</v>
      </c>
      <c r="G771">
        <v>8.7279999999999998</v>
      </c>
      <c r="H771" s="15">
        <v>2.96</v>
      </c>
      <c r="I771" t="s">
        <v>51</v>
      </c>
      <c r="J771">
        <v>2.331</v>
      </c>
      <c r="K771">
        <v>6.9059999999999997</v>
      </c>
      <c r="L771" s="2"/>
      <c r="N771" s="2"/>
      <c r="P771" s="2"/>
      <c r="R771" s="2"/>
    </row>
    <row r="772" spans="1:18" x14ac:dyDescent="0.3">
      <c r="A772">
        <v>770</v>
      </c>
      <c r="B772">
        <v>5</v>
      </c>
      <c r="C772" s="1">
        <v>0.54153935185191004</v>
      </c>
      <c r="D772">
        <v>3.36</v>
      </c>
      <c r="E772" t="s">
        <v>51</v>
      </c>
      <c r="F772">
        <v>2.57</v>
      </c>
      <c r="G772">
        <v>8.6430000000000007</v>
      </c>
      <c r="H772" s="15">
        <v>2.96</v>
      </c>
      <c r="I772" t="s">
        <v>51</v>
      </c>
      <c r="J772">
        <v>2.331</v>
      </c>
      <c r="K772">
        <v>6.9059999999999997</v>
      </c>
      <c r="L772" s="2"/>
      <c r="N772" s="2"/>
      <c r="P772" s="2"/>
      <c r="R772" s="2"/>
    </row>
    <row r="773" spans="1:18" x14ac:dyDescent="0.3">
      <c r="A773">
        <v>771</v>
      </c>
      <c r="B773">
        <v>6</v>
      </c>
      <c r="C773" s="1">
        <v>0.54155092592598397</v>
      </c>
      <c r="D773">
        <v>3.3</v>
      </c>
      <c r="E773" t="s">
        <v>51</v>
      </c>
      <c r="F773">
        <v>2.57</v>
      </c>
      <c r="G773">
        <v>8.4719999999999995</v>
      </c>
      <c r="H773" s="15">
        <v>2.96</v>
      </c>
      <c r="I773" t="s">
        <v>51</v>
      </c>
      <c r="J773">
        <v>2.331</v>
      </c>
      <c r="K773">
        <v>6.9059999999999997</v>
      </c>
      <c r="L773" s="2"/>
      <c r="N773" s="2"/>
      <c r="P773" s="2"/>
      <c r="R773" s="2"/>
    </row>
    <row r="774" spans="1:18" x14ac:dyDescent="0.3">
      <c r="A774">
        <v>772</v>
      </c>
      <c r="B774">
        <v>7</v>
      </c>
      <c r="C774" s="1">
        <v>0.54156250000005801</v>
      </c>
      <c r="D774">
        <v>3.23</v>
      </c>
      <c r="E774" t="s">
        <v>51</v>
      </c>
      <c r="F774">
        <v>2.57</v>
      </c>
      <c r="G774">
        <v>8.3000000000000007</v>
      </c>
      <c r="H774" s="15">
        <v>2.96</v>
      </c>
      <c r="I774" t="s">
        <v>51</v>
      </c>
      <c r="J774">
        <v>2.331</v>
      </c>
      <c r="K774">
        <v>6.9059999999999997</v>
      </c>
      <c r="L774" s="2"/>
      <c r="N774" s="2"/>
      <c r="P774" s="2"/>
      <c r="R774" s="2"/>
    </row>
    <row r="775" spans="1:18" x14ac:dyDescent="0.3">
      <c r="A775">
        <v>773</v>
      </c>
      <c r="B775">
        <v>8</v>
      </c>
      <c r="C775" s="1">
        <v>0.54157407407413305</v>
      </c>
      <c r="D775">
        <v>3.16</v>
      </c>
      <c r="E775" t="s">
        <v>51</v>
      </c>
      <c r="F775">
        <v>2.57</v>
      </c>
      <c r="G775">
        <v>8.1289999999999996</v>
      </c>
      <c r="H775" s="15">
        <v>2.92</v>
      </c>
      <c r="I775" t="s">
        <v>51</v>
      </c>
      <c r="J775">
        <v>2.331</v>
      </c>
      <c r="K775">
        <v>6.8140000000000001</v>
      </c>
      <c r="L775" s="2"/>
      <c r="N775" s="2"/>
      <c r="P775" s="2"/>
      <c r="R775" s="2"/>
    </row>
    <row r="776" spans="1:18" x14ac:dyDescent="0.3">
      <c r="A776">
        <v>774</v>
      </c>
      <c r="B776">
        <v>9</v>
      </c>
      <c r="C776" s="1">
        <v>0.54158564814820698</v>
      </c>
      <c r="D776">
        <v>3.13</v>
      </c>
      <c r="E776" t="s">
        <v>51</v>
      </c>
      <c r="F776">
        <v>2.57</v>
      </c>
      <c r="G776">
        <v>8.0429999999999993</v>
      </c>
      <c r="H776" s="15">
        <v>2.94</v>
      </c>
      <c r="I776" t="s">
        <v>51</v>
      </c>
      <c r="J776">
        <v>2.331</v>
      </c>
      <c r="K776">
        <v>6.8630000000000004</v>
      </c>
      <c r="L776" s="2"/>
      <c r="N776" s="2"/>
      <c r="P776" s="2"/>
      <c r="R776" s="2"/>
    </row>
    <row r="777" spans="1:18" x14ac:dyDescent="0.3">
      <c r="A777">
        <v>775</v>
      </c>
      <c r="B777">
        <v>10</v>
      </c>
      <c r="C777" s="1">
        <v>0.54159722222228102</v>
      </c>
      <c r="D777">
        <v>3.06</v>
      </c>
      <c r="E777" t="s">
        <v>51</v>
      </c>
      <c r="F777">
        <v>2.57</v>
      </c>
      <c r="G777">
        <v>7.8719999999999999</v>
      </c>
      <c r="H777" s="15">
        <v>2.94</v>
      </c>
      <c r="I777" t="s">
        <v>51</v>
      </c>
      <c r="J777">
        <v>2.331</v>
      </c>
      <c r="K777">
        <v>6.8630000000000004</v>
      </c>
      <c r="L777" s="2"/>
      <c r="N777" s="2"/>
      <c r="P777" s="2"/>
      <c r="R777" s="2"/>
    </row>
    <row r="778" spans="1:18" x14ac:dyDescent="0.3">
      <c r="A778">
        <v>776</v>
      </c>
      <c r="B778">
        <v>11</v>
      </c>
      <c r="C778" s="1">
        <v>0.54160879629635506</v>
      </c>
      <c r="D778">
        <v>3</v>
      </c>
      <c r="E778" t="s">
        <v>51</v>
      </c>
      <c r="F778">
        <v>2.57</v>
      </c>
      <c r="G778">
        <v>7.7009999999999996</v>
      </c>
      <c r="H778" s="15">
        <v>2.94</v>
      </c>
      <c r="I778" t="s">
        <v>51</v>
      </c>
      <c r="J778">
        <v>2.331</v>
      </c>
      <c r="K778">
        <v>6.8630000000000004</v>
      </c>
      <c r="L778" s="2"/>
      <c r="N778" s="2"/>
      <c r="P778" s="2"/>
      <c r="R778" s="2"/>
    </row>
    <row r="779" spans="1:18" x14ac:dyDescent="0.3">
      <c r="A779">
        <v>777</v>
      </c>
      <c r="B779">
        <v>12</v>
      </c>
      <c r="C779" s="1">
        <v>0.54162037037042898</v>
      </c>
      <c r="D779">
        <v>2.93</v>
      </c>
      <c r="E779" t="s">
        <v>51</v>
      </c>
      <c r="F779">
        <v>2.57</v>
      </c>
      <c r="G779">
        <v>7.5289999999999999</v>
      </c>
      <c r="H779" s="15">
        <v>2.94</v>
      </c>
      <c r="I779" t="s">
        <v>51</v>
      </c>
      <c r="J779">
        <v>2.331</v>
      </c>
      <c r="K779">
        <v>6.8630000000000004</v>
      </c>
      <c r="L779" s="2"/>
      <c r="N779" s="2"/>
      <c r="P779" s="2"/>
      <c r="R779" s="2"/>
    </row>
    <row r="780" spans="1:18" x14ac:dyDescent="0.3">
      <c r="A780">
        <v>778</v>
      </c>
      <c r="B780">
        <v>13</v>
      </c>
      <c r="C780" s="1">
        <v>0.54163194444450302</v>
      </c>
      <c r="D780">
        <v>2.9</v>
      </c>
      <c r="E780" t="s">
        <v>51</v>
      </c>
      <c r="F780">
        <v>2.57</v>
      </c>
      <c r="G780">
        <v>7.444</v>
      </c>
      <c r="H780" s="15">
        <v>2.89</v>
      </c>
      <c r="I780" t="s">
        <v>51</v>
      </c>
      <c r="J780">
        <v>2.331</v>
      </c>
      <c r="K780">
        <v>6.7430000000000003</v>
      </c>
      <c r="L780" s="2"/>
      <c r="N780" s="2"/>
      <c r="P780" s="2"/>
      <c r="R780" s="2"/>
    </row>
    <row r="781" spans="1:18" x14ac:dyDescent="0.3">
      <c r="A781">
        <v>779</v>
      </c>
      <c r="B781">
        <v>14</v>
      </c>
      <c r="C781" s="1">
        <v>0.54164351851857795</v>
      </c>
      <c r="D781">
        <v>2.8</v>
      </c>
      <c r="E781" t="s">
        <v>51</v>
      </c>
      <c r="F781">
        <v>2.57</v>
      </c>
      <c r="G781">
        <v>7.1870000000000003</v>
      </c>
      <c r="H781" s="15">
        <v>2.89</v>
      </c>
      <c r="I781" t="s">
        <v>51</v>
      </c>
      <c r="J781">
        <v>2.331</v>
      </c>
      <c r="K781">
        <v>6.7430000000000003</v>
      </c>
      <c r="L781" s="2"/>
      <c r="N781" s="2"/>
      <c r="P781" s="2"/>
      <c r="R781" s="2"/>
    </row>
    <row r="782" spans="1:18" x14ac:dyDescent="0.3">
      <c r="A782">
        <v>780</v>
      </c>
      <c r="B782">
        <v>15</v>
      </c>
      <c r="C782" s="1">
        <v>0.54165509259265199</v>
      </c>
      <c r="D782">
        <v>2.73</v>
      </c>
      <c r="E782" t="s">
        <v>51</v>
      </c>
      <c r="F782">
        <v>2.57</v>
      </c>
      <c r="G782">
        <v>7.0149999999999997</v>
      </c>
      <c r="H782" s="15">
        <v>2.89</v>
      </c>
      <c r="I782" t="s">
        <v>51</v>
      </c>
      <c r="J782">
        <v>2.331</v>
      </c>
      <c r="K782">
        <v>6.7430000000000003</v>
      </c>
      <c r="L782" s="2"/>
      <c r="N782" s="2"/>
      <c r="P782" s="2"/>
      <c r="R782" s="2"/>
    </row>
    <row r="783" spans="1:18" x14ac:dyDescent="0.3">
      <c r="A783">
        <v>781</v>
      </c>
      <c r="B783">
        <v>1</v>
      </c>
      <c r="C783" s="1">
        <v>0.54166666666672603</v>
      </c>
      <c r="D783">
        <v>2.7</v>
      </c>
      <c r="E783" s="2">
        <v>2.0409999999999999</v>
      </c>
      <c r="F783">
        <v>2.0409999999999999</v>
      </c>
      <c r="G783">
        <v>5.5030000000000001</v>
      </c>
      <c r="H783" s="15">
        <v>2.89</v>
      </c>
      <c r="I783" s="2">
        <v>2.2429999999999999</v>
      </c>
      <c r="J783">
        <v>2.2429999999999999</v>
      </c>
      <c r="K783">
        <v>6.49</v>
      </c>
      <c r="L783" s="2"/>
      <c r="N783" s="2"/>
      <c r="P783" s="2"/>
      <c r="R783" s="2"/>
    </row>
    <row r="784" spans="1:18" x14ac:dyDescent="0.3">
      <c r="A784">
        <v>782</v>
      </c>
      <c r="B784">
        <v>2</v>
      </c>
      <c r="C784" s="1">
        <v>0.54167824074079995</v>
      </c>
      <c r="D784">
        <v>2.8</v>
      </c>
      <c r="E784" t="s">
        <v>51</v>
      </c>
      <c r="F784">
        <v>2.0409999999999999</v>
      </c>
      <c r="G784">
        <v>5.7069999999999999</v>
      </c>
      <c r="H784" s="15">
        <v>2.89</v>
      </c>
      <c r="I784" t="s">
        <v>51</v>
      </c>
      <c r="J784">
        <v>2.2429999999999999</v>
      </c>
      <c r="K784">
        <v>6.49</v>
      </c>
      <c r="L784" s="2"/>
      <c r="N784" s="2"/>
      <c r="P784" s="2"/>
      <c r="R784" s="2"/>
    </row>
    <row r="785" spans="1:18" x14ac:dyDescent="0.3">
      <c r="A785">
        <v>783</v>
      </c>
      <c r="B785">
        <v>3</v>
      </c>
      <c r="C785" s="1">
        <v>0.54168981481487399</v>
      </c>
      <c r="D785">
        <v>2.83</v>
      </c>
      <c r="E785" t="s">
        <v>51</v>
      </c>
      <c r="F785">
        <v>2.0409999999999999</v>
      </c>
      <c r="G785">
        <v>5.7750000000000004</v>
      </c>
      <c r="H785" s="15">
        <v>2.89</v>
      </c>
      <c r="I785" t="s">
        <v>51</v>
      </c>
      <c r="J785">
        <v>2.2429999999999999</v>
      </c>
      <c r="K785">
        <v>6.49</v>
      </c>
      <c r="L785" s="2"/>
      <c r="N785" s="2"/>
      <c r="P785" s="2"/>
      <c r="R785" s="2"/>
    </row>
    <row r="786" spans="1:18" x14ac:dyDescent="0.3">
      <c r="A786">
        <v>784</v>
      </c>
      <c r="B786">
        <v>4</v>
      </c>
      <c r="C786" s="1">
        <v>0.54170138888894803</v>
      </c>
      <c r="D786">
        <v>2.8</v>
      </c>
      <c r="E786" t="s">
        <v>51</v>
      </c>
      <c r="F786">
        <v>2.0409999999999999</v>
      </c>
      <c r="G786">
        <v>5.7069999999999999</v>
      </c>
      <c r="H786" s="15">
        <v>2.89</v>
      </c>
      <c r="I786" t="s">
        <v>51</v>
      </c>
      <c r="J786">
        <v>2.2429999999999999</v>
      </c>
      <c r="K786">
        <v>6.49</v>
      </c>
      <c r="L786" s="2"/>
      <c r="N786" s="2"/>
      <c r="P786" s="2"/>
      <c r="R786" s="2"/>
    </row>
    <row r="787" spans="1:18" x14ac:dyDescent="0.3">
      <c r="A787">
        <v>785</v>
      </c>
      <c r="B787">
        <v>5</v>
      </c>
      <c r="C787" s="1">
        <v>0.54171296296302196</v>
      </c>
      <c r="D787">
        <v>2.7</v>
      </c>
      <c r="E787" t="s">
        <v>51</v>
      </c>
      <c r="F787">
        <v>2.0409999999999999</v>
      </c>
      <c r="G787">
        <v>5.5030000000000001</v>
      </c>
      <c r="H787" s="15">
        <v>2.89</v>
      </c>
      <c r="I787" t="s">
        <v>51</v>
      </c>
      <c r="J787">
        <v>2.2429999999999999</v>
      </c>
      <c r="K787">
        <v>6.49</v>
      </c>
      <c r="L787" s="2"/>
      <c r="N787" s="2"/>
      <c r="P787" s="2"/>
      <c r="R787" s="2"/>
    </row>
    <row r="788" spans="1:18" x14ac:dyDescent="0.3">
      <c r="A788">
        <v>786</v>
      </c>
      <c r="B788">
        <v>6</v>
      </c>
      <c r="C788" s="1">
        <v>0.541724537037097</v>
      </c>
      <c r="D788">
        <v>2.66</v>
      </c>
      <c r="E788" t="s">
        <v>51</v>
      </c>
      <c r="F788">
        <v>2.0409999999999999</v>
      </c>
      <c r="G788">
        <v>5.4349999999999996</v>
      </c>
      <c r="H788" s="15">
        <v>2.89</v>
      </c>
      <c r="I788" t="s">
        <v>51</v>
      </c>
      <c r="J788">
        <v>2.2429999999999999</v>
      </c>
      <c r="K788">
        <v>6.49</v>
      </c>
      <c r="L788" s="2"/>
      <c r="N788" s="2"/>
      <c r="P788" s="2"/>
      <c r="R788" s="2"/>
    </row>
    <row r="789" spans="1:18" x14ac:dyDescent="0.3">
      <c r="A789">
        <v>787</v>
      </c>
      <c r="B789">
        <v>7</v>
      </c>
      <c r="C789" s="1">
        <v>0.54173611111117104</v>
      </c>
      <c r="D789">
        <v>2.63</v>
      </c>
      <c r="E789" t="s">
        <v>51</v>
      </c>
      <c r="F789">
        <v>2.0409999999999999</v>
      </c>
      <c r="G789">
        <v>5.367</v>
      </c>
      <c r="H789" s="15">
        <v>2.89</v>
      </c>
      <c r="I789" t="s">
        <v>51</v>
      </c>
      <c r="J789">
        <v>2.2429999999999999</v>
      </c>
      <c r="K789">
        <v>6.49</v>
      </c>
      <c r="L789" s="2"/>
      <c r="N789" s="2"/>
      <c r="P789" s="2"/>
      <c r="R789" s="2"/>
    </row>
    <row r="790" spans="1:18" x14ac:dyDescent="0.3">
      <c r="A790">
        <v>788</v>
      </c>
      <c r="B790">
        <v>8</v>
      </c>
      <c r="C790" s="1">
        <v>0.54174768518524496</v>
      </c>
      <c r="D790">
        <v>2.6</v>
      </c>
      <c r="E790" t="s">
        <v>51</v>
      </c>
      <c r="F790">
        <v>2.0409999999999999</v>
      </c>
      <c r="G790">
        <v>5.2990000000000004</v>
      </c>
      <c r="H790" s="15">
        <v>2.83</v>
      </c>
      <c r="I790" t="s">
        <v>51</v>
      </c>
      <c r="J790">
        <v>2.2429999999999999</v>
      </c>
      <c r="K790">
        <v>6.3529999999999998</v>
      </c>
      <c r="L790" s="2"/>
      <c r="N790" s="2"/>
      <c r="P790" s="2"/>
      <c r="R790" s="2"/>
    </row>
    <row r="791" spans="1:18" x14ac:dyDescent="0.3">
      <c r="A791">
        <v>789</v>
      </c>
      <c r="B791">
        <v>9</v>
      </c>
      <c r="C791" s="1">
        <v>0.541759259259319</v>
      </c>
      <c r="D791">
        <v>2.6</v>
      </c>
      <c r="E791" t="s">
        <v>51</v>
      </c>
      <c r="F791">
        <v>2.0409999999999999</v>
      </c>
      <c r="G791">
        <v>5.2990000000000004</v>
      </c>
      <c r="H791" s="15">
        <v>2.83</v>
      </c>
      <c r="I791" t="s">
        <v>51</v>
      </c>
      <c r="J791">
        <v>2.2429999999999999</v>
      </c>
      <c r="K791">
        <v>6.3529999999999998</v>
      </c>
      <c r="L791" s="2"/>
      <c r="N791" s="2"/>
      <c r="P791" s="2"/>
      <c r="R791" s="2"/>
    </row>
    <row r="792" spans="1:18" x14ac:dyDescent="0.3">
      <c r="A792">
        <v>790</v>
      </c>
      <c r="B792">
        <v>10</v>
      </c>
      <c r="C792" s="1">
        <v>0.54177083333339304</v>
      </c>
      <c r="D792">
        <v>2.66</v>
      </c>
      <c r="E792" t="s">
        <v>51</v>
      </c>
      <c r="F792">
        <v>2.0409999999999999</v>
      </c>
      <c r="G792">
        <v>5.4349999999999996</v>
      </c>
      <c r="H792" s="15">
        <v>2.83</v>
      </c>
      <c r="I792" t="s">
        <v>51</v>
      </c>
      <c r="J792">
        <v>2.2429999999999999</v>
      </c>
      <c r="K792">
        <v>6.3529999999999998</v>
      </c>
      <c r="L792" s="2"/>
      <c r="N792" s="2"/>
      <c r="P792" s="2"/>
      <c r="R792" s="2"/>
    </row>
    <row r="793" spans="1:18" x14ac:dyDescent="0.3">
      <c r="A793">
        <v>791</v>
      </c>
      <c r="B793">
        <v>11</v>
      </c>
      <c r="C793" s="1">
        <v>0.54178240740746697</v>
      </c>
      <c r="D793">
        <v>2.73</v>
      </c>
      <c r="E793" t="s">
        <v>51</v>
      </c>
      <c r="F793">
        <v>2.0409999999999999</v>
      </c>
      <c r="G793">
        <v>5.5709999999999997</v>
      </c>
      <c r="H793" s="15">
        <v>2.83</v>
      </c>
      <c r="I793" t="s">
        <v>51</v>
      </c>
      <c r="J793">
        <v>2.2429999999999999</v>
      </c>
      <c r="K793">
        <v>6.3529999999999998</v>
      </c>
      <c r="L793" s="2"/>
      <c r="N793" s="2"/>
      <c r="P793" s="2"/>
      <c r="R793" s="2"/>
    </row>
    <row r="794" spans="1:18" x14ac:dyDescent="0.3">
      <c r="A794">
        <v>792</v>
      </c>
      <c r="B794">
        <v>12</v>
      </c>
      <c r="C794" s="1">
        <v>0.54179398148154101</v>
      </c>
      <c r="D794">
        <v>2.76</v>
      </c>
      <c r="E794" t="s">
        <v>51</v>
      </c>
      <c r="F794">
        <v>2.0409999999999999</v>
      </c>
      <c r="G794">
        <v>5.6390000000000002</v>
      </c>
      <c r="H794" s="15">
        <v>2.83</v>
      </c>
      <c r="I794" t="s">
        <v>51</v>
      </c>
      <c r="J794">
        <v>2.2429999999999999</v>
      </c>
      <c r="K794">
        <v>6.3529999999999998</v>
      </c>
      <c r="L794" s="2"/>
      <c r="N794" s="2"/>
      <c r="P794" s="2"/>
      <c r="R794" s="2"/>
    </row>
    <row r="795" spans="1:18" x14ac:dyDescent="0.3">
      <c r="A795">
        <v>793</v>
      </c>
      <c r="B795">
        <v>13</v>
      </c>
      <c r="C795" s="1">
        <v>0.54180555555561605</v>
      </c>
      <c r="D795">
        <v>2.73</v>
      </c>
      <c r="E795" t="s">
        <v>51</v>
      </c>
      <c r="F795">
        <v>2.0409999999999999</v>
      </c>
      <c r="G795">
        <v>5.5709999999999997</v>
      </c>
      <c r="H795" s="15">
        <v>2.83</v>
      </c>
      <c r="I795" t="s">
        <v>51</v>
      </c>
      <c r="J795">
        <v>2.2429999999999999</v>
      </c>
      <c r="K795">
        <v>6.3529999999999998</v>
      </c>
      <c r="L795" s="2"/>
      <c r="N795" s="2"/>
      <c r="P795" s="2"/>
      <c r="R795" s="2"/>
    </row>
    <row r="796" spans="1:18" x14ac:dyDescent="0.3">
      <c r="A796">
        <v>794</v>
      </c>
      <c r="B796">
        <v>14</v>
      </c>
      <c r="C796" s="1">
        <v>0.54181712962968998</v>
      </c>
      <c r="D796">
        <v>2.73</v>
      </c>
      <c r="E796" t="s">
        <v>51</v>
      </c>
      <c r="F796">
        <v>2.0409999999999999</v>
      </c>
      <c r="G796">
        <v>5.5709999999999997</v>
      </c>
      <c r="H796" s="15">
        <v>2.83</v>
      </c>
      <c r="I796" t="s">
        <v>51</v>
      </c>
      <c r="J796">
        <v>2.2429999999999999</v>
      </c>
      <c r="K796">
        <v>6.3529999999999998</v>
      </c>
      <c r="L796" s="2"/>
      <c r="N796" s="2"/>
      <c r="P796" s="2"/>
      <c r="R796" s="2"/>
    </row>
    <row r="797" spans="1:18" x14ac:dyDescent="0.3">
      <c r="A797">
        <v>795</v>
      </c>
      <c r="B797">
        <v>15</v>
      </c>
      <c r="C797" s="1">
        <v>0.54182870370376401</v>
      </c>
      <c r="D797">
        <v>2.73</v>
      </c>
      <c r="E797" t="s">
        <v>51</v>
      </c>
      <c r="F797">
        <v>2.0409999999999999</v>
      </c>
      <c r="G797">
        <v>5.5709999999999997</v>
      </c>
      <c r="H797" s="15">
        <v>2.91</v>
      </c>
      <c r="I797" t="s">
        <v>51</v>
      </c>
      <c r="J797">
        <v>2.2429999999999999</v>
      </c>
      <c r="K797">
        <v>6.5259999999999998</v>
      </c>
      <c r="L797" s="2"/>
      <c r="N797" s="2"/>
      <c r="P797" s="2"/>
      <c r="R797" s="2"/>
    </row>
    <row r="798" spans="1:18" x14ac:dyDescent="0.3">
      <c r="A798">
        <v>796</v>
      </c>
      <c r="B798">
        <v>1</v>
      </c>
      <c r="C798" s="1">
        <v>0.54184027777783805</v>
      </c>
      <c r="D798">
        <v>2.76</v>
      </c>
      <c r="E798" s="2">
        <v>2.1880000000000002</v>
      </c>
      <c r="F798">
        <v>2.1880000000000002</v>
      </c>
      <c r="G798">
        <v>6.0449999999999999</v>
      </c>
      <c r="H798" s="15">
        <v>2.91</v>
      </c>
      <c r="I798" s="2">
        <v>2.2440000000000002</v>
      </c>
      <c r="J798">
        <v>2.2440000000000002</v>
      </c>
      <c r="K798">
        <v>6.5279999999999996</v>
      </c>
      <c r="L798" s="2"/>
      <c r="N798" s="2"/>
      <c r="P798" s="2"/>
      <c r="R798" s="2"/>
    </row>
    <row r="799" spans="1:18" x14ac:dyDescent="0.3">
      <c r="A799">
        <v>797</v>
      </c>
      <c r="B799">
        <v>2</v>
      </c>
      <c r="C799" s="1">
        <v>0.54185185185191198</v>
      </c>
      <c r="D799">
        <v>2.76</v>
      </c>
      <c r="E799" t="s">
        <v>51</v>
      </c>
      <c r="F799">
        <v>2.1880000000000002</v>
      </c>
      <c r="G799">
        <v>6.0449999999999999</v>
      </c>
      <c r="H799" s="15">
        <v>2.91</v>
      </c>
      <c r="I799" t="s">
        <v>51</v>
      </c>
      <c r="J799">
        <v>2.2440000000000002</v>
      </c>
      <c r="K799">
        <v>6.5279999999999996</v>
      </c>
      <c r="L799" s="2"/>
      <c r="N799" s="2"/>
      <c r="P799" s="2"/>
      <c r="R799" s="2"/>
    </row>
    <row r="800" spans="1:18" x14ac:dyDescent="0.3">
      <c r="A800">
        <v>798</v>
      </c>
      <c r="B800">
        <v>3</v>
      </c>
      <c r="C800" s="1">
        <v>0.54186342592598602</v>
      </c>
      <c r="D800">
        <v>2.76</v>
      </c>
      <c r="E800" t="s">
        <v>51</v>
      </c>
      <c r="F800">
        <v>2.1880000000000002</v>
      </c>
      <c r="G800">
        <v>6.0449999999999999</v>
      </c>
      <c r="H800" s="15">
        <v>2.91</v>
      </c>
      <c r="I800" t="s">
        <v>51</v>
      </c>
      <c r="J800">
        <v>2.2440000000000002</v>
      </c>
      <c r="K800">
        <v>6.5279999999999996</v>
      </c>
      <c r="L800" s="2"/>
      <c r="N800" s="2"/>
      <c r="P800" s="2"/>
      <c r="R800" s="2"/>
    </row>
    <row r="801" spans="1:18" x14ac:dyDescent="0.3">
      <c r="A801">
        <v>799</v>
      </c>
      <c r="B801">
        <v>4</v>
      </c>
      <c r="C801" s="1">
        <v>0.54187500000006095</v>
      </c>
      <c r="D801">
        <v>2.73</v>
      </c>
      <c r="E801" t="s">
        <v>51</v>
      </c>
      <c r="F801">
        <v>2.1880000000000002</v>
      </c>
      <c r="G801">
        <v>5.9720000000000004</v>
      </c>
      <c r="H801" s="15">
        <v>2.91</v>
      </c>
      <c r="I801" t="s">
        <v>51</v>
      </c>
      <c r="J801">
        <v>2.2440000000000002</v>
      </c>
      <c r="K801">
        <v>6.5279999999999996</v>
      </c>
      <c r="L801" s="2"/>
      <c r="N801" s="2"/>
      <c r="P801" s="2"/>
      <c r="R801" s="2"/>
    </row>
    <row r="802" spans="1:18" x14ac:dyDescent="0.3">
      <c r="A802">
        <v>800</v>
      </c>
      <c r="B802">
        <v>5</v>
      </c>
      <c r="C802" s="1">
        <v>0.54188657407413499</v>
      </c>
      <c r="D802">
        <v>2.7</v>
      </c>
      <c r="E802" t="s">
        <v>51</v>
      </c>
      <c r="F802">
        <v>2.1880000000000002</v>
      </c>
      <c r="G802">
        <v>5.899</v>
      </c>
      <c r="H802" s="15">
        <v>2.91</v>
      </c>
      <c r="I802" t="s">
        <v>51</v>
      </c>
      <c r="J802">
        <v>2.2440000000000002</v>
      </c>
      <c r="K802">
        <v>6.5279999999999996</v>
      </c>
      <c r="L802" s="2"/>
      <c r="N802" s="2"/>
      <c r="P802" s="2"/>
      <c r="R802" s="2"/>
    </row>
    <row r="803" spans="1:18" x14ac:dyDescent="0.3">
      <c r="A803">
        <v>801</v>
      </c>
      <c r="B803">
        <v>6</v>
      </c>
      <c r="C803" s="1">
        <v>0.54189814814820902</v>
      </c>
      <c r="D803">
        <v>2.73</v>
      </c>
      <c r="E803" t="s">
        <v>51</v>
      </c>
      <c r="F803">
        <v>2.1880000000000002</v>
      </c>
      <c r="G803">
        <v>5.9720000000000004</v>
      </c>
      <c r="H803" s="15">
        <v>2.91</v>
      </c>
      <c r="I803" t="s">
        <v>51</v>
      </c>
      <c r="J803">
        <v>2.2440000000000002</v>
      </c>
      <c r="K803">
        <v>6.5279999999999996</v>
      </c>
      <c r="L803" s="2"/>
      <c r="N803" s="2"/>
      <c r="P803" s="2"/>
      <c r="R803" s="2"/>
    </row>
    <row r="804" spans="1:18" x14ac:dyDescent="0.3">
      <c r="A804">
        <v>802</v>
      </c>
      <c r="B804">
        <v>7</v>
      </c>
      <c r="C804" s="1">
        <v>0.54190972222228295</v>
      </c>
      <c r="D804">
        <v>2.86</v>
      </c>
      <c r="E804" t="s">
        <v>51</v>
      </c>
      <c r="F804">
        <v>2.1880000000000002</v>
      </c>
      <c r="G804">
        <v>6.2640000000000002</v>
      </c>
      <c r="H804" s="15">
        <v>2.91</v>
      </c>
      <c r="I804" t="s">
        <v>51</v>
      </c>
      <c r="J804">
        <v>2.2440000000000002</v>
      </c>
      <c r="K804">
        <v>6.5279999999999996</v>
      </c>
      <c r="L804" s="2"/>
      <c r="N804" s="2"/>
      <c r="P804" s="2"/>
      <c r="R804" s="2"/>
    </row>
    <row r="805" spans="1:18" x14ac:dyDescent="0.3">
      <c r="A805">
        <v>803</v>
      </c>
      <c r="B805">
        <v>8</v>
      </c>
      <c r="C805" s="1">
        <v>0.54192129629635699</v>
      </c>
      <c r="D805">
        <v>2.93</v>
      </c>
      <c r="E805" t="s">
        <v>51</v>
      </c>
      <c r="F805">
        <v>2.1880000000000002</v>
      </c>
      <c r="G805">
        <v>6.41</v>
      </c>
      <c r="H805" s="15">
        <v>2.91</v>
      </c>
      <c r="I805" t="s">
        <v>51</v>
      </c>
      <c r="J805">
        <v>2.2440000000000002</v>
      </c>
      <c r="K805">
        <v>6.5279999999999996</v>
      </c>
      <c r="L805" s="2"/>
      <c r="N805" s="2"/>
      <c r="P805" s="2"/>
      <c r="R805" s="2"/>
    </row>
    <row r="806" spans="1:18" x14ac:dyDescent="0.3">
      <c r="A806">
        <v>804</v>
      </c>
      <c r="B806">
        <v>9</v>
      </c>
      <c r="C806" s="1">
        <v>0.54193287037043103</v>
      </c>
      <c r="D806">
        <v>3</v>
      </c>
      <c r="E806" t="s">
        <v>51</v>
      </c>
      <c r="F806">
        <v>2.1880000000000002</v>
      </c>
      <c r="G806">
        <v>6.556</v>
      </c>
      <c r="H806" s="15">
        <v>2.91</v>
      </c>
      <c r="I806" t="s">
        <v>51</v>
      </c>
      <c r="J806">
        <v>2.2440000000000002</v>
      </c>
      <c r="K806">
        <v>6.5279999999999996</v>
      </c>
      <c r="L806" s="2"/>
      <c r="N806" s="2"/>
      <c r="P806" s="2"/>
      <c r="R806" s="2"/>
    </row>
    <row r="807" spans="1:18" x14ac:dyDescent="0.3">
      <c r="A807">
        <v>805</v>
      </c>
      <c r="B807">
        <v>10</v>
      </c>
      <c r="C807" s="1">
        <v>0.54194444444450496</v>
      </c>
      <c r="D807">
        <v>2.93</v>
      </c>
      <c r="E807" t="s">
        <v>51</v>
      </c>
      <c r="F807">
        <v>2.1880000000000002</v>
      </c>
      <c r="G807">
        <v>6.41</v>
      </c>
      <c r="H807" s="15">
        <v>2.91</v>
      </c>
      <c r="I807" t="s">
        <v>51</v>
      </c>
      <c r="J807">
        <v>2.2440000000000002</v>
      </c>
      <c r="K807">
        <v>6.5279999999999996</v>
      </c>
      <c r="L807" s="2"/>
      <c r="N807" s="2"/>
      <c r="P807" s="2"/>
      <c r="R807" s="2"/>
    </row>
    <row r="808" spans="1:18" x14ac:dyDescent="0.3">
      <c r="A808">
        <v>806</v>
      </c>
      <c r="B808">
        <v>11</v>
      </c>
      <c r="C808" s="1">
        <v>0.54195601851858</v>
      </c>
      <c r="D808">
        <v>3</v>
      </c>
      <c r="E808" t="s">
        <v>51</v>
      </c>
      <c r="F808">
        <v>2.1880000000000002</v>
      </c>
      <c r="G808">
        <v>6.556</v>
      </c>
      <c r="H808" s="15">
        <v>2.95</v>
      </c>
      <c r="I808" t="s">
        <v>51</v>
      </c>
      <c r="J808">
        <v>2.2440000000000002</v>
      </c>
      <c r="K808">
        <v>6.6189999999999998</v>
      </c>
      <c r="L808" s="2"/>
      <c r="N808" s="2"/>
      <c r="P808" s="2"/>
      <c r="R808" s="2"/>
    </row>
    <row r="809" spans="1:18" x14ac:dyDescent="0.3">
      <c r="A809">
        <v>807</v>
      </c>
      <c r="B809">
        <v>12</v>
      </c>
      <c r="C809" s="1">
        <v>0.54196759259265403</v>
      </c>
      <c r="D809">
        <v>3</v>
      </c>
      <c r="E809" t="s">
        <v>51</v>
      </c>
      <c r="F809">
        <v>2.1880000000000002</v>
      </c>
      <c r="G809">
        <v>6.556</v>
      </c>
      <c r="H809" s="15">
        <v>2.95</v>
      </c>
      <c r="I809" t="s">
        <v>51</v>
      </c>
      <c r="J809">
        <v>2.2440000000000002</v>
      </c>
      <c r="K809">
        <v>6.6189999999999998</v>
      </c>
      <c r="L809" s="2"/>
      <c r="N809" s="2"/>
      <c r="P809" s="2"/>
      <c r="R809" s="2"/>
    </row>
    <row r="810" spans="1:18" x14ac:dyDescent="0.3">
      <c r="A810">
        <v>808</v>
      </c>
      <c r="B810">
        <v>13</v>
      </c>
      <c r="C810" s="1">
        <v>0.54197916666672796</v>
      </c>
      <c r="D810">
        <v>3.06</v>
      </c>
      <c r="E810" t="s">
        <v>51</v>
      </c>
      <c r="F810">
        <v>2.1880000000000002</v>
      </c>
      <c r="G810">
        <v>6.7009999999999996</v>
      </c>
      <c r="H810" s="15">
        <v>2.95</v>
      </c>
      <c r="I810" t="s">
        <v>51</v>
      </c>
      <c r="J810">
        <v>2.2440000000000002</v>
      </c>
      <c r="K810">
        <v>6.6189999999999998</v>
      </c>
      <c r="L810" s="2"/>
      <c r="N810" s="2"/>
      <c r="P810" s="2"/>
      <c r="R810" s="2"/>
    </row>
    <row r="811" spans="1:18" x14ac:dyDescent="0.3">
      <c r="A811">
        <v>809</v>
      </c>
      <c r="B811">
        <v>14</v>
      </c>
      <c r="C811" s="1">
        <v>0.541990740740802</v>
      </c>
      <c r="D811">
        <v>3.13</v>
      </c>
      <c r="E811" t="s">
        <v>51</v>
      </c>
      <c r="F811">
        <v>2.1880000000000002</v>
      </c>
      <c r="G811">
        <v>6.8470000000000004</v>
      </c>
      <c r="H811" s="15">
        <v>2.87</v>
      </c>
      <c r="I811" t="s">
        <v>51</v>
      </c>
      <c r="J811">
        <v>2.2440000000000002</v>
      </c>
      <c r="K811">
        <v>6.4349999999999996</v>
      </c>
      <c r="L811" s="2"/>
      <c r="N811" s="2"/>
      <c r="P811" s="2"/>
      <c r="R811" s="2"/>
    </row>
    <row r="812" spans="1:18" x14ac:dyDescent="0.3">
      <c r="A812">
        <v>810</v>
      </c>
      <c r="B812">
        <v>15</v>
      </c>
      <c r="C812" s="1">
        <v>0.54200231481487604</v>
      </c>
      <c r="D812">
        <v>3.2</v>
      </c>
      <c r="E812" t="s">
        <v>51</v>
      </c>
      <c r="F812">
        <v>2.1880000000000002</v>
      </c>
      <c r="G812">
        <v>6.9930000000000003</v>
      </c>
      <c r="H812" s="15">
        <v>2.87</v>
      </c>
      <c r="I812" t="s">
        <v>51</v>
      </c>
      <c r="J812">
        <v>2.2440000000000002</v>
      </c>
      <c r="K812">
        <v>6.4349999999999996</v>
      </c>
      <c r="L812" s="2"/>
      <c r="N812" s="2"/>
      <c r="P812" s="2"/>
      <c r="R812" s="2"/>
    </row>
    <row r="813" spans="1:18" x14ac:dyDescent="0.3">
      <c r="A813">
        <v>811</v>
      </c>
      <c r="B813">
        <v>1</v>
      </c>
      <c r="C813" s="1">
        <v>0.54201388888894997</v>
      </c>
      <c r="D813">
        <v>3.3</v>
      </c>
      <c r="E813" s="2">
        <v>2.3929999999999998</v>
      </c>
      <c r="F813">
        <v>2.3929999999999998</v>
      </c>
      <c r="G813">
        <v>7.8890000000000002</v>
      </c>
      <c r="H813" s="15">
        <v>2.87</v>
      </c>
      <c r="I813" s="2">
        <v>2.234</v>
      </c>
      <c r="J813">
        <v>2.234</v>
      </c>
      <c r="K813">
        <v>6.407</v>
      </c>
      <c r="L813" s="2"/>
      <c r="N813" s="2"/>
      <c r="P813" s="2"/>
      <c r="R813" s="2"/>
    </row>
    <row r="814" spans="1:18" x14ac:dyDescent="0.3">
      <c r="A814">
        <v>812</v>
      </c>
      <c r="B814">
        <v>2</v>
      </c>
      <c r="C814" s="1">
        <v>0.54202546296302401</v>
      </c>
      <c r="D814">
        <v>3.3</v>
      </c>
      <c r="E814" t="s">
        <v>51</v>
      </c>
      <c r="F814">
        <v>2.3929999999999998</v>
      </c>
      <c r="G814">
        <v>7.8890000000000002</v>
      </c>
      <c r="H814" s="15">
        <v>2.87</v>
      </c>
      <c r="I814" t="s">
        <v>51</v>
      </c>
      <c r="J814">
        <v>2.234</v>
      </c>
      <c r="K814">
        <v>6.407</v>
      </c>
      <c r="L814" s="2"/>
      <c r="N814" s="2"/>
      <c r="P814" s="2"/>
      <c r="R814" s="2"/>
    </row>
    <row r="815" spans="1:18" x14ac:dyDescent="0.3">
      <c r="A815">
        <v>813</v>
      </c>
      <c r="B815">
        <v>3</v>
      </c>
      <c r="C815" s="1">
        <v>0.54203703703709905</v>
      </c>
      <c r="D815">
        <v>3.36</v>
      </c>
      <c r="E815" t="s">
        <v>51</v>
      </c>
      <c r="F815">
        <v>2.3929999999999998</v>
      </c>
      <c r="G815">
        <v>8.0489999999999995</v>
      </c>
      <c r="H815" s="15">
        <v>2.87</v>
      </c>
      <c r="I815" t="s">
        <v>51</v>
      </c>
      <c r="J815">
        <v>2.234</v>
      </c>
      <c r="K815">
        <v>6.407</v>
      </c>
      <c r="L815" s="2"/>
      <c r="N815" s="2"/>
      <c r="P815" s="2"/>
      <c r="R815" s="2"/>
    </row>
    <row r="816" spans="1:18" x14ac:dyDescent="0.3">
      <c r="A816">
        <v>814</v>
      </c>
      <c r="B816">
        <v>4</v>
      </c>
      <c r="C816" s="1">
        <v>0.54204861111117297</v>
      </c>
      <c r="D816">
        <v>3.4</v>
      </c>
      <c r="E816" t="s">
        <v>51</v>
      </c>
      <c r="F816">
        <v>2.3929999999999998</v>
      </c>
      <c r="G816">
        <v>8.1289999999999996</v>
      </c>
      <c r="H816" s="15">
        <v>2.87</v>
      </c>
      <c r="I816" t="s">
        <v>51</v>
      </c>
      <c r="J816">
        <v>2.234</v>
      </c>
      <c r="K816">
        <v>6.407</v>
      </c>
      <c r="L816" s="2"/>
      <c r="N816" s="2"/>
      <c r="P816" s="2"/>
      <c r="R816" s="2"/>
    </row>
    <row r="817" spans="1:18" x14ac:dyDescent="0.3">
      <c r="A817">
        <v>815</v>
      </c>
      <c r="B817">
        <v>5</v>
      </c>
      <c r="C817" s="1">
        <v>0.54206018518524701</v>
      </c>
      <c r="D817">
        <v>3.46</v>
      </c>
      <c r="E817" t="s">
        <v>51</v>
      </c>
      <c r="F817">
        <v>2.3929999999999998</v>
      </c>
      <c r="G817">
        <v>8.2880000000000003</v>
      </c>
      <c r="H817" s="15">
        <v>2.87</v>
      </c>
      <c r="I817" t="s">
        <v>51</v>
      </c>
      <c r="J817">
        <v>2.234</v>
      </c>
      <c r="K817">
        <v>6.407</v>
      </c>
      <c r="L817" s="2"/>
      <c r="N817" s="2"/>
      <c r="P817" s="2"/>
      <c r="R817" s="2"/>
    </row>
    <row r="818" spans="1:18" x14ac:dyDescent="0.3">
      <c r="A818">
        <v>816</v>
      </c>
      <c r="B818">
        <v>6</v>
      </c>
      <c r="C818" s="1">
        <v>0.54207175925932105</v>
      </c>
      <c r="D818">
        <v>3.46</v>
      </c>
      <c r="E818" t="s">
        <v>51</v>
      </c>
      <c r="F818">
        <v>2.3929999999999998</v>
      </c>
      <c r="G818">
        <v>8.2880000000000003</v>
      </c>
      <c r="H818" s="15">
        <v>2.87</v>
      </c>
      <c r="I818" t="s">
        <v>51</v>
      </c>
      <c r="J818">
        <v>2.234</v>
      </c>
      <c r="K818">
        <v>6.407</v>
      </c>
      <c r="L818" s="2"/>
      <c r="N818" s="2"/>
      <c r="P818" s="2"/>
      <c r="R818" s="2"/>
    </row>
    <row r="819" spans="1:18" x14ac:dyDescent="0.3">
      <c r="A819">
        <v>817</v>
      </c>
      <c r="B819">
        <v>7</v>
      </c>
      <c r="C819" s="1">
        <v>0.54208333333339498</v>
      </c>
      <c r="D819">
        <v>3.5</v>
      </c>
      <c r="E819" t="s">
        <v>51</v>
      </c>
      <c r="F819">
        <v>2.3929999999999998</v>
      </c>
      <c r="G819">
        <v>8.3680000000000003</v>
      </c>
      <c r="H819" s="15">
        <v>2.87</v>
      </c>
      <c r="I819" t="s">
        <v>51</v>
      </c>
      <c r="J819">
        <v>2.234</v>
      </c>
      <c r="K819">
        <v>6.407</v>
      </c>
      <c r="L819" s="2"/>
      <c r="N819" s="2"/>
      <c r="P819" s="2"/>
      <c r="R819" s="2"/>
    </row>
    <row r="820" spans="1:18" x14ac:dyDescent="0.3">
      <c r="A820">
        <v>818</v>
      </c>
      <c r="B820">
        <v>8</v>
      </c>
      <c r="C820" s="1">
        <v>0.54209490740746902</v>
      </c>
      <c r="D820">
        <v>3.53</v>
      </c>
      <c r="E820" t="s">
        <v>51</v>
      </c>
      <c r="F820">
        <v>2.3929999999999998</v>
      </c>
      <c r="G820">
        <v>8.4480000000000004</v>
      </c>
      <c r="H820" s="15">
        <v>2.92</v>
      </c>
      <c r="I820" t="s">
        <v>51</v>
      </c>
      <c r="J820">
        <v>2.234</v>
      </c>
      <c r="K820">
        <v>6.5339999999999998</v>
      </c>
      <c r="L820" s="2"/>
      <c r="N820" s="2"/>
      <c r="P820" s="2"/>
      <c r="R820" s="2"/>
    </row>
    <row r="821" spans="1:18" x14ac:dyDescent="0.3">
      <c r="A821">
        <v>819</v>
      </c>
      <c r="B821">
        <v>9</v>
      </c>
      <c r="C821" s="1">
        <v>0.54210648148154394</v>
      </c>
      <c r="D821">
        <v>3.63</v>
      </c>
      <c r="E821" t="s">
        <v>51</v>
      </c>
      <c r="F821">
        <v>2.3929999999999998</v>
      </c>
      <c r="G821">
        <v>8.6869999999999994</v>
      </c>
      <c r="H821" s="15">
        <v>2.93</v>
      </c>
      <c r="I821" t="s">
        <v>51</v>
      </c>
      <c r="J821">
        <v>2.234</v>
      </c>
      <c r="K821">
        <v>6.5529999999999999</v>
      </c>
      <c r="L821" s="2"/>
      <c r="N821" s="2"/>
      <c r="P821" s="2"/>
      <c r="R821" s="2"/>
    </row>
    <row r="822" spans="1:18" x14ac:dyDescent="0.3">
      <c r="A822">
        <v>820</v>
      </c>
      <c r="B822">
        <v>10</v>
      </c>
      <c r="C822" s="1">
        <v>0.54211805555561798</v>
      </c>
      <c r="D822">
        <v>3.7</v>
      </c>
      <c r="E822" t="s">
        <v>51</v>
      </c>
      <c r="F822">
        <v>2.3929999999999998</v>
      </c>
      <c r="G822">
        <v>8.8469999999999995</v>
      </c>
      <c r="H822" s="15">
        <v>2.93</v>
      </c>
      <c r="I822" t="s">
        <v>51</v>
      </c>
      <c r="J822">
        <v>2.234</v>
      </c>
      <c r="K822">
        <v>6.5529999999999999</v>
      </c>
      <c r="L822" s="2"/>
      <c r="N822" s="2"/>
      <c r="P822" s="2"/>
      <c r="R822" s="2"/>
    </row>
    <row r="823" spans="1:18" x14ac:dyDescent="0.3">
      <c r="A823">
        <v>821</v>
      </c>
      <c r="B823">
        <v>11</v>
      </c>
      <c r="C823" s="1">
        <v>0.54212962962969202</v>
      </c>
      <c r="D823">
        <v>3.73</v>
      </c>
      <c r="E823" t="s">
        <v>51</v>
      </c>
      <c r="F823">
        <v>2.3929999999999998</v>
      </c>
      <c r="G823">
        <v>8.9260000000000002</v>
      </c>
      <c r="H823" s="15">
        <v>2.94</v>
      </c>
      <c r="I823" t="s">
        <v>51</v>
      </c>
      <c r="J823">
        <v>2.234</v>
      </c>
      <c r="K823">
        <v>6.5609999999999999</v>
      </c>
      <c r="L823" s="2"/>
      <c r="N823" s="2"/>
      <c r="P823" s="2"/>
      <c r="R823" s="2"/>
    </row>
    <row r="824" spans="1:18" x14ac:dyDescent="0.3">
      <c r="A824">
        <v>822</v>
      </c>
      <c r="B824">
        <v>12</v>
      </c>
      <c r="C824" s="1">
        <v>0.54214120370376595</v>
      </c>
      <c r="D824">
        <v>3.73</v>
      </c>
      <c r="E824" t="s">
        <v>51</v>
      </c>
      <c r="F824">
        <v>2.3929999999999998</v>
      </c>
      <c r="G824">
        <v>8.9260000000000002</v>
      </c>
      <c r="H824" s="15">
        <v>2.94</v>
      </c>
      <c r="I824" t="s">
        <v>51</v>
      </c>
      <c r="J824">
        <v>2.234</v>
      </c>
      <c r="K824">
        <v>6.5609999999999999</v>
      </c>
      <c r="L824" s="2"/>
      <c r="N824" s="2"/>
      <c r="P824" s="2"/>
      <c r="R824" s="2"/>
    </row>
    <row r="825" spans="1:18" x14ac:dyDescent="0.3">
      <c r="A825">
        <v>823</v>
      </c>
      <c r="B825">
        <v>13</v>
      </c>
      <c r="C825" s="1">
        <v>0.54215277777783999</v>
      </c>
      <c r="D825">
        <v>3.73</v>
      </c>
      <c r="E825" t="s">
        <v>51</v>
      </c>
      <c r="F825">
        <v>2.3929999999999998</v>
      </c>
      <c r="G825">
        <v>8.9260000000000002</v>
      </c>
      <c r="H825" s="15">
        <v>2.94</v>
      </c>
      <c r="I825" t="s">
        <v>51</v>
      </c>
      <c r="J825">
        <v>2.234</v>
      </c>
      <c r="K825">
        <v>6.5609999999999999</v>
      </c>
      <c r="L825" s="2"/>
      <c r="N825" s="2"/>
      <c r="P825" s="2"/>
      <c r="R825" s="2"/>
    </row>
    <row r="826" spans="1:18" x14ac:dyDescent="0.3">
      <c r="A826">
        <v>824</v>
      </c>
      <c r="B826">
        <v>14</v>
      </c>
      <c r="C826" s="1">
        <v>0.54216435185191403</v>
      </c>
      <c r="D826">
        <v>3.73</v>
      </c>
      <c r="E826" t="s">
        <v>51</v>
      </c>
      <c r="F826">
        <v>2.3929999999999998</v>
      </c>
      <c r="G826">
        <v>8.9260000000000002</v>
      </c>
      <c r="H826" s="15">
        <v>2.94</v>
      </c>
      <c r="I826" t="s">
        <v>51</v>
      </c>
      <c r="J826">
        <v>2.234</v>
      </c>
      <c r="K826">
        <v>6.5609999999999999</v>
      </c>
      <c r="L826" s="2"/>
      <c r="N826" s="2"/>
      <c r="P826" s="2"/>
      <c r="R826" s="2"/>
    </row>
    <row r="827" spans="1:18" x14ac:dyDescent="0.3">
      <c r="A827">
        <v>825</v>
      </c>
      <c r="B827">
        <v>15</v>
      </c>
      <c r="C827" s="1">
        <v>0.54217592592598796</v>
      </c>
      <c r="D827">
        <v>3.7</v>
      </c>
      <c r="E827" t="s">
        <v>51</v>
      </c>
      <c r="F827">
        <v>2.3929999999999998</v>
      </c>
      <c r="G827">
        <v>8.8469999999999995</v>
      </c>
      <c r="H827" s="15">
        <v>2.94</v>
      </c>
      <c r="I827" t="s">
        <v>51</v>
      </c>
      <c r="J827">
        <v>2.234</v>
      </c>
      <c r="K827">
        <v>6.5609999999999999</v>
      </c>
      <c r="L827" s="2"/>
      <c r="N827" s="2"/>
      <c r="P827" s="2"/>
      <c r="R827" s="2"/>
    </row>
    <row r="828" spans="1:18" x14ac:dyDescent="0.3">
      <c r="A828">
        <v>826</v>
      </c>
      <c r="B828">
        <v>1</v>
      </c>
      <c r="C828" s="1">
        <v>0.54218750000006299</v>
      </c>
      <c r="D828">
        <v>3.6</v>
      </c>
      <c r="E828" s="2">
        <v>2.7890000000000001</v>
      </c>
      <c r="F828">
        <v>2.7890000000000001</v>
      </c>
      <c r="G828">
        <v>10.031000000000001</v>
      </c>
      <c r="H828" s="15">
        <v>2.94</v>
      </c>
      <c r="I828" s="2">
        <v>2.3479999999999999</v>
      </c>
      <c r="J828">
        <v>2.3479999999999999</v>
      </c>
      <c r="K828">
        <v>6.8959999999999999</v>
      </c>
      <c r="L828" s="2"/>
      <c r="N828" s="2"/>
      <c r="P828" s="2"/>
      <c r="R828" s="2"/>
    </row>
    <row r="829" spans="1:18" x14ac:dyDescent="0.3">
      <c r="A829">
        <v>827</v>
      </c>
      <c r="B829">
        <v>2</v>
      </c>
      <c r="C829" s="1">
        <v>0.54219907407413703</v>
      </c>
      <c r="D829">
        <v>3.53</v>
      </c>
      <c r="E829" t="s">
        <v>51</v>
      </c>
      <c r="F829">
        <v>2.7890000000000001</v>
      </c>
      <c r="G829">
        <v>9.8450000000000006</v>
      </c>
      <c r="H829" s="15">
        <v>2.94</v>
      </c>
      <c r="I829" t="s">
        <v>51</v>
      </c>
      <c r="J829">
        <v>2.3479999999999999</v>
      </c>
      <c r="K829">
        <v>6.8959999999999999</v>
      </c>
      <c r="L829" s="2"/>
      <c r="N829" s="2"/>
      <c r="P829" s="2"/>
      <c r="R829" s="2"/>
    </row>
    <row r="830" spans="1:18" x14ac:dyDescent="0.3">
      <c r="A830">
        <v>828</v>
      </c>
      <c r="B830">
        <v>3</v>
      </c>
      <c r="C830" s="1">
        <v>0.54221064814821096</v>
      </c>
      <c r="D830">
        <v>3.53</v>
      </c>
      <c r="E830" t="s">
        <v>51</v>
      </c>
      <c r="F830">
        <v>2.7890000000000001</v>
      </c>
      <c r="G830">
        <v>9.8450000000000006</v>
      </c>
      <c r="H830" s="15">
        <v>2.94</v>
      </c>
      <c r="I830" t="s">
        <v>51</v>
      </c>
      <c r="J830">
        <v>2.3479999999999999</v>
      </c>
      <c r="K830">
        <v>6.8959999999999999</v>
      </c>
      <c r="L830" s="2"/>
      <c r="N830" s="2"/>
      <c r="P830" s="2"/>
      <c r="R830" s="2"/>
    </row>
    <row r="831" spans="1:18" x14ac:dyDescent="0.3">
      <c r="A831">
        <v>829</v>
      </c>
      <c r="B831">
        <v>4</v>
      </c>
      <c r="C831" s="1">
        <v>0.542222222222285</v>
      </c>
      <c r="D831">
        <v>3.59</v>
      </c>
      <c r="E831" t="s">
        <v>51</v>
      </c>
      <c r="F831">
        <v>2.7890000000000001</v>
      </c>
      <c r="G831">
        <v>10.019</v>
      </c>
      <c r="H831" s="15">
        <v>2.97</v>
      </c>
      <c r="I831" t="s">
        <v>51</v>
      </c>
      <c r="J831">
        <v>2.3479999999999999</v>
      </c>
      <c r="K831">
        <v>6.9720000000000004</v>
      </c>
      <c r="L831" s="2"/>
      <c r="N831" s="2"/>
      <c r="P831" s="2"/>
      <c r="R831" s="2"/>
    </row>
    <row r="832" spans="1:18" x14ac:dyDescent="0.3">
      <c r="A832">
        <v>830</v>
      </c>
      <c r="B832">
        <v>5</v>
      </c>
      <c r="C832" s="1">
        <v>0.54223379629635904</v>
      </c>
      <c r="D832">
        <v>3.62</v>
      </c>
      <c r="E832" t="s">
        <v>51</v>
      </c>
      <c r="F832">
        <v>2.7890000000000001</v>
      </c>
      <c r="G832">
        <v>10.099</v>
      </c>
      <c r="H832" s="15">
        <v>2.97</v>
      </c>
      <c r="I832" t="s">
        <v>51</v>
      </c>
      <c r="J832">
        <v>2.3479999999999999</v>
      </c>
      <c r="K832">
        <v>6.9720000000000004</v>
      </c>
      <c r="L832" s="2"/>
      <c r="N832" s="2"/>
      <c r="P832" s="2"/>
      <c r="R832" s="2"/>
    </row>
    <row r="833" spans="1:18" x14ac:dyDescent="0.3">
      <c r="A833">
        <v>831</v>
      </c>
      <c r="B833">
        <v>6</v>
      </c>
      <c r="C833" s="1">
        <v>0.54224537037043297</v>
      </c>
      <c r="D833">
        <v>3.55</v>
      </c>
      <c r="E833" t="s">
        <v>51</v>
      </c>
      <c r="F833">
        <v>2.7890000000000001</v>
      </c>
      <c r="G833">
        <v>9.9009999999999998</v>
      </c>
      <c r="H833" s="15">
        <v>3.05</v>
      </c>
      <c r="I833" t="s">
        <v>51</v>
      </c>
      <c r="J833">
        <v>2.3479999999999999</v>
      </c>
      <c r="K833">
        <v>7.165</v>
      </c>
      <c r="L833" s="2"/>
      <c r="N833" s="2"/>
      <c r="P833" s="2"/>
      <c r="R833" s="2"/>
    </row>
    <row r="834" spans="1:18" x14ac:dyDescent="0.3">
      <c r="A834">
        <v>832</v>
      </c>
      <c r="B834">
        <v>7</v>
      </c>
      <c r="C834" s="1">
        <v>0.54225694444450701</v>
      </c>
      <c r="D834">
        <v>3.42</v>
      </c>
      <c r="E834" t="s">
        <v>51</v>
      </c>
      <c r="F834">
        <v>2.7890000000000001</v>
      </c>
      <c r="G834">
        <v>9.5289999999999999</v>
      </c>
      <c r="H834" s="15">
        <v>3.05</v>
      </c>
      <c r="I834" t="s">
        <v>51</v>
      </c>
      <c r="J834">
        <v>2.3479999999999999</v>
      </c>
      <c r="K834">
        <v>7.165</v>
      </c>
      <c r="L834" s="2"/>
      <c r="N834" s="2"/>
      <c r="P834" s="2"/>
      <c r="R834" s="2"/>
    </row>
    <row r="835" spans="1:18" x14ac:dyDescent="0.3">
      <c r="A835">
        <v>833</v>
      </c>
      <c r="B835">
        <v>8</v>
      </c>
      <c r="C835" s="1">
        <v>0.54226851851858204</v>
      </c>
      <c r="D835">
        <v>3.32</v>
      </c>
      <c r="E835" t="s">
        <v>51</v>
      </c>
      <c r="F835">
        <v>2.7890000000000001</v>
      </c>
      <c r="G835">
        <v>9.25</v>
      </c>
      <c r="H835" s="15">
        <v>3.05</v>
      </c>
      <c r="I835" t="s">
        <v>51</v>
      </c>
      <c r="J835">
        <v>2.3479999999999999</v>
      </c>
      <c r="K835">
        <v>7.165</v>
      </c>
      <c r="L835" s="2"/>
      <c r="N835" s="2"/>
      <c r="P835" s="2"/>
      <c r="R835" s="2"/>
    </row>
    <row r="836" spans="1:18" x14ac:dyDescent="0.3">
      <c r="A836">
        <v>834</v>
      </c>
      <c r="B836">
        <v>9</v>
      </c>
      <c r="C836" s="1">
        <v>0.54228009259265597</v>
      </c>
      <c r="D836">
        <v>3.28</v>
      </c>
      <c r="E836" t="s">
        <v>51</v>
      </c>
      <c r="F836">
        <v>2.7890000000000001</v>
      </c>
      <c r="G836">
        <v>9.157</v>
      </c>
      <c r="H836" s="15">
        <v>3.05</v>
      </c>
      <c r="I836" t="s">
        <v>51</v>
      </c>
      <c r="J836">
        <v>2.3479999999999999</v>
      </c>
      <c r="K836">
        <v>7.165</v>
      </c>
      <c r="L836" s="2"/>
      <c r="N836" s="2"/>
      <c r="P836" s="2"/>
      <c r="R836" s="2"/>
    </row>
    <row r="837" spans="1:18" x14ac:dyDescent="0.3">
      <c r="A837">
        <v>835</v>
      </c>
      <c r="B837">
        <v>10</v>
      </c>
      <c r="C837" s="1">
        <v>0.54229166666673001</v>
      </c>
      <c r="D837">
        <v>3.32</v>
      </c>
      <c r="E837" t="s">
        <v>51</v>
      </c>
      <c r="F837">
        <v>2.7890000000000001</v>
      </c>
      <c r="G837">
        <v>9.25</v>
      </c>
      <c r="H837" s="15">
        <v>3.05</v>
      </c>
      <c r="I837" t="s">
        <v>51</v>
      </c>
      <c r="J837">
        <v>2.3479999999999999</v>
      </c>
      <c r="K837">
        <v>7.165</v>
      </c>
      <c r="L837" s="2"/>
      <c r="N837" s="2"/>
      <c r="P837" s="2"/>
      <c r="R837" s="2"/>
    </row>
    <row r="838" spans="1:18" x14ac:dyDescent="0.3">
      <c r="A838">
        <v>836</v>
      </c>
      <c r="B838">
        <v>11</v>
      </c>
      <c r="C838" s="1">
        <v>0.54230324074080405</v>
      </c>
      <c r="D838">
        <v>3.38</v>
      </c>
      <c r="E838" t="s">
        <v>51</v>
      </c>
      <c r="F838">
        <v>2.7890000000000001</v>
      </c>
      <c r="G838">
        <v>9.4359999999999999</v>
      </c>
      <c r="H838" s="15">
        <v>3.05</v>
      </c>
      <c r="I838" t="s">
        <v>51</v>
      </c>
      <c r="J838">
        <v>2.3479999999999999</v>
      </c>
      <c r="K838">
        <v>7.165</v>
      </c>
      <c r="L838" s="2"/>
      <c r="N838" s="2"/>
      <c r="P838" s="2"/>
      <c r="R838" s="2"/>
    </row>
    <row r="839" spans="1:18" x14ac:dyDescent="0.3">
      <c r="A839">
        <v>837</v>
      </c>
      <c r="B839">
        <v>12</v>
      </c>
      <c r="C839" s="1">
        <v>0.54231481481487798</v>
      </c>
      <c r="D839">
        <v>3.48</v>
      </c>
      <c r="E839" t="s">
        <v>51</v>
      </c>
      <c r="F839">
        <v>2.7890000000000001</v>
      </c>
      <c r="G839">
        <v>9.7149999999999999</v>
      </c>
      <c r="H839" s="15">
        <v>3.02</v>
      </c>
      <c r="I839" t="s">
        <v>51</v>
      </c>
      <c r="J839">
        <v>2.3479999999999999</v>
      </c>
      <c r="K839">
        <v>7.093</v>
      </c>
      <c r="L839" s="2"/>
      <c r="N839" s="2"/>
      <c r="P839" s="2"/>
      <c r="R839" s="2"/>
    </row>
    <row r="840" spans="1:18" x14ac:dyDescent="0.3">
      <c r="A840">
        <v>838</v>
      </c>
      <c r="B840">
        <v>13</v>
      </c>
      <c r="C840" s="1">
        <v>0.54232638888895202</v>
      </c>
      <c r="D840">
        <v>3.58</v>
      </c>
      <c r="E840" t="s">
        <v>51</v>
      </c>
      <c r="F840">
        <v>2.7890000000000001</v>
      </c>
      <c r="G840">
        <v>9.9939999999999998</v>
      </c>
      <c r="H840" s="15">
        <v>3.09</v>
      </c>
      <c r="I840" t="s">
        <v>51</v>
      </c>
      <c r="J840">
        <v>2.3479999999999999</v>
      </c>
      <c r="K840">
        <v>7.2569999999999997</v>
      </c>
      <c r="L840" s="2"/>
      <c r="N840" s="2"/>
      <c r="P840" s="2"/>
      <c r="R840" s="2"/>
    </row>
    <row r="841" spans="1:18" x14ac:dyDescent="0.3">
      <c r="A841">
        <v>839</v>
      </c>
      <c r="B841">
        <v>14</v>
      </c>
      <c r="C841" s="1">
        <v>0.54233796296302605</v>
      </c>
      <c r="D841">
        <v>3.65</v>
      </c>
      <c r="E841" t="s">
        <v>51</v>
      </c>
      <c r="F841">
        <v>2.7890000000000001</v>
      </c>
      <c r="G841">
        <v>10.18</v>
      </c>
      <c r="H841" s="15">
        <v>3.05</v>
      </c>
      <c r="I841" t="s">
        <v>51</v>
      </c>
      <c r="J841">
        <v>2.3479999999999999</v>
      </c>
      <c r="K841">
        <v>7.1509999999999998</v>
      </c>
      <c r="L841" s="2"/>
      <c r="N841" s="2"/>
      <c r="P841" s="2"/>
      <c r="R841" s="2"/>
    </row>
    <row r="842" spans="1:18" x14ac:dyDescent="0.3">
      <c r="A842">
        <v>840</v>
      </c>
      <c r="B842">
        <v>15</v>
      </c>
      <c r="C842" s="1">
        <v>0.54234953703710098</v>
      </c>
      <c r="D842">
        <v>3.65</v>
      </c>
      <c r="E842" t="s">
        <v>51</v>
      </c>
      <c r="F842">
        <v>2.7890000000000001</v>
      </c>
      <c r="G842">
        <v>10.18</v>
      </c>
      <c r="H842" s="15">
        <v>3.05</v>
      </c>
      <c r="I842" t="s">
        <v>51</v>
      </c>
      <c r="J842">
        <v>2.3479999999999999</v>
      </c>
      <c r="K842">
        <v>7.1509999999999998</v>
      </c>
      <c r="L842" s="2"/>
      <c r="N842" s="2"/>
      <c r="P842" s="2"/>
      <c r="R842" s="2"/>
    </row>
    <row r="843" spans="1:18" x14ac:dyDescent="0.3">
      <c r="A843">
        <v>841</v>
      </c>
      <c r="B843">
        <v>1</v>
      </c>
      <c r="C843" s="1">
        <v>0.54236111111117502</v>
      </c>
      <c r="D843">
        <v>3.72</v>
      </c>
      <c r="E843" s="2">
        <v>2.867</v>
      </c>
      <c r="F843">
        <v>2.867</v>
      </c>
      <c r="G843">
        <v>10.657</v>
      </c>
      <c r="H843" s="15">
        <v>3.12</v>
      </c>
      <c r="I843" s="2">
        <v>2.331</v>
      </c>
      <c r="J843">
        <v>2.331</v>
      </c>
      <c r="K843">
        <v>7.266</v>
      </c>
      <c r="L843" s="2"/>
      <c r="N843" s="2"/>
      <c r="P843" s="2"/>
      <c r="R843" s="2"/>
    </row>
    <row r="844" spans="1:18" x14ac:dyDescent="0.3">
      <c r="A844">
        <v>842</v>
      </c>
      <c r="B844">
        <v>2</v>
      </c>
      <c r="C844" s="1">
        <v>0.54237268518524895</v>
      </c>
      <c r="D844">
        <v>3.85</v>
      </c>
      <c r="E844" t="s">
        <v>51</v>
      </c>
      <c r="F844">
        <v>2.867</v>
      </c>
      <c r="G844">
        <v>11.039</v>
      </c>
      <c r="H844" s="15">
        <v>3.12</v>
      </c>
      <c r="I844" t="s">
        <v>51</v>
      </c>
      <c r="J844">
        <v>2.331</v>
      </c>
      <c r="K844">
        <v>7.266</v>
      </c>
      <c r="L844" s="2"/>
      <c r="N844" s="2"/>
      <c r="P844" s="2"/>
      <c r="R844" s="2"/>
    </row>
    <row r="845" spans="1:18" x14ac:dyDescent="0.3">
      <c r="A845">
        <v>843</v>
      </c>
      <c r="B845">
        <v>3</v>
      </c>
      <c r="C845" s="1">
        <v>0.54238425925932299</v>
      </c>
      <c r="D845">
        <v>3.98</v>
      </c>
      <c r="E845" t="s">
        <v>51</v>
      </c>
      <c r="F845">
        <v>2.867</v>
      </c>
      <c r="G845">
        <v>11.420999999999999</v>
      </c>
      <c r="H845" s="15">
        <v>3.12</v>
      </c>
      <c r="I845" t="s">
        <v>51</v>
      </c>
      <c r="J845">
        <v>2.331</v>
      </c>
      <c r="K845">
        <v>7.266</v>
      </c>
      <c r="L845" s="2"/>
      <c r="N845" s="2"/>
      <c r="P845" s="2"/>
      <c r="R845" s="2"/>
    </row>
    <row r="846" spans="1:18" x14ac:dyDescent="0.3">
      <c r="A846">
        <v>844</v>
      </c>
      <c r="B846">
        <v>4</v>
      </c>
      <c r="C846" s="1">
        <v>0.54239583333339703</v>
      </c>
      <c r="D846">
        <v>4.0199999999999996</v>
      </c>
      <c r="E846" t="s">
        <v>51</v>
      </c>
      <c r="F846">
        <v>2.867</v>
      </c>
      <c r="G846">
        <v>11.516999999999999</v>
      </c>
      <c r="H846" s="15">
        <v>3.12</v>
      </c>
      <c r="I846" t="s">
        <v>51</v>
      </c>
      <c r="J846">
        <v>2.331</v>
      </c>
      <c r="K846">
        <v>7.266</v>
      </c>
      <c r="L846" s="2"/>
      <c r="N846" s="2"/>
      <c r="P846" s="2"/>
      <c r="R846" s="2"/>
    </row>
    <row r="847" spans="1:18" x14ac:dyDescent="0.3">
      <c r="A847">
        <v>845</v>
      </c>
      <c r="B847">
        <v>5</v>
      </c>
      <c r="C847" s="1">
        <v>0.54240740740747095</v>
      </c>
      <c r="D847">
        <v>3.98</v>
      </c>
      <c r="E847" t="s">
        <v>51</v>
      </c>
      <c r="F847">
        <v>2.867</v>
      </c>
      <c r="G847">
        <v>11.420999999999999</v>
      </c>
      <c r="H847" s="15">
        <v>3.12</v>
      </c>
      <c r="I847" t="s">
        <v>51</v>
      </c>
      <c r="J847">
        <v>2.331</v>
      </c>
      <c r="K847">
        <v>7.266</v>
      </c>
      <c r="L847" s="2"/>
      <c r="N847" s="2"/>
      <c r="P847" s="2"/>
      <c r="R847" s="2"/>
    </row>
    <row r="848" spans="1:18" x14ac:dyDescent="0.3">
      <c r="A848">
        <v>846</v>
      </c>
      <c r="B848">
        <v>6</v>
      </c>
      <c r="C848" s="1">
        <v>0.54241898148154599</v>
      </c>
      <c r="D848">
        <v>3.95</v>
      </c>
      <c r="E848" t="s">
        <v>51</v>
      </c>
      <c r="F848">
        <v>2.867</v>
      </c>
      <c r="G848">
        <v>11.326000000000001</v>
      </c>
      <c r="H848" s="15">
        <v>3.1</v>
      </c>
      <c r="I848" t="s">
        <v>51</v>
      </c>
      <c r="J848">
        <v>2.331</v>
      </c>
      <c r="K848">
        <v>7.2329999999999997</v>
      </c>
      <c r="L848" s="2"/>
      <c r="N848" s="2"/>
      <c r="P848" s="2"/>
      <c r="R848" s="2"/>
    </row>
    <row r="849" spans="1:18" x14ac:dyDescent="0.3">
      <c r="A849">
        <v>847</v>
      </c>
      <c r="B849">
        <v>7</v>
      </c>
      <c r="C849" s="1">
        <v>0.54243055555562003</v>
      </c>
      <c r="D849">
        <v>3.98</v>
      </c>
      <c r="E849" t="s">
        <v>51</v>
      </c>
      <c r="F849">
        <v>2.867</v>
      </c>
      <c r="G849">
        <v>11.420999999999999</v>
      </c>
      <c r="H849" s="15">
        <v>3.1</v>
      </c>
      <c r="I849" t="s">
        <v>51</v>
      </c>
      <c r="J849">
        <v>2.331</v>
      </c>
      <c r="K849">
        <v>7.2329999999999997</v>
      </c>
      <c r="L849" s="2"/>
      <c r="N849" s="2"/>
      <c r="P849" s="2"/>
      <c r="R849" s="2"/>
    </row>
    <row r="850" spans="1:18" x14ac:dyDescent="0.3">
      <c r="A850">
        <v>848</v>
      </c>
      <c r="B850">
        <v>8</v>
      </c>
      <c r="C850" s="1">
        <v>0.54244212962969396</v>
      </c>
      <c r="D850">
        <v>4.0199999999999996</v>
      </c>
      <c r="E850" t="s">
        <v>51</v>
      </c>
      <c r="F850">
        <v>2.867</v>
      </c>
      <c r="G850">
        <v>11.521000000000001</v>
      </c>
      <c r="H850" s="15">
        <v>3.1</v>
      </c>
      <c r="I850" t="s">
        <v>51</v>
      </c>
      <c r="J850">
        <v>2.331</v>
      </c>
      <c r="K850">
        <v>7.2329999999999997</v>
      </c>
      <c r="L850" s="2"/>
      <c r="N850" s="2"/>
      <c r="P850" s="2"/>
      <c r="R850" s="2"/>
    </row>
    <row r="851" spans="1:18" x14ac:dyDescent="0.3">
      <c r="A851">
        <v>849</v>
      </c>
      <c r="B851">
        <v>9</v>
      </c>
      <c r="C851" s="1">
        <v>0.542453703703768</v>
      </c>
      <c r="D851">
        <v>4.05</v>
      </c>
      <c r="E851" t="s">
        <v>51</v>
      </c>
      <c r="F851">
        <v>2.867</v>
      </c>
      <c r="G851">
        <v>11.603999999999999</v>
      </c>
      <c r="H851" s="15">
        <v>3.1</v>
      </c>
      <c r="I851" t="s">
        <v>51</v>
      </c>
      <c r="J851">
        <v>2.331</v>
      </c>
      <c r="K851">
        <v>7.2329999999999997</v>
      </c>
      <c r="L851" s="2"/>
      <c r="N851" s="2"/>
      <c r="P851" s="2"/>
      <c r="R851" s="2"/>
    </row>
    <row r="852" spans="1:18" x14ac:dyDescent="0.3">
      <c r="A852">
        <v>850</v>
      </c>
      <c r="B852">
        <v>10</v>
      </c>
      <c r="C852" s="1">
        <v>0.54246527777784204</v>
      </c>
      <c r="D852">
        <v>4.03</v>
      </c>
      <c r="E852" t="s">
        <v>51</v>
      </c>
      <c r="F852">
        <v>2.867</v>
      </c>
      <c r="G852">
        <v>11.565</v>
      </c>
      <c r="H852" s="15">
        <v>3.1</v>
      </c>
      <c r="I852" t="s">
        <v>51</v>
      </c>
      <c r="J852">
        <v>2.331</v>
      </c>
      <c r="K852">
        <v>7.2329999999999997</v>
      </c>
      <c r="L852" s="2"/>
      <c r="N852" s="2"/>
      <c r="P852" s="2"/>
      <c r="R852" s="2"/>
    </row>
    <row r="853" spans="1:18" x14ac:dyDescent="0.3">
      <c r="A853">
        <v>851</v>
      </c>
      <c r="B853">
        <v>11</v>
      </c>
      <c r="C853" s="1">
        <v>0.54247685185191596</v>
      </c>
      <c r="D853">
        <v>4.03</v>
      </c>
      <c r="E853" t="s">
        <v>51</v>
      </c>
      <c r="F853">
        <v>2.867</v>
      </c>
      <c r="G853">
        <v>11.545</v>
      </c>
      <c r="H853" s="15">
        <v>3.08</v>
      </c>
      <c r="I853" t="s">
        <v>51</v>
      </c>
      <c r="J853">
        <v>2.331</v>
      </c>
      <c r="K853">
        <v>7.1749999999999998</v>
      </c>
      <c r="L853" s="2"/>
      <c r="N853" s="2"/>
      <c r="P853" s="2"/>
      <c r="R853" s="2"/>
    </row>
    <row r="854" spans="1:18" x14ac:dyDescent="0.3">
      <c r="A854">
        <v>852</v>
      </c>
      <c r="B854">
        <v>12</v>
      </c>
      <c r="C854" s="1">
        <v>0.54248842592599</v>
      </c>
      <c r="D854">
        <v>4.0199999999999996</v>
      </c>
      <c r="E854" t="s">
        <v>51</v>
      </c>
      <c r="F854">
        <v>2.867</v>
      </c>
      <c r="G854">
        <v>11.532999999999999</v>
      </c>
      <c r="H854" s="15">
        <v>3.08</v>
      </c>
      <c r="I854" t="s">
        <v>51</v>
      </c>
      <c r="J854">
        <v>2.331</v>
      </c>
      <c r="K854">
        <v>7.1749999999999998</v>
      </c>
      <c r="L854" s="2"/>
      <c r="N854" s="2"/>
      <c r="P854" s="2"/>
      <c r="R854" s="2"/>
    </row>
    <row r="855" spans="1:18" x14ac:dyDescent="0.3">
      <c r="A855">
        <v>853</v>
      </c>
      <c r="B855">
        <v>13</v>
      </c>
      <c r="C855" s="1">
        <v>0.54250000000006504</v>
      </c>
      <c r="D855">
        <v>4.04</v>
      </c>
      <c r="E855" t="s">
        <v>51</v>
      </c>
      <c r="F855">
        <v>2.867</v>
      </c>
      <c r="G855">
        <v>11.585000000000001</v>
      </c>
      <c r="H855" s="15">
        <v>3</v>
      </c>
      <c r="I855" t="s">
        <v>51</v>
      </c>
      <c r="J855">
        <v>2.331</v>
      </c>
      <c r="K855">
        <v>6.9809999999999999</v>
      </c>
      <c r="L855" s="2"/>
      <c r="N855" s="2"/>
      <c r="P855" s="2"/>
      <c r="R855" s="2"/>
    </row>
    <row r="856" spans="1:18" x14ac:dyDescent="0.3">
      <c r="A856">
        <v>854</v>
      </c>
      <c r="B856">
        <v>14</v>
      </c>
      <c r="C856" s="1">
        <v>0.54251157407413897</v>
      </c>
      <c r="D856">
        <v>4.04</v>
      </c>
      <c r="E856" t="s">
        <v>51</v>
      </c>
      <c r="F856">
        <v>2.867</v>
      </c>
      <c r="G856">
        <v>11.579000000000001</v>
      </c>
      <c r="H856" s="15">
        <v>3</v>
      </c>
      <c r="I856" t="s">
        <v>51</v>
      </c>
      <c r="J856">
        <v>2.331</v>
      </c>
      <c r="K856">
        <v>6.984</v>
      </c>
      <c r="L856" s="2"/>
      <c r="N856" s="2"/>
      <c r="P856" s="2"/>
      <c r="R856" s="2"/>
    </row>
    <row r="857" spans="1:18" x14ac:dyDescent="0.3">
      <c r="A857">
        <v>855</v>
      </c>
      <c r="B857">
        <v>15</v>
      </c>
      <c r="C857" s="1">
        <v>0.54252314814821301</v>
      </c>
      <c r="D857">
        <v>4.03</v>
      </c>
      <c r="E857" t="s">
        <v>51</v>
      </c>
      <c r="F857">
        <v>2.867</v>
      </c>
      <c r="G857">
        <v>11.555999999999999</v>
      </c>
      <c r="H857" s="15">
        <v>3</v>
      </c>
      <c r="I857" t="s">
        <v>51</v>
      </c>
      <c r="J857">
        <v>2.331</v>
      </c>
      <c r="K857">
        <v>6.984</v>
      </c>
      <c r="L857" s="2"/>
      <c r="N857" s="2"/>
      <c r="P857" s="2"/>
      <c r="R857" s="2"/>
    </row>
    <row r="858" spans="1:18" x14ac:dyDescent="0.3">
      <c r="A858">
        <v>856</v>
      </c>
      <c r="B858">
        <v>1</v>
      </c>
      <c r="C858" s="1">
        <v>0.54253472222228705</v>
      </c>
      <c r="D858">
        <v>3.98</v>
      </c>
      <c r="E858" s="2">
        <v>2.8940000000000001</v>
      </c>
      <c r="F858">
        <v>2.8940000000000001</v>
      </c>
      <c r="G858">
        <v>11.526</v>
      </c>
      <c r="H858" s="15">
        <v>3.03</v>
      </c>
      <c r="I858" s="2">
        <v>2.44</v>
      </c>
      <c r="J858">
        <v>2.44</v>
      </c>
      <c r="K858">
        <v>7.4009999999999998</v>
      </c>
      <c r="L858" s="2"/>
      <c r="N858" s="2"/>
      <c r="P858" s="2"/>
      <c r="R858" s="2"/>
    </row>
    <row r="859" spans="1:18" x14ac:dyDescent="0.3">
      <c r="A859">
        <v>857</v>
      </c>
      <c r="B859">
        <v>2</v>
      </c>
      <c r="C859" s="1">
        <v>0.54254629629636097</v>
      </c>
      <c r="D859">
        <v>3.9</v>
      </c>
      <c r="E859" t="s">
        <v>51</v>
      </c>
      <c r="F859">
        <v>2.8940000000000001</v>
      </c>
      <c r="G859">
        <v>11.282999999999999</v>
      </c>
      <c r="H859" s="15">
        <v>3.03</v>
      </c>
      <c r="I859" t="s">
        <v>51</v>
      </c>
      <c r="J859">
        <v>2.44</v>
      </c>
      <c r="K859">
        <v>7.4009999999999998</v>
      </c>
      <c r="L859" s="2"/>
      <c r="N859" s="2"/>
      <c r="P859" s="2"/>
      <c r="R859" s="2"/>
    </row>
    <row r="860" spans="1:18" x14ac:dyDescent="0.3">
      <c r="A860">
        <v>858</v>
      </c>
      <c r="B860">
        <v>3</v>
      </c>
      <c r="C860" s="1">
        <v>0.54255787037043501</v>
      </c>
      <c r="D860">
        <v>3.79</v>
      </c>
      <c r="E860" t="s">
        <v>51</v>
      </c>
      <c r="F860">
        <v>2.8940000000000001</v>
      </c>
      <c r="G860">
        <v>10.968</v>
      </c>
      <c r="H860" s="15">
        <v>3.12</v>
      </c>
      <c r="I860" t="s">
        <v>51</v>
      </c>
      <c r="J860">
        <v>2.44</v>
      </c>
      <c r="K860">
        <v>7.6020000000000003</v>
      </c>
      <c r="L860" s="2"/>
      <c r="N860" s="2"/>
      <c r="P860" s="2"/>
      <c r="R860" s="2"/>
    </row>
    <row r="861" spans="1:18" x14ac:dyDescent="0.3">
      <c r="A861">
        <v>859</v>
      </c>
      <c r="B861">
        <v>4</v>
      </c>
      <c r="C861" s="1">
        <v>0.54256944444450905</v>
      </c>
      <c r="D861">
        <v>3.67</v>
      </c>
      <c r="E861" t="s">
        <v>51</v>
      </c>
      <c r="F861">
        <v>2.8940000000000001</v>
      </c>
      <c r="G861">
        <v>10.635</v>
      </c>
      <c r="H861" s="15">
        <v>3.12</v>
      </c>
      <c r="I861" t="s">
        <v>51</v>
      </c>
      <c r="J861">
        <v>2.44</v>
      </c>
      <c r="K861">
        <v>7.6020000000000003</v>
      </c>
      <c r="L861" s="2"/>
      <c r="N861" s="2"/>
      <c r="P861" s="2"/>
      <c r="R861" s="2"/>
    </row>
    <row r="862" spans="1:18" x14ac:dyDescent="0.3">
      <c r="A862">
        <v>860</v>
      </c>
      <c r="B862">
        <v>5</v>
      </c>
      <c r="C862" s="1">
        <v>0.54258101851858398</v>
      </c>
      <c r="D862">
        <v>3.67</v>
      </c>
      <c r="E862" t="s">
        <v>51</v>
      </c>
      <c r="F862">
        <v>2.8940000000000001</v>
      </c>
      <c r="G862">
        <v>10.635</v>
      </c>
      <c r="H862" s="15">
        <v>3.12</v>
      </c>
      <c r="I862" t="s">
        <v>51</v>
      </c>
      <c r="J862">
        <v>2.44</v>
      </c>
      <c r="K862">
        <v>7.6020000000000003</v>
      </c>
      <c r="L862" s="2"/>
      <c r="N862" s="2"/>
      <c r="P862" s="2"/>
      <c r="R862" s="2"/>
    </row>
    <row r="863" spans="1:18" x14ac:dyDescent="0.3">
      <c r="A863">
        <v>861</v>
      </c>
      <c r="B863">
        <v>6</v>
      </c>
      <c r="C863" s="1">
        <v>0.54259259259265802</v>
      </c>
      <c r="D863">
        <v>3.71</v>
      </c>
      <c r="E863" t="s">
        <v>51</v>
      </c>
      <c r="F863">
        <v>2.8940000000000001</v>
      </c>
      <c r="G863">
        <v>10.731</v>
      </c>
      <c r="H863" s="15">
        <v>3.18</v>
      </c>
      <c r="I863" t="s">
        <v>51</v>
      </c>
      <c r="J863">
        <v>2.44</v>
      </c>
      <c r="K863">
        <v>7.7670000000000003</v>
      </c>
      <c r="L863" s="2"/>
      <c r="N863" s="2"/>
      <c r="P863" s="2"/>
      <c r="R863" s="2"/>
    </row>
    <row r="864" spans="1:18" x14ac:dyDescent="0.3">
      <c r="A864">
        <v>862</v>
      </c>
      <c r="B864">
        <v>7</v>
      </c>
      <c r="C864" s="1">
        <v>0.54260416666673195</v>
      </c>
      <c r="D864">
        <v>3.84</v>
      </c>
      <c r="E864" t="s">
        <v>51</v>
      </c>
      <c r="F864">
        <v>2.8940000000000001</v>
      </c>
      <c r="G864">
        <v>11.117000000000001</v>
      </c>
      <c r="H864" s="15">
        <v>3.18</v>
      </c>
      <c r="I864" t="s">
        <v>51</v>
      </c>
      <c r="J864">
        <v>2.44</v>
      </c>
      <c r="K864">
        <v>7.7670000000000003</v>
      </c>
      <c r="L864" s="2"/>
      <c r="N864" s="2"/>
      <c r="P864" s="2"/>
      <c r="R864" s="2"/>
    </row>
    <row r="865" spans="1:18" x14ac:dyDescent="0.3">
      <c r="A865">
        <v>863</v>
      </c>
      <c r="B865">
        <v>8</v>
      </c>
      <c r="C865" s="1">
        <v>0.54261574074080599</v>
      </c>
      <c r="D865">
        <v>3.87</v>
      </c>
      <c r="E865" t="s">
        <v>51</v>
      </c>
      <c r="F865">
        <v>2.8940000000000001</v>
      </c>
      <c r="G865">
        <v>11.214</v>
      </c>
      <c r="H865" s="15">
        <v>3.18</v>
      </c>
      <c r="I865" t="s">
        <v>51</v>
      </c>
      <c r="J865">
        <v>2.44</v>
      </c>
      <c r="K865">
        <v>7.7670000000000003</v>
      </c>
      <c r="L865" s="2"/>
      <c r="N865" s="2"/>
      <c r="P865" s="2"/>
      <c r="R865" s="2"/>
    </row>
    <row r="866" spans="1:18" x14ac:dyDescent="0.3">
      <c r="A866">
        <v>864</v>
      </c>
      <c r="B866">
        <v>9</v>
      </c>
      <c r="C866" s="1">
        <v>0.54262731481488002</v>
      </c>
      <c r="D866">
        <v>3.84</v>
      </c>
      <c r="E866" t="s">
        <v>51</v>
      </c>
      <c r="F866">
        <v>2.8940000000000001</v>
      </c>
      <c r="G866">
        <v>11.117000000000001</v>
      </c>
      <c r="H866" s="15">
        <v>3.18</v>
      </c>
      <c r="I866" t="s">
        <v>51</v>
      </c>
      <c r="J866">
        <v>2.44</v>
      </c>
      <c r="K866">
        <v>7.7670000000000003</v>
      </c>
      <c r="L866" s="2"/>
      <c r="N866" s="2"/>
      <c r="P866" s="2"/>
      <c r="R866" s="2"/>
    </row>
    <row r="867" spans="1:18" x14ac:dyDescent="0.3">
      <c r="A867">
        <v>865</v>
      </c>
      <c r="B867">
        <v>10</v>
      </c>
      <c r="C867" s="1">
        <v>0.54263888888895395</v>
      </c>
      <c r="D867">
        <v>3.74</v>
      </c>
      <c r="E867" t="s">
        <v>51</v>
      </c>
      <c r="F867">
        <v>2.8940000000000001</v>
      </c>
      <c r="G867">
        <v>10.827999999999999</v>
      </c>
      <c r="H867" s="15">
        <v>3.18</v>
      </c>
      <c r="I867" t="s">
        <v>51</v>
      </c>
      <c r="J867">
        <v>2.44</v>
      </c>
      <c r="K867">
        <v>7.7670000000000003</v>
      </c>
      <c r="L867" s="2"/>
      <c r="N867" s="2"/>
      <c r="P867" s="2"/>
      <c r="R867" s="2"/>
    </row>
    <row r="868" spans="1:18" x14ac:dyDescent="0.3">
      <c r="A868">
        <v>866</v>
      </c>
      <c r="B868">
        <v>11</v>
      </c>
      <c r="C868" s="1">
        <v>0.54265046296302899</v>
      </c>
      <c r="D868">
        <v>3.67</v>
      </c>
      <c r="E868" t="s">
        <v>51</v>
      </c>
      <c r="F868">
        <v>2.8940000000000001</v>
      </c>
      <c r="G868">
        <v>10.635</v>
      </c>
      <c r="H868" s="15">
        <v>3.18</v>
      </c>
      <c r="I868" t="s">
        <v>51</v>
      </c>
      <c r="J868">
        <v>2.44</v>
      </c>
      <c r="K868">
        <v>7.7670000000000003</v>
      </c>
      <c r="L868" s="2"/>
      <c r="N868" s="2"/>
      <c r="P868" s="2"/>
      <c r="R868" s="2"/>
    </row>
    <row r="869" spans="1:18" x14ac:dyDescent="0.3">
      <c r="A869">
        <v>867</v>
      </c>
      <c r="B869">
        <v>12</v>
      </c>
      <c r="C869" s="1">
        <v>0.54266203703710303</v>
      </c>
      <c r="D869">
        <v>3.67</v>
      </c>
      <c r="E869" t="s">
        <v>51</v>
      </c>
      <c r="F869">
        <v>2.8940000000000001</v>
      </c>
      <c r="G869">
        <v>10.635</v>
      </c>
      <c r="H869" s="15">
        <v>3.18</v>
      </c>
      <c r="I869" t="s">
        <v>51</v>
      </c>
      <c r="J869">
        <v>2.44</v>
      </c>
      <c r="K869">
        <v>7.7670000000000003</v>
      </c>
      <c r="L869" s="2"/>
      <c r="N869" s="2"/>
      <c r="P869" s="2"/>
      <c r="R869" s="2"/>
    </row>
    <row r="870" spans="1:18" x14ac:dyDescent="0.3">
      <c r="A870">
        <v>868</v>
      </c>
      <c r="B870">
        <v>13</v>
      </c>
      <c r="C870" s="1">
        <v>0.54267361111117696</v>
      </c>
      <c r="D870">
        <v>3.71</v>
      </c>
      <c r="E870" t="s">
        <v>51</v>
      </c>
      <c r="F870">
        <v>2.8940000000000001</v>
      </c>
      <c r="G870">
        <v>10.731</v>
      </c>
      <c r="H870" s="15">
        <v>3.18</v>
      </c>
      <c r="I870" t="s">
        <v>51</v>
      </c>
      <c r="J870">
        <v>2.44</v>
      </c>
      <c r="K870">
        <v>7.7670000000000003</v>
      </c>
      <c r="L870" s="2"/>
      <c r="N870" s="2"/>
      <c r="P870" s="2"/>
      <c r="R870" s="2"/>
    </row>
    <row r="871" spans="1:18" x14ac:dyDescent="0.3">
      <c r="A871">
        <v>869</v>
      </c>
      <c r="B871">
        <v>14</v>
      </c>
      <c r="C871" s="1">
        <v>0.542685185185251</v>
      </c>
      <c r="D871">
        <v>3.77</v>
      </c>
      <c r="E871" t="s">
        <v>51</v>
      </c>
      <c r="F871">
        <v>2.8940000000000001</v>
      </c>
      <c r="G871">
        <v>10.923999999999999</v>
      </c>
      <c r="H871" s="15">
        <v>3.18</v>
      </c>
      <c r="I871" t="s">
        <v>51</v>
      </c>
      <c r="J871">
        <v>2.44</v>
      </c>
      <c r="K871">
        <v>7.7670000000000003</v>
      </c>
      <c r="L871" s="2"/>
      <c r="N871" s="2"/>
      <c r="P871" s="2"/>
      <c r="R871" s="2"/>
    </row>
    <row r="872" spans="1:18" x14ac:dyDescent="0.3">
      <c r="A872">
        <v>870</v>
      </c>
      <c r="B872">
        <v>15</v>
      </c>
      <c r="C872" s="1">
        <v>0.54269675925932503</v>
      </c>
      <c r="D872">
        <v>3.84</v>
      </c>
      <c r="E872" t="s">
        <v>51</v>
      </c>
      <c r="F872">
        <v>2.8940000000000001</v>
      </c>
      <c r="G872">
        <v>11.117000000000001</v>
      </c>
      <c r="H872" s="15">
        <v>3.18</v>
      </c>
      <c r="I872" t="s">
        <v>51</v>
      </c>
      <c r="J872">
        <v>2.44</v>
      </c>
      <c r="K872">
        <v>7.7670000000000003</v>
      </c>
      <c r="L872" s="2"/>
      <c r="N872" s="2"/>
      <c r="P872" s="2"/>
      <c r="R872" s="2"/>
    </row>
    <row r="873" spans="1:18" x14ac:dyDescent="0.3">
      <c r="A873">
        <v>871</v>
      </c>
      <c r="B873">
        <v>1</v>
      </c>
      <c r="C873" s="1">
        <v>0.54270833333339896</v>
      </c>
      <c r="D873">
        <v>3.87</v>
      </c>
      <c r="E873" s="2">
        <v>2.9119999999999999</v>
      </c>
      <c r="F873">
        <v>2.9119999999999999</v>
      </c>
      <c r="G873">
        <v>11.28</v>
      </c>
      <c r="H873" s="15">
        <v>3.11</v>
      </c>
      <c r="I873" s="2">
        <v>2.4380000000000002</v>
      </c>
      <c r="J873">
        <v>2.4380000000000002</v>
      </c>
      <c r="K873">
        <v>7.5949999999999998</v>
      </c>
      <c r="L873" s="2"/>
      <c r="N873" s="2"/>
      <c r="P873" s="2"/>
      <c r="R873" s="2"/>
    </row>
    <row r="874" spans="1:18" x14ac:dyDescent="0.3">
      <c r="A874">
        <v>872</v>
      </c>
      <c r="B874">
        <v>2</v>
      </c>
      <c r="C874" s="1">
        <v>0.542719907407473</v>
      </c>
      <c r="D874">
        <v>3.81</v>
      </c>
      <c r="E874" t="s">
        <v>51</v>
      </c>
      <c r="F874">
        <v>2.9119999999999999</v>
      </c>
      <c r="G874">
        <v>11.086</v>
      </c>
      <c r="H874" s="15">
        <v>3.11</v>
      </c>
      <c r="I874" t="s">
        <v>51</v>
      </c>
      <c r="J874">
        <v>2.4380000000000002</v>
      </c>
      <c r="K874">
        <v>7.5949999999999998</v>
      </c>
      <c r="L874" s="2"/>
      <c r="N874" s="2"/>
      <c r="P874" s="2"/>
      <c r="R874" s="2"/>
    </row>
    <row r="875" spans="1:18" x14ac:dyDescent="0.3">
      <c r="A875">
        <v>873</v>
      </c>
      <c r="B875">
        <v>3</v>
      </c>
      <c r="C875" s="1">
        <v>0.54273148148154804</v>
      </c>
      <c r="D875">
        <v>3.74</v>
      </c>
      <c r="E875" t="s">
        <v>51</v>
      </c>
      <c r="F875">
        <v>2.9119999999999999</v>
      </c>
      <c r="G875">
        <v>10.891999999999999</v>
      </c>
      <c r="H875" s="15">
        <v>3.11</v>
      </c>
      <c r="I875" t="s">
        <v>51</v>
      </c>
      <c r="J875">
        <v>2.4380000000000002</v>
      </c>
      <c r="K875">
        <v>7.5949999999999998</v>
      </c>
      <c r="L875" s="2"/>
      <c r="N875" s="2"/>
      <c r="P875" s="2"/>
      <c r="R875" s="2"/>
    </row>
    <row r="876" spans="1:18" x14ac:dyDescent="0.3">
      <c r="A876">
        <v>874</v>
      </c>
      <c r="B876">
        <v>4</v>
      </c>
      <c r="C876" s="1">
        <v>0.54274305555562197</v>
      </c>
      <c r="D876">
        <v>3.74</v>
      </c>
      <c r="E876" t="s">
        <v>51</v>
      </c>
      <c r="F876">
        <v>2.9119999999999999</v>
      </c>
      <c r="G876">
        <v>10.891999999999999</v>
      </c>
      <c r="H876" s="15">
        <v>3.11</v>
      </c>
      <c r="I876" t="s">
        <v>51</v>
      </c>
      <c r="J876">
        <v>2.4380000000000002</v>
      </c>
      <c r="K876">
        <v>7.5949999999999998</v>
      </c>
      <c r="L876" s="2"/>
      <c r="N876" s="2"/>
      <c r="P876" s="2"/>
      <c r="R876" s="2"/>
    </row>
    <row r="877" spans="1:18" x14ac:dyDescent="0.3">
      <c r="A877">
        <v>875</v>
      </c>
      <c r="B877">
        <v>5</v>
      </c>
      <c r="C877" s="1">
        <v>0.54275462962969601</v>
      </c>
      <c r="D877">
        <v>3.87</v>
      </c>
      <c r="E877" t="s">
        <v>51</v>
      </c>
      <c r="F877">
        <v>2.9119999999999999</v>
      </c>
      <c r="G877">
        <v>11.28</v>
      </c>
      <c r="H877" s="15">
        <v>3.11</v>
      </c>
      <c r="I877" t="s">
        <v>51</v>
      </c>
      <c r="J877">
        <v>2.4380000000000002</v>
      </c>
      <c r="K877">
        <v>7.5949999999999998</v>
      </c>
      <c r="L877" s="2"/>
      <c r="N877" s="2"/>
      <c r="P877" s="2"/>
      <c r="R877" s="2"/>
    </row>
    <row r="878" spans="1:18" x14ac:dyDescent="0.3">
      <c r="A878">
        <v>876</v>
      </c>
      <c r="B878">
        <v>6</v>
      </c>
      <c r="C878" s="1">
        <v>0.54276620370377004</v>
      </c>
      <c r="D878">
        <v>4.01</v>
      </c>
      <c r="E878" t="s">
        <v>51</v>
      </c>
      <c r="F878">
        <v>2.9119999999999999</v>
      </c>
      <c r="G878">
        <v>11.667999999999999</v>
      </c>
      <c r="H878" s="15">
        <v>3.11</v>
      </c>
      <c r="I878" t="s">
        <v>51</v>
      </c>
      <c r="J878">
        <v>2.4380000000000002</v>
      </c>
      <c r="K878">
        <v>7.5949999999999998</v>
      </c>
      <c r="L878" s="2"/>
      <c r="N878" s="2"/>
      <c r="P878" s="2"/>
      <c r="R878" s="2"/>
    </row>
    <row r="879" spans="1:18" x14ac:dyDescent="0.3">
      <c r="A879">
        <v>877</v>
      </c>
      <c r="B879">
        <v>7</v>
      </c>
      <c r="C879" s="1">
        <v>0.54277777777784397</v>
      </c>
      <c r="D879">
        <v>4.04</v>
      </c>
      <c r="E879" t="s">
        <v>51</v>
      </c>
      <c r="F879">
        <v>2.9119999999999999</v>
      </c>
      <c r="G879">
        <v>11.765000000000001</v>
      </c>
      <c r="H879" s="15">
        <v>3.11</v>
      </c>
      <c r="I879" t="s">
        <v>51</v>
      </c>
      <c r="J879">
        <v>2.4380000000000002</v>
      </c>
      <c r="K879">
        <v>7.5949999999999998</v>
      </c>
      <c r="L879" s="2"/>
      <c r="N879" s="2"/>
      <c r="P879" s="2"/>
      <c r="R879" s="2"/>
    </row>
    <row r="880" spans="1:18" x14ac:dyDescent="0.3">
      <c r="A880">
        <v>878</v>
      </c>
      <c r="B880">
        <v>8</v>
      </c>
      <c r="C880" s="1">
        <v>0.54278935185191801</v>
      </c>
      <c r="D880">
        <v>4.07</v>
      </c>
      <c r="E880" t="s">
        <v>51</v>
      </c>
      <c r="F880">
        <v>2.9119999999999999</v>
      </c>
      <c r="G880">
        <v>11.862</v>
      </c>
      <c r="H880" s="15">
        <v>3.11</v>
      </c>
      <c r="I880" t="s">
        <v>51</v>
      </c>
      <c r="J880">
        <v>2.4380000000000002</v>
      </c>
      <c r="K880">
        <v>7.5949999999999998</v>
      </c>
      <c r="L880" s="2"/>
      <c r="N880" s="2"/>
      <c r="P880" s="2"/>
      <c r="R880" s="2"/>
    </row>
    <row r="881" spans="1:18" x14ac:dyDescent="0.3">
      <c r="A881">
        <v>879</v>
      </c>
      <c r="B881">
        <v>9</v>
      </c>
      <c r="C881" s="1">
        <v>0.54280092592599205</v>
      </c>
      <c r="D881">
        <v>4.04</v>
      </c>
      <c r="E881" t="s">
        <v>51</v>
      </c>
      <c r="F881">
        <v>2.9119999999999999</v>
      </c>
      <c r="G881">
        <v>11.765000000000001</v>
      </c>
      <c r="H881" s="15">
        <v>3.1</v>
      </c>
      <c r="I881" t="s">
        <v>51</v>
      </c>
      <c r="J881">
        <v>2.4380000000000002</v>
      </c>
      <c r="K881">
        <v>7.5540000000000003</v>
      </c>
      <c r="L881" s="2"/>
      <c r="N881" s="2"/>
      <c r="P881" s="2"/>
      <c r="R881" s="2"/>
    </row>
    <row r="882" spans="1:18" x14ac:dyDescent="0.3">
      <c r="A882">
        <v>880</v>
      </c>
      <c r="B882">
        <v>10</v>
      </c>
      <c r="C882" s="1">
        <v>0.54281250000006698</v>
      </c>
      <c r="D882">
        <v>4.07</v>
      </c>
      <c r="E882" t="s">
        <v>51</v>
      </c>
      <c r="F882">
        <v>2.9119999999999999</v>
      </c>
      <c r="G882">
        <v>11.862</v>
      </c>
      <c r="H882" s="15">
        <v>3.1</v>
      </c>
      <c r="I882" t="s">
        <v>51</v>
      </c>
      <c r="J882">
        <v>2.4380000000000002</v>
      </c>
      <c r="K882">
        <v>7.5540000000000003</v>
      </c>
      <c r="L882" s="2"/>
      <c r="N882" s="2"/>
      <c r="P882" s="2"/>
      <c r="R882" s="2"/>
    </row>
    <row r="883" spans="1:18" x14ac:dyDescent="0.3">
      <c r="A883">
        <v>881</v>
      </c>
      <c r="B883">
        <v>11</v>
      </c>
      <c r="C883" s="1">
        <v>0.54282407407414102</v>
      </c>
      <c r="D883">
        <v>4.04</v>
      </c>
      <c r="E883" t="s">
        <v>51</v>
      </c>
      <c r="F883">
        <v>2.9119999999999999</v>
      </c>
      <c r="G883">
        <v>11.765000000000001</v>
      </c>
      <c r="H883" s="15">
        <v>3.1</v>
      </c>
      <c r="I883" t="s">
        <v>51</v>
      </c>
      <c r="J883">
        <v>2.4380000000000002</v>
      </c>
      <c r="K883">
        <v>7.5540000000000003</v>
      </c>
      <c r="L883" s="2"/>
      <c r="N883" s="2"/>
      <c r="P883" s="2"/>
      <c r="R883" s="2"/>
    </row>
    <row r="884" spans="1:18" x14ac:dyDescent="0.3">
      <c r="A884">
        <v>882</v>
      </c>
      <c r="B884">
        <v>12</v>
      </c>
      <c r="C884" s="1">
        <v>0.54283564814821506</v>
      </c>
      <c r="D884">
        <v>4.01</v>
      </c>
      <c r="E884" t="s">
        <v>51</v>
      </c>
      <c r="F884">
        <v>2.9119999999999999</v>
      </c>
      <c r="G884">
        <v>11.667999999999999</v>
      </c>
      <c r="H884" s="15">
        <v>3.1</v>
      </c>
      <c r="I884" t="s">
        <v>51</v>
      </c>
      <c r="J884">
        <v>2.4380000000000002</v>
      </c>
      <c r="K884">
        <v>7.5540000000000003</v>
      </c>
      <c r="L884" s="2"/>
      <c r="N884" s="2"/>
      <c r="P884" s="2"/>
      <c r="R884" s="2"/>
    </row>
    <row r="885" spans="1:18" x14ac:dyDescent="0.3">
      <c r="A885">
        <v>883</v>
      </c>
      <c r="B885">
        <v>13</v>
      </c>
      <c r="C885" s="1">
        <v>0.54284722222228898</v>
      </c>
      <c r="D885">
        <v>3.94</v>
      </c>
      <c r="E885" t="s">
        <v>51</v>
      </c>
      <c r="F885">
        <v>2.9119999999999999</v>
      </c>
      <c r="G885">
        <v>11.474</v>
      </c>
      <c r="H885" s="15">
        <v>3.1</v>
      </c>
      <c r="I885" t="s">
        <v>51</v>
      </c>
      <c r="J885">
        <v>2.4380000000000002</v>
      </c>
      <c r="K885">
        <v>7.5540000000000003</v>
      </c>
      <c r="L885" s="2"/>
      <c r="N885" s="2"/>
      <c r="P885" s="2"/>
      <c r="R885" s="2"/>
    </row>
    <row r="886" spans="1:18" x14ac:dyDescent="0.3">
      <c r="A886">
        <v>884</v>
      </c>
      <c r="B886">
        <v>14</v>
      </c>
      <c r="C886" s="1">
        <v>0.54285879629636302</v>
      </c>
      <c r="D886">
        <v>3.81</v>
      </c>
      <c r="E886" t="s">
        <v>51</v>
      </c>
      <c r="F886">
        <v>2.9119999999999999</v>
      </c>
      <c r="G886">
        <v>11.086</v>
      </c>
      <c r="H886" s="15">
        <v>3.1</v>
      </c>
      <c r="I886" t="s">
        <v>51</v>
      </c>
      <c r="J886">
        <v>2.4380000000000002</v>
      </c>
      <c r="K886">
        <v>7.5540000000000003</v>
      </c>
      <c r="L886" s="2"/>
      <c r="N886" s="2"/>
      <c r="P886" s="2"/>
      <c r="R886" s="2"/>
    </row>
    <row r="887" spans="1:18" x14ac:dyDescent="0.3">
      <c r="A887">
        <v>885</v>
      </c>
      <c r="B887">
        <v>15</v>
      </c>
      <c r="C887" s="1">
        <v>0.54287037037043695</v>
      </c>
      <c r="D887">
        <v>3.71</v>
      </c>
      <c r="E887" t="s">
        <v>51</v>
      </c>
      <c r="F887">
        <v>2.9119999999999999</v>
      </c>
      <c r="G887">
        <v>10.795</v>
      </c>
      <c r="H887" s="15">
        <v>3.1</v>
      </c>
      <c r="I887" t="s">
        <v>51</v>
      </c>
      <c r="J887">
        <v>2.4380000000000002</v>
      </c>
      <c r="K887">
        <v>7.5540000000000003</v>
      </c>
      <c r="L887" s="2"/>
      <c r="N887" s="2"/>
      <c r="P887" s="2"/>
      <c r="R887" s="2"/>
    </row>
    <row r="888" spans="1:18" x14ac:dyDescent="0.3">
      <c r="A888">
        <v>886</v>
      </c>
      <c r="B888">
        <v>1</v>
      </c>
      <c r="C888" s="1">
        <v>0.54288194444451199</v>
      </c>
      <c r="D888">
        <v>3.61</v>
      </c>
      <c r="E888" s="2">
        <v>2.585</v>
      </c>
      <c r="F888">
        <v>2.585</v>
      </c>
      <c r="G888">
        <v>9.3239999999999998</v>
      </c>
      <c r="H888" s="15">
        <v>3.1</v>
      </c>
      <c r="I888" s="2">
        <v>2.3620000000000001</v>
      </c>
      <c r="J888">
        <v>2.3620000000000001</v>
      </c>
      <c r="K888">
        <v>7.3170000000000002</v>
      </c>
      <c r="L888" s="2"/>
      <c r="N888" s="2"/>
      <c r="P888" s="2"/>
      <c r="R888" s="2"/>
    </row>
    <row r="889" spans="1:18" x14ac:dyDescent="0.3">
      <c r="A889">
        <v>887</v>
      </c>
      <c r="B889">
        <v>2</v>
      </c>
      <c r="C889" s="1">
        <v>0.54289351851858603</v>
      </c>
      <c r="D889">
        <v>3.57</v>
      </c>
      <c r="E889" t="s">
        <v>51</v>
      </c>
      <c r="F889">
        <v>2.585</v>
      </c>
      <c r="G889">
        <v>9.2379999999999995</v>
      </c>
      <c r="H889" s="15">
        <v>3.1</v>
      </c>
      <c r="I889" t="s">
        <v>51</v>
      </c>
      <c r="J889">
        <v>2.3620000000000001</v>
      </c>
      <c r="K889">
        <v>7.3170000000000002</v>
      </c>
      <c r="L889" s="2"/>
      <c r="N889" s="2"/>
      <c r="P889" s="2"/>
      <c r="R889" s="2"/>
    </row>
    <row r="890" spans="1:18" x14ac:dyDescent="0.3">
      <c r="A890">
        <v>888</v>
      </c>
      <c r="B890">
        <v>3</v>
      </c>
      <c r="C890" s="1">
        <v>0.54290509259265995</v>
      </c>
      <c r="D890">
        <v>3.64</v>
      </c>
      <c r="E890" t="s">
        <v>51</v>
      </c>
      <c r="F890">
        <v>2.585</v>
      </c>
      <c r="G890">
        <v>9.41</v>
      </c>
      <c r="H890" s="15">
        <v>3.15</v>
      </c>
      <c r="I890" t="s">
        <v>51</v>
      </c>
      <c r="J890">
        <v>2.3620000000000001</v>
      </c>
      <c r="K890">
        <v>7.4450000000000003</v>
      </c>
      <c r="L890" s="2"/>
      <c r="N890" s="2"/>
      <c r="P890" s="2"/>
      <c r="R890" s="2"/>
    </row>
    <row r="891" spans="1:18" x14ac:dyDescent="0.3">
      <c r="A891">
        <v>889</v>
      </c>
      <c r="B891">
        <v>4</v>
      </c>
      <c r="C891" s="1">
        <v>0.54291666666673399</v>
      </c>
      <c r="D891">
        <v>3.77</v>
      </c>
      <c r="E891" t="s">
        <v>51</v>
      </c>
      <c r="F891">
        <v>2.585</v>
      </c>
      <c r="G891">
        <v>9.7550000000000008</v>
      </c>
      <c r="H891" s="15">
        <v>3.15</v>
      </c>
      <c r="I891" t="s">
        <v>51</v>
      </c>
      <c r="J891">
        <v>2.3620000000000001</v>
      </c>
      <c r="K891">
        <v>7.4450000000000003</v>
      </c>
      <c r="L891" s="2"/>
      <c r="N891" s="2"/>
      <c r="P891" s="2"/>
      <c r="R891" s="2"/>
    </row>
    <row r="892" spans="1:18" x14ac:dyDescent="0.3">
      <c r="A892">
        <v>890</v>
      </c>
      <c r="B892">
        <v>5</v>
      </c>
      <c r="C892" s="1">
        <v>0.54292824074080803</v>
      </c>
      <c r="D892">
        <v>3.91</v>
      </c>
      <c r="E892" t="s">
        <v>51</v>
      </c>
      <c r="F892">
        <v>2.585</v>
      </c>
      <c r="G892">
        <v>10.099</v>
      </c>
      <c r="H892" s="15">
        <v>3.12</v>
      </c>
      <c r="I892" t="s">
        <v>51</v>
      </c>
      <c r="J892">
        <v>2.3620000000000001</v>
      </c>
      <c r="K892">
        <v>7.375</v>
      </c>
      <c r="L892" s="2"/>
      <c r="N892" s="2"/>
      <c r="P892" s="2"/>
      <c r="R892" s="2"/>
    </row>
    <row r="893" spans="1:18" x14ac:dyDescent="0.3">
      <c r="A893">
        <v>891</v>
      </c>
      <c r="B893">
        <v>6</v>
      </c>
      <c r="C893" s="1">
        <v>0.54293981481488196</v>
      </c>
      <c r="D893">
        <v>3.94</v>
      </c>
      <c r="E893" t="s">
        <v>51</v>
      </c>
      <c r="F893">
        <v>2.585</v>
      </c>
      <c r="G893">
        <v>10.186</v>
      </c>
      <c r="H893" s="15">
        <v>3.12</v>
      </c>
      <c r="I893" t="s">
        <v>51</v>
      </c>
      <c r="J893">
        <v>2.3620000000000001</v>
      </c>
      <c r="K893">
        <v>7.375</v>
      </c>
      <c r="L893" s="2"/>
      <c r="N893" s="2"/>
      <c r="P893" s="2"/>
      <c r="R893" s="2"/>
    </row>
    <row r="894" spans="1:18" x14ac:dyDescent="0.3">
      <c r="A894">
        <v>892</v>
      </c>
      <c r="B894">
        <v>7</v>
      </c>
      <c r="C894" s="1">
        <v>0.542951388888956</v>
      </c>
      <c r="D894">
        <v>3.94</v>
      </c>
      <c r="E894" t="s">
        <v>51</v>
      </c>
      <c r="F894">
        <v>2.585</v>
      </c>
      <c r="G894">
        <v>10.186</v>
      </c>
      <c r="H894" s="15">
        <v>3.05</v>
      </c>
      <c r="I894" t="s">
        <v>51</v>
      </c>
      <c r="J894">
        <v>2.3620000000000001</v>
      </c>
      <c r="K894">
        <v>7.1989999999999998</v>
      </c>
      <c r="L894" s="2"/>
      <c r="N894" s="2"/>
      <c r="P894" s="2"/>
      <c r="R894" s="2"/>
    </row>
    <row r="895" spans="1:18" x14ac:dyDescent="0.3">
      <c r="A895">
        <v>893</v>
      </c>
      <c r="B895">
        <v>8</v>
      </c>
      <c r="C895" s="1">
        <v>0.54296296296303104</v>
      </c>
      <c r="D895">
        <v>3.94</v>
      </c>
      <c r="E895" t="s">
        <v>51</v>
      </c>
      <c r="F895">
        <v>2.585</v>
      </c>
      <c r="G895">
        <v>10.186</v>
      </c>
      <c r="H895" s="15">
        <v>3.05</v>
      </c>
      <c r="I895" t="s">
        <v>51</v>
      </c>
      <c r="J895">
        <v>2.3620000000000001</v>
      </c>
      <c r="K895">
        <v>7.1989999999999998</v>
      </c>
      <c r="L895" s="2"/>
      <c r="N895" s="2"/>
      <c r="P895" s="2"/>
      <c r="R895" s="2"/>
    </row>
    <row r="896" spans="1:18" x14ac:dyDescent="0.3">
      <c r="A896">
        <v>894</v>
      </c>
      <c r="B896">
        <v>9</v>
      </c>
      <c r="C896" s="1">
        <v>0.54297453703710497</v>
      </c>
      <c r="D896">
        <v>3.94</v>
      </c>
      <c r="E896" t="s">
        <v>51</v>
      </c>
      <c r="F896">
        <v>2.585</v>
      </c>
      <c r="G896">
        <v>10.186</v>
      </c>
      <c r="H896" s="15">
        <v>3.05</v>
      </c>
      <c r="I896" t="s">
        <v>51</v>
      </c>
      <c r="J896">
        <v>2.3620000000000001</v>
      </c>
      <c r="K896">
        <v>7.1989999999999998</v>
      </c>
      <c r="L896" s="2"/>
      <c r="N896" s="2"/>
      <c r="P896" s="2"/>
      <c r="R896" s="2"/>
    </row>
    <row r="897" spans="1:18" x14ac:dyDescent="0.3">
      <c r="A897">
        <v>895</v>
      </c>
      <c r="B897">
        <v>10</v>
      </c>
      <c r="C897" s="1">
        <v>0.542986111111179</v>
      </c>
      <c r="D897">
        <v>3.91</v>
      </c>
      <c r="E897" t="s">
        <v>51</v>
      </c>
      <c r="F897">
        <v>2.585</v>
      </c>
      <c r="G897">
        <v>10.099</v>
      </c>
      <c r="H897" s="15">
        <v>3.09</v>
      </c>
      <c r="I897" t="s">
        <v>51</v>
      </c>
      <c r="J897">
        <v>2.3620000000000001</v>
      </c>
      <c r="K897">
        <v>7.2939999999999996</v>
      </c>
      <c r="L897" s="2"/>
      <c r="N897" s="2"/>
      <c r="P897" s="2"/>
      <c r="R897" s="2"/>
    </row>
    <row r="898" spans="1:18" x14ac:dyDescent="0.3">
      <c r="A898">
        <v>896</v>
      </c>
      <c r="B898">
        <v>11</v>
      </c>
      <c r="C898" s="1">
        <v>0.54299768518525304</v>
      </c>
      <c r="D898">
        <v>3.81</v>
      </c>
      <c r="E898" t="s">
        <v>51</v>
      </c>
      <c r="F898">
        <v>2.585</v>
      </c>
      <c r="G898">
        <v>9.8409999999999993</v>
      </c>
      <c r="H898" s="15">
        <v>3.09</v>
      </c>
      <c r="I898" t="s">
        <v>51</v>
      </c>
      <c r="J898">
        <v>2.3620000000000001</v>
      </c>
      <c r="K898">
        <v>7.2939999999999996</v>
      </c>
      <c r="L898" s="2"/>
      <c r="N898" s="2"/>
      <c r="P898" s="2"/>
      <c r="R898" s="2"/>
    </row>
    <row r="899" spans="1:18" x14ac:dyDescent="0.3">
      <c r="A899">
        <v>897</v>
      </c>
      <c r="B899">
        <v>12</v>
      </c>
      <c r="C899" s="1">
        <v>0.54300925925932697</v>
      </c>
      <c r="D899">
        <v>3.74</v>
      </c>
      <c r="E899" t="s">
        <v>51</v>
      </c>
      <c r="F899">
        <v>2.585</v>
      </c>
      <c r="G899">
        <v>9.6690000000000005</v>
      </c>
      <c r="H899" s="15">
        <v>3.18</v>
      </c>
      <c r="I899" t="s">
        <v>51</v>
      </c>
      <c r="J899">
        <v>2.3620000000000001</v>
      </c>
      <c r="K899">
        <v>7.5019999999999998</v>
      </c>
      <c r="L899" s="2"/>
      <c r="N899" s="2"/>
      <c r="P899" s="2"/>
      <c r="R899" s="2"/>
    </row>
    <row r="900" spans="1:18" x14ac:dyDescent="0.3">
      <c r="A900">
        <v>898</v>
      </c>
      <c r="B900">
        <v>13</v>
      </c>
      <c r="C900" s="1">
        <v>0.54302083333340101</v>
      </c>
      <c r="D900">
        <v>3.64</v>
      </c>
      <c r="E900" t="s">
        <v>51</v>
      </c>
      <c r="F900">
        <v>2.585</v>
      </c>
      <c r="G900">
        <v>9.41</v>
      </c>
      <c r="H900" s="15">
        <v>3.18</v>
      </c>
      <c r="I900" t="s">
        <v>51</v>
      </c>
      <c r="J900">
        <v>2.3620000000000001</v>
      </c>
      <c r="K900">
        <v>7.5019999999999998</v>
      </c>
      <c r="L900" s="2"/>
      <c r="N900" s="2"/>
      <c r="P900" s="2"/>
      <c r="R900" s="2"/>
    </row>
    <row r="901" spans="1:18" x14ac:dyDescent="0.3">
      <c r="A901">
        <v>899</v>
      </c>
      <c r="B901">
        <v>14</v>
      </c>
      <c r="C901" s="1">
        <v>0.54303240740747505</v>
      </c>
      <c r="D901">
        <v>3.64</v>
      </c>
      <c r="E901" t="s">
        <v>51</v>
      </c>
      <c r="F901">
        <v>2.585</v>
      </c>
      <c r="G901">
        <v>9.41</v>
      </c>
      <c r="H901" s="15">
        <v>3.2</v>
      </c>
      <c r="I901" t="s">
        <v>51</v>
      </c>
      <c r="J901">
        <v>2.3620000000000001</v>
      </c>
      <c r="K901">
        <v>7.5579999999999998</v>
      </c>
      <c r="L901" s="2"/>
      <c r="N901" s="2"/>
      <c r="P901" s="2"/>
      <c r="R901" s="2"/>
    </row>
    <row r="902" spans="1:18" x14ac:dyDescent="0.3">
      <c r="A902">
        <v>900</v>
      </c>
      <c r="B902">
        <v>15</v>
      </c>
      <c r="C902" s="1">
        <v>0.54304398148154998</v>
      </c>
      <c r="D902">
        <v>3.64</v>
      </c>
      <c r="E902" t="s">
        <v>51</v>
      </c>
      <c r="F902">
        <v>2.585</v>
      </c>
      <c r="G902">
        <v>9.41</v>
      </c>
      <c r="H902" s="15">
        <v>3.2</v>
      </c>
      <c r="I902" t="s">
        <v>51</v>
      </c>
      <c r="J902">
        <v>2.3620000000000001</v>
      </c>
      <c r="K902">
        <v>7.5579999999999998</v>
      </c>
      <c r="L902" s="2"/>
      <c r="N902" s="2"/>
      <c r="P902" s="2"/>
      <c r="R902" s="2"/>
    </row>
    <row r="903" spans="1:18" x14ac:dyDescent="0.3">
      <c r="A903">
        <v>901</v>
      </c>
      <c r="B903">
        <v>1</v>
      </c>
      <c r="C903" s="1">
        <v>0.54305555555562401</v>
      </c>
      <c r="D903">
        <v>3.61</v>
      </c>
      <c r="E903" s="2">
        <v>2.5720000000000001</v>
      </c>
      <c r="F903">
        <v>2.5720000000000001</v>
      </c>
      <c r="G903">
        <v>9.2789999999999999</v>
      </c>
      <c r="H903" s="15">
        <v>3.2</v>
      </c>
      <c r="I903" s="2">
        <v>2.492</v>
      </c>
      <c r="J903">
        <v>2.492</v>
      </c>
      <c r="K903">
        <v>7.9749999999999996</v>
      </c>
      <c r="L903" s="2"/>
      <c r="N903" s="2"/>
      <c r="P903" s="2"/>
      <c r="R903" s="2"/>
    </row>
    <row r="904" spans="1:18" x14ac:dyDescent="0.3">
      <c r="A904">
        <v>902</v>
      </c>
      <c r="B904">
        <v>2</v>
      </c>
      <c r="C904" s="1">
        <v>0.54306712962969805</v>
      </c>
      <c r="D904">
        <v>3.54</v>
      </c>
      <c r="E904" t="s">
        <v>51</v>
      </c>
      <c r="F904">
        <v>2.5720000000000001</v>
      </c>
      <c r="G904">
        <v>9.1069999999999993</v>
      </c>
      <c r="H904" s="15">
        <v>3.2</v>
      </c>
      <c r="I904" t="s">
        <v>51</v>
      </c>
      <c r="J904">
        <v>2.492</v>
      </c>
      <c r="K904">
        <v>7.9749999999999996</v>
      </c>
      <c r="L904" s="2"/>
      <c r="N904" s="2"/>
      <c r="P904" s="2"/>
      <c r="R904" s="2"/>
    </row>
    <row r="905" spans="1:18" x14ac:dyDescent="0.3">
      <c r="A905">
        <v>903</v>
      </c>
      <c r="B905">
        <v>3</v>
      </c>
      <c r="C905" s="1">
        <v>0.54307870370377198</v>
      </c>
      <c r="D905">
        <v>3.47</v>
      </c>
      <c r="E905" t="s">
        <v>51</v>
      </c>
      <c r="F905">
        <v>2.5720000000000001</v>
      </c>
      <c r="G905">
        <v>8.9359999999999999</v>
      </c>
      <c r="H905" s="15">
        <v>3.2</v>
      </c>
      <c r="I905" t="s">
        <v>51</v>
      </c>
      <c r="J905">
        <v>2.492</v>
      </c>
      <c r="K905">
        <v>7.9749999999999996</v>
      </c>
      <c r="L905" s="2"/>
      <c r="N905" s="2"/>
      <c r="P905" s="2"/>
      <c r="R905" s="2"/>
    </row>
    <row r="906" spans="1:18" x14ac:dyDescent="0.3">
      <c r="A906">
        <v>904</v>
      </c>
      <c r="B906">
        <v>4</v>
      </c>
      <c r="C906" s="1">
        <v>0.54309027777784602</v>
      </c>
      <c r="D906">
        <v>3.45</v>
      </c>
      <c r="E906" t="s">
        <v>51</v>
      </c>
      <c r="F906">
        <v>2.5720000000000001</v>
      </c>
      <c r="G906">
        <v>8.8829999999999991</v>
      </c>
      <c r="H906" s="15">
        <v>3.23</v>
      </c>
      <c r="I906" t="s">
        <v>51</v>
      </c>
      <c r="J906">
        <v>2.492</v>
      </c>
      <c r="K906">
        <v>8.0619999999999994</v>
      </c>
      <c r="L906" s="2"/>
      <c r="N906" s="2"/>
      <c r="P906" s="2"/>
      <c r="R906" s="2"/>
    </row>
    <row r="907" spans="1:18" x14ac:dyDescent="0.3">
      <c r="A907">
        <v>905</v>
      </c>
      <c r="B907">
        <v>5</v>
      </c>
      <c r="C907" s="1">
        <v>0.54310185185191995</v>
      </c>
      <c r="D907">
        <v>3.44</v>
      </c>
      <c r="E907" t="s">
        <v>51</v>
      </c>
      <c r="F907">
        <v>2.5720000000000001</v>
      </c>
      <c r="G907">
        <v>8.8550000000000004</v>
      </c>
      <c r="H907" s="15">
        <v>3.17</v>
      </c>
      <c r="I907" t="s">
        <v>51</v>
      </c>
      <c r="J907">
        <v>2.492</v>
      </c>
      <c r="K907">
        <v>7.9029999999999996</v>
      </c>
      <c r="L907" s="2"/>
      <c r="N907" s="2"/>
      <c r="P907" s="2"/>
      <c r="R907" s="2"/>
    </row>
    <row r="908" spans="1:18" x14ac:dyDescent="0.3">
      <c r="A908">
        <v>906</v>
      </c>
      <c r="B908">
        <v>6</v>
      </c>
      <c r="C908" s="1">
        <v>0.54311342592599499</v>
      </c>
      <c r="D908">
        <v>3.46</v>
      </c>
      <c r="E908" t="s">
        <v>51</v>
      </c>
      <c r="F908">
        <v>2.5720000000000001</v>
      </c>
      <c r="G908">
        <v>8.8940000000000001</v>
      </c>
      <c r="H908" s="15">
        <v>3.17</v>
      </c>
      <c r="I908" t="s">
        <v>51</v>
      </c>
      <c r="J908">
        <v>2.492</v>
      </c>
      <c r="K908">
        <v>7.9029999999999996</v>
      </c>
      <c r="L908" s="2"/>
      <c r="N908" s="2"/>
      <c r="P908" s="2"/>
      <c r="R908" s="2"/>
    </row>
    <row r="909" spans="1:18" x14ac:dyDescent="0.3">
      <c r="A909">
        <v>907</v>
      </c>
      <c r="B909">
        <v>7</v>
      </c>
      <c r="C909" s="1">
        <v>0.54312500000006902</v>
      </c>
      <c r="D909">
        <v>3.5</v>
      </c>
      <c r="E909" t="s">
        <v>51</v>
      </c>
      <c r="F909">
        <v>2.5720000000000001</v>
      </c>
      <c r="G909">
        <v>9.0120000000000005</v>
      </c>
      <c r="H909" s="15">
        <v>3.17</v>
      </c>
      <c r="I909" t="s">
        <v>51</v>
      </c>
      <c r="J909">
        <v>2.492</v>
      </c>
      <c r="K909">
        <v>7.9029999999999996</v>
      </c>
      <c r="L909" s="2"/>
      <c r="N909" s="2"/>
      <c r="P909" s="2"/>
      <c r="R909" s="2"/>
    </row>
    <row r="910" spans="1:18" x14ac:dyDescent="0.3">
      <c r="A910">
        <v>908</v>
      </c>
      <c r="B910">
        <v>8</v>
      </c>
      <c r="C910" s="1">
        <v>0.54313657407414295</v>
      </c>
      <c r="D910">
        <v>3.56</v>
      </c>
      <c r="E910" t="s">
        <v>51</v>
      </c>
      <c r="F910">
        <v>2.5720000000000001</v>
      </c>
      <c r="G910">
        <v>9.1560000000000006</v>
      </c>
      <c r="H910" s="15">
        <v>3.17</v>
      </c>
      <c r="I910" t="s">
        <v>51</v>
      </c>
      <c r="J910">
        <v>2.492</v>
      </c>
      <c r="K910">
        <v>7.9029999999999996</v>
      </c>
      <c r="L910" s="2"/>
      <c r="N910" s="2"/>
      <c r="P910" s="2"/>
      <c r="R910" s="2"/>
    </row>
    <row r="911" spans="1:18" x14ac:dyDescent="0.3">
      <c r="A911">
        <v>909</v>
      </c>
      <c r="B911">
        <v>9</v>
      </c>
      <c r="C911" s="1">
        <v>0.54314814814821699</v>
      </c>
      <c r="D911" s="15">
        <v>3.57</v>
      </c>
      <c r="E911" t="s">
        <v>51</v>
      </c>
      <c r="F911">
        <v>2.5720000000000001</v>
      </c>
      <c r="G911">
        <v>9.1820000000000004</v>
      </c>
      <c r="H911" s="15">
        <v>3.1</v>
      </c>
      <c r="I911" t="s">
        <v>51</v>
      </c>
      <c r="J911">
        <v>2.492</v>
      </c>
      <c r="K911">
        <v>7.7359999999999998</v>
      </c>
      <c r="L911" s="2"/>
      <c r="N911" s="2"/>
      <c r="P911" s="2"/>
      <c r="R911" s="2"/>
    </row>
    <row r="912" spans="1:18" x14ac:dyDescent="0.3">
      <c r="A912">
        <v>910</v>
      </c>
      <c r="B912">
        <v>10</v>
      </c>
      <c r="C912" s="1">
        <v>0.54315972222229103</v>
      </c>
      <c r="D912" s="15">
        <v>3.54</v>
      </c>
      <c r="E912" t="s">
        <v>51</v>
      </c>
      <c r="F912">
        <v>2.5720000000000001</v>
      </c>
      <c r="G912">
        <v>9.0950000000000006</v>
      </c>
      <c r="H912" s="15">
        <v>3.1</v>
      </c>
      <c r="I912" t="s">
        <v>51</v>
      </c>
      <c r="J912">
        <v>2.492</v>
      </c>
      <c r="K912">
        <v>7.7359999999999998</v>
      </c>
      <c r="L912" s="2"/>
      <c r="N912" s="2"/>
      <c r="P912" s="2"/>
      <c r="R912" s="2"/>
    </row>
    <row r="913" spans="1:18" x14ac:dyDescent="0.3">
      <c r="A913">
        <v>911</v>
      </c>
      <c r="B913">
        <v>11</v>
      </c>
      <c r="C913" s="1">
        <v>0.54317129629636496</v>
      </c>
      <c r="D913" s="15">
        <v>3.48</v>
      </c>
      <c r="E913" t="s">
        <v>51</v>
      </c>
      <c r="F913">
        <v>2.5720000000000001</v>
      </c>
      <c r="G913">
        <v>8.9580000000000002</v>
      </c>
      <c r="H913" s="15">
        <v>3.03</v>
      </c>
      <c r="I913" t="s">
        <v>51</v>
      </c>
      <c r="J913">
        <v>2.492</v>
      </c>
      <c r="K913">
        <v>7.5549999999999997</v>
      </c>
      <c r="L913" s="2"/>
      <c r="N913" s="2"/>
      <c r="P913" s="2"/>
      <c r="R913" s="2"/>
    </row>
    <row r="914" spans="1:18" x14ac:dyDescent="0.3">
      <c r="A914">
        <v>912</v>
      </c>
      <c r="B914">
        <v>12</v>
      </c>
      <c r="C914" s="1">
        <v>0.543182870370439</v>
      </c>
      <c r="D914" s="15">
        <v>3.45</v>
      </c>
      <c r="E914" t="s">
        <v>51</v>
      </c>
      <c r="F914">
        <v>2.5720000000000001</v>
      </c>
      <c r="G914">
        <v>8.8719999999999999</v>
      </c>
      <c r="H914" s="15">
        <v>3.13</v>
      </c>
      <c r="I914" t="s">
        <v>51</v>
      </c>
      <c r="J914">
        <v>2.492</v>
      </c>
      <c r="K914">
        <v>7.7889999999999997</v>
      </c>
      <c r="L914" s="2"/>
      <c r="N914" s="2"/>
      <c r="P914" s="2"/>
      <c r="R914" s="2"/>
    </row>
    <row r="915" spans="1:18" x14ac:dyDescent="0.3">
      <c r="A915">
        <v>913</v>
      </c>
      <c r="B915">
        <v>13</v>
      </c>
      <c r="C915" s="1">
        <v>0.54319444444451404</v>
      </c>
      <c r="D915" s="15">
        <v>3.45</v>
      </c>
      <c r="E915" t="s">
        <v>51</v>
      </c>
      <c r="F915">
        <v>2.5720000000000001</v>
      </c>
      <c r="G915">
        <v>8.8719999999999999</v>
      </c>
      <c r="H915" s="15">
        <v>3.18</v>
      </c>
      <c r="I915" t="s">
        <v>51</v>
      </c>
      <c r="J915">
        <v>2.492</v>
      </c>
      <c r="K915">
        <v>7.9320000000000004</v>
      </c>
      <c r="L915" s="2"/>
      <c r="N915" s="2"/>
      <c r="P915" s="2"/>
      <c r="R915" s="2"/>
    </row>
    <row r="916" spans="1:18" x14ac:dyDescent="0.3">
      <c r="A916">
        <v>914</v>
      </c>
      <c r="B916">
        <v>14</v>
      </c>
      <c r="C916" s="1">
        <v>0.54320601851858796</v>
      </c>
      <c r="D916" s="15">
        <v>3.42</v>
      </c>
      <c r="E916" t="s">
        <v>51</v>
      </c>
      <c r="F916">
        <v>2.5720000000000001</v>
      </c>
      <c r="G916">
        <v>8.7859999999999996</v>
      </c>
      <c r="H916" s="15">
        <v>3.18</v>
      </c>
      <c r="I916" t="s">
        <v>51</v>
      </c>
      <c r="J916">
        <v>2.492</v>
      </c>
      <c r="K916">
        <v>7.9320000000000004</v>
      </c>
      <c r="L916" s="2"/>
      <c r="N916" s="2"/>
      <c r="P916" s="2"/>
      <c r="R916" s="2"/>
    </row>
    <row r="917" spans="1:18" x14ac:dyDescent="0.3">
      <c r="A917">
        <v>915</v>
      </c>
      <c r="B917">
        <v>15</v>
      </c>
      <c r="C917" s="1">
        <v>0.543217592592662</v>
      </c>
      <c r="D917" s="15">
        <v>3.38</v>
      </c>
      <c r="E917" t="s">
        <v>51</v>
      </c>
      <c r="F917">
        <v>2.5720000000000001</v>
      </c>
      <c r="G917">
        <v>8.7010000000000005</v>
      </c>
      <c r="H917" s="15">
        <v>3.18</v>
      </c>
      <c r="I917" t="s">
        <v>51</v>
      </c>
      <c r="J917">
        <v>2.492</v>
      </c>
      <c r="K917">
        <v>7.9320000000000004</v>
      </c>
      <c r="L917" s="2"/>
      <c r="N917" s="2"/>
      <c r="P917" s="2"/>
      <c r="R917" s="2"/>
    </row>
    <row r="918" spans="1:18" x14ac:dyDescent="0.3">
      <c r="A918">
        <v>916</v>
      </c>
      <c r="B918">
        <v>1</v>
      </c>
      <c r="C918" s="1">
        <v>0.54322916666673604</v>
      </c>
      <c r="D918" s="15">
        <v>3.35</v>
      </c>
      <c r="E918" s="2">
        <v>2.63</v>
      </c>
      <c r="F918">
        <v>2.63</v>
      </c>
      <c r="G918">
        <v>8.8079999999999998</v>
      </c>
      <c r="H918" s="15">
        <v>3.18</v>
      </c>
      <c r="I918" s="2">
        <v>2.4340000000000002</v>
      </c>
      <c r="J918">
        <v>2.4340000000000002</v>
      </c>
      <c r="K918">
        <v>7.7469999999999999</v>
      </c>
      <c r="L918" s="2"/>
      <c r="N918" s="2"/>
      <c r="P918" s="2"/>
      <c r="R918" s="2"/>
    </row>
    <row r="919" spans="1:18" x14ac:dyDescent="0.3">
      <c r="A919">
        <v>917</v>
      </c>
      <c r="B919">
        <v>2</v>
      </c>
      <c r="C919" s="1">
        <v>0.54324074074080997</v>
      </c>
      <c r="D919" s="15">
        <v>3.35</v>
      </c>
      <c r="E919" t="s">
        <v>51</v>
      </c>
      <c r="F919">
        <v>2.63</v>
      </c>
      <c r="G919">
        <v>8.8079999999999998</v>
      </c>
      <c r="H919" s="15">
        <v>3.15</v>
      </c>
      <c r="I919" t="s">
        <v>51</v>
      </c>
      <c r="J919">
        <v>2.4340000000000002</v>
      </c>
      <c r="K919">
        <v>7.6660000000000004</v>
      </c>
      <c r="L919" s="2"/>
      <c r="N919" s="2"/>
      <c r="P919" s="2"/>
      <c r="R919" s="2"/>
    </row>
    <row r="920" spans="1:18" x14ac:dyDescent="0.3">
      <c r="A920">
        <v>918</v>
      </c>
      <c r="B920">
        <v>3</v>
      </c>
      <c r="C920" s="1">
        <v>0.54325231481488401</v>
      </c>
      <c r="D920" s="15">
        <v>3.32</v>
      </c>
      <c r="E920" t="s">
        <v>51</v>
      </c>
      <c r="F920">
        <v>2.63</v>
      </c>
      <c r="G920">
        <v>8.7210000000000001</v>
      </c>
      <c r="H920" s="15">
        <v>3.15</v>
      </c>
      <c r="I920" t="s">
        <v>51</v>
      </c>
      <c r="J920">
        <v>2.4340000000000002</v>
      </c>
      <c r="K920">
        <v>7.6660000000000004</v>
      </c>
      <c r="L920" s="2"/>
      <c r="N920" s="2"/>
      <c r="P920" s="2"/>
      <c r="R920" s="2"/>
    </row>
    <row r="921" spans="1:18" x14ac:dyDescent="0.3">
      <c r="A921">
        <v>919</v>
      </c>
      <c r="B921">
        <v>4</v>
      </c>
      <c r="C921" s="1">
        <v>0.54326388888895805</v>
      </c>
      <c r="D921" s="15">
        <v>3.28</v>
      </c>
      <c r="E921" t="s">
        <v>51</v>
      </c>
      <c r="F921">
        <v>2.63</v>
      </c>
      <c r="G921">
        <v>8.6329999999999991</v>
      </c>
      <c r="H921" s="15">
        <v>3.15</v>
      </c>
      <c r="I921" t="s">
        <v>51</v>
      </c>
      <c r="J921">
        <v>2.4340000000000002</v>
      </c>
      <c r="K921">
        <v>7.6660000000000004</v>
      </c>
      <c r="L921" s="2"/>
      <c r="N921" s="2"/>
      <c r="P921" s="2"/>
      <c r="R921" s="2"/>
    </row>
    <row r="922" spans="1:18" x14ac:dyDescent="0.3">
      <c r="A922">
        <v>920</v>
      </c>
      <c r="B922">
        <v>5</v>
      </c>
      <c r="C922" s="1">
        <v>0.54327546296303297</v>
      </c>
      <c r="D922" s="15">
        <v>3.25</v>
      </c>
      <c r="E922" t="s">
        <v>51</v>
      </c>
      <c r="F922">
        <v>2.63</v>
      </c>
      <c r="G922">
        <v>8.5449999999999999</v>
      </c>
      <c r="H922" s="15">
        <v>3.15</v>
      </c>
      <c r="I922" t="s">
        <v>51</v>
      </c>
      <c r="J922">
        <v>2.4340000000000002</v>
      </c>
      <c r="K922">
        <v>7.6660000000000004</v>
      </c>
      <c r="L922" s="2"/>
      <c r="N922" s="2"/>
      <c r="P922" s="2"/>
      <c r="R922" s="2"/>
    </row>
    <row r="923" spans="1:18" x14ac:dyDescent="0.3">
      <c r="A923">
        <v>921</v>
      </c>
      <c r="B923">
        <v>6</v>
      </c>
      <c r="C923" s="1">
        <v>0.54328703703710701</v>
      </c>
      <c r="D923" s="15">
        <v>3.25</v>
      </c>
      <c r="E923" t="s">
        <v>51</v>
      </c>
      <c r="F923">
        <v>2.63</v>
      </c>
      <c r="G923">
        <v>8.5449999999999999</v>
      </c>
      <c r="H923" s="15">
        <v>3.08</v>
      </c>
      <c r="I923" t="s">
        <v>51</v>
      </c>
      <c r="J923">
        <v>2.4340000000000002</v>
      </c>
      <c r="K923">
        <v>7.5039999999999996</v>
      </c>
      <c r="L923" s="2"/>
      <c r="N923" s="2"/>
      <c r="P923" s="2"/>
      <c r="R923" s="2"/>
    </row>
    <row r="924" spans="1:18" x14ac:dyDescent="0.3">
      <c r="A924">
        <v>922</v>
      </c>
      <c r="B924">
        <v>7</v>
      </c>
      <c r="C924" s="1">
        <v>0.54329861111118105</v>
      </c>
      <c r="D924" s="15">
        <v>3.25</v>
      </c>
      <c r="E924" t="s">
        <v>51</v>
      </c>
      <c r="F924">
        <v>2.63</v>
      </c>
      <c r="G924">
        <v>8.5449999999999999</v>
      </c>
      <c r="H924" s="15">
        <v>3.08</v>
      </c>
      <c r="I924" t="s">
        <v>51</v>
      </c>
      <c r="J924">
        <v>2.4340000000000002</v>
      </c>
      <c r="K924">
        <v>7.5039999999999996</v>
      </c>
      <c r="L924" s="2"/>
      <c r="N924" s="2"/>
      <c r="P924" s="2"/>
      <c r="R924" s="2"/>
    </row>
    <row r="925" spans="1:18" x14ac:dyDescent="0.3">
      <c r="A925">
        <v>923</v>
      </c>
      <c r="B925">
        <v>8</v>
      </c>
      <c r="C925" s="1">
        <v>0.54331018518525498</v>
      </c>
      <c r="D925" s="15">
        <v>3.25</v>
      </c>
      <c r="E925" t="s">
        <v>51</v>
      </c>
      <c r="F925">
        <v>2.63</v>
      </c>
      <c r="G925">
        <v>8.5449999999999999</v>
      </c>
      <c r="H925" s="15">
        <v>3.08</v>
      </c>
      <c r="I925" t="s">
        <v>51</v>
      </c>
      <c r="J925">
        <v>2.4340000000000002</v>
      </c>
      <c r="K925">
        <v>7.5039999999999996</v>
      </c>
      <c r="L925" s="2"/>
      <c r="N925" s="2"/>
      <c r="P925" s="2"/>
      <c r="R925" s="2"/>
    </row>
    <row r="926" spans="1:18" x14ac:dyDescent="0.3">
      <c r="A926">
        <v>924</v>
      </c>
      <c r="B926">
        <v>9</v>
      </c>
      <c r="C926" s="1">
        <v>0.54332175925932902</v>
      </c>
      <c r="D926" s="15">
        <v>3.25</v>
      </c>
      <c r="E926" t="s">
        <v>51</v>
      </c>
      <c r="F926">
        <v>2.63</v>
      </c>
      <c r="G926">
        <v>8.5449999999999999</v>
      </c>
      <c r="H926" s="15">
        <v>3.08</v>
      </c>
      <c r="I926" t="s">
        <v>51</v>
      </c>
      <c r="J926">
        <v>2.4340000000000002</v>
      </c>
      <c r="K926">
        <v>7.5039999999999996</v>
      </c>
      <c r="L926" s="2"/>
      <c r="N926" s="2"/>
      <c r="P926" s="2"/>
      <c r="R926" s="2"/>
    </row>
    <row r="927" spans="1:18" x14ac:dyDescent="0.3">
      <c r="A927">
        <v>925</v>
      </c>
      <c r="B927">
        <v>10</v>
      </c>
      <c r="C927" s="1">
        <v>0.54333333333340295</v>
      </c>
      <c r="D927" s="15">
        <v>3.25</v>
      </c>
      <c r="E927" t="s">
        <v>51</v>
      </c>
      <c r="F927">
        <v>2.63</v>
      </c>
      <c r="G927">
        <v>8.5449999999999999</v>
      </c>
      <c r="H927" s="15">
        <v>3.08</v>
      </c>
      <c r="I927" t="s">
        <v>51</v>
      </c>
      <c r="J927">
        <v>2.4340000000000002</v>
      </c>
      <c r="K927">
        <v>7.5039999999999996</v>
      </c>
      <c r="L927" s="2"/>
      <c r="N927" s="2"/>
      <c r="P927" s="2"/>
      <c r="R927" s="2"/>
    </row>
    <row r="928" spans="1:18" x14ac:dyDescent="0.3">
      <c r="A928">
        <v>926</v>
      </c>
      <c r="B928">
        <v>11</v>
      </c>
      <c r="C928" s="1">
        <v>0.54334490740747798</v>
      </c>
      <c r="D928" s="15">
        <v>3.29</v>
      </c>
      <c r="E928" t="s">
        <v>51</v>
      </c>
      <c r="F928">
        <v>2.63</v>
      </c>
      <c r="G928">
        <v>8.6440000000000001</v>
      </c>
      <c r="H928" s="15">
        <v>3.08</v>
      </c>
      <c r="I928" t="s">
        <v>51</v>
      </c>
      <c r="J928">
        <v>2.4340000000000002</v>
      </c>
      <c r="K928">
        <v>7.5039999999999996</v>
      </c>
      <c r="L928" s="2"/>
      <c r="N928" s="2"/>
      <c r="P928" s="2"/>
      <c r="R928" s="2"/>
    </row>
    <row r="929" spans="1:18" x14ac:dyDescent="0.3">
      <c r="A929">
        <v>927</v>
      </c>
      <c r="B929">
        <v>12</v>
      </c>
      <c r="C929" s="1">
        <v>0.54335648148155202</v>
      </c>
      <c r="D929" s="15">
        <v>3.36</v>
      </c>
      <c r="E929" t="s">
        <v>51</v>
      </c>
      <c r="F929">
        <v>2.63</v>
      </c>
      <c r="G929">
        <v>8.83</v>
      </c>
      <c r="H929" s="15">
        <v>3.08</v>
      </c>
      <c r="I929" t="s">
        <v>51</v>
      </c>
      <c r="J929">
        <v>2.4340000000000002</v>
      </c>
      <c r="K929">
        <v>7.5039999999999996</v>
      </c>
      <c r="L929" s="2"/>
      <c r="N929" s="2"/>
      <c r="P929" s="2"/>
      <c r="R929" s="2"/>
    </row>
    <row r="930" spans="1:18" x14ac:dyDescent="0.3">
      <c r="A930">
        <v>928</v>
      </c>
      <c r="B930">
        <v>13</v>
      </c>
      <c r="C930" s="1">
        <v>0.54336805555562595</v>
      </c>
      <c r="D930" s="15">
        <v>3.46</v>
      </c>
      <c r="E930" t="s">
        <v>51</v>
      </c>
      <c r="F930">
        <v>2.63</v>
      </c>
      <c r="G930">
        <v>9.1039999999999992</v>
      </c>
      <c r="H930" s="15">
        <v>3.02</v>
      </c>
      <c r="I930" t="s">
        <v>51</v>
      </c>
      <c r="J930">
        <v>2.4340000000000002</v>
      </c>
      <c r="K930">
        <v>7.35</v>
      </c>
      <c r="L930" s="2"/>
      <c r="N930" s="2"/>
      <c r="P930" s="2"/>
      <c r="R930" s="2"/>
    </row>
    <row r="931" spans="1:18" x14ac:dyDescent="0.3">
      <c r="A931">
        <v>929</v>
      </c>
      <c r="B931">
        <v>14</v>
      </c>
      <c r="C931" s="1">
        <v>0.54337962962969999</v>
      </c>
      <c r="D931" s="15">
        <v>3.5</v>
      </c>
      <c r="E931" t="s">
        <v>51</v>
      </c>
      <c r="F931">
        <v>2.63</v>
      </c>
      <c r="G931">
        <v>9.1910000000000007</v>
      </c>
      <c r="H931" s="15">
        <v>3.02</v>
      </c>
      <c r="I931" t="s">
        <v>51</v>
      </c>
      <c r="J931">
        <v>2.4340000000000002</v>
      </c>
      <c r="K931">
        <v>7.35</v>
      </c>
      <c r="L931" s="2"/>
      <c r="N931" s="2"/>
      <c r="P931" s="2"/>
      <c r="R931" s="2"/>
    </row>
    <row r="932" spans="1:18" x14ac:dyDescent="0.3">
      <c r="A932">
        <v>930</v>
      </c>
      <c r="B932">
        <v>15</v>
      </c>
      <c r="C932" s="1">
        <v>0.54339120370377403</v>
      </c>
      <c r="D932" s="15">
        <v>3.49</v>
      </c>
      <c r="E932" t="s">
        <v>51</v>
      </c>
      <c r="F932">
        <v>2.63</v>
      </c>
      <c r="G932">
        <v>9.1720000000000006</v>
      </c>
      <c r="H932" s="15">
        <v>3.02</v>
      </c>
      <c r="I932" t="s">
        <v>51</v>
      </c>
      <c r="J932">
        <v>2.4340000000000002</v>
      </c>
      <c r="K932">
        <v>7.35</v>
      </c>
      <c r="L932" s="2"/>
      <c r="N932" s="2"/>
      <c r="P932" s="2"/>
      <c r="R932" s="2"/>
    </row>
    <row r="933" spans="1:18" x14ac:dyDescent="0.3">
      <c r="A933">
        <v>931</v>
      </c>
      <c r="B933">
        <v>1</v>
      </c>
      <c r="C933" s="1">
        <v>0.54340277777784796</v>
      </c>
      <c r="D933" s="15">
        <v>3.45</v>
      </c>
      <c r="E933" s="2">
        <v>2.5259999999999998</v>
      </c>
      <c r="F933">
        <v>2.5259999999999998</v>
      </c>
      <c r="G933">
        <v>8.7059999999999995</v>
      </c>
      <c r="H933" s="15">
        <v>3.09</v>
      </c>
      <c r="I933" s="2">
        <v>2.363</v>
      </c>
      <c r="J933">
        <v>2.363</v>
      </c>
      <c r="K933">
        <v>7.3</v>
      </c>
      <c r="L933" s="2"/>
      <c r="N933" s="2"/>
      <c r="P933" s="2"/>
      <c r="R933" s="2"/>
    </row>
    <row r="934" spans="1:18" x14ac:dyDescent="0.3">
      <c r="A934">
        <v>932</v>
      </c>
      <c r="B934">
        <v>2</v>
      </c>
      <c r="C934" s="1">
        <v>0.543414351851922</v>
      </c>
      <c r="D934" s="15">
        <v>3.44</v>
      </c>
      <c r="E934" t="s">
        <v>51</v>
      </c>
      <c r="F934">
        <v>2.5259999999999998</v>
      </c>
      <c r="G934">
        <v>8.6869999999999994</v>
      </c>
      <c r="H934" s="15">
        <v>3.09</v>
      </c>
      <c r="I934" t="s">
        <v>51</v>
      </c>
      <c r="J934">
        <v>2.363</v>
      </c>
      <c r="K934">
        <v>7.3</v>
      </c>
      <c r="L934" s="2"/>
      <c r="N934" s="2"/>
      <c r="P934" s="2"/>
      <c r="R934" s="2"/>
    </row>
    <row r="935" spans="1:18" x14ac:dyDescent="0.3">
      <c r="A935">
        <v>933</v>
      </c>
      <c r="B935">
        <v>3</v>
      </c>
      <c r="C935" s="1">
        <v>0.54342592592599703</v>
      </c>
      <c r="D935" s="15">
        <v>3.41</v>
      </c>
      <c r="E935" t="s">
        <v>51</v>
      </c>
      <c r="F935">
        <v>2.5259999999999998</v>
      </c>
      <c r="G935">
        <v>8.6029999999999998</v>
      </c>
      <c r="H935" s="15">
        <v>3.09</v>
      </c>
      <c r="I935" t="s">
        <v>51</v>
      </c>
      <c r="J935">
        <v>2.363</v>
      </c>
      <c r="K935">
        <v>7.3</v>
      </c>
      <c r="L935" s="2"/>
      <c r="N935" s="2"/>
      <c r="P935" s="2"/>
      <c r="R935" s="2"/>
    </row>
    <row r="936" spans="1:18" x14ac:dyDescent="0.3">
      <c r="A936">
        <v>934</v>
      </c>
      <c r="B936">
        <v>4</v>
      </c>
      <c r="C936" s="1">
        <v>0.54343750000007096</v>
      </c>
      <c r="D936" s="15">
        <v>3.37</v>
      </c>
      <c r="E936" t="s">
        <v>51</v>
      </c>
      <c r="F936">
        <v>2.5259999999999998</v>
      </c>
      <c r="G936">
        <v>8.5190000000000001</v>
      </c>
      <c r="H936" s="15">
        <v>3.09</v>
      </c>
      <c r="I936" t="s">
        <v>51</v>
      </c>
      <c r="J936">
        <v>2.363</v>
      </c>
      <c r="K936">
        <v>7.3</v>
      </c>
      <c r="L936" s="2"/>
      <c r="N936" s="2"/>
      <c r="P936" s="2"/>
      <c r="R936" s="2"/>
    </row>
    <row r="937" spans="1:18" x14ac:dyDescent="0.3">
      <c r="A937">
        <v>935</v>
      </c>
      <c r="B937">
        <v>5</v>
      </c>
      <c r="C937" s="1">
        <v>0.543449074074145</v>
      </c>
      <c r="D937" s="15">
        <v>3.29</v>
      </c>
      <c r="E937" t="s">
        <v>51</v>
      </c>
      <c r="F937">
        <v>2.5259999999999998</v>
      </c>
      <c r="G937">
        <v>8.3190000000000008</v>
      </c>
      <c r="H937" s="15">
        <v>3.09</v>
      </c>
      <c r="I937" t="s">
        <v>51</v>
      </c>
      <c r="J937">
        <v>2.363</v>
      </c>
      <c r="K937">
        <v>7.3</v>
      </c>
      <c r="L937" s="2"/>
      <c r="N937" s="2"/>
      <c r="P937" s="2"/>
      <c r="R937" s="2"/>
    </row>
    <row r="938" spans="1:18" x14ac:dyDescent="0.3">
      <c r="A938">
        <v>936</v>
      </c>
      <c r="B938">
        <v>6</v>
      </c>
      <c r="C938" s="1">
        <v>0.54346064814821904</v>
      </c>
      <c r="D938" s="15">
        <v>3.22</v>
      </c>
      <c r="E938" t="s">
        <v>51</v>
      </c>
      <c r="F938">
        <v>2.5259999999999998</v>
      </c>
      <c r="G938">
        <v>8.1199999999999992</v>
      </c>
      <c r="H938" s="15">
        <v>3.09</v>
      </c>
      <c r="I938" t="s">
        <v>51</v>
      </c>
      <c r="J938">
        <v>2.363</v>
      </c>
      <c r="K938">
        <v>7.3</v>
      </c>
      <c r="L938" s="2"/>
      <c r="N938" s="2"/>
      <c r="P938" s="2"/>
      <c r="R938" s="2"/>
    </row>
    <row r="939" spans="1:18" x14ac:dyDescent="0.3">
      <c r="A939">
        <v>937</v>
      </c>
      <c r="B939">
        <v>7</v>
      </c>
      <c r="C939" s="1">
        <v>0.54347222222229297</v>
      </c>
      <c r="D939" s="15">
        <v>3.1</v>
      </c>
      <c r="E939" t="s">
        <v>51</v>
      </c>
      <c r="F939">
        <v>2.5259999999999998</v>
      </c>
      <c r="G939">
        <v>7.8369999999999997</v>
      </c>
      <c r="H939" s="15">
        <v>3.15</v>
      </c>
      <c r="I939" t="s">
        <v>51</v>
      </c>
      <c r="J939">
        <v>2.363</v>
      </c>
      <c r="K939">
        <v>7.4470000000000001</v>
      </c>
      <c r="L939" s="2"/>
      <c r="N939" s="2"/>
      <c r="P939" s="2"/>
      <c r="R939" s="2"/>
    </row>
    <row r="940" spans="1:18" x14ac:dyDescent="0.3">
      <c r="A940">
        <v>938</v>
      </c>
      <c r="B940">
        <v>8</v>
      </c>
      <c r="C940" s="1">
        <v>0.54348379629636701</v>
      </c>
      <c r="D940" s="15">
        <v>3.04</v>
      </c>
      <c r="E940" t="s">
        <v>51</v>
      </c>
      <c r="F940">
        <v>2.5259999999999998</v>
      </c>
      <c r="G940">
        <v>7.6680000000000001</v>
      </c>
      <c r="H940" s="15">
        <v>3.15</v>
      </c>
      <c r="I940" t="s">
        <v>51</v>
      </c>
      <c r="J940">
        <v>2.363</v>
      </c>
      <c r="K940">
        <v>7.4470000000000001</v>
      </c>
      <c r="L940" s="2"/>
      <c r="N940" s="2"/>
      <c r="P940" s="2"/>
      <c r="R940" s="2"/>
    </row>
    <row r="941" spans="1:18" x14ac:dyDescent="0.3">
      <c r="A941">
        <v>939</v>
      </c>
      <c r="B941">
        <v>9</v>
      </c>
      <c r="C941" s="1">
        <v>0.54349537037044104</v>
      </c>
      <c r="D941" s="15">
        <v>3</v>
      </c>
      <c r="E941" t="s">
        <v>51</v>
      </c>
      <c r="F941">
        <v>2.5259999999999998</v>
      </c>
      <c r="G941">
        <v>7.5839999999999996</v>
      </c>
      <c r="H941" s="15">
        <v>3.15</v>
      </c>
      <c r="I941" t="s">
        <v>51</v>
      </c>
      <c r="J941">
        <v>2.363</v>
      </c>
      <c r="K941">
        <v>7.4470000000000001</v>
      </c>
      <c r="L941" s="2"/>
      <c r="N941" s="2"/>
      <c r="P941" s="2"/>
      <c r="R941" s="2"/>
    </row>
    <row r="942" spans="1:18" x14ac:dyDescent="0.3">
      <c r="A942">
        <v>940</v>
      </c>
      <c r="B942">
        <v>10</v>
      </c>
      <c r="C942" s="1">
        <v>0.54350694444451597</v>
      </c>
      <c r="D942" s="15">
        <v>3</v>
      </c>
      <c r="E942" t="s">
        <v>51</v>
      </c>
      <c r="F942">
        <v>2.5259999999999998</v>
      </c>
      <c r="G942">
        <v>7.5839999999999996</v>
      </c>
      <c r="H942" s="15">
        <v>3.15</v>
      </c>
      <c r="I942" t="s">
        <v>51</v>
      </c>
      <c r="J942">
        <v>2.363</v>
      </c>
      <c r="K942">
        <v>7.4470000000000001</v>
      </c>
      <c r="L942" s="2"/>
      <c r="N942" s="2"/>
      <c r="P942" s="2"/>
      <c r="R942" s="2"/>
    </row>
    <row r="943" spans="1:18" x14ac:dyDescent="0.3">
      <c r="A943">
        <v>941</v>
      </c>
      <c r="B943">
        <v>11</v>
      </c>
      <c r="C943" s="1">
        <v>0.54351851851859001</v>
      </c>
      <c r="D943" s="15">
        <v>3</v>
      </c>
      <c r="E943" t="s">
        <v>51</v>
      </c>
      <c r="F943">
        <v>2.5259999999999998</v>
      </c>
      <c r="G943">
        <v>7.5839999999999996</v>
      </c>
      <c r="H943" s="15">
        <v>3.15</v>
      </c>
      <c r="I943" t="s">
        <v>51</v>
      </c>
      <c r="J943">
        <v>2.363</v>
      </c>
      <c r="K943">
        <v>7.4470000000000001</v>
      </c>
      <c r="L943" s="2"/>
      <c r="N943" s="2"/>
      <c r="P943" s="2"/>
      <c r="R943" s="2"/>
    </row>
    <row r="944" spans="1:18" x14ac:dyDescent="0.3">
      <c r="A944">
        <v>942</v>
      </c>
      <c r="B944">
        <v>12</v>
      </c>
      <c r="C944" s="1">
        <v>0.54353009259266405</v>
      </c>
      <c r="D944" s="15">
        <v>3</v>
      </c>
      <c r="E944" t="s">
        <v>51</v>
      </c>
      <c r="F944">
        <v>2.5259999999999998</v>
      </c>
      <c r="G944">
        <v>7.5839999999999996</v>
      </c>
      <c r="H944" s="15">
        <v>3.15</v>
      </c>
      <c r="I944" t="s">
        <v>51</v>
      </c>
      <c r="J944">
        <v>2.363</v>
      </c>
      <c r="K944">
        <v>7.4470000000000001</v>
      </c>
      <c r="L944" s="2"/>
      <c r="N944" s="2"/>
      <c r="P944" s="2"/>
      <c r="R944" s="2"/>
    </row>
    <row r="945" spans="1:18" x14ac:dyDescent="0.3">
      <c r="A945">
        <v>943</v>
      </c>
      <c r="B945">
        <v>13</v>
      </c>
      <c r="C945" s="1">
        <v>0.54354166666673798</v>
      </c>
      <c r="D945" s="15">
        <v>3</v>
      </c>
      <c r="E945" t="s">
        <v>51</v>
      </c>
      <c r="F945">
        <v>2.5259999999999998</v>
      </c>
      <c r="G945">
        <v>7.5839999999999996</v>
      </c>
      <c r="H945" s="15">
        <v>3.15</v>
      </c>
      <c r="I945" t="s">
        <v>51</v>
      </c>
      <c r="J945">
        <v>2.363</v>
      </c>
      <c r="K945">
        <v>7.4470000000000001</v>
      </c>
      <c r="L945" s="2"/>
      <c r="N945" s="2"/>
      <c r="P945" s="2"/>
      <c r="R945" s="2"/>
    </row>
    <row r="946" spans="1:18" x14ac:dyDescent="0.3">
      <c r="A946">
        <v>944</v>
      </c>
      <c r="B946">
        <v>14</v>
      </c>
      <c r="C946" s="1">
        <v>0.54355324074081202</v>
      </c>
      <c r="D946" s="15">
        <v>3</v>
      </c>
      <c r="E946" t="s">
        <v>51</v>
      </c>
      <c r="F946">
        <v>2.5259999999999998</v>
      </c>
      <c r="G946">
        <v>7.5839999999999996</v>
      </c>
      <c r="H946" s="15">
        <v>3.15</v>
      </c>
      <c r="I946" t="s">
        <v>51</v>
      </c>
      <c r="J946">
        <v>2.363</v>
      </c>
      <c r="K946">
        <v>7.4470000000000001</v>
      </c>
      <c r="L946" s="2"/>
      <c r="N946" s="2"/>
      <c r="P946" s="2"/>
      <c r="R946" s="2"/>
    </row>
    <row r="947" spans="1:18" x14ac:dyDescent="0.3">
      <c r="A947">
        <v>945</v>
      </c>
      <c r="B947">
        <v>15</v>
      </c>
      <c r="C947" s="1">
        <v>0.54356481481488605</v>
      </c>
      <c r="D947" s="15">
        <v>3</v>
      </c>
      <c r="E947" t="s">
        <v>51</v>
      </c>
      <c r="F947">
        <v>2.5259999999999998</v>
      </c>
      <c r="G947">
        <v>7.5839999999999996</v>
      </c>
      <c r="H947" s="15">
        <v>3.15</v>
      </c>
      <c r="I947" t="s">
        <v>51</v>
      </c>
      <c r="J947">
        <v>2.363</v>
      </c>
      <c r="K947">
        <v>7.4470000000000001</v>
      </c>
      <c r="L947" s="2"/>
      <c r="N947" s="2"/>
      <c r="P947" s="2"/>
      <c r="R947" s="2"/>
    </row>
    <row r="948" spans="1:18" x14ac:dyDescent="0.3">
      <c r="A948">
        <v>946</v>
      </c>
      <c r="B948">
        <v>1</v>
      </c>
      <c r="C948" s="1">
        <v>0.54357638888896098</v>
      </c>
      <c r="D948" s="15">
        <v>2.97</v>
      </c>
      <c r="E948" s="2">
        <v>2.3359999999999999</v>
      </c>
      <c r="F948">
        <v>2.3359999999999999</v>
      </c>
      <c r="G948">
        <v>6.9359999999999999</v>
      </c>
      <c r="H948" s="15">
        <v>3.15</v>
      </c>
      <c r="I948" s="2">
        <v>2.411</v>
      </c>
      <c r="J948">
        <v>2.411</v>
      </c>
      <c r="K948">
        <v>7.5960000000000001</v>
      </c>
      <c r="L948" s="2"/>
      <c r="N948" s="2"/>
      <c r="P948" s="2"/>
      <c r="R948" s="2"/>
    </row>
    <row r="949" spans="1:18" x14ac:dyDescent="0.3">
      <c r="A949">
        <v>947</v>
      </c>
      <c r="B949">
        <v>2</v>
      </c>
      <c r="C949" s="1">
        <v>0.54358796296303502</v>
      </c>
      <c r="D949" s="15">
        <v>2.89</v>
      </c>
      <c r="E949" t="s">
        <v>51</v>
      </c>
      <c r="F949">
        <v>2.3359999999999999</v>
      </c>
      <c r="G949">
        <v>6.7439999999999998</v>
      </c>
      <c r="H949" s="15">
        <v>3.15</v>
      </c>
      <c r="I949" t="s">
        <v>51</v>
      </c>
      <c r="J949">
        <v>2.411</v>
      </c>
      <c r="K949">
        <v>7.5960000000000001</v>
      </c>
      <c r="L949" s="2"/>
      <c r="N949" s="2"/>
      <c r="P949" s="2"/>
      <c r="R949" s="2"/>
    </row>
    <row r="950" spans="1:18" x14ac:dyDescent="0.3">
      <c r="A950">
        <v>948</v>
      </c>
      <c r="B950">
        <v>3</v>
      </c>
      <c r="C950" s="1">
        <v>0.54359953703710895</v>
      </c>
      <c r="D950" s="15">
        <v>2.8</v>
      </c>
      <c r="E950" t="s">
        <v>51</v>
      </c>
      <c r="F950">
        <v>2.3359999999999999</v>
      </c>
      <c r="G950">
        <v>6.5510000000000002</v>
      </c>
      <c r="H950" s="15">
        <v>3.1</v>
      </c>
      <c r="I950" t="s">
        <v>51</v>
      </c>
      <c r="J950">
        <v>2.411</v>
      </c>
      <c r="K950">
        <v>7.4729999999999999</v>
      </c>
      <c r="L950" s="2"/>
      <c r="N950" s="2"/>
      <c r="P950" s="2"/>
      <c r="R950" s="2"/>
    </row>
    <row r="951" spans="1:18" x14ac:dyDescent="0.3">
      <c r="A951">
        <v>949</v>
      </c>
      <c r="B951">
        <v>4</v>
      </c>
      <c r="C951" s="1">
        <v>0.54361111111118299</v>
      </c>
      <c r="D951" s="15">
        <v>2.76</v>
      </c>
      <c r="E951" t="s">
        <v>51</v>
      </c>
      <c r="F951">
        <v>2.3359999999999999</v>
      </c>
      <c r="G951">
        <v>6.4359999999999999</v>
      </c>
      <c r="H951" s="15">
        <v>3.11</v>
      </c>
      <c r="I951" t="s">
        <v>51</v>
      </c>
      <c r="J951">
        <v>2.411</v>
      </c>
      <c r="K951">
        <v>7.4939999999999998</v>
      </c>
      <c r="L951" s="2"/>
      <c r="N951" s="2"/>
      <c r="P951" s="2"/>
      <c r="R951" s="2"/>
    </row>
    <row r="952" spans="1:18" x14ac:dyDescent="0.3">
      <c r="A952">
        <v>950</v>
      </c>
      <c r="B952">
        <v>5</v>
      </c>
      <c r="C952" s="1">
        <v>0.54362268518525703</v>
      </c>
      <c r="D952" s="15">
        <v>2.76</v>
      </c>
      <c r="E952" t="s">
        <v>51</v>
      </c>
      <c r="F952">
        <v>2.3359999999999999</v>
      </c>
      <c r="G952">
        <v>6.4359999999999999</v>
      </c>
      <c r="H952" s="15">
        <v>3.09</v>
      </c>
      <c r="I952" t="s">
        <v>51</v>
      </c>
      <c r="J952">
        <v>2.411</v>
      </c>
      <c r="K952">
        <v>7.4379999999999997</v>
      </c>
      <c r="L952" s="2"/>
      <c r="N952" s="2"/>
      <c r="P952" s="2"/>
      <c r="R952" s="2"/>
    </row>
    <row r="953" spans="1:18" x14ac:dyDescent="0.3">
      <c r="A953">
        <v>951</v>
      </c>
      <c r="B953">
        <v>6</v>
      </c>
      <c r="C953" s="1">
        <v>0.54363425925933095</v>
      </c>
      <c r="D953" s="15">
        <v>2.81</v>
      </c>
      <c r="E953" t="s">
        <v>51</v>
      </c>
      <c r="F953">
        <v>2.3359999999999999</v>
      </c>
      <c r="G953">
        <v>6.5730000000000004</v>
      </c>
      <c r="H953" s="15">
        <v>3.09</v>
      </c>
      <c r="I953" t="s">
        <v>51</v>
      </c>
      <c r="J953">
        <v>2.411</v>
      </c>
      <c r="K953">
        <v>7.4379999999999997</v>
      </c>
      <c r="L953" s="2"/>
      <c r="N953" s="2"/>
      <c r="P953" s="2"/>
      <c r="R953" s="2"/>
    </row>
    <row r="954" spans="1:18" x14ac:dyDescent="0.3">
      <c r="A954">
        <v>952</v>
      </c>
      <c r="B954">
        <v>7</v>
      </c>
      <c r="C954" s="1">
        <v>0.54364583333340499</v>
      </c>
      <c r="D954" s="15">
        <v>2.87</v>
      </c>
      <c r="E954" t="s">
        <v>51</v>
      </c>
      <c r="F954">
        <v>2.3359999999999999</v>
      </c>
      <c r="G954">
        <v>6.71</v>
      </c>
      <c r="H954" s="15">
        <v>3.09</v>
      </c>
      <c r="I954" t="s">
        <v>51</v>
      </c>
      <c r="J954">
        <v>2.411</v>
      </c>
      <c r="K954">
        <v>7.4379999999999997</v>
      </c>
      <c r="L954" s="2"/>
      <c r="N954" s="2"/>
      <c r="P954" s="2"/>
      <c r="R954" s="2"/>
    </row>
    <row r="955" spans="1:18" x14ac:dyDescent="0.3">
      <c r="A955">
        <v>953</v>
      </c>
      <c r="B955">
        <v>8</v>
      </c>
      <c r="C955" s="1">
        <v>0.54365740740748003</v>
      </c>
      <c r="D955" s="15">
        <v>2.96</v>
      </c>
      <c r="E955" t="s">
        <v>51</v>
      </c>
      <c r="F955">
        <v>2.3359999999999999</v>
      </c>
      <c r="G955">
        <v>6.9240000000000004</v>
      </c>
      <c r="H955" s="15">
        <v>3.09</v>
      </c>
      <c r="I955" t="s">
        <v>51</v>
      </c>
      <c r="J955">
        <v>2.411</v>
      </c>
      <c r="K955">
        <v>7.4379999999999997</v>
      </c>
      <c r="L955" s="2"/>
      <c r="N955" s="2"/>
      <c r="P955" s="2"/>
      <c r="R955" s="2"/>
    </row>
    <row r="956" spans="1:18" x14ac:dyDescent="0.3">
      <c r="A956">
        <v>954</v>
      </c>
      <c r="B956">
        <v>9</v>
      </c>
      <c r="C956" s="1">
        <v>0.54366898148155396</v>
      </c>
      <c r="D956" s="15">
        <v>2.96</v>
      </c>
      <c r="E956" t="s">
        <v>51</v>
      </c>
      <c r="F956">
        <v>2.3359999999999999</v>
      </c>
      <c r="G956">
        <v>6.9240000000000004</v>
      </c>
      <c r="H956" s="15">
        <v>3.07</v>
      </c>
      <c r="I956" t="s">
        <v>51</v>
      </c>
      <c r="J956">
        <v>2.411</v>
      </c>
      <c r="K956">
        <v>7.3929999999999998</v>
      </c>
      <c r="L956" s="2"/>
      <c r="N956" s="2"/>
      <c r="P956" s="2"/>
      <c r="R956" s="2"/>
    </row>
    <row r="957" spans="1:18" x14ac:dyDescent="0.3">
      <c r="A957">
        <v>955</v>
      </c>
      <c r="B957">
        <v>10</v>
      </c>
      <c r="C957" s="1">
        <v>0.543680555555628</v>
      </c>
      <c r="D957" s="15">
        <v>2.96</v>
      </c>
      <c r="E957" t="s">
        <v>51</v>
      </c>
      <c r="F957">
        <v>2.3359999999999999</v>
      </c>
      <c r="G957">
        <v>6.9240000000000004</v>
      </c>
      <c r="H957" s="15">
        <v>3.07</v>
      </c>
      <c r="I957" t="s">
        <v>51</v>
      </c>
      <c r="J957">
        <v>2.411</v>
      </c>
      <c r="K957">
        <v>7.3929999999999998</v>
      </c>
      <c r="L957" s="2"/>
      <c r="N957" s="2"/>
      <c r="P957" s="2"/>
      <c r="R957" s="2"/>
    </row>
    <row r="958" spans="1:18" x14ac:dyDescent="0.3">
      <c r="A958">
        <v>956</v>
      </c>
      <c r="B958">
        <v>11</v>
      </c>
      <c r="C958" s="1">
        <v>0.54369212962970204</v>
      </c>
      <c r="D958" s="15">
        <v>2.96</v>
      </c>
      <c r="E958" t="s">
        <v>51</v>
      </c>
      <c r="F958">
        <v>2.3359999999999999</v>
      </c>
      <c r="G958">
        <v>6.9240000000000004</v>
      </c>
      <c r="H958" s="15">
        <v>3.07</v>
      </c>
      <c r="I958" t="s">
        <v>51</v>
      </c>
      <c r="J958">
        <v>2.411</v>
      </c>
      <c r="K958">
        <v>7.3929999999999998</v>
      </c>
      <c r="L958" s="2"/>
      <c r="N958" s="2"/>
      <c r="P958" s="2"/>
      <c r="R958" s="2"/>
    </row>
    <row r="959" spans="1:18" x14ac:dyDescent="0.3">
      <c r="A959">
        <v>957</v>
      </c>
      <c r="B959">
        <v>12</v>
      </c>
      <c r="C959" s="1">
        <v>0.54370370370377596</v>
      </c>
      <c r="D959" s="15">
        <v>3.02</v>
      </c>
      <c r="E959" t="s">
        <v>51</v>
      </c>
      <c r="F959">
        <v>2.3359999999999999</v>
      </c>
      <c r="G959">
        <v>7.0629999999999997</v>
      </c>
      <c r="H959" s="15">
        <v>3.07</v>
      </c>
      <c r="I959" t="s">
        <v>51</v>
      </c>
      <c r="J959">
        <v>2.411</v>
      </c>
      <c r="K959">
        <v>7.3929999999999998</v>
      </c>
      <c r="L959" s="2"/>
      <c r="N959" s="2"/>
      <c r="P959" s="2"/>
      <c r="R959" s="2"/>
    </row>
    <row r="960" spans="1:18" x14ac:dyDescent="0.3">
      <c r="A960">
        <v>958</v>
      </c>
      <c r="B960">
        <v>13</v>
      </c>
      <c r="C960" s="1">
        <v>0.54371527777785</v>
      </c>
      <c r="D960" s="15">
        <v>3.08</v>
      </c>
      <c r="E960" t="s">
        <v>51</v>
      </c>
      <c r="F960">
        <v>2.3359999999999999</v>
      </c>
      <c r="G960">
        <v>7.2009999999999996</v>
      </c>
      <c r="H960" s="15">
        <v>3.07</v>
      </c>
      <c r="I960" t="s">
        <v>51</v>
      </c>
      <c r="J960">
        <v>2.411</v>
      </c>
      <c r="K960">
        <v>7.3929999999999998</v>
      </c>
      <c r="L960" s="2"/>
      <c r="N960" s="2"/>
      <c r="P960" s="2"/>
      <c r="R960" s="2"/>
    </row>
    <row r="961" spans="1:18" x14ac:dyDescent="0.3">
      <c r="A961">
        <v>959</v>
      </c>
      <c r="B961">
        <v>14</v>
      </c>
      <c r="C961" s="1">
        <v>0.54372685185192404</v>
      </c>
      <c r="D961" s="15">
        <v>3.11</v>
      </c>
      <c r="E961" t="s">
        <v>51</v>
      </c>
      <c r="F961">
        <v>2.3359999999999999</v>
      </c>
      <c r="G961">
        <v>7.2619999999999996</v>
      </c>
      <c r="H961" s="15">
        <v>3.07</v>
      </c>
      <c r="I961" t="s">
        <v>51</v>
      </c>
      <c r="J961">
        <v>2.411</v>
      </c>
      <c r="K961">
        <v>7.4050000000000002</v>
      </c>
      <c r="L961" s="2"/>
      <c r="N961" s="2"/>
      <c r="P961" s="2"/>
      <c r="R961" s="2"/>
    </row>
    <row r="962" spans="1:18" x14ac:dyDescent="0.3">
      <c r="A962">
        <v>960</v>
      </c>
      <c r="B962">
        <v>15</v>
      </c>
      <c r="C962" s="1">
        <v>0.54373842592599897</v>
      </c>
      <c r="D962" s="15">
        <v>3.11</v>
      </c>
      <c r="E962" t="s">
        <v>51</v>
      </c>
      <c r="F962">
        <v>2.3359999999999999</v>
      </c>
      <c r="G962">
        <v>7.2619999999999996</v>
      </c>
      <c r="H962" s="15">
        <v>3.07</v>
      </c>
      <c r="I962" t="s">
        <v>51</v>
      </c>
      <c r="J962">
        <v>2.411</v>
      </c>
      <c r="K962">
        <v>7.4050000000000002</v>
      </c>
      <c r="L962" s="2"/>
      <c r="N962" s="2"/>
      <c r="P962" s="2"/>
      <c r="R962" s="2"/>
    </row>
    <row r="963" spans="1:18" x14ac:dyDescent="0.3">
      <c r="A963">
        <v>961</v>
      </c>
      <c r="B963">
        <v>1</v>
      </c>
      <c r="C963" s="1">
        <v>0.54375000000007301</v>
      </c>
      <c r="D963" s="15">
        <v>3.11</v>
      </c>
      <c r="E963" s="2">
        <v>2.2200000000000002</v>
      </c>
      <c r="F963">
        <v>2.2200000000000002</v>
      </c>
      <c r="G963">
        <v>6.9029999999999996</v>
      </c>
      <c r="H963" s="15">
        <v>3.04</v>
      </c>
      <c r="I963" s="2">
        <v>2.4380000000000002</v>
      </c>
      <c r="J963">
        <v>2.4380000000000002</v>
      </c>
      <c r="K963">
        <v>7.4089999999999998</v>
      </c>
      <c r="L963" s="2"/>
      <c r="N963" s="2"/>
      <c r="P963" s="2"/>
      <c r="R963" s="2"/>
    </row>
    <row r="964" spans="1:18" x14ac:dyDescent="0.3">
      <c r="A964">
        <v>962</v>
      </c>
      <c r="B964">
        <v>2</v>
      </c>
      <c r="C964" s="1">
        <v>0.54376157407414705</v>
      </c>
      <c r="D964" s="15">
        <v>3.08</v>
      </c>
      <c r="E964" t="s">
        <v>51</v>
      </c>
      <c r="F964">
        <v>2.2200000000000002</v>
      </c>
      <c r="G964">
        <v>6.8289999999999997</v>
      </c>
      <c r="H964" s="15">
        <v>3.04</v>
      </c>
      <c r="I964" t="s">
        <v>51</v>
      </c>
      <c r="J964">
        <v>2.4380000000000002</v>
      </c>
      <c r="K964">
        <v>7.4089999999999998</v>
      </c>
      <c r="L964" s="2"/>
      <c r="N964" s="2"/>
      <c r="P964" s="2"/>
      <c r="R964" s="2"/>
    </row>
    <row r="965" spans="1:18" x14ac:dyDescent="0.3">
      <c r="A965">
        <v>963</v>
      </c>
      <c r="B965">
        <v>3</v>
      </c>
      <c r="C965" s="1">
        <v>0.54377314814822097</v>
      </c>
      <c r="D965" s="15">
        <v>3.04</v>
      </c>
      <c r="E965" t="s">
        <v>51</v>
      </c>
      <c r="F965">
        <v>2.2200000000000002</v>
      </c>
      <c r="G965">
        <v>6.7549999999999999</v>
      </c>
      <c r="H965" s="15">
        <v>3.04</v>
      </c>
      <c r="I965" t="s">
        <v>51</v>
      </c>
      <c r="J965">
        <v>2.4380000000000002</v>
      </c>
      <c r="K965">
        <v>7.4089999999999998</v>
      </c>
      <c r="L965" s="2"/>
      <c r="N965" s="2"/>
      <c r="P965" s="2"/>
      <c r="R965" s="2"/>
    </row>
    <row r="966" spans="1:18" x14ac:dyDescent="0.3">
      <c r="A966">
        <v>964</v>
      </c>
      <c r="B966">
        <v>4</v>
      </c>
      <c r="C966" s="1">
        <v>0.54378472222229501</v>
      </c>
      <c r="D966" s="15">
        <v>3.01</v>
      </c>
      <c r="E966" t="s">
        <v>51</v>
      </c>
      <c r="F966">
        <v>2.2200000000000002</v>
      </c>
      <c r="G966">
        <v>6.681</v>
      </c>
      <c r="H966" s="15">
        <v>3.04</v>
      </c>
      <c r="I966" t="s">
        <v>51</v>
      </c>
      <c r="J966">
        <v>2.4380000000000002</v>
      </c>
      <c r="K966">
        <v>7.4089999999999998</v>
      </c>
      <c r="L966" s="2"/>
      <c r="N966" s="2"/>
      <c r="P966" s="2"/>
      <c r="R966" s="2"/>
    </row>
    <row r="967" spans="1:18" x14ac:dyDescent="0.3">
      <c r="A967">
        <v>965</v>
      </c>
      <c r="B967">
        <v>5</v>
      </c>
      <c r="C967" s="1">
        <v>0.54379629629636905</v>
      </c>
      <c r="D967" s="15">
        <v>3.01</v>
      </c>
      <c r="E967" t="s">
        <v>51</v>
      </c>
      <c r="F967">
        <v>2.2200000000000002</v>
      </c>
      <c r="G967">
        <v>6.681</v>
      </c>
      <c r="H967" s="15">
        <v>3.04</v>
      </c>
      <c r="I967" t="s">
        <v>51</v>
      </c>
      <c r="J967">
        <v>2.4380000000000002</v>
      </c>
      <c r="K967">
        <v>7.4089999999999998</v>
      </c>
      <c r="L967" s="2"/>
      <c r="N967" s="2"/>
      <c r="P967" s="2"/>
      <c r="R967" s="2"/>
    </row>
    <row r="968" spans="1:18" x14ac:dyDescent="0.3">
      <c r="A968">
        <v>966</v>
      </c>
      <c r="B968">
        <v>6</v>
      </c>
      <c r="C968" s="1">
        <v>0.54380787037044398</v>
      </c>
      <c r="D968" s="15">
        <v>3.01</v>
      </c>
      <c r="E968" t="s">
        <v>51</v>
      </c>
      <c r="F968">
        <v>2.2200000000000002</v>
      </c>
      <c r="G968">
        <v>6.681</v>
      </c>
      <c r="H968" s="15">
        <v>3.08</v>
      </c>
      <c r="I968" t="s">
        <v>51</v>
      </c>
      <c r="J968">
        <v>2.4380000000000002</v>
      </c>
      <c r="K968">
        <v>7.5030000000000001</v>
      </c>
      <c r="L968" s="2"/>
      <c r="N968" s="2"/>
      <c r="P968" s="2"/>
      <c r="R968" s="2"/>
    </row>
    <row r="969" spans="1:18" x14ac:dyDescent="0.3">
      <c r="A969">
        <v>967</v>
      </c>
      <c r="B969">
        <v>7</v>
      </c>
      <c r="C969" s="1">
        <v>0.54381944444451802</v>
      </c>
      <c r="D969" s="15">
        <v>2.98</v>
      </c>
      <c r="E969" t="s">
        <v>51</v>
      </c>
      <c r="F969">
        <v>2.2200000000000002</v>
      </c>
      <c r="G969">
        <v>6.6070000000000002</v>
      </c>
      <c r="H969" s="15">
        <v>3.08</v>
      </c>
      <c r="I969" t="s">
        <v>51</v>
      </c>
      <c r="J969">
        <v>2.4380000000000002</v>
      </c>
      <c r="K969">
        <v>7.5030000000000001</v>
      </c>
      <c r="L969" s="2"/>
      <c r="N969" s="2"/>
      <c r="P969" s="2"/>
      <c r="R969" s="2"/>
    </row>
    <row r="970" spans="1:18" x14ac:dyDescent="0.3">
      <c r="A970">
        <v>968</v>
      </c>
      <c r="B970">
        <v>8</v>
      </c>
      <c r="C970" s="1">
        <v>0.54383101851859195</v>
      </c>
      <c r="D970" s="15">
        <v>2.98</v>
      </c>
      <c r="E970" t="s">
        <v>51</v>
      </c>
      <c r="F970">
        <v>2.2200000000000002</v>
      </c>
      <c r="G970">
        <v>6.6120000000000001</v>
      </c>
      <c r="H970" s="15">
        <v>3.08</v>
      </c>
      <c r="I970" t="s">
        <v>51</v>
      </c>
      <c r="J970">
        <v>2.4380000000000002</v>
      </c>
      <c r="K970">
        <v>7.5030000000000001</v>
      </c>
      <c r="L970" s="2"/>
      <c r="N970" s="2"/>
      <c r="P970" s="2"/>
      <c r="R970" s="2"/>
    </row>
    <row r="971" spans="1:18" x14ac:dyDescent="0.3">
      <c r="A971">
        <v>969</v>
      </c>
      <c r="B971">
        <v>9</v>
      </c>
      <c r="C971" s="1">
        <v>0.54384259259266599</v>
      </c>
      <c r="D971" s="15">
        <v>2.98</v>
      </c>
      <c r="E971" t="s">
        <v>51</v>
      </c>
      <c r="F971">
        <v>2.2200000000000002</v>
      </c>
      <c r="G971">
        <v>6.6180000000000003</v>
      </c>
      <c r="H971" s="15">
        <v>3.08</v>
      </c>
      <c r="I971" t="s">
        <v>51</v>
      </c>
      <c r="J971">
        <v>2.4380000000000002</v>
      </c>
      <c r="K971">
        <v>7.5030000000000001</v>
      </c>
      <c r="L971" s="2"/>
      <c r="N971" s="2"/>
      <c r="P971" s="2"/>
      <c r="R971" s="2"/>
    </row>
    <row r="972" spans="1:18" x14ac:dyDescent="0.3">
      <c r="A972">
        <v>970</v>
      </c>
      <c r="B972">
        <v>10</v>
      </c>
      <c r="C972" s="1">
        <v>0.54385416666674002</v>
      </c>
      <c r="D972" s="15">
        <v>3.05</v>
      </c>
      <c r="E972" t="s">
        <v>51</v>
      </c>
      <c r="F972">
        <v>2.2200000000000002</v>
      </c>
      <c r="G972">
        <v>6.7709999999999999</v>
      </c>
      <c r="H972" s="15">
        <v>3.08</v>
      </c>
      <c r="I972" t="s">
        <v>51</v>
      </c>
      <c r="J972">
        <v>2.4380000000000002</v>
      </c>
      <c r="K972">
        <v>7.5030000000000001</v>
      </c>
      <c r="L972" s="2"/>
      <c r="N972" s="2"/>
      <c r="P972" s="2"/>
      <c r="R972" s="2"/>
    </row>
    <row r="973" spans="1:18" x14ac:dyDescent="0.3">
      <c r="A973">
        <v>971</v>
      </c>
      <c r="B973">
        <v>11</v>
      </c>
      <c r="C973" s="1">
        <v>0.54386574074081395</v>
      </c>
      <c r="D973" s="15">
        <v>3.08</v>
      </c>
      <c r="E973" t="s">
        <v>51</v>
      </c>
      <c r="F973">
        <v>2.2200000000000002</v>
      </c>
      <c r="G973">
        <v>6.8449999999999998</v>
      </c>
      <c r="H973" s="15">
        <v>3.05</v>
      </c>
      <c r="I973" t="s">
        <v>51</v>
      </c>
      <c r="J973">
        <v>2.4380000000000002</v>
      </c>
      <c r="K973">
        <v>7.4340000000000002</v>
      </c>
      <c r="L973" s="2"/>
      <c r="N973" s="2"/>
      <c r="P973" s="2"/>
      <c r="R973" s="2"/>
    </row>
    <row r="974" spans="1:18" x14ac:dyDescent="0.3">
      <c r="A974">
        <v>972</v>
      </c>
      <c r="B974">
        <v>12</v>
      </c>
      <c r="C974" s="1">
        <v>0.54387731481488799</v>
      </c>
      <c r="D974" s="15">
        <v>3.12</v>
      </c>
      <c r="E974" t="s">
        <v>51</v>
      </c>
      <c r="F974">
        <v>2.2200000000000002</v>
      </c>
      <c r="G974">
        <v>6.9189999999999996</v>
      </c>
      <c r="H974" s="15">
        <v>3.05</v>
      </c>
      <c r="I974" t="s">
        <v>51</v>
      </c>
      <c r="J974">
        <v>2.4380000000000002</v>
      </c>
      <c r="K974">
        <v>7.4340000000000002</v>
      </c>
      <c r="L974" s="2"/>
      <c r="N974" s="2"/>
      <c r="P974" s="2"/>
      <c r="R974" s="2"/>
    </row>
    <row r="975" spans="1:18" x14ac:dyDescent="0.3">
      <c r="A975">
        <v>973</v>
      </c>
      <c r="B975">
        <v>13</v>
      </c>
      <c r="C975" s="1">
        <v>0.54388888888896303</v>
      </c>
      <c r="D975" s="15">
        <v>3.12</v>
      </c>
      <c r="E975" t="s">
        <v>51</v>
      </c>
      <c r="F975">
        <v>2.2200000000000002</v>
      </c>
      <c r="G975">
        <v>6.9189999999999996</v>
      </c>
      <c r="H975" s="15">
        <v>3.05</v>
      </c>
      <c r="I975" t="s">
        <v>51</v>
      </c>
      <c r="J975">
        <v>2.4380000000000002</v>
      </c>
      <c r="K975">
        <v>7.4340000000000002</v>
      </c>
      <c r="L975" s="2"/>
      <c r="N975" s="2"/>
      <c r="P975" s="2"/>
      <c r="R975" s="2"/>
    </row>
    <row r="976" spans="1:18" x14ac:dyDescent="0.3">
      <c r="A976">
        <v>974</v>
      </c>
      <c r="B976">
        <v>14</v>
      </c>
      <c r="C976" s="1">
        <v>0.54390046296303696</v>
      </c>
      <c r="D976" s="15">
        <v>3.12</v>
      </c>
      <c r="E976" t="s">
        <v>51</v>
      </c>
      <c r="F976">
        <v>2.2200000000000002</v>
      </c>
      <c r="G976">
        <v>6.9189999999999996</v>
      </c>
      <c r="H976" s="15">
        <v>3.05</v>
      </c>
      <c r="I976" t="s">
        <v>51</v>
      </c>
      <c r="J976">
        <v>2.4380000000000002</v>
      </c>
      <c r="K976">
        <v>7.4340000000000002</v>
      </c>
      <c r="L976" s="2"/>
      <c r="N976" s="2"/>
      <c r="P976" s="2"/>
      <c r="R976" s="2"/>
    </row>
    <row r="977" spans="1:18" x14ac:dyDescent="0.3">
      <c r="A977">
        <v>975</v>
      </c>
      <c r="B977">
        <v>15</v>
      </c>
      <c r="C977" s="1">
        <v>0.543912037037111</v>
      </c>
      <c r="D977" s="15">
        <v>3.12</v>
      </c>
      <c r="E977" t="s">
        <v>51</v>
      </c>
      <c r="F977">
        <v>2.2200000000000002</v>
      </c>
      <c r="G977">
        <v>6.9189999999999996</v>
      </c>
      <c r="H977" s="15">
        <v>3.05</v>
      </c>
      <c r="I977" t="s">
        <v>51</v>
      </c>
      <c r="J977">
        <v>2.4380000000000002</v>
      </c>
      <c r="K977">
        <v>7.4340000000000002</v>
      </c>
      <c r="L977" s="2"/>
      <c r="N977" s="2"/>
      <c r="P977" s="2"/>
      <c r="R977" s="2"/>
    </row>
    <row r="978" spans="1:18" x14ac:dyDescent="0.3">
      <c r="A978">
        <v>976</v>
      </c>
      <c r="B978">
        <v>1</v>
      </c>
      <c r="C978" s="1">
        <v>0.54392361111118503</v>
      </c>
      <c r="D978" s="15">
        <v>3.15</v>
      </c>
      <c r="E978" s="2">
        <v>2.387</v>
      </c>
      <c r="F978">
        <v>2.387</v>
      </c>
      <c r="G978">
        <v>7.5179999999999998</v>
      </c>
      <c r="H978" s="15">
        <v>3.05</v>
      </c>
      <c r="I978" s="2">
        <v>2.4470000000000001</v>
      </c>
      <c r="J978">
        <v>2.4470000000000001</v>
      </c>
      <c r="K978">
        <v>7.4610000000000003</v>
      </c>
      <c r="L978" s="2"/>
      <c r="N978" s="2"/>
      <c r="P978" s="2"/>
      <c r="R978" s="2"/>
    </row>
    <row r="979" spans="1:18" x14ac:dyDescent="0.3">
      <c r="A979">
        <v>977</v>
      </c>
      <c r="B979">
        <v>2</v>
      </c>
      <c r="C979" s="1">
        <v>0.54393518518525896</v>
      </c>
      <c r="D979" s="15">
        <v>3.18</v>
      </c>
      <c r="E979" t="s">
        <v>51</v>
      </c>
      <c r="F979">
        <v>2.387</v>
      </c>
      <c r="G979">
        <v>7.5970000000000004</v>
      </c>
      <c r="H979" s="15">
        <v>3.05</v>
      </c>
      <c r="I979" t="s">
        <v>51</v>
      </c>
      <c r="J979">
        <v>2.4470000000000001</v>
      </c>
      <c r="K979">
        <v>7.4610000000000003</v>
      </c>
      <c r="L979" s="2"/>
      <c r="N979" s="2"/>
      <c r="P979" s="2"/>
      <c r="R979" s="2"/>
    </row>
    <row r="980" spans="1:18" x14ac:dyDescent="0.3">
      <c r="A980">
        <v>978</v>
      </c>
      <c r="B980">
        <v>3</v>
      </c>
      <c r="C980" s="1">
        <v>0.543946759259333</v>
      </c>
      <c r="D980" s="15">
        <v>3.22</v>
      </c>
      <c r="E980" t="s">
        <v>51</v>
      </c>
      <c r="F980">
        <v>2.387</v>
      </c>
      <c r="G980">
        <v>7.6769999999999996</v>
      </c>
      <c r="H980" s="15">
        <v>3.05</v>
      </c>
      <c r="I980" t="s">
        <v>51</v>
      </c>
      <c r="J980">
        <v>2.4470000000000001</v>
      </c>
      <c r="K980">
        <v>7.4610000000000003</v>
      </c>
      <c r="L980" s="2"/>
      <c r="N980" s="2"/>
      <c r="P980" s="2"/>
      <c r="R980" s="2"/>
    </row>
    <row r="981" spans="1:18" x14ac:dyDescent="0.3">
      <c r="A981">
        <v>979</v>
      </c>
      <c r="B981">
        <v>4</v>
      </c>
      <c r="C981" s="1">
        <v>0.54395833333340704</v>
      </c>
      <c r="D981" s="15">
        <v>3.22</v>
      </c>
      <c r="E981" t="s">
        <v>51</v>
      </c>
      <c r="F981">
        <v>2.387</v>
      </c>
      <c r="G981">
        <v>7.6769999999999996</v>
      </c>
      <c r="H981" s="15">
        <v>3.05</v>
      </c>
      <c r="I981" t="s">
        <v>51</v>
      </c>
      <c r="J981">
        <v>2.4470000000000001</v>
      </c>
      <c r="K981">
        <v>7.4610000000000003</v>
      </c>
      <c r="L981" s="2"/>
      <c r="N981" s="2"/>
      <c r="P981" s="2"/>
      <c r="R981" s="2"/>
    </row>
    <row r="982" spans="1:18" x14ac:dyDescent="0.3">
      <c r="A982">
        <v>980</v>
      </c>
      <c r="B982">
        <v>5</v>
      </c>
      <c r="C982" s="1">
        <v>0.54396990740748197</v>
      </c>
      <c r="D982" s="15">
        <v>3.22</v>
      </c>
      <c r="E982" t="s">
        <v>51</v>
      </c>
      <c r="F982">
        <v>2.387</v>
      </c>
      <c r="G982">
        <v>7.6769999999999996</v>
      </c>
      <c r="H982" s="15">
        <v>3.05</v>
      </c>
      <c r="I982" t="s">
        <v>51</v>
      </c>
      <c r="J982">
        <v>2.4470000000000001</v>
      </c>
      <c r="K982">
        <v>7.4610000000000003</v>
      </c>
      <c r="L982" s="2"/>
      <c r="N982" s="2"/>
      <c r="P982" s="2"/>
      <c r="R982" s="2"/>
    </row>
    <row r="983" spans="1:18" x14ac:dyDescent="0.3">
      <c r="A983">
        <v>981</v>
      </c>
      <c r="B983">
        <v>6</v>
      </c>
      <c r="C983" s="1">
        <v>0.54398148148155601</v>
      </c>
      <c r="D983" s="15">
        <v>3.18</v>
      </c>
      <c r="E983" t="s">
        <v>51</v>
      </c>
      <c r="F983">
        <v>2.387</v>
      </c>
      <c r="G983">
        <v>7.5970000000000004</v>
      </c>
      <c r="H983" s="15">
        <v>3.15</v>
      </c>
      <c r="I983" t="s">
        <v>51</v>
      </c>
      <c r="J983">
        <v>2.4470000000000001</v>
      </c>
      <c r="K983">
        <v>7.7</v>
      </c>
      <c r="L983" s="2"/>
      <c r="N983" s="2"/>
      <c r="P983" s="2"/>
      <c r="R983" s="2"/>
    </row>
    <row r="984" spans="1:18" x14ac:dyDescent="0.3">
      <c r="A984">
        <v>982</v>
      </c>
      <c r="B984">
        <v>7</v>
      </c>
      <c r="C984" s="1">
        <v>0.54399305555563005</v>
      </c>
      <c r="D984" s="15">
        <v>3.12</v>
      </c>
      <c r="E984" t="s">
        <v>51</v>
      </c>
      <c r="F984">
        <v>2.387</v>
      </c>
      <c r="G984">
        <v>7.4379999999999997</v>
      </c>
      <c r="H984" s="15">
        <v>3.15</v>
      </c>
      <c r="I984" t="s">
        <v>51</v>
      </c>
      <c r="J984">
        <v>2.4470000000000001</v>
      </c>
      <c r="K984">
        <v>7.7</v>
      </c>
      <c r="L984" s="2"/>
      <c r="N984" s="2"/>
      <c r="P984" s="2"/>
      <c r="R984" s="2"/>
    </row>
    <row r="985" spans="1:18" x14ac:dyDescent="0.3">
      <c r="A985">
        <v>983</v>
      </c>
      <c r="B985">
        <v>8</v>
      </c>
      <c r="C985" s="1">
        <v>0.54400462962970397</v>
      </c>
      <c r="D985" s="15">
        <v>3.05</v>
      </c>
      <c r="E985" t="s">
        <v>51</v>
      </c>
      <c r="F985">
        <v>2.387</v>
      </c>
      <c r="G985">
        <v>7.2779999999999996</v>
      </c>
      <c r="H985" s="15">
        <v>3.15</v>
      </c>
      <c r="I985" t="s">
        <v>51</v>
      </c>
      <c r="J985">
        <v>2.4470000000000001</v>
      </c>
      <c r="K985">
        <v>7.7</v>
      </c>
      <c r="L985" s="2"/>
      <c r="N985" s="2"/>
      <c r="P985" s="2"/>
      <c r="R985" s="2"/>
    </row>
    <row r="986" spans="1:18" x14ac:dyDescent="0.3">
      <c r="A986">
        <v>984</v>
      </c>
      <c r="B986">
        <v>9</v>
      </c>
      <c r="C986" s="1">
        <v>0.54401620370377801</v>
      </c>
      <c r="D986" s="15">
        <v>2.96</v>
      </c>
      <c r="E986" t="s">
        <v>51</v>
      </c>
      <c r="F986">
        <v>2.387</v>
      </c>
      <c r="G986">
        <v>7.0590000000000002</v>
      </c>
      <c r="H986" s="15">
        <v>3.19</v>
      </c>
      <c r="I986" t="s">
        <v>51</v>
      </c>
      <c r="J986">
        <v>2.4470000000000001</v>
      </c>
      <c r="K986">
        <v>7.8120000000000003</v>
      </c>
      <c r="L986" s="2"/>
      <c r="N986" s="2"/>
      <c r="P986" s="2"/>
      <c r="R986" s="2"/>
    </row>
    <row r="987" spans="1:18" x14ac:dyDescent="0.3">
      <c r="A987">
        <v>985</v>
      </c>
      <c r="B987">
        <v>10</v>
      </c>
      <c r="C987" s="1">
        <v>0.54402777777785205</v>
      </c>
      <c r="D987" s="15">
        <v>2.87</v>
      </c>
      <c r="E987" t="s">
        <v>51</v>
      </c>
      <c r="F987">
        <v>2.387</v>
      </c>
      <c r="G987">
        <v>6.8410000000000002</v>
      </c>
      <c r="H987" s="15">
        <v>3.16</v>
      </c>
      <c r="I987" t="s">
        <v>51</v>
      </c>
      <c r="J987">
        <v>2.4470000000000001</v>
      </c>
      <c r="K987">
        <v>7.7249999999999996</v>
      </c>
      <c r="L987" s="2"/>
      <c r="N987" s="2"/>
      <c r="P987" s="2"/>
      <c r="R987" s="2"/>
    </row>
    <row r="988" spans="1:18" x14ac:dyDescent="0.3">
      <c r="A988">
        <v>986</v>
      </c>
      <c r="B988">
        <v>11</v>
      </c>
      <c r="C988" s="1">
        <v>0.54403935185192698</v>
      </c>
      <c r="D988" s="15">
        <v>2.81</v>
      </c>
      <c r="E988" t="s">
        <v>51</v>
      </c>
      <c r="F988">
        <v>2.387</v>
      </c>
      <c r="G988">
        <v>6.7039999999999997</v>
      </c>
      <c r="H988" s="15">
        <v>3.16</v>
      </c>
      <c r="I988" t="s">
        <v>51</v>
      </c>
      <c r="J988">
        <v>2.4470000000000001</v>
      </c>
      <c r="K988">
        <v>7.7249999999999996</v>
      </c>
      <c r="L988" s="2"/>
      <c r="N988" s="2"/>
      <c r="P988" s="2"/>
      <c r="R988" s="2"/>
    </row>
    <row r="989" spans="1:18" x14ac:dyDescent="0.3">
      <c r="A989">
        <v>987</v>
      </c>
      <c r="B989">
        <v>12</v>
      </c>
      <c r="C989" s="1">
        <v>0.54405092592600102</v>
      </c>
      <c r="D989" s="15">
        <v>2.81</v>
      </c>
      <c r="E989" t="s">
        <v>51</v>
      </c>
      <c r="F989">
        <v>2.387</v>
      </c>
      <c r="G989">
        <v>6.7039999999999997</v>
      </c>
      <c r="H989" s="15">
        <v>3.16</v>
      </c>
      <c r="I989" t="s">
        <v>51</v>
      </c>
      <c r="J989">
        <v>2.4470000000000001</v>
      </c>
      <c r="K989">
        <v>7.7249999999999996</v>
      </c>
      <c r="L989" s="2"/>
      <c r="N989" s="2"/>
      <c r="P989" s="2"/>
      <c r="R989" s="2"/>
    </row>
    <row r="990" spans="1:18" x14ac:dyDescent="0.3">
      <c r="A990">
        <v>988</v>
      </c>
      <c r="B990">
        <v>13</v>
      </c>
      <c r="C990" s="1">
        <v>0.54406250000007494</v>
      </c>
      <c r="D990" s="15">
        <v>2.81</v>
      </c>
      <c r="E990" t="s">
        <v>51</v>
      </c>
      <c r="F990">
        <v>2.387</v>
      </c>
      <c r="G990">
        <v>6.7039999999999997</v>
      </c>
      <c r="H990" s="15">
        <v>3.16</v>
      </c>
      <c r="I990" t="s">
        <v>51</v>
      </c>
      <c r="J990">
        <v>2.4470000000000001</v>
      </c>
      <c r="K990">
        <v>7.7249999999999996</v>
      </c>
      <c r="L990" s="2"/>
      <c r="N990" s="2"/>
      <c r="P990" s="2"/>
      <c r="R990" s="2"/>
    </row>
    <row r="991" spans="1:18" x14ac:dyDescent="0.3">
      <c r="A991">
        <v>989</v>
      </c>
      <c r="B991">
        <v>14</v>
      </c>
      <c r="C991" s="1">
        <v>0.54407407407414898</v>
      </c>
      <c r="D991" s="15">
        <v>2.78</v>
      </c>
      <c r="E991" t="s">
        <v>51</v>
      </c>
      <c r="F991">
        <v>2.387</v>
      </c>
      <c r="G991">
        <v>6.625</v>
      </c>
      <c r="H991" s="15">
        <v>3.16</v>
      </c>
      <c r="I991" t="s">
        <v>51</v>
      </c>
      <c r="J991">
        <v>2.4470000000000001</v>
      </c>
      <c r="K991">
        <v>7.7249999999999996</v>
      </c>
      <c r="L991" s="2"/>
      <c r="N991" s="2"/>
      <c r="P991" s="2"/>
      <c r="R991" s="2"/>
    </row>
    <row r="992" spans="1:18" x14ac:dyDescent="0.3">
      <c r="A992">
        <v>990</v>
      </c>
      <c r="B992">
        <v>15</v>
      </c>
      <c r="C992" s="1">
        <v>0.54408564814822302</v>
      </c>
      <c r="D992" s="15">
        <v>2.74</v>
      </c>
      <c r="E992" t="s">
        <v>51</v>
      </c>
      <c r="F992">
        <v>2.387</v>
      </c>
      <c r="G992">
        <v>6.5449999999999999</v>
      </c>
      <c r="H992" s="15">
        <v>3.16</v>
      </c>
      <c r="I992" t="s">
        <v>51</v>
      </c>
      <c r="J992">
        <v>2.4470000000000001</v>
      </c>
      <c r="K992">
        <v>7.7249999999999996</v>
      </c>
      <c r="L992" s="2"/>
      <c r="N992" s="2"/>
      <c r="P992" s="2"/>
      <c r="R992" s="2"/>
    </row>
    <row r="993" spans="1:18" x14ac:dyDescent="0.3">
      <c r="A993">
        <v>991</v>
      </c>
      <c r="B993">
        <v>1</v>
      </c>
      <c r="C993" s="1">
        <v>0.54409722222229695</v>
      </c>
      <c r="D993" s="15">
        <v>2.68</v>
      </c>
      <c r="E993" s="2">
        <v>2.0539999999999998</v>
      </c>
      <c r="F993">
        <v>2.0539999999999998</v>
      </c>
      <c r="G993">
        <v>5.5019999999999998</v>
      </c>
      <c r="H993" s="15">
        <v>3.16</v>
      </c>
      <c r="I993" s="2">
        <v>2.3879999999999999</v>
      </c>
      <c r="J993">
        <v>2.3879999999999999</v>
      </c>
      <c r="K993">
        <v>7.5369999999999999</v>
      </c>
      <c r="L993" s="2"/>
      <c r="N993" s="2"/>
      <c r="P993" s="2"/>
      <c r="R993" s="2"/>
    </row>
    <row r="994" spans="1:18" x14ac:dyDescent="0.3">
      <c r="A994">
        <v>992</v>
      </c>
      <c r="B994">
        <v>2</v>
      </c>
      <c r="C994" s="1">
        <v>0.54410879629637099</v>
      </c>
      <c r="D994" s="15">
        <v>2.61</v>
      </c>
      <c r="E994" t="s">
        <v>51</v>
      </c>
      <c r="F994">
        <v>2.0539999999999998</v>
      </c>
      <c r="G994">
        <v>5.37</v>
      </c>
      <c r="H994" s="15">
        <v>3.16</v>
      </c>
      <c r="I994" t="s">
        <v>51</v>
      </c>
      <c r="J994">
        <v>2.3879999999999999</v>
      </c>
      <c r="K994">
        <v>7.5369999999999999</v>
      </c>
      <c r="L994" s="2"/>
      <c r="N994" s="2"/>
      <c r="P994" s="2"/>
      <c r="R994" s="2"/>
    </row>
    <row r="995" spans="1:18" x14ac:dyDescent="0.3">
      <c r="A995">
        <v>993</v>
      </c>
      <c r="B995">
        <v>3</v>
      </c>
      <c r="C995" s="1">
        <v>0.54412037037044603</v>
      </c>
      <c r="D995" s="15">
        <v>2.5499999999999998</v>
      </c>
      <c r="E995" t="s">
        <v>51</v>
      </c>
      <c r="F995">
        <v>2.0539999999999998</v>
      </c>
      <c r="G995">
        <v>5.2389999999999999</v>
      </c>
      <c r="H995" s="15">
        <v>3.16</v>
      </c>
      <c r="I995" t="s">
        <v>51</v>
      </c>
      <c r="J995">
        <v>2.3879999999999999</v>
      </c>
      <c r="K995">
        <v>7.5369999999999999</v>
      </c>
      <c r="L995" s="2"/>
      <c r="N995" s="2"/>
      <c r="P995" s="2"/>
      <c r="R995" s="2"/>
    </row>
    <row r="996" spans="1:18" x14ac:dyDescent="0.3">
      <c r="A996">
        <v>994</v>
      </c>
      <c r="B996">
        <v>4</v>
      </c>
      <c r="C996" s="1">
        <v>0.54413194444451995</v>
      </c>
      <c r="D996" s="15">
        <v>2.5499999999999998</v>
      </c>
      <c r="E996" t="s">
        <v>51</v>
      </c>
      <c r="F996">
        <v>2.0539999999999998</v>
      </c>
      <c r="G996">
        <v>5.2389999999999999</v>
      </c>
      <c r="H996" s="15">
        <v>3.16</v>
      </c>
      <c r="I996" t="s">
        <v>51</v>
      </c>
      <c r="J996">
        <v>2.3879999999999999</v>
      </c>
      <c r="K996">
        <v>7.5369999999999999</v>
      </c>
      <c r="L996" s="2"/>
      <c r="N996" s="2"/>
      <c r="P996" s="2"/>
      <c r="R996" s="2"/>
    </row>
    <row r="997" spans="1:18" x14ac:dyDescent="0.3">
      <c r="A997">
        <v>995</v>
      </c>
      <c r="B997">
        <v>5</v>
      </c>
      <c r="C997" s="1">
        <v>0.54414351851859399</v>
      </c>
      <c r="D997" s="15">
        <v>2.5499999999999998</v>
      </c>
      <c r="E997" t="s">
        <v>51</v>
      </c>
      <c r="F997">
        <v>2.0539999999999998</v>
      </c>
      <c r="G997">
        <v>5.2389999999999999</v>
      </c>
      <c r="H997" s="15">
        <v>3.16</v>
      </c>
      <c r="I997" t="s">
        <v>51</v>
      </c>
      <c r="J997">
        <v>2.3879999999999999</v>
      </c>
      <c r="K997">
        <v>7.5369999999999999</v>
      </c>
      <c r="L997" s="2"/>
      <c r="N997" s="2"/>
      <c r="P997" s="2"/>
      <c r="R997" s="2"/>
    </row>
    <row r="998" spans="1:18" x14ac:dyDescent="0.3">
      <c r="A998">
        <v>996</v>
      </c>
      <c r="B998">
        <v>6</v>
      </c>
      <c r="C998" s="1">
        <v>0.54415509259266803</v>
      </c>
      <c r="D998" s="15">
        <v>2.5499999999999998</v>
      </c>
      <c r="E998" t="s">
        <v>51</v>
      </c>
      <c r="F998">
        <v>2.0539999999999998</v>
      </c>
      <c r="G998">
        <v>5.2389999999999999</v>
      </c>
      <c r="H998" s="15">
        <v>3.16</v>
      </c>
      <c r="I998" t="s">
        <v>51</v>
      </c>
      <c r="J998">
        <v>2.3879999999999999</v>
      </c>
      <c r="K998">
        <v>7.5369999999999999</v>
      </c>
      <c r="L998" s="2"/>
      <c r="N998" s="2"/>
      <c r="P998" s="2"/>
      <c r="R998" s="2"/>
    </row>
    <row r="999" spans="1:18" x14ac:dyDescent="0.3">
      <c r="A999">
        <v>997</v>
      </c>
      <c r="B999">
        <v>7</v>
      </c>
      <c r="C999" s="1">
        <v>0.54416666666674196</v>
      </c>
      <c r="D999" s="15">
        <v>2.5499999999999998</v>
      </c>
      <c r="E999" t="s">
        <v>51</v>
      </c>
      <c r="F999">
        <v>2.0539999999999998</v>
      </c>
      <c r="G999">
        <v>5.2389999999999999</v>
      </c>
      <c r="H999" s="15">
        <v>3.16</v>
      </c>
      <c r="I999" t="s">
        <v>51</v>
      </c>
      <c r="J999">
        <v>2.3879999999999999</v>
      </c>
      <c r="K999">
        <v>7.5369999999999999</v>
      </c>
      <c r="L999" s="2"/>
      <c r="N999" s="2"/>
      <c r="P999" s="2"/>
      <c r="R999" s="2"/>
    </row>
    <row r="1000" spans="1:18" x14ac:dyDescent="0.3">
      <c r="A1000">
        <v>998</v>
      </c>
      <c r="B1000">
        <v>8</v>
      </c>
      <c r="C1000" s="1">
        <v>0.544178240740816</v>
      </c>
      <c r="D1000" s="15">
        <v>2.5499999999999998</v>
      </c>
      <c r="E1000" t="s">
        <v>51</v>
      </c>
      <c r="F1000">
        <v>2.0539999999999998</v>
      </c>
      <c r="G1000">
        <v>5.2389999999999999</v>
      </c>
      <c r="H1000" s="15">
        <v>3.16</v>
      </c>
      <c r="I1000" t="s">
        <v>51</v>
      </c>
      <c r="J1000">
        <v>2.3879999999999999</v>
      </c>
      <c r="K1000">
        <v>7.5369999999999999</v>
      </c>
      <c r="L1000" s="2"/>
      <c r="N1000" s="2"/>
      <c r="P1000" s="2"/>
      <c r="R1000" s="2"/>
    </row>
    <row r="1001" spans="1:18" x14ac:dyDescent="0.3">
      <c r="A1001">
        <v>999</v>
      </c>
      <c r="B1001">
        <v>9</v>
      </c>
      <c r="C1001" s="1">
        <v>0.54418981481489004</v>
      </c>
      <c r="D1001" s="15">
        <v>2.52</v>
      </c>
      <c r="E1001" t="s">
        <v>51</v>
      </c>
      <c r="F1001">
        <v>2.0539999999999998</v>
      </c>
      <c r="G1001">
        <v>5.1710000000000003</v>
      </c>
      <c r="H1001" s="15">
        <v>3.16</v>
      </c>
      <c r="I1001" t="s">
        <v>51</v>
      </c>
      <c r="J1001">
        <v>2.3879999999999999</v>
      </c>
      <c r="K1001">
        <v>7.5369999999999999</v>
      </c>
      <c r="L1001" s="2"/>
      <c r="N1001" s="2"/>
      <c r="P1001" s="2"/>
      <c r="R1001" s="2"/>
    </row>
    <row r="1002" spans="1:18" x14ac:dyDescent="0.3">
      <c r="A1002">
        <v>1000</v>
      </c>
      <c r="B1002">
        <v>10</v>
      </c>
      <c r="C1002" s="1">
        <v>0.54420138888896497</v>
      </c>
      <c r="D1002" s="15">
        <v>2.48</v>
      </c>
      <c r="E1002" t="s">
        <v>51</v>
      </c>
      <c r="F1002">
        <v>2.0539999999999998</v>
      </c>
      <c r="G1002">
        <v>5.1020000000000003</v>
      </c>
      <c r="H1002" s="15">
        <v>3.2</v>
      </c>
      <c r="I1002" t="s">
        <v>51</v>
      </c>
      <c r="J1002">
        <v>2.3879999999999999</v>
      </c>
      <c r="K1002">
        <v>7.6509999999999998</v>
      </c>
      <c r="L1002" s="2"/>
      <c r="N1002" s="2"/>
      <c r="P1002" s="2"/>
      <c r="R1002" s="2"/>
    </row>
    <row r="1003" spans="1:18" x14ac:dyDescent="0.3">
      <c r="A1003">
        <v>1001</v>
      </c>
      <c r="B1003">
        <v>11</v>
      </c>
      <c r="C1003" s="1">
        <v>0.544212962963039</v>
      </c>
      <c r="D1003" s="15">
        <v>2.4500000000000002</v>
      </c>
      <c r="E1003" t="s">
        <v>51</v>
      </c>
      <c r="F1003">
        <v>2.0539999999999998</v>
      </c>
      <c r="G1003">
        <v>5.0339999999999998</v>
      </c>
      <c r="H1003" s="15">
        <v>3.2</v>
      </c>
      <c r="I1003" t="s">
        <v>51</v>
      </c>
      <c r="J1003">
        <v>2.3879999999999999</v>
      </c>
      <c r="K1003">
        <v>7.6509999999999998</v>
      </c>
      <c r="L1003" s="2"/>
      <c r="N1003" s="2"/>
      <c r="P1003" s="2"/>
      <c r="R1003" s="2"/>
    </row>
    <row r="1004" spans="1:18" x14ac:dyDescent="0.3">
      <c r="A1004">
        <v>1002</v>
      </c>
      <c r="B1004">
        <v>12</v>
      </c>
      <c r="C1004" s="1">
        <v>0.54422453703711304</v>
      </c>
      <c r="D1004" s="15">
        <v>2.4500000000000002</v>
      </c>
      <c r="E1004" t="s">
        <v>51</v>
      </c>
      <c r="F1004">
        <v>2.0539999999999998</v>
      </c>
      <c r="G1004">
        <v>5.0339999999999998</v>
      </c>
      <c r="H1004" s="15">
        <v>3.2</v>
      </c>
      <c r="I1004" t="s">
        <v>51</v>
      </c>
      <c r="J1004">
        <v>2.3879999999999999</v>
      </c>
      <c r="K1004">
        <v>7.6509999999999998</v>
      </c>
      <c r="L1004" s="2"/>
      <c r="N1004" s="2"/>
      <c r="P1004" s="2"/>
      <c r="R1004" s="2"/>
    </row>
    <row r="1005" spans="1:18" x14ac:dyDescent="0.3">
      <c r="A1005">
        <v>1003</v>
      </c>
      <c r="B1005">
        <v>13</v>
      </c>
      <c r="C1005" s="1">
        <v>0.54423611111118697</v>
      </c>
      <c r="D1005" s="15">
        <v>2.4500000000000002</v>
      </c>
      <c r="E1005" t="s">
        <v>51</v>
      </c>
      <c r="F1005">
        <v>2.0539999999999998</v>
      </c>
      <c r="G1005">
        <v>5.0339999999999998</v>
      </c>
      <c r="H1005" s="15">
        <v>3.2</v>
      </c>
      <c r="I1005" t="s">
        <v>51</v>
      </c>
      <c r="J1005">
        <v>2.3879999999999999</v>
      </c>
      <c r="K1005">
        <v>7.6509999999999998</v>
      </c>
      <c r="L1005" s="2"/>
      <c r="N1005" s="2"/>
      <c r="P1005" s="2"/>
      <c r="R1005" s="2"/>
    </row>
    <row r="1006" spans="1:18" x14ac:dyDescent="0.3">
      <c r="A1006">
        <v>1004</v>
      </c>
      <c r="B1006">
        <v>14</v>
      </c>
      <c r="C1006" s="1">
        <v>0.54424768518526101</v>
      </c>
      <c r="D1006" s="15">
        <v>2.42</v>
      </c>
      <c r="E1006" t="s">
        <v>51</v>
      </c>
      <c r="F1006">
        <v>2.0539999999999998</v>
      </c>
      <c r="G1006">
        <v>4.9649999999999999</v>
      </c>
      <c r="H1006" s="15">
        <v>3.14</v>
      </c>
      <c r="I1006" t="s">
        <v>51</v>
      </c>
      <c r="J1006">
        <v>2.3879999999999999</v>
      </c>
      <c r="K1006">
        <v>7.4939999999999998</v>
      </c>
      <c r="L1006" s="2"/>
      <c r="N1006" s="2"/>
      <c r="P1006" s="2"/>
      <c r="R1006" s="2"/>
    </row>
    <row r="1007" spans="1:18" x14ac:dyDescent="0.3">
      <c r="A1007">
        <v>1005</v>
      </c>
      <c r="B1007">
        <v>15</v>
      </c>
      <c r="C1007" s="1">
        <v>0.54425925925933505</v>
      </c>
      <c r="D1007" s="15">
        <v>2.38</v>
      </c>
      <c r="E1007" t="s">
        <v>51</v>
      </c>
      <c r="F1007">
        <v>2.0539999999999998</v>
      </c>
      <c r="G1007">
        <v>4.8970000000000002</v>
      </c>
      <c r="H1007" s="15">
        <v>3.14</v>
      </c>
      <c r="I1007" t="s">
        <v>51</v>
      </c>
      <c r="J1007">
        <v>2.3879999999999999</v>
      </c>
      <c r="K1007">
        <v>7.4939999999999998</v>
      </c>
      <c r="L1007" s="2"/>
      <c r="N1007" s="2"/>
      <c r="P1007" s="2"/>
      <c r="R1007" s="2"/>
    </row>
    <row r="1008" spans="1:18" x14ac:dyDescent="0.3">
      <c r="A1008">
        <v>1006</v>
      </c>
      <c r="B1008">
        <v>1</v>
      </c>
      <c r="C1008" s="1">
        <v>0.54427083333340998</v>
      </c>
      <c r="D1008" s="15">
        <v>2.3199999999999998</v>
      </c>
      <c r="E1008" s="2">
        <v>1.7110000000000001</v>
      </c>
      <c r="F1008">
        <v>1.7110000000000001</v>
      </c>
      <c r="G1008">
        <v>3.964</v>
      </c>
      <c r="H1008" s="15">
        <v>3.14</v>
      </c>
      <c r="I1008" s="2">
        <v>2.403</v>
      </c>
      <c r="J1008">
        <v>2.403</v>
      </c>
      <c r="K1008">
        <v>7.5419999999999998</v>
      </c>
      <c r="L1008" s="2"/>
      <c r="N1008" s="2"/>
      <c r="P1008" s="2"/>
      <c r="R1008" s="2"/>
    </row>
    <row r="1009" spans="1:18" x14ac:dyDescent="0.3">
      <c r="A1009">
        <v>1007</v>
      </c>
      <c r="B1009">
        <v>2</v>
      </c>
      <c r="C1009" s="1">
        <v>0.54428240740748401</v>
      </c>
      <c r="D1009" s="15">
        <v>2.2799999999999998</v>
      </c>
      <c r="E1009" t="s">
        <v>51</v>
      </c>
      <c r="F1009">
        <v>1.7110000000000001</v>
      </c>
      <c r="G1009">
        <v>3.907</v>
      </c>
      <c r="H1009" s="15">
        <v>3.14</v>
      </c>
      <c r="I1009" t="s">
        <v>51</v>
      </c>
      <c r="J1009">
        <v>2.403</v>
      </c>
      <c r="K1009">
        <v>7.5419999999999998</v>
      </c>
      <c r="L1009" s="2"/>
      <c r="N1009" s="2"/>
      <c r="P1009" s="2"/>
      <c r="R1009" s="2"/>
    </row>
    <row r="1010" spans="1:18" x14ac:dyDescent="0.3">
      <c r="A1010">
        <v>1008</v>
      </c>
      <c r="B1010">
        <v>3</v>
      </c>
      <c r="C1010" s="1">
        <v>0.54429398148155805</v>
      </c>
      <c r="D1010" s="15">
        <v>2.2200000000000002</v>
      </c>
      <c r="E1010" t="s">
        <v>51</v>
      </c>
      <c r="F1010">
        <v>1.7110000000000001</v>
      </c>
      <c r="G1010">
        <v>3.7930000000000001</v>
      </c>
      <c r="H1010" s="15">
        <v>3.14</v>
      </c>
      <c r="I1010" t="s">
        <v>51</v>
      </c>
      <c r="J1010">
        <v>2.403</v>
      </c>
      <c r="K1010">
        <v>7.5419999999999998</v>
      </c>
      <c r="L1010" s="2"/>
      <c r="N1010" s="2"/>
      <c r="P1010" s="2"/>
      <c r="R1010" s="2"/>
    </row>
    <row r="1011" spans="1:18" x14ac:dyDescent="0.3">
      <c r="A1011">
        <v>1009</v>
      </c>
      <c r="B1011">
        <v>4</v>
      </c>
      <c r="C1011" s="1">
        <v>0.54430555555563198</v>
      </c>
      <c r="D1011" s="15">
        <v>2.1800000000000002</v>
      </c>
      <c r="E1011" t="s">
        <v>51</v>
      </c>
      <c r="F1011">
        <v>1.7110000000000001</v>
      </c>
      <c r="G1011">
        <v>3.7349999999999999</v>
      </c>
      <c r="H1011" s="15">
        <v>3.14</v>
      </c>
      <c r="I1011" t="s">
        <v>51</v>
      </c>
      <c r="J1011">
        <v>2.403</v>
      </c>
      <c r="K1011">
        <v>7.5419999999999998</v>
      </c>
      <c r="L1011" s="2"/>
      <c r="N1011" s="2"/>
      <c r="P1011" s="2"/>
      <c r="R1011" s="2"/>
    </row>
    <row r="1012" spans="1:18" x14ac:dyDescent="0.3">
      <c r="A1012">
        <v>1010</v>
      </c>
      <c r="B1012">
        <v>5</v>
      </c>
      <c r="C1012" s="1">
        <v>0.54431712962970602</v>
      </c>
      <c r="D1012" s="15">
        <v>2.15</v>
      </c>
      <c r="E1012" t="s">
        <v>51</v>
      </c>
      <c r="F1012">
        <v>1.7110000000000001</v>
      </c>
      <c r="G1012">
        <v>3.6779999999999999</v>
      </c>
      <c r="H1012" s="15">
        <v>3.11</v>
      </c>
      <c r="I1012" t="s">
        <v>51</v>
      </c>
      <c r="J1012">
        <v>2.403</v>
      </c>
      <c r="K1012">
        <v>7.468</v>
      </c>
      <c r="L1012" s="2"/>
      <c r="N1012" s="2"/>
      <c r="P1012" s="2"/>
      <c r="R1012" s="2"/>
    </row>
    <row r="1013" spans="1:18" x14ac:dyDescent="0.3">
      <c r="A1013">
        <v>1011</v>
      </c>
      <c r="B1013">
        <v>6</v>
      </c>
      <c r="C1013" s="1">
        <v>0.54432870370377995</v>
      </c>
      <c r="D1013" s="15">
        <v>2.15</v>
      </c>
      <c r="E1013" t="s">
        <v>51</v>
      </c>
      <c r="F1013">
        <v>1.7110000000000001</v>
      </c>
      <c r="G1013">
        <v>3.6779999999999999</v>
      </c>
      <c r="H1013" s="15">
        <v>3.11</v>
      </c>
      <c r="I1013" t="s">
        <v>51</v>
      </c>
      <c r="J1013">
        <v>2.403</v>
      </c>
      <c r="K1013">
        <v>7.468</v>
      </c>
      <c r="L1013" s="2"/>
      <c r="N1013" s="2"/>
      <c r="P1013" s="2"/>
      <c r="R1013" s="2"/>
    </row>
    <row r="1014" spans="1:18" x14ac:dyDescent="0.3">
      <c r="A1014">
        <v>1012</v>
      </c>
      <c r="B1014">
        <v>7</v>
      </c>
      <c r="C1014" s="1">
        <v>0.54434027777785399</v>
      </c>
      <c r="D1014" s="15">
        <v>2.15</v>
      </c>
      <c r="E1014" t="s">
        <v>51</v>
      </c>
      <c r="F1014">
        <v>1.7110000000000001</v>
      </c>
      <c r="G1014">
        <v>3.6779999999999999</v>
      </c>
      <c r="H1014" s="15">
        <v>3.16</v>
      </c>
      <c r="I1014" t="s">
        <v>51</v>
      </c>
      <c r="J1014">
        <v>2.403</v>
      </c>
      <c r="K1014">
        <v>7.6029999999999998</v>
      </c>
      <c r="L1014" s="2"/>
      <c r="N1014" s="2"/>
      <c r="P1014" s="2"/>
      <c r="R1014" s="2"/>
    </row>
    <row r="1015" spans="1:18" x14ac:dyDescent="0.3">
      <c r="A1015">
        <v>1013</v>
      </c>
      <c r="B1015">
        <v>8</v>
      </c>
      <c r="C1015" s="1">
        <v>0.54435185185192903</v>
      </c>
      <c r="D1015" s="15">
        <v>2.15</v>
      </c>
      <c r="E1015" t="s">
        <v>51</v>
      </c>
      <c r="F1015">
        <v>1.7110000000000001</v>
      </c>
      <c r="G1015">
        <v>3.6779999999999999</v>
      </c>
      <c r="H1015" s="15">
        <v>3.13</v>
      </c>
      <c r="I1015" t="s">
        <v>51</v>
      </c>
      <c r="J1015">
        <v>2.403</v>
      </c>
      <c r="K1015">
        <v>7.508</v>
      </c>
      <c r="L1015" s="2"/>
      <c r="N1015" s="2"/>
      <c r="P1015" s="2"/>
      <c r="R1015" s="2"/>
    </row>
    <row r="1016" spans="1:18" x14ac:dyDescent="0.3">
      <c r="A1016">
        <v>1014</v>
      </c>
      <c r="B1016">
        <v>9</v>
      </c>
      <c r="C1016" s="1">
        <v>0.54436342592600295</v>
      </c>
      <c r="D1016" s="15">
        <v>2.15</v>
      </c>
      <c r="E1016" t="s">
        <v>51</v>
      </c>
      <c r="F1016">
        <v>1.7110000000000001</v>
      </c>
      <c r="G1016">
        <v>3.6779999999999999</v>
      </c>
      <c r="H1016" s="15">
        <v>3.13</v>
      </c>
      <c r="I1016" t="s">
        <v>51</v>
      </c>
      <c r="J1016">
        <v>2.403</v>
      </c>
      <c r="K1016">
        <v>7.508</v>
      </c>
      <c r="L1016" s="2"/>
      <c r="N1016" s="2"/>
      <c r="P1016" s="2"/>
      <c r="R1016" s="2"/>
    </row>
    <row r="1017" spans="1:18" x14ac:dyDescent="0.3">
      <c r="A1017">
        <v>1015</v>
      </c>
      <c r="B1017">
        <v>10</v>
      </c>
      <c r="C1017" s="1">
        <v>0.54437500000007699</v>
      </c>
      <c r="D1017" s="15">
        <v>2.1800000000000002</v>
      </c>
      <c r="E1017" t="s">
        <v>51</v>
      </c>
      <c r="F1017">
        <v>1.7110000000000001</v>
      </c>
      <c r="G1017">
        <v>3.7349999999999999</v>
      </c>
      <c r="H1017" s="15">
        <v>3.13</v>
      </c>
      <c r="I1017" t="s">
        <v>51</v>
      </c>
      <c r="J1017">
        <v>2.403</v>
      </c>
      <c r="K1017">
        <v>7.508</v>
      </c>
      <c r="L1017" s="2"/>
      <c r="N1017" s="2"/>
      <c r="P1017" s="2"/>
      <c r="R1017" s="2"/>
    </row>
    <row r="1018" spans="1:18" x14ac:dyDescent="0.3">
      <c r="A1018">
        <v>1016</v>
      </c>
      <c r="B1018">
        <v>11</v>
      </c>
      <c r="C1018" s="1">
        <v>0.54438657407415103</v>
      </c>
      <c r="D1018" s="15">
        <v>2.2200000000000002</v>
      </c>
      <c r="E1018" t="s">
        <v>51</v>
      </c>
      <c r="F1018">
        <v>1.7110000000000001</v>
      </c>
      <c r="G1018">
        <v>3.7930000000000001</v>
      </c>
      <c r="H1018" s="15">
        <v>3.13</v>
      </c>
      <c r="I1018" t="s">
        <v>51</v>
      </c>
      <c r="J1018">
        <v>2.403</v>
      </c>
      <c r="K1018">
        <v>7.508</v>
      </c>
      <c r="L1018" s="2"/>
      <c r="N1018" s="2"/>
      <c r="P1018" s="2"/>
      <c r="R1018" s="2"/>
    </row>
    <row r="1019" spans="1:18" x14ac:dyDescent="0.3">
      <c r="A1019">
        <v>1017</v>
      </c>
      <c r="B1019">
        <v>12</v>
      </c>
      <c r="C1019" s="1">
        <v>0.54439814814822496</v>
      </c>
      <c r="D1019" s="15">
        <v>2.25</v>
      </c>
      <c r="E1019" t="s">
        <v>51</v>
      </c>
      <c r="F1019">
        <v>1.7110000000000001</v>
      </c>
      <c r="G1019">
        <v>3.85</v>
      </c>
      <c r="H1019" s="15">
        <v>3.03</v>
      </c>
      <c r="I1019" t="s">
        <v>51</v>
      </c>
      <c r="J1019">
        <v>2.403</v>
      </c>
      <c r="K1019">
        <v>7.29</v>
      </c>
      <c r="L1019" s="2"/>
      <c r="N1019" s="2"/>
      <c r="P1019" s="2"/>
      <c r="R1019" s="2"/>
    </row>
    <row r="1020" spans="1:18" x14ac:dyDescent="0.3">
      <c r="A1020">
        <v>1018</v>
      </c>
      <c r="B1020">
        <v>13</v>
      </c>
      <c r="C1020" s="1">
        <v>0.544409722222299</v>
      </c>
      <c r="D1020" s="15">
        <v>2.25</v>
      </c>
      <c r="E1020" t="s">
        <v>51</v>
      </c>
      <c r="F1020">
        <v>1.7110000000000001</v>
      </c>
      <c r="G1020">
        <v>3.85</v>
      </c>
      <c r="H1020" s="15">
        <v>3.03</v>
      </c>
      <c r="I1020" t="s">
        <v>51</v>
      </c>
      <c r="J1020">
        <v>2.403</v>
      </c>
      <c r="K1020">
        <v>7.29</v>
      </c>
      <c r="L1020" s="2"/>
      <c r="N1020" s="2"/>
      <c r="P1020" s="2"/>
      <c r="R1020" s="2"/>
    </row>
    <row r="1021" spans="1:18" x14ac:dyDescent="0.3">
      <c r="A1021">
        <v>1019</v>
      </c>
      <c r="B1021">
        <v>14</v>
      </c>
      <c r="C1021" s="1">
        <v>0.54442129629637304</v>
      </c>
      <c r="D1021" s="15">
        <v>2.25</v>
      </c>
      <c r="E1021" t="s">
        <v>51</v>
      </c>
      <c r="F1021">
        <v>1.7110000000000001</v>
      </c>
      <c r="G1021">
        <v>3.85</v>
      </c>
      <c r="H1021" s="15">
        <v>3.07</v>
      </c>
      <c r="I1021" t="s">
        <v>51</v>
      </c>
      <c r="J1021">
        <v>2.403</v>
      </c>
      <c r="K1021">
        <v>7.3810000000000002</v>
      </c>
      <c r="L1021" s="2"/>
      <c r="N1021" s="2"/>
      <c r="P1021" s="2"/>
      <c r="R1021" s="2"/>
    </row>
    <row r="1022" spans="1:18" x14ac:dyDescent="0.3">
      <c r="A1022">
        <v>1020</v>
      </c>
      <c r="B1022">
        <v>15</v>
      </c>
      <c r="C1022" s="1">
        <v>0.54443287037044796</v>
      </c>
      <c r="D1022" s="15">
        <v>2.25</v>
      </c>
      <c r="E1022" t="s">
        <v>51</v>
      </c>
      <c r="F1022">
        <v>1.7110000000000001</v>
      </c>
      <c r="G1022">
        <v>3.85</v>
      </c>
      <c r="H1022" s="15">
        <v>3.07</v>
      </c>
      <c r="I1022" t="s">
        <v>51</v>
      </c>
      <c r="J1022">
        <v>2.403</v>
      </c>
      <c r="K1022">
        <v>7.3810000000000002</v>
      </c>
      <c r="L1022" s="2"/>
      <c r="N1022" s="2"/>
      <c r="P1022" s="2"/>
      <c r="R1022" s="2"/>
    </row>
    <row r="1023" spans="1:18" x14ac:dyDescent="0.3">
      <c r="A1023">
        <v>1021</v>
      </c>
      <c r="B1023">
        <v>1</v>
      </c>
      <c r="C1023" s="1">
        <v>0.544444444444522</v>
      </c>
      <c r="D1023" s="15">
        <v>2.25</v>
      </c>
      <c r="E1023" s="2">
        <v>1.6819999999999999</v>
      </c>
      <c r="F1023">
        <v>1.6819999999999999</v>
      </c>
      <c r="G1023">
        <v>3.786</v>
      </c>
      <c r="H1023" s="15">
        <v>3.07</v>
      </c>
      <c r="I1023" s="2">
        <v>2.403</v>
      </c>
      <c r="J1023">
        <v>2.403</v>
      </c>
      <c r="K1023">
        <v>7.3819999999999997</v>
      </c>
      <c r="L1023" s="2"/>
      <c r="N1023" s="2"/>
      <c r="P1023" s="2"/>
      <c r="R1023" s="2"/>
    </row>
    <row r="1024" spans="1:18" x14ac:dyDescent="0.3">
      <c r="A1024">
        <v>1022</v>
      </c>
      <c r="B1024">
        <v>2</v>
      </c>
      <c r="C1024" s="1">
        <v>0.54445601851859604</v>
      </c>
      <c r="D1024" s="15">
        <v>2.2200000000000002</v>
      </c>
      <c r="E1024" t="s">
        <v>51</v>
      </c>
      <c r="F1024">
        <v>1.6819999999999999</v>
      </c>
      <c r="G1024">
        <v>3.73</v>
      </c>
      <c r="H1024" s="15">
        <v>3.07</v>
      </c>
      <c r="I1024" t="s">
        <v>51</v>
      </c>
      <c r="J1024">
        <v>2.403</v>
      </c>
      <c r="K1024">
        <v>7.3819999999999997</v>
      </c>
      <c r="L1024" s="2"/>
      <c r="N1024" s="2"/>
      <c r="P1024" s="2"/>
      <c r="R1024" s="2"/>
    </row>
    <row r="1025" spans="1:18" x14ac:dyDescent="0.3">
      <c r="A1025">
        <v>1023</v>
      </c>
      <c r="B1025">
        <v>3</v>
      </c>
      <c r="C1025" s="1">
        <v>0.54446759259266997</v>
      </c>
      <c r="D1025" s="15">
        <v>2.1800000000000002</v>
      </c>
      <c r="E1025" t="s">
        <v>51</v>
      </c>
      <c r="F1025">
        <v>1.6819999999999999</v>
      </c>
      <c r="G1025">
        <v>3.6739999999999999</v>
      </c>
      <c r="H1025" s="15">
        <v>3.07</v>
      </c>
      <c r="I1025" t="s">
        <v>51</v>
      </c>
      <c r="J1025">
        <v>2.403</v>
      </c>
      <c r="K1025">
        <v>7.3819999999999997</v>
      </c>
      <c r="L1025" s="2"/>
      <c r="N1025" s="2"/>
      <c r="P1025" s="2"/>
      <c r="R1025" s="2"/>
    </row>
    <row r="1026" spans="1:18" x14ac:dyDescent="0.3">
      <c r="A1026">
        <v>1024</v>
      </c>
      <c r="B1026">
        <v>4</v>
      </c>
      <c r="C1026" s="1">
        <v>0.54447916666674401</v>
      </c>
      <c r="D1026" s="15">
        <v>2.12</v>
      </c>
      <c r="E1026" t="s">
        <v>51</v>
      </c>
      <c r="F1026">
        <v>1.6819999999999999</v>
      </c>
      <c r="G1026">
        <v>3.5609999999999999</v>
      </c>
      <c r="H1026" s="15">
        <v>3.07</v>
      </c>
      <c r="I1026" t="s">
        <v>51</v>
      </c>
      <c r="J1026">
        <v>2.403</v>
      </c>
      <c r="K1026">
        <v>7.3819999999999997</v>
      </c>
      <c r="L1026" s="2"/>
      <c r="N1026" s="2"/>
      <c r="P1026" s="2"/>
      <c r="R1026" s="2"/>
    </row>
    <row r="1027" spans="1:18" x14ac:dyDescent="0.3">
      <c r="A1027">
        <v>1025</v>
      </c>
      <c r="B1027">
        <v>5</v>
      </c>
      <c r="C1027" s="1">
        <v>0.54449074074081805</v>
      </c>
      <c r="D1027" s="15">
        <v>2.0499999999999998</v>
      </c>
      <c r="E1027" t="s">
        <v>51</v>
      </c>
      <c r="F1027">
        <v>1.6819999999999999</v>
      </c>
      <c r="G1027">
        <v>3.4489999999999998</v>
      </c>
      <c r="H1027" s="15">
        <v>3.07</v>
      </c>
      <c r="I1027" t="s">
        <v>51</v>
      </c>
      <c r="J1027">
        <v>2.403</v>
      </c>
      <c r="K1027">
        <v>7.3819999999999997</v>
      </c>
      <c r="L1027" s="2"/>
      <c r="N1027" s="2"/>
      <c r="P1027" s="2"/>
      <c r="R1027" s="2"/>
    </row>
    <row r="1028" spans="1:18" x14ac:dyDescent="0.3">
      <c r="A1028">
        <v>1026</v>
      </c>
      <c r="B1028">
        <v>6</v>
      </c>
      <c r="C1028" s="1">
        <v>0.54450231481489297</v>
      </c>
      <c r="D1028" s="15">
        <v>2.02</v>
      </c>
      <c r="E1028" t="s">
        <v>51</v>
      </c>
      <c r="F1028">
        <v>1.6819999999999999</v>
      </c>
      <c r="G1028">
        <v>3.3929999999999998</v>
      </c>
      <c r="H1028" s="15">
        <v>3.11</v>
      </c>
      <c r="I1028" t="s">
        <v>51</v>
      </c>
      <c r="J1028">
        <v>2.403</v>
      </c>
      <c r="K1028">
        <v>7.4630000000000001</v>
      </c>
      <c r="L1028" s="2"/>
      <c r="N1028" s="2"/>
      <c r="P1028" s="2"/>
      <c r="R1028" s="2"/>
    </row>
    <row r="1029" spans="1:18" x14ac:dyDescent="0.3">
      <c r="A1029">
        <v>1027</v>
      </c>
      <c r="B1029">
        <v>7</v>
      </c>
      <c r="C1029" s="1">
        <v>0.54451388888896701</v>
      </c>
      <c r="D1029" s="15">
        <v>2.02</v>
      </c>
      <c r="E1029" t="s">
        <v>51</v>
      </c>
      <c r="F1029">
        <v>1.6819999999999999</v>
      </c>
      <c r="G1029">
        <v>3.3929999999999998</v>
      </c>
      <c r="H1029" s="15">
        <v>3.11</v>
      </c>
      <c r="I1029" t="s">
        <v>51</v>
      </c>
      <c r="J1029">
        <v>2.403</v>
      </c>
      <c r="K1029">
        <v>7.4630000000000001</v>
      </c>
      <c r="L1029" s="2"/>
      <c r="N1029" s="2"/>
      <c r="P1029" s="2"/>
      <c r="R1029" s="2"/>
    </row>
    <row r="1030" spans="1:18" x14ac:dyDescent="0.3">
      <c r="A1030">
        <v>1028</v>
      </c>
      <c r="B1030">
        <v>8</v>
      </c>
      <c r="C1030" s="1">
        <v>0.54452546296304105</v>
      </c>
      <c r="D1030" s="15">
        <v>2.0499999999999998</v>
      </c>
      <c r="E1030" t="s">
        <v>51</v>
      </c>
      <c r="F1030">
        <v>1.6819999999999999</v>
      </c>
      <c r="G1030">
        <v>3.4489999999999998</v>
      </c>
      <c r="H1030" s="15">
        <v>3.11</v>
      </c>
      <c r="I1030" t="s">
        <v>51</v>
      </c>
      <c r="J1030">
        <v>2.403</v>
      </c>
      <c r="K1030">
        <v>7.4630000000000001</v>
      </c>
      <c r="L1030" s="2"/>
      <c r="N1030" s="2"/>
      <c r="P1030" s="2"/>
      <c r="R1030" s="2"/>
    </row>
    <row r="1031" spans="1:18" x14ac:dyDescent="0.3">
      <c r="A1031">
        <v>1029</v>
      </c>
      <c r="B1031">
        <v>9</v>
      </c>
      <c r="C1031" s="1">
        <v>0.54453703703711498</v>
      </c>
      <c r="D1031" s="15">
        <v>2.08</v>
      </c>
      <c r="E1031" t="s">
        <v>51</v>
      </c>
      <c r="F1031">
        <v>1.6819999999999999</v>
      </c>
      <c r="G1031">
        <v>3.5049999999999999</v>
      </c>
      <c r="H1031" s="15">
        <v>3.07</v>
      </c>
      <c r="I1031" t="s">
        <v>51</v>
      </c>
      <c r="J1031">
        <v>2.403</v>
      </c>
      <c r="K1031">
        <v>7.3789999999999996</v>
      </c>
      <c r="L1031" s="2"/>
      <c r="N1031" s="2"/>
      <c r="P1031" s="2"/>
      <c r="R1031" s="2"/>
    </row>
    <row r="1032" spans="1:18" x14ac:dyDescent="0.3">
      <c r="A1032">
        <v>1030</v>
      </c>
      <c r="B1032">
        <v>10</v>
      </c>
      <c r="C1032" s="1">
        <v>0.54454861111118902</v>
      </c>
      <c r="D1032" s="15">
        <v>2.08</v>
      </c>
      <c r="E1032" t="s">
        <v>51</v>
      </c>
      <c r="F1032">
        <v>1.6819999999999999</v>
      </c>
      <c r="G1032">
        <v>3.5049999999999999</v>
      </c>
      <c r="H1032" s="15">
        <v>3.07</v>
      </c>
      <c r="I1032" t="s">
        <v>51</v>
      </c>
      <c r="J1032">
        <v>2.403</v>
      </c>
      <c r="K1032">
        <v>7.3789999999999996</v>
      </c>
      <c r="L1032" s="2"/>
      <c r="N1032" s="2"/>
      <c r="P1032" s="2"/>
      <c r="R1032" s="2"/>
    </row>
    <row r="1033" spans="1:18" x14ac:dyDescent="0.3">
      <c r="A1033">
        <v>1031</v>
      </c>
      <c r="B1033">
        <v>11</v>
      </c>
      <c r="C1033" s="1">
        <v>0.54456018518526295</v>
      </c>
      <c r="D1033" s="15">
        <v>2.08</v>
      </c>
      <c r="E1033" t="s">
        <v>51</v>
      </c>
      <c r="F1033">
        <v>1.6819999999999999</v>
      </c>
      <c r="G1033">
        <v>3.5049999999999999</v>
      </c>
      <c r="H1033" s="15">
        <v>3.07</v>
      </c>
      <c r="I1033" t="s">
        <v>51</v>
      </c>
      <c r="J1033">
        <v>2.403</v>
      </c>
      <c r="K1033">
        <v>7.3789999999999996</v>
      </c>
      <c r="L1033" s="2"/>
      <c r="N1033" s="2"/>
      <c r="P1033" s="2"/>
      <c r="R1033" s="2"/>
    </row>
    <row r="1034" spans="1:18" x14ac:dyDescent="0.3">
      <c r="A1034">
        <v>1032</v>
      </c>
      <c r="B1034">
        <v>12</v>
      </c>
      <c r="C1034" s="1">
        <v>0.54457175925933698</v>
      </c>
      <c r="D1034" s="15">
        <v>2.02</v>
      </c>
      <c r="E1034" t="s">
        <v>51</v>
      </c>
      <c r="F1034">
        <v>1.6819999999999999</v>
      </c>
      <c r="G1034">
        <v>3.3929999999999998</v>
      </c>
      <c r="H1034" s="15">
        <v>3.07</v>
      </c>
      <c r="I1034" t="s">
        <v>51</v>
      </c>
      <c r="J1034">
        <v>2.403</v>
      </c>
      <c r="K1034">
        <v>7.3789999999999996</v>
      </c>
      <c r="L1034" s="2"/>
      <c r="N1034" s="2"/>
      <c r="P1034" s="2"/>
      <c r="R1034" s="2"/>
    </row>
    <row r="1035" spans="1:18" x14ac:dyDescent="0.3">
      <c r="A1035">
        <v>1033</v>
      </c>
      <c r="B1035">
        <v>13</v>
      </c>
      <c r="C1035" s="1">
        <v>0.54458333333341202</v>
      </c>
      <c r="D1035" s="15">
        <v>2.02</v>
      </c>
      <c r="E1035" t="s">
        <v>51</v>
      </c>
      <c r="F1035">
        <v>1.6819999999999999</v>
      </c>
      <c r="G1035">
        <v>3.399</v>
      </c>
      <c r="H1035" s="15">
        <v>3.13</v>
      </c>
      <c r="I1035" t="s">
        <v>51</v>
      </c>
      <c r="J1035">
        <v>2.403</v>
      </c>
      <c r="K1035">
        <v>7.516</v>
      </c>
      <c r="L1035" s="2"/>
      <c r="N1035" s="2"/>
      <c r="P1035" s="2"/>
      <c r="R1035" s="2"/>
    </row>
    <row r="1036" spans="1:18" x14ac:dyDescent="0.3">
      <c r="A1036">
        <v>1034</v>
      </c>
      <c r="B1036">
        <v>14</v>
      </c>
      <c r="C1036" s="1">
        <v>0.54459490740748595</v>
      </c>
      <c r="D1036" s="15">
        <v>2.02</v>
      </c>
      <c r="E1036" t="s">
        <v>51</v>
      </c>
      <c r="F1036">
        <v>1.6819999999999999</v>
      </c>
      <c r="G1036">
        <v>3.4049999999999998</v>
      </c>
      <c r="H1036" s="15">
        <v>3.19</v>
      </c>
      <c r="I1036" t="s">
        <v>51</v>
      </c>
      <c r="J1036">
        <v>2.403</v>
      </c>
      <c r="K1036">
        <v>7.6760000000000002</v>
      </c>
      <c r="L1036" s="2"/>
      <c r="N1036" s="2"/>
      <c r="P1036" s="2"/>
      <c r="R1036" s="2"/>
    </row>
    <row r="1037" spans="1:18" x14ac:dyDescent="0.3">
      <c r="A1037">
        <v>1035</v>
      </c>
      <c r="B1037">
        <v>15</v>
      </c>
      <c r="C1037" s="1">
        <v>0.54460648148155999</v>
      </c>
      <c r="D1037" s="15">
        <v>2.06</v>
      </c>
      <c r="E1037" t="s">
        <v>51</v>
      </c>
      <c r="F1037">
        <v>1.6819999999999999</v>
      </c>
      <c r="G1037">
        <v>3.4660000000000002</v>
      </c>
      <c r="H1037" s="15">
        <v>3.19</v>
      </c>
      <c r="I1037" t="s">
        <v>51</v>
      </c>
      <c r="J1037">
        <v>2.403</v>
      </c>
      <c r="K1037">
        <v>7.6760000000000002</v>
      </c>
      <c r="L1037" s="2"/>
      <c r="N1037" s="2"/>
      <c r="P1037" s="2"/>
      <c r="R1037" s="2"/>
    </row>
    <row r="1038" spans="1:18" x14ac:dyDescent="0.3">
      <c r="A1038">
        <v>1036</v>
      </c>
      <c r="B1038">
        <v>1</v>
      </c>
      <c r="C1038" s="1">
        <v>0.54461805555563403</v>
      </c>
      <c r="D1038" s="15">
        <v>2.08</v>
      </c>
      <c r="E1038" s="2">
        <v>1.625</v>
      </c>
      <c r="F1038">
        <v>1.625</v>
      </c>
      <c r="G1038">
        <v>3.3839999999999999</v>
      </c>
      <c r="H1038" s="15">
        <v>3.26</v>
      </c>
      <c r="I1038" s="2">
        <v>2.5630000000000002</v>
      </c>
      <c r="J1038">
        <v>2.5630000000000002</v>
      </c>
      <c r="K1038">
        <v>8.3650000000000002</v>
      </c>
      <c r="L1038" s="2"/>
      <c r="N1038" s="2"/>
      <c r="P1038" s="2"/>
      <c r="R1038" s="2"/>
    </row>
    <row r="1039" spans="1:18" x14ac:dyDescent="0.3">
      <c r="A1039">
        <v>1037</v>
      </c>
      <c r="B1039">
        <v>2</v>
      </c>
      <c r="C1039" s="1">
        <v>0.54462962962970796</v>
      </c>
      <c r="D1039" s="15">
        <v>2.1</v>
      </c>
      <c r="E1039" t="s">
        <v>51</v>
      </c>
      <c r="F1039">
        <v>1.625</v>
      </c>
      <c r="G1039">
        <v>3.42</v>
      </c>
      <c r="H1039" s="15">
        <v>3.26</v>
      </c>
      <c r="I1039" t="s">
        <v>51</v>
      </c>
      <c r="J1039">
        <v>2.5630000000000002</v>
      </c>
      <c r="K1039">
        <v>8.3650000000000002</v>
      </c>
      <c r="L1039" s="2"/>
      <c r="N1039" s="2"/>
      <c r="P1039" s="2"/>
      <c r="R1039" s="2"/>
    </row>
    <row r="1040" spans="1:18" x14ac:dyDescent="0.3">
      <c r="A1040">
        <v>1038</v>
      </c>
      <c r="B1040">
        <v>3</v>
      </c>
      <c r="C1040" s="1">
        <v>0.544641203703782</v>
      </c>
      <c r="D1040" s="15">
        <v>2.13</v>
      </c>
      <c r="E1040" t="s">
        <v>51</v>
      </c>
      <c r="F1040">
        <v>1.625</v>
      </c>
      <c r="G1040">
        <v>3.456</v>
      </c>
      <c r="H1040" s="15">
        <v>3.26</v>
      </c>
      <c r="I1040" t="s">
        <v>51</v>
      </c>
      <c r="J1040">
        <v>2.5630000000000002</v>
      </c>
      <c r="K1040">
        <v>8.3650000000000002</v>
      </c>
      <c r="L1040" s="2"/>
      <c r="N1040" s="2"/>
      <c r="P1040" s="2"/>
      <c r="R1040" s="2"/>
    </row>
    <row r="1041" spans="1:18" x14ac:dyDescent="0.3">
      <c r="A1041">
        <v>1039</v>
      </c>
      <c r="B1041">
        <v>4</v>
      </c>
      <c r="C1041" s="1">
        <v>0.54465277777785603</v>
      </c>
      <c r="D1041" s="15">
        <v>2.16</v>
      </c>
      <c r="E1041" t="s">
        <v>51</v>
      </c>
      <c r="F1041">
        <v>1.625</v>
      </c>
      <c r="G1041">
        <v>3.51</v>
      </c>
      <c r="H1041" s="15">
        <v>3.26</v>
      </c>
      <c r="I1041" t="s">
        <v>51</v>
      </c>
      <c r="J1041">
        <v>2.5630000000000002</v>
      </c>
      <c r="K1041">
        <v>8.3650000000000002</v>
      </c>
      <c r="L1041" s="2"/>
      <c r="N1041" s="2"/>
      <c r="P1041" s="2"/>
      <c r="R1041" s="2"/>
    </row>
    <row r="1042" spans="1:18" x14ac:dyDescent="0.3">
      <c r="A1042">
        <v>1040</v>
      </c>
      <c r="B1042">
        <v>5</v>
      </c>
      <c r="C1042" s="1">
        <v>0.54466435185193096</v>
      </c>
      <c r="D1042" s="15">
        <v>2.16</v>
      </c>
      <c r="E1042" t="s">
        <v>51</v>
      </c>
      <c r="F1042">
        <v>1.625</v>
      </c>
      <c r="G1042">
        <v>3.51</v>
      </c>
      <c r="H1042" s="15">
        <v>3.26</v>
      </c>
      <c r="I1042" t="s">
        <v>51</v>
      </c>
      <c r="J1042">
        <v>2.5630000000000002</v>
      </c>
      <c r="K1042">
        <v>8.3650000000000002</v>
      </c>
      <c r="L1042" s="2"/>
      <c r="N1042" s="2"/>
      <c r="P1042" s="2"/>
      <c r="R1042" s="2"/>
    </row>
    <row r="1043" spans="1:18" x14ac:dyDescent="0.3">
      <c r="A1043">
        <v>1041</v>
      </c>
      <c r="B1043">
        <v>6</v>
      </c>
      <c r="C1043" s="1">
        <v>0.544675925926005</v>
      </c>
      <c r="D1043" s="15">
        <v>2.21</v>
      </c>
      <c r="E1043" t="s">
        <v>51</v>
      </c>
      <c r="F1043">
        <v>1.625</v>
      </c>
      <c r="G1043">
        <v>3.5910000000000002</v>
      </c>
      <c r="H1043" s="15">
        <v>3.26</v>
      </c>
      <c r="I1043" t="s">
        <v>51</v>
      </c>
      <c r="J1043">
        <v>2.5630000000000002</v>
      </c>
      <c r="K1043">
        <v>8.3650000000000002</v>
      </c>
      <c r="L1043" s="2"/>
      <c r="N1043" s="2"/>
      <c r="P1043" s="2"/>
      <c r="R1043" s="2"/>
    </row>
    <row r="1044" spans="1:18" x14ac:dyDescent="0.3">
      <c r="A1044">
        <v>1042</v>
      </c>
      <c r="B1044">
        <v>7</v>
      </c>
      <c r="C1044" s="1">
        <v>0.54468750000007904</v>
      </c>
      <c r="D1044" s="15">
        <v>2.23</v>
      </c>
      <c r="E1044" t="s">
        <v>51</v>
      </c>
      <c r="F1044">
        <v>1.625</v>
      </c>
      <c r="G1044">
        <v>3.6179999999999999</v>
      </c>
      <c r="H1044" s="15">
        <v>3.26</v>
      </c>
      <c r="I1044" t="s">
        <v>51</v>
      </c>
      <c r="J1044">
        <v>2.5630000000000002</v>
      </c>
      <c r="K1044">
        <v>8.3650000000000002</v>
      </c>
      <c r="L1044" s="2"/>
      <c r="N1044" s="2"/>
      <c r="P1044" s="2"/>
      <c r="R1044" s="2"/>
    </row>
    <row r="1045" spans="1:18" x14ac:dyDescent="0.3">
      <c r="A1045">
        <v>1043</v>
      </c>
      <c r="B1045">
        <v>8</v>
      </c>
      <c r="C1045" s="1">
        <v>0.54469907407415297</v>
      </c>
      <c r="D1045" s="15">
        <v>2.2799999999999998</v>
      </c>
      <c r="E1045" t="s">
        <v>51</v>
      </c>
      <c r="F1045">
        <v>1.625</v>
      </c>
      <c r="G1045">
        <v>3.698</v>
      </c>
      <c r="H1045" s="15">
        <v>3.26</v>
      </c>
      <c r="I1045" t="s">
        <v>51</v>
      </c>
      <c r="J1045">
        <v>2.5630000000000002</v>
      </c>
      <c r="K1045">
        <v>8.3650000000000002</v>
      </c>
      <c r="L1045" s="2"/>
      <c r="N1045" s="2"/>
      <c r="P1045" s="2"/>
      <c r="R1045" s="2"/>
    </row>
    <row r="1046" spans="1:18" x14ac:dyDescent="0.3">
      <c r="A1046">
        <v>1044</v>
      </c>
      <c r="B1046">
        <v>9</v>
      </c>
      <c r="C1046" s="1">
        <v>0.54471064814822701</v>
      </c>
      <c r="D1046" s="15">
        <v>2.31</v>
      </c>
      <c r="E1046" t="s">
        <v>51</v>
      </c>
      <c r="F1046">
        <v>1.625</v>
      </c>
      <c r="G1046">
        <v>3.7530000000000001</v>
      </c>
      <c r="H1046" s="15">
        <v>3.19</v>
      </c>
      <c r="I1046" t="s">
        <v>51</v>
      </c>
      <c r="J1046">
        <v>2.5630000000000002</v>
      </c>
      <c r="K1046">
        <v>8.1769999999999996</v>
      </c>
      <c r="L1046" s="2"/>
      <c r="N1046" s="2"/>
      <c r="P1046" s="2"/>
      <c r="R1046" s="2"/>
    </row>
    <row r="1047" spans="1:18" x14ac:dyDescent="0.3">
      <c r="A1047">
        <v>1045</v>
      </c>
      <c r="B1047">
        <v>10</v>
      </c>
      <c r="C1047" s="1">
        <v>0.54472222222230104</v>
      </c>
      <c r="D1047" s="15">
        <v>2.31</v>
      </c>
      <c r="E1047" t="s">
        <v>51</v>
      </c>
      <c r="F1047">
        <v>1.625</v>
      </c>
      <c r="G1047">
        <v>3.7530000000000001</v>
      </c>
      <c r="H1047" s="15">
        <v>3.19</v>
      </c>
      <c r="I1047" t="s">
        <v>51</v>
      </c>
      <c r="J1047">
        <v>2.5630000000000002</v>
      </c>
      <c r="K1047">
        <v>8.1769999999999996</v>
      </c>
      <c r="L1047" s="2"/>
      <c r="N1047" s="2"/>
      <c r="P1047" s="2"/>
      <c r="R1047" s="2"/>
    </row>
    <row r="1048" spans="1:18" x14ac:dyDescent="0.3">
      <c r="A1048">
        <v>1046</v>
      </c>
      <c r="B1048">
        <v>11</v>
      </c>
      <c r="C1048" s="1">
        <v>0.54473379629637597</v>
      </c>
      <c r="D1048" s="15">
        <v>2.31</v>
      </c>
      <c r="E1048" t="s">
        <v>51</v>
      </c>
      <c r="F1048">
        <v>1.625</v>
      </c>
      <c r="G1048">
        <v>3.7530000000000001</v>
      </c>
      <c r="H1048" s="15">
        <v>3.19</v>
      </c>
      <c r="I1048" t="s">
        <v>51</v>
      </c>
      <c r="J1048">
        <v>2.5630000000000002</v>
      </c>
      <c r="K1048">
        <v>8.1769999999999996</v>
      </c>
      <c r="L1048" s="2"/>
      <c r="N1048" s="2"/>
      <c r="P1048" s="2"/>
      <c r="R1048" s="2"/>
    </row>
    <row r="1049" spans="1:18" x14ac:dyDescent="0.3">
      <c r="A1049">
        <v>1047</v>
      </c>
      <c r="B1049">
        <v>12</v>
      </c>
      <c r="C1049" s="1">
        <v>0.54474537037045001</v>
      </c>
      <c r="D1049" s="15">
        <v>2.2799999999999998</v>
      </c>
      <c r="E1049" t="s">
        <v>51</v>
      </c>
      <c r="F1049">
        <v>1.625</v>
      </c>
      <c r="G1049">
        <v>3.698</v>
      </c>
      <c r="H1049" s="15">
        <v>3.19</v>
      </c>
      <c r="I1049" t="s">
        <v>51</v>
      </c>
      <c r="J1049">
        <v>2.5630000000000002</v>
      </c>
      <c r="K1049">
        <v>8.1769999999999996</v>
      </c>
      <c r="L1049" s="2"/>
      <c r="N1049" s="2"/>
      <c r="P1049" s="2"/>
      <c r="R1049" s="2"/>
    </row>
    <row r="1050" spans="1:18" x14ac:dyDescent="0.3">
      <c r="A1050">
        <v>1048</v>
      </c>
      <c r="B1050">
        <v>13</v>
      </c>
      <c r="C1050" s="1">
        <v>0.54475694444452405</v>
      </c>
      <c r="D1050" s="15">
        <v>2.31</v>
      </c>
      <c r="E1050" t="s">
        <v>51</v>
      </c>
      <c r="F1050">
        <v>1.625</v>
      </c>
      <c r="G1050">
        <v>3.7530000000000001</v>
      </c>
      <c r="H1050" s="15">
        <v>3.19</v>
      </c>
      <c r="I1050" t="s">
        <v>51</v>
      </c>
      <c r="J1050">
        <v>2.5630000000000002</v>
      </c>
      <c r="K1050">
        <v>8.1769999999999996</v>
      </c>
      <c r="L1050" s="2"/>
      <c r="N1050" s="2"/>
      <c r="P1050" s="2"/>
      <c r="R1050" s="2"/>
    </row>
    <row r="1051" spans="1:18" x14ac:dyDescent="0.3">
      <c r="A1051">
        <v>1049</v>
      </c>
      <c r="B1051">
        <v>14</v>
      </c>
      <c r="C1051" s="1">
        <v>0.54476851851859798</v>
      </c>
      <c r="D1051" s="15">
        <v>2.34</v>
      </c>
      <c r="E1051" t="s">
        <v>51</v>
      </c>
      <c r="F1051">
        <v>1.625</v>
      </c>
      <c r="G1051">
        <v>3.8069999999999999</v>
      </c>
      <c r="H1051" s="15">
        <v>3.17</v>
      </c>
      <c r="I1051" t="s">
        <v>51</v>
      </c>
      <c r="J1051">
        <v>2.5630000000000002</v>
      </c>
      <c r="K1051">
        <v>8.1319999999999997</v>
      </c>
      <c r="L1051" s="2"/>
      <c r="N1051" s="2"/>
      <c r="P1051" s="2"/>
      <c r="R1051" s="2"/>
    </row>
    <row r="1052" spans="1:18" x14ac:dyDescent="0.3">
      <c r="A1052">
        <v>1050</v>
      </c>
      <c r="B1052">
        <v>15</v>
      </c>
      <c r="C1052" s="1">
        <v>0.54478009259267202</v>
      </c>
      <c r="D1052" s="15">
        <v>2.38</v>
      </c>
      <c r="E1052" t="s">
        <v>51</v>
      </c>
      <c r="F1052">
        <v>1.625</v>
      </c>
      <c r="G1052">
        <v>3.8610000000000002</v>
      </c>
      <c r="H1052" s="15">
        <v>3.26</v>
      </c>
      <c r="I1052" t="s">
        <v>51</v>
      </c>
      <c r="J1052">
        <v>2.5630000000000002</v>
      </c>
      <c r="K1052">
        <v>8.3580000000000005</v>
      </c>
      <c r="L1052" s="2"/>
      <c r="N1052" s="2"/>
      <c r="P1052" s="2"/>
      <c r="R1052" s="2"/>
    </row>
    <row r="1053" spans="1:18" x14ac:dyDescent="0.3">
      <c r="A1053">
        <v>1051</v>
      </c>
      <c r="B1053">
        <v>1</v>
      </c>
      <c r="C1053" s="1">
        <v>0.54479166666674606</v>
      </c>
      <c r="D1053" s="15">
        <v>2.38</v>
      </c>
      <c r="E1053" s="2">
        <v>1.8420000000000001</v>
      </c>
      <c r="F1053">
        <v>1.8420000000000001</v>
      </c>
      <c r="G1053">
        <v>4.3780000000000001</v>
      </c>
      <c r="H1053" s="15">
        <v>3.26</v>
      </c>
      <c r="I1053" s="2">
        <v>2.629</v>
      </c>
      <c r="J1053">
        <v>2.629</v>
      </c>
      <c r="K1053">
        <v>8.5730000000000004</v>
      </c>
      <c r="L1053" s="2"/>
      <c r="N1053" s="2"/>
      <c r="P1053" s="2"/>
      <c r="R1053" s="2"/>
    </row>
    <row r="1054" spans="1:18" x14ac:dyDescent="0.3">
      <c r="A1054">
        <v>1052</v>
      </c>
      <c r="B1054">
        <v>2</v>
      </c>
      <c r="C1054" s="1">
        <v>0.54480324074081998</v>
      </c>
      <c r="D1054" s="15">
        <v>2.38</v>
      </c>
      <c r="E1054" t="s">
        <v>51</v>
      </c>
      <c r="F1054">
        <v>1.8420000000000001</v>
      </c>
      <c r="G1054">
        <v>4.3780000000000001</v>
      </c>
      <c r="H1054" s="15">
        <v>3.21</v>
      </c>
      <c r="I1054" t="s">
        <v>51</v>
      </c>
      <c r="J1054">
        <v>2.629</v>
      </c>
      <c r="K1054">
        <v>8.4250000000000007</v>
      </c>
      <c r="L1054" s="2"/>
      <c r="N1054" s="2"/>
      <c r="P1054" s="2"/>
      <c r="R1054" s="2"/>
    </row>
    <row r="1055" spans="1:18" x14ac:dyDescent="0.3">
      <c r="A1055">
        <v>1053</v>
      </c>
      <c r="B1055">
        <v>3</v>
      </c>
      <c r="C1055" s="1">
        <v>0.54481481481489502</v>
      </c>
      <c r="D1055" s="15">
        <v>2.38</v>
      </c>
      <c r="E1055" t="s">
        <v>51</v>
      </c>
      <c r="F1055">
        <v>1.8420000000000001</v>
      </c>
      <c r="G1055">
        <v>4.3780000000000001</v>
      </c>
      <c r="H1055" s="15">
        <v>3.24</v>
      </c>
      <c r="I1055" t="s">
        <v>51</v>
      </c>
      <c r="J1055">
        <v>2.629</v>
      </c>
      <c r="K1055">
        <v>8.516</v>
      </c>
      <c r="L1055" s="2"/>
      <c r="N1055" s="2"/>
      <c r="P1055" s="2"/>
      <c r="R1055" s="2"/>
    </row>
    <row r="1056" spans="1:18" x14ac:dyDescent="0.3">
      <c r="A1056">
        <v>1054</v>
      </c>
      <c r="B1056">
        <v>4</v>
      </c>
      <c r="C1056" s="1">
        <v>0.54482638888896895</v>
      </c>
      <c r="D1056" s="15">
        <v>2.41</v>
      </c>
      <c r="E1056" t="s">
        <v>51</v>
      </c>
      <c r="F1056">
        <v>1.8420000000000001</v>
      </c>
      <c r="G1056">
        <v>4.4390000000000001</v>
      </c>
      <c r="H1056" s="15">
        <v>3.24</v>
      </c>
      <c r="I1056" t="s">
        <v>51</v>
      </c>
      <c r="J1056">
        <v>2.629</v>
      </c>
      <c r="K1056">
        <v>8.5239999999999991</v>
      </c>
      <c r="L1056" s="2"/>
      <c r="N1056" s="2"/>
      <c r="P1056" s="2"/>
      <c r="R1056" s="2"/>
    </row>
    <row r="1057" spans="1:18" x14ac:dyDescent="0.3">
      <c r="A1057">
        <v>1055</v>
      </c>
      <c r="B1057">
        <v>5</v>
      </c>
      <c r="C1057" s="1">
        <v>0.54483796296304299</v>
      </c>
      <c r="D1057" s="15">
        <v>2.44</v>
      </c>
      <c r="E1057" t="s">
        <v>51</v>
      </c>
      <c r="F1057">
        <v>1.8420000000000001</v>
      </c>
      <c r="G1057">
        <v>4.5010000000000003</v>
      </c>
      <c r="H1057" s="15">
        <v>3.24</v>
      </c>
      <c r="I1057" t="s">
        <v>51</v>
      </c>
      <c r="J1057">
        <v>2.629</v>
      </c>
      <c r="K1057">
        <v>8.5239999999999991</v>
      </c>
      <c r="L1057" s="2"/>
      <c r="N1057" s="2"/>
      <c r="P1057" s="2"/>
      <c r="R1057" s="2"/>
    </row>
    <row r="1058" spans="1:18" x14ac:dyDescent="0.3">
      <c r="A1058">
        <v>1056</v>
      </c>
      <c r="B1058">
        <v>6</v>
      </c>
      <c r="C1058" s="1">
        <v>0.54484953703711703</v>
      </c>
      <c r="D1058" s="15">
        <v>2.48</v>
      </c>
      <c r="E1058" t="s">
        <v>51</v>
      </c>
      <c r="F1058">
        <v>1.8420000000000001</v>
      </c>
      <c r="G1058">
        <v>4.5620000000000003</v>
      </c>
      <c r="H1058" s="15">
        <v>3.24</v>
      </c>
      <c r="I1058" t="s">
        <v>51</v>
      </c>
      <c r="J1058">
        <v>2.629</v>
      </c>
      <c r="K1058">
        <v>8.5239999999999991</v>
      </c>
      <c r="L1058" s="2"/>
      <c r="N1058" s="2"/>
      <c r="P1058" s="2"/>
      <c r="R1058" s="2"/>
    </row>
    <row r="1059" spans="1:18" x14ac:dyDescent="0.3">
      <c r="A1059">
        <v>1057</v>
      </c>
      <c r="B1059">
        <v>7</v>
      </c>
      <c r="C1059" s="1">
        <v>0.54486111111119095</v>
      </c>
      <c r="D1059" s="15">
        <v>2.48</v>
      </c>
      <c r="E1059" t="s">
        <v>51</v>
      </c>
      <c r="F1059">
        <v>1.8420000000000001</v>
      </c>
      <c r="G1059">
        <v>4.5620000000000003</v>
      </c>
      <c r="H1059" s="15">
        <v>3.24</v>
      </c>
      <c r="I1059" t="s">
        <v>51</v>
      </c>
      <c r="J1059">
        <v>2.629</v>
      </c>
      <c r="K1059">
        <v>8.5239999999999991</v>
      </c>
      <c r="L1059" s="2"/>
      <c r="N1059" s="2"/>
      <c r="P1059" s="2"/>
      <c r="R1059" s="2"/>
    </row>
    <row r="1060" spans="1:18" x14ac:dyDescent="0.3">
      <c r="A1060">
        <v>1058</v>
      </c>
      <c r="B1060">
        <v>8</v>
      </c>
      <c r="C1060" s="1">
        <v>0.54487268518526499</v>
      </c>
      <c r="D1060" s="15">
        <v>2.5099999999999998</v>
      </c>
      <c r="E1060" t="s">
        <v>51</v>
      </c>
      <c r="F1060">
        <v>1.8420000000000001</v>
      </c>
      <c r="G1060">
        <v>4.6239999999999997</v>
      </c>
      <c r="H1060" s="15">
        <v>3.24</v>
      </c>
      <c r="I1060" t="s">
        <v>51</v>
      </c>
      <c r="J1060">
        <v>2.629</v>
      </c>
      <c r="K1060">
        <v>8.5239999999999991</v>
      </c>
      <c r="L1060" s="2"/>
      <c r="N1060" s="2"/>
      <c r="P1060" s="2"/>
      <c r="R1060" s="2"/>
    </row>
    <row r="1061" spans="1:18" x14ac:dyDescent="0.3">
      <c r="A1061">
        <v>1059</v>
      </c>
      <c r="B1061">
        <v>9</v>
      </c>
      <c r="C1061" s="1">
        <v>0.54488425925933903</v>
      </c>
      <c r="D1061" s="15">
        <v>2.5499999999999998</v>
      </c>
      <c r="E1061" t="s">
        <v>51</v>
      </c>
      <c r="F1061">
        <v>1.8420000000000001</v>
      </c>
      <c r="G1061">
        <v>4.7030000000000003</v>
      </c>
      <c r="H1061" s="15">
        <v>3.24</v>
      </c>
      <c r="I1061" t="s">
        <v>51</v>
      </c>
      <c r="J1061">
        <v>2.629</v>
      </c>
      <c r="K1061">
        <v>8.5239999999999991</v>
      </c>
      <c r="L1061" s="2"/>
      <c r="N1061" s="2"/>
      <c r="P1061" s="2"/>
      <c r="R1061" s="2"/>
    </row>
    <row r="1062" spans="1:18" x14ac:dyDescent="0.3">
      <c r="A1062">
        <v>1060</v>
      </c>
      <c r="B1062">
        <v>10</v>
      </c>
      <c r="C1062" s="1">
        <v>0.54489583333341396</v>
      </c>
      <c r="D1062" s="15">
        <v>2.56</v>
      </c>
      <c r="E1062" t="s">
        <v>51</v>
      </c>
      <c r="F1062">
        <v>1.8420000000000001</v>
      </c>
      <c r="G1062">
        <v>4.7220000000000004</v>
      </c>
      <c r="H1062" s="15">
        <v>3.24</v>
      </c>
      <c r="I1062" t="s">
        <v>51</v>
      </c>
      <c r="J1062">
        <v>2.629</v>
      </c>
      <c r="K1062">
        <v>8.5239999999999991</v>
      </c>
      <c r="L1062" s="2"/>
      <c r="N1062" s="2"/>
      <c r="P1062" s="2"/>
      <c r="R1062" s="2"/>
    </row>
    <row r="1063" spans="1:18" x14ac:dyDescent="0.3">
      <c r="A1063">
        <v>1061</v>
      </c>
      <c r="B1063">
        <v>11</v>
      </c>
      <c r="C1063" s="1">
        <v>0.544907407407488</v>
      </c>
      <c r="D1063" s="15">
        <v>2.5099999999999998</v>
      </c>
      <c r="E1063" t="s">
        <v>51</v>
      </c>
      <c r="F1063">
        <v>1.8420000000000001</v>
      </c>
      <c r="G1063">
        <v>4.617</v>
      </c>
      <c r="H1063" s="15">
        <v>3.24</v>
      </c>
      <c r="I1063" t="s">
        <v>51</v>
      </c>
      <c r="J1063">
        <v>2.629</v>
      </c>
      <c r="K1063">
        <v>8.5239999999999991</v>
      </c>
      <c r="L1063" s="2"/>
      <c r="N1063" s="2"/>
      <c r="P1063" s="2"/>
      <c r="R1063" s="2"/>
    </row>
    <row r="1064" spans="1:18" x14ac:dyDescent="0.3">
      <c r="A1064">
        <v>1062</v>
      </c>
      <c r="B1064">
        <v>12</v>
      </c>
      <c r="C1064" s="1">
        <v>0.54491898148156204</v>
      </c>
      <c r="D1064" s="15">
        <v>2.44</v>
      </c>
      <c r="E1064" t="s">
        <v>51</v>
      </c>
      <c r="F1064">
        <v>1.8420000000000001</v>
      </c>
      <c r="G1064">
        <v>4.4939999999999998</v>
      </c>
      <c r="H1064" s="15">
        <v>3.28</v>
      </c>
      <c r="I1064" t="s">
        <v>51</v>
      </c>
      <c r="J1064">
        <v>2.629</v>
      </c>
      <c r="K1064">
        <v>8.6150000000000002</v>
      </c>
      <c r="L1064" s="2"/>
      <c r="N1064" s="2"/>
      <c r="P1064" s="2"/>
      <c r="R1064" s="2"/>
    </row>
    <row r="1065" spans="1:18" x14ac:dyDescent="0.3">
      <c r="A1065">
        <v>1063</v>
      </c>
      <c r="B1065">
        <v>13</v>
      </c>
      <c r="C1065" s="1">
        <v>0.54493055555563596</v>
      </c>
      <c r="D1065" s="15">
        <v>2.41</v>
      </c>
      <c r="E1065" t="s">
        <v>51</v>
      </c>
      <c r="F1065">
        <v>1.8420000000000001</v>
      </c>
      <c r="G1065">
        <v>4.4329999999999998</v>
      </c>
      <c r="H1065" s="15">
        <v>3.28</v>
      </c>
      <c r="I1065" t="s">
        <v>51</v>
      </c>
      <c r="J1065">
        <v>2.629</v>
      </c>
      <c r="K1065">
        <v>8.6150000000000002</v>
      </c>
      <c r="L1065" s="2"/>
      <c r="N1065" s="2"/>
      <c r="P1065" s="2"/>
      <c r="R1065" s="2"/>
    </row>
    <row r="1066" spans="1:18" x14ac:dyDescent="0.3">
      <c r="A1066">
        <v>1064</v>
      </c>
      <c r="B1066">
        <v>14</v>
      </c>
      <c r="C1066" s="1">
        <v>0.54494212962971</v>
      </c>
      <c r="D1066" s="15">
        <v>2.44</v>
      </c>
      <c r="E1066" t="s">
        <v>51</v>
      </c>
      <c r="F1066">
        <v>1.8420000000000001</v>
      </c>
      <c r="G1066">
        <v>4.4939999999999998</v>
      </c>
      <c r="H1066" s="15">
        <v>3.28</v>
      </c>
      <c r="I1066" t="s">
        <v>51</v>
      </c>
      <c r="J1066">
        <v>2.629</v>
      </c>
      <c r="K1066">
        <v>8.6150000000000002</v>
      </c>
      <c r="L1066" s="2"/>
      <c r="N1066" s="2"/>
      <c r="P1066" s="2"/>
      <c r="R1066" s="2"/>
    </row>
    <row r="1067" spans="1:18" x14ac:dyDescent="0.3">
      <c r="A1067">
        <v>1065</v>
      </c>
      <c r="B1067">
        <v>15</v>
      </c>
      <c r="C1067" s="1">
        <v>0.54495370370378404</v>
      </c>
      <c r="D1067" s="15">
        <v>2.4700000000000002</v>
      </c>
      <c r="E1067" t="s">
        <v>51</v>
      </c>
      <c r="F1067">
        <v>1.8420000000000001</v>
      </c>
      <c r="G1067">
        <v>4.556</v>
      </c>
      <c r="H1067" s="15">
        <v>3.32</v>
      </c>
      <c r="I1067" t="s">
        <v>51</v>
      </c>
      <c r="J1067">
        <v>2.629</v>
      </c>
      <c r="K1067">
        <v>8.7149999999999999</v>
      </c>
      <c r="L1067" s="2"/>
      <c r="N1067" s="2"/>
      <c r="P1067" s="2"/>
      <c r="R1067" s="2"/>
    </row>
    <row r="1068" spans="1:18" x14ac:dyDescent="0.3">
      <c r="A1068">
        <v>1066</v>
      </c>
      <c r="B1068">
        <v>1</v>
      </c>
      <c r="C1068" s="1">
        <v>0.54496527777785897</v>
      </c>
      <c r="D1068" s="15">
        <v>2.5099999999999998</v>
      </c>
      <c r="E1068" s="2">
        <v>1.8149999999999999</v>
      </c>
      <c r="F1068">
        <v>1.8149999999999999</v>
      </c>
      <c r="G1068">
        <v>4.5490000000000004</v>
      </c>
      <c r="H1068" s="15">
        <v>3.32</v>
      </c>
      <c r="I1068" s="2">
        <v>2.4929999999999999</v>
      </c>
      <c r="J1068">
        <v>2.4929999999999999</v>
      </c>
      <c r="K1068">
        <v>8.266</v>
      </c>
      <c r="L1068" s="2"/>
      <c r="N1068" s="2"/>
      <c r="P1068" s="2"/>
      <c r="R1068" s="2"/>
    </row>
    <row r="1069" spans="1:18" x14ac:dyDescent="0.3">
      <c r="A1069">
        <v>1067</v>
      </c>
      <c r="B1069">
        <v>2</v>
      </c>
      <c r="C1069" s="1">
        <v>0.54497685185193301</v>
      </c>
      <c r="D1069" s="15">
        <v>2.4700000000000002</v>
      </c>
      <c r="E1069" t="s">
        <v>51</v>
      </c>
      <c r="F1069">
        <v>1.8149999999999999</v>
      </c>
      <c r="G1069">
        <v>4.4880000000000004</v>
      </c>
      <c r="H1069" s="15">
        <v>3.32</v>
      </c>
      <c r="I1069" t="s">
        <v>51</v>
      </c>
      <c r="J1069">
        <v>2.4929999999999999</v>
      </c>
      <c r="K1069">
        <v>8.266</v>
      </c>
      <c r="L1069" s="2"/>
      <c r="N1069" s="2"/>
      <c r="P1069" s="2"/>
      <c r="R1069" s="2"/>
    </row>
    <row r="1070" spans="1:18" x14ac:dyDescent="0.3">
      <c r="A1070">
        <v>1068</v>
      </c>
      <c r="B1070">
        <v>3</v>
      </c>
      <c r="C1070" s="1">
        <v>0.54498842592600705</v>
      </c>
      <c r="D1070" s="15">
        <v>2.44</v>
      </c>
      <c r="E1070" t="s">
        <v>51</v>
      </c>
      <c r="F1070">
        <v>1.8149999999999999</v>
      </c>
      <c r="G1070">
        <v>4.4279999999999999</v>
      </c>
      <c r="H1070" s="15">
        <v>3.32</v>
      </c>
      <c r="I1070" t="s">
        <v>51</v>
      </c>
      <c r="J1070">
        <v>2.4929999999999999</v>
      </c>
      <c r="K1070">
        <v>8.266</v>
      </c>
      <c r="L1070" s="2"/>
      <c r="N1070" s="2"/>
      <c r="P1070" s="2"/>
      <c r="R1070" s="2"/>
    </row>
    <row r="1071" spans="1:18" x14ac:dyDescent="0.3">
      <c r="A1071">
        <v>1069</v>
      </c>
      <c r="B1071">
        <v>4</v>
      </c>
      <c r="C1071" s="1">
        <v>0.54500000000008098</v>
      </c>
      <c r="D1071" s="15">
        <v>2.41</v>
      </c>
      <c r="E1071" t="s">
        <v>51</v>
      </c>
      <c r="F1071">
        <v>1.8149999999999999</v>
      </c>
      <c r="G1071">
        <v>4.367</v>
      </c>
      <c r="H1071" s="15">
        <v>3.32</v>
      </c>
      <c r="I1071" t="s">
        <v>51</v>
      </c>
      <c r="J1071">
        <v>2.4929999999999999</v>
      </c>
      <c r="K1071">
        <v>8.266</v>
      </c>
      <c r="L1071" s="2"/>
      <c r="N1071" s="2"/>
      <c r="P1071" s="2"/>
      <c r="R1071" s="2"/>
    </row>
    <row r="1072" spans="1:18" x14ac:dyDescent="0.3">
      <c r="A1072">
        <v>1070</v>
      </c>
      <c r="B1072">
        <v>5</v>
      </c>
      <c r="C1072" s="1">
        <v>0.54501157407415501</v>
      </c>
      <c r="D1072" s="15">
        <v>2.41</v>
      </c>
      <c r="E1072" t="s">
        <v>51</v>
      </c>
      <c r="F1072">
        <v>1.8149999999999999</v>
      </c>
      <c r="G1072">
        <v>4.367</v>
      </c>
      <c r="H1072" s="15">
        <v>3.32</v>
      </c>
      <c r="I1072" t="s">
        <v>51</v>
      </c>
      <c r="J1072">
        <v>2.4929999999999999</v>
      </c>
      <c r="K1072">
        <v>8.266</v>
      </c>
      <c r="L1072" s="2"/>
      <c r="N1072" s="2"/>
      <c r="P1072" s="2"/>
      <c r="R1072" s="2"/>
    </row>
    <row r="1073" spans="1:18" x14ac:dyDescent="0.3">
      <c r="A1073">
        <v>1071</v>
      </c>
      <c r="B1073">
        <v>6</v>
      </c>
      <c r="C1073" s="1">
        <v>0.54502314814822905</v>
      </c>
      <c r="D1073" s="15">
        <v>2.41</v>
      </c>
      <c r="E1073" t="s">
        <v>51</v>
      </c>
      <c r="F1073">
        <v>1.8149999999999999</v>
      </c>
      <c r="G1073">
        <v>4.367</v>
      </c>
      <c r="H1073" s="15">
        <v>3.32</v>
      </c>
      <c r="I1073" t="s">
        <v>51</v>
      </c>
      <c r="J1073">
        <v>2.4929999999999999</v>
      </c>
      <c r="K1073">
        <v>8.266</v>
      </c>
      <c r="L1073" s="2"/>
      <c r="N1073" s="2"/>
      <c r="P1073" s="2"/>
      <c r="R1073" s="2"/>
    </row>
    <row r="1074" spans="1:18" x14ac:dyDescent="0.3">
      <c r="A1074">
        <v>1072</v>
      </c>
      <c r="B1074">
        <v>7</v>
      </c>
      <c r="C1074" s="1">
        <v>0.54503472222230298</v>
      </c>
      <c r="D1074" s="15">
        <v>2.41</v>
      </c>
      <c r="E1074" t="s">
        <v>51</v>
      </c>
      <c r="F1074">
        <v>1.8149999999999999</v>
      </c>
      <c r="G1074">
        <v>4.367</v>
      </c>
      <c r="H1074" s="15">
        <v>3.32</v>
      </c>
      <c r="I1074" t="s">
        <v>51</v>
      </c>
      <c r="J1074">
        <v>2.4929999999999999</v>
      </c>
      <c r="K1074">
        <v>8.266</v>
      </c>
      <c r="L1074" s="2"/>
      <c r="N1074" s="2"/>
      <c r="P1074" s="2"/>
      <c r="R1074" s="2"/>
    </row>
    <row r="1075" spans="1:18" x14ac:dyDescent="0.3">
      <c r="A1075">
        <v>1073</v>
      </c>
      <c r="B1075">
        <v>8</v>
      </c>
      <c r="C1075" s="1">
        <v>0.54504629629637802</v>
      </c>
      <c r="D1075" s="15">
        <v>2.37</v>
      </c>
      <c r="E1075" t="s">
        <v>51</v>
      </c>
      <c r="F1075">
        <v>1.8149999999999999</v>
      </c>
      <c r="G1075">
        <v>4.3070000000000004</v>
      </c>
      <c r="H1075" s="15">
        <v>3.32</v>
      </c>
      <c r="I1075" t="s">
        <v>51</v>
      </c>
      <c r="J1075">
        <v>2.4929999999999999</v>
      </c>
      <c r="K1075">
        <v>8.266</v>
      </c>
      <c r="L1075" s="2"/>
      <c r="N1075" s="2"/>
      <c r="P1075" s="2"/>
      <c r="R1075" s="2"/>
    </row>
    <row r="1076" spans="1:18" x14ac:dyDescent="0.3">
      <c r="A1076">
        <v>1074</v>
      </c>
      <c r="B1076">
        <v>9</v>
      </c>
      <c r="C1076" s="1">
        <v>0.54505787037045195</v>
      </c>
      <c r="D1076" s="15">
        <v>2.37</v>
      </c>
      <c r="E1076" t="s">
        <v>51</v>
      </c>
      <c r="F1076">
        <v>1.8149999999999999</v>
      </c>
      <c r="G1076">
        <v>4.2939999999999996</v>
      </c>
      <c r="H1076" s="15">
        <v>3.32</v>
      </c>
      <c r="I1076" t="s">
        <v>51</v>
      </c>
      <c r="J1076">
        <v>2.4929999999999999</v>
      </c>
      <c r="K1076">
        <v>8.266</v>
      </c>
      <c r="L1076" s="2"/>
      <c r="N1076" s="2"/>
      <c r="P1076" s="2"/>
      <c r="R1076" s="2"/>
    </row>
    <row r="1077" spans="1:18" x14ac:dyDescent="0.3">
      <c r="A1077">
        <v>1075</v>
      </c>
      <c r="B1077">
        <v>10</v>
      </c>
      <c r="C1077" s="1">
        <v>0.54506944444452599</v>
      </c>
      <c r="D1077" s="15">
        <v>2.36</v>
      </c>
      <c r="E1077" t="s">
        <v>51</v>
      </c>
      <c r="F1077">
        <v>1.8149999999999999</v>
      </c>
      <c r="G1077">
        <v>4.28</v>
      </c>
      <c r="H1077" s="15">
        <v>3.32</v>
      </c>
      <c r="I1077" t="s">
        <v>51</v>
      </c>
      <c r="J1077">
        <v>2.4929999999999999</v>
      </c>
      <c r="K1077">
        <v>8.266</v>
      </c>
      <c r="L1077" s="2"/>
      <c r="N1077" s="2"/>
      <c r="P1077" s="2"/>
      <c r="R1077" s="2"/>
    </row>
    <row r="1078" spans="1:18" x14ac:dyDescent="0.3">
      <c r="A1078">
        <v>1076</v>
      </c>
      <c r="B1078">
        <v>11</v>
      </c>
      <c r="C1078" s="1">
        <v>0.54508101851860002</v>
      </c>
      <c r="D1078" s="15">
        <v>2.38</v>
      </c>
      <c r="E1078" t="s">
        <v>51</v>
      </c>
      <c r="F1078">
        <v>1.8149999999999999</v>
      </c>
      <c r="G1078">
        <v>4.327</v>
      </c>
      <c r="H1078" s="15">
        <v>3.28</v>
      </c>
      <c r="I1078" t="s">
        <v>51</v>
      </c>
      <c r="J1078">
        <v>2.4929999999999999</v>
      </c>
      <c r="K1078">
        <v>8.19</v>
      </c>
      <c r="L1078" s="2"/>
      <c r="N1078" s="2"/>
      <c r="P1078" s="2"/>
      <c r="R1078" s="2"/>
    </row>
    <row r="1079" spans="1:18" x14ac:dyDescent="0.3">
      <c r="A1079">
        <v>1077</v>
      </c>
      <c r="B1079">
        <v>12</v>
      </c>
      <c r="C1079" s="1">
        <v>0.54509259259267395</v>
      </c>
      <c r="D1079" s="15">
        <v>2.38</v>
      </c>
      <c r="E1079" t="s">
        <v>51</v>
      </c>
      <c r="F1079">
        <v>1.8149999999999999</v>
      </c>
      <c r="G1079">
        <v>4.327</v>
      </c>
      <c r="H1079" s="15">
        <v>3.28</v>
      </c>
      <c r="I1079" t="s">
        <v>51</v>
      </c>
      <c r="J1079">
        <v>2.4929999999999999</v>
      </c>
      <c r="K1079">
        <v>8.19</v>
      </c>
      <c r="L1079" s="2"/>
      <c r="N1079" s="2"/>
      <c r="P1079" s="2"/>
      <c r="R1079" s="2"/>
    </row>
    <row r="1080" spans="1:18" x14ac:dyDescent="0.3">
      <c r="A1080">
        <v>1078</v>
      </c>
      <c r="B1080">
        <v>13</v>
      </c>
      <c r="C1080" s="1">
        <v>0.54510416666674799</v>
      </c>
      <c r="D1080" s="15">
        <v>2.41</v>
      </c>
      <c r="E1080" t="s">
        <v>51</v>
      </c>
      <c r="F1080">
        <v>1.8149999999999999</v>
      </c>
      <c r="G1080">
        <v>4.3760000000000003</v>
      </c>
      <c r="H1080" s="15">
        <v>3.22</v>
      </c>
      <c r="I1080" t="s">
        <v>51</v>
      </c>
      <c r="J1080">
        <v>2.4929999999999999</v>
      </c>
      <c r="K1080">
        <v>8.0310000000000006</v>
      </c>
      <c r="L1080" s="2"/>
      <c r="N1080" s="2"/>
      <c r="P1080" s="2"/>
      <c r="R1080" s="2"/>
    </row>
    <row r="1081" spans="1:18" x14ac:dyDescent="0.3">
      <c r="A1081">
        <v>1079</v>
      </c>
      <c r="B1081">
        <v>14</v>
      </c>
      <c r="C1081" s="1">
        <v>0.54511574074082203</v>
      </c>
      <c r="D1081" s="15">
        <v>2.4700000000000002</v>
      </c>
      <c r="E1081" t="s">
        <v>51</v>
      </c>
      <c r="F1081">
        <v>1.8149999999999999</v>
      </c>
      <c r="G1081">
        <v>4.484</v>
      </c>
      <c r="H1081" s="15">
        <v>3.22</v>
      </c>
      <c r="I1081" t="s">
        <v>51</v>
      </c>
      <c r="J1081">
        <v>2.4929999999999999</v>
      </c>
      <c r="K1081">
        <v>8.0310000000000006</v>
      </c>
      <c r="L1081" s="2"/>
      <c r="N1081" s="2"/>
      <c r="P1081" s="2"/>
      <c r="R1081" s="2"/>
    </row>
    <row r="1082" spans="1:18" x14ac:dyDescent="0.3">
      <c r="A1082">
        <v>1080</v>
      </c>
      <c r="B1082">
        <v>15</v>
      </c>
      <c r="C1082" s="1">
        <v>0.54512731481489696</v>
      </c>
      <c r="D1082" s="15">
        <v>2.5299999999999998</v>
      </c>
      <c r="E1082" t="s">
        <v>51</v>
      </c>
      <c r="F1082">
        <v>1.8149999999999999</v>
      </c>
      <c r="G1082">
        <v>4.593</v>
      </c>
      <c r="H1082" s="15">
        <v>3.22</v>
      </c>
      <c r="I1082" t="s">
        <v>51</v>
      </c>
      <c r="J1082">
        <v>2.4929999999999999</v>
      </c>
      <c r="K1082">
        <v>8.0310000000000006</v>
      </c>
      <c r="L1082" s="2"/>
      <c r="N1082" s="2"/>
      <c r="P1082" s="2"/>
      <c r="R1082" s="2"/>
    </row>
    <row r="1083" spans="1:18" x14ac:dyDescent="0.3">
      <c r="A1083">
        <v>1081</v>
      </c>
      <c r="B1083">
        <v>1</v>
      </c>
      <c r="C1083" s="1">
        <v>0.545138888888971</v>
      </c>
      <c r="D1083" s="15">
        <v>2.56</v>
      </c>
      <c r="E1083" s="2">
        <v>1.92</v>
      </c>
      <c r="F1083">
        <v>1.92</v>
      </c>
      <c r="G1083">
        <v>4.9240000000000004</v>
      </c>
      <c r="H1083" s="15">
        <v>3.22</v>
      </c>
      <c r="I1083" s="2">
        <v>2.5190000000000001</v>
      </c>
      <c r="J1083">
        <v>2.5190000000000001</v>
      </c>
      <c r="K1083">
        <v>8.1140000000000008</v>
      </c>
      <c r="L1083" s="2"/>
      <c r="N1083" s="2"/>
      <c r="P1083" s="2"/>
      <c r="R1083" s="2"/>
    </row>
    <row r="1084" spans="1:18" x14ac:dyDescent="0.3">
      <c r="A1084">
        <v>1082</v>
      </c>
      <c r="B1084">
        <v>2</v>
      </c>
      <c r="C1084" s="1">
        <v>0.54515046296304503</v>
      </c>
      <c r="D1084" s="15">
        <v>2.56</v>
      </c>
      <c r="E1084" t="s">
        <v>51</v>
      </c>
      <c r="F1084">
        <v>1.92</v>
      </c>
      <c r="G1084">
        <v>4.9240000000000004</v>
      </c>
      <c r="H1084" s="15">
        <v>3.22</v>
      </c>
      <c r="I1084" t="s">
        <v>51</v>
      </c>
      <c r="J1084">
        <v>2.5190000000000001</v>
      </c>
      <c r="K1084">
        <v>8.1140000000000008</v>
      </c>
      <c r="L1084" s="2"/>
      <c r="N1084" s="2"/>
      <c r="P1084" s="2"/>
      <c r="R1084" s="2"/>
    </row>
    <row r="1085" spans="1:18" x14ac:dyDescent="0.3">
      <c r="A1085">
        <v>1083</v>
      </c>
      <c r="B1085">
        <v>3</v>
      </c>
      <c r="C1085" s="1">
        <v>0.54516203703711896</v>
      </c>
      <c r="D1085" s="15">
        <v>2.56</v>
      </c>
      <c r="E1085" t="s">
        <v>51</v>
      </c>
      <c r="F1085">
        <v>1.92</v>
      </c>
      <c r="G1085">
        <v>4.9240000000000004</v>
      </c>
      <c r="H1085" s="15">
        <v>3.22</v>
      </c>
      <c r="I1085" t="s">
        <v>51</v>
      </c>
      <c r="J1085">
        <v>2.5190000000000001</v>
      </c>
      <c r="K1085">
        <v>8.1140000000000008</v>
      </c>
      <c r="L1085" s="2"/>
      <c r="N1085" s="2"/>
      <c r="P1085" s="2"/>
      <c r="R1085" s="2"/>
    </row>
    <row r="1086" spans="1:18" x14ac:dyDescent="0.3">
      <c r="A1086">
        <v>1084</v>
      </c>
      <c r="B1086">
        <v>4</v>
      </c>
      <c r="C1086" s="1">
        <v>0.545173611111193</v>
      </c>
      <c r="D1086" s="15">
        <v>2.56</v>
      </c>
      <c r="E1086" t="s">
        <v>51</v>
      </c>
      <c r="F1086">
        <v>1.92</v>
      </c>
      <c r="G1086">
        <v>4.9240000000000004</v>
      </c>
      <c r="H1086" s="15">
        <v>3.15</v>
      </c>
      <c r="I1086" t="s">
        <v>51</v>
      </c>
      <c r="J1086">
        <v>2.5190000000000001</v>
      </c>
      <c r="K1086">
        <v>7.9409999999999998</v>
      </c>
      <c r="L1086" s="2"/>
      <c r="N1086" s="2"/>
      <c r="P1086" s="2"/>
      <c r="R1086" s="2"/>
    </row>
    <row r="1087" spans="1:18" x14ac:dyDescent="0.3">
      <c r="A1087">
        <v>1085</v>
      </c>
      <c r="B1087">
        <v>5</v>
      </c>
      <c r="C1087" s="1">
        <v>0.54518518518526704</v>
      </c>
      <c r="D1087" s="15">
        <v>2.56</v>
      </c>
      <c r="E1087" t="s">
        <v>51</v>
      </c>
      <c r="F1087">
        <v>1.92</v>
      </c>
      <c r="G1087">
        <v>4.9240000000000004</v>
      </c>
      <c r="H1087" s="15">
        <v>3.15</v>
      </c>
      <c r="I1087" t="s">
        <v>51</v>
      </c>
      <c r="J1087">
        <v>2.5190000000000001</v>
      </c>
      <c r="K1087">
        <v>7.93</v>
      </c>
      <c r="L1087" s="2"/>
      <c r="N1087" s="2"/>
      <c r="P1087" s="2"/>
      <c r="R1087" s="2"/>
    </row>
    <row r="1088" spans="1:18" x14ac:dyDescent="0.3">
      <c r="A1088">
        <v>1086</v>
      </c>
      <c r="B1088">
        <v>6</v>
      </c>
      <c r="C1088" s="1">
        <v>0.54519675925934197</v>
      </c>
      <c r="D1088" s="15">
        <v>2.5299999999999998</v>
      </c>
      <c r="E1088" t="s">
        <v>51</v>
      </c>
      <c r="F1088">
        <v>1.92</v>
      </c>
      <c r="G1088">
        <v>4.8600000000000003</v>
      </c>
      <c r="H1088" s="15">
        <v>3.15</v>
      </c>
      <c r="I1088" t="s">
        <v>51</v>
      </c>
      <c r="J1088">
        <v>2.5190000000000001</v>
      </c>
      <c r="K1088">
        <v>7.93</v>
      </c>
      <c r="L1088" s="2"/>
      <c r="N1088" s="2"/>
      <c r="P1088" s="2"/>
      <c r="R1088" s="2"/>
    </row>
    <row r="1089" spans="1:18" x14ac:dyDescent="0.3">
      <c r="A1089">
        <v>1087</v>
      </c>
      <c r="B1089">
        <v>7</v>
      </c>
      <c r="C1089" s="1">
        <v>0.54520833333341601</v>
      </c>
      <c r="D1089" s="15">
        <v>2.5</v>
      </c>
      <c r="E1089" t="s">
        <v>51</v>
      </c>
      <c r="F1089">
        <v>1.92</v>
      </c>
      <c r="G1089">
        <v>4.7960000000000003</v>
      </c>
      <c r="H1089" s="15">
        <v>3.15</v>
      </c>
      <c r="I1089" t="s">
        <v>51</v>
      </c>
      <c r="J1089">
        <v>2.5190000000000001</v>
      </c>
      <c r="K1089">
        <v>7.93</v>
      </c>
      <c r="L1089" s="2"/>
      <c r="N1089" s="2"/>
      <c r="P1089" s="2"/>
      <c r="R1089" s="2"/>
    </row>
    <row r="1090" spans="1:18" x14ac:dyDescent="0.3">
      <c r="A1090">
        <v>1088</v>
      </c>
      <c r="B1090">
        <v>8</v>
      </c>
      <c r="C1090" s="1">
        <v>0.54521990740749005</v>
      </c>
      <c r="D1090" s="15">
        <v>2.4300000000000002</v>
      </c>
      <c r="E1090" t="s">
        <v>51</v>
      </c>
      <c r="F1090">
        <v>1.92</v>
      </c>
      <c r="G1090">
        <v>4.6680000000000001</v>
      </c>
      <c r="H1090" s="15">
        <v>3.15</v>
      </c>
      <c r="I1090" t="s">
        <v>51</v>
      </c>
      <c r="J1090">
        <v>2.5190000000000001</v>
      </c>
      <c r="K1090">
        <v>7.93</v>
      </c>
      <c r="L1090" s="2"/>
      <c r="N1090" s="2"/>
      <c r="P1090" s="2"/>
      <c r="R1090" s="2"/>
    </row>
    <row r="1091" spans="1:18" x14ac:dyDescent="0.3">
      <c r="A1091">
        <v>1089</v>
      </c>
      <c r="B1091">
        <v>9</v>
      </c>
      <c r="C1091" s="1">
        <v>0.54523148148156397</v>
      </c>
      <c r="D1091" s="15">
        <v>2.4</v>
      </c>
      <c r="E1091" t="s">
        <v>51</v>
      </c>
      <c r="F1091">
        <v>1.92</v>
      </c>
      <c r="G1091">
        <v>4.617</v>
      </c>
      <c r="H1091" s="15">
        <v>3.15</v>
      </c>
      <c r="I1091" t="s">
        <v>51</v>
      </c>
      <c r="J1091">
        <v>2.5190000000000001</v>
      </c>
      <c r="K1091">
        <v>7.9450000000000003</v>
      </c>
      <c r="L1091" s="2"/>
      <c r="N1091" s="2"/>
      <c r="P1091" s="2"/>
      <c r="R1091" s="2"/>
    </row>
    <row r="1092" spans="1:18" x14ac:dyDescent="0.3">
      <c r="A1092">
        <v>1090</v>
      </c>
      <c r="B1092">
        <v>10</v>
      </c>
      <c r="C1092" s="1">
        <v>0.54524305555563801</v>
      </c>
      <c r="D1092" s="15">
        <v>2.38</v>
      </c>
      <c r="E1092" t="s">
        <v>51</v>
      </c>
      <c r="F1092">
        <v>1.92</v>
      </c>
      <c r="G1092">
        <v>4.5659999999999998</v>
      </c>
      <c r="H1092" s="15">
        <v>3.15</v>
      </c>
      <c r="I1092" t="s">
        <v>51</v>
      </c>
      <c r="J1092">
        <v>2.5190000000000001</v>
      </c>
      <c r="K1092">
        <v>7.9450000000000003</v>
      </c>
      <c r="L1092" s="2"/>
      <c r="N1092" s="2"/>
      <c r="P1092" s="2"/>
      <c r="R1092" s="2"/>
    </row>
    <row r="1093" spans="1:18" x14ac:dyDescent="0.3">
      <c r="A1093">
        <v>1091</v>
      </c>
      <c r="B1093">
        <v>11</v>
      </c>
      <c r="C1093" s="1">
        <v>0.54525462962971205</v>
      </c>
      <c r="D1093" s="15">
        <v>2.38</v>
      </c>
      <c r="E1093" t="s">
        <v>51</v>
      </c>
      <c r="F1093">
        <v>1.92</v>
      </c>
      <c r="G1093">
        <v>4.5789999999999997</v>
      </c>
      <c r="H1093" s="15">
        <v>3.15</v>
      </c>
      <c r="I1093" t="s">
        <v>51</v>
      </c>
      <c r="J1093">
        <v>2.5190000000000001</v>
      </c>
      <c r="K1093">
        <v>7.9450000000000003</v>
      </c>
      <c r="L1093" s="2"/>
      <c r="N1093" s="2"/>
      <c r="P1093" s="2"/>
      <c r="R1093" s="2"/>
    </row>
    <row r="1094" spans="1:18" x14ac:dyDescent="0.3">
      <c r="A1094">
        <v>1092</v>
      </c>
      <c r="B1094">
        <v>12</v>
      </c>
      <c r="C1094" s="1">
        <v>0.54526620370378598</v>
      </c>
      <c r="D1094" s="15">
        <v>2.42</v>
      </c>
      <c r="E1094" t="s">
        <v>51</v>
      </c>
      <c r="F1094">
        <v>1.92</v>
      </c>
      <c r="G1094">
        <v>4.6429999999999998</v>
      </c>
      <c r="H1094" s="15">
        <v>3.14</v>
      </c>
      <c r="I1094" t="s">
        <v>51</v>
      </c>
      <c r="J1094">
        <v>2.5190000000000001</v>
      </c>
      <c r="K1094">
        <v>7.907</v>
      </c>
      <c r="L1094" s="2"/>
      <c r="N1094" s="2"/>
      <c r="P1094" s="2"/>
      <c r="R1094" s="2"/>
    </row>
    <row r="1095" spans="1:18" x14ac:dyDescent="0.3">
      <c r="A1095">
        <v>1093</v>
      </c>
      <c r="B1095">
        <v>13</v>
      </c>
      <c r="C1095" s="1">
        <v>0.54527777777786102</v>
      </c>
      <c r="D1095" s="15">
        <v>2.48</v>
      </c>
      <c r="E1095" t="s">
        <v>51</v>
      </c>
      <c r="F1095">
        <v>1.92</v>
      </c>
      <c r="G1095">
        <v>4.7709999999999999</v>
      </c>
      <c r="H1095" s="15">
        <v>3.14</v>
      </c>
      <c r="I1095" t="s">
        <v>51</v>
      </c>
      <c r="J1095">
        <v>2.5190000000000001</v>
      </c>
      <c r="K1095">
        <v>7.907</v>
      </c>
      <c r="L1095" s="2"/>
      <c r="N1095" s="2"/>
      <c r="P1095" s="2"/>
      <c r="R1095" s="2"/>
    </row>
    <row r="1096" spans="1:18" x14ac:dyDescent="0.3">
      <c r="A1096">
        <v>1094</v>
      </c>
      <c r="B1096">
        <v>14</v>
      </c>
      <c r="C1096" s="1">
        <v>0.54528935185193494</v>
      </c>
      <c r="D1096" s="15">
        <v>2.5499999999999998</v>
      </c>
      <c r="E1096" t="s">
        <v>51</v>
      </c>
      <c r="F1096">
        <v>1.92</v>
      </c>
      <c r="G1096">
        <v>4.899</v>
      </c>
      <c r="H1096" s="15">
        <v>3.09</v>
      </c>
      <c r="I1096" t="s">
        <v>51</v>
      </c>
      <c r="J1096">
        <v>2.5190000000000001</v>
      </c>
      <c r="K1096">
        <v>7.7880000000000003</v>
      </c>
      <c r="L1096" s="2"/>
      <c r="N1096" s="2"/>
      <c r="P1096" s="2"/>
      <c r="R1096" s="2"/>
    </row>
    <row r="1097" spans="1:18" x14ac:dyDescent="0.3">
      <c r="A1097">
        <v>1095</v>
      </c>
      <c r="B1097">
        <v>15</v>
      </c>
      <c r="C1097" s="1">
        <v>0.54530092592600898</v>
      </c>
      <c r="D1097" s="15">
        <v>2.58</v>
      </c>
      <c r="E1097" t="s">
        <v>51</v>
      </c>
      <c r="F1097">
        <v>1.92</v>
      </c>
      <c r="G1097">
        <v>4.9630000000000001</v>
      </c>
      <c r="H1097" s="15">
        <v>3.09</v>
      </c>
      <c r="I1097" t="s">
        <v>51</v>
      </c>
      <c r="J1097">
        <v>2.5190000000000001</v>
      </c>
      <c r="K1097">
        <v>7.7880000000000003</v>
      </c>
      <c r="L1097" s="2"/>
      <c r="N1097" s="2"/>
      <c r="P1097" s="2"/>
      <c r="R1097" s="2"/>
    </row>
    <row r="1098" spans="1:18" x14ac:dyDescent="0.3">
      <c r="A1098">
        <v>1096</v>
      </c>
      <c r="B1098">
        <v>1</v>
      </c>
      <c r="C1098" s="1">
        <v>0.54531250000008302</v>
      </c>
      <c r="D1098" s="15">
        <v>2.62</v>
      </c>
      <c r="E1098" s="2">
        <v>1.954</v>
      </c>
      <c r="F1098">
        <v>1.954</v>
      </c>
      <c r="G1098">
        <v>5.1139999999999999</v>
      </c>
      <c r="H1098" s="15">
        <v>3.12</v>
      </c>
      <c r="I1098" s="2">
        <v>2.3730000000000002</v>
      </c>
      <c r="J1098">
        <v>2.3730000000000002</v>
      </c>
      <c r="K1098">
        <v>7.4029999999999996</v>
      </c>
      <c r="L1098" s="2"/>
      <c r="N1098" s="2"/>
      <c r="P1098" s="2"/>
      <c r="R1098" s="2"/>
    </row>
    <row r="1099" spans="1:18" x14ac:dyDescent="0.3">
      <c r="A1099">
        <v>1097</v>
      </c>
      <c r="B1099">
        <v>2</v>
      </c>
      <c r="C1099" s="1">
        <v>0.54532407407415695</v>
      </c>
      <c r="D1099" s="15">
        <v>2.65</v>
      </c>
      <c r="E1099" t="s">
        <v>51</v>
      </c>
      <c r="F1099">
        <v>1.954</v>
      </c>
      <c r="G1099">
        <v>5.1790000000000003</v>
      </c>
      <c r="H1099" s="15">
        <v>3.12</v>
      </c>
      <c r="I1099" t="s">
        <v>51</v>
      </c>
      <c r="J1099">
        <v>2.3730000000000002</v>
      </c>
      <c r="K1099">
        <v>7.4029999999999996</v>
      </c>
      <c r="L1099" s="2"/>
      <c r="N1099" s="2"/>
      <c r="P1099" s="2"/>
      <c r="R1099" s="2"/>
    </row>
    <row r="1100" spans="1:18" x14ac:dyDescent="0.3">
      <c r="A1100">
        <v>1098</v>
      </c>
      <c r="B1100">
        <v>3</v>
      </c>
      <c r="C1100" s="1">
        <v>0.54533564814823099</v>
      </c>
      <c r="D1100" s="15">
        <v>2.68</v>
      </c>
      <c r="E1100" t="s">
        <v>51</v>
      </c>
      <c r="F1100">
        <v>1.954</v>
      </c>
      <c r="G1100">
        <v>5.2439999999999998</v>
      </c>
      <c r="H1100" s="15">
        <v>3.12</v>
      </c>
      <c r="I1100" t="s">
        <v>51</v>
      </c>
      <c r="J1100">
        <v>2.3730000000000002</v>
      </c>
      <c r="K1100">
        <v>7.4029999999999996</v>
      </c>
      <c r="L1100" s="2"/>
      <c r="N1100" s="2"/>
      <c r="P1100" s="2"/>
      <c r="R1100" s="2"/>
    </row>
    <row r="1101" spans="1:18" x14ac:dyDescent="0.3">
      <c r="A1101">
        <v>1099</v>
      </c>
      <c r="B1101">
        <v>4</v>
      </c>
      <c r="C1101" s="1">
        <v>0.54534722222230503</v>
      </c>
      <c r="D1101" s="15">
        <v>2.65</v>
      </c>
      <c r="E1101" t="s">
        <v>51</v>
      </c>
      <c r="F1101">
        <v>1.954</v>
      </c>
      <c r="G1101">
        <v>5.1790000000000003</v>
      </c>
      <c r="H1101" s="15">
        <v>3.12</v>
      </c>
      <c r="I1101" t="s">
        <v>51</v>
      </c>
      <c r="J1101">
        <v>2.3730000000000002</v>
      </c>
      <c r="K1101">
        <v>7.4029999999999996</v>
      </c>
      <c r="L1101" s="2"/>
      <c r="N1101" s="2"/>
      <c r="P1101" s="2"/>
      <c r="R1101" s="2"/>
    </row>
    <row r="1102" spans="1:18" x14ac:dyDescent="0.3">
      <c r="A1102">
        <v>1100</v>
      </c>
      <c r="B1102">
        <v>5</v>
      </c>
      <c r="C1102" s="1">
        <v>0.54535879629637996</v>
      </c>
      <c r="D1102" s="15">
        <v>2.58</v>
      </c>
      <c r="E1102" t="s">
        <v>51</v>
      </c>
      <c r="F1102">
        <v>1.954</v>
      </c>
      <c r="G1102">
        <v>5.0490000000000004</v>
      </c>
      <c r="H1102" s="15">
        <v>3.07</v>
      </c>
      <c r="I1102" t="s">
        <v>51</v>
      </c>
      <c r="J1102">
        <v>2.3730000000000002</v>
      </c>
      <c r="K1102">
        <v>7.2759999999999998</v>
      </c>
      <c r="L1102" s="2"/>
      <c r="N1102" s="2"/>
      <c r="P1102" s="2"/>
      <c r="R1102" s="2"/>
    </row>
    <row r="1103" spans="1:18" x14ac:dyDescent="0.3">
      <c r="A1103">
        <v>1101</v>
      </c>
      <c r="B1103">
        <v>6</v>
      </c>
      <c r="C1103" s="1">
        <v>0.54537037037045399</v>
      </c>
      <c r="D1103" s="15">
        <v>2.52</v>
      </c>
      <c r="E1103" t="s">
        <v>51</v>
      </c>
      <c r="F1103">
        <v>1.954</v>
      </c>
      <c r="G1103">
        <v>4.9180000000000001</v>
      </c>
      <c r="H1103" s="15">
        <v>3.14</v>
      </c>
      <c r="I1103" t="s">
        <v>51</v>
      </c>
      <c r="J1103">
        <v>2.3730000000000002</v>
      </c>
      <c r="K1103">
        <v>7.4560000000000004</v>
      </c>
      <c r="L1103" s="2"/>
      <c r="N1103" s="2"/>
      <c r="P1103" s="2"/>
      <c r="R1103" s="2"/>
    </row>
    <row r="1104" spans="1:18" x14ac:dyDescent="0.3">
      <c r="A1104">
        <v>1102</v>
      </c>
      <c r="B1104">
        <v>7</v>
      </c>
      <c r="C1104" s="1">
        <v>0.54538194444452803</v>
      </c>
      <c r="D1104" s="15">
        <v>2.52</v>
      </c>
      <c r="E1104" t="s">
        <v>51</v>
      </c>
      <c r="F1104">
        <v>1.954</v>
      </c>
      <c r="G1104">
        <v>4.9160000000000004</v>
      </c>
      <c r="H1104" s="15">
        <v>3.14</v>
      </c>
      <c r="I1104" t="s">
        <v>51</v>
      </c>
      <c r="J1104">
        <v>2.3730000000000002</v>
      </c>
      <c r="K1104">
        <v>7.4560000000000004</v>
      </c>
      <c r="L1104" s="2"/>
      <c r="N1104" s="2"/>
      <c r="P1104" s="2"/>
      <c r="R1104" s="2"/>
    </row>
    <row r="1105" spans="1:18" x14ac:dyDescent="0.3">
      <c r="A1105">
        <v>1103</v>
      </c>
      <c r="B1105">
        <v>8</v>
      </c>
      <c r="C1105" s="1">
        <v>0.54539351851860196</v>
      </c>
      <c r="D1105" s="15">
        <v>2.5499999999999998</v>
      </c>
      <c r="E1105" t="s">
        <v>51</v>
      </c>
      <c r="F1105">
        <v>1.954</v>
      </c>
      <c r="G1105">
        <v>4.9779999999999998</v>
      </c>
      <c r="H1105" s="15">
        <v>3.14</v>
      </c>
      <c r="I1105" t="s">
        <v>51</v>
      </c>
      <c r="J1105">
        <v>2.3730000000000002</v>
      </c>
      <c r="K1105">
        <v>7.4560000000000004</v>
      </c>
      <c r="L1105" s="2"/>
      <c r="N1105" s="2"/>
      <c r="P1105" s="2"/>
      <c r="R1105" s="2"/>
    </row>
    <row r="1106" spans="1:18" x14ac:dyDescent="0.3">
      <c r="A1106">
        <v>1104</v>
      </c>
      <c r="B1106">
        <v>9</v>
      </c>
      <c r="C1106" s="1">
        <v>0.545405092592676</v>
      </c>
      <c r="D1106" s="15">
        <v>2.61</v>
      </c>
      <c r="E1106" t="s">
        <v>51</v>
      </c>
      <c r="F1106">
        <v>1.954</v>
      </c>
      <c r="G1106">
        <v>5.1059999999999999</v>
      </c>
      <c r="H1106" s="15">
        <v>3.14</v>
      </c>
      <c r="I1106" t="s">
        <v>51</v>
      </c>
      <c r="J1106">
        <v>2.3730000000000002</v>
      </c>
      <c r="K1106">
        <v>7.4560000000000004</v>
      </c>
      <c r="L1106" s="2"/>
      <c r="N1106" s="2"/>
      <c r="P1106" s="2"/>
      <c r="R1106" s="2"/>
    </row>
    <row r="1107" spans="1:18" x14ac:dyDescent="0.3">
      <c r="A1107">
        <v>1105</v>
      </c>
      <c r="B1107">
        <v>10</v>
      </c>
      <c r="C1107" s="1">
        <v>0.54541666666675004</v>
      </c>
      <c r="D1107" s="15">
        <v>2.65</v>
      </c>
      <c r="E1107" t="s">
        <v>51</v>
      </c>
      <c r="F1107">
        <v>1.954</v>
      </c>
      <c r="G1107">
        <v>5.1710000000000003</v>
      </c>
      <c r="H1107" s="15">
        <v>3.14</v>
      </c>
      <c r="I1107" t="s">
        <v>51</v>
      </c>
      <c r="J1107">
        <v>2.3730000000000002</v>
      </c>
      <c r="K1107">
        <v>7.4560000000000004</v>
      </c>
      <c r="L1107" s="2"/>
      <c r="N1107" s="2"/>
      <c r="P1107" s="2"/>
      <c r="R1107" s="2"/>
    </row>
    <row r="1108" spans="1:18" x14ac:dyDescent="0.3">
      <c r="A1108">
        <v>1106</v>
      </c>
      <c r="B1108">
        <v>11</v>
      </c>
      <c r="C1108" s="1">
        <v>0.54542824074082497</v>
      </c>
      <c r="D1108" s="15">
        <v>2.68</v>
      </c>
      <c r="E1108" t="s">
        <v>51</v>
      </c>
      <c r="F1108">
        <v>1.954</v>
      </c>
      <c r="G1108">
        <v>5.2359999999999998</v>
      </c>
      <c r="H1108" s="15">
        <v>3.21</v>
      </c>
      <c r="I1108" t="s">
        <v>51</v>
      </c>
      <c r="J1108">
        <v>2.3730000000000002</v>
      </c>
      <c r="K1108">
        <v>7.6219999999999999</v>
      </c>
      <c r="L1108" s="2"/>
      <c r="N1108" s="2"/>
      <c r="P1108" s="2"/>
      <c r="R1108" s="2"/>
    </row>
    <row r="1109" spans="1:18" x14ac:dyDescent="0.3">
      <c r="A1109">
        <v>1107</v>
      </c>
      <c r="B1109">
        <v>12</v>
      </c>
      <c r="C1109" s="1">
        <v>0.545439814814899</v>
      </c>
      <c r="D1109" s="15">
        <v>2.68</v>
      </c>
      <c r="E1109" t="s">
        <v>51</v>
      </c>
      <c r="F1109">
        <v>1.954</v>
      </c>
      <c r="G1109">
        <v>5.2359999999999998</v>
      </c>
      <c r="H1109" s="15">
        <v>3.27</v>
      </c>
      <c r="I1109" t="s">
        <v>51</v>
      </c>
      <c r="J1109">
        <v>2.3730000000000002</v>
      </c>
      <c r="K1109">
        <v>7.7619999999999996</v>
      </c>
      <c r="L1109" s="2"/>
      <c r="N1109" s="2"/>
      <c r="P1109" s="2"/>
      <c r="R1109" s="2"/>
    </row>
    <row r="1110" spans="1:18" x14ac:dyDescent="0.3">
      <c r="A1110">
        <v>1108</v>
      </c>
      <c r="B1110">
        <v>13</v>
      </c>
      <c r="C1110" s="1">
        <v>0.54545138888897304</v>
      </c>
      <c r="D1110" s="15">
        <v>2.68</v>
      </c>
      <c r="E1110" t="s">
        <v>51</v>
      </c>
      <c r="F1110">
        <v>1.954</v>
      </c>
      <c r="G1110">
        <v>5.2359999999999998</v>
      </c>
      <c r="H1110" s="15">
        <v>3.27</v>
      </c>
      <c r="I1110" t="s">
        <v>51</v>
      </c>
      <c r="J1110">
        <v>2.3730000000000002</v>
      </c>
      <c r="K1110">
        <v>7.7619999999999996</v>
      </c>
      <c r="L1110" s="2"/>
      <c r="N1110" s="2"/>
      <c r="P1110" s="2"/>
      <c r="R1110" s="2"/>
    </row>
    <row r="1111" spans="1:18" x14ac:dyDescent="0.3">
      <c r="A1111">
        <v>1109</v>
      </c>
      <c r="B1111">
        <v>14</v>
      </c>
      <c r="C1111" s="1">
        <v>0.54546296296304697</v>
      </c>
      <c r="D1111" s="15">
        <v>2.68</v>
      </c>
      <c r="E1111" t="s">
        <v>51</v>
      </c>
      <c r="F1111">
        <v>1.954</v>
      </c>
      <c r="G1111">
        <v>5.2359999999999998</v>
      </c>
      <c r="H1111" s="15">
        <v>3.27</v>
      </c>
      <c r="I1111" t="s">
        <v>51</v>
      </c>
      <c r="J1111">
        <v>2.3730000000000002</v>
      </c>
      <c r="K1111">
        <v>7.7619999999999996</v>
      </c>
      <c r="L1111" s="2"/>
      <c r="N1111" s="2"/>
      <c r="P1111" s="2"/>
      <c r="R1111" s="2"/>
    </row>
    <row r="1112" spans="1:18" x14ac:dyDescent="0.3">
      <c r="A1112">
        <v>1110</v>
      </c>
      <c r="B1112">
        <v>15</v>
      </c>
      <c r="C1112" s="1">
        <v>0.54547453703712101</v>
      </c>
      <c r="D1112" s="15">
        <v>2.68</v>
      </c>
      <c r="E1112" t="s">
        <v>51</v>
      </c>
      <c r="F1112">
        <v>1.954</v>
      </c>
      <c r="G1112">
        <v>5.2359999999999998</v>
      </c>
      <c r="H1112" s="15">
        <v>3.27</v>
      </c>
      <c r="I1112" t="s">
        <v>51</v>
      </c>
      <c r="J1112">
        <v>2.3730000000000002</v>
      </c>
      <c r="K1112">
        <v>7.7619999999999996</v>
      </c>
      <c r="L1112" s="2"/>
      <c r="N1112" s="2"/>
      <c r="P1112" s="2"/>
      <c r="R1112" s="2"/>
    </row>
    <row r="1113" spans="1:18" x14ac:dyDescent="0.3">
      <c r="A1113">
        <v>1111</v>
      </c>
      <c r="B1113">
        <v>1</v>
      </c>
      <c r="C1113" s="1">
        <v>0.54548611111119505</v>
      </c>
      <c r="D1113" s="15">
        <v>2.65</v>
      </c>
      <c r="E1113" s="2">
        <v>1.905</v>
      </c>
      <c r="F1113">
        <v>1.905</v>
      </c>
      <c r="G1113">
        <v>5.0430000000000001</v>
      </c>
      <c r="H1113" s="15">
        <v>3.29</v>
      </c>
      <c r="I1113" s="2">
        <v>2.5009999999999999</v>
      </c>
      <c r="J1113">
        <v>2.5009999999999999</v>
      </c>
      <c r="K1113">
        <v>8.2330000000000005</v>
      </c>
      <c r="L1113" s="2"/>
      <c r="N1113" s="2"/>
      <c r="P1113" s="2"/>
      <c r="R1113" s="2"/>
    </row>
    <row r="1114" spans="1:18" x14ac:dyDescent="0.3">
      <c r="A1114">
        <v>1112</v>
      </c>
      <c r="B1114">
        <v>2</v>
      </c>
      <c r="C1114" s="1">
        <v>0.54549768518526898</v>
      </c>
      <c r="D1114" s="15">
        <v>2.61</v>
      </c>
      <c r="E1114" t="s">
        <v>51</v>
      </c>
      <c r="F1114">
        <v>1.905</v>
      </c>
      <c r="G1114">
        <v>4.9790000000000001</v>
      </c>
      <c r="H1114" s="15">
        <v>3.29</v>
      </c>
      <c r="I1114" t="s">
        <v>51</v>
      </c>
      <c r="J1114">
        <v>2.5009999999999999</v>
      </c>
      <c r="K1114">
        <v>8.2330000000000005</v>
      </c>
      <c r="L1114" s="2"/>
      <c r="N1114" s="2"/>
      <c r="P1114" s="2"/>
      <c r="R1114" s="2"/>
    </row>
    <row r="1115" spans="1:18" x14ac:dyDescent="0.3">
      <c r="A1115">
        <v>1113</v>
      </c>
      <c r="B1115">
        <v>3</v>
      </c>
      <c r="C1115" s="1">
        <v>0.54550925925934401</v>
      </c>
      <c r="D1115" s="15">
        <v>2.58</v>
      </c>
      <c r="E1115" t="s">
        <v>51</v>
      </c>
      <c r="F1115">
        <v>1.905</v>
      </c>
      <c r="G1115">
        <v>4.9160000000000004</v>
      </c>
      <c r="H1115" s="15">
        <v>3.29</v>
      </c>
      <c r="I1115" t="s">
        <v>51</v>
      </c>
      <c r="J1115">
        <v>2.5009999999999999</v>
      </c>
      <c r="K1115">
        <v>8.2330000000000005</v>
      </c>
      <c r="L1115" s="2"/>
      <c r="N1115" s="2"/>
      <c r="P1115" s="2"/>
      <c r="R1115" s="2"/>
    </row>
    <row r="1116" spans="1:18" x14ac:dyDescent="0.3">
      <c r="A1116">
        <v>1114</v>
      </c>
      <c r="B1116">
        <v>4</v>
      </c>
      <c r="C1116" s="1">
        <v>0.54552083333341805</v>
      </c>
      <c r="D1116" s="15">
        <v>2.58</v>
      </c>
      <c r="E1116" t="s">
        <v>51</v>
      </c>
      <c r="F1116">
        <v>1.905</v>
      </c>
      <c r="G1116">
        <v>4.9160000000000004</v>
      </c>
      <c r="H1116" s="15">
        <v>3.29</v>
      </c>
      <c r="I1116" t="s">
        <v>51</v>
      </c>
      <c r="J1116">
        <v>2.5009999999999999</v>
      </c>
      <c r="K1116">
        <v>8.2330000000000005</v>
      </c>
      <c r="L1116" s="2"/>
      <c r="N1116" s="2"/>
      <c r="P1116" s="2"/>
      <c r="R1116" s="2"/>
    </row>
    <row r="1117" spans="1:18" x14ac:dyDescent="0.3">
      <c r="A1117">
        <v>1115</v>
      </c>
      <c r="B1117">
        <v>5</v>
      </c>
      <c r="C1117" s="1">
        <v>0.54553240740749198</v>
      </c>
      <c r="D1117" s="15">
        <v>2.5499999999999998</v>
      </c>
      <c r="E1117" t="s">
        <v>51</v>
      </c>
      <c r="F1117">
        <v>1.905</v>
      </c>
      <c r="G1117">
        <v>4.8520000000000003</v>
      </c>
      <c r="H1117" s="15">
        <v>3.29</v>
      </c>
      <c r="I1117" t="s">
        <v>51</v>
      </c>
      <c r="J1117">
        <v>2.5009999999999999</v>
      </c>
      <c r="K1117">
        <v>8.2330000000000005</v>
      </c>
      <c r="L1117" s="2"/>
      <c r="N1117" s="2"/>
      <c r="P1117" s="2"/>
      <c r="R1117" s="2"/>
    </row>
    <row r="1118" spans="1:18" x14ac:dyDescent="0.3">
      <c r="A1118">
        <v>1116</v>
      </c>
      <c r="B1118">
        <v>6</v>
      </c>
      <c r="C1118" s="1">
        <v>0.54554398148156602</v>
      </c>
      <c r="D1118" s="15">
        <v>2.5099999999999998</v>
      </c>
      <c r="E1118" t="s">
        <v>51</v>
      </c>
      <c r="F1118">
        <v>1.905</v>
      </c>
      <c r="G1118">
        <v>4.7889999999999997</v>
      </c>
      <c r="H1118" s="15">
        <v>3.29</v>
      </c>
      <c r="I1118" t="s">
        <v>51</v>
      </c>
      <c r="J1118">
        <v>2.5009999999999999</v>
      </c>
      <c r="K1118">
        <v>8.2330000000000005</v>
      </c>
      <c r="L1118" s="2"/>
      <c r="N1118" s="2"/>
      <c r="P1118" s="2"/>
      <c r="R1118" s="2"/>
    </row>
    <row r="1119" spans="1:18" x14ac:dyDescent="0.3">
      <c r="A1119">
        <v>1117</v>
      </c>
      <c r="B1119">
        <v>7</v>
      </c>
      <c r="C1119" s="1">
        <v>0.54555555555563995</v>
      </c>
      <c r="D1119" s="15">
        <v>2.4500000000000002</v>
      </c>
      <c r="E1119" t="s">
        <v>51</v>
      </c>
      <c r="F1119">
        <v>1.905</v>
      </c>
      <c r="G1119">
        <v>4.6619999999999999</v>
      </c>
      <c r="H1119" s="15">
        <v>3.29</v>
      </c>
      <c r="I1119" t="s">
        <v>51</v>
      </c>
      <c r="J1119">
        <v>2.5009999999999999</v>
      </c>
      <c r="K1119">
        <v>8.2330000000000005</v>
      </c>
      <c r="L1119" s="2"/>
      <c r="N1119" s="2"/>
      <c r="P1119" s="2"/>
      <c r="R1119" s="2"/>
    </row>
    <row r="1120" spans="1:18" x14ac:dyDescent="0.3">
      <c r="A1120">
        <v>1118</v>
      </c>
      <c r="B1120">
        <v>8</v>
      </c>
      <c r="C1120" s="1">
        <v>0.54556712962971399</v>
      </c>
      <c r="D1120" s="15">
        <v>2.41</v>
      </c>
      <c r="E1120" t="s">
        <v>51</v>
      </c>
      <c r="F1120">
        <v>1.905</v>
      </c>
      <c r="G1120">
        <v>4.5979999999999999</v>
      </c>
      <c r="H1120" s="15">
        <v>3.24</v>
      </c>
      <c r="I1120" t="s">
        <v>51</v>
      </c>
      <c r="J1120">
        <v>2.5009999999999999</v>
      </c>
      <c r="K1120">
        <v>8.1029999999999998</v>
      </c>
      <c r="L1120" s="2"/>
      <c r="N1120" s="2"/>
      <c r="P1120" s="2"/>
      <c r="R1120" s="2"/>
    </row>
    <row r="1121" spans="1:18" x14ac:dyDescent="0.3">
      <c r="A1121">
        <v>1119</v>
      </c>
      <c r="B1121">
        <v>9</v>
      </c>
      <c r="C1121" s="1">
        <v>0.54557870370378803</v>
      </c>
      <c r="D1121" s="15">
        <v>2.38</v>
      </c>
      <c r="E1121" t="s">
        <v>51</v>
      </c>
      <c r="F1121">
        <v>1.905</v>
      </c>
      <c r="G1121">
        <v>4.5350000000000001</v>
      </c>
      <c r="H1121" s="15">
        <v>3.24</v>
      </c>
      <c r="I1121" t="s">
        <v>51</v>
      </c>
      <c r="J1121">
        <v>2.5009999999999999</v>
      </c>
      <c r="K1121">
        <v>8.1029999999999998</v>
      </c>
      <c r="L1121" s="2"/>
      <c r="N1121" s="2"/>
      <c r="P1121" s="2"/>
      <c r="R1121" s="2"/>
    </row>
    <row r="1122" spans="1:18" x14ac:dyDescent="0.3">
      <c r="A1122">
        <v>1120</v>
      </c>
      <c r="B1122">
        <v>10</v>
      </c>
      <c r="C1122" s="1">
        <v>0.54559027777786295</v>
      </c>
      <c r="D1122" s="15">
        <v>2.38</v>
      </c>
      <c r="E1122" t="s">
        <v>51</v>
      </c>
      <c r="F1122">
        <v>1.905</v>
      </c>
      <c r="G1122">
        <v>4.5350000000000001</v>
      </c>
      <c r="H1122" s="15">
        <v>3.24</v>
      </c>
      <c r="I1122" t="s">
        <v>51</v>
      </c>
      <c r="J1122">
        <v>2.5009999999999999</v>
      </c>
      <c r="K1122">
        <v>8.1029999999999998</v>
      </c>
      <c r="L1122" s="2"/>
      <c r="N1122" s="2"/>
      <c r="P1122" s="2"/>
      <c r="R1122" s="2"/>
    </row>
    <row r="1123" spans="1:18" x14ac:dyDescent="0.3">
      <c r="A1123">
        <v>1121</v>
      </c>
      <c r="B1123">
        <v>11</v>
      </c>
      <c r="C1123" s="1">
        <v>0.54560185185193699</v>
      </c>
      <c r="D1123" s="15">
        <v>2.38</v>
      </c>
      <c r="E1123" t="s">
        <v>51</v>
      </c>
      <c r="F1123">
        <v>1.905</v>
      </c>
      <c r="G1123">
        <v>4.5350000000000001</v>
      </c>
      <c r="H1123" s="15">
        <v>3.24</v>
      </c>
      <c r="I1123" t="s">
        <v>51</v>
      </c>
      <c r="J1123">
        <v>2.5009999999999999</v>
      </c>
      <c r="K1123">
        <v>8.1029999999999998</v>
      </c>
      <c r="L1123" s="2"/>
      <c r="N1123" s="2"/>
      <c r="P1123" s="2"/>
      <c r="R1123" s="2"/>
    </row>
    <row r="1124" spans="1:18" x14ac:dyDescent="0.3">
      <c r="A1124">
        <v>1122</v>
      </c>
      <c r="B1124">
        <v>12</v>
      </c>
      <c r="C1124" s="1">
        <v>0.54561342592601103</v>
      </c>
      <c r="D1124" s="15">
        <v>2.35</v>
      </c>
      <c r="E1124" t="s">
        <v>51</v>
      </c>
      <c r="F1124">
        <v>1.905</v>
      </c>
      <c r="G1124">
        <v>4.4690000000000003</v>
      </c>
      <c r="H1124" s="15">
        <v>3.21</v>
      </c>
      <c r="I1124" t="s">
        <v>51</v>
      </c>
      <c r="J1124">
        <v>2.5009999999999999</v>
      </c>
      <c r="K1124">
        <v>8.0210000000000008</v>
      </c>
      <c r="L1124" s="2"/>
      <c r="N1124" s="2"/>
      <c r="P1124" s="2"/>
      <c r="R1124" s="2"/>
    </row>
    <row r="1125" spans="1:18" x14ac:dyDescent="0.3">
      <c r="A1125">
        <v>1123</v>
      </c>
      <c r="B1125">
        <v>13</v>
      </c>
      <c r="C1125" s="1">
        <v>0.54562500000008496</v>
      </c>
      <c r="D1125" s="15">
        <v>2.31</v>
      </c>
      <c r="E1125" t="s">
        <v>51</v>
      </c>
      <c r="F1125">
        <v>1.905</v>
      </c>
      <c r="G1125">
        <v>4.4029999999999996</v>
      </c>
      <c r="H1125" s="15">
        <v>3.21</v>
      </c>
      <c r="I1125" t="s">
        <v>51</v>
      </c>
      <c r="J1125">
        <v>2.5009999999999999</v>
      </c>
      <c r="K1125">
        <v>8.0210000000000008</v>
      </c>
      <c r="L1125" s="2"/>
      <c r="N1125" s="2"/>
      <c r="P1125" s="2"/>
      <c r="R1125" s="2"/>
    </row>
    <row r="1126" spans="1:18" x14ac:dyDescent="0.3">
      <c r="A1126">
        <v>1124</v>
      </c>
      <c r="B1126">
        <v>14</v>
      </c>
      <c r="C1126" s="1">
        <v>0.545636574074159</v>
      </c>
      <c r="D1126" s="15">
        <v>2.2400000000000002</v>
      </c>
      <c r="E1126" t="s">
        <v>51</v>
      </c>
      <c r="F1126">
        <v>1.905</v>
      </c>
      <c r="G1126">
        <v>4.274</v>
      </c>
      <c r="H1126" s="15">
        <v>3.21</v>
      </c>
      <c r="I1126" t="s">
        <v>51</v>
      </c>
      <c r="J1126">
        <v>2.5009999999999999</v>
      </c>
      <c r="K1126">
        <v>8.0210000000000008</v>
      </c>
      <c r="L1126" s="2"/>
      <c r="N1126" s="2"/>
      <c r="P1126" s="2"/>
      <c r="R1126" s="2"/>
    </row>
    <row r="1127" spans="1:18" x14ac:dyDescent="0.3">
      <c r="A1127">
        <v>1125</v>
      </c>
      <c r="B1127">
        <v>15</v>
      </c>
      <c r="C1127" s="1">
        <v>0.54564814814823304</v>
      </c>
      <c r="D1127" s="15">
        <v>2.21</v>
      </c>
      <c r="E1127" t="s">
        <v>51</v>
      </c>
      <c r="F1127">
        <v>1.905</v>
      </c>
      <c r="G1127">
        <v>4.21</v>
      </c>
      <c r="H1127" s="15">
        <v>3.21</v>
      </c>
      <c r="I1127" t="s">
        <v>51</v>
      </c>
      <c r="J1127">
        <v>2.5009999999999999</v>
      </c>
      <c r="K1127">
        <v>8.0210000000000008</v>
      </c>
      <c r="L1127" s="2"/>
      <c r="N1127" s="2"/>
      <c r="P1127" s="2"/>
      <c r="R1127" s="2"/>
    </row>
    <row r="1128" spans="1:18" x14ac:dyDescent="0.3">
      <c r="A1128">
        <v>1126</v>
      </c>
      <c r="B1128">
        <v>1</v>
      </c>
      <c r="C1128" s="1">
        <v>0.54565972222230796</v>
      </c>
      <c r="D1128" s="15">
        <v>2.1800000000000002</v>
      </c>
      <c r="E1128" s="2">
        <v>1.5660000000000001</v>
      </c>
      <c r="F1128">
        <v>1.5660000000000001</v>
      </c>
      <c r="G1128">
        <v>3.4079999999999999</v>
      </c>
      <c r="H1128" s="15">
        <v>3.21</v>
      </c>
      <c r="I1128" s="2">
        <v>2.4350000000000001</v>
      </c>
      <c r="J1128">
        <v>2.4350000000000001</v>
      </c>
      <c r="K1128">
        <v>7.8079999999999998</v>
      </c>
      <c r="L1128" s="2"/>
      <c r="N1128" s="2"/>
      <c r="P1128" s="2"/>
      <c r="R1128" s="2"/>
    </row>
    <row r="1129" spans="1:18" x14ac:dyDescent="0.3">
      <c r="A1129">
        <v>1127</v>
      </c>
      <c r="B1129">
        <v>2</v>
      </c>
      <c r="C1129" s="1">
        <v>0.545671296296382</v>
      </c>
      <c r="D1129" s="15">
        <v>2.1800000000000002</v>
      </c>
      <c r="E1129" t="s">
        <v>51</v>
      </c>
      <c r="F1129">
        <v>1.5660000000000001</v>
      </c>
      <c r="G1129">
        <v>3.4079999999999999</v>
      </c>
      <c r="H1129" s="15">
        <v>3.24</v>
      </c>
      <c r="I1129" t="s">
        <v>51</v>
      </c>
      <c r="J1129">
        <v>2.4350000000000001</v>
      </c>
      <c r="K1129">
        <v>7.899</v>
      </c>
      <c r="L1129" s="2"/>
      <c r="N1129" s="2"/>
      <c r="P1129" s="2"/>
      <c r="R1129" s="2"/>
    </row>
    <row r="1130" spans="1:18" x14ac:dyDescent="0.3">
      <c r="A1130">
        <v>1128</v>
      </c>
      <c r="B1130">
        <v>3</v>
      </c>
      <c r="C1130" s="1">
        <v>0.54568287037045604</v>
      </c>
      <c r="D1130" s="15">
        <v>2.14</v>
      </c>
      <c r="E1130" t="s">
        <v>51</v>
      </c>
      <c r="F1130">
        <v>1.5660000000000001</v>
      </c>
      <c r="G1130">
        <v>3.3559999999999999</v>
      </c>
      <c r="H1130" s="15">
        <v>3.31</v>
      </c>
      <c r="I1130" t="s">
        <v>51</v>
      </c>
      <c r="J1130">
        <v>2.4350000000000001</v>
      </c>
      <c r="K1130">
        <v>8.0549999999999997</v>
      </c>
      <c r="L1130" s="2"/>
      <c r="N1130" s="2"/>
      <c r="P1130" s="2"/>
      <c r="R1130" s="2"/>
    </row>
    <row r="1131" spans="1:18" x14ac:dyDescent="0.3">
      <c r="A1131">
        <v>1129</v>
      </c>
      <c r="B1131">
        <v>4</v>
      </c>
      <c r="C1131" s="1">
        <v>0.54569444444452997</v>
      </c>
      <c r="D1131" s="15">
        <v>2.08</v>
      </c>
      <c r="E1131" t="s">
        <v>51</v>
      </c>
      <c r="F1131">
        <v>1.5660000000000001</v>
      </c>
      <c r="G1131">
        <v>3.2519999999999998</v>
      </c>
      <c r="H1131" s="15">
        <v>3.31</v>
      </c>
      <c r="I1131" t="s">
        <v>51</v>
      </c>
      <c r="J1131">
        <v>2.4350000000000001</v>
      </c>
      <c r="K1131">
        <v>8.0549999999999997</v>
      </c>
      <c r="L1131" s="2"/>
      <c r="N1131" s="2"/>
      <c r="P1131" s="2"/>
      <c r="R1131" s="2"/>
    </row>
    <row r="1132" spans="1:18" x14ac:dyDescent="0.3">
      <c r="A1132">
        <v>1130</v>
      </c>
      <c r="B1132">
        <v>5</v>
      </c>
      <c r="C1132" s="1">
        <v>0.54570601851860401</v>
      </c>
      <c r="D1132" s="15">
        <v>2.02</v>
      </c>
      <c r="E1132" t="s">
        <v>51</v>
      </c>
      <c r="F1132">
        <v>1.5660000000000001</v>
      </c>
      <c r="G1132">
        <v>3.1640000000000001</v>
      </c>
      <c r="H1132" s="15">
        <v>3.34</v>
      </c>
      <c r="I1132" t="s">
        <v>51</v>
      </c>
      <c r="J1132">
        <v>2.4350000000000001</v>
      </c>
      <c r="K1132">
        <v>8.1259999999999994</v>
      </c>
      <c r="L1132" s="2"/>
      <c r="N1132" s="2"/>
      <c r="P1132" s="2"/>
      <c r="R1132" s="2"/>
    </row>
    <row r="1133" spans="1:18" x14ac:dyDescent="0.3">
      <c r="A1133">
        <v>1131</v>
      </c>
      <c r="B1133">
        <v>6</v>
      </c>
      <c r="C1133" s="1">
        <v>0.54571759259267805</v>
      </c>
      <c r="D1133" s="15">
        <v>1.96</v>
      </c>
      <c r="E1133" t="s">
        <v>51</v>
      </c>
      <c r="F1133">
        <v>1.5660000000000001</v>
      </c>
      <c r="G1133">
        <v>3.0760000000000001</v>
      </c>
      <c r="H1133" s="15">
        <v>3.25</v>
      </c>
      <c r="I1133" t="s">
        <v>51</v>
      </c>
      <c r="J1133">
        <v>2.4350000000000001</v>
      </c>
      <c r="K1133">
        <v>7.9139999999999997</v>
      </c>
      <c r="L1133" s="2"/>
      <c r="N1133" s="2"/>
      <c r="P1133" s="2"/>
      <c r="R1133" s="2"/>
    </row>
    <row r="1134" spans="1:18" x14ac:dyDescent="0.3">
      <c r="A1134">
        <v>1132</v>
      </c>
      <c r="B1134">
        <v>7</v>
      </c>
      <c r="C1134" s="1">
        <v>0.54572916666675197</v>
      </c>
      <c r="D1134" s="15">
        <v>1.94</v>
      </c>
      <c r="E1134" t="s">
        <v>51</v>
      </c>
      <c r="F1134">
        <v>1.5660000000000001</v>
      </c>
      <c r="G1134">
        <v>3.04</v>
      </c>
      <c r="H1134" s="15">
        <v>3.25</v>
      </c>
      <c r="I1134" t="s">
        <v>51</v>
      </c>
      <c r="J1134">
        <v>2.4350000000000001</v>
      </c>
      <c r="K1134">
        <v>7.9139999999999997</v>
      </c>
      <c r="L1134" s="2"/>
      <c r="N1134" s="2"/>
      <c r="P1134" s="2"/>
      <c r="R1134" s="2"/>
    </row>
    <row r="1135" spans="1:18" x14ac:dyDescent="0.3">
      <c r="A1135">
        <v>1133</v>
      </c>
      <c r="B1135">
        <v>8</v>
      </c>
      <c r="C1135" s="1">
        <v>0.54574074074082701</v>
      </c>
      <c r="D1135" s="15">
        <v>1.91</v>
      </c>
      <c r="E1135" t="s">
        <v>51</v>
      </c>
      <c r="F1135">
        <v>1.5660000000000001</v>
      </c>
      <c r="G1135">
        <v>2.988</v>
      </c>
      <c r="H1135" s="15">
        <v>3.25</v>
      </c>
      <c r="I1135" t="s">
        <v>51</v>
      </c>
      <c r="J1135">
        <v>2.4350000000000001</v>
      </c>
      <c r="K1135">
        <v>7.9139999999999997</v>
      </c>
      <c r="L1135" s="2"/>
      <c r="N1135" s="2"/>
      <c r="P1135" s="2"/>
      <c r="R1135" s="2"/>
    </row>
    <row r="1136" spans="1:18" x14ac:dyDescent="0.3">
      <c r="A1136">
        <v>1134</v>
      </c>
      <c r="B1136">
        <v>9</v>
      </c>
      <c r="C1136" s="1">
        <v>0.54575231481490105</v>
      </c>
      <c r="D1136" s="15">
        <v>1.91</v>
      </c>
      <c r="E1136" t="s">
        <v>51</v>
      </c>
      <c r="F1136">
        <v>1.5660000000000001</v>
      </c>
      <c r="G1136">
        <v>2.988</v>
      </c>
      <c r="H1136" s="15">
        <v>3.25</v>
      </c>
      <c r="I1136" t="s">
        <v>51</v>
      </c>
      <c r="J1136">
        <v>2.4350000000000001</v>
      </c>
      <c r="K1136">
        <v>7.9139999999999997</v>
      </c>
      <c r="L1136" s="2"/>
      <c r="N1136" s="2"/>
      <c r="P1136" s="2"/>
      <c r="R1136" s="2"/>
    </row>
    <row r="1137" spans="1:18" x14ac:dyDescent="0.3">
      <c r="A1137">
        <v>1135</v>
      </c>
      <c r="B1137">
        <v>10</v>
      </c>
      <c r="C1137" s="1">
        <v>0.54576388888897498</v>
      </c>
      <c r="D1137" s="15">
        <v>1.91</v>
      </c>
      <c r="E1137" t="s">
        <v>51</v>
      </c>
      <c r="F1137">
        <v>1.5660000000000001</v>
      </c>
      <c r="G1137">
        <v>2.988</v>
      </c>
      <c r="H1137" s="15">
        <v>3.25</v>
      </c>
      <c r="I1137" t="s">
        <v>51</v>
      </c>
      <c r="J1137">
        <v>2.4350000000000001</v>
      </c>
      <c r="K1137">
        <v>7.9139999999999997</v>
      </c>
      <c r="L1137" s="2"/>
      <c r="N1137" s="2"/>
      <c r="P1137" s="2"/>
      <c r="R1137" s="2"/>
    </row>
    <row r="1138" spans="1:18" x14ac:dyDescent="0.3">
      <c r="A1138">
        <v>1136</v>
      </c>
      <c r="B1138">
        <v>11</v>
      </c>
      <c r="C1138" s="1">
        <v>0.54577546296304902</v>
      </c>
      <c r="D1138" s="15">
        <v>1.91</v>
      </c>
      <c r="E1138" t="s">
        <v>51</v>
      </c>
      <c r="F1138">
        <v>1.5660000000000001</v>
      </c>
      <c r="G1138">
        <v>2.988</v>
      </c>
      <c r="H1138" s="15">
        <v>3.25</v>
      </c>
      <c r="I1138" t="s">
        <v>51</v>
      </c>
      <c r="J1138">
        <v>2.4350000000000001</v>
      </c>
      <c r="K1138">
        <v>7.9139999999999997</v>
      </c>
      <c r="L1138" s="2"/>
      <c r="N1138" s="2"/>
      <c r="P1138" s="2"/>
      <c r="R1138" s="2"/>
    </row>
    <row r="1139" spans="1:18" x14ac:dyDescent="0.3">
      <c r="A1139">
        <v>1137</v>
      </c>
      <c r="B1139">
        <v>12</v>
      </c>
      <c r="C1139" s="1">
        <v>0.54578703703712295</v>
      </c>
      <c r="D1139" s="15">
        <v>1.94</v>
      </c>
      <c r="E1139" t="s">
        <v>51</v>
      </c>
      <c r="F1139">
        <v>1.5660000000000001</v>
      </c>
      <c r="G1139">
        <v>3.04</v>
      </c>
      <c r="H1139" s="15">
        <v>3.25</v>
      </c>
      <c r="I1139" t="s">
        <v>51</v>
      </c>
      <c r="J1139">
        <v>2.4350000000000001</v>
      </c>
      <c r="K1139">
        <v>7.9139999999999997</v>
      </c>
      <c r="L1139" s="2"/>
      <c r="N1139" s="2"/>
      <c r="P1139" s="2"/>
      <c r="R1139" s="2"/>
    </row>
    <row r="1140" spans="1:18" x14ac:dyDescent="0.3">
      <c r="A1140">
        <v>1138</v>
      </c>
      <c r="B1140">
        <v>13</v>
      </c>
      <c r="C1140" s="1">
        <v>0.54579861111119699</v>
      </c>
      <c r="D1140" s="15">
        <v>1.97</v>
      </c>
      <c r="E1140" t="s">
        <v>51</v>
      </c>
      <c r="F1140">
        <v>1.5660000000000001</v>
      </c>
      <c r="G1140">
        <v>3.0920000000000001</v>
      </c>
      <c r="H1140" s="15">
        <v>3.25</v>
      </c>
      <c r="I1140" t="s">
        <v>51</v>
      </c>
      <c r="J1140">
        <v>2.4350000000000001</v>
      </c>
      <c r="K1140">
        <v>7.9139999999999997</v>
      </c>
      <c r="L1140" s="2"/>
      <c r="N1140" s="2"/>
      <c r="P1140" s="2"/>
      <c r="R1140" s="2"/>
    </row>
    <row r="1141" spans="1:18" x14ac:dyDescent="0.3">
      <c r="A1141">
        <v>1139</v>
      </c>
      <c r="B1141">
        <v>14</v>
      </c>
      <c r="C1141" s="1">
        <v>0.54581018518527102</v>
      </c>
      <c r="D1141" s="15">
        <v>2.0099999999999998</v>
      </c>
      <c r="E1141" t="s">
        <v>51</v>
      </c>
      <c r="F1141">
        <v>1.5660000000000001</v>
      </c>
      <c r="G1141">
        <v>3.145</v>
      </c>
      <c r="H1141" s="15">
        <v>3.31</v>
      </c>
      <c r="I1141" t="s">
        <v>51</v>
      </c>
      <c r="J1141">
        <v>2.4350000000000001</v>
      </c>
      <c r="K1141">
        <v>8.0649999999999995</v>
      </c>
      <c r="L1141" s="2"/>
      <c r="N1141" s="2"/>
      <c r="P1141" s="2"/>
      <c r="R1141" s="2"/>
    </row>
    <row r="1142" spans="1:18" x14ac:dyDescent="0.3">
      <c r="A1142">
        <v>1140</v>
      </c>
      <c r="B1142">
        <v>15</v>
      </c>
      <c r="C1142" s="1">
        <v>0.54582175925934595</v>
      </c>
      <c r="D1142" s="15">
        <v>2.06</v>
      </c>
      <c r="E1142" t="s">
        <v>51</v>
      </c>
      <c r="F1142">
        <v>1.5660000000000001</v>
      </c>
      <c r="G1142">
        <v>3.2280000000000002</v>
      </c>
      <c r="H1142" s="15">
        <v>3.29</v>
      </c>
      <c r="I1142" t="s">
        <v>51</v>
      </c>
      <c r="J1142">
        <v>2.4350000000000001</v>
      </c>
      <c r="K1142">
        <v>8.0129999999999999</v>
      </c>
      <c r="L1142" s="2"/>
      <c r="N1142" s="2"/>
      <c r="P1142" s="2"/>
      <c r="R1142" s="2"/>
    </row>
    <row r="1143" spans="1:18" x14ac:dyDescent="0.3">
      <c r="A1143">
        <v>1141</v>
      </c>
      <c r="B1143">
        <v>1</v>
      </c>
      <c r="C1143" s="1">
        <v>0.54583333333341999</v>
      </c>
      <c r="D1143" s="15">
        <v>2.15</v>
      </c>
      <c r="E1143" s="2">
        <v>1.5489999999999999</v>
      </c>
      <c r="F1143">
        <v>1.5489999999999999</v>
      </c>
      <c r="G1143">
        <v>3.3260000000000001</v>
      </c>
      <c r="H1143" s="15">
        <v>3.29</v>
      </c>
      <c r="I1143" s="2">
        <v>2.5590000000000002</v>
      </c>
      <c r="J1143">
        <v>2.5590000000000002</v>
      </c>
      <c r="K1143">
        <v>8.4209999999999994</v>
      </c>
      <c r="L1143" s="2"/>
      <c r="N1143" s="2"/>
      <c r="P1143" s="2"/>
      <c r="R1143" s="2"/>
    </row>
    <row r="1144" spans="1:18" x14ac:dyDescent="0.3">
      <c r="A1144">
        <v>1142</v>
      </c>
      <c r="B1144">
        <v>2</v>
      </c>
      <c r="C1144" s="1">
        <v>0.54584490740749403</v>
      </c>
      <c r="D1144" s="15">
        <v>2.23</v>
      </c>
      <c r="E1144" t="s">
        <v>51</v>
      </c>
      <c r="F1144">
        <v>1.5489999999999999</v>
      </c>
      <c r="G1144">
        <v>3.46</v>
      </c>
      <c r="H1144" s="15">
        <v>3.29</v>
      </c>
      <c r="I1144" t="s">
        <v>51</v>
      </c>
      <c r="J1144">
        <v>2.5590000000000002</v>
      </c>
      <c r="K1144">
        <v>8.4209999999999994</v>
      </c>
      <c r="L1144" s="2"/>
      <c r="N1144" s="2"/>
      <c r="P1144" s="2"/>
      <c r="R1144" s="2"/>
    </row>
    <row r="1145" spans="1:18" x14ac:dyDescent="0.3">
      <c r="A1145">
        <v>1143</v>
      </c>
      <c r="B1145">
        <v>3</v>
      </c>
      <c r="C1145" s="1">
        <v>0.54585648148156796</v>
      </c>
      <c r="D1145" s="15">
        <v>2.23</v>
      </c>
      <c r="E1145" t="s">
        <v>51</v>
      </c>
      <c r="F1145">
        <v>1.5489999999999999</v>
      </c>
      <c r="G1145">
        <v>3.46</v>
      </c>
      <c r="H1145" s="15">
        <v>3.29</v>
      </c>
      <c r="I1145" t="s">
        <v>51</v>
      </c>
      <c r="J1145">
        <v>2.5590000000000002</v>
      </c>
      <c r="K1145">
        <v>8.4209999999999994</v>
      </c>
      <c r="L1145" s="2"/>
      <c r="N1145" s="2"/>
      <c r="P1145" s="2"/>
      <c r="R1145" s="2"/>
    </row>
    <row r="1146" spans="1:18" x14ac:dyDescent="0.3">
      <c r="A1146">
        <v>1144</v>
      </c>
      <c r="B1146">
        <v>4</v>
      </c>
      <c r="C1146" s="1">
        <v>0.545868055555642</v>
      </c>
      <c r="D1146" s="15">
        <v>2.23</v>
      </c>
      <c r="E1146" t="s">
        <v>51</v>
      </c>
      <c r="F1146">
        <v>1.5489999999999999</v>
      </c>
      <c r="G1146">
        <v>3.46</v>
      </c>
      <c r="H1146" s="15">
        <v>3.29</v>
      </c>
      <c r="I1146" t="s">
        <v>51</v>
      </c>
      <c r="J1146">
        <v>2.5590000000000002</v>
      </c>
      <c r="K1146">
        <v>8.4209999999999994</v>
      </c>
      <c r="L1146" s="2"/>
      <c r="N1146" s="2"/>
      <c r="P1146" s="2"/>
      <c r="R1146" s="2"/>
    </row>
    <row r="1147" spans="1:18" x14ac:dyDescent="0.3">
      <c r="A1147">
        <v>1145</v>
      </c>
      <c r="B1147">
        <v>5</v>
      </c>
      <c r="C1147" s="1">
        <v>0.54587962962971603</v>
      </c>
      <c r="D1147" s="15">
        <v>2.23</v>
      </c>
      <c r="E1147" t="s">
        <v>51</v>
      </c>
      <c r="F1147">
        <v>1.5489999999999999</v>
      </c>
      <c r="G1147">
        <v>3.46</v>
      </c>
      <c r="H1147" s="15">
        <v>3.29</v>
      </c>
      <c r="I1147" t="s">
        <v>51</v>
      </c>
      <c r="J1147">
        <v>2.5590000000000002</v>
      </c>
      <c r="K1147">
        <v>8.4209999999999994</v>
      </c>
      <c r="L1147" s="2"/>
      <c r="N1147" s="2"/>
      <c r="P1147" s="2"/>
      <c r="R1147" s="2"/>
    </row>
    <row r="1148" spans="1:18" x14ac:dyDescent="0.3">
      <c r="A1148">
        <v>1146</v>
      </c>
      <c r="B1148">
        <v>6</v>
      </c>
      <c r="C1148" s="1">
        <v>0.54589120370379096</v>
      </c>
      <c r="D1148" s="15">
        <v>2.2999999999999998</v>
      </c>
      <c r="E1148" t="s">
        <v>51</v>
      </c>
      <c r="F1148">
        <v>1.5489999999999999</v>
      </c>
      <c r="G1148">
        <v>3.5630000000000002</v>
      </c>
      <c r="H1148" s="15">
        <v>3.29</v>
      </c>
      <c r="I1148" t="s">
        <v>51</v>
      </c>
      <c r="J1148">
        <v>2.5590000000000002</v>
      </c>
      <c r="K1148">
        <v>8.4209999999999994</v>
      </c>
      <c r="L1148" s="2"/>
      <c r="N1148" s="2"/>
      <c r="P1148" s="2"/>
      <c r="R1148" s="2"/>
    </row>
    <row r="1149" spans="1:18" x14ac:dyDescent="0.3">
      <c r="A1149">
        <v>1147</v>
      </c>
      <c r="B1149">
        <v>7</v>
      </c>
      <c r="C1149" s="1">
        <v>0.545902777777865</v>
      </c>
      <c r="D1149" s="15">
        <v>2.33</v>
      </c>
      <c r="E1149" t="s">
        <v>51</v>
      </c>
      <c r="F1149">
        <v>1.5489999999999999</v>
      </c>
      <c r="G1149">
        <v>3.6150000000000002</v>
      </c>
      <c r="H1149" s="15">
        <v>3.29</v>
      </c>
      <c r="I1149" t="s">
        <v>51</v>
      </c>
      <c r="J1149">
        <v>2.5590000000000002</v>
      </c>
      <c r="K1149">
        <v>8.4209999999999994</v>
      </c>
      <c r="L1149" s="2"/>
      <c r="N1149" s="2"/>
      <c r="P1149" s="2"/>
      <c r="R1149" s="2"/>
    </row>
    <row r="1150" spans="1:18" x14ac:dyDescent="0.3">
      <c r="A1150">
        <v>1148</v>
      </c>
      <c r="B1150">
        <v>8</v>
      </c>
      <c r="C1150" s="1">
        <v>0.54591435185193904</v>
      </c>
      <c r="D1150" s="15">
        <v>2.33</v>
      </c>
      <c r="E1150" t="s">
        <v>51</v>
      </c>
      <c r="F1150">
        <v>1.5489999999999999</v>
      </c>
      <c r="G1150">
        <v>3.6150000000000002</v>
      </c>
      <c r="H1150" s="15">
        <v>3.29</v>
      </c>
      <c r="I1150" t="s">
        <v>51</v>
      </c>
      <c r="J1150">
        <v>2.5590000000000002</v>
      </c>
      <c r="K1150">
        <v>8.4209999999999994</v>
      </c>
      <c r="L1150" s="2"/>
      <c r="N1150" s="2"/>
      <c r="P1150" s="2"/>
      <c r="R1150" s="2"/>
    </row>
    <row r="1151" spans="1:18" x14ac:dyDescent="0.3">
      <c r="A1151">
        <v>1149</v>
      </c>
      <c r="B1151">
        <v>9</v>
      </c>
      <c r="C1151" s="1">
        <v>0.54592592592601297</v>
      </c>
      <c r="D1151" s="15">
        <v>2.2999999999999998</v>
      </c>
      <c r="E1151" t="s">
        <v>51</v>
      </c>
      <c r="F1151">
        <v>1.5489999999999999</v>
      </c>
      <c r="G1151">
        <v>3.5630000000000002</v>
      </c>
      <c r="H1151" s="15">
        <v>3.25</v>
      </c>
      <c r="I1151" t="s">
        <v>51</v>
      </c>
      <c r="J1151">
        <v>2.5590000000000002</v>
      </c>
      <c r="K1151">
        <v>8.3260000000000005</v>
      </c>
      <c r="L1151" s="2"/>
      <c r="N1151" s="2"/>
      <c r="P1151" s="2"/>
      <c r="R1151" s="2"/>
    </row>
    <row r="1152" spans="1:18" x14ac:dyDescent="0.3">
      <c r="A1152">
        <v>1150</v>
      </c>
      <c r="B1152">
        <v>10</v>
      </c>
      <c r="C1152" s="1">
        <v>0.54593750000008701</v>
      </c>
      <c r="D1152" s="15">
        <v>2.2999999999999998</v>
      </c>
      <c r="E1152" t="s">
        <v>51</v>
      </c>
      <c r="F1152">
        <v>1.5489999999999999</v>
      </c>
      <c r="G1152">
        <v>3.5630000000000002</v>
      </c>
      <c r="H1152" s="15">
        <v>3.25</v>
      </c>
      <c r="I1152" t="s">
        <v>51</v>
      </c>
      <c r="J1152">
        <v>2.5590000000000002</v>
      </c>
      <c r="K1152">
        <v>8.3260000000000005</v>
      </c>
      <c r="L1152" s="2"/>
      <c r="N1152" s="2"/>
      <c r="P1152" s="2"/>
      <c r="R1152" s="2"/>
    </row>
    <row r="1153" spans="1:18" x14ac:dyDescent="0.3">
      <c r="A1153">
        <v>1151</v>
      </c>
      <c r="B1153">
        <v>11</v>
      </c>
      <c r="C1153" s="1">
        <v>0.54594907407416104</v>
      </c>
      <c r="D1153" s="15">
        <v>2.2999999999999998</v>
      </c>
      <c r="E1153" t="s">
        <v>51</v>
      </c>
      <c r="F1153">
        <v>1.5489999999999999</v>
      </c>
      <c r="G1153">
        <v>3.5630000000000002</v>
      </c>
      <c r="H1153" s="15">
        <v>3.25</v>
      </c>
      <c r="I1153" t="s">
        <v>51</v>
      </c>
      <c r="J1153">
        <v>2.5590000000000002</v>
      </c>
      <c r="K1153">
        <v>8.3260000000000005</v>
      </c>
      <c r="L1153" s="2"/>
      <c r="N1153" s="2"/>
      <c r="P1153" s="2"/>
      <c r="R1153" s="2"/>
    </row>
    <row r="1154" spans="1:18" x14ac:dyDescent="0.3">
      <c r="A1154">
        <v>1152</v>
      </c>
      <c r="B1154">
        <v>12</v>
      </c>
      <c r="C1154" s="1">
        <v>0.54596064814823497</v>
      </c>
      <c r="D1154" s="15">
        <v>2.33</v>
      </c>
      <c r="E1154" t="s">
        <v>51</v>
      </c>
      <c r="F1154">
        <v>1.5489999999999999</v>
      </c>
      <c r="G1154">
        <v>3.6150000000000002</v>
      </c>
      <c r="H1154" s="15">
        <v>3.25</v>
      </c>
      <c r="I1154" t="s">
        <v>51</v>
      </c>
      <c r="J1154">
        <v>2.5590000000000002</v>
      </c>
      <c r="K1154">
        <v>8.3260000000000005</v>
      </c>
      <c r="L1154" s="2"/>
      <c r="N1154" s="2"/>
      <c r="P1154" s="2"/>
      <c r="R1154" s="2"/>
    </row>
    <row r="1155" spans="1:18" x14ac:dyDescent="0.3">
      <c r="A1155">
        <v>1153</v>
      </c>
      <c r="B1155">
        <v>13</v>
      </c>
      <c r="C1155" s="1">
        <v>0.54597222222231001</v>
      </c>
      <c r="D1155" s="15">
        <v>2.33</v>
      </c>
      <c r="E1155" t="s">
        <v>51</v>
      </c>
      <c r="F1155">
        <v>1.5489999999999999</v>
      </c>
      <c r="G1155">
        <v>3.6150000000000002</v>
      </c>
      <c r="H1155" s="15">
        <v>3.25</v>
      </c>
      <c r="I1155" t="s">
        <v>51</v>
      </c>
      <c r="J1155">
        <v>2.5590000000000002</v>
      </c>
      <c r="K1155">
        <v>8.3260000000000005</v>
      </c>
      <c r="L1155" s="2"/>
      <c r="N1155" s="2"/>
      <c r="P1155" s="2"/>
      <c r="R1155" s="2"/>
    </row>
    <row r="1156" spans="1:18" x14ac:dyDescent="0.3">
      <c r="A1156">
        <v>1154</v>
      </c>
      <c r="B1156">
        <v>14</v>
      </c>
      <c r="C1156" s="1">
        <v>0.54598379629638405</v>
      </c>
      <c r="D1156" s="15">
        <v>2.33</v>
      </c>
      <c r="E1156" t="s">
        <v>51</v>
      </c>
      <c r="F1156">
        <v>1.5489999999999999</v>
      </c>
      <c r="G1156">
        <v>3.6150000000000002</v>
      </c>
      <c r="H1156" s="15">
        <v>3.25</v>
      </c>
      <c r="I1156" t="s">
        <v>51</v>
      </c>
      <c r="J1156">
        <v>2.5590000000000002</v>
      </c>
      <c r="K1156">
        <v>8.3260000000000005</v>
      </c>
      <c r="L1156" s="2"/>
      <c r="N1156" s="2"/>
      <c r="P1156" s="2"/>
      <c r="R1156" s="2"/>
    </row>
    <row r="1157" spans="1:18" x14ac:dyDescent="0.3">
      <c r="A1157">
        <v>1155</v>
      </c>
      <c r="B1157">
        <v>15</v>
      </c>
      <c r="C1157" s="1">
        <v>0.54599537037045798</v>
      </c>
      <c r="D1157" s="15">
        <v>2.33</v>
      </c>
      <c r="E1157" t="s">
        <v>51</v>
      </c>
      <c r="F1157">
        <v>1.5489999999999999</v>
      </c>
      <c r="G1157">
        <v>3.6150000000000002</v>
      </c>
      <c r="H1157" s="15">
        <v>3.24</v>
      </c>
      <c r="I1157" t="s">
        <v>51</v>
      </c>
      <c r="J1157">
        <v>2.5590000000000002</v>
      </c>
      <c r="K1157">
        <v>8.3000000000000007</v>
      </c>
      <c r="L1157" s="2"/>
      <c r="N1157" s="2"/>
      <c r="P1157" s="2"/>
      <c r="R1157" s="2"/>
    </row>
    <row r="1158" spans="1:18" x14ac:dyDescent="0.3">
      <c r="A1158">
        <v>1156</v>
      </c>
      <c r="B1158">
        <v>1</v>
      </c>
      <c r="C1158" s="1">
        <v>0.54600694444453202</v>
      </c>
      <c r="D1158" s="15">
        <v>2.33</v>
      </c>
      <c r="E1158" s="2">
        <v>1.778</v>
      </c>
      <c r="F1158">
        <v>1.778</v>
      </c>
      <c r="G1158">
        <v>4.1509999999999998</v>
      </c>
      <c r="H1158" s="15">
        <v>3.2</v>
      </c>
      <c r="I1158" s="2">
        <v>2.5419999999999998</v>
      </c>
      <c r="J1158">
        <v>2.5419999999999998</v>
      </c>
      <c r="K1158">
        <v>8.1419999999999995</v>
      </c>
      <c r="L1158" s="2"/>
      <c r="N1158" s="2"/>
      <c r="P1158" s="2"/>
      <c r="R1158" s="2"/>
    </row>
    <row r="1159" spans="1:18" x14ac:dyDescent="0.3">
      <c r="A1159">
        <v>1157</v>
      </c>
      <c r="B1159">
        <v>2</v>
      </c>
      <c r="C1159" s="1">
        <v>0.54601851851860606</v>
      </c>
      <c r="D1159" s="15">
        <v>2.33</v>
      </c>
      <c r="E1159" t="s">
        <v>51</v>
      </c>
      <c r="F1159">
        <v>1.778</v>
      </c>
      <c r="G1159">
        <v>4.1509999999999998</v>
      </c>
      <c r="H1159" s="15">
        <v>3.2</v>
      </c>
      <c r="I1159" t="s">
        <v>51</v>
      </c>
      <c r="J1159">
        <v>2.5419999999999998</v>
      </c>
      <c r="K1159">
        <v>8.1419999999999995</v>
      </c>
      <c r="L1159" s="2"/>
      <c r="N1159" s="2"/>
      <c r="P1159" s="2"/>
      <c r="R1159" s="2"/>
    </row>
    <row r="1160" spans="1:18" x14ac:dyDescent="0.3">
      <c r="A1160">
        <v>1158</v>
      </c>
      <c r="B1160">
        <v>3</v>
      </c>
      <c r="C1160" s="1">
        <v>0.54603009259267998</v>
      </c>
      <c r="D1160" s="15">
        <v>2.2999999999999998</v>
      </c>
      <c r="E1160" t="s">
        <v>51</v>
      </c>
      <c r="F1160">
        <v>1.778</v>
      </c>
      <c r="G1160">
        <v>4.0919999999999996</v>
      </c>
      <c r="H1160" s="15">
        <v>3.2</v>
      </c>
      <c r="I1160" t="s">
        <v>51</v>
      </c>
      <c r="J1160">
        <v>2.5419999999999998</v>
      </c>
      <c r="K1160">
        <v>8.1419999999999995</v>
      </c>
      <c r="L1160" s="2"/>
      <c r="N1160" s="2"/>
      <c r="P1160" s="2"/>
      <c r="R1160" s="2"/>
    </row>
    <row r="1161" spans="1:18" x14ac:dyDescent="0.3">
      <c r="A1161">
        <v>1159</v>
      </c>
      <c r="B1161">
        <v>4</v>
      </c>
      <c r="C1161" s="1">
        <v>0.54604166666675402</v>
      </c>
      <c r="D1161" s="15">
        <v>2.27</v>
      </c>
      <c r="E1161" t="s">
        <v>51</v>
      </c>
      <c r="F1161">
        <v>1.778</v>
      </c>
      <c r="G1161">
        <v>4.0330000000000004</v>
      </c>
      <c r="H1161" s="15">
        <v>3.2</v>
      </c>
      <c r="I1161" t="s">
        <v>51</v>
      </c>
      <c r="J1161">
        <v>2.5419999999999998</v>
      </c>
      <c r="K1161">
        <v>8.1419999999999995</v>
      </c>
      <c r="L1161" s="2"/>
      <c r="N1161" s="2"/>
      <c r="P1161" s="2"/>
      <c r="R1161" s="2"/>
    </row>
    <row r="1162" spans="1:18" x14ac:dyDescent="0.3">
      <c r="A1162">
        <v>1160</v>
      </c>
      <c r="B1162">
        <v>5</v>
      </c>
      <c r="C1162" s="1">
        <v>0.54605324074082895</v>
      </c>
      <c r="D1162" s="15">
        <v>2.27</v>
      </c>
      <c r="E1162" t="s">
        <v>51</v>
      </c>
      <c r="F1162">
        <v>1.778</v>
      </c>
      <c r="G1162">
        <v>4.0330000000000004</v>
      </c>
      <c r="H1162" s="15">
        <v>3.2</v>
      </c>
      <c r="I1162" t="s">
        <v>51</v>
      </c>
      <c r="J1162">
        <v>2.5419999999999998</v>
      </c>
      <c r="K1162">
        <v>8.1419999999999995</v>
      </c>
      <c r="L1162" s="2"/>
      <c r="N1162" s="2"/>
      <c r="P1162" s="2"/>
      <c r="R1162" s="2"/>
    </row>
    <row r="1163" spans="1:18" x14ac:dyDescent="0.3">
      <c r="A1163">
        <v>1161</v>
      </c>
      <c r="B1163">
        <v>6</v>
      </c>
      <c r="C1163" s="1">
        <v>0.54606481481490299</v>
      </c>
      <c r="D1163" s="15">
        <v>2.27</v>
      </c>
      <c r="E1163" t="s">
        <v>51</v>
      </c>
      <c r="F1163">
        <v>1.778</v>
      </c>
      <c r="G1163">
        <v>4.0330000000000004</v>
      </c>
      <c r="H1163" s="15">
        <v>3.2</v>
      </c>
      <c r="I1163" t="s">
        <v>51</v>
      </c>
      <c r="J1163">
        <v>2.5419999999999998</v>
      </c>
      <c r="K1163">
        <v>8.1419999999999995</v>
      </c>
      <c r="L1163" s="2"/>
      <c r="N1163" s="2"/>
      <c r="P1163" s="2"/>
      <c r="R1163" s="2"/>
    </row>
    <row r="1164" spans="1:18" x14ac:dyDescent="0.3">
      <c r="A1164">
        <v>1162</v>
      </c>
      <c r="B1164">
        <v>7</v>
      </c>
      <c r="C1164" s="1">
        <v>0.54607638888897703</v>
      </c>
      <c r="D1164" s="15">
        <v>2.27</v>
      </c>
      <c r="E1164" t="s">
        <v>51</v>
      </c>
      <c r="F1164">
        <v>1.778</v>
      </c>
      <c r="G1164">
        <v>4.0330000000000004</v>
      </c>
      <c r="H1164" s="15">
        <v>3.2</v>
      </c>
      <c r="I1164" t="s">
        <v>51</v>
      </c>
      <c r="J1164">
        <v>2.5419999999999998</v>
      </c>
      <c r="K1164">
        <v>8.1419999999999995</v>
      </c>
      <c r="L1164" s="2"/>
      <c r="N1164" s="2"/>
      <c r="P1164" s="2"/>
      <c r="R1164" s="2"/>
    </row>
    <row r="1165" spans="1:18" x14ac:dyDescent="0.3">
      <c r="A1165">
        <v>1163</v>
      </c>
      <c r="B1165">
        <v>8</v>
      </c>
      <c r="C1165" s="1">
        <v>0.54608796296305095</v>
      </c>
      <c r="D1165" s="15">
        <v>2.27</v>
      </c>
      <c r="E1165" t="s">
        <v>51</v>
      </c>
      <c r="F1165">
        <v>1.778</v>
      </c>
      <c r="G1165">
        <v>4.0330000000000004</v>
      </c>
      <c r="H1165" s="15">
        <v>3.2</v>
      </c>
      <c r="I1165" t="s">
        <v>51</v>
      </c>
      <c r="J1165">
        <v>2.5419999999999998</v>
      </c>
      <c r="K1165">
        <v>8.1419999999999995</v>
      </c>
      <c r="L1165" s="2"/>
      <c r="N1165" s="2"/>
      <c r="P1165" s="2"/>
      <c r="R1165" s="2"/>
    </row>
    <row r="1166" spans="1:18" x14ac:dyDescent="0.3">
      <c r="A1166">
        <v>1164</v>
      </c>
      <c r="B1166">
        <v>9</v>
      </c>
      <c r="C1166" s="1">
        <v>0.54609953703712499</v>
      </c>
      <c r="D1166" s="15">
        <v>2.27</v>
      </c>
      <c r="E1166" t="s">
        <v>51</v>
      </c>
      <c r="F1166">
        <v>1.778</v>
      </c>
      <c r="G1166">
        <v>4.0330000000000004</v>
      </c>
      <c r="H1166" s="15">
        <v>3.2</v>
      </c>
      <c r="I1166" t="s">
        <v>51</v>
      </c>
      <c r="J1166">
        <v>2.5419999999999998</v>
      </c>
      <c r="K1166">
        <v>8.1419999999999995</v>
      </c>
      <c r="L1166" s="2"/>
      <c r="N1166" s="2"/>
      <c r="P1166" s="2"/>
      <c r="R1166" s="2"/>
    </row>
    <row r="1167" spans="1:18" x14ac:dyDescent="0.3">
      <c r="A1167">
        <v>1165</v>
      </c>
      <c r="B1167">
        <v>10</v>
      </c>
      <c r="C1167" s="1">
        <v>0.54611111111119903</v>
      </c>
      <c r="D1167" s="15">
        <v>2.23</v>
      </c>
      <c r="E1167" t="s">
        <v>51</v>
      </c>
      <c r="F1167">
        <v>1.778</v>
      </c>
      <c r="G1167">
        <v>3.9740000000000002</v>
      </c>
      <c r="H1167" s="15">
        <v>3.2</v>
      </c>
      <c r="I1167" t="s">
        <v>51</v>
      </c>
      <c r="J1167">
        <v>2.5419999999999998</v>
      </c>
      <c r="K1167">
        <v>8.1419999999999995</v>
      </c>
      <c r="L1167" s="2"/>
      <c r="N1167" s="2"/>
      <c r="P1167" s="2"/>
      <c r="R1167" s="2"/>
    </row>
    <row r="1168" spans="1:18" x14ac:dyDescent="0.3">
      <c r="A1168">
        <v>1166</v>
      </c>
      <c r="B1168">
        <v>11</v>
      </c>
      <c r="C1168" s="1">
        <v>0.54612268518527396</v>
      </c>
      <c r="D1168" s="15">
        <v>2.23</v>
      </c>
      <c r="E1168" t="s">
        <v>51</v>
      </c>
      <c r="F1168">
        <v>1.778</v>
      </c>
      <c r="G1168">
        <v>3.9740000000000002</v>
      </c>
      <c r="H1168" s="15">
        <v>3.2</v>
      </c>
      <c r="I1168" t="s">
        <v>51</v>
      </c>
      <c r="J1168">
        <v>2.5419999999999998</v>
      </c>
      <c r="K1168">
        <v>8.1419999999999995</v>
      </c>
      <c r="L1168" s="2"/>
      <c r="N1168" s="2"/>
      <c r="P1168" s="2"/>
      <c r="R1168" s="2"/>
    </row>
    <row r="1169" spans="1:18" x14ac:dyDescent="0.3">
      <c r="A1169">
        <v>1167</v>
      </c>
      <c r="B1169">
        <v>12</v>
      </c>
      <c r="C1169" s="1">
        <v>0.546134259259348</v>
      </c>
      <c r="D1169" s="15">
        <v>2.27</v>
      </c>
      <c r="E1169" t="s">
        <v>51</v>
      </c>
      <c r="F1169">
        <v>1.778</v>
      </c>
      <c r="G1169">
        <v>4.0330000000000004</v>
      </c>
      <c r="H1169" s="15">
        <v>3.2</v>
      </c>
      <c r="I1169" t="s">
        <v>51</v>
      </c>
      <c r="J1169">
        <v>2.5419999999999998</v>
      </c>
      <c r="K1169">
        <v>8.1419999999999995</v>
      </c>
      <c r="L1169" s="2"/>
      <c r="N1169" s="2"/>
      <c r="P1169" s="2"/>
      <c r="R1169" s="2"/>
    </row>
    <row r="1170" spans="1:18" x14ac:dyDescent="0.3">
      <c r="A1170">
        <v>1168</v>
      </c>
      <c r="B1170">
        <v>13</v>
      </c>
      <c r="C1170" s="1">
        <v>0.54614583333342204</v>
      </c>
      <c r="D1170" s="15">
        <v>2.37</v>
      </c>
      <c r="E1170" t="s">
        <v>51</v>
      </c>
      <c r="F1170">
        <v>1.778</v>
      </c>
      <c r="G1170">
        <v>4.2110000000000003</v>
      </c>
      <c r="H1170" s="15">
        <v>3.17</v>
      </c>
      <c r="I1170" t="s">
        <v>51</v>
      </c>
      <c r="J1170">
        <v>2.5419999999999998</v>
      </c>
      <c r="K1170">
        <v>8.0549999999999997</v>
      </c>
      <c r="L1170" s="2"/>
      <c r="N1170" s="2"/>
      <c r="P1170" s="2"/>
      <c r="R1170" s="2"/>
    </row>
    <row r="1171" spans="1:18" x14ac:dyDescent="0.3">
      <c r="A1171">
        <v>1169</v>
      </c>
      <c r="B1171">
        <v>14</v>
      </c>
      <c r="C1171" s="1">
        <v>0.54615740740749597</v>
      </c>
      <c r="D1171" s="15">
        <v>2.4300000000000002</v>
      </c>
      <c r="E1171" t="s">
        <v>51</v>
      </c>
      <c r="F1171">
        <v>1.778</v>
      </c>
      <c r="G1171">
        <v>4.3289999999999997</v>
      </c>
      <c r="H1171" s="15">
        <v>3.17</v>
      </c>
      <c r="I1171" t="s">
        <v>51</v>
      </c>
      <c r="J1171">
        <v>2.5419999999999998</v>
      </c>
      <c r="K1171">
        <v>8.0549999999999997</v>
      </c>
      <c r="L1171" s="2"/>
      <c r="N1171" s="2"/>
      <c r="P1171" s="2"/>
      <c r="R1171" s="2"/>
    </row>
    <row r="1172" spans="1:18" x14ac:dyDescent="0.3">
      <c r="A1172">
        <v>1170</v>
      </c>
      <c r="B1172">
        <v>15</v>
      </c>
      <c r="C1172" s="1">
        <v>0.54616898148157</v>
      </c>
      <c r="D1172" s="15">
        <v>2.4700000000000002</v>
      </c>
      <c r="E1172" t="s">
        <v>51</v>
      </c>
      <c r="F1172">
        <v>1.778</v>
      </c>
      <c r="G1172">
        <v>4.3890000000000002</v>
      </c>
      <c r="H1172" s="15">
        <v>3.17</v>
      </c>
      <c r="I1172" t="s">
        <v>51</v>
      </c>
      <c r="J1172">
        <v>2.5419999999999998</v>
      </c>
      <c r="K1172">
        <v>8.0549999999999997</v>
      </c>
      <c r="L1172" s="2"/>
      <c r="N1172" s="2"/>
      <c r="P1172" s="2"/>
      <c r="R1172" s="2"/>
    </row>
    <row r="1173" spans="1:18" x14ac:dyDescent="0.3">
      <c r="A1173">
        <v>1171</v>
      </c>
      <c r="B1173">
        <v>1</v>
      </c>
      <c r="C1173" s="1">
        <v>0.54618055555564404</v>
      </c>
      <c r="D1173" s="15">
        <v>2.4700000000000002</v>
      </c>
      <c r="E1173" s="2">
        <v>1.7769999999999999</v>
      </c>
      <c r="F1173">
        <v>1.7769999999999999</v>
      </c>
      <c r="G1173">
        <v>4.3849999999999998</v>
      </c>
      <c r="H1173" s="15">
        <v>3.17</v>
      </c>
      <c r="I1173" s="2">
        <v>2.5539999999999998</v>
      </c>
      <c r="J1173">
        <v>2.5539999999999998</v>
      </c>
      <c r="K1173">
        <v>8.0950000000000006</v>
      </c>
      <c r="L1173" s="2"/>
      <c r="N1173" s="2"/>
      <c r="P1173" s="2"/>
      <c r="R1173" s="2"/>
    </row>
    <row r="1174" spans="1:18" x14ac:dyDescent="0.3">
      <c r="A1174">
        <v>1172</v>
      </c>
      <c r="B1174">
        <v>2</v>
      </c>
      <c r="C1174" s="1">
        <v>0.54619212962971797</v>
      </c>
      <c r="D1174" s="15">
        <v>2.4700000000000002</v>
      </c>
      <c r="E1174" t="s">
        <v>51</v>
      </c>
      <c r="F1174">
        <v>1.7769999999999999</v>
      </c>
      <c r="G1174">
        <v>4.3849999999999998</v>
      </c>
      <c r="H1174" s="15">
        <v>3.17</v>
      </c>
      <c r="I1174" t="s">
        <v>51</v>
      </c>
      <c r="J1174">
        <v>2.5539999999999998</v>
      </c>
      <c r="K1174">
        <v>8.0950000000000006</v>
      </c>
      <c r="L1174" s="2"/>
      <c r="N1174" s="2"/>
      <c r="P1174" s="2"/>
      <c r="R1174" s="2"/>
    </row>
    <row r="1175" spans="1:18" x14ac:dyDescent="0.3">
      <c r="A1175">
        <v>1173</v>
      </c>
      <c r="B1175">
        <v>3</v>
      </c>
      <c r="C1175" s="1">
        <v>0.54620370370379301</v>
      </c>
      <c r="D1175" s="15">
        <v>2.4700000000000002</v>
      </c>
      <c r="E1175" t="s">
        <v>51</v>
      </c>
      <c r="F1175">
        <v>1.7769999999999999</v>
      </c>
      <c r="G1175">
        <v>4.3849999999999998</v>
      </c>
      <c r="H1175" s="15">
        <v>3.17</v>
      </c>
      <c r="I1175" t="s">
        <v>51</v>
      </c>
      <c r="J1175">
        <v>2.5539999999999998</v>
      </c>
      <c r="K1175">
        <v>8.0950000000000006</v>
      </c>
      <c r="L1175" s="2"/>
      <c r="N1175" s="2"/>
      <c r="P1175" s="2"/>
      <c r="R1175" s="2"/>
    </row>
    <row r="1176" spans="1:18" x14ac:dyDescent="0.3">
      <c r="A1176">
        <v>1174</v>
      </c>
      <c r="B1176">
        <v>4</v>
      </c>
      <c r="C1176" s="1">
        <v>0.54621527777786705</v>
      </c>
      <c r="D1176" s="15">
        <v>2.4300000000000002</v>
      </c>
      <c r="E1176" t="s">
        <v>51</v>
      </c>
      <c r="F1176">
        <v>1.7769999999999999</v>
      </c>
      <c r="G1176">
        <v>4.3259999999999996</v>
      </c>
      <c r="H1176" s="15">
        <v>3.19</v>
      </c>
      <c r="I1176" t="s">
        <v>51</v>
      </c>
      <c r="J1176">
        <v>2.5539999999999998</v>
      </c>
      <c r="K1176">
        <v>8.1579999999999995</v>
      </c>
      <c r="L1176" s="2"/>
      <c r="N1176" s="2"/>
      <c r="P1176" s="2"/>
      <c r="R1176" s="2"/>
    </row>
    <row r="1177" spans="1:18" x14ac:dyDescent="0.3">
      <c r="A1177">
        <v>1175</v>
      </c>
      <c r="B1177">
        <v>5</v>
      </c>
      <c r="C1177" s="1">
        <v>0.54622685185194098</v>
      </c>
      <c r="D1177" s="15">
        <v>2.4300000000000002</v>
      </c>
      <c r="E1177" t="s">
        <v>51</v>
      </c>
      <c r="F1177">
        <v>1.7769999999999999</v>
      </c>
      <c r="G1177">
        <v>4.3250000000000002</v>
      </c>
      <c r="H1177" s="15">
        <v>3.19</v>
      </c>
      <c r="I1177" t="s">
        <v>51</v>
      </c>
      <c r="J1177">
        <v>2.5539999999999998</v>
      </c>
      <c r="K1177">
        <v>8.1579999999999995</v>
      </c>
      <c r="L1177" s="2"/>
      <c r="N1177" s="2"/>
      <c r="P1177" s="2"/>
      <c r="R1177" s="2"/>
    </row>
    <row r="1178" spans="1:18" x14ac:dyDescent="0.3">
      <c r="A1178">
        <v>1176</v>
      </c>
      <c r="B1178">
        <v>6</v>
      </c>
      <c r="C1178" s="1">
        <v>0.54623842592601501</v>
      </c>
      <c r="D1178" s="15">
        <v>2.4300000000000002</v>
      </c>
      <c r="E1178" t="s">
        <v>51</v>
      </c>
      <c r="F1178">
        <v>1.7769999999999999</v>
      </c>
      <c r="G1178">
        <v>4.3239999999999998</v>
      </c>
      <c r="H1178" s="15">
        <v>3.1</v>
      </c>
      <c r="I1178" t="s">
        <v>51</v>
      </c>
      <c r="J1178">
        <v>2.5539999999999998</v>
      </c>
      <c r="K1178">
        <v>7.907</v>
      </c>
      <c r="L1178" s="2"/>
      <c r="N1178" s="2"/>
      <c r="P1178" s="2"/>
      <c r="R1178" s="2"/>
    </row>
    <row r="1179" spans="1:18" x14ac:dyDescent="0.3">
      <c r="A1179">
        <v>1177</v>
      </c>
      <c r="B1179">
        <v>7</v>
      </c>
      <c r="C1179" s="1">
        <v>0.54625000000008905</v>
      </c>
      <c r="D1179" s="15">
        <v>2.4700000000000002</v>
      </c>
      <c r="E1179" t="s">
        <v>51</v>
      </c>
      <c r="F1179">
        <v>1.7769999999999999</v>
      </c>
      <c r="G1179">
        <v>4.3819999999999997</v>
      </c>
      <c r="H1179" s="15">
        <v>3.1</v>
      </c>
      <c r="I1179" t="s">
        <v>51</v>
      </c>
      <c r="J1179">
        <v>2.5539999999999998</v>
      </c>
      <c r="K1179">
        <v>7.907</v>
      </c>
      <c r="L1179" s="2"/>
      <c r="N1179" s="2"/>
      <c r="P1179" s="2"/>
      <c r="R1179" s="2"/>
    </row>
    <row r="1180" spans="1:18" x14ac:dyDescent="0.3">
      <c r="A1180">
        <v>1178</v>
      </c>
      <c r="B1180">
        <v>8</v>
      </c>
      <c r="C1180" s="1">
        <v>0.54626157407416298</v>
      </c>
      <c r="D1180" s="15">
        <v>2.4700000000000002</v>
      </c>
      <c r="E1180" t="s">
        <v>51</v>
      </c>
      <c r="F1180">
        <v>1.7769999999999999</v>
      </c>
      <c r="G1180">
        <v>4.3819999999999997</v>
      </c>
      <c r="H1180" s="15">
        <v>3.1</v>
      </c>
      <c r="I1180" t="s">
        <v>51</v>
      </c>
      <c r="J1180">
        <v>2.5539999999999998</v>
      </c>
      <c r="K1180">
        <v>7.907</v>
      </c>
      <c r="L1180" s="2"/>
      <c r="N1180" s="2"/>
      <c r="P1180" s="2"/>
      <c r="R1180" s="2"/>
    </row>
    <row r="1181" spans="1:18" x14ac:dyDescent="0.3">
      <c r="A1181">
        <v>1179</v>
      </c>
      <c r="B1181">
        <v>9</v>
      </c>
      <c r="C1181" s="1">
        <v>0.54627314814823702</v>
      </c>
      <c r="D1181" s="15">
        <v>2.4700000000000002</v>
      </c>
      <c r="E1181" t="s">
        <v>51</v>
      </c>
      <c r="F1181">
        <v>1.7769999999999999</v>
      </c>
      <c r="G1181">
        <v>4.3819999999999997</v>
      </c>
      <c r="H1181" s="15">
        <v>3.06</v>
      </c>
      <c r="I1181" t="s">
        <v>51</v>
      </c>
      <c r="J1181">
        <v>2.5539999999999998</v>
      </c>
      <c r="K1181">
        <v>7.82</v>
      </c>
      <c r="L1181" s="2"/>
      <c r="N1181" s="2"/>
      <c r="P1181" s="2"/>
      <c r="R1181" s="2"/>
    </row>
    <row r="1182" spans="1:18" x14ac:dyDescent="0.3">
      <c r="A1182">
        <v>1180</v>
      </c>
      <c r="B1182">
        <v>10</v>
      </c>
      <c r="C1182" s="1">
        <v>0.54628472222231195</v>
      </c>
      <c r="D1182" s="15">
        <v>2.4700000000000002</v>
      </c>
      <c r="E1182" t="s">
        <v>51</v>
      </c>
      <c r="F1182">
        <v>1.7769999999999999</v>
      </c>
      <c r="G1182">
        <v>4.3819999999999997</v>
      </c>
      <c r="H1182" s="15">
        <v>3.06</v>
      </c>
      <c r="I1182" t="s">
        <v>51</v>
      </c>
      <c r="J1182">
        <v>2.5539999999999998</v>
      </c>
      <c r="K1182">
        <v>7.82</v>
      </c>
      <c r="L1182" s="2"/>
      <c r="N1182" s="2"/>
      <c r="P1182" s="2"/>
      <c r="R1182" s="2"/>
    </row>
    <row r="1183" spans="1:18" x14ac:dyDescent="0.3">
      <c r="A1183">
        <v>1181</v>
      </c>
      <c r="B1183">
        <v>11</v>
      </c>
      <c r="C1183" s="1">
        <v>0.54629629629638599</v>
      </c>
      <c r="D1183" s="15">
        <v>2.4700000000000002</v>
      </c>
      <c r="E1183" t="s">
        <v>51</v>
      </c>
      <c r="F1183">
        <v>1.7769999999999999</v>
      </c>
      <c r="G1183">
        <v>4.3819999999999997</v>
      </c>
      <c r="H1183" s="15">
        <v>3.06</v>
      </c>
      <c r="I1183" t="s">
        <v>51</v>
      </c>
      <c r="J1183">
        <v>2.5539999999999998</v>
      </c>
      <c r="K1183">
        <v>7.82</v>
      </c>
      <c r="L1183" s="2"/>
      <c r="N1183" s="2"/>
      <c r="P1183" s="2"/>
      <c r="R1183" s="2"/>
    </row>
    <row r="1184" spans="1:18" x14ac:dyDescent="0.3">
      <c r="A1184">
        <v>1182</v>
      </c>
      <c r="B1184">
        <v>12</v>
      </c>
      <c r="C1184" s="1">
        <v>0.54630787037046002</v>
      </c>
      <c r="D1184" s="15">
        <v>2.4700000000000002</v>
      </c>
      <c r="E1184" t="s">
        <v>51</v>
      </c>
      <c r="F1184">
        <v>1.7769999999999999</v>
      </c>
      <c r="G1184">
        <v>4.3819999999999997</v>
      </c>
      <c r="H1184" s="15">
        <v>3.06</v>
      </c>
      <c r="I1184" t="s">
        <v>51</v>
      </c>
      <c r="J1184">
        <v>2.5539999999999998</v>
      </c>
      <c r="K1184">
        <v>7.82</v>
      </c>
      <c r="L1184" s="2"/>
      <c r="N1184" s="2"/>
      <c r="P1184" s="2"/>
      <c r="R1184" s="2"/>
    </row>
    <row r="1185" spans="1:18" x14ac:dyDescent="0.3">
      <c r="A1185">
        <v>1183</v>
      </c>
      <c r="B1185">
        <v>13</v>
      </c>
      <c r="C1185" s="1">
        <v>0.54631944444453395</v>
      </c>
      <c r="D1185" s="15">
        <v>2.4700000000000002</v>
      </c>
      <c r="E1185" t="s">
        <v>51</v>
      </c>
      <c r="F1185">
        <v>1.7769999999999999</v>
      </c>
      <c r="G1185">
        <v>4.3819999999999997</v>
      </c>
      <c r="H1185" s="15">
        <v>3.06</v>
      </c>
      <c r="I1185" t="s">
        <v>51</v>
      </c>
      <c r="J1185">
        <v>2.5539999999999998</v>
      </c>
      <c r="K1185">
        <v>7.82</v>
      </c>
      <c r="L1185" s="2"/>
      <c r="N1185" s="2"/>
      <c r="P1185" s="2"/>
      <c r="R1185" s="2"/>
    </row>
    <row r="1186" spans="1:18" x14ac:dyDescent="0.3">
      <c r="A1186">
        <v>1184</v>
      </c>
      <c r="B1186">
        <v>14</v>
      </c>
      <c r="C1186" s="1">
        <v>0.54633101851860799</v>
      </c>
      <c r="D1186" s="15">
        <v>2.5</v>
      </c>
      <c r="E1186" t="s">
        <v>51</v>
      </c>
      <c r="F1186">
        <v>1.7769999999999999</v>
      </c>
      <c r="G1186">
        <v>4.4409999999999998</v>
      </c>
      <c r="H1186" s="15">
        <v>3.06</v>
      </c>
      <c r="I1186" t="s">
        <v>51</v>
      </c>
      <c r="J1186">
        <v>2.5539999999999998</v>
      </c>
      <c r="K1186">
        <v>7.82</v>
      </c>
      <c r="L1186" s="2"/>
      <c r="N1186" s="2"/>
      <c r="P1186" s="2"/>
      <c r="R1186" s="2"/>
    </row>
    <row r="1187" spans="1:18" x14ac:dyDescent="0.3">
      <c r="A1187">
        <v>1185</v>
      </c>
      <c r="B1187">
        <v>15</v>
      </c>
      <c r="C1187" s="1">
        <v>0.54634259259268203</v>
      </c>
      <c r="D1187" s="15">
        <v>2.57</v>
      </c>
      <c r="E1187" t="s">
        <v>51</v>
      </c>
      <c r="F1187">
        <v>1.7769999999999999</v>
      </c>
      <c r="G1187">
        <v>4.5590000000000002</v>
      </c>
      <c r="H1187" s="15">
        <v>3.04</v>
      </c>
      <c r="I1187" t="s">
        <v>51</v>
      </c>
      <c r="J1187">
        <v>2.5539999999999998</v>
      </c>
      <c r="K1187">
        <v>7.758</v>
      </c>
      <c r="L1187" s="2"/>
      <c r="N1187" s="2"/>
      <c r="P1187" s="2"/>
      <c r="R1187" s="2"/>
    </row>
    <row r="1188" spans="1:18" x14ac:dyDescent="0.3">
      <c r="A1188">
        <v>1186</v>
      </c>
      <c r="B1188">
        <v>1</v>
      </c>
      <c r="C1188" s="1">
        <v>0.54635416666675696</v>
      </c>
      <c r="D1188" s="15">
        <v>2.61</v>
      </c>
      <c r="E1188" s="2">
        <v>1.9410000000000001</v>
      </c>
      <c r="F1188">
        <v>1.9410000000000001</v>
      </c>
      <c r="G1188">
        <v>5.0629999999999997</v>
      </c>
      <c r="H1188" s="15">
        <v>3.04</v>
      </c>
      <c r="I1188" s="2">
        <v>2.3170000000000002</v>
      </c>
      <c r="J1188">
        <v>2.3170000000000002</v>
      </c>
      <c r="K1188">
        <v>7.0359999999999996</v>
      </c>
      <c r="L1188" s="2"/>
      <c r="N1188" s="2"/>
      <c r="P1188" s="2"/>
      <c r="R1188" s="2"/>
    </row>
    <row r="1189" spans="1:18" x14ac:dyDescent="0.3">
      <c r="A1189">
        <v>1187</v>
      </c>
      <c r="B1189">
        <v>2</v>
      </c>
      <c r="C1189" s="1">
        <v>0.546365740740831</v>
      </c>
      <c r="D1189" s="15">
        <v>2.62</v>
      </c>
      <c r="E1189" t="s">
        <v>51</v>
      </c>
      <c r="F1189">
        <v>1.9410000000000001</v>
      </c>
      <c r="G1189">
        <v>5.0819999999999999</v>
      </c>
      <c r="H1189" s="15">
        <v>3.04</v>
      </c>
      <c r="I1189" t="s">
        <v>51</v>
      </c>
      <c r="J1189">
        <v>2.3170000000000002</v>
      </c>
      <c r="K1189">
        <v>7.0359999999999996</v>
      </c>
      <c r="L1189" s="2"/>
      <c r="N1189" s="2"/>
      <c r="P1189" s="2"/>
      <c r="R1189" s="2"/>
    </row>
    <row r="1190" spans="1:18" x14ac:dyDescent="0.3">
      <c r="A1190">
        <v>1188</v>
      </c>
      <c r="B1190">
        <v>3</v>
      </c>
      <c r="C1190" s="1">
        <v>0.54637731481490504</v>
      </c>
      <c r="D1190" s="15">
        <v>2.59</v>
      </c>
      <c r="E1190" t="s">
        <v>51</v>
      </c>
      <c r="F1190">
        <v>1.9410000000000001</v>
      </c>
      <c r="G1190">
        <v>5.0359999999999996</v>
      </c>
      <c r="H1190" s="15">
        <v>3.04</v>
      </c>
      <c r="I1190" t="s">
        <v>51</v>
      </c>
      <c r="J1190">
        <v>2.3170000000000002</v>
      </c>
      <c r="K1190">
        <v>7.0359999999999996</v>
      </c>
      <c r="L1190" s="2"/>
      <c r="N1190" s="2"/>
      <c r="P1190" s="2"/>
      <c r="R1190" s="2"/>
    </row>
    <row r="1191" spans="1:18" x14ac:dyDescent="0.3">
      <c r="A1191">
        <v>1189</v>
      </c>
      <c r="B1191">
        <v>4</v>
      </c>
      <c r="C1191" s="1">
        <v>0.54638888888897896</v>
      </c>
      <c r="D1191" s="15">
        <v>2.59</v>
      </c>
      <c r="E1191" t="s">
        <v>51</v>
      </c>
      <c r="F1191">
        <v>1.9410000000000001</v>
      </c>
      <c r="G1191">
        <v>5.0359999999999996</v>
      </c>
      <c r="H1191" s="15">
        <v>3.04</v>
      </c>
      <c r="I1191" t="s">
        <v>51</v>
      </c>
      <c r="J1191">
        <v>2.3170000000000002</v>
      </c>
      <c r="K1191">
        <v>7.0359999999999996</v>
      </c>
      <c r="L1191" s="2"/>
      <c r="N1191" s="2"/>
      <c r="P1191" s="2"/>
      <c r="R1191" s="2"/>
    </row>
    <row r="1192" spans="1:18" x14ac:dyDescent="0.3">
      <c r="A1192">
        <v>1190</v>
      </c>
      <c r="B1192">
        <v>5</v>
      </c>
      <c r="C1192" s="1">
        <v>0.546400462963053</v>
      </c>
      <c r="D1192" s="15">
        <v>2.63</v>
      </c>
      <c r="E1192" t="s">
        <v>51</v>
      </c>
      <c r="F1192">
        <v>1.9410000000000001</v>
      </c>
      <c r="G1192">
        <v>5.101</v>
      </c>
      <c r="H1192" s="15">
        <v>3.04</v>
      </c>
      <c r="I1192" t="s">
        <v>51</v>
      </c>
      <c r="J1192">
        <v>2.3170000000000002</v>
      </c>
      <c r="K1192">
        <v>7.0359999999999996</v>
      </c>
      <c r="L1192" s="2"/>
      <c r="N1192" s="2"/>
      <c r="P1192" s="2"/>
      <c r="R1192" s="2"/>
    </row>
    <row r="1193" spans="1:18" x14ac:dyDescent="0.3">
      <c r="A1193">
        <v>1191</v>
      </c>
      <c r="B1193">
        <v>6</v>
      </c>
      <c r="C1193" s="1">
        <v>0.54641203703712704</v>
      </c>
      <c r="D1193" s="15">
        <v>2.66</v>
      </c>
      <c r="E1193" t="s">
        <v>51</v>
      </c>
      <c r="F1193">
        <v>1.9410000000000001</v>
      </c>
      <c r="G1193">
        <v>5.1660000000000004</v>
      </c>
      <c r="H1193" s="15">
        <v>3.04</v>
      </c>
      <c r="I1193" t="s">
        <v>51</v>
      </c>
      <c r="J1193">
        <v>2.3170000000000002</v>
      </c>
      <c r="K1193">
        <v>7.0359999999999996</v>
      </c>
      <c r="L1193" s="2"/>
      <c r="N1193" s="2"/>
      <c r="P1193" s="2"/>
      <c r="R1193" s="2"/>
    </row>
    <row r="1194" spans="1:18" x14ac:dyDescent="0.3">
      <c r="A1194">
        <v>1192</v>
      </c>
      <c r="B1194">
        <v>7</v>
      </c>
      <c r="C1194" s="1">
        <v>0.54642361111120097</v>
      </c>
      <c r="D1194" s="15">
        <v>2.69</v>
      </c>
      <c r="E1194" t="s">
        <v>51</v>
      </c>
      <c r="F1194">
        <v>1.9410000000000001</v>
      </c>
      <c r="G1194">
        <v>5.23</v>
      </c>
      <c r="H1194" s="15">
        <v>3.12</v>
      </c>
      <c r="I1194" t="s">
        <v>51</v>
      </c>
      <c r="J1194">
        <v>2.3170000000000002</v>
      </c>
      <c r="K1194">
        <v>7.2309999999999999</v>
      </c>
      <c r="L1194" s="2"/>
      <c r="N1194" s="2"/>
      <c r="P1194" s="2"/>
      <c r="R1194" s="2"/>
    </row>
    <row r="1195" spans="1:18" x14ac:dyDescent="0.3">
      <c r="A1195">
        <v>1193</v>
      </c>
      <c r="B1195">
        <v>8</v>
      </c>
      <c r="C1195" s="1">
        <v>0.54643518518527601</v>
      </c>
      <c r="D1195" s="15">
        <v>2.69</v>
      </c>
      <c r="E1195" t="s">
        <v>51</v>
      </c>
      <c r="F1195">
        <v>1.9410000000000001</v>
      </c>
      <c r="G1195">
        <v>5.23</v>
      </c>
      <c r="H1195" s="15">
        <v>3.12</v>
      </c>
      <c r="I1195" t="s">
        <v>51</v>
      </c>
      <c r="J1195">
        <v>2.3170000000000002</v>
      </c>
      <c r="K1195">
        <v>7.2309999999999999</v>
      </c>
      <c r="L1195" s="2"/>
      <c r="N1195" s="2"/>
      <c r="P1195" s="2"/>
      <c r="R1195" s="2"/>
    </row>
    <row r="1196" spans="1:18" x14ac:dyDescent="0.3">
      <c r="A1196">
        <v>1194</v>
      </c>
      <c r="B1196">
        <v>9</v>
      </c>
      <c r="C1196" s="1">
        <v>0.54644675925935005</v>
      </c>
      <c r="D1196" s="15">
        <v>2.69</v>
      </c>
      <c r="E1196" t="s">
        <v>51</v>
      </c>
      <c r="F1196">
        <v>1.9410000000000001</v>
      </c>
      <c r="G1196">
        <v>5.23</v>
      </c>
      <c r="H1196" s="15">
        <v>3.12</v>
      </c>
      <c r="I1196" t="s">
        <v>51</v>
      </c>
      <c r="J1196">
        <v>2.3170000000000002</v>
      </c>
      <c r="K1196">
        <v>7.2309999999999999</v>
      </c>
      <c r="L1196" s="2"/>
      <c r="N1196" s="2"/>
      <c r="P1196" s="2"/>
      <c r="R1196" s="2"/>
    </row>
    <row r="1197" spans="1:18" x14ac:dyDescent="0.3">
      <c r="A1197">
        <v>1195</v>
      </c>
      <c r="B1197">
        <v>10</v>
      </c>
      <c r="C1197" s="1">
        <v>0.54645833333342397</v>
      </c>
      <c r="D1197" s="15">
        <v>2.73</v>
      </c>
      <c r="E1197" t="s">
        <v>51</v>
      </c>
      <c r="F1197">
        <v>1.9410000000000001</v>
      </c>
      <c r="G1197">
        <v>5.2949999999999999</v>
      </c>
      <c r="H1197" s="15">
        <v>3.12</v>
      </c>
      <c r="I1197" t="s">
        <v>51</v>
      </c>
      <c r="J1197">
        <v>2.3170000000000002</v>
      </c>
      <c r="K1197">
        <v>7.2309999999999999</v>
      </c>
      <c r="L1197" s="2"/>
      <c r="N1197" s="2"/>
      <c r="P1197" s="2"/>
      <c r="R1197" s="2"/>
    </row>
    <row r="1198" spans="1:18" x14ac:dyDescent="0.3">
      <c r="A1198">
        <v>1196</v>
      </c>
      <c r="B1198">
        <v>11</v>
      </c>
      <c r="C1198" s="1">
        <v>0.54646990740749801</v>
      </c>
      <c r="D1198" s="15">
        <v>2.76</v>
      </c>
      <c r="E1198" t="s">
        <v>51</v>
      </c>
      <c r="F1198">
        <v>1.9410000000000001</v>
      </c>
      <c r="G1198">
        <v>5.36</v>
      </c>
      <c r="H1198" s="15">
        <v>3.12</v>
      </c>
      <c r="I1198" t="s">
        <v>51</v>
      </c>
      <c r="J1198">
        <v>2.3170000000000002</v>
      </c>
      <c r="K1198">
        <v>7.2309999999999999</v>
      </c>
      <c r="L1198" s="2"/>
      <c r="N1198" s="2"/>
      <c r="P1198" s="2"/>
      <c r="R1198" s="2"/>
    </row>
    <row r="1199" spans="1:18" x14ac:dyDescent="0.3">
      <c r="A1199">
        <v>1197</v>
      </c>
      <c r="B1199">
        <v>12</v>
      </c>
      <c r="C1199" s="1">
        <v>0.54648148148157205</v>
      </c>
      <c r="D1199" s="15">
        <v>2.83</v>
      </c>
      <c r="E1199" t="s">
        <v>51</v>
      </c>
      <c r="F1199">
        <v>1.9410000000000001</v>
      </c>
      <c r="G1199">
        <v>5.4889999999999999</v>
      </c>
      <c r="H1199" s="15">
        <v>3.12</v>
      </c>
      <c r="I1199" t="s">
        <v>51</v>
      </c>
      <c r="J1199">
        <v>2.3170000000000002</v>
      </c>
      <c r="K1199">
        <v>7.2309999999999999</v>
      </c>
      <c r="L1199" s="2"/>
      <c r="N1199" s="2"/>
      <c r="P1199" s="2"/>
      <c r="R1199" s="2"/>
    </row>
    <row r="1200" spans="1:18" x14ac:dyDescent="0.3">
      <c r="A1200">
        <v>1198</v>
      </c>
      <c r="B1200">
        <v>13</v>
      </c>
      <c r="C1200" s="1">
        <v>0.54649305555564598</v>
      </c>
      <c r="D1200" s="15">
        <v>2.88</v>
      </c>
      <c r="E1200" t="s">
        <v>51</v>
      </c>
      <c r="F1200">
        <v>1.9410000000000001</v>
      </c>
      <c r="G1200">
        <v>5.5890000000000004</v>
      </c>
      <c r="H1200" s="15">
        <v>3.16</v>
      </c>
      <c r="I1200" t="s">
        <v>51</v>
      </c>
      <c r="J1200">
        <v>2.3170000000000002</v>
      </c>
      <c r="K1200">
        <v>7.3259999999999996</v>
      </c>
      <c r="L1200" s="2"/>
      <c r="N1200" s="2"/>
      <c r="P1200" s="2"/>
      <c r="R1200" s="2"/>
    </row>
    <row r="1201" spans="1:18" x14ac:dyDescent="0.3">
      <c r="A1201">
        <v>1199</v>
      </c>
      <c r="B1201">
        <v>14</v>
      </c>
      <c r="C1201" s="1">
        <v>0.54650462962972002</v>
      </c>
      <c r="D1201" s="15">
        <v>2.93</v>
      </c>
      <c r="E1201" t="s">
        <v>51</v>
      </c>
      <c r="F1201">
        <v>1.9410000000000001</v>
      </c>
      <c r="G1201">
        <v>5.69</v>
      </c>
      <c r="H1201" s="15">
        <v>3.16</v>
      </c>
      <c r="I1201" t="s">
        <v>51</v>
      </c>
      <c r="J1201">
        <v>2.3170000000000002</v>
      </c>
      <c r="K1201">
        <v>7.3259999999999996</v>
      </c>
      <c r="L1201" s="2"/>
      <c r="N1201" s="2"/>
      <c r="P1201" s="2"/>
      <c r="R1201" s="2"/>
    </row>
    <row r="1202" spans="1:18" x14ac:dyDescent="0.3">
      <c r="A1202">
        <v>1200</v>
      </c>
      <c r="B1202">
        <v>15</v>
      </c>
      <c r="C1202" s="1">
        <v>0.54651620370379494</v>
      </c>
      <c r="D1202" s="15">
        <v>2.95</v>
      </c>
      <c r="E1202" t="s">
        <v>51</v>
      </c>
      <c r="F1202">
        <v>1.9410000000000001</v>
      </c>
      <c r="G1202">
        <v>5.7249999999999996</v>
      </c>
      <c r="H1202" s="15">
        <v>3.16</v>
      </c>
      <c r="I1202" t="s">
        <v>51</v>
      </c>
      <c r="J1202">
        <v>2.3170000000000002</v>
      </c>
      <c r="K1202">
        <v>7.3259999999999996</v>
      </c>
      <c r="L1202" s="2"/>
      <c r="N1202" s="2"/>
      <c r="P1202" s="2"/>
      <c r="R1202" s="2"/>
    </row>
    <row r="1203" spans="1:18" x14ac:dyDescent="0.3">
      <c r="A1203">
        <v>1201</v>
      </c>
      <c r="B1203">
        <v>1</v>
      </c>
      <c r="C1203" s="1">
        <v>0.54652777777786898</v>
      </c>
      <c r="D1203" s="15">
        <v>2.95</v>
      </c>
      <c r="E1203" s="2">
        <v>2.1469999999999998</v>
      </c>
      <c r="F1203">
        <v>2.1469999999999998</v>
      </c>
      <c r="G1203">
        <v>6.3339999999999996</v>
      </c>
      <c r="H1203" s="15">
        <v>3.16</v>
      </c>
      <c r="I1203" s="2">
        <v>2.4940000000000002</v>
      </c>
      <c r="J1203">
        <v>2.4940000000000002</v>
      </c>
      <c r="K1203">
        <v>7.8869999999999996</v>
      </c>
      <c r="L1203" s="2"/>
      <c r="N1203" s="2"/>
      <c r="P1203" s="2"/>
      <c r="R1203" s="2"/>
    </row>
    <row r="1204" spans="1:18" x14ac:dyDescent="0.3">
      <c r="A1204">
        <v>1202</v>
      </c>
      <c r="B1204">
        <v>2</v>
      </c>
      <c r="C1204" s="1">
        <v>0.54653935185194302</v>
      </c>
      <c r="D1204" s="15">
        <v>2.92</v>
      </c>
      <c r="E1204" t="s">
        <v>51</v>
      </c>
      <c r="F1204">
        <v>2.1469999999999998</v>
      </c>
      <c r="G1204">
        <v>6.2619999999999996</v>
      </c>
      <c r="H1204" s="15">
        <v>3.16</v>
      </c>
      <c r="I1204" t="s">
        <v>51</v>
      </c>
      <c r="J1204">
        <v>2.4940000000000002</v>
      </c>
      <c r="K1204">
        <v>7.8869999999999996</v>
      </c>
      <c r="L1204" s="2"/>
      <c r="N1204" s="2"/>
      <c r="P1204" s="2"/>
      <c r="R1204" s="2"/>
    </row>
    <row r="1205" spans="1:18" x14ac:dyDescent="0.3">
      <c r="A1205">
        <v>1203</v>
      </c>
      <c r="B1205">
        <v>3</v>
      </c>
      <c r="C1205" s="1">
        <v>0.54655092592601695</v>
      </c>
      <c r="D1205" s="15">
        <v>2.85</v>
      </c>
      <c r="E1205" t="s">
        <v>51</v>
      </c>
      <c r="F1205">
        <v>2.1469999999999998</v>
      </c>
      <c r="G1205">
        <v>6.1189999999999998</v>
      </c>
      <c r="H1205" s="15">
        <v>3.16</v>
      </c>
      <c r="I1205" t="s">
        <v>51</v>
      </c>
      <c r="J1205">
        <v>2.4940000000000002</v>
      </c>
      <c r="K1205">
        <v>7.8869999999999996</v>
      </c>
      <c r="L1205" s="2"/>
      <c r="N1205" s="2"/>
      <c r="P1205" s="2"/>
      <c r="R1205" s="2"/>
    </row>
    <row r="1206" spans="1:18" x14ac:dyDescent="0.3">
      <c r="A1206">
        <v>1204</v>
      </c>
      <c r="B1206">
        <v>4</v>
      </c>
      <c r="C1206" s="1">
        <v>0.54656250000009099</v>
      </c>
      <c r="D1206" s="15">
        <v>2.78</v>
      </c>
      <c r="E1206" t="s">
        <v>51</v>
      </c>
      <c r="F1206">
        <v>2.1469999999999998</v>
      </c>
      <c r="G1206">
        <v>5.976</v>
      </c>
      <c r="H1206" s="15">
        <v>3.16</v>
      </c>
      <c r="I1206" t="s">
        <v>51</v>
      </c>
      <c r="J1206">
        <v>2.4940000000000002</v>
      </c>
      <c r="K1206">
        <v>7.8869999999999996</v>
      </c>
      <c r="L1206" s="2"/>
      <c r="N1206" s="2"/>
      <c r="P1206" s="2"/>
      <c r="R1206" s="2"/>
    </row>
    <row r="1207" spans="1:18" x14ac:dyDescent="0.3">
      <c r="A1207">
        <v>1205</v>
      </c>
      <c r="B1207">
        <v>5</v>
      </c>
      <c r="C1207" s="1">
        <v>0.54657407407416503</v>
      </c>
      <c r="D1207" s="15">
        <v>2.75</v>
      </c>
      <c r="E1207" t="s">
        <v>51</v>
      </c>
      <c r="F1207">
        <v>2.1469999999999998</v>
      </c>
      <c r="G1207">
        <v>5.9039999999999999</v>
      </c>
      <c r="H1207" s="15">
        <v>3.16</v>
      </c>
      <c r="I1207" t="s">
        <v>51</v>
      </c>
      <c r="J1207">
        <v>2.4940000000000002</v>
      </c>
      <c r="K1207">
        <v>7.8869999999999996</v>
      </c>
      <c r="L1207" s="2"/>
      <c r="N1207" s="2"/>
      <c r="P1207" s="2"/>
      <c r="R1207" s="2"/>
    </row>
    <row r="1208" spans="1:18" x14ac:dyDescent="0.3">
      <c r="A1208">
        <v>1206</v>
      </c>
      <c r="B1208">
        <v>6</v>
      </c>
      <c r="C1208" s="1">
        <v>0.54658564814823996</v>
      </c>
      <c r="D1208" s="15">
        <v>2.72</v>
      </c>
      <c r="E1208" t="s">
        <v>51</v>
      </c>
      <c r="F1208">
        <v>2.1469999999999998</v>
      </c>
      <c r="G1208">
        <v>5.8330000000000002</v>
      </c>
      <c r="H1208" s="15">
        <v>3.16</v>
      </c>
      <c r="I1208" t="s">
        <v>51</v>
      </c>
      <c r="J1208">
        <v>2.4940000000000002</v>
      </c>
      <c r="K1208">
        <v>7.8869999999999996</v>
      </c>
      <c r="L1208" s="2"/>
      <c r="N1208" s="2"/>
      <c r="P1208" s="2"/>
      <c r="R1208" s="2"/>
    </row>
    <row r="1209" spans="1:18" x14ac:dyDescent="0.3">
      <c r="A1209">
        <v>1207</v>
      </c>
      <c r="B1209">
        <v>7</v>
      </c>
      <c r="C1209" s="1">
        <v>0.54659722222231399</v>
      </c>
      <c r="D1209" s="15">
        <v>2.65</v>
      </c>
      <c r="E1209" t="s">
        <v>51</v>
      </c>
      <c r="F1209">
        <v>2.1469999999999998</v>
      </c>
      <c r="G1209">
        <v>5.69</v>
      </c>
      <c r="H1209" s="15">
        <v>3.24</v>
      </c>
      <c r="I1209" t="s">
        <v>51</v>
      </c>
      <c r="J1209">
        <v>2.4940000000000002</v>
      </c>
      <c r="K1209">
        <v>8.0809999999999995</v>
      </c>
      <c r="L1209" s="2"/>
      <c r="N1209" s="2"/>
      <c r="P1209" s="2"/>
      <c r="R1209" s="2"/>
    </row>
    <row r="1210" spans="1:18" x14ac:dyDescent="0.3">
      <c r="A1210">
        <v>1208</v>
      </c>
      <c r="B1210">
        <v>8</v>
      </c>
      <c r="C1210" s="1">
        <v>0.54660879629638803</v>
      </c>
      <c r="D1210" s="15">
        <v>2.58</v>
      </c>
      <c r="E1210" t="s">
        <v>51</v>
      </c>
      <c r="F1210">
        <v>2.1469999999999998</v>
      </c>
      <c r="G1210">
        <v>5.5460000000000003</v>
      </c>
      <c r="H1210" s="15">
        <v>3.24</v>
      </c>
      <c r="I1210" t="s">
        <v>51</v>
      </c>
      <c r="J1210">
        <v>2.4940000000000002</v>
      </c>
      <c r="K1210">
        <v>8.0809999999999995</v>
      </c>
      <c r="L1210" s="2"/>
      <c r="N1210" s="2"/>
      <c r="P1210" s="2"/>
      <c r="R1210" s="2"/>
    </row>
    <row r="1211" spans="1:18" x14ac:dyDescent="0.3">
      <c r="A1211">
        <v>1209</v>
      </c>
      <c r="B1211">
        <v>9</v>
      </c>
      <c r="C1211" s="1">
        <v>0.54662037037046196</v>
      </c>
      <c r="D1211" s="15">
        <v>2.5499999999999998</v>
      </c>
      <c r="E1211" t="s">
        <v>51</v>
      </c>
      <c r="F1211">
        <v>2.1469999999999998</v>
      </c>
      <c r="G1211">
        <v>5.4749999999999996</v>
      </c>
      <c r="H1211" s="15">
        <v>3.16</v>
      </c>
      <c r="I1211" t="s">
        <v>51</v>
      </c>
      <c r="J1211">
        <v>2.4940000000000002</v>
      </c>
      <c r="K1211">
        <v>7.8929999999999998</v>
      </c>
      <c r="L1211" s="2"/>
      <c r="N1211" s="2"/>
      <c r="P1211" s="2"/>
      <c r="R1211" s="2"/>
    </row>
    <row r="1212" spans="1:18" x14ac:dyDescent="0.3">
      <c r="A1212">
        <v>1210</v>
      </c>
      <c r="B1212">
        <v>10</v>
      </c>
      <c r="C1212" s="1">
        <v>0.546631944444536</v>
      </c>
      <c r="D1212" s="15">
        <v>2.58</v>
      </c>
      <c r="E1212" t="s">
        <v>51</v>
      </c>
      <c r="F1212">
        <v>2.1469999999999998</v>
      </c>
      <c r="G1212">
        <v>5.5460000000000003</v>
      </c>
      <c r="H1212" s="15">
        <v>3.16</v>
      </c>
      <c r="I1212" t="s">
        <v>51</v>
      </c>
      <c r="J1212">
        <v>2.4940000000000002</v>
      </c>
      <c r="K1212">
        <v>7.8929999999999998</v>
      </c>
      <c r="L1212" s="2"/>
      <c r="N1212" s="2"/>
      <c r="P1212" s="2"/>
      <c r="R1212" s="2"/>
    </row>
    <row r="1213" spans="1:18" x14ac:dyDescent="0.3">
      <c r="A1213">
        <v>1211</v>
      </c>
      <c r="B1213">
        <v>11</v>
      </c>
      <c r="C1213" s="1">
        <v>0.54664351851861004</v>
      </c>
      <c r="D1213" s="15">
        <v>2.62</v>
      </c>
      <c r="E1213" t="s">
        <v>51</v>
      </c>
      <c r="F1213">
        <v>2.1469999999999998</v>
      </c>
      <c r="G1213">
        <v>5.6180000000000003</v>
      </c>
      <c r="H1213" s="15">
        <v>3.16</v>
      </c>
      <c r="I1213" t="s">
        <v>51</v>
      </c>
      <c r="J1213">
        <v>2.4940000000000002</v>
      </c>
      <c r="K1213">
        <v>7.8929999999999998</v>
      </c>
      <c r="L1213" s="2"/>
      <c r="N1213" s="2"/>
      <c r="P1213" s="2"/>
      <c r="R1213" s="2"/>
    </row>
    <row r="1214" spans="1:18" x14ac:dyDescent="0.3">
      <c r="A1214">
        <v>1212</v>
      </c>
      <c r="B1214">
        <v>12</v>
      </c>
      <c r="C1214" s="1">
        <v>0.54665509259268397</v>
      </c>
      <c r="D1214" s="15">
        <v>2.65</v>
      </c>
      <c r="E1214" t="s">
        <v>51</v>
      </c>
      <c r="F1214">
        <v>2.1469999999999998</v>
      </c>
      <c r="G1214">
        <v>5.69</v>
      </c>
      <c r="H1214" s="15">
        <v>3.16</v>
      </c>
      <c r="I1214" t="s">
        <v>51</v>
      </c>
      <c r="J1214">
        <v>2.4940000000000002</v>
      </c>
      <c r="K1214">
        <v>7.8929999999999998</v>
      </c>
      <c r="L1214" s="2"/>
      <c r="N1214" s="2"/>
      <c r="P1214" s="2"/>
      <c r="R1214" s="2"/>
    </row>
    <row r="1215" spans="1:18" x14ac:dyDescent="0.3">
      <c r="A1215">
        <v>1213</v>
      </c>
      <c r="B1215">
        <v>13</v>
      </c>
      <c r="C1215" s="1">
        <v>0.546666666666759</v>
      </c>
      <c r="D1215" s="15">
        <v>2.68</v>
      </c>
      <c r="E1215" t="s">
        <v>51</v>
      </c>
      <c r="F1215">
        <v>2.1469999999999998</v>
      </c>
      <c r="G1215">
        <v>5.7610000000000001</v>
      </c>
      <c r="H1215" s="15">
        <v>3.16</v>
      </c>
      <c r="I1215" t="s">
        <v>51</v>
      </c>
      <c r="J1215">
        <v>2.4940000000000002</v>
      </c>
      <c r="K1215">
        <v>7.8929999999999998</v>
      </c>
      <c r="L1215" s="2"/>
      <c r="N1215" s="2"/>
      <c r="P1215" s="2"/>
      <c r="R1215" s="2"/>
    </row>
    <row r="1216" spans="1:18" x14ac:dyDescent="0.3">
      <c r="A1216">
        <v>1214</v>
      </c>
      <c r="B1216">
        <v>14</v>
      </c>
      <c r="C1216" s="1">
        <v>0.54667824074083304</v>
      </c>
      <c r="D1216" s="15">
        <v>2.72</v>
      </c>
      <c r="E1216" t="s">
        <v>51</v>
      </c>
      <c r="F1216">
        <v>2.1469999999999998</v>
      </c>
      <c r="G1216">
        <v>5.8330000000000002</v>
      </c>
      <c r="H1216" s="15">
        <v>3.16</v>
      </c>
      <c r="I1216" t="s">
        <v>51</v>
      </c>
      <c r="J1216">
        <v>2.4940000000000002</v>
      </c>
      <c r="K1216">
        <v>7.8929999999999998</v>
      </c>
      <c r="L1216" s="2"/>
      <c r="N1216" s="2"/>
      <c r="P1216" s="2"/>
      <c r="R1216" s="2"/>
    </row>
    <row r="1217" spans="1:18" x14ac:dyDescent="0.3">
      <c r="A1217">
        <v>1215</v>
      </c>
      <c r="B1217">
        <v>15</v>
      </c>
      <c r="C1217" s="1">
        <v>0.54668981481490697</v>
      </c>
      <c r="D1217" s="15">
        <v>2.75</v>
      </c>
      <c r="E1217" t="s">
        <v>51</v>
      </c>
      <c r="F1217">
        <v>2.1469999999999998</v>
      </c>
      <c r="G1217">
        <v>5.9039999999999999</v>
      </c>
      <c r="H1217" s="15">
        <v>3.16</v>
      </c>
      <c r="I1217" t="s">
        <v>51</v>
      </c>
      <c r="J1217">
        <v>2.4940000000000002</v>
      </c>
      <c r="K1217">
        <v>7.8929999999999998</v>
      </c>
      <c r="L1217" s="2"/>
      <c r="N1217" s="2"/>
      <c r="P1217" s="2"/>
      <c r="R1217" s="2"/>
    </row>
    <row r="1218" spans="1:18" x14ac:dyDescent="0.3">
      <c r="A1218">
        <v>1216</v>
      </c>
      <c r="B1218">
        <v>1</v>
      </c>
      <c r="C1218" s="1">
        <v>0.54670138888898101</v>
      </c>
      <c r="D1218" s="15">
        <v>2.78</v>
      </c>
      <c r="E1218" s="2">
        <v>2.0649999999999999</v>
      </c>
      <c r="F1218">
        <v>2.0649999999999999</v>
      </c>
      <c r="G1218">
        <v>5.7469999999999999</v>
      </c>
      <c r="H1218" s="15">
        <v>3.24</v>
      </c>
      <c r="I1218" s="2">
        <v>2.48</v>
      </c>
      <c r="J1218">
        <v>2.48</v>
      </c>
      <c r="K1218">
        <v>8.0299999999999994</v>
      </c>
      <c r="L1218" s="2"/>
      <c r="N1218" s="2"/>
      <c r="P1218" s="2"/>
      <c r="R1218" s="2"/>
    </row>
    <row r="1219" spans="1:18" x14ac:dyDescent="0.3">
      <c r="A1219">
        <v>1217</v>
      </c>
      <c r="B1219">
        <v>2</v>
      </c>
      <c r="C1219" s="1">
        <v>0.54671296296305505</v>
      </c>
      <c r="D1219" s="15">
        <v>2.82</v>
      </c>
      <c r="E1219" t="s">
        <v>51</v>
      </c>
      <c r="F1219">
        <v>2.0649999999999999</v>
      </c>
      <c r="G1219">
        <v>5.8150000000000004</v>
      </c>
      <c r="H1219" s="15">
        <v>3.19</v>
      </c>
      <c r="I1219" t="s">
        <v>51</v>
      </c>
      <c r="J1219">
        <v>2.48</v>
      </c>
      <c r="K1219">
        <v>7.91</v>
      </c>
      <c r="L1219" s="2"/>
      <c r="N1219" s="2"/>
      <c r="P1219" s="2"/>
      <c r="R1219" s="2"/>
    </row>
    <row r="1220" spans="1:18" x14ac:dyDescent="0.3">
      <c r="A1220">
        <v>1218</v>
      </c>
      <c r="B1220">
        <v>3</v>
      </c>
      <c r="C1220" s="1">
        <v>0.54672453703712898</v>
      </c>
      <c r="D1220" s="15">
        <v>2.85</v>
      </c>
      <c r="E1220" t="s">
        <v>51</v>
      </c>
      <c r="F1220">
        <v>2.0649999999999999</v>
      </c>
      <c r="G1220">
        <v>5.8840000000000003</v>
      </c>
      <c r="H1220" s="15">
        <v>3.19</v>
      </c>
      <c r="I1220" t="s">
        <v>51</v>
      </c>
      <c r="J1220">
        <v>2.48</v>
      </c>
      <c r="K1220">
        <v>7.91</v>
      </c>
      <c r="L1220" s="2"/>
      <c r="N1220" s="2"/>
      <c r="P1220" s="2"/>
      <c r="R1220" s="2"/>
    </row>
    <row r="1221" spans="1:18" x14ac:dyDescent="0.3">
      <c r="A1221">
        <v>1219</v>
      </c>
      <c r="B1221">
        <v>4</v>
      </c>
      <c r="C1221" s="1">
        <v>0.54673611111120302</v>
      </c>
      <c r="D1221" s="15">
        <v>2.85</v>
      </c>
      <c r="E1221" t="s">
        <v>51</v>
      </c>
      <c r="F1221">
        <v>2.0649999999999999</v>
      </c>
      <c r="G1221">
        <v>5.8840000000000003</v>
      </c>
      <c r="H1221" s="15">
        <v>3.22</v>
      </c>
      <c r="I1221" t="s">
        <v>51</v>
      </c>
      <c r="J1221">
        <v>2.48</v>
      </c>
      <c r="K1221">
        <v>7.98</v>
      </c>
      <c r="L1221" s="2"/>
      <c r="N1221" s="2"/>
      <c r="P1221" s="2"/>
      <c r="R1221" s="2"/>
    </row>
    <row r="1222" spans="1:18" x14ac:dyDescent="0.3">
      <c r="A1222">
        <v>1220</v>
      </c>
      <c r="B1222">
        <v>5</v>
      </c>
      <c r="C1222" s="1">
        <v>0.54674768518527805</v>
      </c>
      <c r="D1222" s="15">
        <v>2.85</v>
      </c>
      <c r="E1222" t="s">
        <v>51</v>
      </c>
      <c r="F1222">
        <v>2.0649999999999999</v>
      </c>
      <c r="G1222">
        <v>5.8840000000000003</v>
      </c>
      <c r="H1222" s="15">
        <v>3.29</v>
      </c>
      <c r="I1222" t="s">
        <v>51</v>
      </c>
      <c r="J1222">
        <v>2.48</v>
      </c>
      <c r="K1222">
        <v>8.1690000000000005</v>
      </c>
      <c r="L1222" s="2"/>
      <c r="N1222" s="2"/>
      <c r="P1222" s="2"/>
      <c r="R1222" s="2"/>
    </row>
    <row r="1223" spans="1:18" x14ac:dyDescent="0.3">
      <c r="A1223">
        <v>1221</v>
      </c>
      <c r="B1223">
        <v>6</v>
      </c>
      <c r="C1223" s="1">
        <v>0.54675925925935198</v>
      </c>
      <c r="D1223" s="15">
        <v>2.85</v>
      </c>
      <c r="E1223" t="s">
        <v>51</v>
      </c>
      <c r="F1223">
        <v>2.0649999999999999</v>
      </c>
      <c r="G1223">
        <v>5.8840000000000003</v>
      </c>
      <c r="H1223" s="15">
        <v>3.29</v>
      </c>
      <c r="I1223" t="s">
        <v>51</v>
      </c>
      <c r="J1223">
        <v>2.48</v>
      </c>
      <c r="K1223">
        <v>8.1690000000000005</v>
      </c>
      <c r="L1223" s="2"/>
      <c r="N1223" s="2"/>
      <c r="P1223" s="2"/>
      <c r="R1223" s="2"/>
    </row>
    <row r="1224" spans="1:18" x14ac:dyDescent="0.3">
      <c r="A1224">
        <v>1222</v>
      </c>
      <c r="B1224">
        <v>7</v>
      </c>
      <c r="C1224" s="1">
        <v>0.54677083333342602</v>
      </c>
      <c r="D1224" s="15">
        <v>2.88</v>
      </c>
      <c r="E1224" t="s">
        <v>51</v>
      </c>
      <c r="F1224">
        <v>2.0649999999999999</v>
      </c>
      <c r="G1224">
        <v>5.9530000000000003</v>
      </c>
      <c r="H1224" s="15">
        <v>3.29</v>
      </c>
      <c r="I1224" t="s">
        <v>51</v>
      </c>
      <c r="J1224">
        <v>2.48</v>
      </c>
      <c r="K1224">
        <v>8.1690000000000005</v>
      </c>
      <c r="L1224" s="2"/>
      <c r="N1224" s="2"/>
      <c r="P1224" s="2"/>
      <c r="R1224" s="2"/>
    </row>
    <row r="1225" spans="1:18" x14ac:dyDescent="0.3">
      <c r="A1225">
        <v>1223</v>
      </c>
      <c r="B1225">
        <v>8</v>
      </c>
      <c r="C1225" s="1">
        <v>0.54678240740749995</v>
      </c>
      <c r="D1225" s="15">
        <v>2.92</v>
      </c>
      <c r="E1225" t="s">
        <v>51</v>
      </c>
      <c r="F1225">
        <v>2.0649999999999999</v>
      </c>
      <c r="G1225">
        <v>6.0220000000000002</v>
      </c>
      <c r="H1225" s="15">
        <v>3.29</v>
      </c>
      <c r="I1225" t="s">
        <v>51</v>
      </c>
      <c r="J1225">
        <v>2.48</v>
      </c>
      <c r="K1225">
        <v>8.1690000000000005</v>
      </c>
      <c r="L1225" s="2"/>
      <c r="N1225" s="2"/>
      <c r="P1225" s="2"/>
      <c r="R1225" s="2"/>
    </row>
    <row r="1226" spans="1:18" x14ac:dyDescent="0.3">
      <c r="A1226">
        <v>1224</v>
      </c>
      <c r="B1226">
        <v>9</v>
      </c>
      <c r="C1226" s="1">
        <v>0.54679398148157399</v>
      </c>
      <c r="D1226" s="15">
        <v>2.91</v>
      </c>
      <c r="E1226" t="s">
        <v>51</v>
      </c>
      <c r="F1226">
        <v>2.0649999999999999</v>
      </c>
      <c r="G1226">
        <v>6.0090000000000003</v>
      </c>
      <c r="H1226" s="15">
        <v>3.29</v>
      </c>
      <c r="I1226" t="s">
        <v>51</v>
      </c>
      <c r="J1226">
        <v>2.48</v>
      </c>
      <c r="K1226">
        <v>8.1690000000000005</v>
      </c>
      <c r="L1226" s="2"/>
      <c r="N1226" s="2"/>
      <c r="P1226" s="2"/>
      <c r="R1226" s="2"/>
    </row>
    <row r="1227" spans="1:18" x14ac:dyDescent="0.3">
      <c r="A1227">
        <v>1225</v>
      </c>
      <c r="B1227">
        <v>10</v>
      </c>
      <c r="C1227" s="1">
        <v>0.54680555555564803</v>
      </c>
      <c r="D1227" s="15">
        <v>2.9</v>
      </c>
      <c r="E1227" t="s">
        <v>51</v>
      </c>
      <c r="F1227">
        <v>2.0649999999999999</v>
      </c>
      <c r="G1227">
        <v>5.9950000000000001</v>
      </c>
      <c r="H1227" s="15">
        <v>3.29</v>
      </c>
      <c r="I1227" t="s">
        <v>51</v>
      </c>
      <c r="J1227">
        <v>2.48</v>
      </c>
      <c r="K1227">
        <v>8.1690000000000005</v>
      </c>
      <c r="L1227" s="2"/>
      <c r="N1227" s="2"/>
      <c r="P1227" s="2"/>
      <c r="R1227" s="2"/>
    </row>
    <row r="1228" spans="1:18" x14ac:dyDescent="0.3">
      <c r="A1228">
        <v>1226</v>
      </c>
      <c r="B1228">
        <v>11</v>
      </c>
      <c r="C1228" s="1">
        <v>0.54681712962972295</v>
      </c>
      <c r="D1228" s="15">
        <v>2.93</v>
      </c>
      <c r="E1228" t="s">
        <v>51</v>
      </c>
      <c r="F1228">
        <v>2.0649999999999999</v>
      </c>
      <c r="G1228">
        <v>6.0510000000000002</v>
      </c>
      <c r="H1228" s="15">
        <v>3.29</v>
      </c>
      <c r="I1228" t="s">
        <v>51</v>
      </c>
      <c r="J1228">
        <v>2.48</v>
      </c>
      <c r="K1228">
        <v>8.1690000000000005</v>
      </c>
      <c r="L1228" s="2"/>
      <c r="N1228" s="2"/>
      <c r="P1228" s="2"/>
      <c r="R1228" s="2"/>
    </row>
    <row r="1229" spans="1:18" x14ac:dyDescent="0.3">
      <c r="A1229">
        <v>1227</v>
      </c>
      <c r="B1229">
        <v>12</v>
      </c>
      <c r="C1229" s="1">
        <v>0.54682870370379699</v>
      </c>
      <c r="D1229" s="15">
        <v>3</v>
      </c>
      <c r="E1229" t="s">
        <v>51</v>
      </c>
      <c r="F1229">
        <v>2.0649999999999999</v>
      </c>
      <c r="G1229">
        <v>6.1879999999999997</v>
      </c>
      <c r="H1229" s="15">
        <v>3.29</v>
      </c>
      <c r="I1229" t="s">
        <v>51</v>
      </c>
      <c r="J1229">
        <v>2.48</v>
      </c>
      <c r="K1229">
        <v>8.1690000000000005</v>
      </c>
      <c r="L1229" s="2"/>
      <c r="N1229" s="2"/>
      <c r="P1229" s="2"/>
      <c r="R1229" s="2"/>
    </row>
    <row r="1230" spans="1:18" x14ac:dyDescent="0.3">
      <c r="A1230">
        <v>1228</v>
      </c>
      <c r="B1230">
        <v>13</v>
      </c>
      <c r="C1230" s="1">
        <v>0.54684027777787103</v>
      </c>
      <c r="D1230" s="15">
        <v>3.03</v>
      </c>
      <c r="E1230" t="s">
        <v>51</v>
      </c>
      <c r="F1230">
        <v>2.0649999999999999</v>
      </c>
      <c r="G1230">
        <v>6.2569999999999997</v>
      </c>
      <c r="H1230" s="15">
        <v>3.29</v>
      </c>
      <c r="I1230" t="s">
        <v>51</v>
      </c>
      <c r="J1230">
        <v>2.48</v>
      </c>
      <c r="K1230">
        <v>8.1690000000000005</v>
      </c>
      <c r="L1230" s="2"/>
      <c r="N1230" s="2"/>
      <c r="P1230" s="2"/>
      <c r="R1230" s="2"/>
    </row>
    <row r="1231" spans="1:18" x14ac:dyDescent="0.3">
      <c r="A1231">
        <v>1229</v>
      </c>
      <c r="B1231">
        <v>14</v>
      </c>
      <c r="C1231" s="1">
        <v>0.54685185185194496</v>
      </c>
      <c r="D1231" s="15">
        <v>3.03</v>
      </c>
      <c r="E1231" t="s">
        <v>51</v>
      </c>
      <c r="F1231">
        <v>2.0649999999999999</v>
      </c>
      <c r="G1231">
        <v>6.2569999999999997</v>
      </c>
      <c r="H1231" s="15">
        <v>3.21</v>
      </c>
      <c r="I1231" t="s">
        <v>51</v>
      </c>
      <c r="J1231">
        <v>2.48</v>
      </c>
      <c r="K1231">
        <v>7.9720000000000004</v>
      </c>
      <c r="L1231" s="2"/>
      <c r="N1231" s="2"/>
      <c r="P1231" s="2"/>
      <c r="R1231" s="2"/>
    </row>
    <row r="1232" spans="1:18" x14ac:dyDescent="0.3">
      <c r="A1232">
        <v>1230</v>
      </c>
      <c r="B1232">
        <v>15</v>
      </c>
      <c r="C1232" s="1">
        <v>0.546863425926019</v>
      </c>
      <c r="D1232" s="15">
        <v>3.03</v>
      </c>
      <c r="E1232" t="s">
        <v>51</v>
      </c>
      <c r="F1232">
        <v>2.0649999999999999</v>
      </c>
      <c r="G1232">
        <v>6.2569999999999997</v>
      </c>
      <c r="H1232" s="15">
        <v>3.21</v>
      </c>
      <c r="I1232" t="s">
        <v>51</v>
      </c>
      <c r="J1232">
        <v>2.48</v>
      </c>
      <c r="K1232">
        <v>7.9720000000000004</v>
      </c>
      <c r="L1232" s="2"/>
      <c r="N1232" s="2"/>
      <c r="P1232" s="2"/>
      <c r="R1232" s="2"/>
    </row>
    <row r="1233" spans="1:18" x14ac:dyDescent="0.3">
      <c r="A1233">
        <v>1231</v>
      </c>
      <c r="B1233">
        <v>1</v>
      </c>
      <c r="C1233" s="1">
        <v>0.54687500000009304</v>
      </c>
      <c r="D1233" s="15">
        <v>3.03</v>
      </c>
      <c r="E1233" s="2">
        <v>2.2719999999999998</v>
      </c>
      <c r="F1233">
        <v>2.2719999999999998</v>
      </c>
      <c r="G1233">
        <v>6.8860000000000001</v>
      </c>
      <c r="H1233" s="15">
        <v>3.21</v>
      </c>
      <c r="I1233" s="2">
        <v>2.4929999999999999</v>
      </c>
      <c r="J1233">
        <v>2.4929999999999999</v>
      </c>
      <c r="K1233">
        <v>8.0139999999999993</v>
      </c>
      <c r="L1233" s="2"/>
      <c r="N1233" s="2"/>
      <c r="P1233" s="2"/>
      <c r="R1233" s="2"/>
    </row>
    <row r="1234" spans="1:18" x14ac:dyDescent="0.3">
      <c r="A1234">
        <v>1232</v>
      </c>
      <c r="B1234">
        <v>2</v>
      </c>
      <c r="C1234" s="1">
        <v>0.54688657407416696</v>
      </c>
      <c r="D1234" s="15">
        <v>3.03</v>
      </c>
      <c r="E1234" t="s">
        <v>51</v>
      </c>
      <c r="F1234">
        <v>2.2719999999999998</v>
      </c>
      <c r="G1234">
        <v>6.8860000000000001</v>
      </c>
      <c r="H1234" s="15">
        <v>3.15</v>
      </c>
      <c r="I1234" t="s">
        <v>51</v>
      </c>
      <c r="J1234">
        <v>2.4929999999999999</v>
      </c>
      <c r="K1234">
        <v>7.8659999999999997</v>
      </c>
      <c r="L1234" s="2"/>
      <c r="N1234" s="2"/>
      <c r="P1234" s="2"/>
      <c r="R1234" s="2"/>
    </row>
    <row r="1235" spans="1:18" x14ac:dyDescent="0.3">
      <c r="A1235">
        <v>1233</v>
      </c>
      <c r="B1235">
        <v>3</v>
      </c>
      <c r="C1235" s="1">
        <v>0.546898148148242</v>
      </c>
      <c r="D1235" s="15">
        <v>3.06</v>
      </c>
      <c r="E1235" t="s">
        <v>51</v>
      </c>
      <c r="F1235">
        <v>2.2719999999999998</v>
      </c>
      <c r="G1235">
        <v>6.9619999999999997</v>
      </c>
      <c r="H1235" s="15">
        <v>3.15</v>
      </c>
      <c r="I1235" t="s">
        <v>51</v>
      </c>
      <c r="J1235">
        <v>2.4929999999999999</v>
      </c>
      <c r="K1235">
        <v>7.8659999999999997</v>
      </c>
      <c r="L1235" s="2"/>
      <c r="N1235" s="2"/>
      <c r="P1235" s="2"/>
      <c r="R1235" s="2"/>
    </row>
    <row r="1236" spans="1:18" x14ac:dyDescent="0.3">
      <c r="A1236">
        <v>1234</v>
      </c>
      <c r="B1236">
        <v>4</v>
      </c>
      <c r="C1236" s="1">
        <v>0.54690972222231604</v>
      </c>
      <c r="D1236" s="15">
        <v>3.15</v>
      </c>
      <c r="E1236" t="s">
        <v>51</v>
      </c>
      <c r="F1236">
        <v>2.2719999999999998</v>
      </c>
      <c r="G1236">
        <v>7.1680000000000001</v>
      </c>
      <c r="H1236" s="15">
        <v>3.19</v>
      </c>
      <c r="I1236" t="s">
        <v>51</v>
      </c>
      <c r="J1236">
        <v>2.4929999999999999</v>
      </c>
      <c r="K1236">
        <v>7.9569999999999999</v>
      </c>
      <c r="L1236" s="2"/>
      <c r="N1236" s="2"/>
      <c r="P1236" s="2"/>
      <c r="R1236" s="2"/>
    </row>
    <row r="1237" spans="1:18" x14ac:dyDescent="0.3">
      <c r="A1237">
        <v>1235</v>
      </c>
      <c r="B1237">
        <v>5</v>
      </c>
      <c r="C1237" s="1">
        <v>0.54692129629638997</v>
      </c>
      <c r="D1237" s="15">
        <v>3.24</v>
      </c>
      <c r="E1237" t="s">
        <v>51</v>
      </c>
      <c r="F1237">
        <v>2.2719999999999998</v>
      </c>
      <c r="G1237">
        <v>7.3739999999999997</v>
      </c>
      <c r="H1237" s="15">
        <v>3.19</v>
      </c>
      <c r="I1237" t="s">
        <v>51</v>
      </c>
      <c r="J1237">
        <v>2.4929999999999999</v>
      </c>
      <c r="K1237">
        <v>7.9569999999999999</v>
      </c>
      <c r="L1237" s="2"/>
      <c r="N1237" s="2"/>
      <c r="P1237" s="2"/>
      <c r="R1237" s="2"/>
    </row>
    <row r="1238" spans="1:18" x14ac:dyDescent="0.3">
      <c r="A1238">
        <v>1236</v>
      </c>
      <c r="B1238">
        <v>6</v>
      </c>
      <c r="C1238" s="1">
        <v>0.54693287037046401</v>
      </c>
      <c r="D1238" s="15">
        <v>3.3</v>
      </c>
      <c r="E1238" t="s">
        <v>51</v>
      </c>
      <c r="F1238">
        <v>2.2719999999999998</v>
      </c>
      <c r="G1238">
        <v>7.5039999999999996</v>
      </c>
      <c r="H1238" s="15">
        <v>3.23</v>
      </c>
      <c r="I1238" t="s">
        <v>51</v>
      </c>
      <c r="J1238">
        <v>2.4929999999999999</v>
      </c>
      <c r="K1238">
        <v>8.0519999999999996</v>
      </c>
      <c r="L1238" s="2"/>
      <c r="N1238" s="2"/>
      <c r="P1238" s="2"/>
      <c r="R1238" s="2"/>
    </row>
    <row r="1239" spans="1:18" x14ac:dyDescent="0.3">
      <c r="A1239">
        <v>1237</v>
      </c>
      <c r="B1239">
        <v>7</v>
      </c>
      <c r="C1239" s="1">
        <v>0.54694444444453805</v>
      </c>
      <c r="D1239" s="15">
        <v>3.3</v>
      </c>
      <c r="E1239" t="s">
        <v>51</v>
      </c>
      <c r="F1239">
        <v>2.2719999999999998</v>
      </c>
      <c r="G1239">
        <v>7.5039999999999996</v>
      </c>
      <c r="H1239" s="15">
        <v>3.24</v>
      </c>
      <c r="I1239" t="s">
        <v>51</v>
      </c>
      <c r="J1239">
        <v>2.4929999999999999</v>
      </c>
      <c r="K1239">
        <v>8.0670000000000002</v>
      </c>
      <c r="L1239" s="2"/>
      <c r="N1239" s="2"/>
      <c r="P1239" s="2"/>
      <c r="R1239" s="2"/>
    </row>
    <row r="1240" spans="1:18" x14ac:dyDescent="0.3">
      <c r="A1240">
        <v>1238</v>
      </c>
      <c r="B1240">
        <v>8</v>
      </c>
      <c r="C1240" s="1">
        <v>0.54695601851861197</v>
      </c>
      <c r="D1240" s="15">
        <v>3.3</v>
      </c>
      <c r="E1240" t="s">
        <v>51</v>
      </c>
      <c r="F1240">
        <v>2.2719999999999998</v>
      </c>
      <c r="G1240">
        <v>7.5039999999999996</v>
      </c>
      <c r="H1240" s="15">
        <v>3.24</v>
      </c>
      <c r="I1240" t="s">
        <v>51</v>
      </c>
      <c r="J1240">
        <v>2.4929999999999999</v>
      </c>
      <c r="K1240">
        <v>8.0670000000000002</v>
      </c>
      <c r="L1240" s="2"/>
      <c r="N1240" s="2"/>
      <c r="P1240" s="2"/>
      <c r="R1240" s="2"/>
    </row>
    <row r="1241" spans="1:18" x14ac:dyDescent="0.3">
      <c r="A1241">
        <v>1239</v>
      </c>
      <c r="B1241">
        <v>9</v>
      </c>
      <c r="C1241" s="1">
        <v>0.54696759259268601</v>
      </c>
      <c r="D1241" s="15">
        <v>3.3</v>
      </c>
      <c r="E1241" t="s">
        <v>51</v>
      </c>
      <c r="F1241">
        <v>2.2719999999999998</v>
      </c>
      <c r="G1241">
        <v>7.5039999999999996</v>
      </c>
      <c r="H1241" s="15">
        <v>3.24</v>
      </c>
      <c r="I1241" t="s">
        <v>51</v>
      </c>
      <c r="J1241">
        <v>2.4929999999999999</v>
      </c>
      <c r="K1241">
        <v>8.0670000000000002</v>
      </c>
      <c r="L1241" s="2"/>
      <c r="N1241" s="2"/>
      <c r="P1241" s="2"/>
      <c r="R1241" s="2"/>
    </row>
    <row r="1242" spans="1:18" x14ac:dyDescent="0.3">
      <c r="A1242">
        <v>1240</v>
      </c>
      <c r="B1242">
        <v>10</v>
      </c>
      <c r="C1242" s="1">
        <v>0.54697916666676105</v>
      </c>
      <c r="D1242" s="15">
        <v>3.27</v>
      </c>
      <c r="E1242" t="s">
        <v>51</v>
      </c>
      <c r="F1242">
        <v>2.2719999999999998</v>
      </c>
      <c r="G1242">
        <v>7.4279999999999999</v>
      </c>
      <c r="H1242" s="15">
        <v>3.24</v>
      </c>
      <c r="I1242" t="s">
        <v>51</v>
      </c>
      <c r="J1242">
        <v>2.4929999999999999</v>
      </c>
      <c r="K1242">
        <v>8.0670000000000002</v>
      </c>
      <c r="L1242" s="2"/>
      <c r="N1242" s="2"/>
      <c r="P1242" s="2"/>
      <c r="R1242" s="2"/>
    </row>
    <row r="1243" spans="1:18" x14ac:dyDescent="0.3">
      <c r="A1243">
        <v>1241</v>
      </c>
      <c r="B1243">
        <v>11</v>
      </c>
      <c r="C1243" s="1">
        <v>0.54699074074083498</v>
      </c>
      <c r="D1243" s="15">
        <v>3.2</v>
      </c>
      <c r="E1243" t="s">
        <v>51</v>
      </c>
      <c r="F1243">
        <v>2.2719999999999998</v>
      </c>
      <c r="G1243">
        <v>7.2770000000000001</v>
      </c>
      <c r="H1243" s="15">
        <v>3.24</v>
      </c>
      <c r="I1243" t="s">
        <v>51</v>
      </c>
      <c r="J1243">
        <v>2.4929999999999999</v>
      </c>
      <c r="K1243">
        <v>8.0670000000000002</v>
      </c>
      <c r="L1243" s="2"/>
      <c r="N1243" s="2"/>
      <c r="P1243" s="2"/>
      <c r="R1243" s="2"/>
    </row>
    <row r="1244" spans="1:18" x14ac:dyDescent="0.3">
      <c r="A1244">
        <v>1242</v>
      </c>
      <c r="B1244">
        <v>12</v>
      </c>
      <c r="C1244" s="1">
        <v>0.54700231481490902</v>
      </c>
      <c r="D1244" s="15">
        <v>3.14</v>
      </c>
      <c r="E1244" t="s">
        <v>51</v>
      </c>
      <c r="F1244">
        <v>2.2719999999999998</v>
      </c>
      <c r="G1244">
        <v>7.125</v>
      </c>
      <c r="H1244" s="15">
        <v>3.24</v>
      </c>
      <c r="I1244" t="s">
        <v>51</v>
      </c>
      <c r="J1244">
        <v>2.4929999999999999</v>
      </c>
      <c r="K1244">
        <v>8.0670000000000002</v>
      </c>
      <c r="L1244" s="2"/>
      <c r="N1244" s="2"/>
      <c r="P1244" s="2"/>
      <c r="R1244" s="2"/>
    </row>
    <row r="1245" spans="1:18" x14ac:dyDescent="0.3">
      <c r="A1245">
        <v>1243</v>
      </c>
      <c r="B1245">
        <v>13</v>
      </c>
      <c r="C1245" s="1">
        <v>0.54701388888898295</v>
      </c>
      <c r="D1245" s="15">
        <v>3.15</v>
      </c>
      <c r="E1245" t="s">
        <v>51</v>
      </c>
      <c r="F1245">
        <v>2.2719999999999998</v>
      </c>
      <c r="G1245">
        <v>7.157</v>
      </c>
      <c r="H1245" s="15">
        <v>3.24</v>
      </c>
      <c r="I1245" t="s">
        <v>51</v>
      </c>
      <c r="J1245">
        <v>2.4929999999999999</v>
      </c>
      <c r="K1245">
        <v>8.0670000000000002</v>
      </c>
      <c r="L1245" s="2"/>
      <c r="N1245" s="2"/>
      <c r="P1245" s="2"/>
      <c r="R1245" s="2"/>
    </row>
    <row r="1246" spans="1:18" x14ac:dyDescent="0.3">
      <c r="A1246">
        <v>1244</v>
      </c>
      <c r="B1246">
        <v>14</v>
      </c>
      <c r="C1246" s="1">
        <v>0.54702546296305699</v>
      </c>
      <c r="D1246" s="15">
        <v>3.2</v>
      </c>
      <c r="E1246" t="s">
        <v>51</v>
      </c>
      <c r="F1246">
        <v>2.2719999999999998</v>
      </c>
      <c r="G1246">
        <v>7.2649999999999997</v>
      </c>
      <c r="H1246" s="15">
        <v>3.24</v>
      </c>
      <c r="I1246" t="s">
        <v>51</v>
      </c>
      <c r="J1246">
        <v>2.4929999999999999</v>
      </c>
      <c r="K1246">
        <v>8.0670000000000002</v>
      </c>
      <c r="L1246" s="2"/>
      <c r="N1246" s="2"/>
      <c r="P1246" s="2"/>
      <c r="R1246" s="2"/>
    </row>
    <row r="1247" spans="1:18" x14ac:dyDescent="0.3">
      <c r="A1247">
        <v>1245</v>
      </c>
      <c r="B1247">
        <v>15</v>
      </c>
      <c r="C1247" s="1">
        <v>0.54703703703713102</v>
      </c>
      <c r="D1247" s="15">
        <v>3.21</v>
      </c>
      <c r="E1247" t="s">
        <v>51</v>
      </c>
      <c r="F1247">
        <v>2.2719999999999998</v>
      </c>
      <c r="G1247">
        <v>7.2969999999999997</v>
      </c>
      <c r="H1247" s="15">
        <v>3.24</v>
      </c>
      <c r="I1247" t="s">
        <v>51</v>
      </c>
      <c r="J1247">
        <v>2.4929999999999999</v>
      </c>
      <c r="K1247">
        <v>8.0670000000000002</v>
      </c>
      <c r="L1247" s="2"/>
      <c r="N1247" s="2"/>
      <c r="P1247" s="2"/>
      <c r="R1247" s="2"/>
    </row>
    <row r="1248" spans="1:18" x14ac:dyDescent="0.3">
      <c r="A1248">
        <v>1246</v>
      </c>
      <c r="B1248">
        <v>1</v>
      </c>
      <c r="C1248" s="1">
        <v>0.54704861111120595</v>
      </c>
      <c r="D1248" s="15">
        <v>3.18</v>
      </c>
      <c r="E1248" s="2">
        <v>2.278</v>
      </c>
      <c r="F1248">
        <v>2.278</v>
      </c>
      <c r="G1248">
        <v>7.2389999999999999</v>
      </c>
      <c r="H1248" s="15">
        <v>3.24</v>
      </c>
      <c r="I1248" s="2">
        <v>2.4329999999999998</v>
      </c>
      <c r="J1248">
        <v>2.4329999999999998</v>
      </c>
      <c r="K1248">
        <v>7.8719999999999999</v>
      </c>
      <c r="L1248" s="2"/>
      <c r="N1248" s="2"/>
      <c r="P1248" s="2"/>
      <c r="R1248" s="2"/>
    </row>
    <row r="1249" spans="1:18" x14ac:dyDescent="0.3">
      <c r="A1249">
        <v>1247</v>
      </c>
      <c r="B1249">
        <v>2</v>
      </c>
      <c r="C1249" s="1">
        <v>0.54706018518527999</v>
      </c>
      <c r="D1249" s="15">
        <v>3.14</v>
      </c>
      <c r="E1249" t="s">
        <v>51</v>
      </c>
      <c r="F1249">
        <v>2.278</v>
      </c>
      <c r="G1249">
        <v>7.1630000000000003</v>
      </c>
      <c r="H1249" s="15">
        <v>3.24</v>
      </c>
      <c r="I1249" t="s">
        <v>51</v>
      </c>
      <c r="J1249">
        <v>2.4329999999999998</v>
      </c>
      <c r="K1249">
        <v>7.8719999999999999</v>
      </c>
      <c r="L1249" s="2"/>
      <c r="N1249" s="2"/>
      <c r="P1249" s="2"/>
      <c r="R1249" s="2"/>
    </row>
    <row r="1250" spans="1:18" x14ac:dyDescent="0.3">
      <c r="A1250">
        <v>1248</v>
      </c>
      <c r="B1250">
        <v>3</v>
      </c>
      <c r="C1250" s="1">
        <v>0.54707175925935403</v>
      </c>
      <c r="D1250" s="15">
        <v>3.18</v>
      </c>
      <c r="E1250" t="s">
        <v>51</v>
      </c>
      <c r="F1250">
        <v>2.278</v>
      </c>
      <c r="G1250">
        <v>7.2389999999999999</v>
      </c>
      <c r="H1250" s="15">
        <v>3.29</v>
      </c>
      <c r="I1250" t="s">
        <v>51</v>
      </c>
      <c r="J1250">
        <v>2.4329999999999998</v>
      </c>
      <c r="K1250">
        <v>7.9969999999999999</v>
      </c>
      <c r="L1250" s="2"/>
      <c r="N1250" s="2"/>
      <c r="P1250" s="2"/>
      <c r="R1250" s="2"/>
    </row>
    <row r="1251" spans="1:18" x14ac:dyDescent="0.3">
      <c r="A1251">
        <v>1249</v>
      </c>
      <c r="B1251">
        <v>4</v>
      </c>
      <c r="C1251" s="1">
        <v>0.54708333333342796</v>
      </c>
      <c r="D1251" s="15">
        <v>3.18</v>
      </c>
      <c r="E1251" t="s">
        <v>51</v>
      </c>
      <c r="F1251">
        <v>2.278</v>
      </c>
      <c r="G1251">
        <v>7.2389999999999999</v>
      </c>
      <c r="H1251" s="15">
        <v>3.29</v>
      </c>
      <c r="I1251" t="s">
        <v>51</v>
      </c>
      <c r="J1251">
        <v>2.4329999999999998</v>
      </c>
      <c r="K1251">
        <v>7.9969999999999999</v>
      </c>
      <c r="L1251" s="2"/>
      <c r="N1251" s="2"/>
      <c r="P1251" s="2"/>
      <c r="R1251" s="2"/>
    </row>
    <row r="1252" spans="1:18" x14ac:dyDescent="0.3">
      <c r="A1252">
        <v>1250</v>
      </c>
      <c r="B1252">
        <v>5</v>
      </c>
      <c r="C1252" s="1">
        <v>0.547094907407502</v>
      </c>
      <c r="D1252" s="15">
        <v>3.18</v>
      </c>
      <c r="E1252" t="s">
        <v>51</v>
      </c>
      <c r="F1252">
        <v>2.278</v>
      </c>
      <c r="G1252">
        <v>7.2389999999999999</v>
      </c>
      <c r="H1252" s="15">
        <v>3.29</v>
      </c>
      <c r="I1252" t="s">
        <v>51</v>
      </c>
      <c r="J1252">
        <v>2.4329999999999998</v>
      </c>
      <c r="K1252">
        <v>7.9969999999999999</v>
      </c>
      <c r="L1252" s="2"/>
      <c r="N1252" s="2"/>
      <c r="P1252" s="2"/>
      <c r="R1252" s="2"/>
    </row>
    <row r="1253" spans="1:18" x14ac:dyDescent="0.3">
      <c r="A1253">
        <v>1251</v>
      </c>
      <c r="B1253">
        <v>6</v>
      </c>
      <c r="C1253" s="1">
        <v>0.54710648148157603</v>
      </c>
      <c r="D1253" s="15">
        <v>3.14</v>
      </c>
      <c r="E1253" t="s">
        <v>51</v>
      </c>
      <c r="F1253">
        <v>2.278</v>
      </c>
      <c r="G1253">
        <v>7.1630000000000003</v>
      </c>
      <c r="H1253" s="15">
        <v>3.24</v>
      </c>
      <c r="I1253" t="s">
        <v>51</v>
      </c>
      <c r="J1253">
        <v>2.4329999999999998</v>
      </c>
      <c r="K1253">
        <v>7.8819999999999997</v>
      </c>
      <c r="L1253" s="2"/>
      <c r="N1253" s="2"/>
      <c r="P1253" s="2"/>
      <c r="R1253" s="2"/>
    </row>
    <row r="1254" spans="1:18" x14ac:dyDescent="0.3">
      <c r="A1254">
        <v>1252</v>
      </c>
      <c r="B1254">
        <v>7</v>
      </c>
      <c r="C1254" s="1">
        <v>0.54711805555564996</v>
      </c>
      <c r="D1254" s="15">
        <v>3.14</v>
      </c>
      <c r="E1254" t="s">
        <v>51</v>
      </c>
      <c r="F1254">
        <v>2.278</v>
      </c>
      <c r="G1254">
        <v>7.1630000000000003</v>
      </c>
      <c r="H1254" s="15">
        <v>3.24</v>
      </c>
      <c r="I1254" t="s">
        <v>51</v>
      </c>
      <c r="J1254">
        <v>2.4329999999999998</v>
      </c>
      <c r="K1254">
        <v>7.8819999999999997</v>
      </c>
      <c r="L1254" s="2"/>
      <c r="N1254" s="2"/>
      <c r="P1254" s="2"/>
      <c r="R1254" s="2"/>
    </row>
    <row r="1255" spans="1:18" x14ac:dyDescent="0.3">
      <c r="A1255">
        <v>1253</v>
      </c>
      <c r="B1255">
        <v>8</v>
      </c>
      <c r="C1255" s="1">
        <v>0.547129629629725</v>
      </c>
      <c r="D1255" s="15">
        <v>3.08</v>
      </c>
      <c r="E1255" t="s">
        <v>51</v>
      </c>
      <c r="F1255">
        <v>2.278</v>
      </c>
      <c r="G1255">
        <v>7.016</v>
      </c>
      <c r="H1255" s="15">
        <v>3.24</v>
      </c>
      <c r="I1255" t="s">
        <v>51</v>
      </c>
      <c r="J1255">
        <v>2.4329999999999998</v>
      </c>
      <c r="K1255">
        <v>7.8819999999999997</v>
      </c>
      <c r="L1255" s="2"/>
      <c r="N1255" s="2"/>
      <c r="P1255" s="2"/>
      <c r="R1255" s="2"/>
    </row>
    <row r="1256" spans="1:18" x14ac:dyDescent="0.3">
      <c r="A1256">
        <v>1254</v>
      </c>
      <c r="B1256">
        <v>9</v>
      </c>
      <c r="C1256" s="1">
        <v>0.54714120370379904</v>
      </c>
      <c r="D1256" s="15">
        <v>3.06</v>
      </c>
      <c r="E1256" t="s">
        <v>51</v>
      </c>
      <c r="F1256">
        <v>2.278</v>
      </c>
      <c r="G1256">
        <v>6.9779999999999998</v>
      </c>
      <c r="H1256" s="15">
        <v>3.24</v>
      </c>
      <c r="I1256" t="s">
        <v>51</v>
      </c>
      <c r="J1256">
        <v>2.4329999999999998</v>
      </c>
      <c r="K1256">
        <v>7.8819999999999997</v>
      </c>
      <c r="L1256" s="2"/>
      <c r="N1256" s="2"/>
      <c r="P1256" s="2"/>
      <c r="R1256" s="2"/>
    </row>
    <row r="1257" spans="1:18" x14ac:dyDescent="0.3">
      <c r="A1257">
        <v>1255</v>
      </c>
      <c r="B1257">
        <v>10</v>
      </c>
      <c r="C1257" s="1">
        <v>0.54715277777787297</v>
      </c>
      <c r="D1257" s="15">
        <v>3.07</v>
      </c>
      <c r="E1257" t="s">
        <v>51</v>
      </c>
      <c r="F1257">
        <v>2.278</v>
      </c>
      <c r="G1257">
        <v>6.9930000000000003</v>
      </c>
      <c r="H1257" s="15">
        <v>3.24</v>
      </c>
      <c r="I1257" t="s">
        <v>51</v>
      </c>
      <c r="J1257">
        <v>2.4329999999999998</v>
      </c>
      <c r="K1257">
        <v>7.8819999999999997</v>
      </c>
      <c r="L1257" s="2"/>
      <c r="N1257" s="2"/>
      <c r="P1257" s="2"/>
      <c r="R1257" s="2"/>
    </row>
    <row r="1258" spans="1:18" x14ac:dyDescent="0.3">
      <c r="A1258">
        <v>1256</v>
      </c>
      <c r="B1258">
        <v>11</v>
      </c>
      <c r="C1258" s="1">
        <v>0.54716435185194701</v>
      </c>
      <c r="D1258" s="15">
        <v>3.11</v>
      </c>
      <c r="E1258" t="s">
        <v>51</v>
      </c>
      <c r="F1258">
        <v>2.278</v>
      </c>
      <c r="G1258">
        <v>7.0780000000000003</v>
      </c>
      <c r="H1258" s="15">
        <v>3.24</v>
      </c>
      <c r="I1258" t="s">
        <v>51</v>
      </c>
      <c r="J1258">
        <v>2.4329999999999998</v>
      </c>
      <c r="K1258">
        <v>7.8819999999999997</v>
      </c>
      <c r="L1258" s="2"/>
      <c r="N1258" s="2"/>
      <c r="P1258" s="2"/>
      <c r="R1258" s="2"/>
    </row>
    <row r="1259" spans="1:18" x14ac:dyDescent="0.3">
      <c r="A1259">
        <v>1257</v>
      </c>
      <c r="B1259">
        <v>12</v>
      </c>
      <c r="C1259" s="1">
        <v>0.54717592592602105</v>
      </c>
      <c r="D1259" s="15">
        <v>3.06</v>
      </c>
      <c r="E1259" t="s">
        <v>51</v>
      </c>
      <c r="F1259">
        <v>2.278</v>
      </c>
      <c r="G1259">
        <v>6.98</v>
      </c>
      <c r="H1259" s="15">
        <v>3.2</v>
      </c>
      <c r="I1259" t="s">
        <v>51</v>
      </c>
      <c r="J1259">
        <v>2.4329999999999998</v>
      </c>
      <c r="K1259">
        <v>7.7789999999999999</v>
      </c>
      <c r="L1259" s="2"/>
      <c r="N1259" s="2"/>
      <c r="P1259" s="2"/>
      <c r="R1259" s="2"/>
    </row>
    <row r="1260" spans="1:18" x14ac:dyDescent="0.3">
      <c r="A1260">
        <v>1258</v>
      </c>
      <c r="B1260">
        <v>13</v>
      </c>
      <c r="C1260" s="1">
        <v>0.54718750000009497</v>
      </c>
      <c r="D1260" s="15">
        <v>3.03</v>
      </c>
      <c r="E1260" t="s">
        <v>51</v>
      </c>
      <c r="F1260">
        <v>2.278</v>
      </c>
      <c r="G1260">
        <v>6.9039999999999999</v>
      </c>
      <c r="H1260" s="15">
        <v>3.2</v>
      </c>
      <c r="I1260" t="s">
        <v>51</v>
      </c>
      <c r="J1260">
        <v>2.4329999999999998</v>
      </c>
      <c r="K1260">
        <v>7.7789999999999999</v>
      </c>
      <c r="L1260" s="2"/>
      <c r="N1260" s="2"/>
      <c r="P1260" s="2"/>
      <c r="R1260" s="2"/>
    </row>
    <row r="1261" spans="1:18" x14ac:dyDescent="0.3">
      <c r="A1261">
        <v>1259</v>
      </c>
      <c r="B1261">
        <v>14</v>
      </c>
      <c r="C1261" s="1">
        <v>0.54719907407416901</v>
      </c>
      <c r="D1261" s="15">
        <v>3.03</v>
      </c>
      <c r="E1261" t="s">
        <v>51</v>
      </c>
      <c r="F1261">
        <v>2.278</v>
      </c>
      <c r="G1261">
        <v>6.9039999999999999</v>
      </c>
      <c r="H1261" s="15">
        <v>3.2</v>
      </c>
      <c r="I1261" t="s">
        <v>51</v>
      </c>
      <c r="J1261">
        <v>2.4329999999999998</v>
      </c>
      <c r="K1261">
        <v>7.7789999999999999</v>
      </c>
      <c r="L1261" s="2"/>
      <c r="N1261" s="2"/>
      <c r="P1261" s="2"/>
      <c r="R1261" s="2"/>
    </row>
    <row r="1262" spans="1:18" x14ac:dyDescent="0.3">
      <c r="A1262">
        <v>1260</v>
      </c>
      <c r="B1262">
        <v>15</v>
      </c>
      <c r="C1262" s="1">
        <v>0.54721064814824405</v>
      </c>
      <c r="D1262" s="15">
        <v>3.03</v>
      </c>
      <c r="E1262" t="s">
        <v>51</v>
      </c>
      <c r="F1262">
        <v>2.278</v>
      </c>
      <c r="G1262">
        <v>6.9039999999999999</v>
      </c>
      <c r="H1262" s="15">
        <v>3.14</v>
      </c>
      <c r="I1262" t="s">
        <v>51</v>
      </c>
      <c r="J1262">
        <v>2.4329999999999998</v>
      </c>
      <c r="K1262">
        <v>7.6429999999999998</v>
      </c>
      <c r="L1262" s="2"/>
      <c r="N1262" s="2"/>
      <c r="P1262" s="2"/>
      <c r="R1262" s="2"/>
    </row>
    <row r="1263" spans="1:18" x14ac:dyDescent="0.3">
      <c r="A1263">
        <v>1261</v>
      </c>
      <c r="B1263">
        <v>1</v>
      </c>
      <c r="C1263" s="1">
        <v>0.54722222222231798</v>
      </c>
      <c r="D1263" s="15">
        <v>2.96</v>
      </c>
      <c r="E1263" s="2">
        <v>2.266</v>
      </c>
      <c r="F1263">
        <v>2.266</v>
      </c>
      <c r="G1263">
        <v>6.7169999999999996</v>
      </c>
      <c r="H1263" s="15">
        <v>3.12</v>
      </c>
      <c r="I1263" s="2">
        <v>2.4340000000000002</v>
      </c>
      <c r="J1263">
        <v>2.4340000000000002</v>
      </c>
      <c r="K1263">
        <v>7.5960000000000001</v>
      </c>
      <c r="L1263" s="2"/>
      <c r="N1263" s="2"/>
      <c r="P1263" s="2"/>
      <c r="R1263" s="2"/>
    </row>
    <row r="1264" spans="1:18" x14ac:dyDescent="0.3">
      <c r="A1264">
        <v>1262</v>
      </c>
      <c r="B1264">
        <v>2</v>
      </c>
      <c r="C1264" s="1">
        <v>0.54723379629639202</v>
      </c>
      <c r="D1264" s="15">
        <v>2.86</v>
      </c>
      <c r="E1264" t="s">
        <v>51</v>
      </c>
      <c r="F1264">
        <v>2.266</v>
      </c>
      <c r="G1264">
        <v>6.49</v>
      </c>
      <c r="H1264" s="15">
        <v>3.12</v>
      </c>
      <c r="I1264" t="s">
        <v>51</v>
      </c>
      <c r="J1264">
        <v>2.4340000000000002</v>
      </c>
      <c r="K1264">
        <v>7.6050000000000004</v>
      </c>
      <c r="L1264" s="2"/>
      <c r="N1264" s="2"/>
      <c r="P1264" s="2"/>
      <c r="R1264" s="2"/>
    </row>
    <row r="1265" spans="1:18" x14ac:dyDescent="0.3">
      <c r="A1265">
        <v>1263</v>
      </c>
      <c r="B1265">
        <v>3</v>
      </c>
      <c r="C1265" s="1">
        <v>0.54724537037046606</v>
      </c>
      <c r="D1265" s="15">
        <v>2.8</v>
      </c>
      <c r="E1265" t="s">
        <v>51</v>
      </c>
      <c r="F1265">
        <v>2.266</v>
      </c>
      <c r="G1265">
        <v>6.3390000000000004</v>
      </c>
      <c r="H1265" s="15">
        <v>3.12</v>
      </c>
      <c r="I1265" t="s">
        <v>51</v>
      </c>
      <c r="J1265">
        <v>2.4340000000000002</v>
      </c>
      <c r="K1265">
        <v>7.6050000000000004</v>
      </c>
      <c r="L1265" s="2"/>
      <c r="N1265" s="2"/>
      <c r="P1265" s="2"/>
      <c r="R1265" s="2"/>
    </row>
    <row r="1266" spans="1:18" x14ac:dyDescent="0.3">
      <c r="A1266">
        <v>1264</v>
      </c>
      <c r="B1266">
        <v>4</v>
      </c>
      <c r="C1266" s="1">
        <v>0.54725694444453998</v>
      </c>
      <c r="D1266" s="15">
        <v>2.76</v>
      </c>
      <c r="E1266" t="s">
        <v>51</v>
      </c>
      <c r="F1266">
        <v>2.266</v>
      </c>
      <c r="G1266">
        <v>6.2640000000000002</v>
      </c>
      <c r="H1266" s="15">
        <v>3.12</v>
      </c>
      <c r="I1266" t="s">
        <v>51</v>
      </c>
      <c r="J1266">
        <v>2.4340000000000002</v>
      </c>
      <c r="K1266">
        <v>7.6050000000000004</v>
      </c>
      <c r="L1266" s="2"/>
      <c r="N1266" s="2"/>
      <c r="P1266" s="2"/>
      <c r="R1266" s="2"/>
    </row>
    <row r="1267" spans="1:18" x14ac:dyDescent="0.3">
      <c r="A1267">
        <v>1265</v>
      </c>
      <c r="B1267">
        <v>5</v>
      </c>
      <c r="C1267" s="1">
        <v>0.54726851851861402</v>
      </c>
      <c r="D1267" s="15">
        <v>2.76</v>
      </c>
      <c r="E1267" t="s">
        <v>51</v>
      </c>
      <c r="F1267">
        <v>2.266</v>
      </c>
      <c r="G1267">
        <v>6.2640000000000002</v>
      </c>
      <c r="H1267" s="15">
        <v>3.12</v>
      </c>
      <c r="I1267" t="s">
        <v>51</v>
      </c>
      <c r="J1267">
        <v>2.4340000000000002</v>
      </c>
      <c r="K1267">
        <v>7.6050000000000004</v>
      </c>
      <c r="L1267" s="2"/>
      <c r="N1267" s="2"/>
      <c r="P1267" s="2"/>
      <c r="R1267" s="2"/>
    </row>
    <row r="1268" spans="1:18" x14ac:dyDescent="0.3">
      <c r="A1268">
        <v>1266</v>
      </c>
      <c r="B1268">
        <v>6</v>
      </c>
      <c r="C1268" s="1">
        <v>0.54728009259268895</v>
      </c>
      <c r="D1268" s="15">
        <v>2.76</v>
      </c>
      <c r="E1268" t="s">
        <v>51</v>
      </c>
      <c r="F1268">
        <v>2.266</v>
      </c>
      <c r="G1268">
        <v>6.2640000000000002</v>
      </c>
      <c r="H1268" s="15">
        <v>3.03</v>
      </c>
      <c r="I1268" t="s">
        <v>51</v>
      </c>
      <c r="J1268">
        <v>2.4340000000000002</v>
      </c>
      <c r="K1268">
        <v>7.3650000000000002</v>
      </c>
      <c r="L1268" s="2"/>
      <c r="N1268" s="2"/>
      <c r="P1268" s="2"/>
      <c r="R1268" s="2"/>
    </row>
    <row r="1269" spans="1:18" x14ac:dyDescent="0.3">
      <c r="A1269">
        <v>1267</v>
      </c>
      <c r="B1269">
        <v>7</v>
      </c>
      <c r="C1269" s="1">
        <v>0.54729166666676299</v>
      </c>
      <c r="D1269" s="15">
        <v>2.76</v>
      </c>
      <c r="E1269" t="s">
        <v>51</v>
      </c>
      <c r="F1269">
        <v>2.266</v>
      </c>
      <c r="G1269">
        <v>6.2640000000000002</v>
      </c>
      <c r="H1269" s="15">
        <v>3.03</v>
      </c>
      <c r="I1269" t="s">
        <v>51</v>
      </c>
      <c r="J1269">
        <v>2.4340000000000002</v>
      </c>
      <c r="K1269">
        <v>7.3650000000000002</v>
      </c>
      <c r="L1269" s="2"/>
      <c r="N1269" s="2"/>
      <c r="P1269" s="2"/>
      <c r="R1269" s="2"/>
    </row>
    <row r="1270" spans="1:18" x14ac:dyDescent="0.3">
      <c r="A1270">
        <v>1268</v>
      </c>
      <c r="B1270">
        <v>8</v>
      </c>
      <c r="C1270" s="1">
        <v>0.54730324074083703</v>
      </c>
      <c r="D1270" s="15">
        <v>2.73</v>
      </c>
      <c r="E1270" t="s">
        <v>51</v>
      </c>
      <c r="F1270">
        <v>2.266</v>
      </c>
      <c r="G1270">
        <v>6.1879999999999997</v>
      </c>
      <c r="H1270" s="15">
        <v>3.03</v>
      </c>
      <c r="I1270" t="s">
        <v>51</v>
      </c>
      <c r="J1270">
        <v>2.4340000000000002</v>
      </c>
      <c r="K1270">
        <v>7.3650000000000002</v>
      </c>
      <c r="L1270" s="2"/>
      <c r="N1270" s="2"/>
      <c r="P1270" s="2"/>
      <c r="R1270" s="2"/>
    </row>
    <row r="1271" spans="1:18" x14ac:dyDescent="0.3">
      <c r="A1271">
        <v>1269</v>
      </c>
      <c r="B1271">
        <v>9</v>
      </c>
      <c r="C1271" s="1">
        <v>0.54731481481491095</v>
      </c>
      <c r="D1271" s="15">
        <v>2.7</v>
      </c>
      <c r="E1271" t="s">
        <v>51</v>
      </c>
      <c r="F1271">
        <v>2.266</v>
      </c>
      <c r="G1271">
        <v>6.1130000000000004</v>
      </c>
      <c r="H1271" s="15">
        <v>3.03</v>
      </c>
      <c r="I1271" t="s">
        <v>51</v>
      </c>
      <c r="J1271">
        <v>2.4340000000000002</v>
      </c>
      <c r="K1271">
        <v>7.3650000000000002</v>
      </c>
      <c r="L1271" s="2"/>
      <c r="N1271" s="2"/>
      <c r="P1271" s="2"/>
      <c r="R1271" s="2"/>
    </row>
    <row r="1272" spans="1:18" x14ac:dyDescent="0.3">
      <c r="A1272">
        <v>1270</v>
      </c>
      <c r="B1272">
        <v>10</v>
      </c>
      <c r="C1272" s="1">
        <v>0.54732638888898499</v>
      </c>
      <c r="D1272" s="15">
        <v>2.66</v>
      </c>
      <c r="E1272" t="s">
        <v>51</v>
      </c>
      <c r="F1272">
        <v>2.266</v>
      </c>
      <c r="G1272">
        <v>6.0369999999999999</v>
      </c>
      <c r="H1272" s="15">
        <v>3.03</v>
      </c>
      <c r="I1272" t="s">
        <v>51</v>
      </c>
      <c r="J1272">
        <v>2.4340000000000002</v>
      </c>
      <c r="K1272">
        <v>7.3650000000000002</v>
      </c>
      <c r="L1272" s="2"/>
      <c r="N1272" s="2"/>
      <c r="P1272" s="2"/>
      <c r="R1272" s="2"/>
    </row>
    <row r="1273" spans="1:18" x14ac:dyDescent="0.3">
      <c r="A1273">
        <v>1271</v>
      </c>
      <c r="B1273">
        <v>11</v>
      </c>
      <c r="C1273" s="1">
        <v>0.54733796296305903</v>
      </c>
      <c r="D1273" s="15">
        <v>2.7</v>
      </c>
      <c r="E1273" t="s">
        <v>51</v>
      </c>
      <c r="F1273">
        <v>2.266</v>
      </c>
      <c r="G1273">
        <v>6.1130000000000004</v>
      </c>
      <c r="H1273" s="15">
        <v>3.03</v>
      </c>
      <c r="I1273" t="s">
        <v>51</v>
      </c>
      <c r="J1273">
        <v>2.4340000000000002</v>
      </c>
      <c r="K1273">
        <v>7.3650000000000002</v>
      </c>
      <c r="L1273" s="2"/>
      <c r="N1273" s="2"/>
      <c r="P1273" s="2"/>
      <c r="R1273" s="2"/>
    </row>
    <row r="1274" spans="1:18" x14ac:dyDescent="0.3">
      <c r="A1274">
        <v>1272</v>
      </c>
      <c r="B1274">
        <v>12</v>
      </c>
      <c r="C1274" s="1">
        <v>0.54734953703713296</v>
      </c>
      <c r="D1274" s="15">
        <v>2.7</v>
      </c>
      <c r="E1274" t="s">
        <v>51</v>
      </c>
      <c r="F1274">
        <v>2.266</v>
      </c>
      <c r="G1274">
        <v>6.1130000000000004</v>
      </c>
      <c r="H1274" s="15">
        <v>3.03</v>
      </c>
      <c r="I1274" t="s">
        <v>51</v>
      </c>
      <c r="J1274">
        <v>2.4340000000000002</v>
      </c>
      <c r="K1274">
        <v>7.3650000000000002</v>
      </c>
      <c r="L1274" s="2"/>
      <c r="N1274" s="2"/>
      <c r="P1274" s="2"/>
      <c r="R1274" s="2"/>
    </row>
    <row r="1275" spans="1:18" x14ac:dyDescent="0.3">
      <c r="A1275">
        <v>1273</v>
      </c>
      <c r="B1275">
        <v>13</v>
      </c>
      <c r="C1275" s="1">
        <v>0.547361111111208</v>
      </c>
      <c r="D1275" s="15">
        <v>2.7</v>
      </c>
      <c r="E1275" t="s">
        <v>51</v>
      </c>
      <c r="F1275">
        <v>2.266</v>
      </c>
      <c r="G1275">
        <v>6.1130000000000004</v>
      </c>
      <c r="H1275" s="15">
        <v>3.05</v>
      </c>
      <c r="I1275" t="s">
        <v>51</v>
      </c>
      <c r="J1275">
        <v>2.4340000000000002</v>
      </c>
      <c r="K1275">
        <v>7.415</v>
      </c>
      <c r="L1275" s="2"/>
      <c r="N1275" s="2"/>
      <c r="P1275" s="2"/>
      <c r="R1275" s="2"/>
    </row>
    <row r="1276" spans="1:18" x14ac:dyDescent="0.3">
      <c r="A1276">
        <v>1274</v>
      </c>
      <c r="B1276">
        <v>14</v>
      </c>
      <c r="C1276" s="1">
        <v>0.54737268518528204</v>
      </c>
      <c r="D1276" s="15">
        <v>2.66</v>
      </c>
      <c r="E1276" t="s">
        <v>51</v>
      </c>
      <c r="F1276">
        <v>2.266</v>
      </c>
      <c r="G1276">
        <v>6.0369999999999999</v>
      </c>
      <c r="H1276" s="15">
        <v>3.08</v>
      </c>
      <c r="I1276" t="s">
        <v>51</v>
      </c>
      <c r="J1276">
        <v>2.4340000000000002</v>
      </c>
      <c r="K1276">
        <v>7.4880000000000004</v>
      </c>
      <c r="L1276" s="2"/>
      <c r="N1276" s="2"/>
      <c r="P1276" s="2"/>
      <c r="R1276" s="2"/>
    </row>
    <row r="1277" spans="1:18" x14ac:dyDescent="0.3">
      <c r="A1277">
        <v>1275</v>
      </c>
      <c r="B1277">
        <v>15</v>
      </c>
      <c r="C1277" s="1">
        <v>0.54738425925935597</v>
      </c>
      <c r="D1277" s="15">
        <v>2.63</v>
      </c>
      <c r="E1277" t="s">
        <v>51</v>
      </c>
      <c r="F1277">
        <v>2.266</v>
      </c>
      <c r="G1277">
        <v>5.9619999999999997</v>
      </c>
      <c r="H1277" s="15">
        <v>3.08</v>
      </c>
      <c r="I1277" t="s">
        <v>51</v>
      </c>
      <c r="J1277">
        <v>2.4340000000000002</v>
      </c>
      <c r="K1277">
        <v>7.4880000000000004</v>
      </c>
      <c r="L1277" s="2"/>
      <c r="N1277" s="2"/>
      <c r="P1277" s="2"/>
      <c r="R1277" s="2"/>
    </row>
    <row r="1278" spans="1:18" x14ac:dyDescent="0.3">
      <c r="A1278">
        <v>1276</v>
      </c>
      <c r="B1278">
        <v>1</v>
      </c>
      <c r="C1278" s="1">
        <v>0.54739583333343</v>
      </c>
      <c r="D1278" s="15">
        <v>2.6</v>
      </c>
      <c r="E1278" s="2">
        <v>2.0499999999999998</v>
      </c>
      <c r="F1278">
        <v>2.0499999999999998</v>
      </c>
      <c r="G1278">
        <v>5.327</v>
      </c>
      <c r="H1278" s="15">
        <v>3.02</v>
      </c>
      <c r="I1278" s="2">
        <v>2.254</v>
      </c>
      <c r="J1278">
        <v>2.254</v>
      </c>
      <c r="K1278">
        <v>6.8079999999999998</v>
      </c>
      <c r="L1278" s="2"/>
      <c r="N1278" s="2"/>
      <c r="P1278" s="2"/>
      <c r="R1278" s="2"/>
    </row>
    <row r="1279" spans="1:18" x14ac:dyDescent="0.3">
      <c r="A1279">
        <v>1277</v>
      </c>
      <c r="B1279">
        <v>2</v>
      </c>
      <c r="C1279" s="1">
        <v>0.54740740740750404</v>
      </c>
      <c r="D1279" s="15">
        <v>2.56</v>
      </c>
      <c r="E1279" t="s">
        <v>51</v>
      </c>
      <c r="F1279">
        <v>2.0499999999999998</v>
      </c>
      <c r="G1279">
        <v>5.258</v>
      </c>
      <c r="H1279" s="15">
        <v>3.02</v>
      </c>
      <c r="I1279" t="s">
        <v>51</v>
      </c>
      <c r="J1279">
        <v>2.254</v>
      </c>
      <c r="K1279">
        <v>6.8079999999999998</v>
      </c>
      <c r="L1279" s="2"/>
      <c r="N1279" s="2"/>
      <c r="P1279" s="2"/>
      <c r="R1279" s="2"/>
    </row>
    <row r="1280" spans="1:18" x14ac:dyDescent="0.3">
      <c r="A1280">
        <v>1278</v>
      </c>
      <c r="B1280">
        <v>3</v>
      </c>
      <c r="C1280" s="1">
        <v>0.54741898148157797</v>
      </c>
      <c r="D1280" s="15">
        <v>2.6</v>
      </c>
      <c r="E1280" t="s">
        <v>51</v>
      </c>
      <c r="F1280">
        <v>2.0499999999999998</v>
      </c>
      <c r="G1280">
        <v>5.327</v>
      </c>
      <c r="H1280" s="15">
        <v>3.02</v>
      </c>
      <c r="I1280" t="s">
        <v>51</v>
      </c>
      <c r="J1280">
        <v>2.254</v>
      </c>
      <c r="K1280">
        <v>6.8079999999999998</v>
      </c>
      <c r="L1280" s="2"/>
      <c r="N1280" s="2"/>
      <c r="P1280" s="2"/>
      <c r="R1280" s="2"/>
    </row>
    <row r="1281" spans="1:18" x14ac:dyDescent="0.3">
      <c r="A1281">
        <v>1279</v>
      </c>
      <c r="B1281">
        <v>4</v>
      </c>
      <c r="C1281" s="1">
        <v>0.54743055555565201</v>
      </c>
      <c r="D1281" s="15">
        <v>2.63</v>
      </c>
      <c r="E1281" t="s">
        <v>51</v>
      </c>
      <c r="F1281">
        <v>2.0499999999999998</v>
      </c>
      <c r="G1281">
        <v>5.3949999999999996</v>
      </c>
      <c r="H1281" s="15">
        <v>3.02</v>
      </c>
      <c r="I1281" t="s">
        <v>51</v>
      </c>
      <c r="J1281">
        <v>2.254</v>
      </c>
      <c r="K1281">
        <v>6.798</v>
      </c>
      <c r="L1281" s="2"/>
      <c r="N1281" s="2"/>
      <c r="P1281" s="2"/>
      <c r="R1281" s="2"/>
    </row>
    <row r="1282" spans="1:18" x14ac:dyDescent="0.3">
      <c r="A1282">
        <v>1280</v>
      </c>
      <c r="B1282">
        <v>5</v>
      </c>
      <c r="C1282" s="1">
        <v>0.54744212962972705</v>
      </c>
      <c r="D1282" s="15">
        <v>2.63</v>
      </c>
      <c r="E1282" t="s">
        <v>51</v>
      </c>
      <c r="F1282">
        <v>2.0499999999999998</v>
      </c>
      <c r="G1282">
        <v>5.3949999999999996</v>
      </c>
      <c r="H1282" s="15">
        <v>3.01</v>
      </c>
      <c r="I1282" t="s">
        <v>51</v>
      </c>
      <c r="J1282">
        <v>2.254</v>
      </c>
      <c r="K1282">
        <v>6.7839999999999998</v>
      </c>
      <c r="L1282" s="2"/>
      <c r="N1282" s="2"/>
      <c r="P1282" s="2"/>
      <c r="R1282" s="2"/>
    </row>
    <row r="1283" spans="1:18" x14ac:dyDescent="0.3">
      <c r="A1283">
        <v>1281</v>
      </c>
      <c r="B1283">
        <v>6</v>
      </c>
      <c r="C1283" s="1">
        <v>0.54745370370380098</v>
      </c>
      <c r="D1283" s="15">
        <v>2.6</v>
      </c>
      <c r="E1283" t="s">
        <v>51</v>
      </c>
      <c r="F1283">
        <v>2.0499999999999998</v>
      </c>
      <c r="G1283">
        <v>5.327</v>
      </c>
      <c r="H1283" s="15">
        <v>3.01</v>
      </c>
      <c r="I1283" t="s">
        <v>51</v>
      </c>
      <c r="J1283">
        <v>2.254</v>
      </c>
      <c r="K1283">
        <v>6.7839999999999998</v>
      </c>
      <c r="L1283" s="2"/>
      <c r="N1283" s="2"/>
      <c r="P1283" s="2"/>
      <c r="R1283" s="2"/>
    </row>
    <row r="1284" spans="1:18" x14ac:dyDescent="0.3">
      <c r="A1284">
        <v>1282</v>
      </c>
      <c r="B1284">
        <v>7</v>
      </c>
      <c r="C1284" s="1">
        <v>0.54746527777787501</v>
      </c>
      <c r="D1284" s="15">
        <v>2.5299999999999998</v>
      </c>
      <c r="E1284" t="s">
        <v>51</v>
      </c>
      <c r="F1284">
        <v>2.0499999999999998</v>
      </c>
      <c r="G1284">
        <v>5.1890000000000001</v>
      </c>
      <c r="H1284" s="15">
        <v>3.01</v>
      </c>
      <c r="I1284" t="s">
        <v>51</v>
      </c>
      <c r="J1284">
        <v>2.254</v>
      </c>
      <c r="K1284">
        <v>6.7839999999999998</v>
      </c>
      <c r="L1284" s="2"/>
      <c r="N1284" s="2"/>
      <c r="P1284" s="2"/>
      <c r="R1284" s="2"/>
    </row>
    <row r="1285" spans="1:18" x14ac:dyDescent="0.3">
      <c r="A1285">
        <v>1283</v>
      </c>
      <c r="B1285">
        <v>8</v>
      </c>
      <c r="C1285" s="1">
        <v>0.54747685185194905</v>
      </c>
      <c r="D1285" s="15">
        <v>2.5299999999999998</v>
      </c>
      <c r="E1285" t="s">
        <v>51</v>
      </c>
      <c r="F1285">
        <v>2.0499999999999998</v>
      </c>
      <c r="G1285">
        <v>5.1879999999999997</v>
      </c>
      <c r="H1285" s="15">
        <v>3.01</v>
      </c>
      <c r="I1285" t="s">
        <v>51</v>
      </c>
      <c r="J1285">
        <v>2.254</v>
      </c>
      <c r="K1285">
        <v>6.7839999999999998</v>
      </c>
      <c r="L1285" s="2"/>
      <c r="N1285" s="2"/>
      <c r="P1285" s="2"/>
      <c r="R1285" s="2"/>
    </row>
    <row r="1286" spans="1:18" x14ac:dyDescent="0.3">
      <c r="A1286">
        <v>1284</v>
      </c>
      <c r="B1286">
        <v>9</v>
      </c>
      <c r="C1286" s="1">
        <v>0.54748842592602298</v>
      </c>
      <c r="D1286" s="15">
        <v>2.5299999999999998</v>
      </c>
      <c r="E1286" t="s">
        <v>51</v>
      </c>
      <c r="F1286">
        <v>2.0499999999999998</v>
      </c>
      <c r="G1286">
        <v>5.1870000000000003</v>
      </c>
      <c r="H1286" s="15">
        <v>2.94</v>
      </c>
      <c r="I1286" t="s">
        <v>51</v>
      </c>
      <c r="J1286">
        <v>2.254</v>
      </c>
      <c r="K1286">
        <v>6.6360000000000001</v>
      </c>
      <c r="L1286" s="2"/>
      <c r="N1286" s="2"/>
      <c r="P1286" s="2"/>
      <c r="R1286" s="2"/>
    </row>
    <row r="1287" spans="1:18" x14ac:dyDescent="0.3">
      <c r="A1287">
        <v>1285</v>
      </c>
      <c r="B1287">
        <v>10</v>
      </c>
      <c r="C1287" s="1">
        <v>0.54750000000009702</v>
      </c>
      <c r="D1287" s="15">
        <v>2.56</v>
      </c>
      <c r="E1287" t="s">
        <v>51</v>
      </c>
      <c r="F1287">
        <v>2.0499999999999998</v>
      </c>
      <c r="G1287">
        <v>5.2549999999999999</v>
      </c>
      <c r="H1287" s="15">
        <v>2.94</v>
      </c>
      <c r="I1287" t="s">
        <v>51</v>
      </c>
      <c r="J1287">
        <v>2.254</v>
      </c>
      <c r="K1287">
        <v>6.6360000000000001</v>
      </c>
      <c r="L1287" s="2"/>
      <c r="N1287" s="2"/>
      <c r="P1287" s="2"/>
      <c r="R1287" s="2"/>
    </row>
    <row r="1288" spans="1:18" x14ac:dyDescent="0.3">
      <c r="A1288">
        <v>1286</v>
      </c>
      <c r="B1288">
        <v>11</v>
      </c>
      <c r="C1288" s="1">
        <v>0.54751157407417195</v>
      </c>
      <c r="D1288" s="15">
        <v>2.56</v>
      </c>
      <c r="E1288" t="s">
        <v>51</v>
      </c>
      <c r="F1288">
        <v>2.0499999999999998</v>
      </c>
      <c r="G1288">
        <v>5.2549999999999999</v>
      </c>
      <c r="H1288" s="15">
        <v>2.94</v>
      </c>
      <c r="I1288" t="s">
        <v>51</v>
      </c>
      <c r="J1288">
        <v>2.254</v>
      </c>
      <c r="K1288">
        <v>6.6360000000000001</v>
      </c>
      <c r="L1288" s="2"/>
      <c r="N1288" s="2"/>
      <c r="P1288" s="2"/>
      <c r="R1288" s="2"/>
    </row>
    <row r="1289" spans="1:18" x14ac:dyDescent="0.3">
      <c r="A1289">
        <v>1287</v>
      </c>
      <c r="B1289">
        <v>12</v>
      </c>
      <c r="C1289" s="1">
        <v>0.54752314814824599</v>
      </c>
      <c r="D1289" s="15">
        <v>2.56</v>
      </c>
      <c r="E1289" t="s">
        <v>51</v>
      </c>
      <c r="F1289">
        <v>2.0499999999999998</v>
      </c>
      <c r="G1289">
        <v>5.2549999999999999</v>
      </c>
      <c r="H1289" s="15">
        <v>2.94</v>
      </c>
      <c r="I1289" t="s">
        <v>51</v>
      </c>
      <c r="J1289">
        <v>2.254</v>
      </c>
      <c r="K1289">
        <v>6.6360000000000001</v>
      </c>
      <c r="L1289" s="2"/>
      <c r="N1289" s="2"/>
      <c r="P1289" s="2"/>
      <c r="R1289" s="2"/>
    </row>
    <row r="1290" spans="1:18" x14ac:dyDescent="0.3">
      <c r="A1290">
        <v>1288</v>
      </c>
      <c r="B1290">
        <v>13</v>
      </c>
      <c r="C1290" s="1">
        <v>0.54753472222232002</v>
      </c>
      <c r="D1290" s="15">
        <v>2.5299999999999998</v>
      </c>
      <c r="E1290" t="s">
        <v>51</v>
      </c>
      <c r="F1290">
        <v>2.0499999999999998</v>
      </c>
      <c r="G1290">
        <v>5.1870000000000003</v>
      </c>
      <c r="H1290" s="15">
        <v>2.94</v>
      </c>
      <c r="I1290" t="s">
        <v>51</v>
      </c>
      <c r="J1290">
        <v>2.254</v>
      </c>
      <c r="K1290">
        <v>6.6360000000000001</v>
      </c>
      <c r="L1290" s="2"/>
      <c r="N1290" s="2"/>
      <c r="P1290" s="2"/>
      <c r="R1290" s="2"/>
    </row>
    <row r="1291" spans="1:18" x14ac:dyDescent="0.3">
      <c r="A1291">
        <v>1289</v>
      </c>
      <c r="B1291">
        <v>14</v>
      </c>
      <c r="C1291" s="1">
        <v>0.54754629629639395</v>
      </c>
      <c r="D1291" s="15">
        <v>2.5</v>
      </c>
      <c r="E1291" t="s">
        <v>51</v>
      </c>
      <c r="F1291">
        <v>2.0499999999999998</v>
      </c>
      <c r="G1291">
        <v>5.1189999999999998</v>
      </c>
      <c r="H1291" s="15">
        <v>2.94</v>
      </c>
      <c r="I1291" t="s">
        <v>51</v>
      </c>
      <c r="J1291">
        <v>2.254</v>
      </c>
      <c r="K1291">
        <v>6.6360000000000001</v>
      </c>
      <c r="L1291" s="2"/>
      <c r="N1291" s="2"/>
      <c r="P1291" s="2"/>
      <c r="R1291" s="2"/>
    </row>
    <row r="1292" spans="1:18" x14ac:dyDescent="0.3">
      <c r="A1292">
        <v>1290</v>
      </c>
      <c r="B1292">
        <v>15</v>
      </c>
      <c r="C1292" s="1">
        <v>0.54755787037046799</v>
      </c>
      <c r="D1292" s="15">
        <v>2.5</v>
      </c>
      <c r="E1292" t="s">
        <v>51</v>
      </c>
      <c r="F1292">
        <v>2.0499999999999998</v>
      </c>
      <c r="G1292">
        <v>5.1189999999999998</v>
      </c>
      <c r="H1292" s="15">
        <v>2.94</v>
      </c>
      <c r="I1292" t="s">
        <v>51</v>
      </c>
      <c r="J1292">
        <v>2.254</v>
      </c>
      <c r="K1292">
        <v>6.6360000000000001</v>
      </c>
      <c r="L1292" s="2"/>
      <c r="N1292" s="2"/>
      <c r="P1292" s="2"/>
      <c r="R1292" s="2"/>
    </row>
    <row r="1293" spans="1:18" x14ac:dyDescent="0.3">
      <c r="A1293">
        <v>1291</v>
      </c>
      <c r="B1293">
        <v>1</v>
      </c>
      <c r="C1293" s="1">
        <v>0.54756944444454203</v>
      </c>
      <c r="D1293" s="15">
        <v>2.5299999999999998</v>
      </c>
      <c r="E1293" s="2">
        <v>1.881</v>
      </c>
      <c r="F1293">
        <v>1.881</v>
      </c>
      <c r="G1293">
        <v>4.7569999999999997</v>
      </c>
      <c r="H1293" s="15">
        <v>2.94</v>
      </c>
      <c r="I1293" s="2">
        <v>2.3479999999999999</v>
      </c>
      <c r="J1293">
        <v>2.3479999999999999</v>
      </c>
      <c r="K1293">
        <v>6.9109999999999996</v>
      </c>
      <c r="L1293" s="2"/>
      <c r="N1293" s="2"/>
      <c r="P1293" s="2"/>
      <c r="R1293" s="2"/>
    </row>
    <row r="1294" spans="1:18" x14ac:dyDescent="0.3">
      <c r="A1294">
        <v>1292</v>
      </c>
      <c r="B1294">
        <v>2</v>
      </c>
      <c r="C1294" s="1">
        <v>0.54758101851861596</v>
      </c>
      <c r="D1294" s="15">
        <v>2.56</v>
      </c>
      <c r="E1294" t="s">
        <v>51</v>
      </c>
      <c r="F1294">
        <v>1.881</v>
      </c>
      <c r="G1294">
        <v>4.8120000000000003</v>
      </c>
      <c r="H1294" s="15">
        <v>2.98</v>
      </c>
      <c r="I1294" t="s">
        <v>51</v>
      </c>
      <c r="J1294">
        <v>2.3479999999999999</v>
      </c>
      <c r="K1294">
        <v>6.99</v>
      </c>
      <c r="L1294" s="2"/>
      <c r="N1294" s="2"/>
      <c r="P1294" s="2"/>
      <c r="R1294" s="2"/>
    </row>
    <row r="1295" spans="1:18" x14ac:dyDescent="0.3">
      <c r="A1295">
        <v>1293</v>
      </c>
      <c r="B1295">
        <v>3</v>
      </c>
      <c r="C1295" s="1">
        <v>0.547592592592691</v>
      </c>
      <c r="D1295" s="15">
        <v>2.5499999999999998</v>
      </c>
      <c r="E1295" t="s">
        <v>51</v>
      </c>
      <c r="F1295">
        <v>1.881</v>
      </c>
      <c r="G1295">
        <v>4.8029999999999999</v>
      </c>
      <c r="H1295" s="15">
        <v>2.98</v>
      </c>
      <c r="I1295" t="s">
        <v>51</v>
      </c>
      <c r="J1295">
        <v>2.3479999999999999</v>
      </c>
      <c r="K1295">
        <v>6.99</v>
      </c>
      <c r="L1295" s="2"/>
      <c r="N1295" s="2"/>
      <c r="P1295" s="2"/>
      <c r="R1295" s="2"/>
    </row>
    <row r="1296" spans="1:18" x14ac:dyDescent="0.3">
      <c r="A1296">
        <v>1294</v>
      </c>
      <c r="B1296">
        <v>4</v>
      </c>
      <c r="C1296" s="1">
        <v>0.54760416666676504</v>
      </c>
      <c r="D1296" s="15">
        <v>2.52</v>
      </c>
      <c r="E1296" t="s">
        <v>51</v>
      </c>
      <c r="F1296">
        <v>1.881</v>
      </c>
      <c r="G1296">
        <v>4.7320000000000002</v>
      </c>
      <c r="H1296" s="15">
        <v>2.98</v>
      </c>
      <c r="I1296" t="s">
        <v>51</v>
      </c>
      <c r="J1296">
        <v>2.3479999999999999</v>
      </c>
      <c r="K1296">
        <v>6.99</v>
      </c>
      <c r="L1296" s="2"/>
      <c r="N1296" s="2"/>
      <c r="P1296" s="2"/>
      <c r="R1296" s="2"/>
    </row>
    <row r="1297" spans="1:18" x14ac:dyDescent="0.3">
      <c r="A1297">
        <v>1295</v>
      </c>
      <c r="B1297">
        <v>5</v>
      </c>
      <c r="C1297" s="1">
        <v>0.54761574074083896</v>
      </c>
      <c r="D1297" s="15">
        <v>2.48</v>
      </c>
      <c r="E1297" t="s">
        <v>51</v>
      </c>
      <c r="F1297">
        <v>1.881</v>
      </c>
      <c r="G1297">
        <v>4.6689999999999996</v>
      </c>
      <c r="H1297" s="15">
        <v>2.97</v>
      </c>
      <c r="I1297" t="s">
        <v>51</v>
      </c>
      <c r="J1297">
        <v>2.3479999999999999</v>
      </c>
      <c r="K1297">
        <v>6.9729999999999999</v>
      </c>
      <c r="L1297" s="2"/>
      <c r="N1297" s="2"/>
      <c r="P1297" s="2"/>
      <c r="R1297" s="2"/>
    </row>
    <row r="1298" spans="1:18" x14ac:dyDescent="0.3">
      <c r="A1298">
        <v>1296</v>
      </c>
      <c r="B1298">
        <v>6</v>
      </c>
      <c r="C1298" s="1">
        <v>0.547627314814913</v>
      </c>
      <c r="D1298" s="15">
        <v>2.48</v>
      </c>
      <c r="E1298" t="s">
        <v>51</v>
      </c>
      <c r="F1298">
        <v>1.881</v>
      </c>
      <c r="G1298">
        <v>4.6689999999999996</v>
      </c>
      <c r="H1298" s="15">
        <v>2.97</v>
      </c>
      <c r="I1298" t="s">
        <v>51</v>
      </c>
      <c r="J1298">
        <v>2.3479999999999999</v>
      </c>
      <c r="K1298">
        <v>6.9729999999999999</v>
      </c>
      <c r="L1298" s="2"/>
      <c r="N1298" s="2"/>
      <c r="P1298" s="2"/>
      <c r="R1298" s="2"/>
    </row>
    <row r="1299" spans="1:18" x14ac:dyDescent="0.3">
      <c r="A1299">
        <v>1297</v>
      </c>
      <c r="B1299">
        <v>7</v>
      </c>
      <c r="C1299" s="1">
        <v>0.54763888888898704</v>
      </c>
      <c r="D1299" s="15">
        <v>2.5499999999999998</v>
      </c>
      <c r="E1299" t="s">
        <v>51</v>
      </c>
      <c r="F1299">
        <v>1.881</v>
      </c>
      <c r="G1299">
        <v>4.7949999999999999</v>
      </c>
      <c r="H1299" s="15">
        <v>2.97</v>
      </c>
      <c r="I1299" t="s">
        <v>51</v>
      </c>
      <c r="J1299">
        <v>2.3479999999999999</v>
      </c>
      <c r="K1299">
        <v>6.9729999999999999</v>
      </c>
      <c r="L1299" s="2"/>
      <c r="N1299" s="2"/>
      <c r="P1299" s="2"/>
      <c r="R1299" s="2"/>
    </row>
    <row r="1300" spans="1:18" x14ac:dyDescent="0.3">
      <c r="A1300">
        <v>1298</v>
      </c>
      <c r="B1300">
        <v>8</v>
      </c>
      <c r="C1300" s="1">
        <v>0.54765046296306097</v>
      </c>
      <c r="D1300" s="15">
        <v>2.62</v>
      </c>
      <c r="E1300" t="s">
        <v>51</v>
      </c>
      <c r="F1300">
        <v>1.881</v>
      </c>
      <c r="G1300">
        <v>4.92</v>
      </c>
      <c r="H1300" s="15">
        <v>2.97</v>
      </c>
      <c r="I1300" t="s">
        <v>51</v>
      </c>
      <c r="J1300">
        <v>2.3479999999999999</v>
      </c>
      <c r="K1300">
        <v>6.9729999999999999</v>
      </c>
      <c r="L1300" s="2"/>
      <c r="N1300" s="2"/>
      <c r="P1300" s="2"/>
      <c r="R1300" s="2"/>
    </row>
    <row r="1301" spans="1:18" x14ac:dyDescent="0.3">
      <c r="A1301">
        <v>1299</v>
      </c>
      <c r="B1301">
        <v>9</v>
      </c>
      <c r="C1301" s="1">
        <v>0.54766203703713501</v>
      </c>
      <c r="D1301" s="15">
        <v>2.65</v>
      </c>
      <c r="E1301" t="s">
        <v>51</v>
      </c>
      <c r="F1301">
        <v>1.881</v>
      </c>
      <c r="G1301">
        <v>4.9829999999999997</v>
      </c>
      <c r="H1301" s="15">
        <v>2.97</v>
      </c>
      <c r="I1301" t="s">
        <v>51</v>
      </c>
      <c r="J1301">
        <v>2.3479999999999999</v>
      </c>
      <c r="K1301">
        <v>6.9729999999999999</v>
      </c>
      <c r="L1301" s="2"/>
      <c r="N1301" s="2"/>
      <c r="P1301" s="2"/>
      <c r="R1301" s="2"/>
    </row>
    <row r="1302" spans="1:18" x14ac:dyDescent="0.3">
      <c r="A1302">
        <v>1300</v>
      </c>
      <c r="B1302">
        <v>10</v>
      </c>
      <c r="C1302" s="1">
        <v>0.54767361111121005</v>
      </c>
      <c r="D1302" s="15">
        <v>2.68</v>
      </c>
      <c r="E1302" t="s">
        <v>51</v>
      </c>
      <c r="F1302">
        <v>1.881</v>
      </c>
      <c r="G1302">
        <v>5.0460000000000003</v>
      </c>
      <c r="H1302" s="15">
        <v>2.97</v>
      </c>
      <c r="I1302" t="s">
        <v>51</v>
      </c>
      <c r="J1302">
        <v>2.3479999999999999</v>
      </c>
      <c r="K1302">
        <v>6.9729999999999999</v>
      </c>
      <c r="L1302" s="2"/>
      <c r="N1302" s="2"/>
      <c r="P1302" s="2"/>
      <c r="R1302" s="2"/>
    </row>
    <row r="1303" spans="1:18" x14ac:dyDescent="0.3">
      <c r="A1303">
        <v>1301</v>
      </c>
      <c r="B1303">
        <v>11</v>
      </c>
      <c r="C1303" s="1">
        <v>0.54768518518528397</v>
      </c>
      <c r="D1303" s="15">
        <v>2.72</v>
      </c>
      <c r="E1303" t="s">
        <v>51</v>
      </c>
      <c r="F1303">
        <v>1.881</v>
      </c>
      <c r="G1303">
        <v>5.1079999999999997</v>
      </c>
      <c r="H1303" s="15">
        <v>2.97</v>
      </c>
      <c r="I1303" t="s">
        <v>51</v>
      </c>
      <c r="J1303">
        <v>2.3479999999999999</v>
      </c>
      <c r="K1303">
        <v>6.9729999999999999</v>
      </c>
      <c r="L1303" s="2"/>
      <c r="N1303" s="2"/>
      <c r="P1303" s="2"/>
      <c r="R1303" s="2"/>
    </row>
    <row r="1304" spans="1:18" x14ac:dyDescent="0.3">
      <c r="A1304">
        <v>1302</v>
      </c>
      <c r="B1304">
        <v>12</v>
      </c>
      <c r="C1304" s="1">
        <v>0.54769675925935801</v>
      </c>
      <c r="D1304" s="15">
        <v>2.75</v>
      </c>
      <c r="E1304" t="s">
        <v>51</v>
      </c>
      <c r="F1304">
        <v>1.881</v>
      </c>
      <c r="G1304">
        <v>5.1710000000000003</v>
      </c>
      <c r="H1304" s="15">
        <v>3.01</v>
      </c>
      <c r="I1304" t="s">
        <v>51</v>
      </c>
      <c r="J1304">
        <v>2.3479999999999999</v>
      </c>
      <c r="K1304">
        <v>7.0590000000000002</v>
      </c>
      <c r="L1304" s="2"/>
      <c r="N1304" s="2"/>
      <c r="P1304" s="2"/>
      <c r="R1304" s="2"/>
    </row>
    <row r="1305" spans="1:18" x14ac:dyDescent="0.3">
      <c r="A1305">
        <v>1303</v>
      </c>
      <c r="B1305">
        <v>13</v>
      </c>
      <c r="C1305" s="1">
        <v>0.54770833333343205</v>
      </c>
      <c r="D1305" s="15">
        <v>2.75</v>
      </c>
      <c r="E1305" t="s">
        <v>51</v>
      </c>
      <c r="F1305">
        <v>1.881</v>
      </c>
      <c r="G1305">
        <v>5.1710000000000003</v>
      </c>
      <c r="H1305" s="15">
        <v>2.99</v>
      </c>
      <c r="I1305" t="s">
        <v>51</v>
      </c>
      <c r="J1305">
        <v>2.3479999999999999</v>
      </c>
      <c r="K1305">
        <v>7.0220000000000002</v>
      </c>
      <c r="L1305" s="2"/>
      <c r="N1305" s="2"/>
      <c r="P1305" s="2"/>
      <c r="R1305" s="2"/>
    </row>
    <row r="1306" spans="1:18" x14ac:dyDescent="0.3">
      <c r="A1306">
        <v>1304</v>
      </c>
      <c r="B1306">
        <v>14</v>
      </c>
      <c r="C1306" s="1">
        <v>0.54771990740750598</v>
      </c>
      <c r="D1306" s="15">
        <v>2.75</v>
      </c>
      <c r="E1306" t="s">
        <v>51</v>
      </c>
      <c r="F1306">
        <v>1.881</v>
      </c>
      <c r="G1306">
        <v>5.1710000000000003</v>
      </c>
      <c r="H1306" s="15">
        <v>2.99</v>
      </c>
      <c r="I1306" t="s">
        <v>51</v>
      </c>
      <c r="J1306">
        <v>2.3479999999999999</v>
      </c>
      <c r="K1306">
        <v>7.0220000000000002</v>
      </c>
      <c r="L1306" s="2"/>
      <c r="N1306" s="2"/>
      <c r="P1306" s="2"/>
      <c r="R1306" s="2"/>
    </row>
    <row r="1307" spans="1:18" x14ac:dyDescent="0.3">
      <c r="A1307">
        <v>1305</v>
      </c>
      <c r="B1307">
        <v>15</v>
      </c>
      <c r="C1307" s="1">
        <v>0.54773148148158002</v>
      </c>
      <c r="D1307" s="15">
        <v>2.75</v>
      </c>
      <c r="E1307" t="s">
        <v>51</v>
      </c>
      <c r="F1307">
        <v>1.881</v>
      </c>
      <c r="G1307">
        <v>5.1710000000000003</v>
      </c>
      <c r="H1307" s="15">
        <v>2.99</v>
      </c>
      <c r="I1307" t="s">
        <v>51</v>
      </c>
      <c r="J1307">
        <v>2.3479999999999999</v>
      </c>
      <c r="K1307">
        <v>7.0220000000000002</v>
      </c>
      <c r="L1307" s="2"/>
      <c r="N1307" s="2"/>
      <c r="P1307" s="2"/>
      <c r="R1307" s="2"/>
    </row>
    <row r="1308" spans="1:18" x14ac:dyDescent="0.3">
      <c r="A1308">
        <v>1306</v>
      </c>
      <c r="B1308">
        <v>1</v>
      </c>
      <c r="C1308" s="1">
        <v>0.54774305555565495</v>
      </c>
      <c r="D1308" s="15">
        <v>2.78</v>
      </c>
      <c r="E1308" s="2">
        <v>2.093</v>
      </c>
      <c r="F1308">
        <v>2.093</v>
      </c>
      <c r="G1308">
        <v>5.8259999999999996</v>
      </c>
      <c r="H1308" s="15">
        <v>2.99</v>
      </c>
      <c r="I1308" s="2">
        <v>2.3119999999999998</v>
      </c>
      <c r="J1308">
        <v>2.3119999999999998</v>
      </c>
      <c r="K1308">
        <v>6.915</v>
      </c>
      <c r="L1308" s="2"/>
      <c r="N1308" s="2"/>
      <c r="P1308" s="2"/>
      <c r="R1308" s="2"/>
    </row>
    <row r="1309" spans="1:18" x14ac:dyDescent="0.3">
      <c r="A1309">
        <v>1307</v>
      </c>
      <c r="B1309">
        <v>2</v>
      </c>
      <c r="C1309" s="1">
        <v>0.54775462962972898</v>
      </c>
      <c r="D1309" s="15">
        <v>2.82</v>
      </c>
      <c r="E1309" t="s">
        <v>51</v>
      </c>
      <c r="F1309">
        <v>2.093</v>
      </c>
      <c r="G1309">
        <v>5.8959999999999999</v>
      </c>
      <c r="H1309" s="15">
        <v>2.99</v>
      </c>
      <c r="I1309" t="s">
        <v>51</v>
      </c>
      <c r="J1309">
        <v>2.3119999999999998</v>
      </c>
      <c r="K1309">
        <v>6.915</v>
      </c>
      <c r="L1309" s="2"/>
      <c r="N1309" s="2"/>
      <c r="P1309" s="2"/>
      <c r="R1309" s="2"/>
    </row>
    <row r="1310" spans="1:18" x14ac:dyDescent="0.3">
      <c r="A1310">
        <v>1308</v>
      </c>
      <c r="B1310">
        <v>3</v>
      </c>
      <c r="C1310" s="1">
        <v>0.54776620370380302</v>
      </c>
      <c r="D1310" s="15">
        <v>2.88</v>
      </c>
      <c r="E1310" t="s">
        <v>51</v>
      </c>
      <c r="F1310">
        <v>2.093</v>
      </c>
      <c r="G1310">
        <v>6.0350000000000001</v>
      </c>
      <c r="H1310" s="15">
        <v>2.95</v>
      </c>
      <c r="I1310" t="s">
        <v>51</v>
      </c>
      <c r="J1310">
        <v>2.3119999999999998</v>
      </c>
      <c r="K1310">
        <v>6.827</v>
      </c>
      <c r="L1310" s="2"/>
      <c r="N1310" s="2"/>
      <c r="P1310" s="2"/>
      <c r="R1310" s="2"/>
    </row>
    <row r="1311" spans="1:18" x14ac:dyDescent="0.3">
      <c r="A1311">
        <v>1309</v>
      </c>
      <c r="B1311">
        <v>4</v>
      </c>
      <c r="C1311" s="1">
        <v>0.54777777777787695</v>
      </c>
      <c r="D1311" s="15">
        <v>2.88</v>
      </c>
      <c r="E1311" t="s">
        <v>51</v>
      </c>
      <c r="F1311">
        <v>2.093</v>
      </c>
      <c r="G1311">
        <v>6.0350000000000001</v>
      </c>
      <c r="H1311" s="15">
        <v>2.95</v>
      </c>
      <c r="I1311" t="s">
        <v>51</v>
      </c>
      <c r="J1311">
        <v>2.3119999999999998</v>
      </c>
      <c r="K1311">
        <v>6.827</v>
      </c>
      <c r="L1311" s="2"/>
      <c r="N1311" s="2"/>
      <c r="P1311" s="2"/>
      <c r="R1311" s="2"/>
    </row>
    <row r="1312" spans="1:18" x14ac:dyDescent="0.3">
      <c r="A1312">
        <v>1310</v>
      </c>
      <c r="B1312">
        <v>5</v>
      </c>
      <c r="C1312" s="1">
        <v>0.54778935185195099</v>
      </c>
      <c r="D1312" s="15">
        <v>2.88</v>
      </c>
      <c r="E1312" t="s">
        <v>51</v>
      </c>
      <c r="F1312">
        <v>2.093</v>
      </c>
      <c r="G1312">
        <v>6.0350000000000001</v>
      </c>
      <c r="H1312" s="15">
        <v>2.95</v>
      </c>
      <c r="I1312" t="s">
        <v>51</v>
      </c>
      <c r="J1312">
        <v>2.3119999999999998</v>
      </c>
      <c r="K1312">
        <v>6.827</v>
      </c>
      <c r="L1312" s="2"/>
      <c r="N1312" s="2"/>
      <c r="P1312" s="2"/>
      <c r="R1312" s="2"/>
    </row>
    <row r="1313" spans="1:18" x14ac:dyDescent="0.3">
      <c r="A1313">
        <v>1311</v>
      </c>
      <c r="B1313">
        <v>6</v>
      </c>
      <c r="C1313" s="1">
        <v>0.54780092592602503</v>
      </c>
      <c r="D1313" s="15">
        <v>2.85</v>
      </c>
      <c r="E1313" t="s">
        <v>51</v>
      </c>
      <c r="F1313">
        <v>2.093</v>
      </c>
      <c r="G1313">
        <v>5.9660000000000002</v>
      </c>
      <c r="H1313" s="15">
        <v>2.95</v>
      </c>
      <c r="I1313" t="s">
        <v>51</v>
      </c>
      <c r="J1313">
        <v>2.3119999999999998</v>
      </c>
      <c r="K1313">
        <v>6.827</v>
      </c>
      <c r="L1313" s="2"/>
      <c r="N1313" s="2"/>
      <c r="P1313" s="2"/>
      <c r="R1313" s="2"/>
    </row>
    <row r="1314" spans="1:18" x14ac:dyDescent="0.3">
      <c r="A1314">
        <v>1312</v>
      </c>
      <c r="B1314">
        <v>7</v>
      </c>
      <c r="C1314" s="1">
        <v>0.54781250000009896</v>
      </c>
      <c r="D1314" s="15">
        <v>2.85</v>
      </c>
      <c r="E1314" t="s">
        <v>51</v>
      </c>
      <c r="F1314">
        <v>2.093</v>
      </c>
      <c r="G1314">
        <v>5.9660000000000002</v>
      </c>
      <c r="H1314" s="15">
        <v>2.95</v>
      </c>
      <c r="I1314" t="s">
        <v>51</v>
      </c>
      <c r="J1314">
        <v>2.3119999999999998</v>
      </c>
      <c r="K1314">
        <v>6.827</v>
      </c>
      <c r="L1314" s="2"/>
      <c r="N1314" s="2"/>
      <c r="P1314" s="2"/>
      <c r="R1314" s="2"/>
    </row>
    <row r="1315" spans="1:18" x14ac:dyDescent="0.3">
      <c r="A1315">
        <v>1313</v>
      </c>
      <c r="B1315">
        <v>8</v>
      </c>
      <c r="C1315" s="1">
        <v>0.54782407407417399</v>
      </c>
      <c r="D1315" s="15">
        <v>2.85</v>
      </c>
      <c r="E1315" t="s">
        <v>51</v>
      </c>
      <c r="F1315">
        <v>2.093</v>
      </c>
      <c r="G1315">
        <v>5.9660000000000002</v>
      </c>
      <c r="H1315" s="15">
        <v>2.95</v>
      </c>
      <c r="I1315" t="s">
        <v>51</v>
      </c>
      <c r="J1315">
        <v>2.3119999999999998</v>
      </c>
      <c r="K1315">
        <v>6.8170000000000002</v>
      </c>
      <c r="L1315" s="2"/>
      <c r="N1315" s="2"/>
      <c r="P1315" s="2"/>
      <c r="R1315" s="2"/>
    </row>
    <row r="1316" spans="1:18" x14ac:dyDescent="0.3">
      <c r="A1316">
        <v>1314</v>
      </c>
      <c r="B1316">
        <v>9</v>
      </c>
      <c r="C1316" s="1">
        <v>0.54783564814824803</v>
      </c>
      <c r="D1316" s="15">
        <v>2.85</v>
      </c>
      <c r="E1316" t="s">
        <v>51</v>
      </c>
      <c r="F1316">
        <v>2.093</v>
      </c>
      <c r="G1316">
        <v>5.9660000000000002</v>
      </c>
      <c r="H1316" s="15">
        <v>2.95</v>
      </c>
      <c r="I1316" t="s">
        <v>51</v>
      </c>
      <c r="J1316">
        <v>2.3119999999999998</v>
      </c>
      <c r="K1316">
        <v>6.8170000000000002</v>
      </c>
      <c r="L1316" s="2"/>
      <c r="N1316" s="2"/>
      <c r="P1316" s="2"/>
      <c r="R1316" s="2"/>
    </row>
    <row r="1317" spans="1:18" x14ac:dyDescent="0.3">
      <c r="A1317">
        <v>1315</v>
      </c>
      <c r="B1317">
        <v>10</v>
      </c>
      <c r="C1317" s="1">
        <v>0.54784722222232196</v>
      </c>
      <c r="D1317" s="15">
        <v>2.85</v>
      </c>
      <c r="E1317" t="s">
        <v>51</v>
      </c>
      <c r="F1317">
        <v>2.093</v>
      </c>
      <c r="G1317">
        <v>5.9660000000000002</v>
      </c>
      <c r="H1317" s="15">
        <v>2.94</v>
      </c>
      <c r="I1317" t="s">
        <v>51</v>
      </c>
      <c r="J1317">
        <v>2.3119999999999998</v>
      </c>
      <c r="K1317">
        <v>6.8040000000000003</v>
      </c>
      <c r="L1317" s="2"/>
      <c r="N1317" s="2"/>
      <c r="P1317" s="2"/>
      <c r="R1317" s="2"/>
    </row>
    <row r="1318" spans="1:18" x14ac:dyDescent="0.3">
      <c r="A1318">
        <v>1316</v>
      </c>
      <c r="B1318">
        <v>11</v>
      </c>
      <c r="C1318" s="1">
        <v>0.547858796296396</v>
      </c>
      <c r="D1318" s="15">
        <v>2.85</v>
      </c>
      <c r="E1318" t="s">
        <v>51</v>
      </c>
      <c r="F1318">
        <v>2.093</v>
      </c>
      <c r="G1318">
        <v>5.9660000000000002</v>
      </c>
      <c r="H1318" s="15">
        <v>2.94</v>
      </c>
      <c r="I1318" t="s">
        <v>51</v>
      </c>
      <c r="J1318">
        <v>2.3119999999999998</v>
      </c>
      <c r="K1318">
        <v>6.8040000000000003</v>
      </c>
      <c r="L1318" s="2"/>
      <c r="N1318" s="2"/>
      <c r="P1318" s="2"/>
      <c r="R1318" s="2"/>
    </row>
    <row r="1319" spans="1:18" x14ac:dyDescent="0.3">
      <c r="A1319">
        <v>1317</v>
      </c>
      <c r="B1319">
        <v>12</v>
      </c>
      <c r="C1319" s="1">
        <v>0.54787037037047004</v>
      </c>
      <c r="D1319" s="15">
        <v>2.85</v>
      </c>
      <c r="E1319" t="s">
        <v>51</v>
      </c>
      <c r="F1319">
        <v>2.093</v>
      </c>
      <c r="G1319">
        <v>5.9660000000000002</v>
      </c>
      <c r="H1319" s="15">
        <v>2.94</v>
      </c>
      <c r="I1319" t="s">
        <v>51</v>
      </c>
      <c r="J1319">
        <v>2.3119999999999998</v>
      </c>
      <c r="K1319">
        <v>6.8040000000000003</v>
      </c>
      <c r="L1319" s="2"/>
      <c r="N1319" s="2"/>
      <c r="P1319" s="2"/>
      <c r="R1319" s="2"/>
    </row>
    <row r="1320" spans="1:18" x14ac:dyDescent="0.3">
      <c r="A1320">
        <v>1318</v>
      </c>
      <c r="B1320">
        <v>13</v>
      </c>
      <c r="C1320" s="1">
        <v>0.54788194444454397</v>
      </c>
      <c r="D1320" s="15">
        <v>2.85</v>
      </c>
      <c r="E1320" t="s">
        <v>51</v>
      </c>
      <c r="F1320">
        <v>2.093</v>
      </c>
      <c r="G1320">
        <v>5.9660000000000002</v>
      </c>
      <c r="H1320" s="15">
        <v>2.94</v>
      </c>
      <c r="I1320" t="s">
        <v>51</v>
      </c>
      <c r="J1320">
        <v>2.3119999999999998</v>
      </c>
      <c r="K1320">
        <v>6.8040000000000003</v>
      </c>
      <c r="L1320" s="2"/>
      <c r="N1320" s="2"/>
      <c r="P1320" s="2"/>
      <c r="R1320" s="2"/>
    </row>
    <row r="1321" spans="1:18" x14ac:dyDescent="0.3">
      <c r="A1321">
        <v>1319</v>
      </c>
      <c r="B1321">
        <v>14</v>
      </c>
      <c r="C1321" s="1">
        <v>0.54789351851861801</v>
      </c>
      <c r="D1321" s="15">
        <v>2.85</v>
      </c>
      <c r="E1321" t="s">
        <v>51</v>
      </c>
      <c r="F1321">
        <v>2.093</v>
      </c>
      <c r="G1321">
        <v>5.9660000000000002</v>
      </c>
      <c r="H1321" s="15">
        <v>2.94</v>
      </c>
      <c r="I1321" t="s">
        <v>51</v>
      </c>
      <c r="J1321">
        <v>2.3119999999999998</v>
      </c>
      <c r="K1321">
        <v>6.8040000000000003</v>
      </c>
      <c r="L1321" s="2"/>
      <c r="N1321" s="2"/>
      <c r="P1321" s="2"/>
      <c r="R1321" s="2"/>
    </row>
    <row r="1322" spans="1:18" x14ac:dyDescent="0.3">
      <c r="A1322">
        <v>1320</v>
      </c>
      <c r="B1322">
        <v>15</v>
      </c>
      <c r="C1322" s="1">
        <v>0.54790509259269304</v>
      </c>
      <c r="D1322" s="15">
        <v>2.85</v>
      </c>
      <c r="E1322" t="s">
        <v>51</v>
      </c>
      <c r="F1322">
        <v>2.093</v>
      </c>
      <c r="G1322">
        <v>5.9660000000000002</v>
      </c>
      <c r="H1322" s="15">
        <v>2.94</v>
      </c>
      <c r="I1322" t="s">
        <v>51</v>
      </c>
      <c r="J1322">
        <v>2.3119999999999998</v>
      </c>
      <c r="K1322">
        <v>6.8040000000000003</v>
      </c>
      <c r="L1322" s="2"/>
      <c r="N1322" s="2"/>
      <c r="P1322" s="2"/>
      <c r="R1322" s="2"/>
    </row>
    <row r="1323" spans="1:18" x14ac:dyDescent="0.3">
      <c r="A1323">
        <v>1321</v>
      </c>
      <c r="B1323">
        <v>1</v>
      </c>
      <c r="C1323" s="1">
        <v>0.54791666666676697</v>
      </c>
      <c r="D1323" s="15">
        <v>2.85</v>
      </c>
      <c r="E1323" s="2">
        <v>2.0659999999999998</v>
      </c>
      <c r="F1323">
        <v>2.0659999999999998</v>
      </c>
      <c r="G1323">
        <v>5.8869999999999996</v>
      </c>
      <c r="H1323" s="15">
        <v>2.94</v>
      </c>
      <c r="I1323" s="2">
        <v>2.343</v>
      </c>
      <c r="J1323">
        <v>2.343</v>
      </c>
      <c r="K1323">
        <v>6.8940000000000001</v>
      </c>
      <c r="L1323" s="2"/>
      <c r="N1323" s="2"/>
      <c r="P1323" s="2"/>
      <c r="R1323" s="2"/>
    </row>
    <row r="1324" spans="1:18" x14ac:dyDescent="0.3">
      <c r="A1324">
        <v>1322</v>
      </c>
      <c r="B1324">
        <v>2</v>
      </c>
      <c r="C1324" s="1">
        <v>0.54792824074084101</v>
      </c>
      <c r="D1324" s="15">
        <v>2.85</v>
      </c>
      <c r="E1324" t="s">
        <v>51</v>
      </c>
      <c r="F1324">
        <v>2.0659999999999998</v>
      </c>
      <c r="G1324">
        <v>5.8869999999999996</v>
      </c>
      <c r="H1324" s="15">
        <v>2.94</v>
      </c>
      <c r="I1324" t="s">
        <v>51</v>
      </c>
      <c r="J1324">
        <v>2.343</v>
      </c>
      <c r="K1324">
        <v>6.8940000000000001</v>
      </c>
      <c r="L1324" s="2"/>
      <c r="N1324" s="2"/>
      <c r="P1324" s="2"/>
      <c r="R1324" s="2"/>
    </row>
    <row r="1325" spans="1:18" x14ac:dyDescent="0.3">
      <c r="A1325">
        <v>1323</v>
      </c>
      <c r="B1325">
        <v>3</v>
      </c>
      <c r="C1325" s="1">
        <v>0.54793981481491505</v>
      </c>
      <c r="D1325" s="15">
        <v>2.85</v>
      </c>
      <c r="E1325" t="s">
        <v>51</v>
      </c>
      <c r="F1325">
        <v>2.0659999999999998</v>
      </c>
      <c r="G1325">
        <v>5.8869999999999996</v>
      </c>
      <c r="H1325" s="15">
        <v>2.94</v>
      </c>
      <c r="I1325" t="s">
        <v>51</v>
      </c>
      <c r="J1325">
        <v>2.343</v>
      </c>
      <c r="K1325">
        <v>6.8940000000000001</v>
      </c>
      <c r="L1325" s="2"/>
      <c r="N1325" s="2"/>
      <c r="P1325" s="2"/>
      <c r="R1325" s="2"/>
    </row>
    <row r="1326" spans="1:18" x14ac:dyDescent="0.3">
      <c r="A1326">
        <v>1324</v>
      </c>
      <c r="B1326">
        <v>4</v>
      </c>
      <c r="C1326" s="1">
        <v>0.54795138888898898</v>
      </c>
      <c r="D1326" s="15">
        <v>2.86</v>
      </c>
      <c r="E1326" t="s">
        <v>51</v>
      </c>
      <c r="F1326">
        <v>2.0659999999999998</v>
      </c>
      <c r="G1326">
        <v>5.9119999999999999</v>
      </c>
      <c r="H1326" s="15">
        <v>2.94</v>
      </c>
      <c r="I1326" t="s">
        <v>51</v>
      </c>
      <c r="J1326">
        <v>2.343</v>
      </c>
      <c r="K1326">
        <v>6.8940000000000001</v>
      </c>
      <c r="L1326" s="2"/>
      <c r="N1326" s="2"/>
      <c r="P1326" s="2"/>
      <c r="R1326" s="2"/>
    </row>
    <row r="1327" spans="1:18" x14ac:dyDescent="0.3">
      <c r="A1327">
        <v>1325</v>
      </c>
      <c r="B1327">
        <v>5</v>
      </c>
      <c r="C1327" s="1">
        <v>0.54796296296306302</v>
      </c>
      <c r="D1327" s="15">
        <v>2.87</v>
      </c>
      <c r="E1327" t="s">
        <v>51</v>
      </c>
      <c r="F1327">
        <v>2.0659999999999998</v>
      </c>
      <c r="G1327">
        <v>5.9370000000000003</v>
      </c>
      <c r="H1327" s="15">
        <v>3.02</v>
      </c>
      <c r="I1327" t="s">
        <v>51</v>
      </c>
      <c r="J1327">
        <v>2.343</v>
      </c>
      <c r="K1327">
        <v>7.0720000000000001</v>
      </c>
      <c r="L1327" s="2"/>
      <c r="N1327" s="2"/>
      <c r="P1327" s="2"/>
      <c r="R1327" s="2"/>
    </row>
    <row r="1328" spans="1:18" x14ac:dyDescent="0.3">
      <c r="A1328">
        <v>1326</v>
      </c>
      <c r="B1328">
        <v>6</v>
      </c>
      <c r="C1328" s="1">
        <v>0.54797453703713705</v>
      </c>
      <c r="D1328" s="15">
        <v>2.85</v>
      </c>
      <c r="E1328" t="s">
        <v>51</v>
      </c>
      <c r="F1328">
        <v>2.0659999999999998</v>
      </c>
      <c r="G1328">
        <v>5.8929999999999998</v>
      </c>
      <c r="H1328" s="15">
        <v>3.02</v>
      </c>
      <c r="I1328" t="s">
        <v>51</v>
      </c>
      <c r="J1328">
        <v>2.343</v>
      </c>
      <c r="K1328">
        <v>7.0720000000000001</v>
      </c>
      <c r="L1328" s="2"/>
      <c r="N1328" s="2"/>
      <c r="P1328" s="2"/>
      <c r="R1328" s="2"/>
    </row>
    <row r="1329" spans="1:18" x14ac:dyDescent="0.3">
      <c r="A1329">
        <v>1327</v>
      </c>
      <c r="B1329">
        <v>7</v>
      </c>
      <c r="C1329" s="1">
        <v>0.54798611111121198</v>
      </c>
      <c r="D1329" s="15">
        <v>2.85</v>
      </c>
      <c r="E1329" t="s">
        <v>51</v>
      </c>
      <c r="F1329">
        <v>2.0659999999999998</v>
      </c>
      <c r="G1329">
        <v>5.8929999999999998</v>
      </c>
      <c r="H1329" s="15">
        <v>3.02</v>
      </c>
      <c r="I1329" t="s">
        <v>51</v>
      </c>
      <c r="J1329">
        <v>2.343</v>
      </c>
      <c r="K1329">
        <v>7.0720000000000001</v>
      </c>
      <c r="L1329" s="2"/>
      <c r="N1329" s="2"/>
      <c r="P1329" s="2"/>
      <c r="R1329" s="2"/>
    </row>
    <row r="1330" spans="1:18" x14ac:dyDescent="0.3">
      <c r="A1330">
        <v>1328</v>
      </c>
      <c r="B1330">
        <v>8</v>
      </c>
      <c r="C1330" s="1">
        <v>0.54799768518528602</v>
      </c>
      <c r="D1330" s="15">
        <v>2.85</v>
      </c>
      <c r="E1330" t="s">
        <v>51</v>
      </c>
      <c r="F1330">
        <v>2.0659999999999998</v>
      </c>
      <c r="G1330">
        <v>5.8929999999999998</v>
      </c>
      <c r="H1330" s="15">
        <v>3.02</v>
      </c>
      <c r="I1330" t="s">
        <v>51</v>
      </c>
      <c r="J1330">
        <v>2.343</v>
      </c>
      <c r="K1330">
        <v>7.0720000000000001</v>
      </c>
      <c r="L1330" s="2"/>
      <c r="N1330" s="2"/>
      <c r="P1330" s="2"/>
      <c r="R1330" s="2"/>
    </row>
    <row r="1331" spans="1:18" x14ac:dyDescent="0.3">
      <c r="A1331">
        <v>1329</v>
      </c>
      <c r="B1331">
        <v>9</v>
      </c>
      <c r="C1331" s="1">
        <v>0.54800925925935995</v>
      </c>
      <c r="D1331" s="15">
        <v>2.89</v>
      </c>
      <c r="E1331" t="s">
        <v>51</v>
      </c>
      <c r="F1331">
        <v>2.0659999999999998</v>
      </c>
      <c r="G1331">
        <v>5.9619999999999997</v>
      </c>
      <c r="H1331" s="15">
        <v>3.02</v>
      </c>
      <c r="I1331" t="s">
        <v>51</v>
      </c>
      <c r="J1331">
        <v>2.343</v>
      </c>
      <c r="K1331">
        <v>7.0720000000000001</v>
      </c>
      <c r="L1331" s="2"/>
      <c r="N1331" s="2"/>
      <c r="P1331" s="2"/>
      <c r="R1331" s="2"/>
    </row>
    <row r="1332" spans="1:18" x14ac:dyDescent="0.3">
      <c r="A1332">
        <v>1330</v>
      </c>
      <c r="B1332">
        <v>10</v>
      </c>
      <c r="C1332" s="1">
        <v>0.54802083333343399</v>
      </c>
      <c r="D1332" s="15">
        <v>2.85</v>
      </c>
      <c r="E1332" t="s">
        <v>51</v>
      </c>
      <c r="F1332">
        <v>2.0659999999999998</v>
      </c>
      <c r="G1332">
        <v>5.8929999999999998</v>
      </c>
      <c r="H1332" s="15">
        <v>3.02</v>
      </c>
      <c r="I1332" t="s">
        <v>51</v>
      </c>
      <c r="J1332">
        <v>2.343</v>
      </c>
      <c r="K1332">
        <v>7.0720000000000001</v>
      </c>
      <c r="L1332" s="2"/>
      <c r="N1332" s="2"/>
      <c r="P1332" s="2"/>
      <c r="R1332" s="2"/>
    </row>
    <row r="1333" spans="1:18" x14ac:dyDescent="0.3">
      <c r="A1333">
        <v>1331</v>
      </c>
      <c r="B1333">
        <v>11</v>
      </c>
      <c r="C1333" s="1">
        <v>0.54803240740750803</v>
      </c>
      <c r="D1333" s="15">
        <v>2.85</v>
      </c>
      <c r="E1333" t="s">
        <v>51</v>
      </c>
      <c r="F1333">
        <v>2.0659999999999998</v>
      </c>
      <c r="G1333">
        <v>5.8929999999999998</v>
      </c>
      <c r="H1333" s="15">
        <v>3.02</v>
      </c>
      <c r="I1333" t="s">
        <v>51</v>
      </c>
      <c r="J1333">
        <v>2.343</v>
      </c>
      <c r="K1333">
        <v>7.0720000000000001</v>
      </c>
      <c r="L1333" s="2"/>
      <c r="N1333" s="2"/>
      <c r="P1333" s="2"/>
      <c r="R1333" s="2"/>
    </row>
    <row r="1334" spans="1:18" x14ac:dyDescent="0.3">
      <c r="A1334">
        <v>1332</v>
      </c>
      <c r="B1334">
        <v>12</v>
      </c>
      <c r="C1334" s="1">
        <v>0.54804398148158195</v>
      </c>
      <c r="D1334" s="15">
        <v>2.82</v>
      </c>
      <c r="E1334" t="s">
        <v>51</v>
      </c>
      <c r="F1334">
        <v>2.0659999999999998</v>
      </c>
      <c r="G1334">
        <v>5.8250000000000002</v>
      </c>
      <c r="H1334" s="15">
        <v>3.02</v>
      </c>
      <c r="I1334" t="s">
        <v>51</v>
      </c>
      <c r="J1334">
        <v>2.343</v>
      </c>
      <c r="K1334">
        <v>7.0720000000000001</v>
      </c>
      <c r="L1334" s="2"/>
      <c r="N1334" s="2"/>
      <c r="P1334" s="2"/>
      <c r="R1334" s="2"/>
    </row>
    <row r="1335" spans="1:18" x14ac:dyDescent="0.3">
      <c r="A1335">
        <v>1333</v>
      </c>
      <c r="B1335">
        <v>13</v>
      </c>
      <c r="C1335" s="1">
        <v>0.54805555555565699</v>
      </c>
      <c r="D1335" s="15">
        <v>2.77</v>
      </c>
      <c r="E1335" t="s">
        <v>51</v>
      </c>
      <c r="F1335">
        <v>2.0659999999999998</v>
      </c>
      <c r="G1335">
        <v>5.7190000000000003</v>
      </c>
      <c r="H1335" s="15">
        <v>2.93</v>
      </c>
      <c r="I1335" t="s">
        <v>51</v>
      </c>
      <c r="J1335">
        <v>2.343</v>
      </c>
      <c r="K1335">
        <v>6.8730000000000002</v>
      </c>
      <c r="L1335" s="2"/>
      <c r="N1335" s="2"/>
      <c r="P1335" s="2"/>
      <c r="R1335" s="2"/>
    </row>
    <row r="1336" spans="1:18" x14ac:dyDescent="0.3">
      <c r="A1336">
        <v>1334</v>
      </c>
      <c r="B1336">
        <v>14</v>
      </c>
      <c r="C1336" s="1">
        <v>0.54806712962973103</v>
      </c>
      <c r="D1336" s="15">
        <v>2.68</v>
      </c>
      <c r="E1336" t="s">
        <v>51</v>
      </c>
      <c r="F1336">
        <v>2.0659999999999998</v>
      </c>
      <c r="G1336">
        <v>5.5449999999999999</v>
      </c>
      <c r="H1336" s="15">
        <v>2.93</v>
      </c>
      <c r="I1336" t="s">
        <v>51</v>
      </c>
      <c r="J1336">
        <v>2.343</v>
      </c>
      <c r="K1336">
        <v>6.8730000000000002</v>
      </c>
      <c r="L1336" s="2"/>
      <c r="N1336" s="2"/>
      <c r="P1336" s="2"/>
      <c r="R1336" s="2"/>
    </row>
    <row r="1337" spans="1:18" x14ac:dyDescent="0.3">
      <c r="A1337">
        <v>1335</v>
      </c>
      <c r="B1337">
        <v>15</v>
      </c>
      <c r="C1337" s="1">
        <v>0.54807870370380496</v>
      </c>
      <c r="D1337" s="15">
        <v>2.69</v>
      </c>
      <c r="E1337" t="s">
        <v>51</v>
      </c>
      <c r="F1337">
        <v>2.0659999999999998</v>
      </c>
      <c r="G1337">
        <v>5.5679999999999996</v>
      </c>
      <c r="H1337" s="15">
        <v>2.93</v>
      </c>
      <c r="I1337" t="s">
        <v>51</v>
      </c>
      <c r="J1337">
        <v>2.343</v>
      </c>
      <c r="K1337">
        <v>6.8730000000000002</v>
      </c>
      <c r="L1337" s="2"/>
      <c r="N1337" s="2"/>
      <c r="P1337" s="2"/>
      <c r="R1337" s="2"/>
    </row>
    <row r="1338" spans="1:18" x14ac:dyDescent="0.3">
      <c r="A1338">
        <v>1336</v>
      </c>
      <c r="B1338">
        <v>1</v>
      </c>
      <c r="C1338" s="1">
        <v>0.548090277777879</v>
      </c>
      <c r="D1338" s="15">
        <v>2.76</v>
      </c>
      <c r="E1338" s="2">
        <v>2.0640000000000001</v>
      </c>
      <c r="F1338">
        <v>2.0640000000000001</v>
      </c>
      <c r="G1338">
        <v>5.69</v>
      </c>
      <c r="H1338" s="15">
        <v>2.93</v>
      </c>
      <c r="I1338" s="2">
        <v>2.2210000000000001</v>
      </c>
      <c r="J1338">
        <v>2.2210000000000001</v>
      </c>
      <c r="K1338">
        <v>6.5170000000000003</v>
      </c>
      <c r="L1338" s="2"/>
      <c r="N1338" s="2"/>
      <c r="P1338" s="2"/>
      <c r="R1338" s="2"/>
    </row>
    <row r="1339" spans="1:18" x14ac:dyDescent="0.3">
      <c r="A1339">
        <v>1337</v>
      </c>
      <c r="B1339">
        <v>2</v>
      </c>
      <c r="C1339" s="1">
        <v>0.54810185185195304</v>
      </c>
      <c r="D1339" s="15">
        <v>2.85</v>
      </c>
      <c r="E1339" t="s">
        <v>51</v>
      </c>
      <c r="F1339">
        <v>2.0640000000000001</v>
      </c>
      <c r="G1339">
        <v>5.8869999999999996</v>
      </c>
      <c r="H1339" s="15">
        <v>2.93</v>
      </c>
      <c r="I1339" t="s">
        <v>51</v>
      </c>
      <c r="J1339">
        <v>2.2210000000000001</v>
      </c>
      <c r="K1339">
        <v>6.5170000000000003</v>
      </c>
      <c r="L1339" s="2"/>
      <c r="N1339" s="2"/>
      <c r="P1339" s="2"/>
      <c r="R1339" s="2"/>
    </row>
    <row r="1340" spans="1:18" x14ac:dyDescent="0.3">
      <c r="A1340">
        <v>1338</v>
      </c>
      <c r="B1340">
        <v>3</v>
      </c>
      <c r="C1340" s="1">
        <v>0.54811342592602696</v>
      </c>
      <c r="D1340" s="15">
        <v>2.89</v>
      </c>
      <c r="E1340" t="s">
        <v>51</v>
      </c>
      <c r="F1340">
        <v>2.0640000000000001</v>
      </c>
      <c r="G1340">
        <v>5.9569999999999999</v>
      </c>
      <c r="H1340" s="15">
        <v>2.93</v>
      </c>
      <c r="I1340" t="s">
        <v>51</v>
      </c>
      <c r="J1340">
        <v>2.2210000000000001</v>
      </c>
      <c r="K1340">
        <v>6.5170000000000003</v>
      </c>
      <c r="L1340" s="2"/>
      <c r="N1340" s="2"/>
      <c r="P1340" s="2"/>
      <c r="R1340" s="2"/>
    </row>
    <row r="1341" spans="1:18" x14ac:dyDescent="0.3">
      <c r="A1341">
        <v>1339</v>
      </c>
      <c r="B1341">
        <v>4</v>
      </c>
      <c r="C1341" s="1">
        <v>0.548125000000101</v>
      </c>
      <c r="D1341" s="15">
        <v>2.89</v>
      </c>
      <c r="E1341" t="s">
        <v>51</v>
      </c>
      <c r="F1341">
        <v>2.0640000000000001</v>
      </c>
      <c r="G1341">
        <v>5.9569999999999999</v>
      </c>
      <c r="H1341" s="15">
        <v>2.99</v>
      </c>
      <c r="I1341" t="s">
        <v>51</v>
      </c>
      <c r="J1341">
        <v>2.2210000000000001</v>
      </c>
      <c r="K1341">
        <v>6.6449999999999996</v>
      </c>
      <c r="L1341" s="2"/>
      <c r="N1341" s="2"/>
      <c r="P1341" s="2"/>
      <c r="R1341" s="2"/>
    </row>
    <row r="1342" spans="1:18" x14ac:dyDescent="0.3">
      <c r="A1342">
        <v>1340</v>
      </c>
      <c r="B1342">
        <v>5</v>
      </c>
      <c r="C1342" s="1">
        <v>0.54813657407417604</v>
      </c>
      <c r="D1342" s="15">
        <v>2.85</v>
      </c>
      <c r="E1342" t="s">
        <v>51</v>
      </c>
      <c r="F1342">
        <v>2.0640000000000001</v>
      </c>
      <c r="G1342">
        <v>5.8879999999999999</v>
      </c>
      <c r="H1342" s="15">
        <v>3.05</v>
      </c>
      <c r="I1342" t="s">
        <v>51</v>
      </c>
      <c r="J1342">
        <v>2.2210000000000001</v>
      </c>
      <c r="K1342">
        <v>6.766</v>
      </c>
      <c r="L1342" s="2"/>
      <c r="N1342" s="2"/>
      <c r="P1342" s="2"/>
      <c r="R1342" s="2"/>
    </row>
    <row r="1343" spans="1:18" x14ac:dyDescent="0.3">
      <c r="A1343">
        <v>1341</v>
      </c>
      <c r="B1343">
        <v>6</v>
      </c>
      <c r="C1343" s="1">
        <v>0.54814814814824997</v>
      </c>
      <c r="D1343" s="15">
        <v>2.82</v>
      </c>
      <c r="E1343" t="s">
        <v>51</v>
      </c>
      <c r="F1343">
        <v>2.0640000000000001</v>
      </c>
      <c r="G1343">
        <v>5.82</v>
      </c>
      <c r="H1343" s="15">
        <v>3.01</v>
      </c>
      <c r="I1343" t="s">
        <v>51</v>
      </c>
      <c r="J1343">
        <v>2.2210000000000001</v>
      </c>
      <c r="K1343">
        <v>6.69</v>
      </c>
      <c r="L1343" s="2"/>
      <c r="N1343" s="2"/>
      <c r="P1343" s="2"/>
      <c r="R1343" s="2"/>
    </row>
    <row r="1344" spans="1:18" x14ac:dyDescent="0.3">
      <c r="A1344">
        <v>1342</v>
      </c>
      <c r="B1344">
        <v>7</v>
      </c>
      <c r="C1344" s="1">
        <v>0.54815972222232401</v>
      </c>
      <c r="D1344" s="15">
        <v>2.81</v>
      </c>
      <c r="E1344" t="s">
        <v>51</v>
      </c>
      <c r="F1344">
        <v>2.0640000000000001</v>
      </c>
      <c r="G1344">
        <v>5.8</v>
      </c>
      <c r="H1344" s="15">
        <v>3.01</v>
      </c>
      <c r="I1344" t="s">
        <v>51</v>
      </c>
      <c r="J1344">
        <v>2.2210000000000001</v>
      </c>
      <c r="K1344">
        <v>6.69</v>
      </c>
      <c r="L1344" s="2"/>
      <c r="N1344" s="2"/>
      <c r="P1344" s="2"/>
      <c r="R1344" s="2"/>
    </row>
    <row r="1345" spans="1:18" x14ac:dyDescent="0.3">
      <c r="A1345">
        <v>1343</v>
      </c>
      <c r="B1345">
        <v>8</v>
      </c>
      <c r="C1345" s="1">
        <v>0.54817129629639805</v>
      </c>
      <c r="D1345" s="15">
        <v>2.8</v>
      </c>
      <c r="E1345" t="s">
        <v>51</v>
      </c>
      <c r="F1345">
        <v>2.0640000000000001</v>
      </c>
      <c r="G1345">
        <v>5.78</v>
      </c>
      <c r="H1345" s="15">
        <v>3.01</v>
      </c>
      <c r="I1345" t="s">
        <v>51</v>
      </c>
      <c r="J1345">
        <v>2.2210000000000001</v>
      </c>
      <c r="K1345">
        <v>6.69</v>
      </c>
      <c r="L1345" s="2"/>
      <c r="N1345" s="2"/>
      <c r="P1345" s="2"/>
      <c r="R1345" s="2"/>
    </row>
    <row r="1346" spans="1:18" x14ac:dyDescent="0.3">
      <c r="A1346">
        <v>1344</v>
      </c>
      <c r="B1346">
        <v>9</v>
      </c>
      <c r="C1346" s="1">
        <v>0.54818287037047198</v>
      </c>
      <c r="D1346" s="15">
        <v>2.79</v>
      </c>
      <c r="E1346" t="s">
        <v>51</v>
      </c>
      <c r="F1346">
        <v>2.0640000000000001</v>
      </c>
      <c r="G1346">
        <v>5.7610000000000001</v>
      </c>
      <c r="H1346" s="15">
        <v>2.96</v>
      </c>
      <c r="I1346" t="s">
        <v>51</v>
      </c>
      <c r="J1346">
        <v>2.2210000000000001</v>
      </c>
      <c r="K1346">
        <v>6.5810000000000004</v>
      </c>
      <c r="L1346" s="2"/>
      <c r="N1346" s="2"/>
      <c r="P1346" s="2"/>
      <c r="R1346" s="2"/>
    </row>
    <row r="1347" spans="1:18" x14ac:dyDescent="0.3">
      <c r="A1347">
        <v>1345</v>
      </c>
      <c r="B1347">
        <v>10</v>
      </c>
      <c r="C1347" s="1">
        <v>0.54819444444454601</v>
      </c>
      <c r="D1347" s="15">
        <v>2.79</v>
      </c>
      <c r="E1347" t="s">
        <v>51</v>
      </c>
      <c r="F1347">
        <v>2.0640000000000001</v>
      </c>
      <c r="G1347">
        <v>5.7610000000000001</v>
      </c>
      <c r="H1347" s="15">
        <v>2.96</v>
      </c>
      <c r="I1347" t="s">
        <v>51</v>
      </c>
      <c r="J1347">
        <v>2.2210000000000001</v>
      </c>
      <c r="K1347">
        <v>6.5810000000000004</v>
      </c>
      <c r="L1347" s="2"/>
      <c r="N1347" s="2"/>
      <c r="P1347" s="2"/>
      <c r="R1347" s="2"/>
    </row>
    <row r="1348" spans="1:18" x14ac:dyDescent="0.3">
      <c r="A1348">
        <v>1346</v>
      </c>
      <c r="B1348">
        <v>11</v>
      </c>
      <c r="C1348" s="1">
        <v>0.54820601851862005</v>
      </c>
      <c r="D1348" s="15">
        <v>2.79</v>
      </c>
      <c r="E1348" t="s">
        <v>51</v>
      </c>
      <c r="F1348">
        <v>2.0640000000000001</v>
      </c>
      <c r="G1348">
        <v>5.7610000000000001</v>
      </c>
      <c r="H1348" s="15">
        <v>2.96</v>
      </c>
      <c r="I1348" t="s">
        <v>51</v>
      </c>
      <c r="J1348">
        <v>2.2210000000000001</v>
      </c>
      <c r="K1348">
        <v>6.5810000000000004</v>
      </c>
      <c r="L1348" s="2"/>
      <c r="N1348" s="2"/>
      <c r="P1348" s="2"/>
      <c r="R1348" s="2"/>
    </row>
    <row r="1349" spans="1:18" x14ac:dyDescent="0.3">
      <c r="A1349">
        <v>1347</v>
      </c>
      <c r="B1349">
        <v>12</v>
      </c>
      <c r="C1349" s="1">
        <v>0.54821759259269498</v>
      </c>
      <c r="D1349" s="15">
        <v>2.79</v>
      </c>
      <c r="E1349" t="s">
        <v>51</v>
      </c>
      <c r="F1349">
        <v>2.0640000000000001</v>
      </c>
      <c r="G1349">
        <v>5.7610000000000001</v>
      </c>
      <c r="H1349" s="15">
        <v>2.94</v>
      </c>
      <c r="I1349" t="s">
        <v>51</v>
      </c>
      <c r="J1349">
        <v>2.2210000000000001</v>
      </c>
      <c r="K1349">
        <v>6.5229999999999997</v>
      </c>
      <c r="L1349" s="2"/>
      <c r="N1349" s="2"/>
      <c r="P1349" s="2"/>
      <c r="R1349" s="2"/>
    </row>
    <row r="1350" spans="1:18" x14ac:dyDescent="0.3">
      <c r="A1350">
        <v>1348</v>
      </c>
      <c r="B1350">
        <v>13</v>
      </c>
      <c r="C1350" s="1">
        <v>0.54822916666676902</v>
      </c>
      <c r="D1350" s="15">
        <v>2.76</v>
      </c>
      <c r="E1350" t="s">
        <v>51</v>
      </c>
      <c r="F1350">
        <v>2.0640000000000001</v>
      </c>
      <c r="G1350">
        <v>5.6920000000000002</v>
      </c>
      <c r="H1350" s="15">
        <v>2.94</v>
      </c>
      <c r="I1350" t="s">
        <v>51</v>
      </c>
      <c r="J1350">
        <v>2.2210000000000001</v>
      </c>
      <c r="K1350">
        <v>6.5229999999999997</v>
      </c>
      <c r="L1350" s="2"/>
      <c r="N1350" s="2"/>
      <c r="P1350" s="2"/>
      <c r="R1350" s="2"/>
    </row>
    <row r="1351" spans="1:18" x14ac:dyDescent="0.3">
      <c r="A1351">
        <v>1349</v>
      </c>
      <c r="B1351">
        <v>14</v>
      </c>
      <c r="C1351" s="1">
        <v>0.54824074074084295</v>
      </c>
      <c r="D1351" s="15">
        <v>2.72</v>
      </c>
      <c r="E1351" t="s">
        <v>51</v>
      </c>
      <c r="F1351">
        <v>2.0640000000000001</v>
      </c>
      <c r="G1351">
        <v>5.6230000000000002</v>
      </c>
      <c r="H1351" s="15">
        <v>2.94</v>
      </c>
      <c r="I1351" t="s">
        <v>51</v>
      </c>
      <c r="J1351">
        <v>2.2210000000000001</v>
      </c>
      <c r="K1351">
        <v>6.5229999999999997</v>
      </c>
      <c r="L1351" s="2"/>
      <c r="N1351" s="2"/>
      <c r="P1351" s="2"/>
      <c r="R1351" s="2"/>
    </row>
    <row r="1352" spans="1:18" x14ac:dyDescent="0.3">
      <c r="A1352">
        <v>1350</v>
      </c>
      <c r="B1352">
        <v>15</v>
      </c>
      <c r="C1352" s="1">
        <v>0.54825231481491699</v>
      </c>
      <c r="D1352" s="15">
        <v>2.72</v>
      </c>
      <c r="E1352" t="s">
        <v>51</v>
      </c>
      <c r="F1352">
        <v>2.0640000000000001</v>
      </c>
      <c r="G1352">
        <v>5.6230000000000002</v>
      </c>
      <c r="H1352" s="15">
        <v>2.94</v>
      </c>
      <c r="I1352" t="s">
        <v>51</v>
      </c>
      <c r="J1352">
        <v>2.2210000000000001</v>
      </c>
      <c r="K1352">
        <v>6.5229999999999997</v>
      </c>
      <c r="L1352" s="2"/>
      <c r="N1352" s="2"/>
      <c r="P1352" s="2"/>
      <c r="R1352" s="2"/>
    </row>
    <row r="1353" spans="1:18" x14ac:dyDescent="0.3">
      <c r="A1353">
        <v>1351</v>
      </c>
      <c r="B1353">
        <v>1</v>
      </c>
      <c r="C1353" s="1">
        <v>0.54826388888899102</v>
      </c>
      <c r="D1353" s="15">
        <v>2.76</v>
      </c>
      <c r="E1353" s="2">
        <v>2.008</v>
      </c>
      <c r="F1353">
        <v>2.008</v>
      </c>
      <c r="G1353">
        <v>5.5389999999999997</v>
      </c>
      <c r="H1353" s="15">
        <v>2.94</v>
      </c>
      <c r="I1353" s="2">
        <v>2.2210000000000001</v>
      </c>
      <c r="J1353">
        <v>2.2210000000000001</v>
      </c>
      <c r="K1353">
        <v>6.5220000000000002</v>
      </c>
      <c r="L1353" s="2"/>
      <c r="N1353" s="2"/>
      <c r="P1353" s="2"/>
      <c r="R1353" s="2"/>
    </row>
    <row r="1354" spans="1:18" x14ac:dyDescent="0.3">
      <c r="A1354">
        <v>1352</v>
      </c>
      <c r="B1354">
        <v>2</v>
      </c>
      <c r="C1354" s="1">
        <v>0.54827546296306495</v>
      </c>
      <c r="D1354" s="15">
        <v>2.82</v>
      </c>
      <c r="E1354" t="s">
        <v>51</v>
      </c>
      <c r="F1354">
        <v>2.008</v>
      </c>
      <c r="G1354">
        <v>5.673</v>
      </c>
      <c r="H1354" s="15">
        <v>2.94</v>
      </c>
      <c r="I1354" t="s">
        <v>51</v>
      </c>
      <c r="J1354">
        <v>2.2210000000000001</v>
      </c>
      <c r="K1354">
        <v>6.5220000000000002</v>
      </c>
      <c r="L1354" s="2"/>
      <c r="N1354" s="2"/>
      <c r="P1354" s="2"/>
      <c r="R1354" s="2"/>
    </row>
    <row r="1355" spans="1:18" x14ac:dyDescent="0.3">
      <c r="A1355">
        <v>1353</v>
      </c>
      <c r="B1355">
        <v>3</v>
      </c>
      <c r="C1355" s="1">
        <v>0.54828703703713999</v>
      </c>
      <c r="D1355" s="15">
        <v>2.86</v>
      </c>
      <c r="E1355" t="s">
        <v>51</v>
      </c>
      <c r="F1355">
        <v>2.008</v>
      </c>
      <c r="G1355">
        <v>5.74</v>
      </c>
      <c r="H1355" s="15">
        <v>2.94</v>
      </c>
      <c r="I1355" t="s">
        <v>51</v>
      </c>
      <c r="J1355">
        <v>2.2210000000000001</v>
      </c>
      <c r="K1355">
        <v>6.5220000000000002</v>
      </c>
      <c r="L1355" s="2"/>
      <c r="N1355" s="2"/>
      <c r="P1355" s="2"/>
      <c r="R1355" s="2"/>
    </row>
    <row r="1356" spans="1:18" x14ac:dyDescent="0.3">
      <c r="A1356">
        <v>1354</v>
      </c>
      <c r="B1356">
        <v>4</v>
      </c>
      <c r="C1356" s="1">
        <v>0.54829861111121403</v>
      </c>
      <c r="D1356" s="15">
        <v>2.87</v>
      </c>
      <c r="E1356" t="s">
        <v>51</v>
      </c>
      <c r="F1356">
        <v>2.008</v>
      </c>
      <c r="G1356">
        <v>5.7709999999999999</v>
      </c>
      <c r="H1356" s="15">
        <v>2.94</v>
      </c>
      <c r="I1356" t="s">
        <v>51</v>
      </c>
      <c r="J1356">
        <v>2.2210000000000001</v>
      </c>
      <c r="K1356">
        <v>6.5220000000000002</v>
      </c>
      <c r="L1356" s="2"/>
      <c r="N1356" s="2"/>
      <c r="P1356" s="2"/>
      <c r="R1356" s="2"/>
    </row>
    <row r="1357" spans="1:18" x14ac:dyDescent="0.3">
      <c r="A1357">
        <v>1355</v>
      </c>
      <c r="B1357">
        <v>5</v>
      </c>
      <c r="C1357" s="1">
        <v>0.54831018518528796</v>
      </c>
      <c r="D1357" s="15">
        <v>2.86</v>
      </c>
      <c r="E1357" t="s">
        <v>51</v>
      </c>
      <c r="F1357">
        <v>2.008</v>
      </c>
      <c r="G1357">
        <v>5.7359999999999998</v>
      </c>
      <c r="H1357" s="15">
        <v>2.94</v>
      </c>
      <c r="I1357" t="s">
        <v>51</v>
      </c>
      <c r="J1357">
        <v>2.2210000000000001</v>
      </c>
      <c r="K1357">
        <v>6.5220000000000002</v>
      </c>
      <c r="L1357" s="2"/>
      <c r="N1357" s="2"/>
      <c r="P1357" s="2"/>
      <c r="R1357" s="2"/>
    </row>
    <row r="1358" spans="1:18" x14ac:dyDescent="0.3">
      <c r="A1358">
        <v>1356</v>
      </c>
      <c r="B1358">
        <v>6</v>
      </c>
      <c r="C1358" s="1">
        <v>0.548321759259362</v>
      </c>
      <c r="D1358" s="15">
        <v>2.84</v>
      </c>
      <c r="E1358" t="s">
        <v>51</v>
      </c>
      <c r="F1358">
        <v>2.008</v>
      </c>
      <c r="G1358">
        <v>5.7</v>
      </c>
      <c r="H1358" s="15">
        <v>2.85</v>
      </c>
      <c r="I1358" t="s">
        <v>51</v>
      </c>
      <c r="J1358">
        <v>2.2210000000000001</v>
      </c>
      <c r="K1358">
        <v>6.3259999999999996</v>
      </c>
      <c r="L1358" s="2"/>
      <c r="N1358" s="2"/>
      <c r="P1358" s="2"/>
      <c r="R1358" s="2"/>
    </row>
    <row r="1359" spans="1:18" x14ac:dyDescent="0.3">
      <c r="A1359">
        <v>1357</v>
      </c>
      <c r="B1359">
        <v>7</v>
      </c>
      <c r="C1359" s="1">
        <v>0.54833333333343603</v>
      </c>
      <c r="D1359" s="15">
        <v>2.82</v>
      </c>
      <c r="E1359" t="s">
        <v>51</v>
      </c>
      <c r="F1359">
        <v>2.008</v>
      </c>
      <c r="G1359">
        <v>5.6609999999999996</v>
      </c>
      <c r="H1359" s="15">
        <v>2.85</v>
      </c>
      <c r="I1359" t="s">
        <v>51</v>
      </c>
      <c r="J1359">
        <v>2.2210000000000001</v>
      </c>
      <c r="K1359">
        <v>6.3259999999999996</v>
      </c>
      <c r="L1359" s="2"/>
      <c r="N1359" s="2"/>
      <c r="P1359" s="2"/>
      <c r="R1359" s="2"/>
    </row>
    <row r="1360" spans="1:18" x14ac:dyDescent="0.3">
      <c r="A1360">
        <v>1358</v>
      </c>
      <c r="B1360">
        <v>8</v>
      </c>
      <c r="C1360" s="1">
        <v>0.54834490740750996</v>
      </c>
      <c r="D1360" s="15">
        <v>2.8</v>
      </c>
      <c r="E1360" t="s">
        <v>51</v>
      </c>
      <c r="F1360">
        <v>2.008</v>
      </c>
      <c r="G1360">
        <v>5.6210000000000004</v>
      </c>
      <c r="H1360" s="15">
        <v>2.86</v>
      </c>
      <c r="I1360" t="s">
        <v>51</v>
      </c>
      <c r="J1360">
        <v>2.2210000000000001</v>
      </c>
      <c r="K1360">
        <v>6.36</v>
      </c>
      <c r="L1360" s="2"/>
      <c r="N1360" s="2"/>
      <c r="P1360" s="2"/>
      <c r="R1360" s="2"/>
    </row>
    <row r="1361" spans="1:18" x14ac:dyDescent="0.3">
      <c r="A1361">
        <v>1359</v>
      </c>
      <c r="B1361">
        <v>9</v>
      </c>
      <c r="C1361" s="1">
        <v>0.548356481481584</v>
      </c>
      <c r="D1361" s="15">
        <v>2.83</v>
      </c>
      <c r="E1361" t="s">
        <v>51</v>
      </c>
      <c r="F1361">
        <v>2.008</v>
      </c>
      <c r="G1361">
        <v>5.6929999999999996</v>
      </c>
      <c r="H1361" s="15">
        <v>2.86</v>
      </c>
      <c r="I1361" t="s">
        <v>51</v>
      </c>
      <c r="J1361">
        <v>2.2210000000000001</v>
      </c>
      <c r="K1361">
        <v>6.36</v>
      </c>
      <c r="L1361" s="2"/>
      <c r="N1361" s="2"/>
      <c r="P1361" s="2"/>
      <c r="R1361" s="2"/>
    </row>
    <row r="1362" spans="1:18" x14ac:dyDescent="0.3">
      <c r="A1362">
        <v>1360</v>
      </c>
      <c r="B1362">
        <v>10</v>
      </c>
      <c r="C1362" s="1">
        <v>0.54836805555565904</v>
      </c>
      <c r="D1362" s="15">
        <v>2.92</v>
      </c>
      <c r="E1362" t="s">
        <v>51</v>
      </c>
      <c r="F1362">
        <v>2.008</v>
      </c>
      <c r="G1362">
        <v>5.8710000000000004</v>
      </c>
      <c r="H1362" s="15">
        <v>2.8</v>
      </c>
      <c r="I1362" t="s">
        <v>51</v>
      </c>
      <c r="J1362">
        <v>2.2210000000000001</v>
      </c>
      <c r="K1362">
        <v>6.2279999999999998</v>
      </c>
      <c r="L1362" s="2"/>
      <c r="N1362" s="2"/>
      <c r="P1362" s="2"/>
      <c r="R1362" s="2"/>
    </row>
    <row r="1363" spans="1:18" x14ac:dyDescent="0.3">
      <c r="A1363">
        <v>1361</v>
      </c>
      <c r="B1363">
        <v>11</v>
      </c>
      <c r="C1363" s="1">
        <v>0.54837962962973297</v>
      </c>
      <c r="D1363" s="15">
        <v>3.01</v>
      </c>
      <c r="E1363" t="s">
        <v>51</v>
      </c>
      <c r="F1363">
        <v>2.008</v>
      </c>
      <c r="G1363">
        <v>6.048</v>
      </c>
      <c r="H1363" s="15">
        <v>2.8</v>
      </c>
      <c r="I1363" t="s">
        <v>51</v>
      </c>
      <c r="J1363">
        <v>2.2210000000000001</v>
      </c>
      <c r="K1363">
        <v>6.2279999999999998</v>
      </c>
      <c r="L1363" s="2"/>
      <c r="N1363" s="2"/>
      <c r="P1363" s="2"/>
      <c r="R1363" s="2"/>
    </row>
    <row r="1364" spans="1:18" x14ac:dyDescent="0.3">
      <c r="A1364">
        <v>1362</v>
      </c>
      <c r="B1364">
        <v>12</v>
      </c>
      <c r="C1364" s="1">
        <v>0.54839120370380701</v>
      </c>
      <c r="D1364" s="15">
        <v>3.01</v>
      </c>
      <c r="E1364" t="s">
        <v>51</v>
      </c>
      <c r="F1364">
        <v>2.008</v>
      </c>
      <c r="G1364">
        <v>6.048</v>
      </c>
      <c r="H1364" s="15">
        <v>2.8</v>
      </c>
      <c r="I1364" t="s">
        <v>51</v>
      </c>
      <c r="J1364">
        <v>2.2210000000000001</v>
      </c>
      <c r="K1364">
        <v>6.2279999999999998</v>
      </c>
      <c r="L1364" s="2"/>
      <c r="N1364" s="2"/>
      <c r="P1364" s="2"/>
      <c r="R1364" s="2"/>
    </row>
    <row r="1365" spans="1:18" x14ac:dyDescent="0.3">
      <c r="A1365">
        <v>1363</v>
      </c>
      <c r="B1365">
        <v>13</v>
      </c>
      <c r="C1365" s="1">
        <v>0.54840277777788105</v>
      </c>
      <c r="D1365" s="15">
        <v>2.94</v>
      </c>
      <c r="E1365" t="s">
        <v>51</v>
      </c>
      <c r="F1365">
        <v>2.008</v>
      </c>
      <c r="G1365">
        <v>5.9139999999999997</v>
      </c>
      <c r="H1365" s="15">
        <v>2.8</v>
      </c>
      <c r="I1365" t="s">
        <v>51</v>
      </c>
      <c r="J1365">
        <v>2.2210000000000001</v>
      </c>
      <c r="K1365">
        <v>6.2279999999999998</v>
      </c>
      <c r="L1365" s="2"/>
      <c r="N1365" s="2"/>
      <c r="P1365" s="2"/>
      <c r="R1365" s="2"/>
    </row>
    <row r="1366" spans="1:18" x14ac:dyDescent="0.3">
      <c r="A1366">
        <v>1364</v>
      </c>
      <c r="B1366">
        <v>14</v>
      </c>
      <c r="C1366" s="1">
        <v>0.54841435185195497</v>
      </c>
      <c r="D1366" s="15">
        <v>2.91</v>
      </c>
      <c r="E1366" t="s">
        <v>51</v>
      </c>
      <c r="F1366">
        <v>2.008</v>
      </c>
      <c r="G1366">
        <v>5.8479999999999999</v>
      </c>
      <c r="H1366" s="15">
        <v>2.8</v>
      </c>
      <c r="I1366" t="s">
        <v>51</v>
      </c>
      <c r="J1366">
        <v>2.2210000000000001</v>
      </c>
      <c r="K1366">
        <v>6.2279999999999998</v>
      </c>
      <c r="L1366" s="2"/>
      <c r="N1366" s="2"/>
      <c r="P1366" s="2"/>
      <c r="R1366" s="2"/>
    </row>
    <row r="1367" spans="1:18" x14ac:dyDescent="0.3">
      <c r="A1367">
        <v>1365</v>
      </c>
      <c r="B1367">
        <v>15</v>
      </c>
      <c r="C1367" s="1">
        <v>0.54842592592602901</v>
      </c>
      <c r="D1367" s="15">
        <v>2.86</v>
      </c>
      <c r="E1367" t="s">
        <v>51</v>
      </c>
      <c r="F1367">
        <v>2.008</v>
      </c>
      <c r="G1367">
        <v>5.7359999999999998</v>
      </c>
      <c r="H1367" s="15">
        <v>2.81</v>
      </c>
      <c r="I1367" t="s">
        <v>51</v>
      </c>
      <c r="J1367">
        <v>2.2210000000000001</v>
      </c>
      <c r="K1367">
        <v>6.234</v>
      </c>
      <c r="L1367" s="2"/>
      <c r="N1367" s="2"/>
      <c r="P1367" s="2"/>
      <c r="R1367" s="2"/>
    </row>
    <row r="1368" spans="1:18" x14ac:dyDescent="0.3">
      <c r="A1368">
        <v>1366</v>
      </c>
      <c r="B1368">
        <v>1</v>
      </c>
      <c r="C1368" s="1">
        <v>0.54843750000010305</v>
      </c>
      <c r="D1368" s="15">
        <v>2.83</v>
      </c>
      <c r="E1368" s="2">
        <v>2.2090000000000001</v>
      </c>
      <c r="F1368">
        <v>2.2090000000000001</v>
      </c>
      <c r="G1368">
        <v>6.2590000000000003</v>
      </c>
      <c r="H1368" s="15">
        <v>2.81</v>
      </c>
      <c r="I1368" s="2">
        <v>2.1829999999999998</v>
      </c>
      <c r="J1368">
        <v>2.1829999999999998</v>
      </c>
      <c r="K1368">
        <v>6.1280000000000001</v>
      </c>
      <c r="L1368" s="2"/>
      <c r="N1368" s="2"/>
      <c r="P1368" s="2"/>
      <c r="R1368" s="2"/>
    </row>
    <row r="1369" spans="1:18" x14ac:dyDescent="0.3">
      <c r="A1369">
        <v>1367</v>
      </c>
      <c r="B1369">
        <v>2</v>
      </c>
      <c r="C1369" s="1">
        <v>0.54844907407417798</v>
      </c>
      <c r="D1369" s="15">
        <v>2.78</v>
      </c>
      <c r="E1369" t="s">
        <v>51</v>
      </c>
      <c r="F1369">
        <v>2.2090000000000001</v>
      </c>
      <c r="G1369">
        <v>6.1360000000000001</v>
      </c>
      <c r="H1369" s="15">
        <v>2.81</v>
      </c>
      <c r="I1369" t="s">
        <v>51</v>
      </c>
      <c r="J1369">
        <v>2.1829999999999998</v>
      </c>
      <c r="K1369">
        <v>6.1280000000000001</v>
      </c>
      <c r="L1369" s="2"/>
      <c r="N1369" s="2"/>
      <c r="P1369" s="2"/>
      <c r="R1369" s="2"/>
    </row>
    <row r="1370" spans="1:18" x14ac:dyDescent="0.3">
      <c r="A1370">
        <v>1368</v>
      </c>
      <c r="B1370">
        <v>3</v>
      </c>
      <c r="C1370" s="1">
        <v>0.54846064814825202</v>
      </c>
      <c r="D1370" s="15">
        <v>2.78</v>
      </c>
      <c r="E1370" t="s">
        <v>51</v>
      </c>
      <c r="F1370">
        <v>2.2090000000000001</v>
      </c>
      <c r="G1370">
        <v>6.1360000000000001</v>
      </c>
      <c r="H1370" s="15">
        <v>2.81</v>
      </c>
      <c r="I1370" t="s">
        <v>51</v>
      </c>
      <c r="J1370">
        <v>2.1829999999999998</v>
      </c>
      <c r="K1370">
        <v>6.1280000000000001</v>
      </c>
      <c r="L1370" s="2"/>
      <c r="N1370" s="2"/>
      <c r="P1370" s="2"/>
      <c r="R1370" s="2"/>
    </row>
    <row r="1371" spans="1:18" x14ac:dyDescent="0.3">
      <c r="A1371">
        <v>1369</v>
      </c>
      <c r="B1371">
        <v>4</v>
      </c>
      <c r="C1371" s="1">
        <v>0.54847222222232594</v>
      </c>
      <c r="D1371" s="15">
        <v>2.78</v>
      </c>
      <c r="E1371" t="s">
        <v>51</v>
      </c>
      <c r="F1371">
        <v>2.2090000000000001</v>
      </c>
      <c r="G1371">
        <v>6.1360000000000001</v>
      </c>
      <c r="H1371" s="15">
        <v>2.74</v>
      </c>
      <c r="I1371" t="s">
        <v>51</v>
      </c>
      <c r="J1371">
        <v>2.1829999999999998</v>
      </c>
      <c r="K1371">
        <v>5.9880000000000004</v>
      </c>
      <c r="L1371" s="2"/>
      <c r="N1371" s="2"/>
      <c r="P1371" s="2"/>
      <c r="R1371" s="2"/>
    </row>
    <row r="1372" spans="1:18" x14ac:dyDescent="0.3">
      <c r="A1372">
        <v>1370</v>
      </c>
      <c r="B1372">
        <v>5</v>
      </c>
      <c r="C1372" s="1">
        <v>0.54848379629639998</v>
      </c>
      <c r="D1372" s="15">
        <v>2.78</v>
      </c>
      <c r="E1372" t="s">
        <v>51</v>
      </c>
      <c r="F1372">
        <v>2.2090000000000001</v>
      </c>
      <c r="G1372">
        <v>6.1360000000000001</v>
      </c>
      <c r="H1372" s="15">
        <v>2.74</v>
      </c>
      <c r="I1372" t="s">
        <v>51</v>
      </c>
      <c r="J1372">
        <v>2.1829999999999998</v>
      </c>
      <c r="K1372">
        <v>5.9880000000000004</v>
      </c>
      <c r="L1372" s="2"/>
      <c r="N1372" s="2"/>
      <c r="P1372" s="2"/>
      <c r="R1372" s="2"/>
    </row>
    <row r="1373" spans="1:18" x14ac:dyDescent="0.3">
      <c r="A1373">
        <v>1371</v>
      </c>
      <c r="B1373">
        <v>6</v>
      </c>
      <c r="C1373" s="1">
        <v>0.54849537037047402</v>
      </c>
      <c r="D1373" s="15">
        <v>2.81</v>
      </c>
      <c r="E1373" t="s">
        <v>51</v>
      </c>
      <c r="F1373">
        <v>2.2090000000000001</v>
      </c>
      <c r="G1373">
        <v>6.2089999999999996</v>
      </c>
      <c r="H1373" s="15">
        <v>2.74</v>
      </c>
      <c r="I1373" t="s">
        <v>51</v>
      </c>
      <c r="J1373">
        <v>2.1829999999999998</v>
      </c>
      <c r="K1373">
        <v>5.9880000000000004</v>
      </c>
      <c r="L1373" s="2"/>
      <c r="N1373" s="2"/>
      <c r="P1373" s="2"/>
      <c r="R1373" s="2"/>
    </row>
    <row r="1374" spans="1:18" x14ac:dyDescent="0.3">
      <c r="A1374">
        <v>1372</v>
      </c>
      <c r="B1374">
        <v>7</v>
      </c>
      <c r="C1374" s="1">
        <v>0.54850694444454795</v>
      </c>
      <c r="D1374" s="15">
        <v>2.84</v>
      </c>
      <c r="E1374" t="s">
        <v>51</v>
      </c>
      <c r="F1374">
        <v>2.2090000000000001</v>
      </c>
      <c r="G1374">
        <v>6.2830000000000004</v>
      </c>
      <c r="H1374" s="15">
        <v>2.74</v>
      </c>
      <c r="I1374" t="s">
        <v>51</v>
      </c>
      <c r="J1374">
        <v>2.1829999999999998</v>
      </c>
      <c r="K1374">
        <v>5.9880000000000004</v>
      </c>
      <c r="L1374" s="2"/>
      <c r="N1374" s="2"/>
      <c r="P1374" s="2"/>
      <c r="R1374" s="2"/>
    </row>
    <row r="1375" spans="1:18" x14ac:dyDescent="0.3">
      <c r="A1375">
        <v>1373</v>
      </c>
      <c r="B1375">
        <v>8</v>
      </c>
      <c r="C1375" s="1">
        <v>0.54851851851862299</v>
      </c>
      <c r="D1375" s="15">
        <v>2.88</v>
      </c>
      <c r="E1375" t="s">
        <v>51</v>
      </c>
      <c r="F1375">
        <v>2.2090000000000001</v>
      </c>
      <c r="G1375">
        <v>6.3570000000000002</v>
      </c>
      <c r="H1375" s="15">
        <v>2.71</v>
      </c>
      <c r="I1375" t="s">
        <v>51</v>
      </c>
      <c r="J1375">
        <v>2.1829999999999998</v>
      </c>
      <c r="K1375">
        <v>5.9109999999999996</v>
      </c>
      <c r="L1375" s="2"/>
      <c r="N1375" s="2"/>
      <c r="P1375" s="2"/>
      <c r="R1375" s="2"/>
    </row>
    <row r="1376" spans="1:18" x14ac:dyDescent="0.3">
      <c r="A1376">
        <v>1374</v>
      </c>
      <c r="B1376">
        <v>9</v>
      </c>
      <c r="C1376" s="1">
        <v>0.54853009259269703</v>
      </c>
      <c r="D1376" s="15">
        <v>2.88</v>
      </c>
      <c r="E1376" t="s">
        <v>51</v>
      </c>
      <c r="F1376">
        <v>2.2090000000000001</v>
      </c>
      <c r="G1376">
        <v>6.3570000000000002</v>
      </c>
      <c r="H1376" s="15">
        <v>2.69</v>
      </c>
      <c r="I1376" t="s">
        <v>51</v>
      </c>
      <c r="J1376">
        <v>2.1829999999999998</v>
      </c>
      <c r="K1376">
        <v>5.8769999999999998</v>
      </c>
      <c r="L1376" s="2"/>
      <c r="N1376" s="2"/>
      <c r="P1376" s="2"/>
      <c r="R1376" s="2"/>
    </row>
    <row r="1377" spans="1:18" x14ac:dyDescent="0.3">
      <c r="A1377">
        <v>1375</v>
      </c>
      <c r="B1377">
        <v>10</v>
      </c>
      <c r="C1377" s="1">
        <v>0.54854166666677096</v>
      </c>
      <c r="D1377" s="15">
        <v>2.88</v>
      </c>
      <c r="E1377" t="s">
        <v>51</v>
      </c>
      <c r="F1377">
        <v>2.2090000000000001</v>
      </c>
      <c r="G1377">
        <v>6.3570000000000002</v>
      </c>
      <c r="H1377" s="15">
        <v>2.69</v>
      </c>
      <c r="I1377" t="s">
        <v>51</v>
      </c>
      <c r="J1377">
        <v>2.1829999999999998</v>
      </c>
      <c r="K1377">
        <v>5.8769999999999998</v>
      </c>
      <c r="L1377" s="2"/>
      <c r="N1377" s="2"/>
      <c r="P1377" s="2"/>
      <c r="R1377" s="2"/>
    </row>
    <row r="1378" spans="1:18" x14ac:dyDescent="0.3">
      <c r="A1378">
        <v>1376</v>
      </c>
      <c r="B1378">
        <v>11</v>
      </c>
      <c r="C1378" s="1">
        <v>0.54855324074084499</v>
      </c>
      <c r="D1378" s="15">
        <v>2.88</v>
      </c>
      <c r="E1378" t="s">
        <v>51</v>
      </c>
      <c r="F1378">
        <v>2.2090000000000001</v>
      </c>
      <c r="G1378">
        <v>6.3570000000000002</v>
      </c>
      <c r="H1378" s="15">
        <v>2.69</v>
      </c>
      <c r="I1378" t="s">
        <v>51</v>
      </c>
      <c r="J1378">
        <v>2.1829999999999998</v>
      </c>
      <c r="K1378">
        <v>5.8769999999999998</v>
      </c>
      <c r="L1378" s="2"/>
      <c r="N1378" s="2"/>
      <c r="P1378" s="2"/>
      <c r="R1378" s="2"/>
    </row>
    <row r="1379" spans="1:18" x14ac:dyDescent="0.3">
      <c r="A1379">
        <v>1377</v>
      </c>
      <c r="B1379">
        <v>12</v>
      </c>
      <c r="C1379" s="1">
        <v>0.54856481481491903</v>
      </c>
      <c r="D1379" s="15">
        <v>2.88</v>
      </c>
      <c r="E1379" t="s">
        <v>51</v>
      </c>
      <c r="F1379">
        <v>2.2090000000000001</v>
      </c>
      <c r="G1379">
        <v>6.3570000000000002</v>
      </c>
      <c r="H1379" s="15">
        <v>2.78</v>
      </c>
      <c r="I1379" t="s">
        <v>51</v>
      </c>
      <c r="J1379">
        <v>2.1829999999999998</v>
      </c>
      <c r="K1379">
        <v>6.069</v>
      </c>
      <c r="L1379" s="2"/>
      <c r="N1379" s="2"/>
      <c r="P1379" s="2"/>
      <c r="R1379" s="2"/>
    </row>
    <row r="1380" spans="1:18" x14ac:dyDescent="0.3">
      <c r="A1380">
        <v>1378</v>
      </c>
      <c r="B1380">
        <v>13</v>
      </c>
      <c r="C1380" s="1">
        <v>0.54857638888899296</v>
      </c>
      <c r="D1380" s="15">
        <v>2.88</v>
      </c>
      <c r="E1380" t="s">
        <v>51</v>
      </c>
      <c r="F1380">
        <v>2.2090000000000001</v>
      </c>
      <c r="G1380">
        <v>6.3570000000000002</v>
      </c>
      <c r="H1380" s="15">
        <v>2.78</v>
      </c>
      <c r="I1380" t="s">
        <v>51</v>
      </c>
      <c r="J1380">
        <v>2.1829999999999998</v>
      </c>
      <c r="K1380">
        <v>6.069</v>
      </c>
      <c r="L1380" s="2"/>
      <c r="N1380" s="2"/>
      <c r="P1380" s="2"/>
      <c r="R1380" s="2"/>
    </row>
    <row r="1381" spans="1:18" x14ac:dyDescent="0.3">
      <c r="A1381">
        <v>1379</v>
      </c>
      <c r="B1381">
        <v>14</v>
      </c>
      <c r="C1381" s="1">
        <v>0.548587962963067</v>
      </c>
      <c r="D1381" s="15">
        <v>2.91</v>
      </c>
      <c r="E1381" t="s">
        <v>51</v>
      </c>
      <c r="F1381">
        <v>2.2090000000000001</v>
      </c>
      <c r="G1381">
        <v>6.43</v>
      </c>
      <c r="H1381" s="15">
        <v>2.78</v>
      </c>
      <c r="I1381" t="s">
        <v>51</v>
      </c>
      <c r="J1381">
        <v>2.1829999999999998</v>
      </c>
      <c r="K1381">
        <v>6.069</v>
      </c>
      <c r="L1381" s="2"/>
      <c r="N1381" s="2"/>
      <c r="P1381" s="2"/>
      <c r="R1381" s="2"/>
    </row>
    <row r="1382" spans="1:18" x14ac:dyDescent="0.3">
      <c r="A1382">
        <v>1380</v>
      </c>
      <c r="B1382">
        <v>15</v>
      </c>
      <c r="C1382" s="1">
        <v>0.54859953703714204</v>
      </c>
      <c r="D1382" s="15">
        <v>2.94</v>
      </c>
      <c r="E1382" t="s">
        <v>51</v>
      </c>
      <c r="F1382">
        <v>2.2090000000000001</v>
      </c>
      <c r="G1382">
        <v>6.5039999999999996</v>
      </c>
      <c r="H1382" s="15">
        <v>2.78</v>
      </c>
      <c r="I1382" t="s">
        <v>51</v>
      </c>
      <c r="J1382">
        <v>2.1829999999999998</v>
      </c>
      <c r="K1382">
        <v>6.069</v>
      </c>
      <c r="L1382" s="2"/>
      <c r="N1382" s="2"/>
      <c r="P1382" s="2"/>
      <c r="R1382" s="2"/>
    </row>
    <row r="1383" spans="1:18" x14ac:dyDescent="0.3">
      <c r="A1383">
        <v>1381</v>
      </c>
      <c r="B1383">
        <v>1</v>
      </c>
      <c r="C1383" s="1">
        <v>0.54861111111121597</v>
      </c>
      <c r="D1383" s="15">
        <v>2.98</v>
      </c>
      <c r="E1383" s="2">
        <v>2.2149999999999999</v>
      </c>
      <c r="F1383">
        <v>2.2149999999999999</v>
      </c>
      <c r="G1383">
        <v>6.6079999999999997</v>
      </c>
      <c r="H1383" s="15">
        <v>2.78</v>
      </c>
      <c r="I1383" s="2">
        <v>2.2069999999999999</v>
      </c>
      <c r="J1383">
        <v>2.2069999999999999</v>
      </c>
      <c r="K1383">
        <v>6.1349999999999998</v>
      </c>
      <c r="L1383" s="2"/>
      <c r="N1383" s="2"/>
      <c r="P1383" s="2"/>
      <c r="R1383" s="2"/>
    </row>
    <row r="1384" spans="1:18" x14ac:dyDescent="0.3">
      <c r="A1384">
        <v>1382</v>
      </c>
      <c r="B1384">
        <v>2</v>
      </c>
      <c r="C1384" s="1">
        <v>0.54862268518529</v>
      </c>
      <c r="D1384" s="15">
        <v>2.96</v>
      </c>
      <c r="E1384" t="s">
        <v>51</v>
      </c>
      <c r="F1384">
        <v>2.2149999999999999</v>
      </c>
      <c r="G1384">
        <v>6.5469999999999997</v>
      </c>
      <c r="H1384" s="15">
        <v>2.78</v>
      </c>
      <c r="I1384" t="s">
        <v>51</v>
      </c>
      <c r="J1384">
        <v>2.2069999999999999</v>
      </c>
      <c r="K1384">
        <v>6.1349999999999998</v>
      </c>
      <c r="L1384" s="2"/>
      <c r="N1384" s="2"/>
      <c r="P1384" s="2"/>
      <c r="R1384" s="2"/>
    </row>
    <row r="1385" spans="1:18" x14ac:dyDescent="0.3">
      <c r="A1385">
        <v>1383</v>
      </c>
      <c r="B1385">
        <v>3</v>
      </c>
      <c r="C1385" s="1">
        <v>0.54863425925936404</v>
      </c>
      <c r="D1385" s="15">
        <v>2.93</v>
      </c>
      <c r="E1385" t="s">
        <v>51</v>
      </c>
      <c r="F1385">
        <v>2.2149999999999999</v>
      </c>
      <c r="G1385">
        <v>6.4850000000000003</v>
      </c>
      <c r="H1385" s="15">
        <v>2.77</v>
      </c>
      <c r="I1385" t="s">
        <v>51</v>
      </c>
      <c r="J1385">
        <v>2.2069999999999999</v>
      </c>
      <c r="K1385">
        <v>6.1059999999999999</v>
      </c>
      <c r="L1385" s="2"/>
      <c r="N1385" s="2"/>
      <c r="P1385" s="2"/>
      <c r="R1385" s="2"/>
    </row>
    <row r="1386" spans="1:18" x14ac:dyDescent="0.3">
      <c r="A1386">
        <v>1384</v>
      </c>
      <c r="B1386">
        <v>4</v>
      </c>
      <c r="C1386" s="1">
        <v>0.54864583333343797</v>
      </c>
      <c r="D1386" s="15">
        <v>2.89</v>
      </c>
      <c r="E1386" t="s">
        <v>51</v>
      </c>
      <c r="F1386">
        <v>2.2149999999999999</v>
      </c>
      <c r="G1386">
        <v>6.4119999999999999</v>
      </c>
      <c r="H1386" s="15">
        <v>2.77</v>
      </c>
      <c r="I1386" t="s">
        <v>51</v>
      </c>
      <c r="J1386">
        <v>2.2069999999999999</v>
      </c>
      <c r="K1386">
        <v>6.1059999999999999</v>
      </c>
      <c r="L1386" s="2"/>
      <c r="N1386" s="2"/>
      <c r="P1386" s="2"/>
      <c r="R1386" s="2"/>
    </row>
    <row r="1387" spans="1:18" x14ac:dyDescent="0.3">
      <c r="A1387">
        <v>1385</v>
      </c>
      <c r="B1387">
        <v>5</v>
      </c>
      <c r="C1387" s="1">
        <v>0.54865740740751201</v>
      </c>
      <c r="D1387" s="15">
        <v>2.89</v>
      </c>
      <c r="E1387" t="s">
        <v>51</v>
      </c>
      <c r="F1387">
        <v>2.2149999999999999</v>
      </c>
      <c r="G1387">
        <v>6.4119999999999999</v>
      </c>
      <c r="H1387" s="15">
        <v>2.77</v>
      </c>
      <c r="I1387" t="s">
        <v>51</v>
      </c>
      <c r="J1387">
        <v>2.2069999999999999</v>
      </c>
      <c r="K1387">
        <v>6.1059999999999999</v>
      </c>
      <c r="L1387" s="2"/>
      <c r="N1387" s="2"/>
      <c r="P1387" s="2"/>
      <c r="R1387" s="2"/>
    </row>
    <row r="1388" spans="1:18" x14ac:dyDescent="0.3">
      <c r="A1388">
        <v>1386</v>
      </c>
      <c r="B1388">
        <v>6</v>
      </c>
      <c r="C1388" s="1">
        <v>0.54866898148158605</v>
      </c>
      <c r="D1388" s="15">
        <v>2.86</v>
      </c>
      <c r="E1388" t="s">
        <v>51</v>
      </c>
      <c r="F1388">
        <v>2.2149999999999999</v>
      </c>
      <c r="G1388">
        <v>6.3380000000000001</v>
      </c>
      <c r="H1388" s="15">
        <v>2.67</v>
      </c>
      <c r="I1388" t="s">
        <v>51</v>
      </c>
      <c r="J1388">
        <v>2.2069999999999999</v>
      </c>
      <c r="K1388">
        <v>5.8879999999999999</v>
      </c>
      <c r="L1388" s="2"/>
      <c r="N1388" s="2"/>
      <c r="P1388" s="2"/>
      <c r="R1388" s="2"/>
    </row>
    <row r="1389" spans="1:18" x14ac:dyDescent="0.3">
      <c r="A1389">
        <v>1387</v>
      </c>
      <c r="B1389">
        <v>7</v>
      </c>
      <c r="C1389" s="1">
        <v>0.54868055555566098</v>
      </c>
      <c r="D1389" s="15">
        <v>2.83</v>
      </c>
      <c r="E1389" t="s">
        <v>51</v>
      </c>
      <c r="F1389">
        <v>2.2149999999999999</v>
      </c>
      <c r="G1389">
        <v>6.2640000000000002</v>
      </c>
      <c r="H1389" s="15">
        <v>2.67</v>
      </c>
      <c r="I1389" t="s">
        <v>51</v>
      </c>
      <c r="J1389">
        <v>2.2069999999999999</v>
      </c>
      <c r="K1389">
        <v>5.8879999999999999</v>
      </c>
      <c r="L1389" s="2"/>
      <c r="N1389" s="2"/>
      <c r="P1389" s="2"/>
      <c r="R1389" s="2"/>
    </row>
    <row r="1390" spans="1:18" x14ac:dyDescent="0.3">
      <c r="A1390">
        <v>1388</v>
      </c>
      <c r="B1390">
        <v>8</v>
      </c>
      <c r="C1390" s="1">
        <v>0.54869212962973501</v>
      </c>
      <c r="D1390" s="15">
        <v>2.76</v>
      </c>
      <c r="E1390" t="s">
        <v>51</v>
      </c>
      <c r="F1390">
        <v>2.2149999999999999</v>
      </c>
      <c r="G1390">
        <v>6.1159999999999997</v>
      </c>
      <c r="H1390" s="15">
        <v>2.67</v>
      </c>
      <c r="I1390" t="s">
        <v>51</v>
      </c>
      <c r="J1390">
        <v>2.2069999999999999</v>
      </c>
      <c r="K1390">
        <v>5.8879999999999999</v>
      </c>
      <c r="L1390" s="2"/>
      <c r="N1390" s="2"/>
      <c r="P1390" s="2"/>
      <c r="R1390" s="2"/>
    </row>
    <row r="1391" spans="1:18" x14ac:dyDescent="0.3">
      <c r="A1391">
        <v>1389</v>
      </c>
      <c r="B1391">
        <v>9</v>
      </c>
      <c r="C1391" s="1">
        <v>0.54870370370380905</v>
      </c>
      <c r="D1391" s="15">
        <v>2.73</v>
      </c>
      <c r="E1391" t="s">
        <v>51</v>
      </c>
      <c r="F1391">
        <v>2.2149999999999999</v>
      </c>
      <c r="G1391">
        <v>6.0419999999999998</v>
      </c>
      <c r="H1391" s="15">
        <v>2.67</v>
      </c>
      <c r="I1391" t="s">
        <v>51</v>
      </c>
      <c r="J1391">
        <v>2.2069999999999999</v>
      </c>
      <c r="K1391">
        <v>5.8879999999999999</v>
      </c>
      <c r="L1391" s="2"/>
      <c r="N1391" s="2"/>
      <c r="P1391" s="2"/>
      <c r="R1391" s="2"/>
    </row>
    <row r="1392" spans="1:18" x14ac:dyDescent="0.3">
      <c r="A1392">
        <v>1390</v>
      </c>
      <c r="B1392">
        <v>10</v>
      </c>
      <c r="C1392" s="1">
        <v>0.54871527777788298</v>
      </c>
      <c r="D1392" s="15">
        <v>2.66</v>
      </c>
      <c r="E1392" t="s">
        <v>51</v>
      </c>
      <c r="F1392">
        <v>2.2149999999999999</v>
      </c>
      <c r="G1392">
        <v>5.8949999999999996</v>
      </c>
      <c r="H1392" s="15">
        <v>2.76</v>
      </c>
      <c r="I1392" t="s">
        <v>51</v>
      </c>
      <c r="J1392">
        <v>2.2069999999999999</v>
      </c>
      <c r="K1392">
        <v>6.09</v>
      </c>
      <c r="L1392" s="2"/>
      <c r="N1392" s="2"/>
      <c r="P1392" s="2"/>
      <c r="R1392" s="2"/>
    </row>
    <row r="1393" spans="1:18" x14ac:dyDescent="0.3">
      <c r="A1393">
        <v>1391</v>
      </c>
      <c r="B1393">
        <v>11</v>
      </c>
      <c r="C1393" s="1">
        <v>0.54872685185195702</v>
      </c>
      <c r="D1393" s="15">
        <v>2.59</v>
      </c>
      <c r="E1393" t="s">
        <v>51</v>
      </c>
      <c r="F1393">
        <v>2.2149999999999999</v>
      </c>
      <c r="G1393">
        <v>5.7469999999999999</v>
      </c>
      <c r="H1393" s="15">
        <v>2.72</v>
      </c>
      <c r="I1393" t="s">
        <v>51</v>
      </c>
      <c r="J1393">
        <v>2.2069999999999999</v>
      </c>
      <c r="K1393">
        <v>6.0110000000000001</v>
      </c>
      <c r="L1393" s="2"/>
      <c r="N1393" s="2"/>
      <c r="P1393" s="2"/>
      <c r="R1393" s="2"/>
    </row>
    <row r="1394" spans="1:18" x14ac:dyDescent="0.3">
      <c r="A1394">
        <v>1392</v>
      </c>
      <c r="B1394">
        <v>12</v>
      </c>
      <c r="C1394" s="1">
        <v>0.54873842592603095</v>
      </c>
      <c r="D1394" s="15">
        <v>2.5299999999999998</v>
      </c>
      <c r="E1394" t="s">
        <v>51</v>
      </c>
      <c r="F1394">
        <v>2.2149999999999999</v>
      </c>
      <c r="G1394">
        <v>5.5990000000000002</v>
      </c>
      <c r="H1394" s="15">
        <v>2.82</v>
      </c>
      <c r="I1394" t="s">
        <v>51</v>
      </c>
      <c r="J1394">
        <v>2.2069999999999999</v>
      </c>
      <c r="K1394">
        <v>6.2149999999999999</v>
      </c>
      <c r="L1394" s="2"/>
      <c r="N1394" s="2"/>
      <c r="P1394" s="2"/>
      <c r="R1394" s="2"/>
    </row>
    <row r="1395" spans="1:18" x14ac:dyDescent="0.3">
      <c r="A1395">
        <v>1393</v>
      </c>
      <c r="B1395">
        <v>13</v>
      </c>
      <c r="C1395" s="1">
        <v>0.54875000000010599</v>
      </c>
      <c r="D1395" s="15">
        <v>2.4900000000000002</v>
      </c>
      <c r="E1395" t="s">
        <v>51</v>
      </c>
      <c r="F1395">
        <v>2.2149999999999999</v>
      </c>
      <c r="G1395">
        <v>5.5259999999999998</v>
      </c>
      <c r="H1395" s="15">
        <v>2.82</v>
      </c>
      <c r="I1395" t="s">
        <v>51</v>
      </c>
      <c r="J1395">
        <v>2.2069999999999999</v>
      </c>
      <c r="K1395">
        <v>6.2149999999999999</v>
      </c>
      <c r="L1395" s="2"/>
      <c r="N1395" s="2"/>
      <c r="P1395" s="2"/>
      <c r="R1395" s="2"/>
    </row>
    <row r="1396" spans="1:18" x14ac:dyDescent="0.3">
      <c r="A1396">
        <v>1394</v>
      </c>
      <c r="B1396">
        <v>14</v>
      </c>
      <c r="C1396" s="1">
        <v>0.54876157407418003</v>
      </c>
      <c r="D1396" s="15">
        <v>2.46</v>
      </c>
      <c r="E1396" t="s">
        <v>51</v>
      </c>
      <c r="F1396">
        <v>2.2149999999999999</v>
      </c>
      <c r="G1396">
        <v>5.452</v>
      </c>
      <c r="H1396" s="15">
        <v>2.83</v>
      </c>
      <c r="I1396" t="s">
        <v>51</v>
      </c>
      <c r="J1396">
        <v>2.2069999999999999</v>
      </c>
      <c r="K1396">
        <v>6.2430000000000003</v>
      </c>
      <c r="L1396" s="2"/>
      <c r="N1396" s="2"/>
      <c r="P1396" s="2"/>
      <c r="R1396" s="2"/>
    </row>
    <row r="1397" spans="1:18" x14ac:dyDescent="0.3">
      <c r="A1397">
        <v>1395</v>
      </c>
      <c r="B1397">
        <v>15</v>
      </c>
      <c r="C1397" s="1">
        <v>0.54877314814825395</v>
      </c>
      <c r="D1397" s="15">
        <v>2.4300000000000002</v>
      </c>
      <c r="E1397" t="s">
        <v>51</v>
      </c>
      <c r="F1397">
        <v>2.2149999999999999</v>
      </c>
      <c r="G1397">
        <v>5.3780000000000001</v>
      </c>
      <c r="H1397" s="15">
        <v>2.8</v>
      </c>
      <c r="I1397" t="s">
        <v>51</v>
      </c>
      <c r="J1397">
        <v>2.2069999999999999</v>
      </c>
      <c r="K1397">
        <v>6.1710000000000003</v>
      </c>
      <c r="L1397" s="2"/>
      <c r="N1397" s="2"/>
      <c r="P1397" s="2"/>
      <c r="R1397" s="2"/>
    </row>
    <row r="1398" spans="1:18" x14ac:dyDescent="0.3">
      <c r="A1398">
        <v>1396</v>
      </c>
      <c r="B1398">
        <v>1</v>
      </c>
      <c r="C1398" s="1">
        <v>0.54878472222232799</v>
      </c>
      <c r="D1398" s="15">
        <v>2.39</v>
      </c>
      <c r="E1398" s="2">
        <v>1.7609999999999999</v>
      </c>
      <c r="F1398">
        <v>1.7609999999999999</v>
      </c>
      <c r="G1398">
        <v>4.2169999999999996</v>
      </c>
      <c r="H1398" s="15">
        <v>2.71</v>
      </c>
      <c r="I1398" s="2">
        <v>2.0459999999999998</v>
      </c>
      <c r="J1398">
        <v>2.0459999999999998</v>
      </c>
      <c r="K1398">
        <v>5.5519999999999996</v>
      </c>
      <c r="L1398" s="2"/>
      <c r="N1398" s="2"/>
      <c r="P1398" s="2"/>
      <c r="R1398" s="2"/>
    </row>
    <row r="1399" spans="1:18" x14ac:dyDescent="0.3">
      <c r="A1399">
        <v>1397</v>
      </c>
      <c r="B1399">
        <v>2</v>
      </c>
      <c r="C1399" s="1">
        <v>0.54879629629640203</v>
      </c>
      <c r="D1399" s="15">
        <v>2.39</v>
      </c>
      <c r="E1399" t="s">
        <v>51</v>
      </c>
      <c r="F1399">
        <v>1.7609999999999999</v>
      </c>
      <c r="G1399">
        <v>4.2169999999999996</v>
      </c>
      <c r="H1399" s="15">
        <v>2.71</v>
      </c>
      <c r="I1399" t="s">
        <v>51</v>
      </c>
      <c r="J1399">
        <v>2.0459999999999998</v>
      </c>
      <c r="K1399">
        <v>5.5519999999999996</v>
      </c>
      <c r="L1399" s="2"/>
      <c r="N1399" s="2"/>
      <c r="P1399" s="2"/>
      <c r="R1399" s="2"/>
    </row>
    <row r="1400" spans="1:18" x14ac:dyDescent="0.3">
      <c r="A1400">
        <v>1398</v>
      </c>
      <c r="B1400">
        <v>3</v>
      </c>
      <c r="C1400" s="1">
        <v>0.54880787037047596</v>
      </c>
      <c r="D1400" s="15">
        <v>2.39</v>
      </c>
      <c r="E1400" t="s">
        <v>51</v>
      </c>
      <c r="F1400">
        <v>1.7609999999999999</v>
      </c>
      <c r="G1400">
        <v>4.2169999999999996</v>
      </c>
      <c r="H1400" s="15">
        <v>2.71</v>
      </c>
      <c r="I1400" t="s">
        <v>51</v>
      </c>
      <c r="J1400">
        <v>2.0459999999999998</v>
      </c>
      <c r="K1400">
        <v>5.5519999999999996</v>
      </c>
      <c r="L1400" s="2"/>
      <c r="N1400" s="2"/>
      <c r="P1400" s="2"/>
      <c r="R1400" s="2"/>
    </row>
    <row r="1401" spans="1:18" x14ac:dyDescent="0.3">
      <c r="A1401">
        <v>1399</v>
      </c>
      <c r="B1401">
        <v>4</v>
      </c>
      <c r="C1401" s="1">
        <v>0.54881944444455</v>
      </c>
      <c r="D1401" s="15">
        <v>2.39</v>
      </c>
      <c r="E1401" t="s">
        <v>51</v>
      </c>
      <c r="F1401">
        <v>1.7609999999999999</v>
      </c>
      <c r="G1401">
        <v>4.2169999999999996</v>
      </c>
      <c r="H1401" s="15">
        <v>2.71</v>
      </c>
      <c r="I1401" t="s">
        <v>51</v>
      </c>
      <c r="J1401">
        <v>2.0459999999999998</v>
      </c>
      <c r="K1401">
        <v>5.5519999999999996</v>
      </c>
      <c r="L1401" s="2"/>
      <c r="N1401" s="2"/>
      <c r="P1401" s="2"/>
      <c r="R1401" s="2"/>
    </row>
    <row r="1402" spans="1:18" x14ac:dyDescent="0.3">
      <c r="A1402">
        <v>1400</v>
      </c>
      <c r="B1402">
        <v>5</v>
      </c>
      <c r="C1402" s="1">
        <v>0.54883101851862504</v>
      </c>
      <c r="D1402" s="15">
        <v>2.39</v>
      </c>
      <c r="E1402" t="s">
        <v>51</v>
      </c>
      <c r="F1402">
        <v>1.7609999999999999</v>
      </c>
      <c r="G1402">
        <v>4.2169999999999996</v>
      </c>
      <c r="H1402" s="15">
        <v>2.71</v>
      </c>
      <c r="I1402" t="s">
        <v>51</v>
      </c>
      <c r="J1402">
        <v>2.0459999999999998</v>
      </c>
      <c r="K1402">
        <v>5.5519999999999996</v>
      </c>
      <c r="L1402" s="2"/>
      <c r="N1402" s="2"/>
      <c r="P1402" s="2"/>
      <c r="R1402" s="2"/>
    </row>
    <row r="1403" spans="1:18" x14ac:dyDescent="0.3">
      <c r="A1403">
        <v>1401</v>
      </c>
      <c r="B1403">
        <v>6</v>
      </c>
      <c r="C1403" s="1">
        <v>0.54884259259269896</v>
      </c>
      <c r="D1403" s="15">
        <v>2.39</v>
      </c>
      <c r="E1403" t="s">
        <v>51</v>
      </c>
      <c r="F1403">
        <v>1.7609999999999999</v>
      </c>
      <c r="G1403">
        <v>4.2169999999999996</v>
      </c>
      <c r="H1403" s="15">
        <v>2.76</v>
      </c>
      <c r="I1403" t="s">
        <v>51</v>
      </c>
      <c r="J1403">
        <v>2.0459999999999998</v>
      </c>
      <c r="K1403">
        <v>5.6529999999999996</v>
      </c>
      <c r="L1403" s="2"/>
      <c r="N1403" s="2"/>
      <c r="P1403" s="2"/>
      <c r="R1403" s="2"/>
    </row>
    <row r="1404" spans="1:18" x14ac:dyDescent="0.3">
      <c r="A1404">
        <v>1402</v>
      </c>
      <c r="B1404">
        <v>7</v>
      </c>
      <c r="C1404" s="1">
        <v>0.548854166666773</v>
      </c>
      <c r="D1404" s="15">
        <v>2.39</v>
      </c>
      <c r="E1404" t="s">
        <v>51</v>
      </c>
      <c r="F1404">
        <v>1.7609999999999999</v>
      </c>
      <c r="G1404">
        <v>4.2169999999999996</v>
      </c>
      <c r="H1404" s="15">
        <v>2.76</v>
      </c>
      <c r="I1404" t="s">
        <v>51</v>
      </c>
      <c r="J1404">
        <v>2.0459999999999998</v>
      </c>
      <c r="K1404">
        <v>5.6529999999999996</v>
      </c>
      <c r="L1404" s="2"/>
      <c r="N1404" s="2"/>
      <c r="P1404" s="2"/>
      <c r="R1404" s="2"/>
    </row>
    <row r="1405" spans="1:18" x14ac:dyDescent="0.3">
      <c r="A1405">
        <v>1403</v>
      </c>
      <c r="B1405">
        <v>8</v>
      </c>
      <c r="C1405" s="1">
        <v>0.54886574074084704</v>
      </c>
      <c r="D1405" s="15">
        <v>2.39</v>
      </c>
      <c r="E1405" t="s">
        <v>51</v>
      </c>
      <c r="F1405">
        <v>1.7609999999999999</v>
      </c>
      <c r="G1405">
        <v>4.2169999999999996</v>
      </c>
      <c r="H1405" s="15">
        <v>2.8</v>
      </c>
      <c r="I1405" t="s">
        <v>51</v>
      </c>
      <c r="J1405">
        <v>2.0459999999999998</v>
      </c>
      <c r="K1405">
        <v>5.7290000000000001</v>
      </c>
      <c r="L1405" s="2"/>
      <c r="N1405" s="2"/>
      <c r="P1405" s="2"/>
      <c r="R1405" s="2"/>
    </row>
    <row r="1406" spans="1:18" x14ac:dyDescent="0.3">
      <c r="A1406">
        <v>1404</v>
      </c>
      <c r="B1406">
        <v>9</v>
      </c>
      <c r="C1406" s="1">
        <v>0.54887731481492097</v>
      </c>
      <c r="D1406" s="15">
        <v>2.46</v>
      </c>
      <c r="E1406" t="s">
        <v>51</v>
      </c>
      <c r="F1406">
        <v>1.7609999999999999</v>
      </c>
      <c r="G1406">
        <v>4.3239999999999998</v>
      </c>
      <c r="H1406" s="15">
        <v>2.71</v>
      </c>
      <c r="I1406" t="s">
        <v>51</v>
      </c>
      <c r="J1406">
        <v>2.0459999999999998</v>
      </c>
      <c r="K1406">
        <v>5.5380000000000003</v>
      </c>
      <c r="L1406" s="2"/>
      <c r="N1406" s="2"/>
      <c r="P1406" s="2"/>
      <c r="R1406" s="2"/>
    </row>
    <row r="1407" spans="1:18" x14ac:dyDescent="0.3">
      <c r="A1407">
        <v>1405</v>
      </c>
      <c r="B1407">
        <v>10</v>
      </c>
      <c r="C1407" s="1">
        <v>0.54888888888899501</v>
      </c>
      <c r="D1407" s="15">
        <v>2.52</v>
      </c>
      <c r="E1407" t="s">
        <v>51</v>
      </c>
      <c r="F1407">
        <v>1.7609999999999999</v>
      </c>
      <c r="G1407">
        <v>4.4320000000000004</v>
      </c>
      <c r="H1407" s="15">
        <v>2.74</v>
      </c>
      <c r="I1407" t="s">
        <v>51</v>
      </c>
      <c r="J1407">
        <v>2.0459999999999998</v>
      </c>
      <c r="K1407">
        <v>5.6150000000000002</v>
      </c>
      <c r="L1407" s="2"/>
      <c r="N1407" s="2"/>
      <c r="P1407" s="2"/>
      <c r="R1407" s="2"/>
    </row>
    <row r="1408" spans="1:18" x14ac:dyDescent="0.3">
      <c r="A1408">
        <v>1406</v>
      </c>
      <c r="B1408">
        <v>11</v>
      </c>
      <c r="C1408" s="1">
        <v>0.54890046296306905</v>
      </c>
      <c r="D1408" s="15">
        <v>2.54</v>
      </c>
      <c r="E1408" t="s">
        <v>51</v>
      </c>
      <c r="F1408">
        <v>1.7609999999999999</v>
      </c>
      <c r="G1408">
        <v>4.4809999999999999</v>
      </c>
      <c r="H1408" s="15">
        <v>2.74</v>
      </c>
      <c r="I1408" t="s">
        <v>51</v>
      </c>
      <c r="J1408">
        <v>2.0459999999999998</v>
      </c>
      <c r="K1408">
        <v>5.6150000000000002</v>
      </c>
      <c r="L1408" s="2"/>
      <c r="N1408" s="2"/>
      <c r="P1408" s="2"/>
      <c r="R1408" s="2"/>
    </row>
    <row r="1409" spans="1:18" x14ac:dyDescent="0.3">
      <c r="A1409">
        <v>1407</v>
      </c>
      <c r="B1409">
        <v>12</v>
      </c>
      <c r="C1409" s="1">
        <v>0.54891203703714397</v>
      </c>
      <c r="D1409" s="15">
        <v>2.54</v>
      </c>
      <c r="E1409" t="s">
        <v>51</v>
      </c>
      <c r="F1409">
        <v>1.7609999999999999</v>
      </c>
      <c r="G1409">
        <v>4.4809999999999999</v>
      </c>
      <c r="H1409" s="15">
        <v>2.74</v>
      </c>
      <c r="I1409" t="s">
        <v>51</v>
      </c>
      <c r="J1409">
        <v>2.0459999999999998</v>
      </c>
      <c r="K1409">
        <v>5.6150000000000002</v>
      </c>
      <c r="L1409" s="2"/>
      <c r="N1409" s="2"/>
      <c r="P1409" s="2"/>
      <c r="R1409" s="2"/>
    </row>
    <row r="1410" spans="1:18" x14ac:dyDescent="0.3">
      <c r="A1410">
        <v>1408</v>
      </c>
      <c r="B1410">
        <v>13</v>
      </c>
      <c r="C1410" s="1">
        <v>0.54892361111121801</v>
      </c>
      <c r="D1410" s="15">
        <v>2.54</v>
      </c>
      <c r="E1410" t="s">
        <v>51</v>
      </c>
      <c r="F1410">
        <v>1.7609999999999999</v>
      </c>
      <c r="G1410">
        <v>4.4809999999999999</v>
      </c>
      <c r="H1410" s="15">
        <v>2.74</v>
      </c>
      <c r="I1410" t="s">
        <v>51</v>
      </c>
      <c r="J1410">
        <v>2.0459999999999998</v>
      </c>
      <c r="K1410">
        <v>5.6150000000000002</v>
      </c>
      <c r="L1410" s="2"/>
      <c r="N1410" s="2"/>
      <c r="P1410" s="2"/>
      <c r="R1410" s="2"/>
    </row>
    <row r="1411" spans="1:18" x14ac:dyDescent="0.3">
      <c r="A1411">
        <v>1409</v>
      </c>
      <c r="B1411">
        <v>14</v>
      </c>
      <c r="C1411" s="1">
        <v>0.54893518518529205</v>
      </c>
      <c r="D1411" s="15">
        <v>2.54</v>
      </c>
      <c r="E1411" t="s">
        <v>51</v>
      </c>
      <c r="F1411">
        <v>1.7609999999999999</v>
      </c>
      <c r="G1411">
        <v>4.4809999999999999</v>
      </c>
      <c r="H1411" s="15">
        <v>2.74</v>
      </c>
      <c r="I1411" t="s">
        <v>51</v>
      </c>
      <c r="J1411">
        <v>2.0459999999999998</v>
      </c>
      <c r="K1411">
        <v>5.6150000000000002</v>
      </c>
      <c r="L1411" s="2"/>
      <c r="N1411" s="2"/>
      <c r="P1411" s="2"/>
      <c r="R1411" s="2"/>
    </row>
    <row r="1412" spans="1:18" x14ac:dyDescent="0.3">
      <c r="A1412">
        <v>1410</v>
      </c>
      <c r="B1412">
        <v>15</v>
      </c>
      <c r="C1412" s="1">
        <v>0.54894675925936598</v>
      </c>
      <c r="D1412" s="15">
        <v>2.5099999999999998</v>
      </c>
      <c r="E1412" t="s">
        <v>51</v>
      </c>
      <c r="F1412">
        <v>1.7609999999999999</v>
      </c>
      <c r="G1412">
        <v>4.423</v>
      </c>
      <c r="H1412" s="15">
        <v>2.74</v>
      </c>
      <c r="I1412" t="s">
        <v>51</v>
      </c>
      <c r="J1412">
        <v>2.0459999999999998</v>
      </c>
      <c r="K1412">
        <v>5.6150000000000002</v>
      </c>
      <c r="L1412" s="2"/>
      <c r="N1412" s="2"/>
      <c r="P1412" s="2"/>
      <c r="R1412" s="2"/>
    </row>
    <row r="1413" spans="1:18" x14ac:dyDescent="0.3">
      <c r="A1413">
        <v>1411</v>
      </c>
      <c r="B1413">
        <v>1</v>
      </c>
      <c r="C1413" s="1">
        <v>0.54895833333344002</v>
      </c>
      <c r="D1413" s="15">
        <v>2.48</v>
      </c>
      <c r="E1413" s="2">
        <v>1.8380000000000001</v>
      </c>
      <c r="F1413">
        <v>1.8380000000000001</v>
      </c>
      <c r="G1413">
        <v>4.5549999999999997</v>
      </c>
      <c r="H1413" s="15">
        <v>2.74</v>
      </c>
      <c r="I1413" s="2">
        <v>2.15</v>
      </c>
      <c r="J1413">
        <v>2.15</v>
      </c>
      <c r="K1413">
        <v>5.9</v>
      </c>
      <c r="L1413" s="2"/>
      <c r="N1413" s="2"/>
      <c r="P1413" s="2"/>
      <c r="R1413" s="2"/>
    </row>
    <row r="1414" spans="1:18" x14ac:dyDescent="0.3">
      <c r="A1414">
        <v>1412</v>
      </c>
      <c r="B1414">
        <v>2</v>
      </c>
      <c r="C1414" s="1">
        <v>0.54896990740751395</v>
      </c>
      <c r="D1414" s="15">
        <v>2.48</v>
      </c>
      <c r="E1414" t="s">
        <v>51</v>
      </c>
      <c r="F1414">
        <v>1.8380000000000001</v>
      </c>
      <c r="G1414">
        <v>4.5549999999999997</v>
      </c>
      <c r="H1414" s="15">
        <v>2.74</v>
      </c>
      <c r="I1414" t="s">
        <v>51</v>
      </c>
      <c r="J1414">
        <v>2.15</v>
      </c>
      <c r="K1414">
        <v>5.9</v>
      </c>
      <c r="L1414" s="2"/>
      <c r="N1414" s="2"/>
      <c r="P1414" s="2"/>
      <c r="R1414" s="2"/>
    </row>
    <row r="1415" spans="1:18" x14ac:dyDescent="0.3">
      <c r="A1415">
        <v>1413</v>
      </c>
      <c r="B1415">
        <v>3</v>
      </c>
      <c r="C1415" s="1">
        <v>0.54898148148158898</v>
      </c>
      <c r="D1415" s="15">
        <v>2.48</v>
      </c>
      <c r="E1415" t="s">
        <v>51</v>
      </c>
      <c r="F1415">
        <v>1.8380000000000001</v>
      </c>
      <c r="G1415">
        <v>4.5549999999999997</v>
      </c>
      <c r="H1415" s="15">
        <v>2.74</v>
      </c>
      <c r="I1415" t="s">
        <v>51</v>
      </c>
      <c r="J1415">
        <v>2.15</v>
      </c>
      <c r="K1415">
        <v>5.9</v>
      </c>
      <c r="L1415" s="2"/>
      <c r="N1415" s="2"/>
      <c r="P1415" s="2"/>
      <c r="R1415" s="2"/>
    </row>
    <row r="1416" spans="1:18" x14ac:dyDescent="0.3">
      <c r="A1416">
        <v>1414</v>
      </c>
      <c r="B1416">
        <v>4</v>
      </c>
      <c r="C1416" s="1">
        <v>0.54899305555566302</v>
      </c>
      <c r="D1416" s="15">
        <v>2.48</v>
      </c>
      <c r="E1416" t="s">
        <v>51</v>
      </c>
      <c r="F1416">
        <v>1.8380000000000001</v>
      </c>
      <c r="G1416">
        <v>4.5549999999999997</v>
      </c>
      <c r="H1416" s="15">
        <v>2.74</v>
      </c>
      <c r="I1416" t="s">
        <v>51</v>
      </c>
      <c r="J1416">
        <v>2.15</v>
      </c>
      <c r="K1416">
        <v>5.9</v>
      </c>
      <c r="L1416" s="2"/>
      <c r="N1416" s="2"/>
      <c r="P1416" s="2"/>
      <c r="R1416" s="2"/>
    </row>
    <row r="1417" spans="1:18" x14ac:dyDescent="0.3">
      <c r="A1417">
        <v>1415</v>
      </c>
      <c r="B1417">
        <v>5</v>
      </c>
      <c r="C1417" s="1">
        <v>0.54900462962973695</v>
      </c>
      <c r="D1417" s="15">
        <v>2.48</v>
      </c>
      <c r="E1417" t="s">
        <v>51</v>
      </c>
      <c r="F1417">
        <v>1.8380000000000001</v>
      </c>
      <c r="G1417">
        <v>4.5549999999999997</v>
      </c>
      <c r="H1417" s="15">
        <v>2.83</v>
      </c>
      <c r="I1417" t="s">
        <v>51</v>
      </c>
      <c r="J1417">
        <v>2.15</v>
      </c>
      <c r="K1417">
        <v>6.08</v>
      </c>
      <c r="L1417" s="2"/>
      <c r="N1417" s="2"/>
      <c r="P1417" s="2"/>
      <c r="R1417" s="2"/>
    </row>
    <row r="1418" spans="1:18" x14ac:dyDescent="0.3">
      <c r="A1418">
        <v>1416</v>
      </c>
      <c r="B1418">
        <v>6</v>
      </c>
      <c r="C1418" s="1">
        <v>0.54901620370381099</v>
      </c>
      <c r="D1418" s="15">
        <v>2.48</v>
      </c>
      <c r="E1418" t="s">
        <v>51</v>
      </c>
      <c r="F1418">
        <v>1.8380000000000001</v>
      </c>
      <c r="G1418">
        <v>4.5549999999999997</v>
      </c>
      <c r="H1418" s="15">
        <v>2.83</v>
      </c>
      <c r="I1418" t="s">
        <v>51</v>
      </c>
      <c r="J1418">
        <v>2.15</v>
      </c>
      <c r="K1418">
        <v>6.08</v>
      </c>
      <c r="L1418" s="2"/>
      <c r="N1418" s="2"/>
      <c r="P1418" s="2"/>
      <c r="R1418" s="2"/>
    </row>
    <row r="1419" spans="1:18" x14ac:dyDescent="0.3">
      <c r="A1419">
        <v>1417</v>
      </c>
      <c r="B1419">
        <v>7</v>
      </c>
      <c r="C1419" s="1">
        <v>0.54902777777788503</v>
      </c>
      <c r="D1419" s="15">
        <v>2.48</v>
      </c>
      <c r="E1419" t="s">
        <v>51</v>
      </c>
      <c r="F1419">
        <v>1.8380000000000001</v>
      </c>
      <c r="G1419">
        <v>4.5549999999999997</v>
      </c>
      <c r="H1419" s="15">
        <v>2.83</v>
      </c>
      <c r="I1419" t="s">
        <v>51</v>
      </c>
      <c r="J1419">
        <v>2.15</v>
      </c>
      <c r="K1419">
        <v>6.08</v>
      </c>
      <c r="L1419" s="2"/>
      <c r="N1419" s="2"/>
      <c r="P1419" s="2"/>
      <c r="R1419" s="2"/>
    </row>
    <row r="1420" spans="1:18" x14ac:dyDescent="0.3">
      <c r="A1420">
        <v>1418</v>
      </c>
      <c r="B1420">
        <v>8</v>
      </c>
      <c r="C1420" s="1">
        <v>0.54903935185195896</v>
      </c>
      <c r="D1420" s="15">
        <v>2.48</v>
      </c>
      <c r="E1420" t="s">
        <v>51</v>
      </c>
      <c r="F1420">
        <v>1.8380000000000001</v>
      </c>
      <c r="G1420">
        <v>4.5549999999999997</v>
      </c>
      <c r="H1420" s="15">
        <v>2.83</v>
      </c>
      <c r="I1420" t="s">
        <v>51</v>
      </c>
      <c r="J1420">
        <v>2.15</v>
      </c>
      <c r="K1420">
        <v>6.08</v>
      </c>
      <c r="L1420" s="2"/>
      <c r="N1420" s="2"/>
      <c r="P1420" s="2"/>
      <c r="R1420" s="2"/>
    </row>
    <row r="1421" spans="1:18" x14ac:dyDescent="0.3">
      <c r="A1421">
        <v>1419</v>
      </c>
      <c r="B1421">
        <v>9</v>
      </c>
      <c r="C1421" s="1">
        <v>0.549050925926033</v>
      </c>
      <c r="D1421" s="15">
        <v>2.48</v>
      </c>
      <c r="E1421" t="s">
        <v>51</v>
      </c>
      <c r="F1421">
        <v>1.8380000000000001</v>
      </c>
      <c r="G1421">
        <v>4.5549999999999997</v>
      </c>
      <c r="H1421" s="15">
        <v>2.83</v>
      </c>
      <c r="I1421" t="s">
        <v>51</v>
      </c>
      <c r="J1421">
        <v>2.15</v>
      </c>
      <c r="K1421">
        <v>6.08</v>
      </c>
      <c r="L1421" s="2"/>
      <c r="N1421" s="2"/>
      <c r="P1421" s="2"/>
      <c r="R1421" s="2"/>
    </row>
    <row r="1422" spans="1:18" x14ac:dyDescent="0.3">
      <c r="A1422">
        <v>1420</v>
      </c>
      <c r="B1422">
        <v>10</v>
      </c>
      <c r="C1422" s="1">
        <v>0.54906250000010803</v>
      </c>
      <c r="D1422" s="15">
        <v>2.48</v>
      </c>
      <c r="E1422" t="s">
        <v>51</v>
      </c>
      <c r="F1422">
        <v>1.8380000000000001</v>
      </c>
      <c r="G1422">
        <v>4.5549999999999997</v>
      </c>
      <c r="H1422" s="15">
        <v>2.83</v>
      </c>
      <c r="I1422" t="s">
        <v>51</v>
      </c>
      <c r="J1422">
        <v>2.15</v>
      </c>
      <c r="K1422">
        <v>6.08</v>
      </c>
      <c r="L1422" s="2"/>
      <c r="N1422" s="2"/>
      <c r="P1422" s="2"/>
      <c r="R1422" s="2"/>
    </row>
    <row r="1423" spans="1:18" x14ac:dyDescent="0.3">
      <c r="A1423">
        <v>1421</v>
      </c>
      <c r="B1423">
        <v>11</v>
      </c>
      <c r="C1423" s="1">
        <v>0.54907407407418196</v>
      </c>
      <c r="D1423" s="15">
        <v>2.48</v>
      </c>
      <c r="E1423" t="s">
        <v>51</v>
      </c>
      <c r="F1423">
        <v>1.8380000000000001</v>
      </c>
      <c r="G1423">
        <v>4.5549999999999997</v>
      </c>
      <c r="H1423" s="15">
        <v>2.83</v>
      </c>
      <c r="I1423" t="s">
        <v>51</v>
      </c>
      <c r="J1423">
        <v>2.15</v>
      </c>
      <c r="K1423">
        <v>6.08</v>
      </c>
      <c r="L1423" s="2"/>
      <c r="N1423" s="2"/>
      <c r="P1423" s="2"/>
      <c r="R1423" s="2"/>
    </row>
    <row r="1424" spans="1:18" x14ac:dyDescent="0.3">
      <c r="A1424">
        <v>1422</v>
      </c>
      <c r="B1424">
        <v>12</v>
      </c>
      <c r="C1424" s="1">
        <v>0.549085648148256</v>
      </c>
      <c r="D1424" s="15">
        <v>2.48</v>
      </c>
      <c r="E1424" t="s">
        <v>51</v>
      </c>
      <c r="F1424">
        <v>1.8380000000000001</v>
      </c>
      <c r="G1424">
        <v>4.5549999999999997</v>
      </c>
      <c r="H1424" s="15">
        <v>2.88</v>
      </c>
      <c r="I1424" t="s">
        <v>51</v>
      </c>
      <c r="J1424">
        <v>2.15</v>
      </c>
      <c r="K1424">
        <v>6.1859999999999999</v>
      </c>
      <c r="L1424" s="2"/>
      <c r="N1424" s="2"/>
      <c r="P1424" s="2"/>
      <c r="R1424" s="2"/>
    </row>
    <row r="1425" spans="1:18" x14ac:dyDescent="0.3">
      <c r="A1425">
        <v>1423</v>
      </c>
      <c r="B1425">
        <v>13</v>
      </c>
      <c r="C1425" s="1">
        <v>0.54909722222233004</v>
      </c>
      <c r="D1425" s="15">
        <v>2.48</v>
      </c>
      <c r="E1425" t="s">
        <v>51</v>
      </c>
      <c r="F1425">
        <v>1.8380000000000001</v>
      </c>
      <c r="G1425">
        <v>4.5549999999999997</v>
      </c>
      <c r="H1425" s="15">
        <v>2.88</v>
      </c>
      <c r="I1425" t="s">
        <v>51</v>
      </c>
      <c r="J1425">
        <v>2.15</v>
      </c>
      <c r="K1425">
        <v>6.1859999999999999</v>
      </c>
      <c r="L1425" s="2"/>
      <c r="N1425" s="2"/>
      <c r="P1425" s="2"/>
      <c r="R1425" s="2"/>
    </row>
    <row r="1426" spans="1:18" x14ac:dyDescent="0.3">
      <c r="A1426">
        <v>1424</v>
      </c>
      <c r="B1426">
        <v>14</v>
      </c>
      <c r="C1426" s="1">
        <v>0.54910879629640397</v>
      </c>
      <c r="D1426" s="15">
        <v>2.5099999999999998</v>
      </c>
      <c r="E1426" t="s">
        <v>51</v>
      </c>
      <c r="F1426">
        <v>1.8380000000000001</v>
      </c>
      <c r="G1426">
        <v>4.617</v>
      </c>
      <c r="H1426" s="15">
        <v>2.95</v>
      </c>
      <c r="I1426" t="s">
        <v>51</v>
      </c>
      <c r="J1426">
        <v>2.15</v>
      </c>
      <c r="K1426">
        <v>6.3490000000000002</v>
      </c>
      <c r="L1426" s="2"/>
      <c r="N1426" s="2"/>
      <c r="P1426" s="2"/>
      <c r="R1426" s="2"/>
    </row>
    <row r="1427" spans="1:18" x14ac:dyDescent="0.3">
      <c r="A1427">
        <v>1425</v>
      </c>
      <c r="B1427">
        <v>15</v>
      </c>
      <c r="C1427" s="1">
        <v>0.54912037037047801</v>
      </c>
      <c r="D1427" s="15">
        <v>2.54</v>
      </c>
      <c r="E1427" t="s">
        <v>51</v>
      </c>
      <c r="F1427">
        <v>1.8380000000000001</v>
      </c>
      <c r="G1427">
        <v>4.6779999999999999</v>
      </c>
      <c r="H1427" s="15">
        <v>2.95</v>
      </c>
      <c r="I1427" t="s">
        <v>51</v>
      </c>
      <c r="J1427">
        <v>2.15</v>
      </c>
      <c r="K1427">
        <v>6.3490000000000002</v>
      </c>
      <c r="L1427" s="2"/>
      <c r="N1427" s="2"/>
      <c r="P1427" s="2"/>
      <c r="R1427" s="2"/>
    </row>
    <row r="1428" spans="1:18" x14ac:dyDescent="0.3">
      <c r="A1428">
        <v>1426</v>
      </c>
      <c r="B1428">
        <v>1</v>
      </c>
      <c r="C1428" s="1">
        <v>0.54913194444455204</v>
      </c>
      <c r="D1428" s="15">
        <v>2.62</v>
      </c>
      <c r="E1428" s="2">
        <v>1.8560000000000001</v>
      </c>
      <c r="F1428">
        <v>1.8560000000000001</v>
      </c>
      <c r="G1428">
        <v>4.87</v>
      </c>
      <c r="H1428" s="15">
        <v>2.88</v>
      </c>
      <c r="I1428" s="2">
        <v>2.274</v>
      </c>
      <c r="J1428">
        <v>2.274</v>
      </c>
      <c r="K1428">
        <v>6.5380000000000003</v>
      </c>
      <c r="L1428" s="2"/>
      <c r="N1428" s="2"/>
      <c r="P1428" s="2"/>
      <c r="R1428" s="2"/>
    </row>
    <row r="1429" spans="1:18" x14ac:dyDescent="0.3">
      <c r="A1429">
        <v>1427</v>
      </c>
      <c r="B1429">
        <v>2</v>
      </c>
      <c r="C1429" s="1">
        <v>0.54914351851862697</v>
      </c>
      <c r="D1429" s="15">
        <v>2.67</v>
      </c>
      <c r="E1429" t="s">
        <v>51</v>
      </c>
      <c r="F1429">
        <v>1.8560000000000001</v>
      </c>
      <c r="G1429">
        <v>4.9550000000000001</v>
      </c>
      <c r="H1429" s="15">
        <v>2.8</v>
      </c>
      <c r="I1429" t="s">
        <v>51</v>
      </c>
      <c r="J1429">
        <v>2.274</v>
      </c>
      <c r="K1429">
        <v>6.3559999999999999</v>
      </c>
      <c r="L1429" s="2"/>
      <c r="N1429" s="2"/>
      <c r="P1429" s="2"/>
      <c r="R1429" s="2"/>
    </row>
    <row r="1430" spans="1:18" x14ac:dyDescent="0.3">
      <c r="A1430">
        <v>1428</v>
      </c>
      <c r="B1430">
        <v>3</v>
      </c>
      <c r="C1430" s="1">
        <v>0.54915509259270101</v>
      </c>
      <c r="D1430" s="15">
        <v>2.72</v>
      </c>
      <c r="E1430" t="s">
        <v>51</v>
      </c>
      <c r="F1430">
        <v>1.8560000000000001</v>
      </c>
      <c r="G1430">
        <v>5.04</v>
      </c>
      <c r="H1430" s="15">
        <v>2.8</v>
      </c>
      <c r="I1430" t="s">
        <v>51</v>
      </c>
      <c r="J1430">
        <v>2.274</v>
      </c>
      <c r="K1430">
        <v>6.3559999999999999</v>
      </c>
      <c r="L1430" s="2"/>
      <c r="N1430" s="2"/>
      <c r="P1430" s="2"/>
      <c r="R1430" s="2"/>
    </row>
    <row r="1431" spans="1:18" x14ac:dyDescent="0.3">
      <c r="A1431">
        <v>1429</v>
      </c>
      <c r="B1431">
        <v>4</v>
      </c>
      <c r="C1431" s="1">
        <v>0.54916666666677505</v>
      </c>
      <c r="D1431" s="15">
        <v>2.72</v>
      </c>
      <c r="E1431" t="s">
        <v>51</v>
      </c>
      <c r="F1431">
        <v>1.8560000000000001</v>
      </c>
      <c r="G1431">
        <v>5.04</v>
      </c>
      <c r="H1431" s="15">
        <v>2.8</v>
      </c>
      <c r="I1431" t="s">
        <v>51</v>
      </c>
      <c r="J1431">
        <v>2.274</v>
      </c>
      <c r="K1431">
        <v>6.3559999999999999</v>
      </c>
      <c r="L1431" s="2"/>
      <c r="N1431" s="2"/>
      <c r="P1431" s="2"/>
      <c r="R1431" s="2"/>
    </row>
    <row r="1432" spans="1:18" x14ac:dyDescent="0.3">
      <c r="A1432">
        <v>1430</v>
      </c>
      <c r="B1432">
        <v>5</v>
      </c>
      <c r="C1432" s="1">
        <v>0.54917824074084898</v>
      </c>
      <c r="D1432" s="15">
        <v>2.72</v>
      </c>
      <c r="E1432" t="s">
        <v>51</v>
      </c>
      <c r="F1432">
        <v>1.8560000000000001</v>
      </c>
      <c r="G1432">
        <v>5.04</v>
      </c>
      <c r="H1432" s="15">
        <v>2.8</v>
      </c>
      <c r="I1432" t="s">
        <v>51</v>
      </c>
      <c r="J1432">
        <v>2.274</v>
      </c>
      <c r="K1432">
        <v>6.3559999999999999</v>
      </c>
      <c r="L1432" s="2"/>
      <c r="N1432" s="2"/>
      <c r="P1432" s="2"/>
      <c r="R1432" s="2"/>
    </row>
    <row r="1433" spans="1:18" x14ac:dyDescent="0.3">
      <c r="A1433">
        <v>1431</v>
      </c>
      <c r="B1433">
        <v>6</v>
      </c>
      <c r="C1433" s="1">
        <v>0.54918981481492302</v>
      </c>
      <c r="D1433" s="15">
        <v>2.75</v>
      </c>
      <c r="E1433" t="s">
        <v>51</v>
      </c>
      <c r="F1433">
        <v>1.8560000000000001</v>
      </c>
      <c r="G1433">
        <v>5.1020000000000003</v>
      </c>
      <c r="H1433" s="15">
        <v>2.81</v>
      </c>
      <c r="I1433" t="s">
        <v>51</v>
      </c>
      <c r="J1433">
        <v>2.274</v>
      </c>
      <c r="K1433">
        <v>6.3890000000000002</v>
      </c>
      <c r="L1433" s="2"/>
      <c r="N1433" s="2"/>
      <c r="P1433" s="2"/>
      <c r="R1433" s="2"/>
    </row>
    <row r="1434" spans="1:18" x14ac:dyDescent="0.3">
      <c r="A1434">
        <v>1432</v>
      </c>
      <c r="B1434">
        <v>7</v>
      </c>
      <c r="C1434" s="1">
        <v>0.54920138888899706</v>
      </c>
      <c r="D1434" s="15">
        <v>2.75</v>
      </c>
      <c r="E1434" t="s">
        <v>51</v>
      </c>
      <c r="F1434">
        <v>1.8560000000000001</v>
      </c>
      <c r="G1434">
        <v>5.1020000000000003</v>
      </c>
      <c r="H1434" s="15">
        <v>2.81</v>
      </c>
      <c r="I1434" t="s">
        <v>51</v>
      </c>
      <c r="J1434">
        <v>2.274</v>
      </c>
      <c r="K1434">
        <v>6.3890000000000002</v>
      </c>
      <c r="L1434" s="2"/>
      <c r="N1434" s="2"/>
      <c r="P1434" s="2"/>
      <c r="R1434" s="2"/>
    </row>
    <row r="1435" spans="1:18" x14ac:dyDescent="0.3">
      <c r="A1435">
        <v>1433</v>
      </c>
      <c r="B1435">
        <v>8</v>
      </c>
      <c r="C1435" s="1">
        <v>0.54921296296307198</v>
      </c>
      <c r="D1435" s="15">
        <v>2.78</v>
      </c>
      <c r="E1435" t="s">
        <v>51</v>
      </c>
      <c r="F1435">
        <v>1.8560000000000001</v>
      </c>
      <c r="G1435">
        <v>5.1639999999999997</v>
      </c>
      <c r="H1435" s="15">
        <v>2.81</v>
      </c>
      <c r="I1435" t="s">
        <v>51</v>
      </c>
      <c r="J1435">
        <v>2.274</v>
      </c>
      <c r="K1435">
        <v>6.3890000000000002</v>
      </c>
      <c r="L1435" s="2"/>
      <c r="N1435" s="2"/>
      <c r="P1435" s="2"/>
      <c r="R1435" s="2"/>
    </row>
    <row r="1436" spans="1:18" x14ac:dyDescent="0.3">
      <c r="A1436">
        <v>1434</v>
      </c>
      <c r="B1436">
        <v>9</v>
      </c>
      <c r="C1436" s="1">
        <v>0.54922453703714602</v>
      </c>
      <c r="D1436" s="15">
        <v>2.82</v>
      </c>
      <c r="E1436" t="s">
        <v>51</v>
      </c>
      <c r="F1436">
        <v>1.8560000000000001</v>
      </c>
      <c r="G1436">
        <v>5.226</v>
      </c>
      <c r="H1436" s="15">
        <v>2.81</v>
      </c>
      <c r="I1436" t="s">
        <v>51</v>
      </c>
      <c r="J1436">
        <v>2.274</v>
      </c>
      <c r="K1436">
        <v>6.3890000000000002</v>
      </c>
      <c r="L1436" s="2"/>
      <c r="N1436" s="2"/>
      <c r="P1436" s="2"/>
      <c r="R1436" s="2"/>
    </row>
    <row r="1437" spans="1:18" x14ac:dyDescent="0.3">
      <c r="A1437">
        <v>1435</v>
      </c>
      <c r="B1437">
        <v>10</v>
      </c>
      <c r="C1437" s="1">
        <v>0.54923611111121995</v>
      </c>
      <c r="D1437" s="15">
        <v>2.88</v>
      </c>
      <c r="E1437" t="s">
        <v>51</v>
      </c>
      <c r="F1437">
        <v>1.8560000000000001</v>
      </c>
      <c r="G1437">
        <v>5.35</v>
      </c>
      <c r="H1437" s="15">
        <v>2.81</v>
      </c>
      <c r="I1437" t="s">
        <v>51</v>
      </c>
      <c r="J1437">
        <v>2.274</v>
      </c>
      <c r="K1437">
        <v>6.3890000000000002</v>
      </c>
      <c r="L1437" s="2"/>
      <c r="N1437" s="2"/>
      <c r="P1437" s="2"/>
      <c r="R1437" s="2"/>
    </row>
    <row r="1438" spans="1:18" x14ac:dyDescent="0.3">
      <c r="A1438">
        <v>1436</v>
      </c>
      <c r="B1438">
        <v>11</v>
      </c>
      <c r="C1438" s="1">
        <v>0.54924768518529399</v>
      </c>
      <c r="D1438" s="15">
        <v>2.88</v>
      </c>
      <c r="E1438" t="s">
        <v>51</v>
      </c>
      <c r="F1438">
        <v>1.8560000000000001</v>
      </c>
      <c r="G1438">
        <v>5.35</v>
      </c>
      <c r="H1438" s="15">
        <v>2.76</v>
      </c>
      <c r="I1438" t="s">
        <v>51</v>
      </c>
      <c r="J1438">
        <v>2.274</v>
      </c>
      <c r="K1438">
        <v>6.2670000000000003</v>
      </c>
      <c r="L1438" s="2"/>
      <c r="N1438" s="2"/>
      <c r="P1438" s="2"/>
      <c r="R1438" s="2"/>
    </row>
    <row r="1439" spans="1:18" x14ac:dyDescent="0.3">
      <c r="A1439">
        <v>1437</v>
      </c>
      <c r="B1439">
        <v>12</v>
      </c>
      <c r="C1439" s="1">
        <v>0.54925925925936803</v>
      </c>
      <c r="D1439" s="15">
        <v>2.82</v>
      </c>
      <c r="E1439" t="s">
        <v>51</v>
      </c>
      <c r="F1439">
        <v>1.8560000000000001</v>
      </c>
      <c r="G1439">
        <v>5.226</v>
      </c>
      <c r="H1439" s="15">
        <v>2.8</v>
      </c>
      <c r="I1439" t="s">
        <v>51</v>
      </c>
      <c r="J1439">
        <v>2.274</v>
      </c>
      <c r="K1439">
        <v>6.3630000000000004</v>
      </c>
      <c r="L1439" s="2"/>
      <c r="N1439" s="2"/>
      <c r="P1439" s="2"/>
      <c r="R1439" s="2"/>
    </row>
    <row r="1440" spans="1:18" x14ac:dyDescent="0.3">
      <c r="A1440">
        <v>1438</v>
      </c>
      <c r="B1440">
        <v>13</v>
      </c>
      <c r="C1440" s="1">
        <v>0.54927083333344195</v>
      </c>
      <c r="D1440" s="15">
        <v>2.78</v>
      </c>
      <c r="E1440" t="s">
        <v>51</v>
      </c>
      <c r="F1440">
        <v>1.8560000000000001</v>
      </c>
      <c r="G1440">
        <v>5.1639999999999997</v>
      </c>
      <c r="H1440" s="15">
        <v>2.8</v>
      </c>
      <c r="I1440" t="s">
        <v>51</v>
      </c>
      <c r="J1440">
        <v>2.274</v>
      </c>
      <c r="K1440">
        <v>6.3630000000000004</v>
      </c>
      <c r="L1440" s="2"/>
      <c r="N1440" s="2"/>
      <c r="P1440" s="2"/>
      <c r="R1440" s="2"/>
    </row>
    <row r="1441" spans="1:18" x14ac:dyDescent="0.3">
      <c r="A1441">
        <v>1439</v>
      </c>
      <c r="B1441">
        <v>14</v>
      </c>
      <c r="C1441" s="1">
        <v>0.54928240740751599</v>
      </c>
      <c r="D1441" s="15">
        <v>2.75</v>
      </c>
      <c r="E1441" t="s">
        <v>51</v>
      </c>
      <c r="F1441">
        <v>1.8560000000000001</v>
      </c>
      <c r="G1441">
        <v>5.1020000000000003</v>
      </c>
      <c r="H1441" s="15">
        <v>2.8</v>
      </c>
      <c r="I1441" t="s">
        <v>51</v>
      </c>
      <c r="J1441">
        <v>2.274</v>
      </c>
      <c r="K1441">
        <v>6.3630000000000004</v>
      </c>
      <c r="L1441" s="2"/>
      <c r="N1441" s="2"/>
      <c r="P1441" s="2"/>
      <c r="R1441" s="2"/>
    </row>
    <row r="1442" spans="1:18" x14ac:dyDescent="0.3">
      <c r="A1442">
        <v>1440</v>
      </c>
      <c r="B1442">
        <v>15</v>
      </c>
      <c r="C1442" s="1">
        <v>0.54929398148159103</v>
      </c>
      <c r="D1442" s="15">
        <v>2.75</v>
      </c>
      <c r="E1442" t="s">
        <v>51</v>
      </c>
      <c r="F1442">
        <v>1.8560000000000001</v>
      </c>
      <c r="G1442">
        <v>5.1020000000000003</v>
      </c>
      <c r="H1442" s="15">
        <v>2.71</v>
      </c>
      <c r="I1442" t="s">
        <v>51</v>
      </c>
      <c r="J1442">
        <v>2.274</v>
      </c>
      <c r="K1442">
        <v>6.1529999999999996</v>
      </c>
      <c r="L1442" s="2"/>
      <c r="N1442" s="2"/>
      <c r="P1442" s="2"/>
      <c r="R1442" s="2"/>
    </row>
    <row r="1443" spans="1:18" x14ac:dyDescent="0.3">
      <c r="A1443">
        <v>1441</v>
      </c>
      <c r="B1443">
        <v>1</v>
      </c>
      <c r="C1443" s="1">
        <v>0.54930555555566496</v>
      </c>
      <c r="D1443" s="15">
        <v>2.75</v>
      </c>
      <c r="E1443" s="2">
        <v>2.1379999999999999</v>
      </c>
      <c r="F1443">
        <v>2.1379999999999999</v>
      </c>
      <c r="G1443">
        <v>5.8780000000000001</v>
      </c>
      <c r="H1443" s="15">
        <v>2.73</v>
      </c>
      <c r="I1443" s="2">
        <v>2.149</v>
      </c>
      <c r="J1443">
        <v>2.149</v>
      </c>
      <c r="K1443">
        <v>5.8609999999999998</v>
      </c>
      <c r="L1443" s="2"/>
      <c r="N1443" s="2"/>
      <c r="P1443" s="2"/>
      <c r="R1443" s="2"/>
    </row>
    <row r="1444" spans="1:18" x14ac:dyDescent="0.3">
      <c r="A1444">
        <v>1442</v>
      </c>
      <c r="B1444">
        <v>2</v>
      </c>
      <c r="C1444" s="1">
        <v>0.549317129629739</v>
      </c>
      <c r="D1444" s="15">
        <v>2.78</v>
      </c>
      <c r="E1444" t="s">
        <v>51</v>
      </c>
      <c r="F1444">
        <v>2.1379999999999999</v>
      </c>
      <c r="G1444">
        <v>5.9489999999999998</v>
      </c>
      <c r="H1444" s="15">
        <v>2.73</v>
      </c>
      <c r="I1444" t="s">
        <v>51</v>
      </c>
      <c r="J1444">
        <v>2.149</v>
      </c>
      <c r="K1444">
        <v>5.8609999999999998</v>
      </c>
      <c r="L1444" s="2"/>
      <c r="N1444" s="2"/>
      <c r="P1444" s="2"/>
      <c r="R1444" s="2"/>
    </row>
    <row r="1445" spans="1:18" x14ac:dyDescent="0.3">
      <c r="A1445">
        <v>1443</v>
      </c>
      <c r="B1445">
        <v>3</v>
      </c>
      <c r="C1445" s="1">
        <v>0.54932870370381304</v>
      </c>
      <c r="D1445" s="15">
        <v>2.82</v>
      </c>
      <c r="E1445" t="s">
        <v>51</v>
      </c>
      <c r="F1445">
        <v>2.1379999999999999</v>
      </c>
      <c r="G1445">
        <v>6.02</v>
      </c>
      <c r="H1445" s="15">
        <v>2.73</v>
      </c>
      <c r="I1445" t="s">
        <v>51</v>
      </c>
      <c r="J1445">
        <v>2.149</v>
      </c>
      <c r="K1445">
        <v>5.8609999999999998</v>
      </c>
      <c r="L1445" s="2"/>
      <c r="N1445" s="2"/>
      <c r="P1445" s="2"/>
      <c r="R1445" s="2"/>
    </row>
    <row r="1446" spans="1:18" x14ac:dyDescent="0.3">
      <c r="A1446">
        <v>1444</v>
      </c>
      <c r="B1446">
        <v>4</v>
      </c>
      <c r="C1446" s="1">
        <v>0.54934027777788697</v>
      </c>
      <c r="D1446" s="15">
        <v>2.82</v>
      </c>
      <c r="E1446" t="s">
        <v>51</v>
      </c>
      <c r="F1446">
        <v>2.1379999999999999</v>
      </c>
      <c r="G1446">
        <v>6.02</v>
      </c>
      <c r="H1446" s="15">
        <v>2.73</v>
      </c>
      <c r="I1446" t="s">
        <v>51</v>
      </c>
      <c r="J1446">
        <v>2.149</v>
      </c>
      <c r="K1446">
        <v>5.8609999999999998</v>
      </c>
      <c r="L1446" s="2"/>
      <c r="N1446" s="2"/>
      <c r="P1446" s="2"/>
      <c r="R1446" s="2"/>
    </row>
    <row r="1447" spans="1:18" x14ac:dyDescent="0.3">
      <c r="A1447">
        <v>1445</v>
      </c>
      <c r="B1447">
        <v>5</v>
      </c>
      <c r="C1447" s="1">
        <v>0.549351851851961</v>
      </c>
      <c r="D1447" s="15">
        <v>2.84</v>
      </c>
      <c r="E1447" t="s">
        <v>51</v>
      </c>
      <c r="F1447">
        <v>2.1379999999999999</v>
      </c>
      <c r="G1447">
        <v>6.0709999999999997</v>
      </c>
      <c r="H1447" s="15">
        <v>2.73</v>
      </c>
      <c r="I1447" t="s">
        <v>51</v>
      </c>
      <c r="J1447">
        <v>2.149</v>
      </c>
      <c r="K1447">
        <v>5.8609999999999998</v>
      </c>
      <c r="L1447" s="2"/>
      <c r="N1447" s="2"/>
      <c r="P1447" s="2"/>
      <c r="R1447" s="2"/>
    </row>
    <row r="1448" spans="1:18" x14ac:dyDescent="0.3">
      <c r="A1448">
        <v>1446</v>
      </c>
      <c r="B1448">
        <v>6</v>
      </c>
      <c r="C1448" s="1">
        <v>0.54936342592603504</v>
      </c>
      <c r="D1448" s="15">
        <v>2.83</v>
      </c>
      <c r="E1448" t="s">
        <v>51</v>
      </c>
      <c r="F1448">
        <v>2.1379999999999999</v>
      </c>
      <c r="G1448">
        <v>6.0510000000000002</v>
      </c>
      <c r="H1448" s="15">
        <v>2.64</v>
      </c>
      <c r="I1448" t="s">
        <v>51</v>
      </c>
      <c r="J1448">
        <v>2.149</v>
      </c>
      <c r="K1448">
        <v>5.6779999999999999</v>
      </c>
      <c r="L1448" s="2"/>
      <c r="N1448" s="2"/>
      <c r="P1448" s="2"/>
      <c r="R1448" s="2"/>
    </row>
    <row r="1449" spans="1:18" x14ac:dyDescent="0.3">
      <c r="A1449">
        <v>1447</v>
      </c>
      <c r="B1449">
        <v>7</v>
      </c>
      <c r="C1449" s="1">
        <v>0.54937500000010997</v>
      </c>
      <c r="D1449" s="15">
        <v>2.85</v>
      </c>
      <c r="E1449" t="s">
        <v>51</v>
      </c>
      <c r="F1449">
        <v>2.1379999999999999</v>
      </c>
      <c r="G1449">
        <v>6.1029999999999998</v>
      </c>
      <c r="H1449" s="15">
        <v>2.68</v>
      </c>
      <c r="I1449" t="s">
        <v>51</v>
      </c>
      <c r="J1449">
        <v>2.149</v>
      </c>
      <c r="K1449">
        <v>5.7610000000000001</v>
      </c>
      <c r="L1449" s="2"/>
      <c r="N1449" s="2"/>
      <c r="P1449" s="2"/>
      <c r="R1449" s="2"/>
    </row>
    <row r="1450" spans="1:18" x14ac:dyDescent="0.3">
      <c r="A1450">
        <v>1448</v>
      </c>
      <c r="B1450">
        <v>8</v>
      </c>
      <c r="C1450" s="1">
        <v>0.54938657407418401</v>
      </c>
      <c r="D1450" s="15">
        <v>2.82</v>
      </c>
      <c r="E1450" t="s">
        <v>51</v>
      </c>
      <c r="F1450">
        <v>2.1379999999999999</v>
      </c>
      <c r="G1450">
        <v>6.0309999999999997</v>
      </c>
      <c r="H1450" s="15">
        <v>2.73</v>
      </c>
      <c r="I1450" t="s">
        <v>51</v>
      </c>
      <c r="J1450">
        <v>2.149</v>
      </c>
      <c r="K1450">
        <v>5.8620000000000001</v>
      </c>
      <c r="L1450" s="2"/>
      <c r="N1450" s="2"/>
      <c r="P1450" s="2"/>
      <c r="R1450" s="2"/>
    </row>
    <row r="1451" spans="1:18" x14ac:dyDescent="0.3">
      <c r="A1451">
        <v>1449</v>
      </c>
      <c r="B1451">
        <v>9</v>
      </c>
      <c r="C1451" s="1">
        <v>0.54939814814825805</v>
      </c>
      <c r="D1451" s="15">
        <v>2.82</v>
      </c>
      <c r="E1451" t="s">
        <v>51</v>
      </c>
      <c r="F1451">
        <v>2.1379999999999999</v>
      </c>
      <c r="G1451">
        <v>6.0309999999999997</v>
      </c>
      <c r="H1451" s="15">
        <v>2.73</v>
      </c>
      <c r="I1451" t="s">
        <v>51</v>
      </c>
      <c r="J1451">
        <v>2.149</v>
      </c>
      <c r="K1451">
        <v>5.8620000000000001</v>
      </c>
      <c r="L1451" s="2"/>
      <c r="N1451" s="2"/>
      <c r="P1451" s="2"/>
      <c r="R1451" s="2"/>
    </row>
    <row r="1452" spans="1:18" x14ac:dyDescent="0.3">
      <c r="A1452">
        <v>1450</v>
      </c>
      <c r="B1452">
        <v>10</v>
      </c>
      <c r="C1452" s="1">
        <v>0.54940972222233198</v>
      </c>
      <c r="D1452" s="15">
        <v>2.82</v>
      </c>
      <c r="E1452" t="s">
        <v>51</v>
      </c>
      <c r="F1452">
        <v>2.1379999999999999</v>
      </c>
      <c r="G1452">
        <v>6.0309999999999997</v>
      </c>
      <c r="H1452" s="15">
        <v>2.69</v>
      </c>
      <c r="I1452" t="s">
        <v>51</v>
      </c>
      <c r="J1452">
        <v>2.149</v>
      </c>
      <c r="K1452">
        <v>5.7750000000000004</v>
      </c>
      <c r="L1452" s="2"/>
      <c r="N1452" s="2"/>
      <c r="P1452" s="2"/>
      <c r="R1452" s="2"/>
    </row>
    <row r="1453" spans="1:18" x14ac:dyDescent="0.3">
      <c r="A1453">
        <v>1451</v>
      </c>
      <c r="B1453">
        <v>11</v>
      </c>
      <c r="C1453" s="1">
        <v>0.54942129629640601</v>
      </c>
      <c r="D1453" s="15">
        <v>2.85</v>
      </c>
      <c r="E1453" t="s">
        <v>51</v>
      </c>
      <c r="F1453">
        <v>2.1379999999999999</v>
      </c>
      <c r="G1453">
        <v>6.1029999999999998</v>
      </c>
      <c r="H1453" s="15">
        <v>2.69</v>
      </c>
      <c r="I1453" t="s">
        <v>51</v>
      </c>
      <c r="J1453">
        <v>2.149</v>
      </c>
      <c r="K1453">
        <v>5.7750000000000004</v>
      </c>
      <c r="L1453" s="2"/>
      <c r="N1453" s="2"/>
      <c r="P1453" s="2"/>
      <c r="R1453" s="2"/>
    </row>
    <row r="1454" spans="1:18" x14ac:dyDescent="0.3">
      <c r="A1454">
        <v>1452</v>
      </c>
      <c r="B1454">
        <v>12</v>
      </c>
      <c r="C1454" s="1">
        <v>0.54943287037048005</v>
      </c>
      <c r="D1454" s="15">
        <v>2.89</v>
      </c>
      <c r="E1454" t="s">
        <v>51</v>
      </c>
      <c r="F1454">
        <v>2.1379999999999999</v>
      </c>
      <c r="G1454">
        <v>6.1740000000000004</v>
      </c>
      <c r="H1454" s="15">
        <v>2.69</v>
      </c>
      <c r="I1454" t="s">
        <v>51</v>
      </c>
      <c r="J1454">
        <v>2.149</v>
      </c>
      <c r="K1454">
        <v>5.7750000000000004</v>
      </c>
      <c r="L1454" s="2"/>
      <c r="N1454" s="2"/>
      <c r="P1454" s="2"/>
      <c r="R1454" s="2"/>
    </row>
    <row r="1455" spans="1:18" x14ac:dyDescent="0.3">
      <c r="A1455">
        <v>1453</v>
      </c>
      <c r="B1455">
        <v>13</v>
      </c>
      <c r="C1455" s="1">
        <v>0.54944444444455498</v>
      </c>
      <c r="D1455" s="15">
        <v>2.89</v>
      </c>
      <c r="E1455" t="s">
        <v>51</v>
      </c>
      <c r="F1455">
        <v>2.1379999999999999</v>
      </c>
      <c r="G1455">
        <v>6.1740000000000004</v>
      </c>
      <c r="H1455" s="15">
        <v>2.69</v>
      </c>
      <c r="I1455" t="s">
        <v>51</v>
      </c>
      <c r="J1455">
        <v>2.149</v>
      </c>
      <c r="K1455">
        <v>5.7750000000000004</v>
      </c>
      <c r="L1455" s="2"/>
      <c r="N1455" s="2"/>
      <c r="P1455" s="2"/>
      <c r="R1455" s="2"/>
    </row>
    <row r="1456" spans="1:18" x14ac:dyDescent="0.3">
      <c r="A1456">
        <v>1454</v>
      </c>
      <c r="B1456">
        <v>14</v>
      </c>
      <c r="C1456" s="1">
        <v>0.54945601851862902</v>
      </c>
      <c r="D1456" s="15">
        <v>2.89</v>
      </c>
      <c r="E1456" t="s">
        <v>51</v>
      </c>
      <c r="F1456">
        <v>2.1379999999999999</v>
      </c>
      <c r="G1456">
        <v>6.1740000000000004</v>
      </c>
      <c r="H1456" s="15">
        <v>2.69</v>
      </c>
      <c r="I1456" t="s">
        <v>51</v>
      </c>
      <c r="J1456">
        <v>2.149</v>
      </c>
      <c r="K1456">
        <v>5.7750000000000004</v>
      </c>
      <c r="L1456" s="2"/>
      <c r="N1456" s="2"/>
      <c r="P1456" s="2"/>
      <c r="R1456" s="2"/>
    </row>
    <row r="1457" spans="1:18" x14ac:dyDescent="0.3">
      <c r="A1457">
        <v>1455</v>
      </c>
      <c r="B1457">
        <v>15</v>
      </c>
      <c r="C1457" s="1">
        <v>0.54946759259270295</v>
      </c>
      <c r="D1457" s="15">
        <v>2.89</v>
      </c>
      <c r="E1457" t="s">
        <v>51</v>
      </c>
      <c r="F1457">
        <v>2.1379999999999999</v>
      </c>
      <c r="G1457">
        <v>6.1740000000000004</v>
      </c>
      <c r="H1457" s="15">
        <v>2.71</v>
      </c>
      <c r="I1457" t="s">
        <v>51</v>
      </c>
      <c r="J1457">
        <v>2.149</v>
      </c>
      <c r="K1457">
        <v>5.8159999999999998</v>
      </c>
      <c r="L1457" s="2"/>
      <c r="N1457" s="2"/>
      <c r="P1457" s="2"/>
      <c r="R1457" s="2"/>
    </row>
    <row r="1458" spans="1:18" x14ac:dyDescent="0.3">
      <c r="A1458">
        <v>1456</v>
      </c>
      <c r="B1458">
        <v>1</v>
      </c>
      <c r="C1458" s="1">
        <v>0.54947916666677699</v>
      </c>
      <c r="D1458" s="15">
        <v>2.92</v>
      </c>
      <c r="E1458" s="2">
        <v>2.3239999999999998</v>
      </c>
      <c r="F1458">
        <v>2.3239999999999998</v>
      </c>
      <c r="G1458">
        <v>6.7889999999999997</v>
      </c>
      <c r="H1458" s="15">
        <v>2.71</v>
      </c>
      <c r="I1458" s="2">
        <v>2.1030000000000002</v>
      </c>
      <c r="J1458">
        <v>2.1030000000000002</v>
      </c>
      <c r="K1458">
        <v>5.6909999999999998</v>
      </c>
      <c r="L1458" s="2"/>
      <c r="N1458" s="2"/>
      <c r="P1458" s="2"/>
      <c r="R1458" s="2"/>
    </row>
    <row r="1459" spans="1:18" x14ac:dyDescent="0.3">
      <c r="A1459">
        <v>1457</v>
      </c>
      <c r="B1459">
        <v>2</v>
      </c>
      <c r="C1459" s="1">
        <v>0.54949074074085102</v>
      </c>
      <c r="D1459" s="15">
        <v>2.95</v>
      </c>
      <c r="E1459" t="s">
        <v>51</v>
      </c>
      <c r="F1459">
        <v>2.3239999999999998</v>
      </c>
      <c r="G1459">
        <v>6.8659999999999997</v>
      </c>
      <c r="H1459" s="15">
        <v>2.71</v>
      </c>
      <c r="I1459" t="s">
        <v>51</v>
      </c>
      <c r="J1459">
        <v>2.1030000000000002</v>
      </c>
      <c r="K1459">
        <v>5.6909999999999998</v>
      </c>
      <c r="L1459" s="2"/>
      <c r="N1459" s="2"/>
      <c r="P1459" s="2"/>
      <c r="R1459" s="2"/>
    </row>
    <row r="1460" spans="1:18" x14ac:dyDescent="0.3">
      <c r="A1460">
        <v>1458</v>
      </c>
      <c r="B1460">
        <v>3</v>
      </c>
      <c r="C1460" s="1">
        <v>0.54950231481492495</v>
      </c>
      <c r="D1460" s="15">
        <v>2.99</v>
      </c>
      <c r="E1460" t="s">
        <v>51</v>
      </c>
      <c r="F1460">
        <v>2.3239999999999998</v>
      </c>
      <c r="G1460">
        <v>6.944</v>
      </c>
      <c r="H1460" s="15">
        <v>2.71</v>
      </c>
      <c r="I1460" t="s">
        <v>51</v>
      </c>
      <c r="J1460">
        <v>2.1030000000000002</v>
      </c>
      <c r="K1460">
        <v>5.6909999999999998</v>
      </c>
      <c r="L1460" s="2"/>
      <c r="N1460" s="2"/>
      <c r="P1460" s="2"/>
      <c r="R1460" s="2"/>
    </row>
    <row r="1461" spans="1:18" x14ac:dyDescent="0.3">
      <c r="A1461">
        <v>1459</v>
      </c>
      <c r="B1461">
        <v>4</v>
      </c>
      <c r="C1461" s="1">
        <v>0.54951388888899899</v>
      </c>
      <c r="D1461" s="15">
        <v>2.95</v>
      </c>
      <c r="E1461" t="s">
        <v>51</v>
      </c>
      <c r="F1461">
        <v>2.3239999999999998</v>
      </c>
      <c r="G1461">
        <v>6.8659999999999997</v>
      </c>
      <c r="H1461" s="15">
        <v>2.71</v>
      </c>
      <c r="I1461" t="s">
        <v>51</v>
      </c>
      <c r="J1461">
        <v>2.1030000000000002</v>
      </c>
      <c r="K1461">
        <v>5.6929999999999996</v>
      </c>
      <c r="L1461" s="2"/>
      <c r="N1461" s="2"/>
      <c r="P1461" s="2"/>
      <c r="R1461" s="2"/>
    </row>
    <row r="1462" spans="1:18" x14ac:dyDescent="0.3">
      <c r="A1462">
        <v>1460</v>
      </c>
      <c r="B1462">
        <v>5</v>
      </c>
      <c r="C1462" s="1">
        <v>0.54952546296307403</v>
      </c>
      <c r="D1462" s="15">
        <v>2.89</v>
      </c>
      <c r="E1462" t="s">
        <v>51</v>
      </c>
      <c r="F1462">
        <v>2.3239999999999998</v>
      </c>
      <c r="G1462">
        <v>6.7110000000000003</v>
      </c>
      <c r="H1462" s="15">
        <v>2.71</v>
      </c>
      <c r="I1462" t="s">
        <v>51</v>
      </c>
      <c r="J1462">
        <v>2.1030000000000002</v>
      </c>
      <c r="K1462">
        <v>5.6929999999999996</v>
      </c>
      <c r="L1462" s="2"/>
      <c r="N1462" s="2"/>
      <c r="P1462" s="2"/>
      <c r="R1462" s="2"/>
    </row>
    <row r="1463" spans="1:18" x14ac:dyDescent="0.3">
      <c r="A1463">
        <v>1461</v>
      </c>
      <c r="B1463">
        <v>6</v>
      </c>
      <c r="C1463" s="1">
        <v>0.54953703703714796</v>
      </c>
      <c r="D1463" s="15">
        <v>2.82</v>
      </c>
      <c r="E1463" t="s">
        <v>51</v>
      </c>
      <c r="F1463">
        <v>2.3239999999999998</v>
      </c>
      <c r="G1463">
        <v>6.556</v>
      </c>
      <c r="H1463" s="15">
        <v>2.71</v>
      </c>
      <c r="I1463" t="s">
        <v>51</v>
      </c>
      <c r="J1463">
        <v>2.1030000000000002</v>
      </c>
      <c r="K1463">
        <v>5.6929999999999996</v>
      </c>
      <c r="L1463" s="2"/>
      <c r="N1463" s="2"/>
      <c r="P1463" s="2"/>
      <c r="R1463" s="2"/>
    </row>
    <row r="1464" spans="1:18" x14ac:dyDescent="0.3">
      <c r="A1464">
        <v>1462</v>
      </c>
      <c r="B1464">
        <v>7</v>
      </c>
      <c r="C1464" s="1">
        <v>0.549548611111222</v>
      </c>
      <c r="D1464" s="15">
        <v>2.79</v>
      </c>
      <c r="E1464" t="s">
        <v>51</v>
      </c>
      <c r="F1464">
        <v>2.3239999999999998</v>
      </c>
      <c r="G1464">
        <v>6.4790000000000001</v>
      </c>
      <c r="H1464" s="15">
        <v>2.71</v>
      </c>
      <c r="I1464" t="s">
        <v>51</v>
      </c>
      <c r="J1464">
        <v>2.1030000000000002</v>
      </c>
      <c r="K1464">
        <v>5.6929999999999996</v>
      </c>
      <c r="L1464" s="2"/>
      <c r="N1464" s="2"/>
      <c r="P1464" s="2"/>
      <c r="R1464" s="2"/>
    </row>
    <row r="1465" spans="1:18" x14ac:dyDescent="0.3">
      <c r="A1465">
        <v>1463</v>
      </c>
      <c r="B1465">
        <v>8</v>
      </c>
      <c r="C1465" s="1">
        <v>0.54956018518529604</v>
      </c>
      <c r="D1465" s="15">
        <v>2.79</v>
      </c>
      <c r="E1465" t="s">
        <v>51</v>
      </c>
      <c r="F1465">
        <v>2.3239999999999998</v>
      </c>
      <c r="G1465">
        <v>6.4790000000000001</v>
      </c>
      <c r="H1465" s="15">
        <v>2.71</v>
      </c>
      <c r="I1465" t="s">
        <v>51</v>
      </c>
      <c r="J1465">
        <v>2.1030000000000002</v>
      </c>
      <c r="K1465">
        <v>5.6929999999999996</v>
      </c>
      <c r="L1465" s="2"/>
      <c r="N1465" s="2"/>
      <c r="P1465" s="2"/>
      <c r="R1465" s="2"/>
    </row>
    <row r="1466" spans="1:18" x14ac:dyDescent="0.3">
      <c r="A1466">
        <v>1464</v>
      </c>
      <c r="B1466">
        <v>9</v>
      </c>
      <c r="C1466" s="1">
        <v>0.54957175925936996</v>
      </c>
      <c r="D1466" s="15">
        <v>2.82</v>
      </c>
      <c r="E1466" t="s">
        <v>51</v>
      </c>
      <c r="F1466">
        <v>2.3239999999999998</v>
      </c>
      <c r="G1466">
        <v>6.556</v>
      </c>
      <c r="H1466" s="15">
        <v>2.71</v>
      </c>
      <c r="I1466" t="s">
        <v>51</v>
      </c>
      <c r="J1466">
        <v>2.1030000000000002</v>
      </c>
      <c r="K1466">
        <v>5.6929999999999996</v>
      </c>
      <c r="L1466" s="2"/>
      <c r="N1466" s="2"/>
      <c r="P1466" s="2"/>
      <c r="R1466" s="2"/>
    </row>
    <row r="1467" spans="1:18" x14ac:dyDescent="0.3">
      <c r="A1467">
        <v>1465</v>
      </c>
      <c r="B1467">
        <v>10</v>
      </c>
      <c r="C1467" s="1">
        <v>0.549583333333444</v>
      </c>
      <c r="D1467" s="15">
        <v>2.89</v>
      </c>
      <c r="E1467" t="s">
        <v>51</v>
      </c>
      <c r="F1467">
        <v>2.3239999999999998</v>
      </c>
      <c r="G1467">
        <v>6.7110000000000003</v>
      </c>
      <c r="H1467" s="15">
        <v>2.71</v>
      </c>
      <c r="I1467" t="s">
        <v>51</v>
      </c>
      <c r="J1467">
        <v>2.1030000000000002</v>
      </c>
      <c r="K1467">
        <v>5.6929999999999996</v>
      </c>
      <c r="L1467" s="2"/>
      <c r="N1467" s="2"/>
      <c r="P1467" s="2"/>
      <c r="R1467" s="2"/>
    </row>
    <row r="1468" spans="1:18" x14ac:dyDescent="0.3">
      <c r="A1468">
        <v>1466</v>
      </c>
      <c r="B1468">
        <v>11</v>
      </c>
      <c r="C1468" s="1">
        <v>0.54959490740751804</v>
      </c>
      <c r="D1468" s="15">
        <v>2.99</v>
      </c>
      <c r="E1468" t="s">
        <v>51</v>
      </c>
      <c r="F1468">
        <v>2.3239999999999998</v>
      </c>
      <c r="G1468">
        <v>6.944</v>
      </c>
      <c r="H1468" s="15">
        <v>2.71</v>
      </c>
      <c r="I1468" t="s">
        <v>51</v>
      </c>
      <c r="J1468">
        <v>2.1030000000000002</v>
      </c>
      <c r="K1468">
        <v>5.6929999999999996</v>
      </c>
      <c r="L1468" s="2"/>
      <c r="N1468" s="2"/>
      <c r="P1468" s="2"/>
      <c r="R1468" s="2"/>
    </row>
    <row r="1469" spans="1:18" x14ac:dyDescent="0.3">
      <c r="A1469">
        <v>1467</v>
      </c>
      <c r="B1469">
        <v>12</v>
      </c>
      <c r="C1469" s="1">
        <v>0.54960648148159297</v>
      </c>
      <c r="D1469" s="15">
        <v>3.05</v>
      </c>
      <c r="E1469" t="s">
        <v>51</v>
      </c>
      <c r="F1469">
        <v>2.3239999999999998</v>
      </c>
      <c r="G1469">
        <v>7.0990000000000002</v>
      </c>
      <c r="H1469" s="15">
        <v>2.71</v>
      </c>
      <c r="I1469" t="s">
        <v>51</v>
      </c>
      <c r="J1469">
        <v>2.1030000000000002</v>
      </c>
      <c r="K1469">
        <v>5.6929999999999996</v>
      </c>
      <c r="L1469" s="2"/>
      <c r="N1469" s="2"/>
      <c r="P1469" s="2"/>
      <c r="R1469" s="2"/>
    </row>
    <row r="1470" spans="1:18" x14ac:dyDescent="0.3">
      <c r="A1470">
        <v>1468</v>
      </c>
      <c r="B1470">
        <v>13</v>
      </c>
      <c r="C1470" s="1">
        <v>0.54961805555566701</v>
      </c>
      <c r="D1470" s="15">
        <v>3.09</v>
      </c>
      <c r="E1470" t="s">
        <v>51</v>
      </c>
      <c r="F1470">
        <v>2.3239999999999998</v>
      </c>
      <c r="G1470">
        <v>7.1760000000000002</v>
      </c>
      <c r="H1470" s="15">
        <v>2.71</v>
      </c>
      <c r="I1470" t="s">
        <v>51</v>
      </c>
      <c r="J1470">
        <v>2.1030000000000002</v>
      </c>
      <c r="K1470">
        <v>5.6929999999999996</v>
      </c>
      <c r="L1470" s="2"/>
      <c r="N1470" s="2"/>
      <c r="P1470" s="2"/>
      <c r="R1470" s="2"/>
    </row>
    <row r="1471" spans="1:18" x14ac:dyDescent="0.3">
      <c r="A1471">
        <v>1469</v>
      </c>
      <c r="B1471">
        <v>14</v>
      </c>
      <c r="C1471" s="1">
        <v>0.54962962962974105</v>
      </c>
      <c r="D1471" s="15">
        <v>3.09</v>
      </c>
      <c r="E1471" t="s">
        <v>51</v>
      </c>
      <c r="F1471">
        <v>2.3239999999999998</v>
      </c>
      <c r="G1471">
        <v>7.1760000000000002</v>
      </c>
      <c r="H1471" s="15">
        <v>2.71</v>
      </c>
      <c r="I1471" t="s">
        <v>51</v>
      </c>
      <c r="J1471">
        <v>2.1030000000000002</v>
      </c>
      <c r="K1471">
        <v>5.6929999999999996</v>
      </c>
      <c r="L1471" s="2"/>
      <c r="N1471" s="2"/>
      <c r="P1471" s="2"/>
      <c r="R1471" s="2"/>
    </row>
    <row r="1472" spans="1:18" x14ac:dyDescent="0.3">
      <c r="A1472">
        <v>1470</v>
      </c>
      <c r="B1472">
        <v>15</v>
      </c>
      <c r="C1472" s="1">
        <v>0.54964120370381497</v>
      </c>
      <c r="D1472" s="15">
        <v>3.09</v>
      </c>
      <c r="E1472" t="s">
        <v>51</v>
      </c>
      <c r="F1472">
        <v>2.3239999999999998</v>
      </c>
      <c r="G1472">
        <v>7.1760000000000002</v>
      </c>
      <c r="H1472" s="15">
        <v>2.71</v>
      </c>
      <c r="I1472" t="s">
        <v>51</v>
      </c>
      <c r="J1472">
        <v>2.1030000000000002</v>
      </c>
      <c r="K1472">
        <v>5.6929999999999996</v>
      </c>
      <c r="L1472" s="2"/>
      <c r="N1472" s="2"/>
      <c r="P1472" s="2"/>
      <c r="R1472" s="2"/>
    </row>
    <row r="1473" spans="1:18" x14ac:dyDescent="0.3">
      <c r="A1473">
        <v>1471</v>
      </c>
      <c r="B1473">
        <v>1</v>
      </c>
      <c r="C1473" s="1">
        <v>0.54965277777788901</v>
      </c>
      <c r="D1473" s="15">
        <v>3.09</v>
      </c>
      <c r="E1473" s="2">
        <v>2.3690000000000002</v>
      </c>
      <c r="F1473">
        <v>2.3690000000000002</v>
      </c>
      <c r="G1473">
        <v>7.3170000000000002</v>
      </c>
      <c r="H1473" s="15">
        <v>2.71</v>
      </c>
      <c r="I1473" s="2">
        <v>2.1160000000000001</v>
      </c>
      <c r="J1473">
        <v>2.1160000000000001</v>
      </c>
      <c r="K1473">
        <v>5.7279999999999998</v>
      </c>
      <c r="L1473" s="2"/>
      <c r="N1473" s="2"/>
      <c r="P1473" s="2"/>
      <c r="R1473" s="2"/>
    </row>
    <row r="1474" spans="1:18" x14ac:dyDescent="0.3">
      <c r="A1474">
        <v>1472</v>
      </c>
      <c r="B1474">
        <v>2</v>
      </c>
      <c r="C1474" s="1">
        <v>0.54966435185196305</v>
      </c>
      <c r="D1474" s="15">
        <v>3.05</v>
      </c>
      <c r="E1474" t="s">
        <v>51</v>
      </c>
      <c r="F1474">
        <v>2.3690000000000002</v>
      </c>
      <c r="G1474">
        <v>7.2380000000000004</v>
      </c>
      <c r="H1474" s="15">
        <v>2.67</v>
      </c>
      <c r="I1474" t="s">
        <v>51</v>
      </c>
      <c r="J1474">
        <v>2.1160000000000001</v>
      </c>
      <c r="K1474">
        <v>5.6529999999999996</v>
      </c>
      <c r="L1474" s="2"/>
      <c r="N1474" s="2"/>
      <c r="P1474" s="2"/>
      <c r="R1474" s="2"/>
    </row>
    <row r="1475" spans="1:18" x14ac:dyDescent="0.3">
      <c r="A1475">
        <v>1473</v>
      </c>
      <c r="B1475">
        <v>3</v>
      </c>
      <c r="C1475" s="1">
        <v>0.54967592592603798</v>
      </c>
      <c r="D1475" s="15">
        <v>3.02</v>
      </c>
      <c r="E1475" t="s">
        <v>51</v>
      </c>
      <c r="F1475">
        <v>2.3690000000000002</v>
      </c>
      <c r="G1475">
        <v>7.1589999999999998</v>
      </c>
      <c r="H1475" s="15">
        <v>2.67</v>
      </c>
      <c r="I1475" t="s">
        <v>51</v>
      </c>
      <c r="J1475">
        <v>2.1160000000000001</v>
      </c>
      <c r="K1475">
        <v>5.6529999999999996</v>
      </c>
      <c r="L1475" s="2"/>
      <c r="N1475" s="2"/>
      <c r="P1475" s="2"/>
      <c r="R1475" s="2"/>
    </row>
    <row r="1476" spans="1:18" x14ac:dyDescent="0.3">
      <c r="A1476">
        <v>1474</v>
      </c>
      <c r="B1476">
        <v>4</v>
      </c>
      <c r="C1476" s="1">
        <v>0.54968750000011202</v>
      </c>
      <c r="D1476" s="15">
        <v>2.99</v>
      </c>
      <c r="E1476" t="s">
        <v>51</v>
      </c>
      <c r="F1476">
        <v>2.3690000000000002</v>
      </c>
      <c r="G1476">
        <v>7.08</v>
      </c>
      <c r="H1476" s="15">
        <v>2.67</v>
      </c>
      <c r="I1476" t="s">
        <v>51</v>
      </c>
      <c r="J1476">
        <v>2.1160000000000001</v>
      </c>
      <c r="K1476">
        <v>5.6529999999999996</v>
      </c>
      <c r="L1476" s="2"/>
      <c r="N1476" s="2"/>
      <c r="P1476" s="2"/>
      <c r="R1476" s="2"/>
    </row>
    <row r="1477" spans="1:18" x14ac:dyDescent="0.3">
      <c r="A1477">
        <v>1475</v>
      </c>
      <c r="B1477">
        <v>5</v>
      </c>
      <c r="C1477" s="1">
        <v>0.54969907407418594</v>
      </c>
      <c r="D1477" s="15">
        <v>2.99</v>
      </c>
      <c r="E1477" t="s">
        <v>51</v>
      </c>
      <c r="F1477">
        <v>2.3690000000000002</v>
      </c>
      <c r="G1477">
        <v>7.08</v>
      </c>
      <c r="H1477" s="15">
        <v>2.67</v>
      </c>
      <c r="I1477" t="s">
        <v>51</v>
      </c>
      <c r="J1477">
        <v>2.1160000000000001</v>
      </c>
      <c r="K1477">
        <v>5.6529999999999996</v>
      </c>
      <c r="L1477" s="2"/>
      <c r="N1477" s="2"/>
      <c r="P1477" s="2"/>
      <c r="R1477" s="2"/>
    </row>
    <row r="1478" spans="1:18" x14ac:dyDescent="0.3">
      <c r="A1478">
        <v>1476</v>
      </c>
      <c r="B1478">
        <v>6</v>
      </c>
      <c r="C1478" s="1">
        <v>0.54971064814825998</v>
      </c>
      <c r="D1478" s="15">
        <v>2.99</v>
      </c>
      <c r="E1478" t="s">
        <v>51</v>
      </c>
      <c r="F1478">
        <v>2.3690000000000002</v>
      </c>
      <c r="G1478">
        <v>7.08</v>
      </c>
      <c r="H1478" s="15">
        <v>2.67</v>
      </c>
      <c r="I1478" t="s">
        <v>51</v>
      </c>
      <c r="J1478">
        <v>2.1160000000000001</v>
      </c>
      <c r="K1478">
        <v>5.6529999999999996</v>
      </c>
      <c r="L1478" s="2"/>
      <c r="N1478" s="2"/>
      <c r="P1478" s="2"/>
      <c r="R1478" s="2"/>
    </row>
    <row r="1479" spans="1:18" x14ac:dyDescent="0.3">
      <c r="A1479">
        <v>1477</v>
      </c>
      <c r="B1479">
        <v>7</v>
      </c>
      <c r="C1479" s="1">
        <v>0.54972222222233402</v>
      </c>
      <c r="D1479" s="15">
        <v>2.99</v>
      </c>
      <c r="E1479" t="s">
        <v>51</v>
      </c>
      <c r="F1479">
        <v>2.3690000000000002</v>
      </c>
      <c r="G1479">
        <v>7.08</v>
      </c>
      <c r="H1479" s="15">
        <v>2.67</v>
      </c>
      <c r="I1479" t="s">
        <v>51</v>
      </c>
      <c r="J1479">
        <v>2.1160000000000001</v>
      </c>
      <c r="K1479">
        <v>5.6529999999999996</v>
      </c>
      <c r="L1479" s="2"/>
      <c r="N1479" s="2"/>
      <c r="P1479" s="2"/>
      <c r="R1479" s="2"/>
    </row>
    <row r="1480" spans="1:18" x14ac:dyDescent="0.3">
      <c r="A1480">
        <v>1478</v>
      </c>
      <c r="B1480">
        <v>8</v>
      </c>
      <c r="C1480" s="1">
        <v>0.54973379629640795</v>
      </c>
      <c r="D1480" s="15">
        <v>2.99</v>
      </c>
      <c r="E1480" t="s">
        <v>51</v>
      </c>
      <c r="F1480">
        <v>2.3690000000000002</v>
      </c>
      <c r="G1480">
        <v>7.08</v>
      </c>
      <c r="H1480" s="15">
        <v>2.67</v>
      </c>
      <c r="I1480" t="s">
        <v>51</v>
      </c>
      <c r="J1480">
        <v>2.1160000000000001</v>
      </c>
      <c r="K1480">
        <v>5.6529999999999996</v>
      </c>
      <c r="L1480" s="2"/>
      <c r="N1480" s="2"/>
      <c r="P1480" s="2"/>
      <c r="R1480" s="2"/>
    </row>
    <row r="1481" spans="1:18" x14ac:dyDescent="0.3">
      <c r="A1481">
        <v>1479</v>
      </c>
      <c r="B1481">
        <v>9</v>
      </c>
      <c r="C1481" s="1">
        <v>0.54974537037048199</v>
      </c>
      <c r="D1481" s="15">
        <v>2.99</v>
      </c>
      <c r="E1481" t="s">
        <v>51</v>
      </c>
      <c r="F1481">
        <v>2.3690000000000002</v>
      </c>
      <c r="G1481">
        <v>7.08</v>
      </c>
      <c r="H1481" s="15">
        <v>2.67</v>
      </c>
      <c r="I1481" t="s">
        <v>51</v>
      </c>
      <c r="J1481">
        <v>2.1160000000000001</v>
      </c>
      <c r="K1481">
        <v>5.6529999999999996</v>
      </c>
      <c r="L1481" s="2"/>
      <c r="N1481" s="2"/>
      <c r="P1481" s="2"/>
      <c r="R1481" s="2"/>
    </row>
    <row r="1482" spans="1:18" x14ac:dyDescent="0.3">
      <c r="A1482">
        <v>1480</v>
      </c>
      <c r="B1482">
        <v>10</v>
      </c>
      <c r="C1482" s="1">
        <v>0.54975694444455703</v>
      </c>
      <c r="D1482" s="15">
        <v>2.99</v>
      </c>
      <c r="E1482" t="s">
        <v>51</v>
      </c>
      <c r="F1482">
        <v>2.3690000000000002</v>
      </c>
      <c r="G1482">
        <v>7.08</v>
      </c>
      <c r="H1482" s="15">
        <v>2.67</v>
      </c>
      <c r="I1482" t="s">
        <v>51</v>
      </c>
      <c r="J1482">
        <v>2.1160000000000001</v>
      </c>
      <c r="K1482">
        <v>5.6529999999999996</v>
      </c>
      <c r="L1482" s="2"/>
      <c r="N1482" s="2"/>
      <c r="P1482" s="2"/>
      <c r="R1482" s="2"/>
    </row>
    <row r="1483" spans="1:18" x14ac:dyDescent="0.3">
      <c r="A1483">
        <v>1481</v>
      </c>
      <c r="B1483">
        <v>11</v>
      </c>
      <c r="C1483" s="1">
        <v>0.54976851851863096</v>
      </c>
      <c r="D1483" s="15">
        <v>3.02</v>
      </c>
      <c r="E1483" t="s">
        <v>51</v>
      </c>
      <c r="F1483">
        <v>2.3690000000000002</v>
      </c>
      <c r="G1483">
        <v>7.1589999999999998</v>
      </c>
      <c r="H1483" s="15">
        <v>2.67</v>
      </c>
      <c r="I1483" t="s">
        <v>51</v>
      </c>
      <c r="J1483">
        <v>2.1160000000000001</v>
      </c>
      <c r="K1483">
        <v>5.6529999999999996</v>
      </c>
      <c r="L1483" s="2"/>
      <c r="N1483" s="2"/>
      <c r="P1483" s="2"/>
      <c r="R1483" s="2"/>
    </row>
    <row r="1484" spans="1:18" x14ac:dyDescent="0.3">
      <c r="A1484">
        <v>1482</v>
      </c>
      <c r="B1484">
        <v>12</v>
      </c>
      <c r="C1484" s="1">
        <v>0.54978009259270499</v>
      </c>
      <c r="D1484" s="15">
        <v>3.09</v>
      </c>
      <c r="E1484" t="s">
        <v>51</v>
      </c>
      <c r="F1484">
        <v>2.3690000000000002</v>
      </c>
      <c r="G1484">
        <v>7.3170000000000002</v>
      </c>
      <c r="H1484" s="15">
        <v>2.67</v>
      </c>
      <c r="I1484" t="s">
        <v>51</v>
      </c>
      <c r="J1484">
        <v>2.1160000000000001</v>
      </c>
      <c r="K1484">
        <v>5.6529999999999996</v>
      </c>
      <c r="L1484" s="2"/>
      <c r="N1484" s="2"/>
      <c r="P1484" s="2"/>
      <c r="R1484" s="2"/>
    </row>
    <row r="1485" spans="1:18" x14ac:dyDescent="0.3">
      <c r="A1485">
        <v>1483</v>
      </c>
      <c r="B1485">
        <v>13</v>
      </c>
      <c r="C1485" s="1">
        <v>0.54979166666677903</v>
      </c>
      <c r="D1485" s="15">
        <v>3.19</v>
      </c>
      <c r="E1485" t="s">
        <v>51</v>
      </c>
      <c r="F1485">
        <v>2.3690000000000002</v>
      </c>
      <c r="G1485">
        <v>7.5540000000000003</v>
      </c>
      <c r="H1485" s="15">
        <v>2.67</v>
      </c>
      <c r="I1485" t="s">
        <v>51</v>
      </c>
      <c r="J1485">
        <v>2.1160000000000001</v>
      </c>
      <c r="K1485">
        <v>5.6529999999999996</v>
      </c>
      <c r="L1485" s="2"/>
      <c r="N1485" s="2"/>
      <c r="P1485" s="2"/>
      <c r="R1485" s="2"/>
    </row>
    <row r="1486" spans="1:18" x14ac:dyDescent="0.3">
      <c r="A1486">
        <v>1484</v>
      </c>
      <c r="B1486">
        <v>14</v>
      </c>
      <c r="C1486" s="1">
        <v>0.54980324074085296</v>
      </c>
      <c r="D1486" s="15">
        <v>3.25</v>
      </c>
      <c r="E1486" t="s">
        <v>51</v>
      </c>
      <c r="F1486">
        <v>2.3690000000000002</v>
      </c>
      <c r="G1486">
        <v>7.7119999999999997</v>
      </c>
      <c r="H1486" s="15">
        <v>2.67</v>
      </c>
      <c r="I1486" t="s">
        <v>51</v>
      </c>
      <c r="J1486">
        <v>2.1160000000000001</v>
      </c>
      <c r="K1486">
        <v>5.6529999999999996</v>
      </c>
      <c r="L1486" s="2"/>
      <c r="N1486" s="2"/>
      <c r="P1486" s="2"/>
      <c r="R1486" s="2"/>
    </row>
    <row r="1487" spans="1:18" x14ac:dyDescent="0.3">
      <c r="A1487">
        <v>1485</v>
      </c>
      <c r="B1487">
        <v>15</v>
      </c>
      <c r="C1487" s="1">
        <v>0.549814814814927</v>
      </c>
      <c r="D1487" s="15">
        <v>3.32</v>
      </c>
      <c r="E1487" t="s">
        <v>51</v>
      </c>
      <c r="F1487">
        <v>2.3690000000000002</v>
      </c>
      <c r="G1487">
        <v>7.86</v>
      </c>
      <c r="H1487" s="15">
        <v>2.67</v>
      </c>
      <c r="I1487" t="s">
        <v>51</v>
      </c>
      <c r="J1487">
        <v>2.1160000000000001</v>
      </c>
      <c r="K1487">
        <v>5.6529999999999996</v>
      </c>
      <c r="L1487" s="2"/>
      <c r="N1487" s="2"/>
      <c r="P1487" s="2"/>
      <c r="R1487" s="2"/>
    </row>
    <row r="1488" spans="1:18" x14ac:dyDescent="0.3">
      <c r="A1488">
        <v>1486</v>
      </c>
      <c r="B1488">
        <v>1</v>
      </c>
      <c r="C1488" s="1">
        <v>0.54982638888900104</v>
      </c>
      <c r="D1488" s="15">
        <v>3.35</v>
      </c>
      <c r="E1488" s="2">
        <v>2.5489999999999999</v>
      </c>
      <c r="F1488">
        <v>2.5489999999999999</v>
      </c>
      <c r="G1488">
        <v>8.5310000000000006</v>
      </c>
      <c r="H1488" s="15">
        <v>2.67</v>
      </c>
      <c r="I1488" s="2">
        <v>2.0670000000000002</v>
      </c>
      <c r="J1488">
        <v>2.0670000000000002</v>
      </c>
      <c r="K1488">
        <v>5.5209999999999999</v>
      </c>
      <c r="L1488" s="2"/>
      <c r="N1488" s="2"/>
      <c r="P1488" s="2"/>
      <c r="R1488" s="2"/>
    </row>
    <row r="1489" spans="1:18" x14ac:dyDescent="0.3">
      <c r="A1489">
        <v>1487</v>
      </c>
      <c r="B1489">
        <v>2</v>
      </c>
      <c r="C1489" s="1">
        <v>0.54983796296307597</v>
      </c>
      <c r="D1489" s="15">
        <v>3.34</v>
      </c>
      <c r="E1489" t="s">
        <v>51</v>
      </c>
      <c r="F1489">
        <v>2.5489999999999999</v>
      </c>
      <c r="G1489">
        <v>8.52</v>
      </c>
      <c r="H1489" s="15">
        <v>2.64</v>
      </c>
      <c r="I1489" t="s">
        <v>51</v>
      </c>
      <c r="J1489">
        <v>2.0670000000000002</v>
      </c>
      <c r="K1489">
        <v>5.4459999999999997</v>
      </c>
      <c r="L1489" s="2"/>
      <c r="N1489" s="2"/>
      <c r="P1489" s="2"/>
      <c r="R1489" s="2"/>
    </row>
    <row r="1490" spans="1:18" x14ac:dyDescent="0.3">
      <c r="A1490">
        <v>1488</v>
      </c>
      <c r="B1490">
        <v>3</v>
      </c>
      <c r="C1490" s="1">
        <v>0.54984953703715</v>
      </c>
      <c r="D1490" s="15">
        <v>3.28</v>
      </c>
      <c r="E1490" t="s">
        <v>51</v>
      </c>
      <c r="F1490">
        <v>2.5489999999999999</v>
      </c>
      <c r="G1490">
        <v>8.35</v>
      </c>
      <c r="H1490" s="15">
        <v>2.64</v>
      </c>
      <c r="I1490" t="s">
        <v>51</v>
      </c>
      <c r="J1490">
        <v>2.0670000000000002</v>
      </c>
      <c r="K1490">
        <v>5.4459999999999997</v>
      </c>
      <c r="L1490" s="2"/>
      <c r="N1490" s="2"/>
      <c r="P1490" s="2"/>
      <c r="R1490" s="2"/>
    </row>
    <row r="1491" spans="1:18" x14ac:dyDescent="0.3">
      <c r="A1491">
        <v>1489</v>
      </c>
      <c r="B1491">
        <v>4</v>
      </c>
      <c r="C1491" s="1">
        <v>0.54986111111122404</v>
      </c>
      <c r="D1491" s="15">
        <v>3.21</v>
      </c>
      <c r="E1491" t="s">
        <v>51</v>
      </c>
      <c r="F1491">
        <v>2.5489999999999999</v>
      </c>
      <c r="G1491">
        <v>8.18</v>
      </c>
      <c r="H1491" s="15">
        <v>2.64</v>
      </c>
      <c r="I1491" t="s">
        <v>51</v>
      </c>
      <c r="J1491">
        <v>2.0670000000000002</v>
      </c>
      <c r="K1491">
        <v>5.4459999999999997</v>
      </c>
      <c r="L1491" s="2"/>
      <c r="N1491" s="2"/>
      <c r="P1491" s="2"/>
      <c r="R1491" s="2"/>
    </row>
    <row r="1492" spans="1:18" x14ac:dyDescent="0.3">
      <c r="A1492">
        <v>1490</v>
      </c>
      <c r="B1492">
        <v>5</v>
      </c>
      <c r="C1492" s="1">
        <v>0.54987268518529797</v>
      </c>
      <c r="D1492" s="15">
        <v>3.18</v>
      </c>
      <c r="E1492" t="s">
        <v>51</v>
      </c>
      <c r="F1492">
        <v>2.5489999999999999</v>
      </c>
      <c r="G1492">
        <v>8.0950000000000006</v>
      </c>
      <c r="H1492" s="15">
        <v>2.64</v>
      </c>
      <c r="I1492" t="s">
        <v>51</v>
      </c>
      <c r="J1492">
        <v>2.0670000000000002</v>
      </c>
      <c r="K1492">
        <v>5.4459999999999997</v>
      </c>
      <c r="L1492" s="2"/>
      <c r="N1492" s="2"/>
      <c r="P1492" s="2"/>
      <c r="R1492" s="2"/>
    </row>
    <row r="1493" spans="1:18" x14ac:dyDescent="0.3">
      <c r="A1493">
        <v>1491</v>
      </c>
      <c r="B1493">
        <v>6</v>
      </c>
      <c r="C1493" s="1">
        <v>0.54988425925937201</v>
      </c>
      <c r="D1493" s="15">
        <v>3.18</v>
      </c>
      <c r="E1493" t="s">
        <v>51</v>
      </c>
      <c r="F1493">
        <v>2.5489999999999999</v>
      </c>
      <c r="G1493">
        <v>8.0950000000000006</v>
      </c>
      <c r="H1493" s="15">
        <v>2.64</v>
      </c>
      <c r="I1493" t="s">
        <v>51</v>
      </c>
      <c r="J1493">
        <v>2.0670000000000002</v>
      </c>
      <c r="K1493">
        <v>5.4459999999999997</v>
      </c>
      <c r="L1493" s="2"/>
      <c r="N1493" s="2"/>
      <c r="P1493" s="2"/>
      <c r="R1493" s="2"/>
    </row>
    <row r="1494" spans="1:18" x14ac:dyDescent="0.3">
      <c r="A1494">
        <v>1492</v>
      </c>
      <c r="B1494">
        <v>7</v>
      </c>
      <c r="C1494" s="1">
        <v>0.54989583333344605</v>
      </c>
      <c r="D1494" s="15">
        <v>3.18</v>
      </c>
      <c r="E1494" t="s">
        <v>51</v>
      </c>
      <c r="F1494">
        <v>2.5489999999999999</v>
      </c>
      <c r="G1494">
        <v>8.0950000000000006</v>
      </c>
      <c r="H1494" s="15">
        <v>2.64</v>
      </c>
      <c r="I1494" t="s">
        <v>51</v>
      </c>
      <c r="J1494">
        <v>2.0670000000000002</v>
      </c>
      <c r="K1494">
        <v>5.4459999999999997</v>
      </c>
      <c r="L1494" s="2"/>
      <c r="N1494" s="2"/>
      <c r="P1494" s="2"/>
      <c r="R1494" s="2"/>
    </row>
    <row r="1495" spans="1:18" x14ac:dyDescent="0.3">
      <c r="A1495">
        <v>1493</v>
      </c>
      <c r="B1495">
        <v>8</v>
      </c>
      <c r="C1495" s="1">
        <v>0.54990740740752098</v>
      </c>
      <c r="D1495" s="15">
        <v>3.14</v>
      </c>
      <c r="E1495" t="s">
        <v>51</v>
      </c>
      <c r="F1495">
        <v>2.5489999999999999</v>
      </c>
      <c r="G1495">
        <v>8.01</v>
      </c>
      <c r="H1495" s="15">
        <v>2.64</v>
      </c>
      <c r="I1495" t="s">
        <v>51</v>
      </c>
      <c r="J1495">
        <v>2.0670000000000002</v>
      </c>
      <c r="K1495">
        <v>5.4459999999999997</v>
      </c>
      <c r="L1495" s="2"/>
      <c r="N1495" s="2"/>
      <c r="P1495" s="2"/>
      <c r="R1495" s="2"/>
    </row>
    <row r="1496" spans="1:18" x14ac:dyDescent="0.3">
      <c r="A1496">
        <v>1494</v>
      </c>
      <c r="B1496">
        <v>9</v>
      </c>
      <c r="C1496" s="1">
        <v>0.54991898148159502</v>
      </c>
      <c r="D1496" s="15">
        <v>3.11</v>
      </c>
      <c r="E1496" t="s">
        <v>51</v>
      </c>
      <c r="F1496">
        <v>2.5489999999999999</v>
      </c>
      <c r="G1496">
        <v>7.9249999999999998</v>
      </c>
      <c r="H1496" s="15">
        <v>2.64</v>
      </c>
      <c r="I1496" t="s">
        <v>51</v>
      </c>
      <c r="J1496">
        <v>2.0670000000000002</v>
      </c>
      <c r="K1496">
        <v>5.4459999999999997</v>
      </c>
      <c r="L1496" s="2"/>
      <c r="N1496" s="2"/>
      <c r="P1496" s="2"/>
      <c r="R1496" s="2"/>
    </row>
    <row r="1497" spans="1:18" x14ac:dyDescent="0.3">
      <c r="A1497">
        <v>1495</v>
      </c>
      <c r="B1497">
        <v>10</v>
      </c>
      <c r="C1497" s="1">
        <v>0.54993055555566905</v>
      </c>
      <c r="D1497" s="15">
        <v>3.11</v>
      </c>
      <c r="E1497" t="s">
        <v>51</v>
      </c>
      <c r="F1497">
        <v>2.5489999999999999</v>
      </c>
      <c r="G1497">
        <v>7.9379999999999997</v>
      </c>
      <c r="H1497" s="15">
        <v>2.7</v>
      </c>
      <c r="I1497" t="s">
        <v>51</v>
      </c>
      <c r="J1497">
        <v>2.0670000000000002</v>
      </c>
      <c r="K1497">
        <v>5.5810000000000004</v>
      </c>
      <c r="L1497" s="2"/>
      <c r="N1497" s="2"/>
      <c r="P1497" s="2"/>
      <c r="R1497" s="2"/>
    </row>
    <row r="1498" spans="1:18" x14ac:dyDescent="0.3">
      <c r="A1498">
        <v>1496</v>
      </c>
      <c r="B1498">
        <v>11</v>
      </c>
      <c r="C1498" s="1">
        <v>0.54994212962974298</v>
      </c>
      <c r="D1498" s="15">
        <v>3.15</v>
      </c>
      <c r="E1498" t="s">
        <v>51</v>
      </c>
      <c r="F1498">
        <v>2.5489999999999999</v>
      </c>
      <c r="G1498">
        <v>8.0359999999999996</v>
      </c>
      <c r="H1498" s="15">
        <v>2.7</v>
      </c>
      <c r="I1498" t="s">
        <v>51</v>
      </c>
      <c r="J1498">
        <v>2.0670000000000002</v>
      </c>
      <c r="K1498">
        <v>5.5810000000000004</v>
      </c>
      <c r="L1498" s="2"/>
      <c r="N1498" s="2"/>
      <c r="P1498" s="2"/>
      <c r="R1498" s="2"/>
    </row>
    <row r="1499" spans="1:18" x14ac:dyDescent="0.3">
      <c r="A1499">
        <v>1497</v>
      </c>
      <c r="B1499">
        <v>12</v>
      </c>
      <c r="C1499" s="1">
        <v>0.54995370370381702</v>
      </c>
      <c r="D1499" s="15">
        <v>3.19</v>
      </c>
      <c r="E1499" t="s">
        <v>51</v>
      </c>
      <c r="F1499">
        <v>2.5489999999999999</v>
      </c>
      <c r="G1499">
        <v>8.1349999999999998</v>
      </c>
      <c r="H1499" s="15">
        <v>2.7</v>
      </c>
      <c r="I1499" t="s">
        <v>51</v>
      </c>
      <c r="J1499">
        <v>2.0670000000000002</v>
      </c>
      <c r="K1499">
        <v>5.5810000000000004</v>
      </c>
      <c r="L1499" s="2"/>
      <c r="N1499" s="2"/>
      <c r="P1499" s="2"/>
      <c r="R1499" s="2"/>
    </row>
    <row r="1500" spans="1:18" x14ac:dyDescent="0.3">
      <c r="A1500">
        <v>1498</v>
      </c>
      <c r="B1500">
        <v>13</v>
      </c>
      <c r="C1500" s="1">
        <v>0.54996527777789095</v>
      </c>
      <c r="D1500" s="15">
        <v>3.16</v>
      </c>
      <c r="E1500" t="s">
        <v>51</v>
      </c>
      <c r="F1500">
        <v>2.5489999999999999</v>
      </c>
      <c r="G1500">
        <v>8.0500000000000007</v>
      </c>
      <c r="H1500" s="15">
        <v>2.7</v>
      </c>
      <c r="I1500" t="s">
        <v>51</v>
      </c>
      <c r="J1500">
        <v>2.0670000000000002</v>
      </c>
      <c r="K1500">
        <v>5.5810000000000004</v>
      </c>
      <c r="L1500" s="2"/>
      <c r="N1500" s="2"/>
      <c r="P1500" s="2"/>
      <c r="R1500" s="2"/>
    </row>
    <row r="1501" spans="1:18" x14ac:dyDescent="0.3">
      <c r="A1501">
        <v>1499</v>
      </c>
      <c r="B1501">
        <v>14</v>
      </c>
      <c r="C1501" s="1">
        <v>0.54997685185196499</v>
      </c>
      <c r="D1501" s="15">
        <v>3.16</v>
      </c>
      <c r="E1501" t="s">
        <v>51</v>
      </c>
      <c r="F1501">
        <v>2.5489999999999999</v>
      </c>
      <c r="G1501">
        <v>8.0500000000000007</v>
      </c>
      <c r="H1501" s="15">
        <v>2.7</v>
      </c>
      <c r="I1501" t="s">
        <v>51</v>
      </c>
      <c r="J1501">
        <v>2.0670000000000002</v>
      </c>
      <c r="K1501">
        <v>5.5810000000000004</v>
      </c>
      <c r="L1501" s="2"/>
      <c r="N1501" s="2"/>
      <c r="P1501" s="2"/>
      <c r="R1501" s="2"/>
    </row>
    <row r="1502" spans="1:18" x14ac:dyDescent="0.3">
      <c r="A1502">
        <v>1500</v>
      </c>
      <c r="B1502">
        <v>15</v>
      </c>
      <c r="C1502" s="1">
        <v>0.54998842592604003</v>
      </c>
      <c r="D1502" s="15">
        <v>3.16</v>
      </c>
      <c r="E1502" t="s">
        <v>51</v>
      </c>
      <c r="F1502">
        <v>2.5489999999999999</v>
      </c>
      <c r="G1502">
        <v>8.0500000000000007</v>
      </c>
      <c r="H1502" s="15">
        <v>2.76</v>
      </c>
      <c r="I1502" t="s">
        <v>51</v>
      </c>
      <c r="J1502">
        <v>2.0670000000000002</v>
      </c>
      <c r="K1502">
        <v>5.6980000000000004</v>
      </c>
      <c r="L1502" s="2"/>
      <c r="N1502" s="2"/>
      <c r="P1502" s="2"/>
      <c r="R1502" s="2"/>
    </row>
    <row r="1503" spans="1:18" x14ac:dyDescent="0.3">
      <c r="A1503">
        <v>1501</v>
      </c>
      <c r="B1503">
        <v>1</v>
      </c>
      <c r="C1503" s="1">
        <v>0.55000000000011395</v>
      </c>
      <c r="D1503" s="15">
        <v>3.17</v>
      </c>
      <c r="E1503" s="2">
        <v>2.5129999999999999</v>
      </c>
      <c r="F1503">
        <v>2.5129999999999999</v>
      </c>
      <c r="G1503">
        <v>7.9770000000000003</v>
      </c>
      <c r="H1503" s="15">
        <v>2.76</v>
      </c>
      <c r="I1503" s="2">
        <v>2.1749999999999998</v>
      </c>
      <c r="J1503">
        <v>2.1749999999999998</v>
      </c>
      <c r="K1503">
        <v>5.9950000000000001</v>
      </c>
      <c r="L1503" s="2"/>
      <c r="N1503" s="2"/>
      <c r="P1503" s="2"/>
      <c r="R1503" s="2"/>
    </row>
    <row r="1504" spans="1:18" x14ac:dyDescent="0.3">
      <c r="A1504">
        <v>1502</v>
      </c>
      <c r="B1504">
        <v>2</v>
      </c>
      <c r="C1504" s="1">
        <v>0.55001157407418799</v>
      </c>
      <c r="D1504" s="15">
        <v>3.16</v>
      </c>
      <c r="E1504" t="s">
        <v>51</v>
      </c>
      <c r="F1504">
        <v>2.5129999999999999</v>
      </c>
      <c r="G1504">
        <v>7.9349999999999996</v>
      </c>
      <c r="H1504" s="15">
        <v>2.69</v>
      </c>
      <c r="I1504" t="s">
        <v>51</v>
      </c>
      <c r="J1504">
        <v>2.1749999999999998</v>
      </c>
      <c r="K1504">
        <v>5.8520000000000003</v>
      </c>
      <c r="L1504" s="2"/>
      <c r="N1504" s="2"/>
      <c r="P1504" s="2"/>
      <c r="R1504" s="2"/>
    </row>
    <row r="1505" spans="1:18" x14ac:dyDescent="0.3">
      <c r="A1505">
        <v>1503</v>
      </c>
      <c r="B1505">
        <v>3</v>
      </c>
      <c r="C1505" s="1">
        <v>0.55002314814826203</v>
      </c>
      <c r="D1505" s="15">
        <v>3.14</v>
      </c>
      <c r="E1505" t="s">
        <v>51</v>
      </c>
      <c r="F1505">
        <v>2.5129999999999999</v>
      </c>
      <c r="G1505">
        <v>7.8920000000000003</v>
      </c>
      <c r="H1505" s="15">
        <v>2.69</v>
      </c>
      <c r="I1505" t="s">
        <v>51</v>
      </c>
      <c r="J1505">
        <v>2.1749999999999998</v>
      </c>
      <c r="K1505">
        <v>5.8520000000000003</v>
      </c>
      <c r="L1505" s="2"/>
      <c r="N1505" s="2"/>
      <c r="P1505" s="2"/>
      <c r="R1505" s="2"/>
    </row>
    <row r="1506" spans="1:18" x14ac:dyDescent="0.3">
      <c r="A1506">
        <v>1504</v>
      </c>
      <c r="B1506">
        <v>4</v>
      </c>
      <c r="C1506" s="1">
        <v>0.55003472222233596</v>
      </c>
      <c r="D1506" s="15">
        <v>3.14</v>
      </c>
      <c r="E1506" t="s">
        <v>51</v>
      </c>
      <c r="F1506">
        <v>2.5129999999999999</v>
      </c>
      <c r="G1506">
        <v>7.8920000000000003</v>
      </c>
      <c r="H1506" s="15">
        <v>2.69</v>
      </c>
      <c r="I1506" t="s">
        <v>51</v>
      </c>
      <c r="J1506">
        <v>2.1749999999999998</v>
      </c>
      <c r="K1506">
        <v>5.8520000000000003</v>
      </c>
      <c r="L1506" s="2"/>
      <c r="N1506" s="2"/>
      <c r="P1506" s="2"/>
      <c r="R1506" s="2"/>
    </row>
    <row r="1507" spans="1:18" x14ac:dyDescent="0.3">
      <c r="A1507">
        <v>1505</v>
      </c>
      <c r="B1507">
        <v>5</v>
      </c>
      <c r="C1507" s="1">
        <v>0.55004629629641</v>
      </c>
      <c r="D1507" s="15">
        <v>3.11</v>
      </c>
      <c r="E1507" t="s">
        <v>51</v>
      </c>
      <c r="F1507">
        <v>2.5129999999999999</v>
      </c>
      <c r="G1507">
        <v>7.8090000000000002</v>
      </c>
      <c r="H1507" s="15">
        <v>2.69</v>
      </c>
      <c r="I1507" t="s">
        <v>51</v>
      </c>
      <c r="J1507">
        <v>2.1749999999999998</v>
      </c>
      <c r="K1507">
        <v>5.8520000000000003</v>
      </c>
      <c r="L1507" s="2"/>
      <c r="N1507" s="2"/>
      <c r="P1507" s="2"/>
      <c r="R1507" s="2"/>
    </row>
    <row r="1508" spans="1:18" x14ac:dyDescent="0.3">
      <c r="A1508">
        <v>1506</v>
      </c>
      <c r="B1508">
        <v>6</v>
      </c>
      <c r="C1508" s="1">
        <v>0.55005787037048404</v>
      </c>
      <c r="D1508" s="15">
        <v>3.11</v>
      </c>
      <c r="E1508" t="s">
        <v>51</v>
      </c>
      <c r="F1508">
        <v>2.5129999999999999</v>
      </c>
      <c r="G1508">
        <v>7.8090000000000002</v>
      </c>
      <c r="H1508" s="15">
        <v>2.69</v>
      </c>
      <c r="I1508" t="s">
        <v>51</v>
      </c>
      <c r="J1508">
        <v>2.1749999999999998</v>
      </c>
      <c r="K1508">
        <v>5.8520000000000003</v>
      </c>
      <c r="L1508" s="2"/>
      <c r="N1508" s="2"/>
      <c r="P1508" s="2"/>
      <c r="R1508" s="2"/>
    </row>
    <row r="1509" spans="1:18" x14ac:dyDescent="0.3">
      <c r="A1509">
        <v>1507</v>
      </c>
      <c r="B1509">
        <v>7</v>
      </c>
      <c r="C1509" s="1">
        <v>0.55006944444455896</v>
      </c>
      <c r="D1509" s="15">
        <v>3.07</v>
      </c>
      <c r="E1509" t="s">
        <v>51</v>
      </c>
      <c r="F1509">
        <v>2.5129999999999999</v>
      </c>
      <c r="G1509">
        <v>7.7249999999999996</v>
      </c>
      <c r="H1509" s="15">
        <v>2.78</v>
      </c>
      <c r="I1509" t="s">
        <v>51</v>
      </c>
      <c r="J1509">
        <v>2.1749999999999998</v>
      </c>
      <c r="K1509">
        <v>6.0490000000000004</v>
      </c>
      <c r="L1509" s="2"/>
      <c r="N1509" s="2"/>
      <c r="P1509" s="2"/>
      <c r="R1509" s="2"/>
    </row>
    <row r="1510" spans="1:18" x14ac:dyDescent="0.3">
      <c r="A1510">
        <v>1508</v>
      </c>
      <c r="B1510">
        <v>8</v>
      </c>
      <c r="C1510" s="1">
        <v>0.550081018518633</v>
      </c>
      <c r="D1510" s="15">
        <v>3.11</v>
      </c>
      <c r="E1510" t="s">
        <v>51</v>
      </c>
      <c r="F1510">
        <v>2.5129999999999999</v>
      </c>
      <c r="G1510">
        <v>7.8090000000000002</v>
      </c>
      <c r="H1510" s="15">
        <v>2.84</v>
      </c>
      <c r="I1510" t="s">
        <v>51</v>
      </c>
      <c r="J1510">
        <v>2.1749999999999998</v>
      </c>
      <c r="K1510">
        <v>6.18</v>
      </c>
      <c r="L1510" s="2"/>
      <c r="N1510" s="2"/>
      <c r="P1510" s="2"/>
      <c r="R1510" s="2"/>
    </row>
    <row r="1511" spans="1:18" x14ac:dyDescent="0.3">
      <c r="A1511">
        <v>1509</v>
      </c>
      <c r="B1511">
        <v>9</v>
      </c>
      <c r="C1511" s="1">
        <v>0.55009259259270704</v>
      </c>
      <c r="D1511" s="15">
        <v>3.13</v>
      </c>
      <c r="E1511" t="s">
        <v>51</v>
      </c>
      <c r="F1511">
        <v>2.5129999999999999</v>
      </c>
      <c r="G1511">
        <v>7.8650000000000002</v>
      </c>
      <c r="H1511" s="15">
        <v>2.84</v>
      </c>
      <c r="I1511" t="s">
        <v>51</v>
      </c>
      <c r="J1511">
        <v>2.1749999999999998</v>
      </c>
      <c r="K1511">
        <v>6.18</v>
      </c>
      <c r="L1511" s="2"/>
      <c r="N1511" s="2"/>
      <c r="P1511" s="2"/>
      <c r="R1511" s="2"/>
    </row>
    <row r="1512" spans="1:18" x14ac:dyDescent="0.3">
      <c r="A1512">
        <v>1510</v>
      </c>
      <c r="B1512">
        <v>10</v>
      </c>
      <c r="C1512" s="1">
        <v>0.55010416666678097</v>
      </c>
      <c r="D1512" s="15">
        <v>3.15</v>
      </c>
      <c r="E1512" t="s">
        <v>51</v>
      </c>
      <c r="F1512">
        <v>2.5129999999999999</v>
      </c>
      <c r="G1512">
        <v>7.9219999999999997</v>
      </c>
      <c r="H1512" s="15">
        <v>2.84</v>
      </c>
      <c r="I1512" t="s">
        <v>51</v>
      </c>
      <c r="J1512">
        <v>2.1749999999999998</v>
      </c>
      <c r="K1512">
        <v>6.18</v>
      </c>
      <c r="L1512" s="2"/>
      <c r="N1512" s="2"/>
      <c r="P1512" s="2"/>
      <c r="R1512" s="2"/>
    </row>
    <row r="1513" spans="1:18" x14ac:dyDescent="0.3">
      <c r="A1513">
        <v>1511</v>
      </c>
      <c r="B1513">
        <v>11</v>
      </c>
      <c r="C1513" s="1">
        <v>0.55011574074085501</v>
      </c>
      <c r="D1513" s="15">
        <v>3.14</v>
      </c>
      <c r="E1513" t="s">
        <v>51</v>
      </c>
      <c r="F1513">
        <v>2.5129999999999999</v>
      </c>
      <c r="G1513">
        <v>7.8949999999999996</v>
      </c>
      <c r="H1513" s="15">
        <v>2.84</v>
      </c>
      <c r="I1513" t="s">
        <v>51</v>
      </c>
      <c r="J1513">
        <v>2.1749999999999998</v>
      </c>
      <c r="K1513">
        <v>6.18</v>
      </c>
      <c r="L1513" s="2"/>
      <c r="N1513" s="2"/>
      <c r="P1513" s="2"/>
      <c r="R1513" s="2"/>
    </row>
    <row r="1514" spans="1:18" x14ac:dyDescent="0.3">
      <c r="A1514">
        <v>1512</v>
      </c>
      <c r="B1514">
        <v>12</v>
      </c>
      <c r="C1514" s="1">
        <v>0.55012731481492905</v>
      </c>
      <c r="D1514" s="15">
        <v>3.11</v>
      </c>
      <c r="E1514" t="s">
        <v>51</v>
      </c>
      <c r="F1514">
        <v>2.5129999999999999</v>
      </c>
      <c r="G1514">
        <v>7.8109999999999999</v>
      </c>
      <c r="H1514" s="15">
        <v>2.84</v>
      </c>
      <c r="I1514" t="s">
        <v>51</v>
      </c>
      <c r="J1514">
        <v>2.1749999999999998</v>
      </c>
      <c r="K1514">
        <v>6.18</v>
      </c>
      <c r="L1514" s="2"/>
      <c r="N1514" s="2"/>
      <c r="P1514" s="2"/>
      <c r="R1514" s="2"/>
    </row>
    <row r="1515" spans="1:18" x14ac:dyDescent="0.3">
      <c r="A1515">
        <v>1513</v>
      </c>
      <c r="B1515">
        <v>13</v>
      </c>
      <c r="C1515" s="1">
        <v>0.55013888888900397</v>
      </c>
      <c r="D1515" s="15">
        <v>3.08</v>
      </c>
      <c r="E1515" t="s">
        <v>51</v>
      </c>
      <c r="F1515">
        <v>2.5129999999999999</v>
      </c>
      <c r="G1515">
        <v>7.7380000000000004</v>
      </c>
      <c r="H1515" s="15">
        <v>2.84</v>
      </c>
      <c r="I1515" t="s">
        <v>51</v>
      </c>
      <c r="J1515">
        <v>2.1749999999999998</v>
      </c>
      <c r="K1515">
        <v>6.18</v>
      </c>
      <c r="L1515" s="2"/>
      <c r="N1515" s="2"/>
      <c r="P1515" s="2"/>
      <c r="R1515" s="2"/>
    </row>
    <row r="1516" spans="1:18" x14ac:dyDescent="0.3">
      <c r="A1516">
        <v>1514</v>
      </c>
      <c r="B1516">
        <v>14</v>
      </c>
      <c r="C1516" s="1">
        <v>0.55015046296307801</v>
      </c>
      <c r="D1516" s="15">
        <v>3.05</v>
      </c>
      <c r="E1516" t="s">
        <v>51</v>
      </c>
      <c r="F1516">
        <v>2.5129999999999999</v>
      </c>
      <c r="G1516">
        <v>7.665</v>
      </c>
      <c r="H1516" s="15">
        <v>2.84</v>
      </c>
      <c r="I1516" t="s">
        <v>51</v>
      </c>
      <c r="J1516">
        <v>2.1749999999999998</v>
      </c>
      <c r="K1516">
        <v>6.18</v>
      </c>
      <c r="L1516" s="2"/>
      <c r="N1516" s="2"/>
      <c r="P1516" s="2"/>
      <c r="R1516" s="2"/>
    </row>
    <row r="1517" spans="1:18" x14ac:dyDescent="0.3">
      <c r="A1517">
        <v>1515</v>
      </c>
      <c r="B1517">
        <v>15</v>
      </c>
      <c r="C1517" s="1">
        <v>0.55016203703715205</v>
      </c>
      <c r="D1517" s="15">
        <v>3.02</v>
      </c>
      <c r="E1517" t="s">
        <v>51</v>
      </c>
      <c r="F1517">
        <v>2.5129999999999999</v>
      </c>
      <c r="G1517">
        <v>7.5919999999999996</v>
      </c>
      <c r="H1517" s="15">
        <v>2.84</v>
      </c>
      <c r="I1517" t="s">
        <v>51</v>
      </c>
      <c r="J1517">
        <v>2.1749999999999998</v>
      </c>
      <c r="K1517">
        <v>6.18</v>
      </c>
      <c r="L1517" s="2"/>
      <c r="N1517" s="2"/>
      <c r="P1517" s="2"/>
      <c r="R1517" s="2"/>
    </row>
    <row r="1518" spans="1:18" x14ac:dyDescent="0.3">
      <c r="A1518">
        <v>1516</v>
      </c>
      <c r="B1518">
        <v>1</v>
      </c>
      <c r="C1518" s="1">
        <v>0.55017361111122598</v>
      </c>
      <c r="D1518" s="15">
        <v>3.02</v>
      </c>
      <c r="E1518" s="2">
        <v>2.4020000000000001</v>
      </c>
      <c r="F1518">
        <v>2.4020000000000001</v>
      </c>
      <c r="G1518">
        <v>7.2560000000000002</v>
      </c>
      <c r="H1518" s="15">
        <v>2.84</v>
      </c>
      <c r="I1518" s="2">
        <v>2.2530000000000001</v>
      </c>
      <c r="J1518">
        <v>2.2530000000000001</v>
      </c>
      <c r="K1518">
        <v>6.4009999999999998</v>
      </c>
      <c r="L1518" s="2"/>
      <c r="N1518" s="2"/>
      <c r="P1518" s="2"/>
      <c r="R1518" s="2"/>
    </row>
    <row r="1519" spans="1:18" x14ac:dyDescent="0.3">
      <c r="A1519">
        <v>1517</v>
      </c>
      <c r="B1519">
        <v>2</v>
      </c>
      <c r="C1519" s="1">
        <v>0.55018518518530002</v>
      </c>
      <c r="D1519" s="15">
        <v>3.02</v>
      </c>
      <c r="E1519" t="s">
        <v>51</v>
      </c>
      <c r="F1519">
        <v>2.4020000000000001</v>
      </c>
      <c r="G1519">
        <v>7.2560000000000002</v>
      </c>
      <c r="H1519" s="15">
        <v>2.84</v>
      </c>
      <c r="I1519" t="s">
        <v>51</v>
      </c>
      <c r="J1519">
        <v>2.2530000000000001</v>
      </c>
      <c r="K1519">
        <v>6.4009999999999998</v>
      </c>
      <c r="L1519" s="2"/>
      <c r="N1519" s="2"/>
      <c r="P1519" s="2"/>
      <c r="R1519" s="2"/>
    </row>
    <row r="1520" spans="1:18" x14ac:dyDescent="0.3">
      <c r="A1520">
        <v>1518</v>
      </c>
      <c r="B1520">
        <v>3</v>
      </c>
      <c r="C1520" s="1">
        <v>0.55019675925937395</v>
      </c>
      <c r="D1520" s="15">
        <v>3.02</v>
      </c>
      <c r="E1520" t="s">
        <v>51</v>
      </c>
      <c r="F1520">
        <v>2.4020000000000001</v>
      </c>
      <c r="G1520">
        <v>7.2560000000000002</v>
      </c>
      <c r="H1520" s="15">
        <v>2.84</v>
      </c>
      <c r="I1520" t="s">
        <v>51</v>
      </c>
      <c r="J1520">
        <v>2.2530000000000001</v>
      </c>
      <c r="K1520">
        <v>6.4009999999999998</v>
      </c>
      <c r="L1520" s="2"/>
      <c r="N1520" s="2"/>
      <c r="P1520" s="2"/>
      <c r="R1520" s="2"/>
    </row>
    <row r="1521" spans="1:18" x14ac:dyDescent="0.3">
      <c r="A1521">
        <v>1519</v>
      </c>
      <c r="B1521">
        <v>4</v>
      </c>
      <c r="C1521" s="1">
        <v>0.55020833333344799</v>
      </c>
      <c r="D1521" s="15">
        <v>3.02</v>
      </c>
      <c r="E1521" t="s">
        <v>51</v>
      </c>
      <c r="F1521">
        <v>2.4020000000000001</v>
      </c>
      <c r="G1521">
        <v>7.2560000000000002</v>
      </c>
      <c r="H1521" s="15">
        <v>2.84</v>
      </c>
      <c r="I1521" t="s">
        <v>51</v>
      </c>
      <c r="J1521">
        <v>2.2530000000000001</v>
      </c>
      <c r="K1521">
        <v>6.4009999999999998</v>
      </c>
      <c r="L1521" s="2"/>
      <c r="N1521" s="2"/>
      <c r="P1521" s="2"/>
      <c r="R1521" s="2"/>
    </row>
    <row r="1522" spans="1:18" x14ac:dyDescent="0.3">
      <c r="A1522">
        <v>1520</v>
      </c>
      <c r="B1522">
        <v>5</v>
      </c>
      <c r="C1522" s="1">
        <v>0.55021990740752302</v>
      </c>
      <c r="D1522" s="15">
        <v>3.02</v>
      </c>
      <c r="E1522" t="s">
        <v>51</v>
      </c>
      <c r="F1522">
        <v>2.4020000000000001</v>
      </c>
      <c r="G1522">
        <v>7.2649999999999997</v>
      </c>
      <c r="H1522" s="15">
        <v>2.84</v>
      </c>
      <c r="I1522" t="s">
        <v>51</v>
      </c>
      <c r="J1522">
        <v>2.2530000000000001</v>
      </c>
      <c r="K1522">
        <v>6.4009999999999998</v>
      </c>
      <c r="L1522" s="2"/>
      <c r="N1522" s="2"/>
      <c r="P1522" s="2"/>
      <c r="R1522" s="2"/>
    </row>
    <row r="1523" spans="1:18" x14ac:dyDescent="0.3">
      <c r="A1523">
        <v>1521</v>
      </c>
      <c r="B1523">
        <v>6</v>
      </c>
      <c r="C1523" s="1">
        <v>0.55023148148159695</v>
      </c>
      <c r="D1523" s="15">
        <v>3.03</v>
      </c>
      <c r="E1523" t="s">
        <v>51</v>
      </c>
      <c r="F1523">
        <v>2.4020000000000001</v>
      </c>
      <c r="G1523">
        <v>7.274</v>
      </c>
      <c r="H1523" s="15">
        <v>2.84</v>
      </c>
      <c r="I1523" t="s">
        <v>51</v>
      </c>
      <c r="J1523">
        <v>2.2530000000000001</v>
      </c>
      <c r="K1523">
        <v>6.4009999999999998</v>
      </c>
      <c r="L1523" s="2"/>
      <c r="N1523" s="2"/>
      <c r="P1523" s="2"/>
      <c r="R1523" s="2"/>
    </row>
    <row r="1524" spans="1:18" x14ac:dyDescent="0.3">
      <c r="A1524">
        <v>1522</v>
      </c>
      <c r="B1524">
        <v>7</v>
      </c>
      <c r="C1524" s="1">
        <v>0.55024305555567099</v>
      </c>
      <c r="D1524" s="15">
        <v>2.99</v>
      </c>
      <c r="E1524" t="s">
        <v>51</v>
      </c>
      <c r="F1524">
        <v>2.4020000000000001</v>
      </c>
      <c r="G1524">
        <v>7.18</v>
      </c>
      <c r="H1524" s="15">
        <v>2.8</v>
      </c>
      <c r="I1524" t="s">
        <v>51</v>
      </c>
      <c r="J1524">
        <v>2.2530000000000001</v>
      </c>
      <c r="K1524">
        <v>6.2969999999999997</v>
      </c>
      <c r="L1524" s="2"/>
      <c r="N1524" s="2"/>
      <c r="P1524" s="2"/>
      <c r="R1524" s="2"/>
    </row>
    <row r="1525" spans="1:18" x14ac:dyDescent="0.3">
      <c r="A1525">
        <v>1523</v>
      </c>
      <c r="B1525">
        <v>8</v>
      </c>
      <c r="C1525" s="1">
        <v>0.55025462962974503</v>
      </c>
      <c r="D1525" s="15">
        <v>3</v>
      </c>
      <c r="E1525" t="s">
        <v>51</v>
      </c>
      <c r="F1525">
        <v>2.4020000000000001</v>
      </c>
      <c r="G1525">
        <v>7.2119999999999997</v>
      </c>
      <c r="H1525" s="15">
        <v>2.72</v>
      </c>
      <c r="I1525" t="s">
        <v>51</v>
      </c>
      <c r="J1525">
        <v>2.2530000000000001</v>
      </c>
      <c r="K1525">
        <v>6.1310000000000002</v>
      </c>
      <c r="L1525" s="2"/>
      <c r="N1525" s="2"/>
      <c r="P1525" s="2"/>
      <c r="R1525" s="2"/>
    </row>
    <row r="1526" spans="1:18" x14ac:dyDescent="0.3">
      <c r="A1526">
        <v>1524</v>
      </c>
      <c r="B1526">
        <v>9</v>
      </c>
      <c r="C1526" s="1">
        <v>0.55026620370381896</v>
      </c>
      <c r="D1526" s="15">
        <v>3.02</v>
      </c>
      <c r="E1526" t="s">
        <v>51</v>
      </c>
      <c r="F1526">
        <v>2.4020000000000001</v>
      </c>
      <c r="G1526">
        <v>7.2430000000000003</v>
      </c>
      <c r="H1526" s="15">
        <v>2.75</v>
      </c>
      <c r="I1526" t="s">
        <v>51</v>
      </c>
      <c r="J1526">
        <v>2.2530000000000001</v>
      </c>
      <c r="K1526">
        <v>6.1989999999999998</v>
      </c>
      <c r="L1526" s="2"/>
      <c r="N1526" s="2"/>
      <c r="P1526" s="2"/>
      <c r="R1526" s="2"/>
    </row>
    <row r="1527" spans="1:18" x14ac:dyDescent="0.3">
      <c r="A1527">
        <v>1525</v>
      </c>
      <c r="B1527">
        <v>10</v>
      </c>
      <c r="C1527" s="1">
        <v>0.550277777777893</v>
      </c>
      <c r="D1527" s="15">
        <v>3.07</v>
      </c>
      <c r="E1527" t="s">
        <v>51</v>
      </c>
      <c r="F1527">
        <v>2.4020000000000001</v>
      </c>
      <c r="G1527">
        <v>7.3760000000000003</v>
      </c>
      <c r="H1527" s="15">
        <v>2.66</v>
      </c>
      <c r="I1527" t="s">
        <v>51</v>
      </c>
      <c r="J1527">
        <v>2.2530000000000001</v>
      </c>
      <c r="K1527">
        <v>5.9989999999999997</v>
      </c>
      <c r="L1527" s="2"/>
      <c r="N1527" s="2"/>
      <c r="P1527" s="2"/>
      <c r="R1527" s="2"/>
    </row>
    <row r="1528" spans="1:18" x14ac:dyDescent="0.3">
      <c r="A1528">
        <v>1526</v>
      </c>
      <c r="B1528">
        <v>11</v>
      </c>
      <c r="C1528" s="1">
        <v>0.55028935185196703</v>
      </c>
      <c r="D1528" s="15">
        <v>3.07</v>
      </c>
      <c r="E1528" t="s">
        <v>51</v>
      </c>
      <c r="F1528">
        <v>2.4020000000000001</v>
      </c>
      <c r="G1528">
        <v>7.3760000000000003</v>
      </c>
      <c r="H1528" s="15">
        <v>2.66</v>
      </c>
      <c r="I1528" t="s">
        <v>51</v>
      </c>
      <c r="J1528">
        <v>2.2530000000000001</v>
      </c>
      <c r="K1528">
        <v>5.9989999999999997</v>
      </c>
      <c r="L1528" s="2"/>
      <c r="N1528" s="2"/>
      <c r="P1528" s="2"/>
      <c r="R1528" s="2"/>
    </row>
    <row r="1529" spans="1:18" x14ac:dyDescent="0.3">
      <c r="A1529">
        <v>1527</v>
      </c>
      <c r="B1529">
        <v>12</v>
      </c>
      <c r="C1529" s="1">
        <v>0.55030092592604196</v>
      </c>
      <c r="D1529" s="15">
        <v>3.07</v>
      </c>
      <c r="E1529" t="s">
        <v>51</v>
      </c>
      <c r="F1529">
        <v>2.4020000000000001</v>
      </c>
      <c r="G1529">
        <v>7.3760000000000003</v>
      </c>
      <c r="H1529" s="15">
        <v>2.66</v>
      </c>
      <c r="I1529" t="s">
        <v>51</v>
      </c>
      <c r="J1529">
        <v>2.2530000000000001</v>
      </c>
      <c r="K1529">
        <v>5.9989999999999997</v>
      </c>
      <c r="L1529" s="2"/>
      <c r="N1529" s="2"/>
      <c r="P1529" s="2"/>
      <c r="R1529" s="2"/>
    </row>
    <row r="1530" spans="1:18" x14ac:dyDescent="0.3">
      <c r="A1530">
        <v>1528</v>
      </c>
      <c r="B1530">
        <v>13</v>
      </c>
      <c r="C1530" s="1">
        <v>0.550312500000116</v>
      </c>
      <c r="D1530" s="15">
        <v>3.04</v>
      </c>
      <c r="E1530" t="s">
        <v>51</v>
      </c>
      <c r="F1530">
        <v>2.4020000000000001</v>
      </c>
      <c r="G1530">
        <v>7.2960000000000003</v>
      </c>
      <c r="H1530" s="15">
        <v>2.66</v>
      </c>
      <c r="I1530" t="s">
        <v>51</v>
      </c>
      <c r="J1530">
        <v>2.2530000000000001</v>
      </c>
      <c r="K1530">
        <v>5.9989999999999997</v>
      </c>
      <c r="L1530" s="2"/>
      <c r="N1530" s="2"/>
      <c r="P1530" s="2"/>
      <c r="R1530" s="2"/>
    </row>
    <row r="1531" spans="1:18" x14ac:dyDescent="0.3">
      <c r="A1531">
        <v>1529</v>
      </c>
      <c r="B1531">
        <v>14</v>
      </c>
      <c r="C1531" s="1">
        <v>0.55032407407419004</v>
      </c>
      <c r="D1531" s="15">
        <v>3</v>
      </c>
      <c r="E1531" t="s">
        <v>51</v>
      </c>
      <c r="F1531">
        <v>2.4020000000000001</v>
      </c>
      <c r="G1531">
        <v>7.2160000000000002</v>
      </c>
      <c r="H1531" s="15">
        <v>2.71</v>
      </c>
      <c r="I1531" t="s">
        <v>51</v>
      </c>
      <c r="J1531">
        <v>2.2530000000000001</v>
      </c>
      <c r="K1531">
        <v>6.1079999999999997</v>
      </c>
      <c r="L1531" s="2"/>
      <c r="N1531" s="2"/>
      <c r="P1531" s="2"/>
      <c r="R1531" s="2"/>
    </row>
    <row r="1532" spans="1:18" x14ac:dyDescent="0.3">
      <c r="A1532">
        <v>1530</v>
      </c>
      <c r="B1532">
        <v>15</v>
      </c>
      <c r="C1532" s="1">
        <v>0.55033564814826397</v>
      </c>
      <c r="D1532" s="15">
        <v>2.94</v>
      </c>
      <c r="E1532" t="s">
        <v>51</v>
      </c>
      <c r="F1532">
        <v>2.4020000000000001</v>
      </c>
      <c r="G1532">
        <v>7.056</v>
      </c>
      <c r="H1532" s="15">
        <v>2.65</v>
      </c>
      <c r="I1532" t="s">
        <v>51</v>
      </c>
      <c r="J1532">
        <v>2.2530000000000001</v>
      </c>
      <c r="K1532">
        <v>5.976</v>
      </c>
      <c r="L1532" s="2"/>
      <c r="N1532" s="2"/>
      <c r="P1532" s="2"/>
      <c r="R1532" s="2"/>
    </row>
    <row r="1533" spans="1:18" x14ac:dyDescent="0.3">
      <c r="A1533">
        <v>1531</v>
      </c>
      <c r="B1533">
        <v>1</v>
      </c>
      <c r="C1533" s="1">
        <v>0.55034722222233801</v>
      </c>
      <c r="D1533" s="15">
        <v>2.9</v>
      </c>
      <c r="E1533" s="2">
        <v>2.2709999999999999</v>
      </c>
      <c r="F1533">
        <v>2.2709999999999999</v>
      </c>
      <c r="G1533">
        <v>6.5960000000000001</v>
      </c>
      <c r="H1533" s="15">
        <v>2.68</v>
      </c>
      <c r="I1533" s="2">
        <v>2.0070000000000001</v>
      </c>
      <c r="J1533">
        <v>2.0070000000000001</v>
      </c>
      <c r="K1533">
        <v>5.3879999999999999</v>
      </c>
      <c r="L1533" s="2"/>
      <c r="N1533" s="2"/>
      <c r="P1533" s="2"/>
      <c r="R1533" s="2"/>
    </row>
    <row r="1534" spans="1:18" x14ac:dyDescent="0.3">
      <c r="A1534">
        <v>1532</v>
      </c>
      <c r="B1534">
        <v>2</v>
      </c>
      <c r="C1534" s="1">
        <v>0.55035879629641205</v>
      </c>
      <c r="D1534" s="15">
        <v>2.94</v>
      </c>
      <c r="E1534" t="s">
        <v>51</v>
      </c>
      <c r="F1534">
        <v>2.2709999999999999</v>
      </c>
      <c r="G1534">
        <v>6.6660000000000004</v>
      </c>
      <c r="H1534" s="15">
        <v>2.68</v>
      </c>
      <c r="I1534" t="s">
        <v>51</v>
      </c>
      <c r="J1534">
        <v>2.0070000000000001</v>
      </c>
      <c r="K1534">
        <v>5.3879999999999999</v>
      </c>
      <c r="L1534" s="2"/>
      <c r="N1534" s="2"/>
      <c r="P1534" s="2"/>
      <c r="R1534" s="2"/>
    </row>
    <row r="1535" spans="1:18" x14ac:dyDescent="0.3">
      <c r="A1535">
        <v>1533</v>
      </c>
      <c r="B1535">
        <v>3</v>
      </c>
      <c r="C1535" s="1">
        <v>0.55037037037048697</v>
      </c>
      <c r="D1535" s="15">
        <v>3</v>
      </c>
      <c r="E1535" t="s">
        <v>51</v>
      </c>
      <c r="F1535">
        <v>2.2709999999999999</v>
      </c>
      <c r="G1535">
        <v>6.8120000000000003</v>
      </c>
      <c r="H1535" s="15">
        <v>2.68</v>
      </c>
      <c r="I1535" t="s">
        <v>51</v>
      </c>
      <c r="J1535">
        <v>2.0070000000000001</v>
      </c>
      <c r="K1535">
        <v>5.3879999999999999</v>
      </c>
      <c r="L1535" s="2"/>
      <c r="N1535" s="2"/>
      <c r="P1535" s="2"/>
      <c r="R1535" s="2"/>
    </row>
    <row r="1536" spans="1:18" x14ac:dyDescent="0.3">
      <c r="A1536">
        <v>1534</v>
      </c>
      <c r="B1536">
        <v>4</v>
      </c>
      <c r="C1536" s="1">
        <v>0.55038194444456101</v>
      </c>
      <c r="D1536" s="15">
        <v>3.03</v>
      </c>
      <c r="E1536" t="s">
        <v>51</v>
      </c>
      <c r="F1536">
        <v>2.2709999999999999</v>
      </c>
      <c r="G1536">
        <v>6.8819999999999997</v>
      </c>
      <c r="H1536" s="15">
        <v>2.74</v>
      </c>
      <c r="I1536" t="s">
        <v>51</v>
      </c>
      <c r="J1536">
        <v>2.0070000000000001</v>
      </c>
      <c r="K1536">
        <v>5.5049999999999999</v>
      </c>
      <c r="L1536" s="2"/>
      <c r="N1536" s="2"/>
      <c r="P1536" s="2"/>
      <c r="R1536" s="2"/>
    </row>
    <row r="1537" spans="1:18" x14ac:dyDescent="0.3">
      <c r="A1537">
        <v>1535</v>
      </c>
      <c r="B1537">
        <v>5</v>
      </c>
      <c r="C1537" s="1">
        <v>0.55039351851863505</v>
      </c>
      <c r="D1537" s="15">
        <v>3</v>
      </c>
      <c r="E1537" t="s">
        <v>51</v>
      </c>
      <c r="F1537">
        <v>2.2709999999999999</v>
      </c>
      <c r="G1537">
        <v>6.8070000000000004</v>
      </c>
      <c r="H1537" s="15">
        <v>2.74</v>
      </c>
      <c r="I1537" t="s">
        <v>51</v>
      </c>
      <c r="J1537">
        <v>2.0070000000000001</v>
      </c>
      <c r="K1537">
        <v>5.5049999999999999</v>
      </c>
      <c r="L1537" s="2"/>
      <c r="N1537" s="2"/>
      <c r="P1537" s="2"/>
      <c r="R1537" s="2"/>
    </row>
    <row r="1538" spans="1:18" x14ac:dyDescent="0.3">
      <c r="A1538">
        <v>1536</v>
      </c>
      <c r="B1538">
        <v>6</v>
      </c>
      <c r="C1538" s="1">
        <v>0.55040509259270898</v>
      </c>
      <c r="D1538" s="15">
        <v>2.93</v>
      </c>
      <c r="E1538" t="s">
        <v>51</v>
      </c>
      <c r="F1538">
        <v>2.2709999999999999</v>
      </c>
      <c r="G1538">
        <v>6.6550000000000002</v>
      </c>
      <c r="H1538" s="15">
        <v>2.74</v>
      </c>
      <c r="I1538" t="s">
        <v>51</v>
      </c>
      <c r="J1538">
        <v>2.0070000000000001</v>
      </c>
      <c r="K1538">
        <v>5.5049999999999999</v>
      </c>
      <c r="L1538" s="2"/>
      <c r="N1538" s="2"/>
      <c r="P1538" s="2"/>
      <c r="R1538" s="2"/>
    </row>
    <row r="1539" spans="1:18" x14ac:dyDescent="0.3">
      <c r="A1539">
        <v>1537</v>
      </c>
      <c r="B1539">
        <v>7</v>
      </c>
      <c r="C1539" s="1">
        <v>0.55041666666678302</v>
      </c>
      <c r="D1539" s="15">
        <v>2.9</v>
      </c>
      <c r="E1539" t="s">
        <v>51</v>
      </c>
      <c r="F1539">
        <v>2.2709999999999999</v>
      </c>
      <c r="G1539">
        <v>6.58</v>
      </c>
      <c r="H1539" s="15">
        <v>2.75</v>
      </c>
      <c r="I1539" t="s">
        <v>51</v>
      </c>
      <c r="J1539">
        <v>2.0070000000000001</v>
      </c>
      <c r="K1539">
        <v>5.516</v>
      </c>
      <c r="L1539" s="2"/>
      <c r="N1539" s="2"/>
      <c r="P1539" s="2"/>
      <c r="R1539" s="2"/>
    </row>
    <row r="1540" spans="1:18" x14ac:dyDescent="0.3">
      <c r="A1540">
        <v>1538</v>
      </c>
      <c r="B1540">
        <v>8</v>
      </c>
      <c r="C1540" s="1">
        <v>0.55042824074085706</v>
      </c>
      <c r="D1540" s="15">
        <v>2.86</v>
      </c>
      <c r="E1540" t="s">
        <v>51</v>
      </c>
      <c r="F1540">
        <v>2.2709999999999999</v>
      </c>
      <c r="G1540">
        <v>6.5039999999999996</v>
      </c>
      <c r="H1540" s="15">
        <v>2.75</v>
      </c>
      <c r="I1540" t="s">
        <v>51</v>
      </c>
      <c r="J1540">
        <v>2.0070000000000001</v>
      </c>
      <c r="K1540">
        <v>5.516</v>
      </c>
      <c r="L1540" s="2"/>
      <c r="N1540" s="2"/>
      <c r="P1540" s="2"/>
      <c r="R1540" s="2"/>
    </row>
    <row r="1541" spans="1:18" x14ac:dyDescent="0.3">
      <c r="A1541">
        <v>1539</v>
      </c>
      <c r="B1541">
        <v>9</v>
      </c>
      <c r="C1541" s="1">
        <v>0.55043981481493098</v>
      </c>
      <c r="D1541" s="15">
        <v>2.83</v>
      </c>
      <c r="E1541" t="s">
        <v>51</v>
      </c>
      <c r="F1541">
        <v>2.2709999999999999</v>
      </c>
      <c r="G1541">
        <v>6.4279999999999999</v>
      </c>
      <c r="H1541" s="15">
        <v>2.75</v>
      </c>
      <c r="I1541" t="s">
        <v>51</v>
      </c>
      <c r="J1541">
        <v>2.0070000000000001</v>
      </c>
      <c r="K1541">
        <v>5.516</v>
      </c>
      <c r="L1541" s="2"/>
      <c r="N1541" s="2"/>
      <c r="P1541" s="2"/>
      <c r="R1541" s="2"/>
    </row>
    <row r="1542" spans="1:18" x14ac:dyDescent="0.3">
      <c r="A1542">
        <v>1540</v>
      </c>
      <c r="B1542">
        <v>10</v>
      </c>
      <c r="C1542" s="1">
        <v>0.55045138888900602</v>
      </c>
      <c r="D1542" s="15">
        <v>2.8</v>
      </c>
      <c r="E1542" t="s">
        <v>51</v>
      </c>
      <c r="F1542">
        <v>2.2709999999999999</v>
      </c>
      <c r="G1542">
        <v>6.3529999999999998</v>
      </c>
      <c r="H1542" s="15">
        <v>2.75</v>
      </c>
      <c r="I1542" t="s">
        <v>51</v>
      </c>
      <c r="J1542">
        <v>2.0070000000000001</v>
      </c>
      <c r="K1542">
        <v>5.516</v>
      </c>
      <c r="L1542" s="2"/>
      <c r="N1542" s="2"/>
      <c r="P1542" s="2"/>
      <c r="R1542" s="2"/>
    </row>
    <row r="1543" spans="1:18" x14ac:dyDescent="0.3">
      <c r="A1543">
        <v>1541</v>
      </c>
      <c r="B1543">
        <v>11</v>
      </c>
      <c r="C1543" s="1">
        <v>0.55046296296307995</v>
      </c>
      <c r="D1543" s="15">
        <v>2.76</v>
      </c>
      <c r="E1543" t="s">
        <v>51</v>
      </c>
      <c r="F1543">
        <v>2.2709999999999999</v>
      </c>
      <c r="G1543">
        <v>6.2770000000000001</v>
      </c>
      <c r="H1543" s="15">
        <v>2.75</v>
      </c>
      <c r="I1543" t="s">
        <v>51</v>
      </c>
      <c r="J1543">
        <v>2.0070000000000001</v>
      </c>
      <c r="K1543">
        <v>5.516</v>
      </c>
      <c r="L1543" s="2"/>
      <c r="N1543" s="2"/>
      <c r="P1543" s="2"/>
      <c r="R1543" s="2"/>
    </row>
    <row r="1544" spans="1:18" x14ac:dyDescent="0.3">
      <c r="A1544">
        <v>1542</v>
      </c>
      <c r="B1544">
        <v>12</v>
      </c>
      <c r="C1544" s="1">
        <v>0.55047453703715399</v>
      </c>
      <c r="D1544" s="15">
        <v>2.76</v>
      </c>
      <c r="E1544" t="s">
        <v>51</v>
      </c>
      <c r="F1544">
        <v>2.2709999999999999</v>
      </c>
      <c r="G1544">
        <v>6.2770000000000001</v>
      </c>
      <c r="H1544" s="15">
        <v>2.73</v>
      </c>
      <c r="I1544" t="s">
        <v>51</v>
      </c>
      <c r="J1544">
        <v>2.0070000000000001</v>
      </c>
      <c r="K1544">
        <v>5.4729999999999999</v>
      </c>
      <c r="L1544" s="2"/>
      <c r="N1544" s="2"/>
      <c r="P1544" s="2"/>
      <c r="R1544" s="2"/>
    </row>
    <row r="1545" spans="1:18" x14ac:dyDescent="0.3">
      <c r="A1545">
        <v>1543</v>
      </c>
      <c r="B1545">
        <v>13</v>
      </c>
      <c r="C1545" s="1">
        <v>0.55048611111122803</v>
      </c>
      <c r="D1545" s="15">
        <v>2.76</v>
      </c>
      <c r="E1545" t="s">
        <v>51</v>
      </c>
      <c r="F1545">
        <v>2.2709999999999999</v>
      </c>
      <c r="G1545">
        <v>6.2770000000000001</v>
      </c>
      <c r="H1545" s="15">
        <v>2.73</v>
      </c>
      <c r="I1545" t="s">
        <v>51</v>
      </c>
      <c r="J1545">
        <v>2.0070000000000001</v>
      </c>
      <c r="K1545">
        <v>5.4729999999999999</v>
      </c>
      <c r="L1545" s="2"/>
      <c r="N1545" s="2"/>
      <c r="P1545" s="2"/>
      <c r="R1545" s="2"/>
    </row>
    <row r="1546" spans="1:18" x14ac:dyDescent="0.3">
      <c r="A1546">
        <v>1544</v>
      </c>
      <c r="B1546">
        <v>14</v>
      </c>
      <c r="C1546" s="1">
        <v>0.55049768518530195</v>
      </c>
      <c r="D1546" s="15">
        <v>2.76</v>
      </c>
      <c r="E1546" t="s">
        <v>51</v>
      </c>
      <c r="F1546">
        <v>2.2709999999999999</v>
      </c>
      <c r="G1546">
        <v>6.2770000000000001</v>
      </c>
      <c r="H1546" s="15">
        <v>2.69</v>
      </c>
      <c r="I1546" t="s">
        <v>51</v>
      </c>
      <c r="J1546">
        <v>2.0070000000000001</v>
      </c>
      <c r="K1546">
        <v>5.3959999999999999</v>
      </c>
      <c r="L1546" s="2"/>
      <c r="N1546" s="2"/>
      <c r="P1546" s="2"/>
      <c r="R1546" s="2"/>
    </row>
    <row r="1547" spans="1:18" x14ac:dyDescent="0.3">
      <c r="A1547">
        <v>1545</v>
      </c>
      <c r="B1547">
        <v>15</v>
      </c>
      <c r="C1547" s="1">
        <v>0.55050925925937599</v>
      </c>
      <c r="D1547" s="15">
        <v>2.8</v>
      </c>
      <c r="E1547" t="s">
        <v>51</v>
      </c>
      <c r="F1547">
        <v>2.2709999999999999</v>
      </c>
      <c r="G1547">
        <v>6.3529999999999998</v>
      </c>
      <c r="H1547" s="15">
        <v>2.69</v>
      </c>
      <c r="I1547" t="s">
        <v>51</v>
      </c>
      <c r="J1547">
        <v>2.0070000000000001</v>
      </c>
      <c r="K1547">
        <v>5.3959999999999999</v>
      </c>
      <c r="L1547" s="2"/>
      <c r="N1547" s="2"/>
      <c r="P1547" s="2"/>
      <c r="R1547" s="2"/>
    </row>
    <row r="1548" spans="1:18" x14ac:dyDescent="0.3">
      <c r="A1548">
        <v>1546</v>
      </c>
      <c r="B1548">
        <v>1</v>
      </c>
      <c r="C1548" s="1">
        <v>0.55052083333345003</v>
      </c>
      <c r="D1548" s="15">
        <v>2.85</v>
      </c>
      <c r="E1548" s="2">
        <v>2.238</v>
      </c>
      <c r="F1548">
        <v>2.238</v>
      </c>
      <c r="G1548">
        <v>6.3780000000000001</v>
      </c>
      <c r="H1548" s="15">
        <v>2.69</v>
      </c>
      <c r="I1548" s="2">
        <v>2.101</v>
      </c>
      <c r="J1548">
        <v>2.101</v>
      </c>
      <c r="K1548">
        <v>5.649</v>
      </c>
      <c r="L1548" s="2"/>
      <c r="N1548" s="2"/>
      <c r="P1548" s="2"/>
      <c r="R1548" s="2"/>
    </row>
    <row r="1549" spans="1:18" x14ac:dyDescent="0.3">
      <c r="A1549">
        <v>1547</v>
      </c>
      <c r="B1549">
        <v>2</v>
      </c>
      <c r="C1549" s="1">
        <v>0.55053240740752496</v>
      </c>
      <c r="D1549" s="15">
        <v>2.85</v>
      </c>
      <c r="E1549" t="s">
        <v>51</v>
      </c>
      <c r="F1549">
        <v>2.238</v>
      </c>
      <c r="G1549">
        <v>6.3869999999999996</v>
      </c>
      <c r="H1549" s="15">
        <v>2.69</v>
      </c>
      <c r="I1549" t="s">
        <v>51</v>
      </c>
      <c r="J1549">
        <v>2.101</v>
      </c>
      <c r="K1549">
        <v>5.649</v>
      </c>
      <c r="L1549" s="2"/>
      <c r="N1549" s="2"/>
      <c r="P1549" s="2"/>
      <c r="R1549" s="2"/>
    </row>
    <row r="1550" spans="1:18" x14ac:dyDescent="0.3">
      <c r="A1550">
        <v>1548</v>
      </c>
      <c r="B1550">
        <v>3</v>
      </c>
      <c r="C1550" s="1">
        <v>0.550543981481599</v>
      </c>
      <c r="D1550" s="15">
        <v>2.86</v>
      </c>
      <c r="E1550" t="s">
        <v>51</v>
      </c>
      <c r="F1550">
        <v>2.238</v>
      </c>
      <c r="G1550">
        <v>6.3959999999999999</v>
      </c>
      <c r="H1550" s="15">
        <v>2.69</v>
      </c>
      <c r="I1550" t="s">
        <v>51</v>
      </c>
      <c r="J1550">
        <v>2.101</v>
      </c>
      <c r="K1550">
        <v>5.649</v>
      </c>
      <c r="L1550" s="2"/>
      <c r="N1550" s="2"/>
      <c r="P1550" s="2"/>
      <c r="R1550" s="2"/>
    </row>
    <row r="1551" spans="1:18" x14ac:dyDescent="0.3">
      <c r="A1551">
        <v>1549</v>
      </c>
      <c r="B1551">
        <v>4</v>
      </c>
      <c r="C1551" s="1">
        <v>0.55055555555567304</v>
      </c>
      <c r="D1551" s="15">
        <v>2.84</v>
      </c>
      <c r="E1551" t="s">
        <v>51</v>
      </c>
      <c r="F1551">
        <v>2.238</v>
      </c>
      <c r="G1551">
        <v>6.3620000000000001</v>
      </c>
      <c r="H1551" s="15">
        <v>2.69</v>
      </c>
      <c r="I1551" t="s">
        <v>51</v>
      </c>
      <c r="J1551">
        <v>2.101</v>
      </c>
      <c r="K1551">
        <v>5.649</v>
      </c>
      <c r="L1551" s="2"/>
      <c r="N1551" s="2"/>
      <c r="P1551" s="2"/>
      <c r="R1551" s="2"/>
    </row>
    <row r="1552" spans="1:18" x14ac:dyDescent="0.3">
      <c r="A1552">
        <v>1550</v>
      </c>
      <c r="B1552">
        <v>5</v>
      </c>
      <c r="C1552" s="1">
        <v>0.55056712962974697</v>
      </c>
      <c r="D1552" s="15">
        <v>2.88</v>
      </c>
      <c r="E1552" t="s">
        <v>51</v>
      </c>
      <c r="F1552">
        <v>2.238</v>
      </c>
      <c r="G1552">
        <v>6.4359999999999999</v>
      </c>
      <c r="H1552" s="15">
        <v>2.69</v>
      </c>
      <c r="I1552" t="s">
        <v>51</v>
      </c>
      <c r="J1552">
        <v>2.101</v>
      </c>
      <c r="K1552">
        <v>5.649</v>
      </c>
      <c r="L1552" s="2"/>
      <c r="N1552" s="2"/>
      <c r="P1552" s="2"/>
      <c r="R1552" s="2"/>
    </row>
    <row r="1553" spans="1:18" x14ac:dyDescent="0.3">
      <c r="A1553">
        <v>1551</v>
      </c>
      <c r="B1553">
        <v>6</v>
      </c>
      <c r="C1553" s="1">
        <v>0.550578703703821</v>
      </c>
      <c r="D1553" s="15">
        <v>2.88</v>
      </c>
      <c r="E1553" t="s">
        <v>51</v>
      </c>
      <c r="F1553">
        <v>2.238</v>
      </c>
      <c r="G1553">
        <v>6.4359999999999999</v>
      </c>
      <c r="H1553" s="15">
        <v>2.65</v>
      </c>
      <c r="I1553" t="s">
        <v>51</v>
      </c>
      <c r="J1553">
        <v>2.101</v>
      </c>
      <c r="K1553">
        <v>5.5709999999999997</v>
      </c>
      <c r="L1553" s="2"/>
      <c r="N1553" s="2"/>
      <c r="P1553" s="2"/>
      <c r="R1553" s="2"/>
    </row>
    <row r="1554" spans="1:18" x14ac:dyDescent="0.3">
      <c r="A1554">
        <v>1552</v>
      </c>
      <c r="B1554">
        <v>7</v>
      </c>
      <c r="C1554" s="1">
        <v>0.55059027777789504</v>
      </c>
      <c r="D1554" s="15">
        <v>2.88</v>
      </c>
      <c r="E1554" t="s">
        <v>51</v>
      </c>
      <c r="F1554">
        <v>2.238</v>
      </c>
      <c r="G1554">
        <v>6.4359999999999999</v>
      </c>
      <c r="H1554" s="15">
        <v>2.64</v>
      </c>
      <c r="I1554" t="s">
        <v>51</v>
      </c>
      <c r="J1554">
        <v>2.101</v>
      </c>
      <c r="K1554">
        <v>5.5419999999999998</v>
      </c>
      <c r="L1554" s="2"/>
      <c r="N1554" s="2"/>
      <c r="P1554" s="2"/>
      <c r="R1554" s="2"/>
    </row>
    <row r="1555" spans="1:18" x14ac:dyDescent="0.3">
      <c r="A1555">
        <v>1553</v>
      </c>
      <c r="B1555">
        <v>8</v>
      </c>
      <c r="C1555" s="1">
        <v>0.55060185185196997</v>
      </c>
      <c r="D1555" s="15">
        <v>2.88</v>
      </c>
      <c r="E1555" t="s">
        <v>51</v>
      </c>
      <c r="F1555">
        <v>2.238</v>
      </c>
      <c r="G1555">
        <v>6.4359999999999999</v>
      </c>
      <c r="H1555" s="15">
        <v>2.64</v>
      </c>
      <c r="I1555" t="s">
        <v>51</v>
      </c>
      <c r="J1555">
        <v>2.101</v>
      </c>
      <c r="K1555">
        <v>5.5419999999999998</v>
      </c>
      <c r="L1555" s="2"/>
      <c r="N1555" s="2"/>
      <c r="P1555" s="2"/>
      <c r="R1555" s="2"/>
    </row>
    <row r="1556" spans="1:18" x14ac:dyDescent="0.3">
      <c r="A1556">
        <v>1554</v>
      </c>
      <c r="B1556">
        <v>9</v>
      </c>
      <c r="C1556" s="1">
        <v>0.55061342592604401</v>
      </c>
      <c r="D1556" s="15">
        <v>2.84</v>
      </c>
      <c r="E1556" t="s">
        <v>51</v>
      </c>
      <c r="F1556">
        <v>2.238</v>
      </c>
      <c r="G1556">
        <v>6.3620000000000001</v>
      </c>
      <c r="H1556" s="15">
        <v>2.64</v>
      </c>
      <c r="I1556" t="s">
        <v>51</v>
      </c>
      <c r="J1556">
        <v>2.101</v>
      </c>
      <c r="K1556">
        <v>5.5419999999999998</v>
      </c>
      <c r="L1556" s="2"/>
      <c r="N1556" s="2"/>
      <c r="P1556" s="2"/>
      <c r="R1556" s="2"/>
    </row>
    <row r="1557" spans="1:18" x14ac:dyDescent="0.3">
      <c r="A1557">
        <v>1555</v>
      </c>
      <c r="B1557">
        <v>10</v>
      </c>
      <c r="C1557" s="1">
        <v>0.55062500000011805</v>
      </c>
      <c r="D1557" s="15">
        <v>2.81</v>
      </c>
      <c r="E1557" t="s">
        <v>51</v>
      </c>
      <c r="F1557">
        <v>2.238</v>
      </c>
      <c r="G1557">
        <v>6.2869999999999999</v>
      </c>
      <c r="H1557" s="15">
        <v>2.66</v>
      </c>
      <c r="I1557" t="s">
        <v>51</v>
      </c>
      <c r="J1557">
        <v>2.101</v>
      </c>
      <c r="K1557">
        <v>5.5970000000000004</v>
      </c>
      <c r="L1557" s="2"/>
      <c r="N1557" s="2"/>
      <c r="P1557" s="2"/>
      <c r="R1557" s="2"/>
    </row>
    <row r="1558" spans="1:18" x14ac:dyDescent="0.3">
      <c r="A1558">
        <v>1556</v>
      </c>
      <c r="B1558">
        <v>11</v>
      </c>
      <c r="C1558" s="1">
        <v>0.55063657407419198</v>
      </c>
      <c r="D1558" s="15">
        <v>2.81</v>
      </c>
      <c r="E1558" t="s">
        <v>51</v>
      </c>
      <c r="F1558">
        <v>2.238</v>
      </c>
      <c r="G1558">
        <v>6.2869999999999999</v>
      </c>
      <c r="H1558" s="15">
        <v>2.66</v>
      </c>
      <c r="I1558" t="s">
        <v>51</v>
      </c>
      <c r="J1558">
        <v>2.101</v>
      </c>
      <c r="K1558">
        <v>5.5970000000000004</v>
      </c>
      <c r="L1558" s="2"/>
      <c r="N1558" s="2"/>
      <c r="P1558" s="2"/>
      <c r="R1558" s="2"/>
    </row>
    <row r="1559" spans="1:18" x14ac:dyDescent="0.3">
      <c r="A1559">
        <v>1557</v>
      </c>
      <c r="B1559">
        <v>12</v>
      </c>
      <c r="C1559" s="1">
        <v>0.55064814814826601</v>
      </c>
      <c r="D1559" s="15">
        <v>2.88</v>
      </c>
      <c r="E1559" t="s">
        <v>51</v>
      </c>
      <c r="F1559">
        <v>2.238</v>
      </c>
      <c r="G1559">
        <v>6.4359999999999999</v>
      </c>
      <c r="H1559" s="15">
        <v>2.71</v>
      </c>
      <c r="I1559" t="s">
        <v>51</v>
      </c>
      <c r="J1559">
        <v>2.101</v>
      </c>
      <c r="K1559">
        <v>5.6950000000000003</v>
      </c>
      <c r="L1559" s="2"/>
      <c r="N1559" s="2"/>
      <c r="P1559" s="2"/>
      <c r="R1559" s="2"/>
    </row>
    <row r="1560" spans="1:18" x14ac:dyDescent="0.3">
      <c r="A1560">
        <v>1558</v>
      </c>
      <c r="B1560">
        <v>13</v>
      </c>
      <c r="C1560" s="1">
        <v>0.55065972222234005</v>
      </c>
      <c r="D1560" s="15">
        <v>2.97</v>
      </c>
      <c r="E1560" t="s">
        <v>51</v>
      </c>
      <c r="F1560">
        <v>2.238</v>
      </c>
      <c r="G1560">
        <v>6.6440000000000001</v>
      </c>
      <c r="H1560" s="15">
        <v>2.71</v>
      </c>
      <c r="I1560" t="s">
        <v>51</v>
      </c>
      <c r="J1560">
        <v>2.101</v>
      </c>
      <c r="K1560">
        <v>5.6950000000000003</v>
      </c>
      <c r="L1560" s="2"/>
      <c r="N1560" s="2"/>
      <c r="P1560" s="2"/>
      <c r="R1560" s="2"/>
    </row>
    <row r="1561" spans="1:18" x14ac:dyDescent="0.3">
      <c r="A1561">
        <v>1559</v>
      </c>
      <c r="B1561">
        <v>14</v>
      </c>
      <c r="C1561" s="1">
        <v>0.55067129629641398</v>
      </c>
      <c r="D1561" s="15">
        <v>3.03</v>
      </c>
      <c r="E1561" t="s">
        <v>51</v>
      </c>
      <c r="F1561">
        <v>2.238</v>
      </c>
      <c r="G1561">
        <v>6.7770000000000001</v>
      </c>
      <c r="H1561" s="15">
        <v>2.71</v>
      </c>
      <c r="I1561" t="s">
        <v>51</v>
      </c>
      <c r="J1561">
        <v>2.101</v>
      </c>
      <c r="K1561">
        <v>5.6950000000000003</v>
      </c>
      <c r="L1561" s="2"/>
      <c r="N1561" s="2"/>
      <c r="P1561" s="2"/>
      <c r="R1561" s="2"/>
    </row>
    <row r="1562" spans="1:18" x14ac:dyDescent="0.3">
      <c r="A1562">
        <v>1560</v>
      </c>
      <c r="B1562">
        <v>15</v>
      </c>
      <c r="C1562" s="1">
        <v>0.55068287037048902</v>
      </c>
      <c r="D1562" s="15">
        <v>3.09</v>
      </c>
      <c r="E1562" t="s">
        <v>51</v>
      </c>
      <c r="F1562">
        <v>2.238</v>
      </c>
      <c r="G1562">
        <v>6.9089999999999998</v>
      </c>
      <c r="H1562" s="15">
        <v>2.71</v>
      </c>
      <c r="I1562" t="s">
        <v>51</v>
      </c>
      <c r="J1562">
        <v>2.101</v>
      </c>
      <c r="K1562">
        <v>5.6950000000000003</v>
      </c>
      <c r="L1562" s="2"/>
      <c r="N1562" s="2"/>
      <c r="P1562" s="2"/>
      <c r="R1562" s="2"/>
    </row>
    <row r="1563" spans="1:18" x14ac:dyDescent="0.3">
      <c r="A1563">
        <v>1561</v>
      </c>
      <c r="B1563">
        <v>1</v>
      </c>
      <c r="C1563" s="1">
        <v>0.55069444444456295</v>
      </c>
      <c r="D1563" s="15">
        <v>3.15</v>
      </c>
      <c r="E1563" s="2">
        <v>2.3250000000000002</v>
      </c>
      <c r="F1563">
        <v>2.3250000000000002</v>
      </c>
      <c r="G1563">
        <v>7.3319999999999999</v>
      </c>
      <c r="H1563" s="15">
        <v>2.72</v>
      </c>
      <c r="I1563" s="2">
        <v>2.157</v>
      </c>
      <c r="J1563">
        <v>2.157</v>
      </c>
      <c r="K1563">
        <v>5.87</v>
      </c>
      <c r="L1563" s="2"/>
      <c r="N1563" s="2"/>
      <c r="P1563" s="2"/>
      <c r="R1563" s="2"/>
    </row>
    <row r="1564" spans="1:18" x14ac:dyDescent="0.3">
      <c r="A1564">
        <v>1562</v>
      </c>
      <c r="B1564">
        <v>2</v>
      </c>
      <c r="C1564" s="1">
        <v>0.55070601851863699</v>
      </c>
      <c r="D1564" s="15">
        <v>3.22</v>
      </c>
      <c r="E1564" t="s">
        <v>51</v>
      </c>
      <c r="F1564">
        <v>2.3250000000000002</v>
      </c>
      <c r="G1564">
        <v>7.4870000000000001</v>
      </c>
      <c r="H1564" s="15">
        <v>2.73</v>
      </c>
      <c r="I1564" t="s">
        <v>51</v>
      </c>
      <c r="J1564">
        <v>2.157</v>
      </c>
      <c r="K1564">
        <v>5.8869999999999996</v>
      </c>
      <c r="L1564" s="2"/>
      <c r="N1564" s="2"/>
      <c r="P1564" s="2"/>
      <c r="R1564" s="2"/>
    </row>
    <row r="1565" spans="1:18" x14ac:dyDescent="0.3">
      <c r="A1565">
        <v>1563</v>
      </c>
      <c r="B1565">
        <v>3</v>
      </c>
      <c r="C1565" s="1">
        <v>0.55071759259271102</v>
      </c>
      <c r="D1565" s="15">
        <v>3.22</v>
      </c>
      <c r="E1565" t="s">
        <v>51</v>
      </c>
      <c r="F1565">
        <v>2.3250000000000002</v>
      </c>
      <c r="G1565">
        <v>7.4870000000000001</v>
      </c>
      <c r="H1565" s="15">
        <v>2.73</v>
      </c>
      <c r="I1565" t="s">
        <v>51</v>
      </c>
      <c r="J1565">
        <v>2.157</v>
      </c>
      <c r="K1565">
        <v>5.8869999999999996</v>
      </c>
      <c r="L1565" s="2"/>
      <c r="N1565" s="2"/>
      <c r="P1565" s="2"/>
      <c r="R1565" s="2"/>
    </row>
    <row r="1566" spans="1:18" x14ac:dyDescent="0.3">
      <c r="A1566">
        <v>1564</v>
      </c>
      <c r="B1566">
        <v>4</v>
      </c>
      <c r="C1566" s="1">
        <v>0.55072916666678495</v>
      </c>
      <c r="D1566" s="15">
        <v>3.19</v>
      </c>
      <c r="E1566" t="s">
        <v>51</v>
      </c>
      <c r="F1566">
        <v>2.3250000000000002</v>
      </c>
      <c r="G1566">
        <v>7.4089999999999998</v>
      </c>
      <c r="H1566" s="15">
        <v>2.83</v>
      </c>
      <c r="I1566" t="s">
        <v>51</v>
      </c>
      <c r="J1566">
        <v>2.157</v>
      </c>
      <c r="K1566">
        <v>6.0949999999999998</v>
      </c>
      <c r="L1566" s="2"/>
      <c r="N1566" s="2"/>
      <c r="P1566" s="2"/>
      <c r="R1566" s="2"/>
    </row>
    <row r="1567" spans="1:18" x14ac:dyDescent="0.3">
      <c r="A1567">
        <v>1565</v>
      </c>
      <c r="B1567">
        <v>5</v>
      </c>
      <c r="C1567" s="1">
        <v>0.55074074074085899</v>
      </c>
      <c r="D1567" s="15">
        <v>3.15</v>
      </c>
      <c r="E1567" t="s">
        <v>51</v>
      </c>
      <c r="F1567">
        <v>2.3250000000000002</v>
      </c>
      <c r="G1567">
        <v>7.3319999999999999</v>
      </c>
      <c r="H1567" s="15">
        <v>2.83</v>
      </c>
      <c r="I1567" t="s">
        <v>51</v>
      </c>
      <c r="J1567">
        <v>2.157</v>
      </c>
      <c r="K1567">
        <v>6.0949999999999998</v>
      </c>
      <c r="L1567" s="2"/>
      <c r="N1567" s="2"/>
      <c r="P1567" s="2"/>
      <c r="R1567" s="2"/>
    </row>
    <row r="1568" spans="1:18" x14ac:dyDescent="0.3">
      <c r="A1568">
        <v>1566</v>
      </c>
      <c r="B1568">
        <v>6</v>
      </c>
      <c r="C1568" s="1">
        <v>0.55075231481493303</v>
      </c>
      <c r="D1568" s="15">
        <v>3.12</v>
      </c>
      <c r="E1568" t="s">
        <v>51</v>
      </c>
      <c r="F1568">
        <v>2.3250000000000002</v>
      </c>
      <c r="G1568">
        <v>7.2539999999999996</v>
      </c>
      <c r="H1568" s="15">
        <v>2.83</v>
      </c>
      <c r="I1568" t="s">
        <v>51</v>
      </c>
      <c r="J1568">
        <v>2.157</v>
      </c>
      <c r="K1568">
        <v>6.0949999999999998</v>
      </c>
      <c r="L1568" s="2"/>
      <c r="N1568" s="2"/>
      <c r="P1568" s="2"/>
      <c r="R1568" s="2"/>
    </row>
    <row r="1569" spans="1:18" x14ac:dyDescent="0.3">
      <c r="A1569">
        <v>1567</v>
      </c>
      <c r="B1569">
        <v>7</v>
      </c>
      <c r="C1569" s="1">
        <v>0.55076388888900796</v>
      </c>
      <c r="D1569" s="15">
        <v>3.09</v>
      </c>
      <c r="E1569" t="s">
        <v>51</v>
      </c>
      <c r="F1569">
        <v>2.3250000000000002</v>
      </c>
      <c r="G1569">
        <v>7.1769999999999996</v>
      </c>
      <c r="H1569" s="15">
        <v>2.83</v>
      </c>
      <c r="I1569" t="s">
        <v>51</v>
      </c>
      <c r="J1569">
        <v>2.157</v>
      </c>
      <c r="K1569">
        <v>6.0949999999999998</v>
      </c>
      <c r="L1569" s="2"/>
      <c r="N1569" s="2"/>
      <c r="P1569" s="2"/>
      <c r="R1569" s="2"/>
    </row>
    <row r="1570" spans="1:18" x14ac:dyDescent="0.3">
      <c r="A1570">
        <v>1568</v>
      </c>
      <c r="B1570">
        <v>8</v>
      </c>
      <c r="C1570" s="1">
        <v>0.550775462963082</v>
      </c>
      <c r="D1570" s="15">
        <v>3.09</v>
      </c>
      <c r="E1570" t="s">
        <v>51</v>
      </c>
      <c r="F1570">
        <v>2.3250000000000002</v>
      </c>
      <c r="G1570">
        <v>7.1769999999999996</v>
      </c>
      <c r="H1570" s="15">
        <v>2.83</v>
      </c>
      <c r="I1570" t="s">
        <v>51</v>
      </c>
      <c r="J1570">
        <v>2.157</v>
      </c>
      <c r="K1570">
        <v>6.0949999999999998</v>
      </c>
      <c r="L1570" s="2"/>
      <c r="N1570" s="2"/>
      <c r="P1570" s="2"/>
      <c r="R1570" s="2"/>
    </row>
    <row r="1571" spans="1:18" x14ac:dyDescent="0.3">
      <c r="A1571">
        <v>1569</v>
      </c>
      <c r="B1571">
        <v>9</v>
      </c>
      <c r="C1571" s="1">
        <v>0.55078703703715604</v>
      </c>
      <c r="D1571" s="15">
        <v>3.12</v>
      </c>
      <c r="E1571" t="s">
        <v>51</v>
      </c>
      <c r="F1571">
        <v>2.3250000000000002</v>
      </c>
      <c r="G1571">
        <v>7.2539999999999996</v>
      </c>
      <c r="H1571" s="15">
        <v>2.83</v>
      </c>
      <c r="I1571" t="s">
        <v>51</v>
      </c>
      <c r="J1571">
        <v>2.157</v>
      </c>
      <c r="K1571">
        <v>6.0949999999999998</v>
      </c>
      <c r="L1571" s="2"/>
      <c r="N1571" s="2"/>
      <c r="P1571" s="2"/>
      <c r="R1571" s="2"/>
    </row>
    <row r="1572" spans="1:18" x14ac:dyDescent="0.3">
      <c r="A1572">
        <v>1570</v>
      </c>
      <c r="B1572">
        <v>10</v>
      </c>
      <c r="C1572" s="1">
        <v>0.55079861111122996</v>
      </c>
      <c r="D1572" s="15">
        <v>3.15</v>
      </c>
      <c r="E1572" t="s">
        <v>51</v>
      </c>
      <c r="F1572">
        <v>2.3250000000000002</v>
      </c>
      <c r="G1572">
        <v>7.3319999999999999</v>
      </c>
      <c r="H1572" s="15">
        <v>2.84</v>
      </c>
      <c r="I1572" t="s">
        <v>51</v>
      </c>
      <c r="J1572">
        <v>2.157</v>
      </c>
      <c r="K1572">
        <v>6.1269999999999998</v>
      </c>
      <c r="L1572" s="2"/>
      <c r="N1572" s="2"/>
      <c r="P1572" s="2"/>
      <c r="R1572" s="2"/>
    </row>
    <row r="1573" spans="1:18" x14ac:dyDescent="0.3">
      <c r="A1573">
        <v>1571</v>
      </c>
      <c r="B1573">
        <v>11</v>
      </c>
      <c r="C1573" s="1">
        <v>0.550810185185304</v>
      </c>
      <c r="D1573" s="15">
        <v>3.14</v>
      </c>
      <c r="E1573" t="s">
        <v>51</v>
      </c>
      <c r="F1573">
        <v>2.3250000000000002</v>
      </c>
      <c r="G1573">
        <v>7.2960000000000003</v>
      </c>
      <c r="H1573" s="15">
        <v>2.86</v>
      </c>
      <c r="I1573" t="s">
        <v>51</v>
      </c>
      <c r="J1573">
        <v>2.157</v>
      </c>
      <c r="K1573">
        <v>6.165</v>
      </c>
      <c r="L1573" s="2"/>
      <c r="N1573" s="2"/>
      <c r="P1573" s="2"/>
      <c r="R1573" s="2"/>
    </row>
    <row r="1574" spans="1:18" x14ac:dyDescent="0.3">
      <c r="A1574">
        <v>1572</v>
      </c>
      <c r="B1574">
        <v>12</v>
      </c>
      <c r="C1574" s="1">
        <v>0.55082175925937804</v>
      </c>
      <c r="D1574" s="15">
        <v>3.12</v>
      </c>
      <c r="E1574" t="s">
        <v>51</v>
      </c>
      <c r="F1574">
        <v>2.3250000000000002</v>
      </c>
      <c r="G1574">
        <v>7.2610000000000001</v>
      </c>
      <c r="H1574" s="15">
        <v>2.86</v>
      </c>
      <c r="I1574" t="s">
        <v>51</v>
      </c>
      <c r="J1574">
        <v>2.157</v>
      </c>
      <c r="K1574">
        <v>6.165</v>
      </c>
      <c r="L1574" s="2"/>
      <c r="N1574" s="2"/>
      <c r="P1574" s="2"/>
      <c r="R1574" s="2"/>
    </row>
    <row r="1575" spans="1:18" x14ac:dyDescent="0.3">
      <c r="A1575">
        <v>1573</v>
      </c>
      <c r="B1575">
        <v>13</v>
      </c>
      <c r="C1575" s="1">
        <v>0.55083333333345297</v>
      </c>
      <c r="D1575" s="15">
        <v>3.14</v>
      </c>
      <c r="E1575" t="s">
        <v>51</v>
      </c>
      <c r="F1575">
        <v>2.3250000000000002</v>
      </c>
      <c r="G1575">
        <v>7.3029999999999999</v>
      </c>
      <c r="H1575" s="15">
        <v>2.92</v>
      </c>
      <c r="I1575" t="s">
        <v>51</v>
      </c>
      <c r="J1575">
        <v>2.157</v>
      </c>
      <c r="K1575">
        <v>6.2949999999999999</v>
      </c>
      <c r="L1575" s="2"/>
      <c r="N1575" s="2"/>
      <c r="P1575" s="2"/>
      <c r="R1575" s="2"/>
    </row>
    <row r="1576" spans="1:18" x14ac:dyDescent="0.3">
      <c r="A1576">
        <v>1574</v>
      </c>
      <c r="B1576">
        <v>14</v>
      </c>
      <c r="C1576" s="1">
        <v>0.55084490740752701</v>
      </c>
      <c r="D1576" s="15">
        <v>3.14</v>
      </c>
      <c r="E1576" t="s">
        <v>51</v>
      </c>
      <c r="F1576">
        <v>2.3250000000000002</v>
      </c>
      <c r="G1576">
        <v>7.3029999999999999</v>
      </c>
      <c r="H1576" s="15">
        <v>2.92</v>
      </c>
      <c r="I1576" t="s">
        <v>51</v>
      </c>
      <c r="J1576">
        <v>2.157</v>
      </c>
      <c r="K1576">
        <v>6.2949999999999999</v>
      </c>
      <c r="L1576" s="2"/>
      <c r="N1576" s="2"/>
      <c r="P1576" s="2"/>
      <c r="R1576" s="2"/>
    </row>
    <row r="1577" spans="1:18" x14ac:dyDescent="0.3">
      <c r="A1577">
        <v>1575</v>
      </c>
      <c r="B1577">
        <v>15</v>
      </c>
      <c r="C1577" s="1">
        <v>0.55085648148160105</v>
      </c>
      <c r="D1577" s="15">
        <v>3.09</v>
      </c>
      <c r="E1577" t="s">
        <v>51</v>
      </c>
      <c r="F1577">
        <v>2.3250000000000002</v>
      </c>
      <c r="G1577">
        <v>7.1840000000000002</v>
      </c>
      <c r="H1577" s="15">
        <v>2.92</v>
      </c>
      <c r="I1577" t="s">
        <v>51</v>
      </c>
      <c r="J1577">
        <v>2.157</v>
      </c>
      <c r="K1577">
        <v>6.2949999999999999</v>
      </c>
      <c r="L1577" s="2"/>
      <c r="N1577" s="2"/>
      <c r="P1577" s="2"/>
      <c r="R1577" s="2"/>
    </row>
    <row r="1578" spans="1:18" x14ac:dyDescent="0.3">
      <c r="A1578">
        <v>1576</v>
      </c>
      <c r="B1578">
        <v>1</v>
      </c>
      <c r="C1578" s="1">
        <v>0.55086805555567497</v>
      </c>
      <c r="D1578" s="15">
        <v>3.04</v>
      </c>
      <c r="E1578" s="2">
        <v>2.1579999999999999</v>
      </c>
      <c r="F1578">
        <v>2.1579999999999999</v>
      </c>
      <c r="G1578">
        <v>6.5590000000000002</v>
      </c>
      <c r="H1578" s="15">
        <v>2.92</v>
      </c>
      <c r="I1578" s="2">
        <v>2.2829999999999999</v>
      </c>
      <c r="J1578">
        <v>2.2829999999999999</v>
      </c>
      <c r="K1578">
        <v>6.665</v>
      </c>
      <c r="L1578" s="2"/>
      <c r="N1578" s="2"/>
      <c r="P1578" s="2"/>
      <c r="R1578" s="2"/>
    </row>
    <row r="1579" spans="1:18" x14ac:dyDescent="0.3">
      <c r="A1579">
        <v>1577</v>
      </c>
      <c r="B1579">
        <v>2</v>
      </c>
      <c r="C1579" s="1">
        <v>0.55087962962974901</v>
      </c>
      <c r="D1579" s="15">
        <v>2.99</v>
      </c>
      <c r="E1579" t="s">
        <v>51</v>
      </c>
      <c r="F1579">
        <v>2.1579999999999999</v>
      </c>
      <c r="G1579">
        <v>6.4480000000000004</v>
      </c>
      <c r="H1579" s="15">
        <v>2.92</v>
      </c>
      <c r="I1579" t="s">
        <v>51</v>
      </c>
      <c r="J1579">
        <v>2.2829999999999999</v>
      </c>
      <c r="K1579">
        <v>6.665</v>
      </c>
      <c r="L1579" s="2"/>
      <c r="N1579" s="2"/>
      <c r="P1579" s="2"/>
      <c r="R1579" s="2"/>
    </row>
    <row r="1580" spans="1:18" x14ac:dyDescent="0.3">
      <c r="A1580">
        <v>1578</v>
      </c>
      <c r="B1580">
        <v>3</v>
      </c>
      <c r="C1580" s="1">
        <v>0.55089120370382305</v>
      </c>
      <c r="D1580" s="15">
        <v>3.02</v>
      </c>
      <c r="E1580" t="s">
        <v>51</v>
      </c>
      <c r="F1580">
        <v>2.1579999999999999</v>
      </c>
      <c r="G1580">
        <v>6.52</v>
      </c>
      <c r="H1580" s="15">
        <v>2.92</v>
      </c>
      <c r="I1580" t="s">
        <v>51</v>
      </c>
      <c r="J1580">
        <v>2.2829999999999999</v>
      </c>
      <c r="K1580">
        <v>6.665</v>
      </c>
      <c r="L1580" s="2"/>
      <c r="N1580" s="2"/>
      <c r="P1580" s="2"/>
      <c r="R1580" s="2"/>
    </row>
    <row r="1581" spans="1:18" x14ac:dyDescent="0.3">
      <c r="A1581">
        <v>1579</v>
      </c>
      <c r="B1581">
        <v>4</v>
      </c>
      <c r="C1581" s="1">
        <v>0.55090277777789698</v>
      </c>
      <c r="D1581" s="15">
        <v>3.02</v>
      </c>
      <c r="E1581" t="s">
        <v>51</v>
      </c>
      <c r="F1581">
        <v>2.1579999999999999</v>
      </c>
      <c r="G1581">
        <v>6.52</v>
      </c>
      <c r="H1581" s="15">
        <v>2.92</v>
      </c>
      <c r="I1581" t="s">
        <v>51</v>
      </c>
      <c r="J1581">
        <v>2.2829999999999999</v>
      </c>
      <c r="K1581">
        <v>6.665</v>
      </c>
      <c r="L1581" s="2"/>
      <c r="N1581" s="2"/>
      <c r="P1581" s="2"/>
      <c r="R1581" s="2"/>
    </row>
    <row r="1582" spans="1:18" x14ac:dyDescent="0.3">
      <c r="A1582">
        <v>1580</v>
      </c>
      <c r="B1582">
        <v>5</v>
      </c>
      <c r="C1582" s="1">
        <v>0.55091435185197202</v>
      </c>
      <c r="D1582" s="15">
        <v>3.05</v>
      </c>
      <c r="E1582" t="s">
        <v>51</v>
      </c>
      <c r="F1582">
        <v>2.1579999999999999</v>
      </c>
      <c r="G1582">
        <v>6.5919999999999996</v>
      </c>
      <c r="H1582" s="15">
        <v>2.92</v>
      </c>
      <c r="I1582" t="s">
        <v>51</v>
      </c>
      <c r="J1582">
        <v>2.2829999999999999</v>
      </c>
      <c r="K1582">
        <v>6.665</v>
      </c>
      <c r="L1582" s="2"/>
      <c r="N1582" s="2"/>
      <c r="P1582" s="2"/>
      <c r="R1582" s="2"/>
    </row>
    <row r="1583" spans="1:18" x14ac:dyDescent="0.3">
      <c r="A1583">
        <v>1581</v>
      </c>
      <c r="B1583">
        <v>6</v>
      </c>
      <c r="C1583" s="1">
        <v>0.55092592592604595</v>
      </c>
      <c r="D1583" s="15">
        <v>3.09</v>
      </c>
      <c r="E1583" t="s">
        <v>51</v>
      </c>
      <c r="F1583">
        <v>2.1579999999999999</v>
      </c>
      <c r="G1583">
        <v>6.6639999999999997</v>
      </c>
      <c r="H1583" s="15">
        <v>2.98</v>
      </c>
      <c r="I1583" t="s">
        <v>51</v>
      </c>
      <c r="J1583">
        <v>2.2829999999999999</v>
      </c>
      <c r="K1583">
        <v>6.8090000000000002</v>
      </c>
      <c r="L1583" s="2"/>
      <c r="N1583" s="2"/>
      <c r="P1583" s="2"/>
      <c r="R1583" s="2"/>
    </row>
    <row r="1584" spans="1:18" x14ac:dyDescent="0.3">
      <c r="A1584">
        <v>1582</v>
      </c>
      <c r="B1584">
        <v>7</v>
      </c>
      <c r="C1584" s="1">
        <v>0.55093750000011998</v>
      </c>
      <c r="D1584" s="15">
        <v>3.15</v>
      </c>
      <c r="E1584" t="s">
        <v>51</v>
      </c>
      <c r="F1584">
        <v>2.1579999999999999</v>
      </c>
      <c r="G1584">
        <v>6.8079999999999998</v>
      </c>
      <c r="H1584" s="15">
        <v>2.92</v>
      </c>
      <c r="I1584" t="s">
        <v>51</v>
      </c>
      <c r="J1584">
        <v>2.2829999999999999</v>
      </c>
      <c r="K1584">
        <v>6.6580000000000004</v>
      </c>
      <c r="L1584" s="2"/>
      <c r="N1584" s="2"/>
      <c r="P1584" s="2"/>
      <c r="R1584" s="2"/>
    </row>
    <row r="1585" spans="1:18" x14ac:dyDescent="0.3">
      <c r="A1585">
        <v>1583</v>
      </c>
      <c r="B1585">
        <v>8</v>
      </c>
      <c r="C1585" s="1">
        <v>0.55094907407419402</v>
      </c>
      <c r="D1585" s="15">
        <v>3.24</v>
      </c>
      <c r="E1585" t="s">
        <v>51</v>
      </c>
      <c r="F1585">
        <v>2.1579999999999999</v>
      </c>
      <c r="G1585">
        <v>6.9909999999999997</v>
      </c>
      <c r="H1585" s="15">
        <v>2.92</v>
      </c>
      <c r="I1585" t="s">
        <v>51</v>
      </c>
      <c r="J1585">
        <v>2.2829999999999999</v>
      </c>
      <c r="K1585">
        <v>6.6580000000000004</v>
      </c>
      <c r="L1585" s="2"/>
      <c r="N1585" s="2"/>
      <c r="P1585" s="2"/>
      <c r="R1585" s="2"/>
    </row>
    <row r="1586" spans="1:18" x14ac:dyDescent="0.3">
      <c r="A1586">
        <v>1584</v>
      </c>
      <c r="B1586">
        <v>9</v>
      </c>
      <c r="C1586" s="1">
        <v>0.55096064814826795</v>
      </c>
      <c r="D1586" s="15">
        <v>3.32</v>
      </c>
      <c r="E1586" t="s">
        <v>51</v>
      </c>
      <c r="F1586">
        <v>2.1579999999999999</v>
      </c>
      <c r="G1586">
        <v>7.1740000000000004</v>
      </c>
      <c r="H1586" s="15">
        <v>2.92</v>
      </c>
      <c r="I1586" t="s">
        <v>51</v>
      </c>
      <c r="J1586">
        <v>2.2829999999999999</v>
      </c>
      <c r="K1586">
        <v>6.6580000000000004</v>
      </c>
      <c r="L1586" s="2"/>
      <c r="N1586" s="2"/>
      <c r="P1586" s="2"/>
      <c r="R1586" s="2"/>
    </row>
    <row r="1587" spans="1:18" x14ac:dyDescent="0.3">
      <c r="A1587">
        <v>1585</v>
      </c>
      <c r="B1587">
        <v>10</v>
      </c>
      <c r="C1587" s="1">
        <v>0.55097222222234199</v>
      </c>
      <c r="D1587" s="15">
        <v>3.38</v>
      </c>
      <c r="E1587" t="s">
        <v>51</v>
      </c>
      <c r="F1587">
        <v>2.1579999999999999</v>
      </c>
      <c r="G1587">
        <v>7.2850000000000001</v>
      </c>
      <c r="H1587" s="15">
        <v>2.92</v>
      </c>
      <c r="I1587" t="s">
        <v>51</v>
      </c>
      <c r="J1587">
        <v>2.2829999999999999</v>
      </c>
      <c r="K1587">
        <v>6.6580000000000004</v>
      </c>
      <c r="L1587" s="2"/>
      <c r="N1587" s="2"/>
      <c r="P1587" s="2"/>
      <c r="R1587" s="2"/>
    </row>
    <row r="1588" spans="1:18" x14ac:dyDescent="0.3">
      <c r="A1588">
        <v>1586</v>
      </c>
      <c r="B1588">
        <v>11</v>
      </c>
      <c r="C1588" s="1">
        <v>0.55098379629641603</v>
      </c>
      <c r="D1588" s="15">
        <v>3.38</v>
      </c>
      <c r="E1588" t="s">
        <v>51</v>
      </c>
      <c r="F1588">
        <v>2.1579999999999999</v>
      </c>
      <c r="G1588">
        <v>7.2850000000000001</v>
      </c>
      <c r="H1588" s="15">
        <v>2.92</v>
      </c>
      <c r="I1588" t="s">
        <v>51</v>
      </c>
      <c r="J1588">
        <v>2.2829999999999999</v>
      </c>
      <c r="K1588">
        <v>6.6580000000000004</v>
      </c>
      <c r="L1588" s="2"/>
      <c r="N1588" s="2"/>
      <c r="P1588" s="2"/>
      <c r="R1588" s="2"/>
    </row>
    <row r="1589" spans="1:18" x14ac:dyDescent="0.3">
      <c r="A1589">
        <v>1587</v>
      </c>
      <c r="B1589">
        <v>12</v>
      </c>
      <c r="C1589" s="1">
        <v>0.55099537037049096</v>
      </c>
      <c r="D1589" s="15">
        <v>3.31</v>
      </c>
      <c r="E1589" t="s">
        <v>51</v>
      </c>
      <c r="F1589">
        <v>2.1579999999999999</v>
      </c>
      <c r="G1589">
        <v>7.141</v>
      </c>
      <c r="H1589" s="15">
        <v>2.92</v>
      </c>
      <c r="I1589" t="s">
        <v>51</v>
      </c>
      <c r="J1589">
        <v>2.2829999999999999</v>
      </c>
      <c r="K1589">
        <v>6.6580000000000004</v>
      </c>
      <c r="L1589" s="2"/>
      <c r="N1589" s="2"/>
      <c r="P1589" s="2"/>
      <c r="R1589" s="2"/>
    </row>
    <row r="1590" spans="1:18" x14ac:dyDescent="0.3">
      <c r="A1590">
        <v>1588</v>
      </c>
      <c r="B1590">
        <v>13</v>
      </c>
      <c r="C1590" s="1">
        <v>0.55100694444456499</v>
      </c>
      <c r="D1590" s="15">
        <v>3.24</v>
      </c>
      <c r="E1590" t="s">
        <v>51</v>
      </c>
      <c r="F1590">
        <v>2.1579999999999999</v>
      </c>
      <c r="G1590">
        <v>6.9969999999999999</v>
      </c>
      <c r="H1590" s="15">
        <v>2.92</v>
      </c>
      <c r="I1590" t="s">
        <v>51</v>
      </c>
      <c r="J1590">
        <v>2.2829999999999999</v>
      </c>
      <c r="K1590">
        <v>6.6580000000000004</v>
      </c>
      <c r="L1590" s="2"/>
      <c r="N1590" s="2"/>
      <c r="P1590" s="2"/>
      <c r="R1590" s="2"/>
    </row>
    <row r="1591" spans="1:18" x14ac:dyDescent="0.3">
      <c r="A1591">
        <v>1589</v>
      </c>
      <c r="B1591">
        <v>14</v>
      </c>
      <c r="C1591" s="1">
        <v>0.55101851851863903</v>
      </c>
      <c r="D1591" s="15">
        <v>3.21</v>
      </c>
      <c r="E1591" t="s">
        <v>51</v>
      </c>
      <c r="F1591">
        <v>2.1579999999999999</v>
      </c>
      <c r="G1591">
        <v>6.9260000000000002</v>
      </c>
      <c r="H1591" s="15">
        <v>2.92</v>
      </c>
      <c r="I1591" t="s">
        <v>51</v>
      </c>
      <c r="J1591">
        <v>2.2829999999999999</v>
      </c>
      <c r="K1591">
        <v>6.6580000000000004</v>
      </c>
      <c r="L1591" s="2"/>
      <c r="N1591" s="2"/>
      <c r="P1591" s="2"/>
      <c r="R1591" s="2"/>
    </row>
    <row r="1592" spans="1:18" x14ac:dyDescent="0.3">
      <c r="A1592">
        <v>1590</v>
      </c>
      <c r="B1592">
        <v>15</v>
      </c>
      <c r="C1592" s="1">
        <v>0.55103009259271296</v>
      </c>
      <c r="D1592" s="15">
        <v>3.18</v>
      </c>
      <c r="E1592" t="s">
        <v>51</v>
      </c>
      <c r="F1592">
        <v>2.1579999999999999</v>
      </c>
      <c r="G1592">
        <v>6.8540000000000001</v>
      </c>
      <c r="H1592" s="15">
        <v>2.88</v>
      </c>
      <c r="I1592" t="s">
        <v>51</v>
      </c>
      <c r="J1592">
        <v>2.2829999999999999</v>
      </c>
      <c r="K1592">
        <v>6.5789999999999997</v>
      </c>
      <c r="L1592" s="2"/>
      <c r="N1592" s="2"/>
      <c r="P1592" s="2"/>
      <c r="R1592" s="2"/>
    </row>
    <row r="1593" spans="1:18" x14ac:dyDescent="0.3">
      <c r="A1593">
        <v>1591</v>
      </c>
      <c r="B1593">
        <v>1</v>
      </c>
      <c r="C1593" s="1">
        <v>0.551041666666787</v>
      </c>
      <c r="D1593" s="15">
        <v>3.18</v>
      </c>
      <c r="E1593" s="2">
        <v>2.3620000000000001</v>
      </c>
      <c r="F1593">
        <v>2.3620000000000001</v>
      </c>
      <c r="G1593">
        <v>7.5019999999999998</v>
      </c>
      <c r="H1593" s="15">
        <v>2.88</v>
      </c>
      <c r="I1593" s="2">
        <v>2.1720000000000002</v>
      </c>
      <c r="J1593">
        <v>2.1720000000000002</v>
      </c>
      <c r="K1593">
        <v>6.258</v>
      </c>
      <c r="L1593" s="2"/>
      <c r="N1593" s="2"/>
      <c r="P1593" s="2"/>
      <c r="R1593" s="2"/>
    </row>
    <row r="1594" spans="1:18" x14ac:dyDescent="0.3">
      <c r="A1594">
        <v>1592</v>
      </c>
      <c r="B1594">
        <v>2</v>
      </c>
      <c r="C1594" s="1">
        <v>0.55105324074086104</v>
      </c>
      <c r="D1594" s="15">
        <v>3.18</v>
      </c>
      <c r="E1594" t="s">
        <v>51</v>
      </c>
      <c r="F1594">
        <v>2.3620000000000001</v>
      </c>
      <c r="G1594">
        <v>7.5019999999999998</v>
      </c>
      <c r="H1594" s="15">
        <v>2.88</v>
      </c>
      <c r="I1594" t="s">
        <v>51</v>
      </c>
      <c r="J1594">
        <v>2.1720000000000002</v>
      </c>
      <c r="K1594">
        <v>6.258</v>
      </c>
      <c r="L1594" s="2"/>
      <c r="N1594" s="2"/>
      <c r="P1594" s="2"/>
      <c r="R1594" s="2"/>
    </row>
    <row r="1595" spans="1:18" x14ac:dyDescent="0.3">
      <c r="A1595">
        <v>1593</v>
      </c>
      <c r="B1595">
        <v>3</v>
      </c>
      <c r="C1595" s="1">
        <v>0.55106481481493597</v>
      </c>
      <c r="D1595" s="15">
        <v>3.18</v>
      </c>
      <c r="E1595" t="s">
        <v>51</v>
      </c>
      <c r="F1595">
        <v>2.3620000000000001</v>
      </c>
      <c r="G1595">
        <v>7.5019999999999998</v>
      </c>
      <c r="H1595" s="15">
        <v>2.95</v>
      </c>
      <c r="I1595" t="s">
        <v>51</v>
      </c>
      <c r="J1595">
        <v>2.1720000000000002</v>
      </c>
      <c r="K1595">
        <v>6.4119999999999999</v>
      </c>
      <c r="L1595" s="2"/>
      <c r="N1595" s="2"/>
      <c r="P1595" s="2"/>
      <c r="R1595" s="2"/>
    </row>
    <row r="1596" spans="1:18" x14ac:dyDescent="0.3">
      <c r="A1596">
        <v>1594</v>
      </c>
      <c r="B1596">
        <v>4</v>
      </c>
      <c r="C1596" s="1">
        <v>0.55107638888901</v>
      </c>
      <c r="D1596" s="15">
        <v>3.14</v>
      </c>
      <c r="E1596" t="s">
        <v>51</v>
      </c>
      <c r="F1596">
        <v>2.3620000000000001</v>
      </c>
      <c r="G1596">
        <v>7.423</v>
      </c>
      <c r="H1596" s="15">
        <v>2.95</v>
      </c>
      <c r="I1596" t="s">
        <v>51</v>
      </c>
      <c r="J1596">
        <v>2.1720000000000002</v>
      </c>
      <c r="K1596">
        <v>6.41</v>
      </c>
      <c r="L1596" s="2"/>
      <c r="N1596" s="2"/>
      <c r="P1596" s="2"/>
      <c r="R1596" s="2"/>
    </row>
    <row r="1597" spans="1:18" x14ac:dyDescent="0.3">
      <c r="A1597">
        <v>1595</v>
      </c>
      <c r="B1597">
        <v>5</v>
      </c>
      <c r="C1597" s="1">
        <v>0.55108796296308404</v>
      </c>
      <c r="D1597" s="15">
        <v>3.11</v>
      </c>
      <c r="E1597" t="s">
        <v>51</v>
      </c>
      <c r="F1597">
        <v>2.3620000000000001</v>
      </c>
      <c r="G1597">
        <v>7.3440000000000003</v>
      </c>
      <c r="H1597" s="15">
        <v>2.95</v>
      </c>
      <c r="I1597" t="s">
        <v>51</v>
      </c>
      <c r="J1597">
        <v>2.1720000000000002</v>
      </c>
      <c r="K1597">
        <v>6.41</v>
      </c>
      <c r="L1597" s="2"/>
      <c r="N1597" s="2"/>
      <c r="P1597" s="2"/>
      <c r="R1597" s="2"/>
    </row>
    <row r="1598" spans="1:18" x14ac:dyDescent="0.3">
      <c r="A1598">
        <v>1596</v>
      </c>
      <c r="B1598">
        <v>6</v>
      </c>
      <c r="C1598" s="1">
        <v>0.55109953703715797</v>
      </c>
      <c r="D1598" s="15">
        <v>3.11</v>
      </c>
      <c r="E1598" t="s">
        <v>51</v>
      </c>
      <c r="F1598">
        <v>2.3620000000000001</v>
      </c>
      <c r="G1598">
        <v>7.3440000000000003</v>
      </c>
      <c r="H1598" s="15">
        <v>2.87</v>
      </c>
      <c r="I1598" t="s">
        <v>51</v>
      </c>
      <c r="J1598">
        <v>2.1720000000000002</v>
      </c>
      <c r="K1598">
        <v>6.2380000000000004</v>
      </c>
      <c r="L1598" s="2"/>
      <c r="N1598" s="2"/>
      <c r="P1598" s="2"/>
      <c r="R1598" s="2"/>
    </row>
    <row r="1599" spans="1:18" x14ac:dyDescent="0.3">
      <c r="A1599">
        <v>1597</v>
      </c>
      <c r="B1599">
        <v>7</v>
      </c>
      <c r="C1599" s="1">
        <v>0.55111111111123201</v>
      </c>
      <c r="D1599" s="15">
        <v>3.11</v>
      </c>
      <c r="E1599" t="s">
        <v>51</v>
      </c>
      <c r="F1599">
        <v>2.3620000000000001</v>
      </c>
      <c r="G1599">
        <v>7.3440000000000003</v>
      </c>
      <c r="H1599" s="15">
        <v>2.96</v>
      </c>
      <c r="I1599" t="s">
        <v>51</v>
      </c>
      <c r="J1599">
        <v>2.1720000000000002</v>
      </c>
      <c r="K1599">
        <v>6.4260000000000002</v>
      </c>
      <c r="L1599" s="2"/>
      <c r="N1599" s="2"/>
      <c r="P1599" s="2"/>
      <c r="R1599" s="2"/>
    </row>
    <row r="1600" spans="1:18" x14ac:dyDescent="0.3">
      <c r="A1600">
        <v>1598</v>
      </c>
      <c r="B1600">
        <v>8</v>
      </c>
      <c r="C1600" s="1">
        <v>0.55112268518530605</v>
      </c>
      <c r="D1600" s="15">
        <v>3.11</v>
      </c>
      <c r="E1600" t="s">
        <v>51</v>
      </c>
      <c r="F1600">
        <v>2.3620000000000001</v>
      </c>
      <c r="G1600">
        <v>7.3440000000000003</v>
      </c>
      <c r="H1600" s="15">
        <v>2.92</v>
      </c>
      <c r="I1600" t="s">
        <v>51</v>
      </c>
      <c r="J1600">
        <v>2.1720000000000002</v>
      </c>
      <c r="K1600">
        <v>6.3390000000000004</v>
      </c>
      <c r="L1600" s="2"/>
      <c r="N1600" s="2"/>
      <c r="P1600" s="2"/>
      <c r="R1600" s="2"/>
    </row>
    <row r="1601" spans="1:18" x14ac:dyDescent="0.3">
      <c r="A1601">
        <v>1599</v>
      </c>
      <c r="B1601">
        <v>9</v>
      </c>
      <c r="C1601" s="1">
        <v>0.55113425925937998</v>
      </c>
      <c r="D1601" s="15">
        <v>3.11</v>
      </c>
      <c r="E1601" t="s">
        <v>51</v>
      </c>
      <c r="F1601">
        <v>2.3620000000000001</v>
      </c>
      <c r="G1601">
        <v>7.3440000000000003</v>
      </c>
      <c r="H1601" s="15">
        <v>2.92</v>
      </c>
      <c r="I1601" t="s">
        <v>51</v>
      </c>
      <c r="J1601">
        <v>2.1720000000000002</v>
      </c>
      <c r="K1601">
        <v>6.3390000000000004</v>
      </c>
      <c r="L1601" s="2"/>
      <c r="N1601" s="2"/>
      <c r="P1601" s="2"/>
      <c r="R1601" s="2"/>
    </row>
    <row r="1602" spans="1:18" x14ac:dyDescent="0.3">
      <c r="A1602">
        <v>1600</v>
      </c>
      <c r="B1602">
        <v>10</v>
      </c>
      <c r="C1602" s="1">
        <v>0.55114583333345502</v>
      </c>
      <c r="D1602" s="15">
        <v>3.11</v>
      </c>
      <c r="E1602" t="s">
        <v>51</v>
      </c>
      <c r="F1602">
        <v>2.3620000000000001</v>
      </c>
      <c r="G1602">
        <v>7.3440000000000003</v>
      </c>
      <c r="H1602" s="15">
        <v>2.85</v>
      </c>
      <c r="I1602" t="s">
        <v>51</v>
      </c>
      <c r="J1602">
        <v>2.1720000000000002</v>
      </c>
      <c r="K1602">
        <v>6.1980000000000004</v>
      </c>
      <c r="L1602" s="2"/>
      <c r="N1602" s="2"/>
      <c r="P1602" s="2"/>
      <c r="R1602" s="2"/>
    </row>
    <row r="1603" spans="1:18" x14ac:dyDescent="0.3">
      <c r="A1603">
        <v>1601</v>
      </c>
      <c r="B1603">
        <v>11</v>
      </c>
      <c r="C1603" s="1">
        <v>0.55115740740752905</v>
      </c>
      <c r="D1603" s="15">
        <v>3.11</v>
      </c>
      <c r="E1603" t="s">
        <v>51</v>
      </c>
      <c r="F1603">
        <v>2.3620000000000001</v>
      </c>
      <c r="G1603">
        <v>7.3440000000000003</v>
      </c>
      <c r="H1603" s="15">
        <v>2.85</v>
      </c>
      <c r="I1603" t="s">
        <v>51</v>
      </c>
      <c r="J1603">
        <v>2.1720000000000002</v>
      </c>
      <c r="K1603">
        <v>6.1980000000000004</v>
      </c>
      <c r="L1603" s="2"/>
      <c r="N1603" s="2"/>
      <c r="P1603" s="2"/>
      <c r="R1603" s="2"/>
    </row>
    <row r="1604" spans="1:18" x14ac:dyDescent="0.3">
      <c r="A1604">
        <v>1602</v>
      </c>
      <c r="B1604">
        <v>12</v>
      </c>
      <c r="C1604" s="1">
        <v>0.55116898148160298</v>
      </c>
      <c r="D1604" s="15">
        <v>3.11</v>
      </c>
      <c r="E1604" t="s">
        <v>51</v>
      </c>
      <c r="F1604">
        <v>2.3620000000000001</v>
      </c>
      <c r="G1604">
        <v>7.3440000000000003</v>
      </c>
      <c r="H1604" s="15">
        <v>2.85</v>
      </c>
      <c r="I1604" t="s">
        <v>51</v>
      </c>
      <c r="J1604">
        <v>2.1720000000000002</v>
      </c>
      <c r="K1604">
        <v>6.1980000000000004</v>
      </c>
      <c r="L1604" s="2"/>
      <c r="N1604" s="2"/>
      <c r="P1604" s="2"/>
      <c r="R1604" s="2"/>
    </row>
    <row r="1605" spans="1:18" x14ac:dyDescent="0.3">
      <c r="A1605">
        <v>1603</v>
      </c>
      <c r="B1605">
        <v>13</v>
      </c>
      <c r="C1605" s="1">
        <v>0.55118055555567702</v>
      </c>
      <c r="D1605" s="15">
        <v>3.11</v>
      </c>
      <c r="E1605" t="s">
        <v>51</v>
      </c>
      <c r="F1605">
        <v>2.3620000000000001</v>
      </c>
      <c r="G1605">
        <v>7.3440000000000003</v>
      </c>
      <c r="H1605" s="15">
        <v>2.85</v>
      </c>
      <c r="I1605" t="s">
        <v>51</v>
      </c>
      <c r="J1605">
        <v>2.1720000000000002</v>
      </c>
      <c r="K1605">
        <v>6.1980000000000004</v>
      </c>
      <c r="L1605" s="2"/>
      <c r="N1605" s="2"/>
      <c r="P1605" s="2"/>
      <c r="R1605" s="2"/>
    </row>
    <row r="1606" spans="1:18" x14ac:dyDescent="0.3">
      <c r="A1606">
        <v>1604</v>
      </c>
      <c r="B1606">
        <v>14</v>
      </c>
      <c r="C1606" s="1">
        <v>0.55119212962975095</v>
      </c>
      <c r="D1606" s="15">
        <v>3.11</v>
      </c>
      <c r="E1606" t="s">
        <v>51</v>
      </c>
      <c r="F1606">
        <v>2.3620000000000001</v>
      </c>
      <c r="G1606">
        <v>7.3440000000000003</v>
      </c>
      <c r="H1606" s="15">
        <v>2.85</v>
      </c>
      <c r="I1606" t="s">
        <v>51</v>
      </c>
      <c r="J1606">
        <v>2.1720000000000002</v>
      </c>
      <c r="K1606">
        <v>6.1980000000000004</v>
      </c>
      <c r="L1606" s="2"/>
      <c r="N1606" s="2"/>
      <c r="P1606" s="2"/>
      <c r="R1606" s="2"/>
    </row>
    <row r="1607" spans="1:18" x14ac:dyDescent="0.3">
      <c r="A1607">
        <v>1605</v>
      </c>
      <c r="B1607">
        <v>15</v>
      </c>
      <c r="C1607" s="1">
        <v>0.55120370370382499</v>
      </c>
      <c r="D1607" s="15">
        <v>3.08</v>
      </c>
      <c r="E1607" t="s">
        <v>51</v>
      </c>
      <c r="F1607">
        <v>2.3620000000000001</v>
      </c>
      <c r="G1607">
        <v>7.2649999999999997</v>
      </c>
      <c r="H1607" s="15">
        <v>2.85</v>
      </c>
      <c r="I1607" t="s">
        <v>51</v>
      </c>
      <c r="J1607">
        <v>2.1720000000000002</v>
      </c>
      <c r="K1607">
        <v>6.1980000000000004</v>
      </c>
      <c r="L1607" s="2"/>
      <c r="N1607" s="2"/>
      <c r="P1607" s="2"/>
      <c r="R1607" s="2"/>
    </row>
    <row r="1608" spans="1:18" x14ac:dyDescent="0.3">
      <c r="A1608">
        <v>1606</v>
      </c>
      <c r="B1608">
        <v>1</v>
      </c>
      <c r="C1608" s="1">
        <v>0.55121527777789903</v>
      </c>
      <c r="D1608" s="15">
        <v>3.04</v>
      </c>
      <c r="E1608" s="2">
        <v>2.2759999999999998</v>
      </c>
      <c r="F1608">
        <v>2.2759999999999998</v>
      </c>
      <c r="G1608">
        <v>6.923</v>
      </c>
      <c r="H1608" s="15">
        <v>2.85</v>
      </c>
      <c r="I1608" s="2">
        <v>2.2770000000000001</v>
      </c>
      <c r="J1608">
        <v>2.2770000000000001</v>
      </c>
      <c r="K1608">
        <v>6.4980000000000002</v>
      </c>
      <c r="L1608" s="2"/>
      <c r="N1608" s="2"/>
      <c r="P1608" s="2"/>
      <c r="R1608" s="2"/>
    </row>
    <row r="1609" spans="1:18" x14ac:dyDescent="0.3">
      <c r="A1609">
        <v>1607</v>
      </c>
      <c r="B1609">
        <v>2</v>
      </c>
      <c r="C1609" s="1">
        <v>0.55122685185197395</v>
      </c>
      <c r="D1609" s="15">
        <v>3.04</v>
      </c>
      <c r="E1609" t="s">
        <v>51</v>
      </c>
      <c r="F1609">
        <v>2.2759999999999998</v>
      </c>
      <c r="G1609">
        <v>6.923</v>
      </c>
      <c r="H1609" s="15">
        <v>2.9</v>
      </c>
      <c r="I1609" t="s">
        <v>51</v>
      </c>
      <c r="J1609">
        <v>2.2770000000000001</v>
      </c>
      <c r="K1609">
        <v>6.6070000000000002</v>
      </c>
      <c r="L1609" s="2"/>
      <c r="N1609" s="2"/>
      <c r="P1609" s="2"/>
      <c r="R1609" s="2"/>
    </row>
    <row r="1610" spans="1:18" x14ac:dyDescent="0.3">
      <c r="A1610">
        <v>1608</v>
      </c>
      <c r="B1610">
        <v>3</v>
      </c>
      <c r="C1610" s="1">
        <v>0.55123842592604799</v>
      </c>
      <c r="D1610" s="15">
        <v>3.08</v>
      </c>
      <c r="E1610" t="s">
        <v>51</v>
      </c>
      <c r="F1610">
        <v>2.2759999999999998</v>
      </c>
      <c r="G1610">
        <v>6.9989999999999997</v>
      </c>
      <c r="H1610" s="15">
        <v>2.9</v>
      </c>
      <c r="I1610" t="s">
        <v>51</v>
      </c>
      <c r="J1610">
        <v>2.2770000000000001</v>
      </c>
      <c r="K1610">
        <v>6.6070000000000002</v>
      </c>
      <c r="L1610" s="2"/>
      <c r="N1610" s="2"/>
      <c r="P1610" s="2"/>
      <c r="R1610" s="2"/>
    </row>
    <row r="1611" spans="1:18" x14ac:dyDescent="0.3">
      <c r="A1611">
        <v>1609</v>
      </c>
      <c r="B1611">
        <v>4</v>
      </c>
      <c r="C1611" s="1">
        <v>0.55125000000012203</v>
      </c>
      <c r="D1611" s="15">
        <v>3.08</v>
      </c>
      <c r="E1611" t="s">
        <v>51</v>
      </c>
      <c r="F1611">
        <v>2.2759999999999998</v>
      </c>
      <c r="G1611">
        <v>6.9989999999999997</v>
      </c>
      <c r="H1611" s="15">
        <v>2.9</v>
      </c>
      <c r="I1611" t="s">
        <v>51</v>
      </c>
      <c r="J1611">
        <v>2.2770000000000001</v>
      </c>
      <c r="K1611">
        <v>6.6070000000000002</v>
      </c>
      <c r="L1611" s="2"/>
      <c r="N1611" s="2"/>
      <c r="P1611" s="2"/>
      <c r="R1611" s="2"/>
    </row>
    <row r="1612" spans="1:18" x14ac:dyDescent="0.3">
      <c r="A1612">
        <v>1610</v>
      </c>
      <c r="B1612">
        <v>5</v>
      </c>
      <c r="C1612" s="1">
        <v>0.55126157407419596</v>
      </c>
      <c r="D1612" s="15">
        <v>3.01</v>
      </c>
      <c r="E1612" t="s">
        <v>51</v>
      </c>
      <c r="F1612">
        <v>2.2759999999999998</v>
      </c>
      <c r="G1612">
        <v>6.8470000000000004</v>
      </c>
      <c r="H1612" s="15">
        <v>2.9</v>
      </c>
      <c r="I1612" t="s">
        <v>51</v>
      </c>
      <c r="J1612">
        <v>2.2770000000000001</v>
      </c>
      <c r="K1612">
        <v>6.6070000000000002</v>
      </c>
      <c r="L1612" s="2"/>
      <c r="N1612" s="2"/>
      <c r="P1612" s="2"/>
      <c r="R1612" s="2"/>
    </row>
    <row r="1613" spans="1:18" x14ac:dyDescent="0.3">
      <c r="A1613">
        <v>1611</v>
      </c>
      <c r="B1613">
        <v>6</v>
      </c>
      <c r="C1613" s="1">
        <v>0.55127314814827</v>
      </c>
      <c r="D1613" s="15">
        <v>2.94</v>
      </c>
      <c r="E1613" t="s">
        <v>51</v>
      </c>
      <c r="F1613">
        <v>2.2759999999999998</v>
      </c>
      <c r="G1613">
        <v>6.6950000000000003</v>
      </c>
      <c r="H1613" s="15">
        <v>2.92</v>
      </c>
      <c r="I1613" t="s">
        <v>51</v>
      </c>
      <c r="J1613">
        <v>2.2770000000000001</v>
      </c>
      <c r="K1613">
        <v>6.6589999999999998</v>
      </c>
      <c r="L1613" s="2"/>
      <c r="N1613" s="2"/>
      <c r="P1613" s="2"/>
      <c r="R1613" s="2"/>
    </row>
    <row r="1614" spans="1:18" x14ac:dyDescent="0.3">
      <c r="A1614">
        <v>1612</v>
      </c>
      <c r="B1614">
        <v>7</v>
      </c>
      <c r="C1614" s="1">
        <v>0.55128472222234404</v>
      </c>
      <c r="D1614" s="15">
        <v>2.94</v>
      </c>
      <c r="E1614" t="s">
        <v>51</v>
      </c>
      <c r="F1614">
        <v>2.2759999999999998</v>
      </c>
      <c r="G1614">
        <v>6.6950000000000003</v>
      </c>
      <c r="H1614" s="15">
        <v>2.92</v>
      </c>
      <c r="I1614" t="s">
        <v>51</v>
      </c>
      <c r="J1614">
        <v>2.2770000000000001</v>
      </c>
      <c r="K1614">
        <v>6.6589999999999998</v>
      </c>
      <c r="L1614" s="2"/>
      <c r="N1614" s="2"/>
      <c r="P1614" s="2"/>
      <c r="R1614" s="2"/>
    </row>
    <row r="1615" spans="1:18" x14ac:dyDescent="0.3">
      <c r="A1615">
        <v>1613</v>
      </c>
      <c r="B1615">
        <v>8</v>
      </c>
      <c r="C1615" s="1">
        <v>0.55129629629641896</v>
      </c>
      <c r="D1615" s="15">
        <v>2.98</v>
      </c>
      <c r="E1615" t="s">
        <v>51</v>
      </c>
      <c r="F1615">
        <v>2.2759999999999998</v>
      </c>
      <c r="G1615">
        <v>6.7709999999999999</v>
      </c>
      <c r="H1615" s="15">
        <v>2.92</v>
      </c>
      <c r="I1615" t="s">
        <v>51</v>
      </c>
      <c r="J1615">
        <v>2.2770000000000001</v>
      </c>
      <c r="K1615">
        <v>6.6589999999999998</v>
      </c>
      <c r="L1615" s="2"/>
      <c r="N1615" s="2"/>
      <c r="P1615" s="2"/>
      <c r="R1615" s="2"/>
    </row>
    <row r="1616" spans="1:18" x14ac:dyDescent="0.3">
      <c r="A1616">
        <v>1614</v>
      </c>
      <c r="B1616">
        <v>9</v>
      </c>
      <c r="C1616" s="1">
        <v>0.551307870370493</v>
      </c>
      <c r="D1616" s="15">
        <v>3.01</v>
      </c>
      <c r="E1616" t="s">
        <v>51</v>
      </c>
      <c r="F1616">
        <v>2.2759999999999998</v>
      </c>
      <c r="G1616">
        <v>6.8470000000000004</v>
      </c>
      <c r="H1616" s="15">
        <v>2.92</v>
      </c>
      <c r="I1616" t="s">
        <v>51</v>
      </c>
      <c r="J1616">
        <v>2.2770000000000001</v>
      </c>
      <c r="K1616">
        <v>6.6589999999999998</v>
      </c>
      <c r="L1616" s="2"/>
      <c r="N1616" s="2"/>
      <c r="P1616" s="2"/>
      <c r="R1616" s="2"/>
    </row>
    <row r="1617" spans="1:18" x14ac:dyDescent="0.3">
      <c r="A1617">
        <v>1615</v>
      </c>
      <c r="B1617">
        <v>10</v>
      </c>
      <c r="C1617" s="1">
        <v>0.55131944444456704</v>
      </c>
      <c r="D1617" s="15">
        <v>3.01</v>
      </c>
      <c r="E1617" t="s">
        <v>51</v>
      </c>
      <c r="F1617">
        <v>2.2759999999999998</v>
      </c>
      <c r="G1617">
        <v>6.8470000000000004</v>
      </c>
      <c r="H1617" s="15">
        <v>2.92</v>
      </c>
      <c r="I1617" t="s">
        <v>51</v>
      </c>
      <c r="J1617">
        <v>2.2770000000000001</v>
      </c>
      <c r="K1617">
        <v>6.6589999999999998</v>
      </c>
      <c r="L1617" s="2"/>
      <c r="N1617" s="2"/>
      <c r="P1617" s="2"/>
      <c r="R1617" s="2"/>
    </row>
    <row r="1618" spans="1:18" x14ac:dyDescent="0.3">
      <c r="A1618">
        <v>1616</v>
      </c>
      <c r="B1618">
        <v>11</v>
      </c>
      <c r="C1618" s="1">
        <v>0.55133101851864097</v>
      </c>
      <c r="D1618" s="15">
        <v>3.05</v>
      </c>
      <c r="E1618" t="s">
        <v>51</v>
      </c>
      <c r="F1618">
        <v>2.2759999999999998</v>
      </c>
      <c r="G1618">
        <v>6.9470000000000001</v>
      </c>
      <c r="H1618" s="15">
        <v>2.92</v>
      </c>
      <c r="I1618" t="s">
        <v>51</v>
      </c>
      <c r="J1618">
        <v>2.2770000000000001</v>
      </c>
      <c r="K1618">
        <v>6.6589999999999998</v>
      </c>
      <c r="L1618" s="2"/>
      <c r="N1618" s="2"/>
      <c r="P1618" s="2"/>
      <c r="R1618" s="2"/>
    </row>
    <row r="1619" spans="1:18" x14ac:dyDescent="0.3">
      <c r="A1619">
        <v>1617</v>
      </c>
      <c r="B1619">
        <v>12</v>
      </c>
      <c r="C1619" s="1">
        <v>0.55134259259271501</v>
      </c>
      <c r="D1619" s="15">
        <v>3.13</v>
      </c>
      <c r="E1619" t="s">
        <v>51</v>
      </c>
      <c r="F1619">
        <v>2.2759999999999998</v>
      </c>
      <c r="G1619">
        <v>7.1219999999999999</v>
      </c>
      <c r="H1619" s="15">
        <v>2.92</v>
      </c>
      <c r="I1619" t="s">
        <v>51</v>
      </c>
      <c r="J1619">
        <v>2.2770000000000001</v>
      </c>
      <c r="K1619">
        <v>6.6589999999999998</v>
      </c>
      <c r="L1619" s="2"/>
      <c r="N1619" s="2"/>
      <c r="P1619" s="2"/>
      <c r="R1619" s="2"/>
    </row>
    <row r="1620" spans="1:18" x14ac:dyDescent="0.3">
      <c r="A1620">
        <v>1618</v>
      </c>
      <c r="B1620">
        <v>13</v>
      </c>
      <c r="C1620" s="1">
        <v>0.55135416666678905</v>
      </c>
      <c r="D1620" s="15">
        <v>3.21</v>
      </c>
      <c r="E1620" t="s">
        <v>51</v>
      </c>
      <c r="F1620">
        <v>2.2759999999999998</v>
      </c>
      <c r="G1620">
        <v>7.298</v>
      </c>
      <c r="H1620" s="15">
        <v>2.83</v>
      </c>
      <c r="I1620" t="s">
        <v>51</v>
      </c>
      <c r="J1620">
        <v>2.2770000000000001</v>
      </c>
      <c r="K1620">
        <v>6.4429999999999996</v>
      </c>
      <c r="L1620" s="2"/>
      <c r="N1620" s="2"/>
      <c r="P1620" s="2"/>
      <c r="R1620" s="2"/>
    </row>
    <row r="1621" spans="1:18" x14ac:dyDescent="0.3">
      <c r="A1621">
        <v>1619</v>
      </c>
      <c r="B1621">
        <v>14</v>
      </c>
      <c r="C1621" s="1">
        <v>0.55136574074086298</v>
      </c>
      <c r="D1621" s="15">
        <v>3.24</v>
      </c>
      <c r="E1621" t="s">
        <v>51</v>
      </c>
      <c r="F1621">
        <v>2.2759999999999998</v>
      </c>
      <c r="G1621">
        <v>7.3739999999999997</v>
      </c>
      <c r="H1621" s="15">
        <v>2.83</v>
      </c>
      <c r="I1621" t="s">
        <v>51</v>
      </c>
      <c r="J1621">
        <v>2.2770000000000001</v>
      </c>
      <c r="K1621">
        <v>6.4429999999999996</v>
      </c>
      <c r="L1621" s="2"/>
      <c r="N1621" s="2"/>
      <c r="P1621" s="2"/>
      <c r="R1621" s="2"/>
    </row>
    <row r="1622" spans="1:18" x14ac:dyDescent="0.3">
      <c r="A1622">
        <v>1620</v>
      </c>
      <c r="B1622">
        <v>15</v>
      </c>
      <c r="C1622" s="1">
        <v>0.55137731481493801</v>
      </c>
      <c r="D1622" s="15">
        <v>3.24</v>
      </c>
      <c r="E1622" t="s">
        <v>51</v>
      </c>
      <c r="F1622">
        <v>2.2759999999999998</v>
      </c>
      <c r="G1622">
        <v>7.3739999999999997</v>
      </c>
      <c r="H1622" s="15">
        <v>2.83</v>
      </c>
      <c r="I1622" t="s">
        <v>51</v>
      </c>
      <c r="J1622">
        <v>2.2770000000000001</v>
      </c>
      <c r="K1622">
        <v>6.4429999999999996</v>
      </c>
      <c r="L1622" s="2"/>
      <c r="N1622" s="2"/>
      <c r="P1622" s="2"/>
      <c r="R1622" s="2"/>
    </row>
    <row r="1623" spans="1:18" x14ac:dyDescent="0.3">
      <c r="A1623">
        <v>1621</v>
      </c>
      <c r="B1623">
        <v>1</v>
      </c>
      <c r="C1623" s="1">
        <v>0.55138888888901205</v>
      </c>
      <c r="D1623" s="15">
        <v>3.24</v>
      </c>
      <c r="E1623" s="2">
        <v>2.4569999999999999</v>
      </c>
      <c r="F1623">
        <v>2.4569999999999999</v>
      </c>
      <c r="G1623">
        <v>7.96</v>
      </c>
      <c r="H1623" s="15">
        <v>2.83</v>
      </c>
      <c r="I1623" s="2">
        <v>2.1150000000000002</v>
      </c>
      <c r="J1623">
        <v>2.1150000000000002</v>
      </c>
      <c r="K1623">
        <v>5.9859999999999998</v>
      </c>
      <c r="L1623" s="2"/>
      <c r="N1623" s="2"/>
      <c r="P1623" s="2"/>
      <c r="R1623" s="2"/>
    </row>
    <row r="1624" spans="1:18" x14ac:dyDescent="0.3">
      <c r="A1624">
        <v>1622</v>
      </c>
      <c r="B1624">
        <v>2</v>
      </c>
      <c r="C1624" s="1">
        <v>0.55140046296308598</v>
      </c>
      <c r="D1624" s="15">
        <v>3.27</v>
      </c>
      <c r="E1624" t="s">
        <v>51</v>
      </c>
      <c r="F1624">
        <v>2.4569999999999999</v>
      </c>
      <c r="G1624">
        <v>8.0419999999999998</v>
      </c>
      <c r="H1624" s="15">
        <v>2.83</v>
      </c>
      <c r="I1624" t="s">
        <v>51</v>
      </c>
      <c r="J1624">
        <v>2.1150000000000002</v>
      </c>
      <c r="K1624">
        <v>5.9859999999999998</v>
      </c>
      <c r="L1624" s="2"/>
      <c r="N1624" s="2"/>
      <c r="P1624" s="2"/>
      <c r="R1624" s="2"/>
    </row>
    <row r="1625" spans="1:18" x14ac:dyDescent="0.3">
      <c r="A1625">
        <v>1623</v>
      </c>
      <c r="B1625">
        <v>3</v>
      </c>
      <c r="C1625" s="1">
        <v>0.55141203703716002</v>
      </c>
      <c r="D1625" s="15">
        <v>3.31</v>
      </c>
      <c r="E1625" t="s">
        <v>51</v>
      </c>
      <c r="F1625">
        <v>2.4569999999999999</v>
      </c>
      <c r="G1625">
        <v>8.1240000000000006</v>
      </c>
      <c r="H1625" s="15">
        <v>2.83</v>
      </c>
      <c r="I1625" t="s">
        <v>51</v>
      </c>
      <c r="J1625">
        <v>2.1150000000000002</v>
      </c>
      <c r="K1625">
        <v>5.9859999999999998</v>
      </c>
      <c r="L1625" s="2"/>
      <c r="N1625" s="2"/>
      <c r="P1625" s="2"/>
      <c r="R1625" s="2"/>
    </row>
    <row r="1626" spans="1:18" x14ac:dyDescent="0.3">
      <c r="A1626">
        <v>1624</v>
      </c>
      <c r="B1626">
        <v>4</v>
      </c>
      <c r="C1626" s="1">
        <v>0.55142361111123395</v>
      </c>
      <c r="D1626" s="15">
        <v>3.31</v>
      </c>
      <c r="E1626" t="s">
        <v>51</v>
      </c>
      <c r="F1626">
        <v>2.4569999999999999</v>
      </c>
      <c r="G1626">
        <v>8.1240000000000006</v>
      </c>
      <c r="H1626" s="15">
        <v>2.83</v>
      </c>
      <c r="I1626" t="s">
        <v>51</v>
      </c>
      <c r="J1626">
        <v>2.1150000000000002</v>
      </c>
      <c r="K1626">
        <v>5.9859999999999998</v>
      </c>
      <c r="L1626" s="2"/>
      <c r="N1626" s="2"/>
      <c r="P1626" s="2"/>
      <c r="R1626" s="2"/>
    </row>
    <row r="1627" spans="1:18" x14ac:dyDescent="0.3">
      <c r="A1627">
        <v>1625</v>
      </c>
      <c r="B1627">
        <v>5</v>
      </c>
      <c r="C1627" s="1">
        <v>0.55143518518530799</v>
      </c>
      <c r="D1627" s="15">
        <v>3.23</v>
      </c>
      <c r="E1627" t="s">
        <v>51</v>
      </c>
      <c r="F1627">
        <v>2.4569999999999999</v>
      </c>
      <c r="G1627">
        <v>7.9420000000000002</v>
      </c>
      <c r="H1627" s="15">
        <v>2.83</v>
      </c>
      <c r="I1627" t="s">
        <v>51</v>
      </c>
      <c r="J1627">
        <v>2.1150000000000002</v>
      </c>
      <c r="K1627">
        <v>5.9859999999999998</v>
      </c>
      <c r="L1627" s="2"/>
      <c r="N1627" s="2"/>
      <c r="P1627" s="2"/>
      <c r="R1627" s="2"/>
    </row>
    <row r="1628" spans="1:18" x14ac:dyDescent="0.3">
      <c r="A1628">
        <v>1626</v>
      </c>
      <c r="B1628">
        <v>6</v>
      </c>
      <c r="C1628" s="1">
        <v>0.55144675925938202</v>
      </c>
      <c r="D1628" s="15">
        <v>3.16</v>
      </c>
      <c r="E1628" t="s">
        <v>51</v>
      </c>
      <c r="F1628">
        <v>2.4569999999999999</v>
      </c>
      <c r="G1628">
        <v>7.7610000000000001</v>
      </c>
      <c r="H1628" s="15">
        <v>2.83</v>
      </c>
      <c r="I1628" t="s">
        <v>51</v>
      </c>
      <c r="J1628">
        <v>2.1150000000000002</v>
      </c>
      <c r="K1628">
        <v>5.9859999999999998</v>
      </c>
      <c r="L1628" s="2"/>
      <c r="N1628" s="2"/>
      <c r="P1628" s="2"/>
      <c r="R1628" s="2"/>
    </row>
    <row r="1629" spans="1:18" x14ac:dyDescent="0.3">
      <c r="A1629">
        <v>1627</v>
      </c>
      <c r="B1629">
        <v>7</v>
      </c>
      <c r="C1629" s="1">
        <v>0.55145833333345695</v>
      </c>
      <c r="D1629" s="15">
        <v>3.17</v>
      </c>
      <c r="E1629" t="s">
        <v>51</v>
      </c>
      <c r="F1629">
        <v>2.4569999999999999</v>
      </c>
      <c r="G1629">
        <v>7.782</v>
      </c>
      <c r="H1629" s="15">
        <v>2.83</v>
      </c>
      <c r="I1629" t="s">
        <v>51</v>
      </c>
      <c r="J1629">
        <v>2.1150000000000002</v>
      </c>
      <c r="K1629">
        <v>5.9859999999999998</v>
      </c>
      <c r="L1629" s="2"/>
      <c r="N1629" s="2"/>
      <c r="P1629" s="2"/>
      <c r="R1629" s="2"/>
    </row>
    <row r="1630" spans="1:18" x14ac:dyDescent="0.3">
      <c r="A1630">
        <v>1628</v>
      </c>
      <c r="B1630">
        <v>8</v>
      </c>
      <c r="C1630" s="1">
        <v>0.55146990740753099</v>
      </c>
      <c r="D1630" s="15">
        <v>3.22</v>
      </c>
      <c r="E1630" t="s">
        <v>51</v>
      </c>
      <c r="F1630">
        <v>2.4569999999999999</v>
      </c>
      <c r="G1630">
        <v>7.9039999999999999</v>
      </c>
      <c r="H1630" s="15">
        <v>2.83</v>
      </c>
      <c r="I1630" t="s">
        <v>51</v>
      </c>
      <c r="J1630">
        <v>2.1150000000000002</v>
      </c>
      <c r="K1630">
        <v>5.9859999999999998</v>
      </c>
      <c r="L1630" s="2"/>
      <c r="N1630" s="2"/>
      <c r="P1630" s="2"/>
      <c r="R1630" s="2"/>
    </row>
    <row r="1631" spans="1:18" x14ac:dyDescent="0.3">
      <c r="A1631">
        <v>1629</v>
      </c>
      <c r="B1631">
        <v>9</v>
      </c>
      <c r="C1631" s="1">
        <v>0.55148148148160503</v>
      </c>
      <c r="D1631" s="15">
        <v>3.27</v>
      </c>
      <c r="E1631" t="s">
        <v>51</v>
      </c>
      <c r="F1631">
        <v>2.4569999999999999</v>
      </c>
      <c r="G1631">
        <v>8.0259999999999998</v>
      </c>
      <c r="H1631" s="15">
        <v>2.83</v>
      </c>
      <c r="I1631" t="s">
        <v>51</v>
      </c>
      <c r="J1631">
        <v>2.1150000000000002</v>
      </c>
      <c r="K1631">
        <v>5.9859999999999998</v>
      </c>
      <c r="L1631" s="2"/>
      <c r="N1631" s="2"/>
      <c r="P1631" s="2"/>
      <c r="R1631" s="2"/>
    </row>
    <row r="1632" spans="1:18" x14ac:dyDescent="0.3">
      <c r="A1632">
        <v>1630</v>
      </c>
      <c r="B1632">
        <v>10</v>
      </c>
      <c r="C1632" s="1">
        <v>0.55149305555567896</v>
      </c>
      <c r="D1632" s="15">
        <v>3.27</v>
      </c>
      <c r="E1632" t="s">
        <v>51</v>
      </c>
      <c r="F1632">
        <v>2.4569999999999999</v>
      </c>
      <c r="G1632">
        <v>8.0259999999999998</v>
      </c>
      <c r="H1632" s="15">
        <v>2.83</v>
      </c>
      <c r="I1632" t="s">
        <v>51</v>
      </c>
      <c r="J1632">
        <v>2.1150000000000002</v>
      </c>
      <c r="K1632">
        <v>5.9859999999999998</v>
      </c>
      <c r="L1632" s="2"/>
      <c r="N1632" s="2"/>
      <c r="P1632" s="2"/>
      <c r="R1632" s="2"/>
    </row>
    <row r="1633" spans="1:18" x14ac:dyDescent="0.3">
      <c r="A1633">
        <v>1631</v>
      </c>
      <c r="B1633">
        <v>11</v>
      </c>
      <c r="C1633" s="1">
        <v>0.551504629629753</v>
      </c>
      <c r="D1633" s="15">
        <v>3.23</v>
      </c>
      <c r="E1633" t="s">
        <v>51</v>
      </c>
      <c r="F1633">
        <v>2.4569999999999999</v>
      </c>
      <c r="G1633">
        <v>7.944</v>
      </c>
      <c r="H1633" s="15">
        <v>2.83</v>
      </c>
      <c r="I1633" t="s">
        <v>51</v>
      </c>
      <c r="J1633">
        <v>2.1150000000000002</v>
      </c>
      <c r="K1633">
        <v>5.9859999999999998</v>
      </c>
      <c r="L1633" s="2"/>
      <c r="N1633" s="2"/>
      <c r="P1633" s="2"/>
      <c r="R1633" s="2"/>
    </row>
    <row r="1634" spans="1:18" x14ac:dyDescent="0.3">
      <c r="A1634">
        <v>1632</v>
      </c>
      <c r="B1634">
        <v>12</v>
      </c>
      <c r="C1634" s="1">
        <v>0.55151620370382703</v>
      </c>
      <c r="D1634" s="15">
        <v>3.25</v>
      </c>
      <c r="E1634" t="s">
        <v>51</v>
      </c>
      <c r="F1634">
        <v>2.4569999999999999</v>
      </c>
      <c r="G1634">
        <v>7.9829999999999997</v>
      </c>
      <c r="H1634" s="15">
        <v>2.83</v>
      </c>
      <c r="I1634" t="s">
        <v>51</v>
      </c>
      <c r="J1634">
        <v>2.1150000000000002</v>
      </c>
      <c r="K1634">
        <v>5.9859999999999998</v>
      </c>
      <c r="L1634" s="2"/>
      <c r="N1634" s="2"/>
      <c r="P1634" s="2"/>
      <c r="R1634" s="2"/>
    </row>
    <row r="1635" spans="1:18" x14ac:dyDescent="0.3">
      <c r="A1635">
        <v>1633</v>
      </c>
      <c r="B1635">
        <v>13</v>
      </c>
      <c r="C1635" s="1">
        <v>0.55152777777790196</v>
      </c>
      <c r="D1635" s="15">
        <v>3.21</v>
      </c>
      <c r="E1635" t="s">
        <v>51</v>
      </c>
      <c r="F1635">
        <v>2.4569999999999999</v>
      </c>
      <c r="G1635">
        <v>7.875</v>
      </c>
      <c r="H1635" s="15">
        <v>2.83</v>
      </c>
      <c r="I1635" t="s">
        <v>51</v>
      </c>
      <c r="J1635">
        <v>2.1150000000000002</v>
      </c>
      <c r="K1635">
        <v>5.9859999999999998</v>
      </c>
      <c r="L1635" s="2"/>
      <c r="N1635" s="2"/>
      <c r="P1635" s="2"/>
      <c r="R1635" s="2"/>
    </row>
    <row r="1636" spans="1:18" x14ac:dyDescent="0.3">
      <c r="A1636">
        <v>1634</v>
      </c>
      <c r="B1636">
        <v>14</v>
      </c>
      <c r="C1636" s="1">
        <v>0.551539351851976</v>
      </c>
      <c r="D1636" s="15">
        <v>3.16</v>
      </c>
      <c r="E1636" t="s">
        <v>51</v>
      </c>
      <c r="F1636">
        <v>2.4569999999999999</v>
      </c>
      <c r="G1636">
        <v>7.7679999999999998</v>
      </c>
      <c r="H1636" s="15">
        <v>2.84</v>
      </c>
      <c r="I1636" t="s">
        <v>51</v>
      </c>
      <c r="J1636">
        <v>2.1150000000000002</v>
      </c>
      <c r="K1636">
        <v>6.0090000000000003</v>
      </c>
      <c r="L1636" s="2"/>
      <c r="N1636" s="2"/>
      <c r="P1636" s="2"/>
      <c r="R1636" s="2"/>
    </row>
    <row r="1637" spans="1:18" x14ac:dyDescent="0.3">
      <c r="A1637">
        <v>1635</v>
      </c>
      <c r="B1637">
        <v>15</v>
      </c>
      <c r="C1637" s="1">
        <v>0.55155092592605004</v>
      </c>
      <c r="D1637" s="15">
        <v>3.07</v>
      </c>
      <c r="E1637" t="s">
        <v>51</v>
      </c>
      <c r="F1637">
        <v>2.4569999999999999</v>
      </c>
      <c r="G1637">
        <v>7.5389999999999997</v>
      </c>
      <c r="H1637" s="15">
        <v>2.84</v>
      </c>
      <c r="I1637" t="s">
        <v>51</v>
      </c>
      <c r="J1637">
        <v>2.1150000000000002</v>
      </c>
      <c r="K1637">
        <v>6.0090000000000003</v>
      </c>
      <c r="L1637" s="2"/>
      <c r="N1637" s="2"/>
      <c r="P1637" s="2"/>
      <c r="R1637" s="2"/>
    </row>
    <row r="1638" spans="1:18" x14ac:dyDescent="0.3">
      <c r="A1638">
        <v>1636</v>
      </c>
      <c r="B1638">
        <v>1</v>
      </c>
      <c r="C1638" s="1">
        <v>0.55156250000012397</v>
      </c>
      <c r="D1638" s="15">
        <v>3.04</v>
      </c>
      <c r="E1638" s="2">
        <v>2.1760000000000002</v>
      </c>
      <c r="F1638">
        <v>2.1760000000000002</v>
      </c>
      <c r="G1638">
        <v>6.6050000000000004</v>
      </c>
      <c r="H1638" s="15">
        <v>2.84</v>
      </c>
      <c r="I1638" s="2">
        <v>2.181</v>
      </c>
      <c r="J1638">
        <v>2.181</v>
      </c>
      <c r="K1638">
        <v>6.1959999999999997</v>
      </c>
      <c r="L1638" s="2"/>
      <c r="N1638" s="2"/>
      <c r="P1638" s="2"/>
      <c r="R1638" s="2"/>
    </row>
    <row r="1639" spans="1:18" x14ac:dyDescent="0.3">
      <c r="A1639">
        <v>1637</v>
      </c>
      <c r="B1639">
        <v>2</v>
      </c>
      <c r="C1639" s="1">
        <v>0.55157407407419801</v>
      </c>
      <c r="D1639" s="15">
        <v>3.04</v>
      </c>
      <c r="E1639" t="s">
        <v>51</v>
      </c>
      <c r="F1639">
        <v>2.1760000000000002</v>
      </c>
      <c r="G1639">
        <v>6.6050000000000004</v>
      </c>
      <c r="H1639" s="15">
        <v>2.76</v>
      </c>
      <c r="I1639" t="s">
        <v>51</v>
      </c>
      <c r="J1639">
        <v>2.181</v>
      </c>
      <c r="K1639">
        <v>6.024</v>
      </c>
      <c r="L1639" s="2"/>
      <c r="N1639" s="2"/>
      <c r="P1639" s="2"/>
      <c r="R1639" s="2"/>
    </row>
    <row r="1640" spans="1:18" x14ac:dyDescent="0.3">
      <c r="A1640">
        <v>1638</v>
      </c>
      <c r="B1640">
        <v>3</v>
      </c>
      <c r="C1640" s="1">
        <v>0.55158564814827205</v>
      </c>
      <c r="D1640" s="15">
        <v>3.07</v>
      </c>
      <c r="E1640" t="s">
        <v>51</v>
      </c>
      <c r="F1640">
        <v>2.1760000000000002</v>
      </c>
      <c r="G1640">
        <v>6.6779999999999999</v>
      </c>
      <c r="H1640" s="15">
        <v>2.76</v>
      </c>
      <c r="I1640" t="s">
        <v>51</v>
      </c>
      <c r="J1640">
        <v>2.181</v>
      </c>
      <c r="K1640">
        <v>6.024</v>
      </c>
      <c r="L1640" s="2"/>
      <c r="N1640" s="2"/>
      <c r="P1640" s="2"/>
      <c r="R1640" s="2"/>
    </row>
    <row r="1641" spans="1:18" x14ac:dyDescent="0.3">
      <c r="A1641">
        <v>1639</v>
      </c>
      <c r="B1641">
        <v>4</v>
      </c>
      <c r="C1641" s="1">
        <v>0.55159722222234597</v>
      </c>
      <c r="D1641" s="15">
        <v>3.1</v>
      </c>
      <c r="E1641" t="s">
        <v>51</v>
      </c>
      <c r="F1641">
        <v>2.1760000000000002</v>
      </c>
      <c r="G1641">
        <v>6.7480000000000002</v>
      </c>
      <c r="H1641" s="15">
        <v>2.76</v>
      </c>
      <c r="I1641" t="s">
        <v>51</v>
      </c>
      <c r="J1641">
        <v>2.181</v>
      </c>
      <c r="K1641">
        <v>6.024</v>
      </c>
      <c r="L1641" s="2"/>
      <c r="N1641" s="2"/>
      <c r="P1641" s="2"/>
      <c r="R1641" s="2"/>
    </row>
    <row r="1642" spans="1:18" x14ac:dyDescent="0.3">
      <c r="A1642">
        <v>1640</v>
      </c>
      <c r="B1642">
        <v>5</v>
      </c>
      <c r="C1642" s="1">
        <v>0.55160879629642101</v>
      </c>
      <c r="D1642" s="15">
        <v>3.1</v>
      </c>
      <c r="E1642" t="s">
        <v>51</v>
      </c>
      <c r="F1642">
        <v>2.1760000000000002</v>
      </c>
      <c r="G1642">
        <v>6.7450000000000001</v>
      </c>
      <c r="H1642" s="15">
        <v>2.76</v>
      </c>
      <c r="I1642" t="s">
        <v>51</v>
      </c>
      <c r="J1642">
        <v>2.181</v>
      </c>
      <c r="K1642">
        <v>6.024</v>
      </c>
      <c r="L1642" s="2"/>
      <c r="N1642" s="2"/>
      <c r="P1642" s="2"/>
      <c r="R1642" s="2"/>
    </row>
    <row r="1643" spans="1:18" x14ac:dyDescent="0.3">
      <c r="A1643">
        <v>1641</v>
      </c>
      <c r="B1643">
        <v>6</v>
      </c>
      <c r="C1643" s="1">
        <v>0.55162037037049505</v>
      </c>
      <c r="D1643" s="15">
        <v>3.06</v>
      </c>
      <c r="E1643" t="s">
        <v>51</v>
      </c>
      <c r="F1643">
        <v>2.1760000000000002</v>
      </c>
      <c r="G1643">
        <v>6.67</v>
      </c>
      <c r="H1643" s="15">
        <v>2.85</v>
      </c>
      <c r="I1643" t="s">
        <v>51</v>
      </c>
      <c r="J1643">
        <v>2.181</v>
      </c>
      <c r="K1643">
        <v>6.2190000000000003</v>
      </c>
      <c r="L1643" s="2"/>
      <c r="N1643" s="2"/>
      <c r="P1643" s="2"/>
      <c r="R1643" s="2"/>
    </row>
    <row r="1644" spans="1:18" x14ac:dyDescent="0.3">
      <c r="A1644">
        <v>1642</v>
      </c>
      <c r="B1644">
        <v>7</v>
      </c>
      <c r="C1644" s="1">
        <v>0.55163194444456898</v>
      </c>
      <c r="D1644" s="15">
        <v>3.03</v>
      </c>
      <c r="E1644" t="s">
        <v>51</v>
      </c>
      <c r="F1644">
        <v>2.1760000000000002</v>
      </c>
      <c r="G1644">
        <v>6.5970000000000004</v>
      </c>
      <c r="H1644" s="15">
        <v>2.9</v>
      </c>
      <c r="I1644" t="s">
        <v>51</v>
      </c>
      <c r="J1644">
        <v>2.181</v>
      </c>
      <c r="K1644">
        <v>6.3259999999999996</v>
      </c>
      <c r="L1644" s="2"/>
      <c r="N1644" s="2"/>
      <c r="P1644" s="2"/>
      <c r="R1644" s="2"/>
    </row>
    <row r="1645" spans="1:18" x14ac:dyDescent="0.3">
      <c r="A1645">
        <v>1643</v>
      </c>
      <c r="B1645">
        <v>8</v>
      </c>
      <c r="C1645" s="1">
        <v>0.55164351851864302</v>
      </c>
      <c r="D1645" s="15">
        <v>3.03</v>
      </c>
      <c r="E1645" t="s">
        <v>51</v>
      </c>
      <c r="F1645">
        <v>2.1760000000000002</v>
      </c>
      <c r="G1645">
        <v>6.5970000000000004</v>
      </c>
      <c r="H1645" s="15">
        <v>2.9</v>
      </c>
      <c r="I1645" t="s">
        <v>51</v>
      </c>
      <c r="J1645">
        <v>2.181</v>
      </c>
      <c r="K1645">
        <v>6.3259999999999996</v>
      </c>
      <c r="L1645" s="2"/>
      <c r="N1645" s="2"/>
      <c r="P1645" s="2"/>
      <c r="R1645" s="2"/>
    </row>
    <row r="1646" spans="1:18" x14ac:dyDescent="0.3">
      <c r="A1646">
        <v>1644</v>
      </c>
      <c r="B1646">
        <v>9</v>
      </c>
      <c r="C1646" s="1">
        <v>0.55165509259271694</v>
      </c>
      <c r="D1646" s="15">
        <v>3.06</v>
      </c>
      <c r="E1646" t="s">
        <v>51</v>
      </c>
      <c r="F1646">
        <v>2.1760000000000002</v>
      </c>
      <c r="G1646">
        <v>6.67</v>
      </c>
      <c r="H1646" s="15">
        <v>3</v>
      </c>
      <c r="I1646" t="s">
        <v>51</v>
      </c>
      <c r="J1646">
        <v>2.181</v>
      </c>
      <c r="K1646">
        <v>6.5330000000000004</v>
      </c>
      <c r="L1646" s="2"/>
      <c r="N1646" s="2"/>
      <c r="P1646" s="2"/>
      <c r="R1646" s="2"/>
    </row>
    <row r="1647" spans="1:18" x14ac:dyDescent="0.3">
      <c r="A1647">
        <v>1645</v>
      </c>
      <c r="B1647">
        <v>10</v>
      </c>
      <c r="C1647" s="1">
        <v>0.55166666666679098</v>
      </c>
      <c r="D1647" s="15">
        <v>3.07</v>
      </c>
      <c r="E1647" t="s">
        <v>51</v>
      </c>
      <c r="F1647">
        <v>2.1760000000000002</v>
      </c>
      <c r="G1647">
        <v>6.6820000000000004</v>
      </c>
      <c r="H1647" s="15">
        <v>3</v>
      </c>
      <c r="I1647" t="s">
        <v>51</v>
      </c>
      <c r="J1647">
        <v>2.181</v>
      </c>
      <c r="K1647">
        <v>6.5330000000000004</v>
      </c>
      <c r="L1647" s="2"/>
      <c r="N1647" s="2"/>
      <c r="P1647" s="2"/>
      <c r="R1647" s="2"/>
    </row>
    <row r="1648" spans="1:18" x14ac:dyDescent="0.3">
      <c r="A1648">
        <v>1646</v>
      </c>
      <c r="B1648">
        <v>11</v>
      </c>
      <c r="C1648" s="1">
        <v>0.55167824074086502</v>
      </c>
      <c r="D1648" s="15">
        <v>3.11</v>
      </c>
      <c r="E1648" t="s">
        <v>51</v>
      </c>
      <c r="F1648">
        <v>2.1760000000000002</v>
      </c>
      <c r="G1648">
        <v>6.766</v>
      </c>
      <c r="H1648" s="15">
        <v>3</v>
      </c>
      <c r="I1648" t="s">
        <v>51</v>
      </c>
      <c r="J1648">
        <v>2.181</v>
      </c>
      <c r="K1648">
        <v>6.5330000000000004</v>
      </c>
      <c r="L1648" s="2"/>
      <c r="N1648" s="2"/>
      <c r="P1648" s="2"/>
      <c r="R1648" s="2"/>
    </row>
    <row r="1649" spans="1:18" x14ac:dyDescent="0.3">
      <c r="A1649">
        <v>1647</v>
      </c>
      <c r="B1649">
        <v>12</v>
      </c>
      <c r="C1649" s="1">
        <v>0.55168981481493995</v>
      </c>
      <c r="D1649" s="15">
        <v>3.11</v>
      </c>
      <c r="E1649" t="s">
        <v>51</v>
      </c>
      <c r="F1649">
        <v>2.1760000000000002</v>
      </c>
      <c r="G1649">
        <v>6.7779999999999996</v>
      </c>
      <c r="H1649" s="15">
        <v>3</v>
      </c>
      <c r="I1649" t="s">
        <v>51</v>
      </c>
      <c r="J1649">
        <v>2.181</v>
      </c>
      <c r="K1649">
        <v>6.5330000000000004</v>
      </c>
      <c r="L1649" s="2"/>
      <c r="N1649" s="2"/>
      <c r="P1649" s="2"/>
      <c r="R1649" s="2"/>
    </row>
    <row r="1650" spans="1:18" x14ac:dyDescent="0.3">
      <c r="A1650">
        <v>1648</v>
      </c>
      <c r="B1650">
        <v>13</v>
      </c>
      <c r="C1650" s="1">
        <v>0.55170138888901399</v>
      </c>
      <c r="D1650" s="15">
        <v>3.11</v>
      </c>
      <c r="E1650" t="s">
        <v>51</v>
      </c>
      <c r="F1650">
        <v>2.1760000000000002</v>
      </c>
      <c r="G1650">
        <v>6.7779999999999996</v>
      </c>
      <c r="H1650" s="15">
        <v>3</v>
      </c>
      <c r="I1650" t="s">
        <v>51</v>
      </c>
      <c r="J1650">
        <v>2.181</v>
      </c>
      <c r="K1650">
        <v>6.5330000000000004</v>
      </c>
      <c r="L1650" s="2"/>
      <c r="N1650" s="2"/>
      <c r="P1650" s="2"/>
      <c r="R1650" s="2"/>
    </row>
    <row r="1651" spans="1:18" x14ac:dyDescent="0.3">
      <c r="A1651">
        <v>1649</v>
      </c>
      <c r="B1651">
        <v>14</v>
      </c>
      <c r="C1651" s="1">
        <v>0.55171296296308803</v>
      </c>
      <c r="D1651" s="15">
        <v>3.05</v>
      </c>
      <c r="E1651" t="s">
        <v>51</v>
      </c>
      <c r="F1651">
        <v>2.1760000000000002</v>
      </c>
      <c r="G1651">
        <v>6.633</v>
      </c>
      <c r="H1651" s="15">
        <v>3</v>
      </c>
      <c r="I1651" t="s">
        <v>51</v>
      </c>
      <c r="J1651">
        <v>2.181</v>
      </c>
      <c r="K1651">
        <v>6.5330000000000004</v>
      </c>
      <c r="L1651" s="2"/>
      <c r="N1651" s="2"/>
      <c r="P1651" s="2"/>
      <c r="R1651" s="2"/>
    </row>
    <row r="1652" spans="1:18" x14ac:dyDescent="0.3">
      <c r="A1652">
        <v>1650</v>
      </c>
      <c r="B1652">
        <v>15</v>
      </c>
      <c r="C1652" s="1">
        <v>0.55172453703716196</v>
      </c>
      <c r="D1652" s="15">
        <v>2.96</v>
      </c>
      <c r="E1652" t="s">
        <v>51</v>
      </c>
      <c r="F1652">
        <v>2.1760000000000002</v>
      </c>
      <c r="G1652">
        <v>6.4329999999999998</v>
      </c>
      <c r="H1652" s="15">
        <v>3</v>
      </c>
      <c r="I1652" t="s">
        <v>51</v>
      </c>
      <c r="J1652">
        <v>2.181</v>
      </c>
      <c r="K1652">
        <v>6.5330000000000004</v>
      </c>
      <c r="L1652" s="2"/>
      <c r="N1652" s="2"/>
      <c r="P1652" s="2"/>
      <c r="R1652" s="2"/>
    </row>
    <row r="1653" spans="1:18" x14ac:dyDescent="0.3">
      <c r="A1653">
        <v>1651</v>
      </c>
      <c r="B1653">
        <v>1</v>
      </c>
      <c r="C1653" s="1">
        <v>0.55173611111123599</v>
      </c>
      <c r="D1653" s="15">
        <v>2.9</v>
      </c>
      <c r="E1653" s="2">
        <v>2.2749999999999999</v>
      </c>
      <c r="F1653">
        <v>2.2749999999999999</v>
      </c>
      <c r="G1653">
        <v>6.5919999999999996</v>
      </c>
      <c r="H1653" s="15">
        <v>3</v>
      </c>
      <c r="I1653" s="2">
        <v>2.2730000000000001</v>
      </c>
      <c r="J1653">
        <v>2.2730000000000001</v>
      </c>
      <c r="K1653">
        <v>6.81</v>
      </c>
      <c r="L1653" s="2"/>
      <c r="N1653" s="2"/>
      <c r="P1653" s="2"/>
      <c r="R1653" s="2"/>
    </row>
    <row r="1654" spans="1:18" x14ac:dyDescent="0.3">
      <c r="A1654">
        <v>1652</v>
      </c>
      <c r="B1654">
        <v>2</v>
      </c>
      <c r="C1654" s="1">
        <v>0.55174768518531003</v>
      </c>
      <c r="D1654" s="15">
        <v>2.87</v>
      </c>
      <c r="E1654" t="s">
        <v>51</v>
      </c>
      <c r="F1654">
        <v>2.2749999999999999</v>
      </c>
      <c r="G1654">
        <v>6.5339999999999998</v>
      </c>
      <c r="H1654" s="15">
        <v>2.9</v>
      </c>
      <c r="I1654" t="s">
        <v>51</v>
      </c>
      <c r="J1654">
        <v>2.2730000000000001</v>
      </c>
      <c r="K1654">
        <v>6.5910000000000002</v>
      </c>
      <c r="L1654" s="2"/>
      <c r="N1654" s="2"/>
      <c r="P1654" s="2"/>
      <c r="R1654" s="2"/>
    </row>
    <row r="1655" spans="1:18" x14ac:dyDescent="0.3">
      <c r="A1655">
        <v>1653</v>
      </c>
      <c r="B1655">
        <v>3</v>
      </c>
      <c r="C1655" s="1">
        <v>0.55175925925938496</v>
      </c>
      <c r="D1655" s="15">
        <v>2.87</v>
      </c>
      <c r="E1655" t="s">
        <v>51</v>
      </c>
      <c r="F1655">
        <v>2.2749999999999999</v>
      </c>
      <c r="G1655">
        <v>6.5339999999999998</v>
      </c>
      <c r="H1655" s="15">
        <v>2.86</v>
      </c>
      <c r="I1655" t="s">
        <v>51</v>
      </c>
      <c r="J1655">
        <v>2.2730000000000001</v>
      </c>
      <c r="K1655">
        <v>6.5069999999999997</v>
      </c>
      <c r="L1655" s="2"/>
      <c r="N1655" s="2"/>
      <c r="P1655" s="2"/>
      <c r="R1655" s="2"/>
    </row>
    <row r="1656" spans="1:18" x14ac:dyDescent="0.3">
      <c r="A1656">
        <v>1654</v>
      </c>
      <c r="B1656">
        <v>4</v>
      </c>
      <c r="C1656" s="1">
        <v>0.551770833333459</v>
      </c>
      <c r="D1656" s="15">
        <v>2.87</v>
      </c>
      <c r="E1656" t="s">
        <v>51</v>
      </c>
      <c r="F1656">
        <v>2.2749999999999999</v>
      </c>
      <c r="G1656">
        <v>6.5339999999999998</v>
      </c>
      <c r="H1656" s="15">
        <v>2.86</v>
      </c>
      <c r="I1656" t="s">
        <v>51</v>
      </c>
      <c r="J1656">
        <v>2.2730000000000001</v>
      </c>
      <c r="K1656">
        <v>6.5069999999999997</v>
      </c>
      <c r="L1656" s="2"/>
      <c r="N1656" s="2"/>
      <c r="P1656" s="2"/>
      <c r="R1656" s="2"/>
    </row>
    <row r="1657" spans="1:18" x14ac:dyDescent="0.3">
      <c r="A1657">
        <v>1655</v>
      </c>
      <c r="B1657">
        <v>5</v>
      </c>
      <c r="C1657" s="1">
        <v>0.55178240740753304</v>
      </c>
      <c r="D1657" s="15">
        <v>2.91</v>
      </c>
      <c r="E1657" t="s">
        <v>51</v>
      </c>
      <c r="F1657">
        <v>2.2749999999999999</v>
      </c>
      <c r="G1657">
        <v>6.61</v>
      </c>
      <c r="H1657" s="15">
        <v>2.86</v>
      </c>
      <c r="I1657" t="s">
        <v>51</v>
      </c>
      <c r="J1657">
        <v>2.2730000000000001</v>
      </c>
      <c r="K1657">
        <v>6.5069999999999997</v>
      </c>
      <c r="L1657" s="2"/>
      <c r="N1657" s="2"/>
      <c r="P1657" s="2"/>
      <c r="R1657" s="2"/>
    </row>
    <row r="1658" spans="1:18" x14ac:dyDescent="0.3">
      <c r="A1658">
        <v>1656</v>
      </c>
      <c r="B1658">
        <v>6</v>
      </c>
      <c r="C1658" s="1">
        <v>0.55179398148160697</v>
      </c>
      <c r="D1658" s="15">
        <v>2.93</v>
      </c>
      <c r="E1658" t="s">
        <v>51</v>
      </c>
      <c r="F1658">
        <v>2.2749999999999999</v>
      </c>
      <c r="G1658">
        <v>6.6669999999999998</v>
      </c>
      <c r="H1658" s="15">
        <v>2.86</v>
      </c>
      <c r="I1658" t="s">
        <v>51</v>
      </c>
      <c r="J1658">
        <v>2.2730000000000001</v>
      </c>
      <c r="K1658">
        <v>6.5069999999999997</v>
      </c>
      <c r="L1658" s="2"/>
      <c r="N1658" s="2"/>
      <c r="P1658" s="2"/>
      <c r="R1658" s="2"/>
    </row>
    <row r="1659" spans="1:18" x14ac:dyDescent="0.3">
      <c r="A1659">
        <v>1657</v>
      </c>
      <c r="B1659">
        <v>7</v>
      </c>
      <c r="C1659" s="1">
        <v>0.551805555555681</v>
      </c>
      <c r="D1659" s="15">
        <v>2.92</v>
      </c>
      <c r="E1659" t="s">
        <v>51</v>
      </c>
      <c r="F1659">
        <v>2.2749999999999999</v>
      </c>
      <c r="G1659">
        <v>6.6470000000000002</v>
      </c>
      <c r="H1659" s="15">
        <v>2.86</v>
      </c>
      <c r="I1659" t="s">
        <v>51</v>
      </c>
      <c r="J1659">
        <v>2.2730000000000001</v>
      </c>
      <c r="K1659">
        <v>6.5069999999999997</v>
      </c>
      <c r="L1659" s="2"/>
      <c r="N1659" s="2"/>
      <c r="P1659" s="2"/>
      <c r="R1659" s="2"/>
    </row>
    <row r="1660" spans="1:18" x14ac:dyDescent="0.3">
      <c r="A1660">
        <v>1658</v>
      </c>
      <c r="B1660">
        <v>8</v>
      </c>
      <c r="C1660" s="1">
        <v>0.55181712962975504</v>
      </c>
      <c r="D1660" s="15">
        <v>2.92</v>
      </c>
      <c r="E1660" t="s">
        <v>51</v>
      </c>
      <c r="F1660">
        <v>2.2749999999999999</v>
      </c>
      <c r="G1660">
        <v>6.6429999999999998</v>
      </c>
      <c r="H1660" s="15">
        <v>2.86</v>
      </c>
      <c r="I1660" t="s">
        <v>51</v>
      </c>
      <c r="J1660">
        <v>2.2730000000000001</v>
      </c>
      <c r="K1660">
        <v>6.5069999999999997</v>
      </c>
      <c r="L1660" s="2"/>
      <c r="N1660" s="2"/>
      <c r="P1660" s="2"/>
      <c r="R1660" s="2"/>
    </row>
    <row r="1661" spans="1:18" x14ac:dyDescent="0.3">
      <c r="A1661">
        <v>1659</v>
      </c>
      <c r="B1661">
        <v>9</v>
      </c>
      <c r="C1661" s="1">
        <v>0.55182870370382897</v>
      </c>
      <c r="D1661" s="15">
        <v>2.93</v>
      </c>
      <c r="E1661" t="s">
        <v>51</v>
      </c>
      <c r="F1661">
        <v>2.2749999999999999</v>
      </c>
      <c r="G1661">
        <v>6.6589999999999998</v>
      </c>
      <c r="H1661" s="15">
        <v>2.91</v>
      </c>
      <c r="I1661" t="s">
        <v>51</v>
      </c>
      <c r="J1661">
        <v>2.2730000000000001</v>
      </c>
      <c r="K1661">
        <v>6.609</v>
      </c>
      <c r="L1661" s="2"/>
      <c r="N1661" s="2"/>
      <c r="P1661" s="2"/>
      <c r="R1661" s="2"/>
    </row>
    <row r="1662" spans="1:18" x14ac:dyDescent="0.3">
      <c r="A1662">
        <v>1660</v>
      </c>
      <c r="B1662">
        <v>10</v>
      </c>
      <c r="C1662" s="1">
        <v>0.55184027777790401</v>
      </c>
      <c r="D1662" s="15">
        <v>2.97</v>
      </c>
      <c r="E1662" t="s">
        <v>51</v>
      </c>
      <c r="F1662">
        <v>2.2749999999999999</v>
      </c>
      <c r="G1662">
        <v>6.75</v>
      </c>
      <c r="H1662" s="15">
        <v>2.91</v>
      </c>
      <c r="I1662" t="s">
        <v>51</v>
      </c>
      <c r="J1662">
        <v>2.2730000000000001</v>
      </c>
      <c r="K1662">
        <v>6.609</v>
      </c>
      <c r="L1662" s="2"/>
      <c r="N1662" s="2"/>
      <c r="P1662" s="2"/>
      <c r="R1662" s="2"/>
    </row>
    <row r="1663" spans="1:18" x14ac:dyDescent="0.3">
      <c r="A1663">
        <v>1661</v>
      </c>
      <c r="B1663">
        <v>11</v>
      </c>
      <c r="C1663" s="1">
        <v>0.55185185185197805</v>
      </c>
      <c r="D1663" s="15">
        <v>2.93</v>
      </c>
      <c r="E1663" t="s">
        <v>51</v>
      </c>
      <c r="F1663">
        <v>2.2749999999999999</v>
      </c>
      <c r="G1663">
        <v>6.6740000000000004</v>
      </c>
      <c r="H1663" s="15">
        <v>2.91</v>
      </c>
      <c r="I1663" t="s">
        <v>51</v>
      </c>
      <c r="J1663">
        <v>2.2730000000000001</v>
      </c>
      <c r="K1663">
        <v>6.609</v>
      </c>
      <c r="L1663" s="2"/>
      <c r="N1663" s="2"/>
      <c r="P1663" s="2"/>
      <c r="R1663" s="2"/>
    </row>
    <row r="1664" spans="1:18" x14ac:dyDescent="0.3">
      <c r="A1664">
        <v>1662</v>
      </c>
      <c r="B1664">
        <v>12</v>
      </c>
      <c r="C1664" s="1">
        <v>0.55186342592605198</v>
      </c>
      <c r="D1664" s="15">
        <v>2.9</v>
      </c>
      <c r="E1664" t="s">
        <v>51</v>
      </c>
      <c r="F1664">
        <v>2.2749999999999999</v>
      </c>
      <c r="G1664">
        <v>6.5979999999999999</v>
      </c>
      <c r="H1664" s="15">
        <v>2.91</v>
      </c>
      <c r="I1664" t="s">
        <v>51</v>
      </c>
      <c r="J1664">
        <v>2.2730000000000001</v>
      </c>
      <c r="K1664">
        <v>6.609</v>
      </c>
      <c r="L1664" s="2"/>
      <c r="N1664" s="2"/>
      <c r="P1664" s="2"/>
      <c r="R1664" s="2"/>
    </row>
    <row r="1665" spans="1:18" x14ac:dyDescent="0.3">
      <c r="A1665">
        <v>1663</v>
      </c>
      <c r="B1665">
        <v>13</v>
      </c>
      <c r="C1665" s="1">
        <v>0.55187500000012601</v>
      </c>
      <c r="D1665" s="15">
        <v>2.9</v>
      </c>
      <c r="E1665" t="s">
        <v>51</v>
      </c>
      <c r="F1665">
        <v>2.2749999999999999</v>
      </c>
      <c r="G1665">
        <v>6.5979999999999999</v>
      </c>
      <c r="H1665" s="15">
        <v>2.91</v>
      </c>
      <c r="I1665" t="s">
        <v>51</v>
      </c>
      <c r="J1665">
        <v>2.2730000000000001</v>
      </c>
      <c r="K1665">
        <v>6.609</v>
      </c>
      <c r="L1665" s="2"/>
      <c r="N1665" s="2"/>
      <c r="P1665" s="2"/>
      <c r="R1665" s="2"/>
    </row>
    <row r="1666" spans="1:18" x14ac:dyDescent="0.3">
      <c r="A1666">
        <v>1664</v>
      </c>
      <c r="B1666">
        <v>14</v>
      </c>
      <c r="C1666" s="1">
        <v>0.55188657407420005</v>
      </c>
      <c r="D1666" s="15">
        <v>2.93</v>
      </c>
      <c r="E1666" t="s">
        <v>51</v>
      </c>
      <c r="F1666">
        <v>2.2749999999999999</v>
      </c>
      <c r="G1666">
        <v>6.6740000000000004</v>
      </c>
      <c r="H1666" s="15">
        <v>2.91</v>
      </c>
      <c r="I1666" t="s">
        <v>51</v>
      </c>
      <c r="J1666">
        <v>2.2730000000000001</v>
      </c>
      <c r="K1666">
        <v>6.609</v>
      </c>
      <c r="L1666" s="2"/>
      <c r="N1666" s="2"/>
      <c r="P1666" s="2"/>
      <c r="R1666" s="2"/>
    </row>
    <row r="1667" spans="1:18" x14ac:dyDescent="0.3">
      <c r="A1667">
        <v>1665</v>
      </c>
      <c r="B1667">
        <v>15</v>
      </c>
      <c r="C1667" s="1">
        <v>0.55189814814827398</v>
      </c>
      <c r="D1667" s="15">
        <v>2.94</v>
      </c>
      <c r="E1667" t="s">
        <v>51</v>
      </c>
      <c r="F1667">
        <v>2.2749999999999999</v>
      </c>
      <c r="G1667">
        <v>6.694</v>
      </c>
      <c r="H1667" s="15">
        <v>2.91</v>
      </c>
      <c r="I1667" t="s">
        <v>51</v>
      </c>
      <c r="J1667">
        <v>2.2730000000000001</v>
      </c>
      <c r="K1667">
        <v>6.609</v>
      </c>
      <c r="L1667" s="2"/>
      <c r="N1667" s="2"/>
      <c r="P1667" s="2"/>
      <c r="R1667" s="2"/>
    </row>
    <row r="1668" spans="1:18" x14ac:dyDescent="0.3">
      <c r="A1668">
        <v>1666</v>
      </c>
      <c r="B1668">
        <v>1</v>
      </c>
      <c r="C1668" s="1">
        <v>0.55190972222234802</v>
      </c>
      <c r="D1668" s="15">
        <v>2.88</v>
      </c>
      <c r="E1668" s="2">
        <v>2.2069999999999999</v>
      </c>
      <c r="F1668">
        <v>2.2069999999999999</v>
      </c>
      <c r="G1668">
        <v>6.367</v>
      </c>
      <c r="H1668" s="15">
        <v>2.91</v>
      </c>
      <c r="I1668" s="2">
        <v>2.331</v>
      </c>
      <c r="J1668">
        <v>2.331</v>
      </c>
      <c r="K1668">
        <v>6.7770000000000001</v>
      </c>
      <c r="L1668" s="2"/>
      <c r="N1668" s="2"/>
      <c r="P1668" s="2"/>
      <c r="R1668" s="2"/>
    </row>
    <row r="1669" spans="1:18" x14ac:dyDescent="0.3">
      <c r="A1669">
        <v>1667</v>
      </c>
      <c r="B1669">
        <v>2</v>
      </c>
      <c r="C1669" s="1">
        <v>0.55192129629642295</v>
      </c>
      <c r="D1669" s="15">
        <v>2.83</v>
      </c>
      <c r="E1669" t="s">
        <v>51</v>
      </c>
      <c r="F1669">
        <v>2.2069999999999999</v>
      </c>
      <c r="G1669">
        <v>6.24</v>
      </c>
      <c r="H1669" s="15">
        <v>2.92</v>
      </c>
      <c r="I1669" t="s">
        <v>51</v>
      </c>
      <c r="J1669">
        <v>2.331</v>
      </c>
      <c r="K1669">
        <v>6.81</v>
      </c>
      <c r="L1669" s="2"/>
      <c r="N1669" s="2"/>
      <c r="P1669" s="2"/>
      <c r="R1669" s="2"/>
    </row>
    <row r="1670" spans="1:18" x14ac:dyDescent="0.3">
      <c r="A1670">
        <v>1668</v>
      </c>
      <c r="B1670">
        <v>3</v>
      </c>
      <c r="C1670" s="1">
        <v>0.55193287037049699</v>
      </c>
      <c r="D1670" s="15">
        <v>2.79</v>
      </c>
      <c r="E1670" t="s">
        <v>51</v>
      </c>
      <c r="F1670">
        <v>2.2069999999999999</v>
      </c>
      <c r="G1670">
        <v>6.1660000000000004</v>
      </c>
      <c r="H1670" s="15">
        <v>2.92</v>
      </c>
      <c r="I1670" t="s">
        <v>51</v>
      </c>
      <c r="J1670">
        <v>2.331</v>
      </c>
      <c r="K1670">
        <v>6.81</v>
      </c>
      <c r="L1670" s="2"/>
      <c r="N1670" s="2"/>
      <c r="P1670" s="2"/>
      <c r="R1670" s="2"/>
    </row>
    <row r="1671" spans="1:18" x14ac:dyDescent="0.3">
      <c r="A1671">
        <v>1669</v>
      </c>
      <c r="B1671">
        <v>4</v>
      </c>
      <c r="C1671" s="1">
        <v>0.55194444444457103</v>
      </c>
      <c r="D1671" s="15">
        <v>2.79</v>
      </c>
      <c r="E1671" t="s">
        <v>51</v>
      </c>
      <c r="F1671">
        <v>2.2069999999999999</v>
      </c>
      <c r="G1671">
        <v>6.1660000000000004</v>
      </c>
      <c r="H1671" s="15">
        <v>2.92</v>
      </c>
      <c r="I1671" t="s">
        <v>51</v>
      </c>
      <c r="J1671">
        <v>2.331</v>
      </c>
      <c r="K1671">
        <v>6.81</v>
      </c>
      <c r="L1671" s="2"/>
      <c r="N1671" s="2"/>
      <c r="P1671" s="2"/>
      <c r="R1671" s="2"/>
    </row>
    <row r="1672" spans="1:18" x14ac:dyDescent="0.3">
      <c r="A1672">
        <v>1670</v>
      </c>
      <c r="B1672">
        <v>5</v>
      </c>
      <c r="C1672" s="1">
        <v>0.55195601851864495</v>
      </c>
      <c r="D1672" s="15">
        <v>2.79</v>
      </c>
      <c r="E1672" t="s">
        <v>51</v>
      </c>
      <c r="F1672">
        <v>2.2069999999999999</v>
      </c>
      <c r="G1672">
        <v>6.1660000000000004</v>
      </c>
      <c r="H1672" s="15">
        <v>2.92</v>
      </c>
      <c r="I1672" t="s">
        <v>51</v>
      </c>
      <c r="J1672">
        <v>2.331</v>
      </c>
      <c r="K1672">
        <v>6.81</v>
      </c>
      <c r="L1672" s="2"/>
      <c r="N1672" s="2"/>
      <c r="P1672" s="2"/>
      <c r="R1672" s="2"/>
    </row>
    <row r="1673" spans="1:18" x14ac:dyDescent="0.3">
      <c r="A1673">
        <v>1671</v>
      </c>
      <c r="B1673">
        <v>6</v>
      </c>
      <c r="C1673" s="1">
        <v>0.55196759259271899</v>
      </c>
      <c r="D1673" s="15">
        <v>2.79</v>
      </c>
      <c r="E1673" t="s">
        <v>51</v>
      </c>
      <c r="F1673">
        <v>2.2069999999999999</v>
      </c>
      <c r="G1673">
        <v>6.1660000000000004</v>
      </c>
      <c r="H1673" s="15">
        <v>2.92</v>
      </c>
      <c r="I1673" t="s">
        <v>51</v>
      </c>
      <c r="J1673">
        <v>2.331</v>
      </c>
      <c r="K1673">
        <v>6.81</v>
      </c>
      <c r="L1673" s="2"/>
      <c r="N1673" s="2"/>
      <c r="P1673" s="2"/>
      <c r="R1673" s="2"/>
    </row>
    <row r="1674" spans="1:18" x14ac:dyDescent="0.3">
      <c r="A1674">
        <v>1672</v>
      </c>
      <c r="B1674">
        <v>7</v>
      </c>
      <c r="C1674" s="1">
        <v>0.55197916666679303</v>
      </c>
      <c r="D1674" s="15">
        <v>2.79</v>
      </c>
      <c r="E1674" t="s">
        <v>51</v>
      </c>
      <c r="F1674">
        <v>2.2069999999999999</v>
      </c>
      <c r="G1674">
        <v>6.1660000000000004</v>
      </c>
      <c r="H1674" s="15">
        <v>2.92</v>
      </c>
      <c r="I1674" t="s">
        <v>51</v>
      </c>
      <c r="J1674">
        <v>2.331</v>
      </c>
      <c r="K1674">
        <v>6.81</v>
      </c>
      <c r="L1674" s="2"/>
      <c r="N1674" s="2"/>
      <c r="P1674" s="2"/>
      <c r="R1674" s="2"/>
    </row>
    <row r="1675" spans="1:18" x14ac:dyDescent="0.3">
      <c r="A1675">
        <v>1673</v>
      </c>
      <c r="B1675">
        <v>8</v>
      </c>
      <c r="C1675" s="1">
        <v>0.55199074074086796</v>
      </c>
      <c r="D1675" s="15">
        <v>2.83</v>
      </c>
      <c r="E1675" t="s">
        <v>51</v>
      </c>
      <c r="F1675">
        <v>2.2069999999999999</v>
      </c>
      <c r="G1675">
        <v>6.24</v>
      </c>
      <c r="H1675" s="15">
        <v>2.92</v>
      </c>
      <c r="I1675" t="s">
        <v>51</v>
      </c>
      <c r="J1675">
        <v>2.331</v>
      </c>
      <c r="K1675">
        <v>6.81</v>
      </c>
      <c r="L1675" s="2"/>
      <c r="N1675" s="2"/>
      <c r="P1675" s="2"/>
      <c r="R1675" s="2"/>
    </row>
    <row r="1676" spans="1:18" x14ac:dyDescent="0.3">
      <c r="A1676">
        <v>1674</v>
      </c>
      <c r="B1676">
        <v>9</v>
      </c>
      <c r="C1676" s="1">
        <v>0.552002314814942</v>
      </c>
      <c r="D1676" s="15">
        <v>2.86</v>
      </c>
      <c r="E1676" t="s">
        <v>51</v>
      </c>
      <c r="F1676">
        <v>2.2069999999999999</v>
      </c>
      <c r="G1676">
        <v>6.3129999999999997</v>
      </c>
      <c r="H1676" s="15">
        <v>2.84</v>
      </c>
      <c r="I1676" t="s">
        <v>51</v>
      </c>
      <c r="J1676">
        <v>2.331</v>
      </c>
      <c r="K1676">
        <v>6.6189999999999998</v>
      </c>
      <c r="L1676" s="2"/>
      <c r="N1676" s="2"/>
      <c r="P1676" s="2"/>
      <c r="R1676" s="2"/>
    </row>
    <row r="1677" spans="1:18" x14ac:dyDescent="0.3">
      <c r="A1677">
        <v>1675</v>
      </c>
      <c r="B1677">
        <v>10</v>
      </c>
      <c r="C1677" s="1">
        <v>0.55201388888901604</v>
      </c>
      <c r="D1677" s="15">
        <v>2.93</v>
      </c>
      <c r="E1677" t="s">
        <v>51</v>
      </c>
      <c r="F1677">
        <v>2.2069999999999999</v>
      </c>
      <c r="G1677">
        <v>6.46</v>
      </c>
      <c r="H1677" s="15">
        <v>2.84</v>
      </c>
      <c r="I1677" t="s">
        <v>51</v>
      </c>
      <c r="J1677">
        <v>2.331</v>
      </c>
      <c r="K1677">
        <v>6.6189999999999998</v>
      </c>
      <c r="L1677" s="2"/>
      <c r="N1677" s="2"/>
      <c r="P1677" s="2"/>
      <c r="R1677" s="2"/>
    </row>
    <row r="1678" spans="1:18" x14ac:dyDescent="0.3">
      <c r="A1678">
        <v>1676</v>
      </c>
      <c r="B1678">
        <v>11</v>
      </c>
      <c r="C1678" s="1">
        <v>0.55202546296308996</v>
      </c>
      <c r="D1678" s="15">
        <v>2.96</v>
      </c>
      <c r="E1678" t="s">
        <v>51</v>
      </c>
      <c r="F1678">
        <v>2.2069999999999999</v>
      </c>
      <c r="G1678">
        <v>6.5339999999999998</v>
      </c>
      <c r="H1678" s="15">
        <v>2.84</v>
      </c>
      <c r="I1678" t="s">
        <v>51</v>
      </c>
      <c r="J1678">
        <v>2.331</v>
      </c>
      <c r="K1678">
        <v>6.6189999999999998</v>
      </c>
      <c r="L1678" s="2"/>
      <c r="N1678" s="2"/>
      <c r="P1678" s="2"/>
      <c r="R1678" s="2"/>
    </row>
    <row r="1679" spans="1:18" x14ac:dyDescent="0.3">
      <c r="A1679">
        <v>1677</v>
      </c>
      <c r="B1679">
        <v>12</v>
      </c>
      <c r="C1679" s="1">
        <v>0.552037037037164</v>
      </c>
      <c r="D1679" s="15">
        <v>2.99</v>
      </c>
      <c r="E1679" t="s">
        <v>51</v>
      </c>
      <c r="F1679">
        <v>2.2069999999999999</v>
      </c>
      <c r="G1679">
        <v>6.6079999999999997</v>
      </c>
      <c r="H1679" s="15">
        <v>2.84</v>
      </c>
      <c r="I1679" t="s">
        <v>51</v>
      </c>
      <c r="J1679">
        <v>2.331</v>
      </c>
      <c r="K1679">
        <v>6.6189999999999998</v>
      </c>
      <c r="L1679" s="2"/>
      <c r="N1679" s="2"/>
      <c r="P1679" s="2"/>
      <c r="R1679" s="2"/>
    </row>
    <row r="1680" spans="1:18" x14ac:dyDescent="0.3">
      <c r="A1680">
        <v>1678</v>
      </c>
      <c r="B1680">
        <v>13</v>
      </c>
      <c r="C1680" s="1">
        <v>0.55204861111123804</v>
      </c>
      <c r="D1680" s="15">
        <v>2.99</v>
      </c>
      <c r="E1680" t="s">
        <v>51</v>
      </c>
      <c r="F1680">
        <v>2.2069999999999999</v>
      </c>
      <c r="G1680">
        <v>6.6079999999999997</v>
      </c>
      <c r="H1680" s="15">
        <v>2.84</v>
      </c>
      <c r="I1680" t="s">
        <v>51</v>
      </c>
      <c r="J1680">
        <v>2.331</v>
      </c>
      <c r="K1680">
        <v>6.6189999999999998</v>
      </c>
      <c r="L1680" s="2"/>
      <c r="N1680" s="2"/>
      <c r="P1680" s="2"/>
      <c r="R1680" s="2"/>
    </row>
    <row r="1681" spans="1:18" x14ac:dyDescent="0.3">
      <c r="A1681">
        <v>1679</v>
      </c>
      <c r="B1681">
        <v>14</v>
      </c>
      <c r="C1681" s="1">
        <v>0.55206018518531197</v>
      </c>
      <c r="D1681" s="15">
        <v>2.99</v>
      </c>
      <c r="E1681" t="s">
        <v>51</v>
      </c>
      <c r="F1681">
        <v>2.2069999999999999</v>
      </c>
      <c r="G1681">
        <v>6.6079999999999997</v>
      </c>
      <c r="H1681" s="15">
        <v>2.84</v>
      </c>
      <c r="I1681" t="s">
        <v>51</v>
      </c>
      <c r="J1681">
        <v>2.331</v>
      </c>
      <c r="K1681">
        <v>6.6189999999999998</v>
      </c>
      <c r="L1681" s="2"/>
      <c r="N1681" s="2"/>
      <c r="P1681" s="2"/>
      <c r="R1681" s="2"/>
    </row>
    <row r="1682" spans="1:18" x14ac:dyDescent="0.3">
      <c r="A1682">
        <v>1680</v>
      </c>
      <c r="B1682">
        <v>15</v>
      </c>
      <c r="C1682" s="1">
        <v>0.55207175925938701</v>
      </c>
      <c r="D1682" s="15">
        <v>2.99</v>
      </c>
      <c r="E1682" t="s">
        <v>51</v>
      </c>
      <c r="F1682">
        <v>2.2069999999999999</v>
      </c>
      <c r="G1682">
        <v>6.6079999999999997</v>
      </c>
      <c r="H1682" s="15">
        <v>2.91</v>
      </c>
      <c r="I1682" t="s">
        <v>51</v>
      </c>
      <c r="J1682">
        <v>2.331</v>
      </c>
      <c r="K1682">
        <v>6.7949999999999999</v>
      </c>
      <c r="L1682" s="2"/>
      <c r="N1682" s="2"/>
      <c r="P1682" s="2"/>
      <c r="R1682" s="2"/>
    </row>
    <row r="1683" spans="1:18" x14ac:dyDescent="0.3">
      <c r="A1683">
        <v>1681</v>
      </c>
      <c r="B1683">
        <v>1</v>
      </c>
      <c r="C1683" s="1">
        <v>0.55208333333346105</v>
      </c>
      <c r="D1683" s="15">
        <v>2.99</v>
      </c>
      <c r="E1683" s="2">
        <v>2.3919999999999999</v>
      </c>
      <c r="F1683">
        <v>2.3919999999999999</v>
      </c>
      <c r="G1683">
        <v>7.16</v>
      </c>
      <c r="H1683" s="15">
        <v>2.91</v>
      </c>
      <c r="I1683" s="2">
        <v>2.2770000000000001</v>
      </c>
      <c r="J1683">
        <v>2.2770000000000001</v>
      </c>
      <c r="K1683">
        <v>6.6369999999999996</v>
      </c>
      <c r="L1683" s="2"/>
      <c r="N1683" s="2"/>
      <c r="P1683" s="2"/>
      <c r="R1683" s="2"/>
    </row>
    <row r="1684" spans="1:18" x14ac:dyDescent="0.3">
      <c r="A1684">
        <v>1682</v>
      </c>
      <c r="B1684">
        <v>2</v>
      </c>
      <c r="C1684" s="1">
        <v>0.55209490740753497</v>
      </c>
      <c r="D1684" s="15">
        <v>2.96</v>
      </c>
      <c r="E1684" t="s">
        <v>51</v>
      </c>
      <c r="F1684">
        <v>2.3919999999999999</v>
      </c>
      <c r="G1684">
        <v>7.08</v>
      </c>
      <c r="H1684" s="15">
        <v>2.85</v>
      </c>
      <c r="I1684" t="s">
        <v>51</v>
      </c>
      <c r="J1684">
        <v>2.2770000000000001</v>
      </c>
      <c r="K1684">
        <v>6.5</v>
      </c>
      <c r="L1684" s="2"/>
      <c r="N1684" s="2"/>
      <c r="P1684" s="2"/>
      <c r="R1684" s="2"/>
    </row>
    <row r="1685" spans="1:18" x14ac:dyDescent="0.3">
      <c r="A1685">
        <v>1683</v>
      </c>
      <c r="B1685">
        <v>3</v>
      </c>
      <c r="C1685" s="1">
        <v>0.55210648148160901</v>
      </c>
      <c r="D1685" s="15">
        <v>2.93</v>
      </c>
      <c r="E1685" t="s">
        <v>51</v>
      </c>
      <c r="F1685">
        <v>2.3919999999999999</v>
      </c>
      <c r="G1685">
        <v>7</v>
      </c>
      <c r="H1685" s="15">
        <v>2.95</v>
      </c>
      <c r="I1685" t="s">
        <v>51</v>
      </c>
      <c r="J1685">
        <v>2.2770000000000001</v>
      </c>
      <c r="K1685">
        <v>6.7210000000000001</v>
      </c>
      <c r="L1685" s="2"/>
      <c r="N1685" s="2"/>
      <c r="P1685" s="2"/>
      <c r="R1685" s="2"/>
    </row>
    <row r="1686" spans="1:18" x14ac:dyDescent="0.3">
      <c r="A1686">
        <v>1684</v>
      </c>
      <c r="B1686">
        <v>4</v>
      </c>
      <c r="C1686" s="1">
        <v>0.55211805555568305</v>
      </c>
      <c r="D1686" s="15">
        <v>2.89</v>
      </c>
      <c r="E1686" t="s">
        <v>51</v>
      </c>
      <c r="F1686">
        <v>2.3919999999999999</v>
      </c>
      <c r="G1686">
        <v>6.9210000000000003</v>
      </c>
      <c r="H1686" s="15">
        <v>2.87</v>
      </c>
      <c r="I1686" t="s">
        <v>51</v>
      </c>
      <c r="J1686">
        <v>2.2770000000000001</v>
      </c>
      <c r="K1686">
        <v>6.5330000000000004</v>
      </c>
      <c r="L1686" s="2"/>
      <c r="N1686" s="2"/>
      <c r="P1686" s="2"/>
      <c r="R1686" s="2"/>
    </row>
    <row r="1687" spans="1:18" x14ac:dyDescent="0.3">
      <c r="A1687">
        <v>1685</v>
      </c>
      <c r="B1687">
        <v>5</v>
      </c>
      <c r="C1687" s="1">
        <v>0.55212962962975698</v>
      </c>
      <c r="D1687" s="15">
        <v>2.89</v>
      </c>
      <c r="E1687" t="s">
        <v>51</v>
      </c>
      <c r="F1687">
        <v>2.3919999999999999</v>
      </c>
      <c r="G1687">
        <v>6.9210000000000003</v>
      </c>
      <c r="H1687" s="15">
        <v>2.87</v>
      </c>
      <c r="I1687" t="s">
        <v>51</v>
      </c>
      <c r="J1687">
        <v>2.2770000000000001</v>
      </c>
      <c r="K1687">
        <v>6.5330000000000004</v>
      </c>
      <c r="L1687" s="2"/>
      <c r="N1687" s="2"/>
      <c r="P1687" s="2"/>
      <c r="R1687" s="2"/>
    </row>
    <row r="1688" spans="1:18" x14ac:dyDescent="0.3">
      <c r="A1688">
        <v>1686</v>
      </c>
      <c r="B1688">
        <v>6</v>
      </c>
      <c r="C1688" s="1">
        <v>0.55214120370383102</v>
      </c>
      <c r="D1688" s="15">
        <v>2.89</v>
      </c>
      <c r="E1688" t="s">
        <v>51</v>
      </c>
      <c r="F1688">
        <v>2.3919999999999999</v>
      </c>
      <c r="G1688">
        <v>6.9210000000000003</v>
      </c>
      <c r="H1688" s="15">
        <v>2.87</v>
      </c>
      <c r="I1688" t="s">
        <v>51</v>
      </c>
      <c r="J1688">
        <v>2.2770000000000001</v>
      </c>
      <c r="K1688">
        <v>6.5330000000000004</v>
      </c>
      <c r="L1688" s="2"/>
      <c r="N1688" s="2"/>
      <c r="P1688" s="2"/>
      <c r="R1688" s="2"/>
    </row>
    <row r="1689" spans="1:18" x14ac:dyDescent="0.3">
      <c r="A1689">
        <v>1687</v>
      </c>
      <c r="B1689">
        <v>7</v>
      </c>
      <c r="C1689" s="1">
        <v>0.55215277777790595</v>
      </c>
      <c r="D1689" s="15">
        <v>2.86</v>
      </c>
      <c r="E1689" t="s">
        <v>51</v>
      </c>
      <c r="F1689">
        <v>2.3919999999999999</v>
      </c>
      <c r="G1689">
        <v>6.8410000000000002</v>
      </c>
      <c r="H1689" s="15">
        <v>2.87</v>
      </c>
      <c r="I1689" t="s">
        <v>51</v>
      </c>
      <c r="J1689">
        <v>2.2770000000000001</v>
      </c>
      <c r="K1689">
        <v>6.5330000000000004</v>
      </c>
      <c r="L1689" s="2"/>
      <c r="N1689" s="2"/>
      <c r="P1689" s="2"/>
      <c r="R1689" s="2"/>
    </row>
    <row r="1690" spans="1:18" x14ac:dyDescent="0.3">
      <c r="A1690">
        <v>1688</v>
      </c>
      <c r="B1690">
        <v>8</v>
      </c>
      <c r="C1690" s="1">
        <v>0.55216435185197998</v>
      </c>
      <c r="D1690" s="15">
        <v>2.87</v>
      </c>
      <c r="E1690" t="s">
        <v>51</v>
      </c>
      <c r="F1690">
        <v>2.3919999999999999</v>
      </c>
      <c r="G1690">
        <v>6.8529999999999998</v>
      </c>
      <c r="H1690" s="15">
        <v>2.87</v>
      </c>
      <c r="I1690" t="s">
        <v>51</v>
      </c>
      <c r="J1690">
        <v>2.2770000000000001</v>
      </c>
      <c r="K1690">
        <v>6.5330000000000004</v>
      </c>
      <c r="L1690" s="2"/>
      <c r="N1690" s="2"/>
      <c r="P1690" s="2"/>
      <c r="R1690" s="2"/>
    </row>
    <row r="1691" spans="1:18" x14ac:dyDescent="0.3">
      <c r="A1691">
        <v>1689</v>
      </c>
      <c r="B1691">
        <v>9</v>
      </c>
      <c r="C1691" s="1">
        <v>0.55217592592605402</v>
      </c>
      <c r="D1691" s="15">
        <v>2.87</v>
      </c>
      <c r="E1691" t="s">
        <v>51</v>
      </c>
      <c r="F1691">
        <v>2.3919999999999999</v>
      </c>
      <c r="G1691">
        <v>6.8650000000000002</v>
      </c>
      <c r="H1691" s="15">
        <v>2.78</v>
      </c>
      <c r="I1691" t="s">
        <v>51</v>
      </c>
      <c r="J1691">
        <v>2.2770000000000001</v>
      </c>
      <c r="K1691">
        <v>6.335</v>
      </c>
      <c r="L1691" s="2"/>
      <c r="N1691" s="2"/>
      <c r="P1691" s="2"/>
      <c r="R1691" s="2"/>
    </row>
    <row r="1692" spans="1:18" x14ac:dyDescent="0.3">
      <c r="A1692">
        <v>1690</v>
      </c>
      <c r="B1692">
        <v>10</v>
      </c>
      <c r="C1692" s="1">
        <v>0.55218750000012795</v>
      </c>
      <c r="D1692" s="15">
        <v>2.91</v>
      </c>
      <c r="E1692" t="s">
        <v>51</v>
      </c>
      <c r="F1692">
        <v>2.3919999999999999</v>
      </c>
      <c r="G1692">
        <v>6.9560000000000004</v>
      </c>
      <c r="H1692" s="15">
        <v>2.78</v>
      </c>
      <c r="I1692" t="s">
        <v>51</v>
      </c>
      <c r="J1692">
        <v>2.2770000000000001</v>
      </c>
      <c r="K1692">
        <v>6.335</v>
      </c>
      <c r="L1692" s="2"/>
      <c r="N1692" s="2"/>
      <c r="P1692" s="2"/>
      <c r="R1692" s="2"/>
    </row>
    <row r="1693" spans="1:18" x14ac:dyDescent="0.3">
      <c r="A1693">
        <v>1691</v>
      </c>
      <c r="B1693">
        <v>11</v>
      </c>
      <c r="C1693" s="1">
        <v>0.55219907407420199</v>
      </c>
      <c r="D1693" s="15">
        <v>2.94</v>
      </c>
      <c r="E1693" t="s">
        <v>51</v>
      </c>
      <c r="F1693">
        <v>2.3919999999999999</v>
      </c>
      <c r="G1693">
        <v>7.0359999999999996</v>
      </c>
      <c r="H1693" s="15">
        <v>2.78</v>
      </c>
      <c r="I1693" t="s">
        <v>51</v>
      </c>
      <c r="J1693">
        <v>2.2770000000000001</v>
      </c>
      <c r="K1693">
        <v>6.335</v>
      </c>
      <c r="L1693" s="2"/>
      <c r="N1693" s="2"/>
      <c r="P1693" s="2"/>
      <c r="R1693" s="2"/>
    </row>
    <row r="1694" spans="1:18" x14ac:dyDescent="0.3">
      <c r="A1694">
        <v>1692</v>
      </c>
      <c r="B1694">
        <v>12</v>
      </c>
      <c r="C1694" s="1">
        <v>0.55221064814827603</v>
      </c>
      <c r="D1694" s="15">
        <v>2.94</v>
      </c>
      <c r="E1694" t="s">
        <v>51</v>
      </c>
      <c r="F1694">
        <v>2.3919999999999999</v>
      </c>
      <c r="G1694">
        <v>7.0359999999999996</v>
      </c>
      <c r="H1694" s="15">
        <v>2.83</v>
      </c>
      <c r="I1694" t="s">
        <v>51</v>
      </c>
      <c r="J1694">
        <v>2.2770000000000001</v>
      </c>
      <c r="K1694">
        <v>6.4420000000000002</v>
      </c>
      <c r="L1694" s="2"/>
      <c r="N1694" s="2"/>
      <c r="P1694" s="2"/>
      <c r="R1694" s="2"/>
    </row>
    <row r="1695" spans="1:18" x14ac:dyDescent="0.3">
      <c r="A1695">
        <v>1693</v>
      </c>
      <c r="B1695">
        <v>13</v>
      </c>
      <c r="C1695" s="1">
        <v>0.55222222222235096</v>
      </c>
      <c r="D1695" s="15">
        <v>2.94</v>
      </c>
      <c r="E1695" t="s">
        <v>51</v>
      </c>
      <c r="F1695">
        <v>2.3919999999999999</v>
      </c>
      <c r="G1695">
        <v>7.0359999999999996</v>
      </c>
      <c r="H1695" s="15">
        <v>2.83</v>
      </c>
      <c r="I1695" t="s">
        <v>51</v>
      </c>
      <c r="J1695">
        <v>2.2770000000000001</v>
      </c>
      <c r="K1695">
        <v>6.4420000000000002</v>
      </c>
      <c r="L1695" s="2"/>
      <c r="N1695" s="2"/>
      <c r="P1695" s="2"/>
      <c r="R1695" s="2"/>
    </row>
    <row r="1696" spans="1:18" x14ac:dyDescent="0.3">
      <c r="A1696">
        <v>1694</v>
      </c>
      <c r="B1696">
        <v>14</v>
      </c>
      <c r="C1696" s="1">
        <v>0.55223379629642499</v>
      </c>
      <c r="D1696" s="15">
        <v>2.94</v>
      </c>
      <c r="E1696" t="s">
        <v>51</v>
      </c>
      <c r="F1696">
        <v>2.3919999999999999</v>
      </c>
      <c r="G1696">
        <v>7.0359999999999996</v>
      </c>
      <c r="H1696" s="15">
        <v>2.82</v>
      </c>
      <c r="I1696" t="s">
        <v>51</v>
      </c>
      <c r="J1696">
        <v>2.2770000000000001</v>
      </c>
      <c r="K1696">
        <v>6.423</v>
      </c>
      <c r="L1696" s="2"/>
      <c r="N1696" s="2"/>
      <c r="P1696" s="2"/>
      <c r="R1696" s="2"/>
    </row>
    <row r="1697" spans="1:18" x14ac:dyDescent="0.3">
      <c r="A1697">
        <v>1695</v>
      </c>
      <c r="B1697">
        <v>15</v>
      </c>
      <c r="C1697" s="1">
        <v>0.55224537037049903</v>
      </c>
      <c r="D1697" s="15">
        <v>2.97</v>
      </c>
      <c r="E1697" t="s">
        <v>51</v>
      </c>
      <c r="F1697">
        <v>2.3919999999999999</v>
      </c>
      <c r="G1697">
        <v>7.1159999999999997</v>
      </c>
      <c r="H1697" s="15">
        <v>2.82</v>
      </c>
      <c r="I1697" t="s">
        <v>51</v>
      </c>
      <c r="J1697">
        <v>2.2770000000000001</v>
      </c>
      <c r="K1697">
        <v>6.423</v>
      </c>
      <c r="L1697" s="2"/>
      <c r="N1697" s="2"/>
      <c r="P1697" s="2"/>
      <c r="R1697" s="2"/>
    </row>
    <row r="1698" spans="1:18" x14ac:dyDescent="0.3">
      <c r="A1698">
        <v>1696</v>
      </c>
      <c r="B1698">
        <v>1</v>
      </c>
      <c r="C1698" s="1">
        <v>0.55225694444457296</v>
      </c>
      <c r="D1698" s="15">
        <v>3.01</v>
      </c>
      <c r="E1698" s="2">
        <v>2.3759999999999999</v>
      </c>
      <c r="F1698">
        <v>2.3759999999999999</v>
      </c>
      <c r="G1698">
        <v>7.1479999999999997</v>
      </c>
      <c r="H1698" s="15">
        <v>2.82</v>
      </c>
      <c r="I1698" s="2">
        <v>2.2170000000000001</v>
      </c>
      <c r="J1698">
        <v>2.2170000000000001</v>
      </c>
      <c r="K1698">
        <v>6.2530000000000001</v>
      </c>
      <c r="L1698" s="2"/>
      <c r="N1698" s="2"/>
      <c r="P1698" s="2"/>
      <c r="R1698" s="2"/>
    </row>
    <row r="1699" spans="1:18" x14ac:dyDescent="0.3">
      <c r="A1699">
        <v>1697</v>
      </c>
      <c r="B1699">
        <v>2</v>
      </c>
      <c r="C1699" s="1">
        <v>0.552268518518647</v>
      </c>
      <c r="D1699" s="15">
        <v>3.01</v>
      </c>
      <c r="E1699" t="s">
        <v>51</v>
      </c>
      <c r="F1699">
        <v>2.3759999999999999</v>
      </c>
      <c r="G1699">
        <v>7.1479999999999997</v>
      </c>
      <c r="H1699" s="15">
        <v>2.82</v>
      </c>
      <c r="I1699" t="s">
        <v>51</v>
      </c>
      <c r="J1699">
        <v>2.2170000000000001</v>
      </c>
      <c r="K1699">
        <v>6.2530000000000001</v>
      </c>
      <c r="L1699" s="2"/>
      <c r="N1699" s="2"/>
      <c r="P1699" s="2"/>
      <c r="R1699" s="2"/>
    </row>
    <row r="1700" spans="1:18" x14ac:dyDescent="0.3">
      <c r="A1700">
        <v>1698</v>
      </c>
      <c r="B1700">
        <v>3</v>
      </c>
      <c r="C1700" s="1">
        <v>0.55228009259272104</v>
      </c>
      <c r="D1700" s="15">
        <v>3.01</v>
      </c>
      <c r="E1700" t="s">
        <v>51</v>
      </c>
      <c r="F1700">
        <v>2.3759999999999999</v>
      </c>
      <c r="G1700">
        <v>7.1479999999999997</v>
      </c>
      <c r="H1700" s="15">
        <v>2.82</v>
      </c>
      <c r="I1700" t="s">
        <v>51</v>
      </c>
      <c r="J1700">
        <v>2.2170000000000001</v>
      </c>
      <c r="K1700">
        <v>6.2530000000000001</v>
      </c>
      <c r="L1700" s="2"/>
      <c r="N1700" s="2"/>
      <c r="P1700" s="2"/>
      <c r="R1700" s="2"/>
    </row>
    <row r="1701" spans="1:18" x14ac:dyDescent="0.3">
      <c r="A1701">
        <v>1699</v>
      </c>
      <c r="B1701">
        <v>4</v>
      </c>
      <c r="C1701" s="1">
        <v>0.55229166666679497</v>
      </c>
      <c r="D1701" s="15">
        <v>3.01</v>
      </c>
      <c r="E1701" t="s">
        <v>51</v>
      </c>
      <c r="F1701">
        <v>2.3759999999999999</v>
      </c>
      <c r="G1701">
        <v>7.1479999999999997</v>
      </c>
      <c r="H1701" s="15">
        <v>2.82</v>
      </c>
      <c r="I1701" t="s">
        <v>51</v>
      </c>
      <c r="J1701">
        <v>2.2170000000000001</v>
      </c>
      <c r="K1701">
        <v>6.2530000000000001</v>
      </c>
      <c r="L1701" s="2"/>
      <c r="N1701" s="2"/>
      <c r="P1701" s="2"/>
      <c r="R1701" s="2"/>
    </row>
    <row r="1702" spans="1:18" x14ac:dyDescent="0.3">
      <c r="A1702">
        <v>1700</v>
      </c>
      <c r="B1702">
        <v>5</v>
      </c>
      <c r="C1702" s="1">
        <v>0.55230324074087001</v>
      </c>
      <c r="D1702" s="15">
        <v>3.01</v>
      </c>
      <c r="E1702" t="s">
        <v>51</v>
      </c>
      <c r="F1702">
        <v>2.3759999999999999</v>
      </c>
      <c r="G1702">
        <v>7.1479999999999997</v>
      </c>
      <c r="H1702" s="15">
        <v>2.74</v>
      </c>
      <c r="I1702" t="s">
        <v>51</v>
      </c>
      <c r="J1702">
        <v>2.2170000000000001</v>
      </c>
      <c r="K1702">
        <v>6.077</v>
      </c>
      <c r="L1702" s="2"/>
      <c r="N1702" s="2"/>
      <c r="P1702" s="2"/>
      <c r="R1702" s="2"/>
    </row>
    <row r="1703" spans="1:18" x14ac:dyDescent="0.3">
      <c r="A1703">
        <v>1701</v>
      </c>
      <c r="B1703">
        <v>6</v>
      </c>
      <c r="C1703" s="1">
        <v>0.55231481481494404</v>
      </c>
      <c r="D1703" s="15">
        <v>3.01</v>
      </c>
      <c r="E1703" t="s">
        <v>51</v>
      </c>
      <c r="F1703">
        <v>2.3759999999999999</v>
      </c>
      <c r="G1703">
        <v>7.1479999999999997</v>
      </c>
      <c r="H1703" s="15">
        <v>2.74</v>
      </c>
      <c r="I1703" t="s">
        <v>51</v>
      </c>
      <c r="J1703">
        <v>2.2170000000000001</v>
      </c>
      <c r="K1703">
        <v>6.077</v>
      </c>
      <c r="L1703" s="2"/>
      <c r="N1703" s="2"/>
      <c r="P1703" s="2"/>
      <c r="R1703" s="2"/>
    </row>
    <row r="1704" spans="1:18" x14ac:dyDescent="0.3">
      <c r="A1704">
        <v>1702</v>
      </c>
      <c r="B1704">
        <v>7</v>
      </c>
      <c r="C1704" s="1">
        <v>0.55232638888901797</v>
      </c>
      <c r="D1704" s="15">
        <v>3.01</v>
      </c>
      <c r="E1704" t="s">
        <v>51</v>
      </c>
      <c r="F1704">
        <v>2.3759999999999999</v>
      </c>
      <c r="G1704">
        <v>7.1479999999999997</v>
      </c>
      <c r="H1704" s="15">
        <v>2.74</v>
      </c>
      <c r="I1704" t="s">
        <v>51</v>
      </c>
      <c r="J1704">
        <v>2.2170000000000001</v>
      </c>
      <c r="K1704">
        <v>6.077</v>
      </c>
      <c r="L1704" s="2"/>
      <c r="N1704" s="2"/>
      <c r="P1704" s="2"/>
      <c r="R1704" s="2"/>
    </row>
    <row r="1705" spans="1:18" x14ac:dyDescent="0.3">
      <c r="A1705">
        <v>1703</v>
      </c>
      <c r="B1705">
        <v>8</v>
      </c>
      <c r="C1705" s="1">
        <v>0.55233796296309201</v>
      </c>
      <c r="D1705" s="15">
        <v>2.97</v>
      </c>
      <c r="E1705" t="s">
        <v>51</v>
      </c>
      <c r="F1705">
        <v>2.3759999999999999</v>
      </c>
      <c r="G1705">
        <v>7.069</v>
      </c>
      <c r="H1705" s="15">
        <v>2.74</v>
      </c>
      <c r="I1705" t="s">
        <v>51</v>
      </c>
      <c r="J1705">
        <v>2.2170000000000001</v>
      </c>
      <c r="K1705">
        <v>6.077</v>
      </c>
      <c r="L1705" s="2"/>
      <c r="N1705" s="2"/>
      <c r="P1705" s="2"/>
      <c r="R1705" s="2"/>
    </row>
    <row r="1706" spans="1:18" x14ac:dyDescent="0.3">
      <c r="A1706">
        <v>1704</v>
      </c>
      <c r="B1706">
        <v>9</v>
      </c>
      <c r="C1706" s="1">
        <v>0.55234953703716605</v>
      </c>
      <c r="D1706" s="15">
        <v>2.94</v>
      </c>
      <c r="E1706" t="s">
        <v>51</v>
      </c>
      <c r="F1706">
        <v>2.3759999999999999</v>
      </c>
      <c r="G1706">
        <v>6.9889999999999999</v>
      </c>
      <c r="H1706" s="15">
        <v>2.74</v>
      </c>
      <c r="I1706" t="s">
        <v>51</v>
      </c>
      <c r="J1706">
        <v>2.2170000000000001</v>
      </c>
      <c r="K1706">
        <v>6.077</v>
      </c>
      <c r="L1706" s="2"/>
      <c r="N1706" s="2"/>
      <c r="P1706" s="2"/>
      <c r="R1706" s="2"/>
    </row>
    <row r="1707" spans="1:18" x14ac:dyDescent="0.3">
      <c r="A1707">
        <v>1705</v>
      </c>
      <c r="B1707">
        <v>10</v>
      </c>
      <c r="C1707" s="1">
        <v>0.55236111111123998</v>
      </c>
      <c r="D1707" s="15">
        <v>2.91</v>
      </c>
      <c r="E1707" t="s">
        <v>51</v>
      </c>
      <c r="F1707">
        <v>2.3759999999999999</v>
      </c>
      <c r="G1707">
        <v>6.91</v>
      </c>
      <c r="H1707" s="15">
        <v>2.74</v>
      </c>
      <c r="I1707" t="s">
        <v>51</v>
      </c>
      <c r="J1707">
        <v>2.2170000000000001</v>
      </c>
      <c r="K1707">
        <v>6.077</v>
      </c>
      <c r="L1707" s="2"/>
      <c r="N1707" s="2"/>
      <c r="P1707" s="2"/>
      <c r="R1707" s="2"/>
    </row>
    <row r="1708" spans="1:18" x14ac:dyDescent="0.3">
      <c r="A1708">
        <v>1706</v>
      </c>
      <c r="B1708">
        <v>11</v>
      </c>
      <c r="C1708" s="1">
        <v>0.55237268518531402</v>
      </c>
      <c r="D1708" s="15">
        <v>2.91</v>
      </c>
      <c r="E1708" t="s">
        <v>51</v>
      </c>
      <c r="F1708">
        <v>2.3759999999999999</v>
      </c>
      <c r="G1708">
        <v>6.91</v>
      </c>
      <c r="H1708" s="15">
        <v>2.67</v>
      </c>
      <c r="I1708" t="s">
        <v>51</v>
      </c>
      <c r="J1708">
        <v>2.2170000000000001</v>
      </c>
      <c r="K1708">
        <v>5.9089999999999998</v>
      </c>
      <c r="L1708" s="2"/>
      <c r="N1708" s="2"/>
      <c r="P1708" s="2"/>
      <c r="R1708" s="2"/>
    </row>
    <row r="1709" spans="1:18" x14ac:dyDescent="0.3">
      <c r="A1709">
        <v>1707</v>
      </c>
      <c r="B1709">
        <v>12</v>
      </c>
      <c r="C1709" s="1">
        <v>0.55238425925938905</v>
      </c>
      <c r="D1709" s="15">
        <v>2.91</v>
      </c>
      <c r="E1709" t="s">
        <v>51</v>
      </c>
      <c r="F1709">
        <v>2.3759999999999999</v>
      </c>
      <c r="G1709">
        <v>6.91</v>
      </c>
      <c r="H1709" s="15">
        <v>2.67</v>
      </c>
      <c r="I1709" t="s">
        <v>51</v>
      </c>
      <c r="J1709">
        <v>2.2170000000000001</v>
      </c>
      <c r="K1709">
        <v>5.9089999999999998</v>
      </c>
      <c r="L1709" s="2"/>
      <c r="N1709" s="2"/>
      <c r="P1709" s="2"/>
      <c r="R1709" s="2"/>
    </row>
    <row r="1710" spans="1:18" x14ac:dyDescent="0.3">
      <c r="A1710">
        <v>1708</v>
      </c>
      <c r="B1710">
        <v>13</v>
      </c>
      <c r="C1710" s="1">
        <v>0.55239583333346298</v>
      </c>
      <c r="D1710" s="15">
        <v>2.91</v>
      </c>
      <c r="E1710" t="s">
        <v>51</v>
      </c>
      <c r="F1710">
        <v>2.3759999999999999</v>
      </c>
      <c r="G1710">
        <v>6.91</v>
      </c>
      <c r="H1710" s="15">
        <v>2.67</v>
      </c>
      <c r="I1710" t="s">
        <v>51</v>
      </c>
      <c r="J1710">
        <v>2.2170000000000001</v>
      </c>
      <c r="K1710">
        <v>5.9089999999999998</v>
      </c>
      <c r="L1710" s="2"/>
      <c r="N1710" s="2"/>
      <c r="P1710" s="2"/>
      <c r="R1710" s="2"/>
    </row>
    <row r="1711" spans="1:18" x14ac:dyDescent="0.3">
      <c r="A1711">
        <v>1709</v>
      </c>
      <c r="B1711">
        <v>14</v>
      </c>
      <c r="C1711" s="1">
        <v>0.55240740740753702</v>
      </c>
      <c r="D1711" s="15">
        <v>2.91</v>
      </c>
      <c r="E1711" t="s">
        <v>51</v>
      </c>
      <c r="F1711">
        <v>2.3759999999999999</v>
      </c>
      <c r="G1711">
        <v>6.91</v>
      </c>
      <c r="H1711" s="15">
        <v>2.67</v>
      </c>
      <c r="I1711" t="s">
        <v>51</v>
      </c>
      <c r="J1711">
        <v>2.2170000000000001</v>
      </c>
      <c r="K1711">
        <v>5.9089999999999998</v>
      </c>
      <c r="L1711" s="2"/>
      <c r="N1711" s="2"/>
      <c r="P1711" s="2"/>
      <c r="R1711" s="2"/>
    </row>
    <row r="1712" spans="1:18" x14ac:dyDescent="0.3">
      <c r="A1712">
        <v>1710</v>
      </c>
      <c r="B1712">
        <v>15</v>
      </c>
      <c r="C1712" s="1">
        <v>0.55241898148161095</v>
      </c>
      <c r="D1712" s="15">
        <v>2.91</v>
      </c>
      <c r="E1712" t="s">
        <v>51</v>
      </c>
      <c r="F1712">
        <v>2.3759999999999999</v>
      </c>
      <c r="G1712">
        <v>6.91</v>
      </c>
      <c r="H1712" s="15">
        <v>2.67</v>
      </c>
      <c r="I1712" t="s">
        <v>51</v>
      </c>
      <c r="J1712">
        <v>2.2170000000000001</v>
      </c>
      <c r="K1712">
        <v>5.9089999999999998</v>
      </c>
      <c r="L1712" s="2"/>
      <c r="N1712" s="2"/>
      <c r="P1712" s="2"/>
      <c r="R1712" s="2"/>
    </row>
    <row r="1713" spans="1:18" x14ac:dyDescent="0.3">
      <c r="A1713">
        <v>1711</v>
      </c>
      <c r="B1713">
        <v>1</v>
      </c>
      <c r="C1713" s="1">
        <v>0.55243055555568499</v>
      </c>
      <c r="D1713" s="15">
        <v>2.91</v>
      </c>
      <c r="E1713" s="2">
        <v>2.282</v>
      </c>
      <c r="F1713">
        <v>2.282</v>
      </c>
      <c r="G1713">
        <v>6.6369999999999996</v>
      </c>
      <c r="H1713" s="15">
        <v>2.67</v>
      </c>
      <c r="I1713" s="2">
        <v>2.0539999999999998</v>
      </c>
      <c r="J1713">
        <v>2.0539999999999998</v>
      </c>
      <c r="K1713">
        <v>5.476</v>
      </c>
      <c r="L1713" s="2"/>
      <c r="N1713" s="2"/>
      <c r="P1713" s="2"/>
      <c r="R1713" s="2"/>
    </row>
    <row r="1714" spans="1:18" x14ac:dyDescent="0.3">
      <c r="A1714">
        <v>1712</v>
      </c>
      <c r="B1714">
        <v>2</v>
      </c>
      <c r="C1714" s="1">
        <v>0.55244212962975903</v>
      </c>
      <c r="D1714" s="15">
        <v>2.87</v>
      </c>
      <c r="E1714" t="s">
        <v>51</v>
      </c>
      <c r="F1714">
        <v>2.282</v>
      </c>
      <c r="G1714">
        <v>6.5609999999999999</v>
      </c>
      <c r="H1714" s="15">
        <v>2.67</v>
      </c>
      <c r="I1714" t="s">
        <v>51</v>
      </c>
      <c r="J1714">
        <v>2.0539999999999998</v>
      </c>
      <c r="K1714">
        <v>5.476</v>
      </c>
      <c r="L1714" s="2"/>
      <c r="N1714" s="2"/>
      <c r="P1714" s="2"/>
      <c r="R1714" s="2"/>
    </row>
    <row r="1715" spans="1:18" x14ac:dyDescent="0.3">
      <c r="A1715">
        <v>1713</v>
      </c>
      <c r="B1715">
        <v>3</v>
      </c>
      <c r="C1715" s="1">
        <v>0.55245370370383395</v>
      </c>
      <c r="D1715" s="15">
        <v>2.78</v>
      </c>
      <c r="E1715" t="s">
        <v>51</v>
      </c>
      <c r="F1715">
        <v>2.282</v>
      </c>
      <c r="G1715">
        <v>6.335</v>
      </c>
      <c r="H1715" s="15">
        <v>2.67</v>
      </c>
      <c r="I1715" t="s">
        <v>51</v>
      </c>
      <c r="J1715">
        <v>2.0539999999999998</v>
      </c>
      <c r="K1715">
        <v>5.476</v>
      </c>
      <c r="L1715" s="2"/>
      <c r="N1715" s="2"/>
      <c r="P1715" s="2"/>
      <c r="R1715" s="2"/>
    </row>
    <row r="1716" spans="1:18" x14ac:dyDescent="0.3">
      <c r="A1716">
        <v>1714</v>
      </c>
      <c r="B1716">
        <v>4</v>
      </c>
      <c r="C1716" s="1">
        <v>0.55246527777790799</v>
      </c>
      <c r="D1716" s="15">
        <v>2.68</v>
      </c>
      <c r="E1716" t="s">
        <v>51</v>
      </c>
      <c r="F1716">
        <v>2.282</v>
      </c>
      <c r="G1716">
        <v>6.109</v>
      </c>
      <c r="H1716" s="15">
        <v>2.62</v>
      </c>
      <c r="I1716" t="s">
        <v>51</v>
      </c>
      <c r="J1716">
        <v>2.0539999999999998</v>
      </c>
      <c r="K1716">
        <v>5.3739999999999997</v>
      </c>
      <c r="L1716" s="2"/>
      <c r="N1716" s="2"/>
      <c r="P1716" s="2"/>
      <c r="R1716" s="2"/>
    </row>
    <row r="1717" spans="1:18" x14ac:dyDescent="0.3">
      <c r="A1717">
        <v>1715</v>
      </c>
      <c r="B1717">
        <v>5</v>
      </c>
      <c r="C1717" s="1">
        <v>0.55247685185198203</v>
      </c>
      <c r="D1717" s="15">
        <v>2.58</v>
      </c>
      <c r="E1717" t="s">
        <v>51</v>
      </c>
      <c r="F1717">
        <v>2.282</v>
      </c>
      <c r="G1717">
        <v>5.883</v>
      </c>
      <c r="H1717" s="15">
        <v>2.56</v>
      </c>
      <c r="I1717" t="s">
        <v>51</v>
      </c>
      <c r="J1717">
        <v>2.0539999999999998</v>
      </c>
      <c r="K1717">
        <v>5.2670000000000003</v>
      </c>
      <c r="L1717" s="2"/>
      <c r="N1717" s="2"/>
      <c r="P1717" s="2"/>
      <c r="R1717" s="2"/>
    </row>
    <row r="1718" spans="1:18" x14ac:dyDescent="0.3">
      <c r="A1718">
        <v>1716</v>
      </c>
      <c r="B1718">
        <v>6</v>
      </c>
      <c r="C1718" s="1">
        <v>0.55248842592605596</v>
      </c>
      <c r="D1718" s="15">
        <v>2.54</v>
      </c>
      <c r="E1718" t="s">
        <v>51</v>
      </c>
      <c r="F1718">
        <v>2.282</v>
      </c>
      <c r="G1718">
        <v>5.8070000000000004</v>
      </c>
      <c r="H1718" s="15">
        <v>2.56</v>
      </c>
      <c r="I1718" t="s">
        <v>51</v>
      </c>
      <c r="J1718">
        <v>2.0539999999999998</v>
      </c>
      <c r="K1718">
        <v>5.2670000000000003</v>
      </c>
      <c r="L1718" s="2"/>
      <c r="N1718" s="2"/>
      <c r="P1718" s="2"/>
      <c r="R1718" s="2"/>
    </row>
    <row r="1719" spans="1:18" x14ac:dyDescent="0.3">
      <c r="A1719">
        <v>1717</v>
      </c>
      <c r="B1719">
        <v>7</v>
      </c>
      <c r="C1719" s="1">
        <v>0.55250000000013</v>
      </c>
      <c r="D1719" s="15">
        <v>2.5099999999999998</v>
      </c>
      <c r="E1719" t="s">
        <v>51</v>
      </c>
      <c r="F1719">
        <v>2.282</v>
      </c>
      <c r="G1719">
        <v>5.7309999999999999</v>
      </c>
      <c r="H1719" s="15">
        <v>2.56</v>
      </c>
      <c r="I1719" t="s">
        <v>51</v>
      </c>
      <c r="J1719">
        <v>2.0539999999999998</v>
      </c>
      <c r="K1719">
        <v>5.2670000000000003</v>
      </c>
      <c r="L1719" s="2"/>
      <c r="N1719" s="2"/>
      <c r="P1719" s="2"/>
      <c r="R1719" s="2"/>
    </row>
    <row r="1720" spans="1:18" x14ac:dyDescent="0.3">
      <c r="A1720">
        <v>1718</v>
      </c>
      <c r="B1720">
        <v>8</v>
      </c>
      <c r="C1720" s="1">
        <v>0.55251157407420404</v>
      </c>
      <c r="D1720" s="15">
        <v>2.54</v>
      </c>
      <c r="E1720" t="s">
        <v>51</v>
      </c>
      <c r="F1720">
        <v>2.282</v>
      </c>
      <c r="G1720">
        <v>5.8070000000000004</v>
      </c>
      <c r="H1720" s="15">
        <v>2.4900000000000002</v>
      </c>
      <c r="I1720" t="s">
        <v>51</v>
      </c>
      <c r="J1720">
        <v>2.0539999999999998</v>
      </c>
      <c r="K1720">
        <v>5.1159999999999997</v>
      </c>
      <c r="L1720" s="2"/>
      <c r="N1720" s="2"/>
      <c r="P1720" s="2"/>
      <c r="R1720" s="2"/>
    </row>
    <row r="1721" spans="1:18" x14ac:dyDescent="0.3">
      <c r="A1721">
        <v>1719</v>
      </c>
      <c r="B1721">
        <v>9</v>
      </c>
      <c r="C1721" s="1">
        <v>0.55252314814827796</v>
      </c>
      <c r="D1721" s="15">
        <v>2.63</v>
      </c>
      <c r="E1721" t="s">
        <v>51</v>
      </c>
      <c r="F1721">
        <v>2.282</v>
      </c>
      <c r="G1721">
        <v>5.9969999999999999</v>
      </c>
      <c r="H1721" s="15">
        <v>2.4900000000000002</v>
      </c>
      <c r="I1721" t="s">
        <v>51</v>
      </c>
      <c r="J1721">
        <v>2.0539999999999998</v>
      </c>
      <c r="K1721">
        <v>5.1159999999999997</v>
      </c>
      <c r="L1721" s="2"/>
      <c r="N1721" s="2"/>
      <c r="P1721" s="2"/>
      <c r="R1721" s="2"/>
    </row>
    <row r="1722" spans="1:18" x14ac:dyDescent="0.3">
      <c r="A1722">
        <v>1720</v>
      </c>
      <c r="B1722">
        <v>10</v>
      </c>
      <c r="C1722" s="1">
        <v>0.552534722222353</v>
      </c>
      <c r="D1722" s="15">
        <v>2.74</v>
      </c>
      <c r="E1722" t="s">
        <v>51</v>
      </c>
      <c r="F1722">
        <v>2.282</v>
      </c>
      <c r="G1722">
        <v>6.2629999999999999</v>
      </c>
      <c r="H1722" s="15">
        <v>2.4900000000000002</v>
      </c>
      <c r="I1722" t="s">
        <v>51</v>
      </c>
      <c r="J1722">
        <v>2.0539999999999998</v>
      </c>
      <c r="K1722">
        <v>5.1159999999999997</v>
      </c>
      <c r="L1722" s="2"/>
      <c r="N1722" s="2"/>
      <c r="P1722" s="2"/>
      <c r="R1722" s="2"/>
    </row>
    <row r="1723" spans="1:18" x14ac:dyDescent="0.3">
      <c r="A1723">
        <v>1721</v>
      </c>
      <c r="B1723">
        <v>11</v>
      </c>
      <c r="C1723" s="1">
        <v>0.55254629629642704</v>
      </c>
      <c r="D1723" s="15">
        <v>2.86</v>
      </c>
      <c r="E1723" t="s">
        <v>51</v>
      </c>
      <c r="F1723">
        <v>2.282</v>
      </c>
      <c r="G1723">
        <v>6.5289999999999999</v>
      </c>
      <c r="H1723" s="15">
        <v>2.4900000000000002</v>
      </c>
      <c r="I1723" t="s">
        <v>51</v>
      </c>
      <c r="J1723">
        <v>2.0539999999999998</v>
      </c>
      <c r="K1723">
        <v>5.1159999999999997</v>
      </c>
      <c r="L1723" s="2"/>
      <c r="N1723" s="2"/>
      <c r="P1723" s="2"/>
      <c r="R1723" s="2"/>
    </row>
    <row r="1724" spans="1:18" x14ac:dyDescent="0.3">
      <c r="A1724">
        <v>1722</v>
      </c>
      <c r="B1724">
        <v>12</v>
      </c>
      <c r="C1724" s="1">
        <v>0.55255787037050097</v>
      </c>
      <c r="D1724" s="15">
        <v>2.89</v>
      </c>
      <c r="E1724" t="s">
        <v>51</v>
      </c>
      <c r="F1724">
        <v>2.282</v>
      </c>
      <c r="G1724">
        <v>6.6050000000000004</v>
      </c>
      <c r="H1724" s="15">
        <v>2.4900000000000002</v>
      </c>
      <c r="I1724" t="s">
        <v>51</v>
      </c>
      <c r="J1724">
        <v>2.0539999999999998</v>
      </c>
      <c r="K1724">
        <v>5.1159999999999997</v>
      </c>
      <c r="L1724" s="2"/>
      <c r="N1724" s="2"/>
      <c r="P1724" s="2"/>
      <c r="R1724" s="2"/>
    </row>
    <row r="1725" spans="1:18" x14ac:dyDescent="0.3">
      <c r="A1725">
        <v>1723</v>
      </c>
      <c r="B1725">
        <v>13</v>
      </c>
      <c r="C1725" s="1">
        <v>0.55256944444457501</v>
      </c>
      <c r="D1725" s="15">
        <v>2.89</v>
      </c>
      <c r="E1725" t="s">
        <v>51</v>
      </c>
      <c r="F1725">
        <v>2.282</v>
      </c>
      <c r="G1725">
        <v>6.6050000000000004</v>
      </c>
      <c r="H1725" s="15">
        <v>2.48</v>
      </c>
      <c r="I1725" t="s">
        <v>51</v>
      </c>
      <c r="J1725">
        <v>2.0539999999999998</v>
      </c>
      <c r="K1725">
        <v>5.085</v>
      </c>
      <c r="L1725" s="2"/>
      <c r="N1725" s="2"/>
      <c r="P1725" s="2"/>
      <c r="R1725" s="2"/>
    </row>
    <row r="1726" spans="1:18" x14ac:dyDescent="0.3">
      <c r="A1726">
        <v>1724</v>
      </c>
      <c r="B1726">
        <v>14</v>
      </c>
      <c r="C1726" s="1">
        <v>0.55258101851864905</v>
      </c>
      <c r="D1726" s="15">
        <v>2.86</v>
      </c>
      <c r="E1726" t="s">
        <v>51</v>
      </c>
      <c r="F1726">
        <v>2.282</v>
      </c>
      <c r="G1726">
        <v>6.5289999999999999</v>
      </c>
      <c r="H1726" s="15">
        <v>2.4700000000000002</v>
      </c>
      <c r="I1726" t="s">
        <v>51</v>
      </c>
      <c r="J1726">
        <v>2.0539999999999998</v>
      </c>
      <c r="K1726">
        <v>5.0659999999999998</v>
      </c>
      <c r="L1726" s="2"/>
      <c r="N1726" s="2"/>
      <c r="P1726" s="2"/>
      <c r="R1726" s="2"/>
    </row>
    <row r="1727" spans="1:18" x14ac:dyDescent="0.3">
      <c r="A1727">
        <v>1725</v>
      </c>
      <c r="B1727">
        <v>15</v>
      </c>
      <c r="C1727" s="1">
        <v>0.55259259259272298</v>
      </c>
      <c r="D1727" s="15">
        <v>2.86</v>
      </c>
      <c r="E1727" t="s">
        <v>51</v>
      </c>
      <c r="F1727">
        <v>2.282</v>
      </c>
      <c r="G1727">
        <v>6.5289999999999999</v>
      </c>
      <c r="H1727" s="15">
        <v>2.4700000000000002</v>
      </c>
      <c r="I1727" t="s">
        <v>51</v>
      </c>
      <c r="J1727">
        <v>2.0539999999999998</v>
      </c>
      <c r="K1727">
        <v>5.0659999999999998</v>
      </c>
      <c r="L1727" s="2"/>
      <c r="N1727" s="2"/>
      <c r="P1727" s="2"/>
      <c r="R1727" s="2"/>
    </row>
    <row r="1728" spans="1:18" x14ac:dyDescent="0.3">
      <c r="A1728">
        <v>1726</v>
      </c>
      <c r="B1728">
        <v>1</v>
      </c>
      <c r="C1728" s="1">
        <v>0.55260416666679701</v>
      </c>
      <c r="D1728" s="15">
        <v>2.86</v>
      </c>
      <c r="E1728" s="2">
        <v>2.1560000000000001</v>
      </c>
      <c r="F1728">
        <v>2.1560000000000001</v>
      </c>
      <c r="G1728">
        <v>6.1660000000000004</v>
      </c>
      <c r="H1728" s="15">
        <v>2.4700000000000002</v>
      </c>
      <c r="I1728" s="2">
        <v>1.867</v>
      </c>
      <c r="J1728">
        <v>1.867</v>
      </c>
      <c r="K1728">
        <v>4.6040000000000001</v>
      </c>
      <c r="L1728" s="2"/>
      <c r="N1728" s="2"/>
      <c r="P1728" s="2"/>
      <c r="R1728" s="2"/>
    </row>
    <row r="1729" spans="1:18" x14ac:dyDescent="0.3">
      <c r="A1729">
        <v>1727</v>
      </c>
      <c r="B1729">
        <v>2</v>
      </c>
      <c r="C1729" s="1">
        <v>0.55261574074087205</v>
      </c>
      <c r="D1729" s="15">
        <v>2.83</v>
      </c>
      <c r="E1729" t="s">
        <v>51</v>
      </c>
      <c r="F1729">
        <v>2.1560000000000001</v>
      </c>
      <c r="G1729">
        <v>6.0940000000000003</v>
      </c>
      <c r="H1729" s="15">
        <v>2.44</v>
      </c>
      <c r="I1729" t="s">
        <v>51</v>
      </c>
      <c r="J1729">
        <v>1.867</v>
      </c>
      <c r="K1729">
        <v>4.5549999999999997</v>
      </c>
      <c r="L1729" s="2"/>
      <c r="N1729" s="2"/>
      <c r="P1729" s="2"/>
      <c r="R1729" s="2"/>
    </row>
    <row r="1730" spans="1:18" x14ac:dyDescent="0.3">
      <c r="A1730">
        <v>1728</v>
      </c>
      <c r="B1730">
        <v>3</v>
      </c>
      <c r="C1730" s="1">
        <v>0.55262731481494598</v>
      </c>
      <c r="D1730" s="15">
        <v>2.83</v>
      </c>
      <c r="E1730" t="s">
        <v>51</v>
      </c>
      <c r="F1730">
        <v>2.1560000000000001</v>
      </c>
      <c r="G1730">
        <v>6.0960000000000001</v>
      </c>
      <c r="H1730" s="15">
        <v>2.44</v>
      </c>
      <c r="I1730" t="s">
        <v>51</v>
      </c>
      <c r="J1730">
        <v>1.867</v>
      </c>
      <c r="K1730">
        <v>4.5549999999999997</v>
      </c>
      <c r="L1730" s="2"/>
      <c r="N1730" s="2"/>
      <c r="P1730" s="2"/>
      <c r="R1730" s="2"/>
    </row>
    <row r="1731" spans="1:18" x14ac:dyDescent="0.3">
      <c r="A1731">
        <v>1729</v>
      </c>
      <c r="B1731">
        <v>4</v>
      </c>
      <c r="C1731" s="1">
        <v>0.55263888888902002</v>
      </c>
      <c r="D1731" s="15">
        <v>2.83</v>
      </c>
      <c r="E1731" t="s">
        <v>51</v>
      </c>
      <c r="F1731">
        <v>2.1560000000000001</v>
      </c>
      <c r="G1731">
        <v>6.0979999999999999</v>
      </c>
      <c r="H1731" s="15">
        <v>2.4700000000000002</v>
      </c>
      <c r="I1731" t="s">
        <v>51</v>
      </c>
      <c r="J1731">
        <v>1.867</v>
      </c>
      <c r="K1731">
        <v>4.6059999999999999</v>
      </c>
      <c r="L1731" s="2"/>
      <c r="N1731" s="2"/>
      <c r="P1731" s="2"/>
      <c r="R1731" s="2"/>
    </row>
    <row r="1732" spans="1:18" x14ac:dyDescent="0.3">
      <c r="A1732">
        <v>1730</v>
      </c>
      <c r="B1732">
        <v>5</v>
      </c>
      <c r="C1732" s="1">
        <v>0.55265046296309395</v>
      </c>
      <c r="D1732" s="15">
        <v>2.83</v>
      </c>
      <c r="E1732" t="s">
        <v>51</v>
      </c>
      <c r="F1732">
        <v>2.1560000000000001</v>
      </c>
      <c r="G1732">
        <v>6.1</v>
      </c>
      <c r="H1732" s="15">
        <v>2.5099999999999998</v>
      </c>
      <c r="I1732" t="s">
        <v>51</v>
      </c>
      <c r="J1732">
        <v>1.867</v>
      </c>
      <c r="K1732">
        <v>4.6920000000000002</v>
      </c>
      <c r="L1732" s="2"/>
      <c r="N1732" s="2"/>
      <c r="P1732" s="2"/>
      <c r="R1732" s="2"/>
    </row>
    <row r="1733" spans="1:18" x14ac:dyDescent="0.3">
      <c r="A1733">
        <v>1731</v>
      </c>
      <c r="B1733">
        <v>6</v>
      </c>
      <c r="C1733" s="1">
        <v>0.55266203703716799</v>
      </c>
      <c r="D1733" s="15">
        <v>2.79</v>
      </c>
      <c r="E1733" t="s">
        <v>51</v>
      </c>
      <c r="F1733">
        <v>2.1560000000000001</v>
      </c>
      <c r="G1733">
        <v>6.0190000000000001</v>
      </c>
      <c r="H1733" s="15">
        <v>2.5099999999999998</v>
      </c>
      <c r="I1733" t="s">
        <v>51</v>
      </c>
      <c r="J1733">
        <v>1.867</v>
      </c>
      <c r="K1733">
        <v>4.6920000000000002</v>
      </c>
      <c r="L1733" s="2"/>
      <c r="N1733" s="2"/>
      <c r="P1733" s="2"/>
      <c r="R1733" s="2"/>
    </row>
    <row r="1734" spans="1:18" x14ac:dyDescent="0.3">
      <c r="A1734">
        <v>1732</v>
      </c>
      <c r="B1734">
        <v>7</v>
      </c>
      <c r="C1734" s="1">
        <v>0.55267361111124202</v>
      </c>
      <c r="D1734" s="15">
        <v>2.75</v>
      </c>
      <c r="E1734" t="s">
        <v>51</v>
      </c>
      <c r="F1734">
        <v>2.1560000000000001</v>
      </c>
      <c r="G1734">
        <v>5.9379999999999997</v>
      </c>
      <c r="H1734" s="15">
        <v>2.5099999999999998</v>
      </c>
      <c r="I1734" t="s">
        <v>51</v>
      </c>
      <c r="J1734">
        <v>1.867</v>
      </c>
      <c r="K1734">
        <v>4.6920000000000002</v>
      </c>
      <c r="L1734" s="2"/>
      <c r="N1734" s="2"/>
      <c r="P1734" s="2"/>
      <c r="R1734" s="2"/>
    </row>
    <row r="1735" spans="1:18" x14ac:dyDescent="0.3">
      <c r="A1735">
        <v>1733</v>
      </c>
      <c r="B1735">
        <v>8</v>
      </c>
      <c r="C1735" s="1">
        <v>0.55268518518531695</v>
      </c>
      <c r="D1735" s="15">
        <v>2.72</v>
      </c>
      <c r="E1735" t="s">
        <v>51</v>
      </c>
      <c r="F1735">
        <v>2.1560000000000001</v>
      </c>
      <c r="G1735">
        <v>5.8570000000000002</v>
      </c>
      <c r="H1735" s="15">
        <v>2.6</v>
      </c>
      <c r="I1735" t="s">
        <v>51</v>
      </c>
      <c r="J1735">
        <v>1.867</v>
      </c>
      <c r="K1735">
        <v>4.8609999999999998</v>
      </c>
      <c r="L1735" s="2"/>
      <c r="N1735" s="2"/>
      <c r="P1735" s="2"/>
      <c r="R1735" s="2"/>
    </row>
    <row r="1736" spans="1:18" x14ac:dyDescent="0.3">
      <c r="A1736">
        <v>1734</v>
      </c>
      <c r="B1736">
        <v>9</v>
      </c>
      <c r="C1736" s="1">
        <v>0.55269675925939099</v>
      </c>
      <c r="D1736" s="15">
        <v>2.68</v>
      </c>
      <c r="E1736" t="s">
        <v>51</v>
      </c>
      <c r="F1736">
        <v>2.1560000000000001</v>
      </c>
      <c r="G1736">
        <v>5.7850000000000001</v>
      </c>
      <c r="H1736" s="15">
        <v>2.6</v>
      </c>
      <c r="I1736" t="s">
        <v>51</v>
      </c>
      <c r="J1736">
        <v>1.867</v>
      </c>
      <c r="K1736">
        <v>4.8609999999999998</v>
      </c>
      <c r="L1736" s="2"/>
      <c r="N1736" s="2"/>
      <c r="P1736" s="2"/>
      <c r="R1736" s="2"/>
    </row>
    <row r="1737" spans="1:18" x14ac:dyDescent="0.3">
      <c r="A1737">
        <v>1735</v>
      </c>
      <c r="B1737">
        <v>10</v>
      </c>
      <c r="C1737" s="1">
        <v>0.55270833333346503</v>
      </c>
      <c r="D1737" s="15">
        <v>2.65</v>
      </c>
      <c r="E1737" t="s">
        <v>51</v>
      </c>
      <c r="F1737">
        <v>2.1560000000000001</v>
      </c>
      <c r="G1737">
        <v>5.7130000000000001</v>
      </c>
      <c r="H1737" s="15">
        <v>2.6</v>
      </c>
      <c r="I1737" t="s">
        <v>51</v>
      </c>
      <c r="J1737">
        <v>1.867</v>
      </c>
      <c r="K1737">
        <v>4.8609999999999998</v>
      </c>
      <c r="L1737" s="2"/>
      <c r="N1737" s="2"/>
      <c r="P1737" s="2"/>
      <c r="R1737" s="2"/>
    </row>
    <row r="1738" spans="1:18" x14ac:dyDescent="0.3">
      <c r="A1738">
        <v>1736</v>
      </c>
      <c r="B1738">
        <v>11</v>
      </c>
      <c r="C1738" s="1">
        <v>0.55271990740753896</v>
      </c>
      <c r="D1738" s="15">
        <v>2.68</v>
      </c>
      <c r="E1738" t="s">
        <v>51</v>
      </c>
      <c r="F1738">
        <v>2.1560000000000001</v>
      </c>
      <c r="G1738">
        <v>5.7850000000000001</v>
      </c>
      <c r="H1738" s="15">
        <v>2.6</v>
      </c>
      <c r="I1738" t="s">
        <v>51</v>
      </c>
      <c r="J1738">
        <v>1.867</v>
      </c>
      <c r="K1738">
        <v>4.8609999999999998</v>
      </c>
      <c r="L1738" s="2"/>
      <c r="N1738" s="2"/>
      <c r="P1738" s="2"/>
      <c r="R1738" s="2"/>
    </row>
    <row r="1739" spans="1:18" x14ac:dyDescent="0.3">
      <c r="A1739">
        <v>1737</v>
      </c>
      <c r="B1739">
        <v>12</v>
      </c>
      <c r="C1739" s="1">
        <v>0.552731481481613</v>
      </c>
      <c r="D1739" s="15">
        <v>2.72</v>
      </c>
      <c r="E1739" t="s">
        <v>51</v>
      </c>
      <c r="F1739">
        <v>2.1560000000000001</v>
      </c>
      <c r="G1739">
        <v>5.8570000000000002</v>
      </c>
      <c r="H1739" s="15">
        <v>2.6</v>
      </c>
      <c r="I1739" t="s">
        <v>51</v>
      </c>
      <c r="J1739">
        <v>1.867</v>
      </c>
      <c r="K1739">
        <v>4.8609999999999998</v>
      </c>
      <c r="L1739" s="2"/>
      <c r="N1739" s="2"/>
      <c r="P1739" s="2"/>
      <c r="R1739" s="2"/>
    </row>
    <row r="1740" spans="1:18" x14ac:dyDescent="0.3">
      <c r="A1740">
        <v>1738</v>
      </c>
      <c r="B1740">
        <v>13</v>
      </c>
      <c r="C1740" s="1">
        <v>0.55274305555568704</v>
      </c>
      <c r="D1740" s="15">
        <v>2.75</v>
      </c>
      <c r="E1740" t="s">
        <v>51</v>
      </c>
      <c r="F1740">
        <v>2.1560000000000001</v>
      </c>
      <c r="G1740">
        <v>5.9279999999999999</v>
      </c>
      <c r="H1740" s="15">
        <v>2.6</v>
      </c>
      <c r="I1740" t="s">
        <v>51</v>
      </c>
      <c r="J1740">
        <v>1.867</v>
      </c>
      <c r="K1740">
        <v>4.8609999999999998</v>
      </c>
      <c r="L1740" s="2"/>
      <c r="N1740" s="2"/>
      <c r="P1740" s="2"/>
      <c r="R1740" s="2"/>
    </row>
    <row r="1741" spans="1:18" x14ac:dyDescent="0.3">
      <c r="A1741">
        <v>1739</v>
      </c>
      <c r="B1741">
        <v>14</v>
      </c>
      <c r="C1741" s="1">
        <v>0.55275462962976096</v>
      </c>
      <c r="D1741" s="15">
        <v>2.75</v>
      </c>
      <c r="E1741" t="s">
        <v>51</v>
      </c>
      <c r="F1741">
        <v>2.1560000000000001</v>
      </c>
      <c r="G1741">
        <v>5.9279999999999999</v>
      </c>
      <c r="H1741" s="15">
        <v>2.6</v>
      </c>
      <c r="I1741" t="s">
        <v>51</v>
      </c>
      <c r="J1741">
        <v>1.867</v>
      </c>
      <c r="K1741">
        <v>4.8609999999999998</v>
      </c>
      <c r="L1741" s="2"/>
      <c r="N1741" s="2"/>
      <c r="P1741" s="2"/>
      <c r="R1741" s="2"/>
    </row>
    <row r="1742" spans="1:18" x14ac:dyDescent="0.3">
      <c r="A1742">
        <v>1740</v>
      </c>
      <c r="B1742">
        <v>15</v>
      </c>
      <c r="C1742" s="1">
        <v>0.552766203703836</v>
      </c>
      <c r="D1742" s="15">
        <v>2.78</v>
      </c>
      <c r="E1742" t="s">
        <v>51</v>
      </c>
      <c r="F1742">
        <v>2.1560000000000001</v>
      </c>
      <c r="G1742">
        <v>6</v>
      </c>
      <c r="H1742" s="15">
        <v>2.6</v>
      </c>
      <c r="I1742" t="s">
        <v>51</v>
      </c>
      <c r="J1742">
        <v>1.867</v>
      </c>
      <c r="K1742">
        <v>4.8609999999999998</v>
      </c>
      <c r="L1742" s="2"/>
      <c r="N1742" s="2"/>
      <c r="P1742" s="2"/>
      <c r="R1742" s="2"/>
    </row>
    <row r="1743" spans="1:18" x14ac:dyDescent="0.3">
      <c r="A1743">
        <v>1741</v>
      </c>
      <c r="B1743">
        <v>1</v>
      </c>
      <c r="C1743" s="1">
        <v>0.55277777777791004</v>
      </c>
      <c r="D1743" s="15">
        <v>2.85</v>
      </c>
      <c r="E1743" s="2">
        <v>2.09</v>
      </c>
      <c r="F1743">
        <v>2.09</v>
      </c>
      <c r="G1743">
        <v>5.9569999999999999</v>
      </c>
      <c r="H1743" s="15">
        <v>2.6</v>
      </c>
      <c r="I1743" s="2">
        <v>1.9970000000000001</v>
      </c>
      <c r="J1743">
        <v>1.9970000000000001</v>
      </c>
      <c r="K1743">
        <v>5.1989999999999998</v>
      </c>
      <c r="L1743" s="2"/>
      <c r="N1743" s="2"/>
      <c r="P1743" s="2"/>
      <c r="R1743" s="2"/>
    </row>
    <row r="1744" spans="1:18" x14ac:dyDescent="0.3">
      <c r="A1744">
        <v>1742</v>
      </c>
      <c r="B1744">
        <v>2</v>
      </c>
      <c r="C1744" s="1">
        <v>0.55278935185198397</v>
      </c>
      <c r="D1744" s="15">
        <v>2.92</v>
      </c>
      <c r="E1744" t="s">
        <v>51</v>
      </c>
      <c r="F1744">
        <v>2.09</v>
      </c>
      <c r="G1744">
        <v>6.0960000000000001</v>
      </c>
      <c r="H1744" s="15">
        <v>2.6</v>
      </c>
      <c r="I1744" t="s">
        <v>51</v>
      </c>
      <c r="J1744">
        <v>1.9970000000000001</v>
      </c>
      <c r="K1744">
        <v>5.1989999999999998</v>
      </c>
      <c r="L1744" s="2"/>
      <c r="N1744" s="2"/>
      <c r="P1744" s="2"/>
      <c r="R1744" s="2"/>
    </row>
    <row r="1745" spans="1:18" x14ac:dyDescent="0.3">
      <c r="A1745">
        <v>1743</v>
      </c>
      <c r="B1745">
        <v>3</v>
      </c>
      <c r="C1745" s="1">
        <v>0.55280092592605801</v>
      </c>
      <c r="D1745" s="15">
        <v>2.95</v>
      </c>
      <c r="E1745" t="s">
        <v>51</v>
      </c>
      <c r="F1745">
        <v>2.09</v>
      </c>
      <c r="G1745">
        <v>6.1660000000000004</v>
      </c>
      <c r="H1745" s="15">
        <v>2.5499999999999998</v>
      </c>
      <c r="I1745" t="s">
        <v>51</v>
      </c>
      <c r="J1745">
        <v>1.9970000000000001</v>
      </c>
      <c r="K1745">
        <v>5.085</v>
      </c>
      <c r="L1745" s="2"/>
      <c r="N1745" s="2"/>
      <c r="P1745" s="2"/>
      <c r="R1745" s="2"/>
    </row>
    <row r="1746" spans="1:18" x14ac:dyDescent="0.3">
      <c r="A1746">
        <v>1744</v>
      </c>
      <c r="B1746">
        <v>4</v>
      </c>
      <c r="C1746" s="1">
        <v>0.55281250000013205</v>
      </c>
      <c r="D1746" s="15">
        <v>2.95</v>
      </c>
      <c r="E1746" t="s">
        <v>51</v>
      </c>
      <c r="F1746">
        <v>2.09</v>
      </c>
      <c r="G1746">
        <v>6.1660000000000004</v>
      </c>
      <c r="H1746" s="15">
        <v>2.5499999999999998</v>
      </c>
      <c r="I1746" t="s">
        <v>51</v>
      </c>
      <c r="J1746">
        <v>1.9970000000000001</v>
      </c>
      <c r="K1746">
        <v>5.085</v>
      </c>
      <c r="L1746" s="2"/>
      <c r="N1746" s="2"/>
      <c r="P1746" s="2"/>
      <c r="R1746" s="2"/>
    </row>
    <row r="1747" spans="1:18" x14ac:dyDescent="0.3">
      <c r="A1747">
        <v>1745</v>
      </c>
      <c r="B1747">
        <v>5</v>
      </c>
      <c r="C1747" s="1">
        <v>0.55282407407420597</v>
      </c>
      <c r="D1747" s="15">
        <v>2.95</v>
      </c>
      <c r="E1747" t="s">
        <v>51</v>
      </c>
      <c r="F1747">
        <v>2.09</v>
      </c>
      <c r="G1747">
        <v>6.1660000000000004</v>
      </c>
      <c r="H1747" s="15">
        <v>2.54</v>
      </c>
      <c r="I1747" t="s">
        <v>51</v>
      </c>
      <c r="J1747">
        <v>1.9970000000000001</v>
      </c>
      <c r="K1747">
        <v>5.0640000000000001</v>
      </c>
      <c r="L1747" s="2"/>
      <c r="N1747" s="2"/>
      <c r="P1747" s="2"/>
      <c r="R1747" s="2"/>
    </row>
    <row r="1748" spans="1:18" x14ac:dyDescent="0.3">
      <c r="A1748">
        <v>1746</v>
      </c>
      <c r="B1748">
        <v>6</v>
      </c>
      <c r="C1748" s="1">
        <v>0.55283564814828001</v>
      </c>
      <c r="D1748" s="15">
        <v>2.98</v>
      </c>
      <c r="E1748" t="s">
        <v>51</v>
      </c>
      <c r="F1748">
        <v>2.09</v>
      </c>
      <c r="G1748">
        <v>6.2359999999999998</v>
      </c>
      <c r="H1748" s="15">
        <v>2.54</v>
      </c>
      <c r="I1748" t="s">
        <v>51</v>
      </c>
      <c r="J1748">
        <v>1.9970000000000001</v>
      </c>
      <c r="K1748">
        <v>5.0640000000000001</v>
      </c>
      <c r="L1748" s="2"/>
      <c r="N1748" s="2"/>
      <c r="P1748" s="2"/>
      <c r="R1748" s="2"/>
    </row>
    <row r="1749" spans="1:18" x14ac:dyDescent="0.3">
      <c r="A1749">
        <v>1747</v>
      </c>
      <c r="B1749">
        <v>7</v>
      </c>
      <c r="C1749" s="1">
        <v>0.55284722222235505</v>
      </c>
      <c r="D1749" s="15">
        <v>3.02</v>
      </c>
      <c r="E1749" t="s">
        <v>51</v>
      </c>
      <c r="F1749">
        <v>2.09</v>
      </c>
      <c r="G1749">
        <v>6.3049999999999997</v>
      </c>
      <c r="H1749" s="15">
        <v>2.59</v>
      </c>
      <c r="I1749" t="s">
        <v>51</v>
      </c>
      <c r="J1749">
        <v>1.9970000000000001</v>
      </c>
      <c r="K1749">
        <v>5.1710000000000003</v>
      </c>
      <c r="L1749" s="2"/>
      <c r="N1749" s="2"/>
      <c r="P1749" s="2"/>
      <c r="R1749" s="2"/>
    </row>
    <row r="1750" spans="1:18" x14ac:dyDescent="0.3">
      <c r="A1750">
        <v>1748</v>
      </c>
      <c r="B1750">
        <v>8</v>
      </c>
      <c r="C1750" s="1">
        <v>0.55285879629642898</v>
      </c>
      <c r="D1750" s="15">
        <v>3.05</v>
      </c>
      <c r="E1750" t="s">
        <v>51</v>
      </c>
      <c r="F1750">
        <v>2.09</v>
      </c>
      <c r="G1750">
        <v>6.375</v>
      </c>
      <c r="H1750" s="15">
        <v>2.59</v>
      </c>
      <c r="I1750" t="s">
        <v>51</v>
      </c>
      <c r="J1750">
        <v>1.9970000000000001</v>
      </c>
      <c r="K1750">
        <v>5.1710000000000003</v>
      </c>
      <c r="L1750" s="2"/>
      <c r="N1750" s="2"/>
      <c r="P1750" s="2"/>
      <c r="R1750" s="2"/>
    </row>
    <row r="1751" spans="1:18" x14ac:dyDescent="0.3">
      <c r="A1751">
        <v>1749</v>
      </c>
      <c r="B1751">
        <v>9</v>
      </c>
      <c r="C1751" s="1">
        <v>0.55287037037050302</v>
      </c>
      <c r="D1751" s="15">
        <v>3.05</v>
      </c>
      <c r="E1751" t="s">
        <v>51</v>
      </c>
      <c r="F1751">
        <v>2.09</v>
      </c>
      <c r="G1751">
        <v>6.375</v>
      </c>
      <c r="H1751" s="15">
        <v>2.5499999999999998</v>
      </c>
      <c r="I1751" t="s">
        <v>51</v>
      </c>
      <c r="J1751">
        <v>1.9970000000000001</v>
      </c>
      <c r="K1751">
        <v>5.0869999999999997</v>
      </c>
      <c r="L1751" s="2"/>
      <c r="N1751" s="2"/>
      <c r="P1751" s="2"/>
      <c r="R1751" s="2"/>
    </row>
    <row r="1752" spans="1:18" x14ac:dyDescent="0.3">
      <c r="A1752">
        <v>1750</v>
      </c>
      <c r="B1752">
        <v>10</v>
      </c>
      <c r="C1752" s="1">
        <v>0.55288194444457694</v>
      </c>
      <c r="D1752" s="15">
        <v>3.08</v>
      </c>
      <c r="E1752" t="s">
        <v>51</v>
      </c>
      <c r="F1752">
        <v>2.09</v>
      </c>
      <c r="G1752">
        <v>6.4450000000000003</v>
      </c>
      <c r="H1752" s="15">
        <v>2.4700000000000002</v>
      </c>
      <c r="I1752" t="s">
        <v>51</v>
      </c>
      <c r="J1752">
        <v>1.9970000000000001</v>
      </c>
      <c r="K1752">
        <v>4.9340000000000002</v>
      </c>
      <c r="L1752" s="2"/>
      <c r="N1752" s="2"/>
      <c r="P1752" s="2"/>
      <c r="R1752" s="2"/>
    </row>
    <row r="1753" spans="1:18" x14ac:dyDescent="0.3">
      <c r="A1753">
        <v>1751</v>
      </c>
      <c r="B1753">
        <v>11</v>
      </c>
      <c r="C1753" s="1">
        <v>0.55289351851865098</v>
      </c>
      <c r="D1753" s="15">
        <v>3.08</v>
      </c>
      <c r="E1753" t="s">
        <v>51</v>
      </c>
      <c r="F1753">
        <v>2.09</v>
      </c>
      <c r="G1753">
        <v>6.4450000000000003</v>
      </c>
      <c r="H1753" s="15">
        <v>2.4700000000000002</v>
      </c>
      <c r="I1753" t="s">
        <v>51</v>
      </c>
      <c r="J1753">
        <v>1.9970000000000001</v>
      </c>
      <c r="K1753">
        <v>4.9340000000000002</v>
      </c>
      <c r="L1753" s="2"/>
      <c r="N1753" s="2"/>
      <c r="P1753" s="2"/>
      <c r="R1753" s="2"/>
    </row>
    <row r="1754" spans="1:18" x14ac:dyDescent="0.3">
      <c r="A1754">
        <v>1752</v>
      </c>
      <c r="B1754">
        <v>12</v>
      </c>
      <c r="C1754" s="1">
        <v>0.55290509259272502</v>
      </c>
      <c r="D1754" s="15">
        <v>3.08</v>
      </c>
      <c r="E1754" t="s">
        <v>51</v>
      </c>
      <c r="F1754">
        <v>2.09</v>
      </c>
      <c r="G1754">
        <v>6.4450000000000003</v>
      </c>
      <c r="H1754" s="15">
        <v>2.4700000000000002</v>
      </c>
      <c r="I1754" t="s">
        <v>51</v>
      </c>
      <c r="J1754">
        <v>1.9970000000000001</v>
      </c>
      <c r="K1754">
        <v>4.9340000000000002</v>
      </c>
      <c r="L1754" s="2"/>
      <c r="N1754" s="2"/>
      <c r="P1754" s="2"/>
      <c r="R1754" s="2"/>
    </row>
    <row r="1755" spans="1:18" x14ac:dyDescent="0.3">
      <c r="A1755">
        <v>1753</v>
      </c>
      <c r="B1755">
        <v>13</v>
      </c>
      <c r="C1755" s="1">
        <v>0.55291666666679995</v>
      </c>
      <c r="D1755" s="15">
        <v>3.05</v>
      </c>
      <c r="E1755" t="s">
        <v>51</v>
      </c>
      <c r="F1755">
        <v>2.09</v>
      </c>
      <c r="G1755">
        <v>6.375</v>
      </c>
      <c r="H1755" s="15">
        <v>2.4700000000000002</v>
      </c>
      <c r="I1755" t="s">
        <v>51</v>
      </c>
      <c r="J1755">
        <v>1.9970000000000001</v>
      </c>
      <c r="K1755">
        <v>4.9340000000000002</v>
      </c>
      <c r="L1755" s="2"/>
      <c r="N1755" s="2"/>
      <c r="P1755" s="2"/>
      <c r="R1755" s="2"/>
    </row>
    <row r="1756" spans="1:18" x14ac:dyDescent="0.3">
      <c r="A1756">
        <v>1754</v>
      </c>
      <c r="B1756">
        <v>14</v>
      </c>
      <c r="C1756" s="1">
        <v>0.55292824074087399</v>
      </c>
      <c r="D1756" s="15">
        <v>3.05</v>
      </c>
      <c r="E1756" t="s">
        <v>51</v>
      </c>
      <c r="F1756">
        <v>2.09</v>
      </c>
      <c r="G1756">
        <v>6.375</v>
      </c>
      <c r="H1756" s="15">
        <v>2.4700000000000002</v>
      </c>
      <c r="I1756" t="s">
        <v>51</v>
      </c>
      <c r="J1756">
        <v>1.9970000000000001</v>
      </c>
      <c r="K1756">
        <v>4.9340000000000002</v>
      </c>
      <c r="L1756" s="2"/>
      <c r="N1756" s="2"/>
      <c r="P1756" s="2"/>
      <c r="R1756" s="2"/>
    </row>
    <row r="1757" spans="1:18" x14ac:dyDescent="0.3">
      <c r="A1757">
        <v>1755</v>
      </c>
      <c r="B1757">
        <v>15</v>
      </c>
      <c r="C1757" s="1">
        <v>0.55293981481494803</v>
      </c>
      <c r="D1757" s="15">
        <v>3.05</v>
      </c>
      <c r="E1757" t="s">
        <v>51</v>
      </c>
      <c r="F1757">
        <v>2.09</v>
      </c>
      <c r="G1757">
        <v>6.375</v>
      </c>
      <c r="H1757" s="15">
        <v>2.54</v>
      </c>
      <c r="I1757" t="s">
        <v>51</v>
      </c>
      <c r="J1757">
        <v>1.9970000000000001</v>
      </c>
      <c r="K1757">
        <v>5.0640000000000001</v>
      </c>
      <c r="L1757" s="2"/>
      <c r="N1757" s="2"/>
      <c r="P1757" s="2"/>
      <c r="R1757" s="2"/>
    </row>
    <row r="1758" spans="1:18" x14ac:dyDescent="0.3">
      <c r="A1758">
        <v>1756</v>
      </c>
      <c r="B1758">
        <v>1</v>
      </c>
      <c r="C1758" s="1">
        <v>0.55295138888902196</v>
      </c>
      <c r="D1758" s="15">
        <v>3.05</v>
      </c>
      <c r="E1758" s="2">
        <v>2.2799999999999998</v>
      </c>
      <c r="F1758">
        <v>2.2799999999999998</v>
      </c>
      <c r="G1758">
        <v>6.9539999999999997</v>
      </c>
      <c r="H1758" s="15">
        <v>2.54</v>
      </c>
      <c r="I1758" s="2">
        <v>2.0129999999999999</v>
      </c>
      <c r="J1758">
        <v>2.0129999999999999</v>
      </c>
      <c r="K1758">
        <v>5.1050000000000004</v>
      </c>
      <c r="L1758" s="2"/>
      <c r="N1758" s="2"/>
      <c r="P1758" s="2"/>
      <c r="R1758" s="2"/>
    </row>
    <row r="1759" spans="1:18" x14ac:dyDescent="0.3">
      <c r="A1759">
        <v>1757</v>
      </c>
      <c r="B1759">
        <v>2</v>
      </c>
      <c r="C1759" s="1">
        <v>0.55296296296309599</v>
      </c>
      <c r="D1759" s="15">
        <v>3.05</v>
      </c>
      <c r="E1759" t="s">
        <v>51</v>
      </c>
      <c r="F1759">
        <v>2.2799999999999998</v>
      </c>
      <c r="G1759">
        <v>6.9539999999999997</v>
      </c>
      <c r="H1759" s="15">
        <v>2.54</v>
      </c>
      <c r="I1759" t="s">
        <v>51</v>
      </c>
      <c r="J1759">
        <v>2.0129999999999999</v>
      </c>
      <c r="K1759">
        <v>5.1050000000000004</v>
      </c>
      <c r="L1759" s="2"/>
      <c r="N1759" s="2"/>
      <c r="P1759" s="2"/>
      <c r="R1759" s="2"/>
    </row>
    <row r="1760" spans="1:18" x14ac:dyDescent="0.3">
      <c r="A1760">
        <v>1758</v>
      </c>
      <c r="B1760">
        <v>3</v>
      </c>
      <c r="C1760" s="1">
        <v>0.55297453703717003</v>
      </c>
      <c r="D1760" s="15">
        <v>3.02</v>
      </c>
      <c r="E1760" t="s">
        <v>51</v>
      </c>
      <c r="F1760">
        <v>2.2799999999999998</v>
      </c>
      <c r="G1760">
        <v>6.8780000000000001</v>
      </c>
      <c r="H1760" s="15">
        <v>2.52</v>
      </c>
      <c r="I1760" t="s">
        <v>51</v>
      </c>
      <c r="J1760">
        <v>2.0129999999999999</v>
      </c>
      <c r="K1760">
        <v>5.077</v>
      </c>
      <c r="L1760" s="2"/>
      <c r="N1760" s="2"/>
      <c r="P1760" s="2"/>
      <c r="R1760" s="2"/>
    </row>
    <row r="1761" spans="1:18" x14ac:dyDescent="0.3">
      <c r="A1761">
        <v>1759</v>
      </c>
      <c r="B1761">
        <v>4</v>
      </c>
      <c r="C1761" s="1">
        <v>0.55298611111124396</v>
      </c>
      <c r="D1761" s="15">
        <v>3.02</v>
      </c>
      <c r="E1761" t="s">
        <v>51</v>
      </c>
      <c r="F1761">
        <v>2.2799999999999998</v>
      </c>
      <c r="G1761">
        <v>6.8780000000000001</v>
      </c>
      <c r="H1761" s="15">
        <v>2.52</v>
      </c>
      <c r="I1761" t="s">
        <v>51</v>
      </c>
      <c r="J1761">
        <v>2.0129999999999999</v>
      </c>
      <c r="K1761">
        <v>5.077</v>
      </c>
      <c r="L1761" s="2"/>
      <c r="N1761" s="2"/>
      <c r="P1761" s="2"/>
      <c r="R1761" s="2"/>
    </row>
    <row r="1762" spans="1:18" x14ac:dyDescent="0.3">
      <c r="A1762">
        <v>1760</v>
      </c>
      <c r="B1762">
        <v>5</v>
      </c>
      <c r="C1762" s="1">
        <v>0.552997685185319</v>
      </c>
      <c r="D1762" s="15">
        <v>2.98</v>
      </c>
      <c r="E1762" t="s">
        <v>51</v>
      </c>
      <c r="F1762">
        <v>2.2799999999999998</v>
      </c>
      <c r="G1762">
        <v>6.8019999999999996</v>
      </c>
      <c r="H1762" s="15">
        <v>2.52</v>
      </c>
      <c r="I1762" t="s">
        <v>51</v>
      </c>
      <c r="J1762">
        <v>2.0129999999999999</v>
      </c>
      <c r="K1762">
        <v>5.077</v>
      </c>
      <c r="L1762" s="2"/>
      <c r="N1762" s="2"/>
      <c r="P1762" s="2"/>
      <c r="R1762" s="2"/>
    </row>
    <row r="1763" spans="1:18" x14ac:dyDescent="0.3">
      <c r="A1763">
        <v>1761</v>
      </c>
      <c r="B1763">
        <v>6</v>
      </c>
      <c r="C1763" s="1">
        <v>0.55300925925939304</v>
      </c>
      <c r="D1763" s="15">
        <v>3.02</v>
      </c>
      <c r="E1763" t="s">
        <v>51</v>
      </c>
      <c r="F1763">
        <v>2.2799999999999998</v>
      </c>
      <c r="G1763">
        <v>6.8780000000000001</v>
      </c>
      <c r="H1763" s="15">
        <v>2.52</v>
      </c>
      <c r="I1763" t="s">
        <v>51</v>
      </c>
      <c r="J1763">
        <v>2.0129999999999999</v>
      </c>
      <c r="K1763">
        <v>5.0629999999999997</v>
      </c>
      <c r="L1763" s="2"/>
      <c r="N1763" s="2"/>
      <c r="P1763" s="2"/>
      <c r="R1763" s="2"/>
    </row>
    <row r="1764" spans="1:18" x14ac:dyDescent="0.3">
      <c r="A1764">
        <v>1762</v>
      </c>
      <c r="B1764">
        <v>7</v>
      </c>
      <c r="C1764" s="1">
        <v>0.55302083333346697</v>
      </c>
      <c r="D1764" s="15">
        <v>3.02</v>
      </c>
      <c r="E1764" t="s">
        <v>51</v>
      </c>
      <c r="F1764">
        <v>2.2799999999999998</v>
      </c>
      <c r="G1764">
        <v>6.8780000000000001</v>
      </c>
      <c r="H1764" s="15">
        <v>2.52</v>
      </c>
      <c r="I1764" t="s">
        <v>51</v>
      </c>
      <c r="J1764">
        <v>2.0129999999999999</v>
      </c>
      <c r="K1764">
        <v>5.0629999999999997</v>
      </c>
      <c r="L1764" s="2"/>
      <c r="N1764" s="2"/>
      <c r="P1764" s="2"/>
      <c r="R1764" s="2"/>
    </row>
    <row r="1765" spans="1:18" x14ac:dyDescent="0.3">
      <c r="A1765">
        <v>1763</v>
      </c>
      <c r="B1765">
        <v>8</v>
      </c>
      <c r="C1765" s="1">
        <v>0.553032407407541</v>
      </c>
      <c r="D1765" s="15">
        <v>3.05</v>
      </c>
      <c r="E1765" t="s">
        <v>51</v>
      </c>
      <c r="F1765">
        <v>2.2799999999999998</v>
      </c>
      <c r="G1765">
        <v>6.9539999999999997</v>
      </c>
      <c r="H1765" s="15">
        <v>2.52</v>
      </c>
      <c r="I1765" t="s">
        <v>51</v>
      </c>
      <c r="J1765">
        <v>2.0129999999999999</v>
      </c>
      <c r="K1765">
        <v>5.0629999999999997</v>
      </c>
      <c r="L1765" s="2"/>
      <c r="N1765" s="2"/>
      <c r="P1765" s="2"/>
      <c r="R1765" s="2"/>
    </row>
    <row r="1766" spans="1:18" x14ac:dyDescent="0.3">
      <c r="A1766">
        <v>1764</v>
      </c>
      <c r="B1766">
        <v>9</v>
      </c>
      <c r="C1766" s="1">
        <v>0.55304398148161504</v>
      </c>
      <c r="D1766" s="15">
        <v>3.05</v>
      </c>
      <c r="E1766" t="s">
        <v>51</v>
      </c>
      <c r="F1766">
        <v>2.2799999999999998</v>
      </c>
      <c r="G1766">
        <v>6.9539999999999997</v>
      </c>
      <c r="H1766" s="15">
        <v>2.59</v>
      </c>
      <c r="I1766" t="s">
        <v>51</v>
      </c>
      <c r="J1766">
        <v>2.0129999999999999</v>
      </c>
      <c r="K1766">
        <v>5.22</v>
      </c>
      <c r="L1766" s="2"/>
      <c r="N1766" s="2"/>
      <c r="P1766" s="2"/>
      <c r="R1766" s="2"/>
    </row>
    <row r="1767" spans="1:18" x14ac:dyDescent="0.3">
      <c r="A1767">
        <v>1765</v>
      </c>
      <c r="B1767">
        <v>10</v>
      </c>
      <c r="C1767" s="1">
        <v>0.55305555555568897</v>
      </c>
      <c r="D1767" s="15">
        <v>3.05</v>
      </c>
      <c r="E1767" t="s">
        <v>51</v>
      </c>
      <c r="F1767">
        <v>2.2799999999999998</v>
      </c>
      <c r="G1767">
        <v>6.9539999999999997</v>
      </c>
      <c r="H1767" s="15">
        <v>2.59</v>
      </c>
      <c r="I1767" t="s">
        <v>51</v>
      </c>
      <c r="J1767">
        <v>2.0129999999999999</v>
      </c>
      <c r="K1767">
        <v>5.2160000000000002</v>
      </c>
      <c r="L1767" s="2"/>
      <c r="N1767" s="2"/>
      <c r="P1767" s="2"/>
      <c r="R1767" s="2"/>
    </row>
    <row r="1768" spans="1:18" x14ac:dyDescent="0.3">
      <c r="A1768">
        <v>1766</v>
      </c>
      <c r="B1768">
        <v>11</v>
      </c>
      <c r="C1768" s="1">
        <v>0.55306712962976301</v>
      </c>
      <c r="D1768" s="15">
        <v>3.08</v>
      </c>
      <c r="E1768" t="s">
        <v>51</v>
      </c>
      <c r="F1768">
        <v>2.2799999999999998</v>
      </c>
      <c r="G1768">
        <v>7.03</v>
      </c>
      <c r="H1768" s="15">
        <v>2.6</v>
      </c>
      <c r="I1768" t="s">
        <v>51</v>
      </c>
      <c r="J1768">
        <v>2.0129999999999999</v>
      </c>
      <c r="K1768">
        <v>5.2309999999999999</v>
      </c>
      <c r="L1768" s="2"/>
      <c r="N1768" s="2"/>
      <c r="P1768" s="2"/>
      <c r="R1768" s="2"/>
    </row>
    <row r="1769" spans="1:18" x14ac:dyDescent="0.3">
      <c r="A1769">
        <v>1767</v>
      </c>
      <c r="B1769">
        <v>12</v>
      </c>
      <c r="C1769" s="1">
        <v>0.55307870370383805</v>
      </c>
      <c r="D1769" s="15">
        <v>3.15</v>
      </c>
      <c r="E1769" t="s">
        <v>51</v>
      </c>
      <c r="F1769">
        <v>2.2799999999999998</v>
      </c>
      <c r="G1769">
        <v>7.1820000000000004</v>
      </c>
      <c r="H1769" s="15">
        <v>2.5299999999999998</v>
      </c>
      <c r="I1769" t="s">
        <v>51</v>
      </c>
      <c r="J1769">
        <v>2.0129999999999999</v>
      </c>
      <c r="K1769">
        <v>5.0890000000000004</v>
      </c>
      <c r="L1769" s="2"/>
      <c r="N1769" s="2"/>
      <c r="P1769" s="2"/>
      <c r="R1769" s="2"/>
    </row>
    <row r="1770" spans="1:18" x14ac:dyDescent="0.3">
      <c r="A1770">
        <v>1768</v>
      </c>
      <c r="B1770">
        <v>13</v>
      </c>
      <c r="C1770" s="1">
        <v>0.55309027777791198</v>
      </c>
      <c r="D1770" s="15">
        <v>3.22</v>
      </c>
      <c r="E1770" t="s">
        <v>51</v>
      </c>
      <c r="F1770">
        <v>2.2799999999999998</v>
      </c>
      <c r="G1770">
        <v>7.3330000000000002</v>
      </c>
      <c r="H1770" s="15">
        <v>2.5299999999999998</v>
      </c>
      <c r="I1770" t="s">
        <v>51</v>
      </c>
      <c r="J1770">
        <v>2.0129999999999999</v>
      </c>
      <c r="K1770">
        <v>5.0890000000000004</v>
      </c>
      <c r="L1770" s="2"/>
      <c r="N1770" s="2"/>
      <c r="P1770" s="2"/>
      <c r="R1770" s="2"/>
    </row>
    <row r="1771" spans="1:18" x14ac:dyDescent="0.3">
      <c r="A1771">
        <v>1769</v>
      </c>
      <c r="B1771">
        <v>14</v>
      </c>
      <c r="C1771" s="1">
        <v>0.55310185185198601</v>
      </c>
      <c r="D1771" s="15">
        <v>3.28</v>
      </c>
      <c r="E1771" t="s">
        <v>51</v>
      </c>
      <c r="F1771">
        <v>2.2799999999999998</v>
      </c>
      <c r="G1771">
        <v>7.4850000000000003</v>
      </c>
      <c r="H1771" s="15">
        <v>2.5299999999999998</v>
      </c>
      <c r="I1771" t="s">
        <v>51</v>
      </c>
      <c r="J1771">
        <v>2.0129999999999999</v>
      </c>
      <c r="K1771">
        <v>5.0890000000000004</v>
      </c>
      <c r="L1771" s="2"/>
      <c r="N1771" s="2"/>
      <c r="P1771" s="2"/>
      <c r="R1771" s="2"/>
    </row>
    <row r="1772" spans="1:18" x14ac:dyDescent="0.3">
      <c r="A1772">
        <v>1770</v>
      </c>
      <c r="B1772">
        <v>15</v>
      </c>
      <c r="C1772" s="1">
        <v>0.55311342592606005</v>
      </c>
      <c r="D1772" s="15">
        <v>3.32</v>
      </c>
      <c r="E1772" t="s">
        <v>51</v>
      </c>
      <c r="F1772">
        <v>2.2799999999999998</v>
      </c>
      <c r="G1772">
        <v>7.5609999999999999</v>
      </c>
      <c r="H1772" s="15">
        <v>2.5299999999999998</v>
      </c>
      <c r="I1772" t="s">
        <v>51</v>
      </c>
      <c r="J1772">
        <v>2.0129999999999999</v>
      </c>
      <c r="K1772">
        <v>5.0890000000000004</v>
      </c>
      <c r="L1772" s="2"/>
      <c r="N1772" s="2"/>
      <c r="P1772" s="2"/>
      <c r="R1772" s="2"/>
    </row>
    <row r="1773" spans="1:18" x14ac:dyDescent="0.3">
      <c r="A1773">
        <v>1771</v>
      </c>
      <c r="B1773">
        <v>1</v>
      </c>
      <c r="C1773" s="1">
        <v>0.55312500000013398</v>
      </c>
      <c r="D1773" s="15">
        <v>3.35</v>
      </c>
      <c r="E1773" s="2">
        <v>2.4510000000000001</v>
      </c>
      <c r="F1773">
        <v>2.4510000000000001</v>
      </c>
      <c r="G1773">
        <v>8.2119999999999997</v>
      </c>
      <c r="H1773" s="15">
        <v>2.5299999999999998</v>
      </c>
      <c r="I1773" s="2">
        <v>1.9219999999999999</v>
      </c>
      <c r="J1773">
        <v>1.9219999999999999</v>
      </c>
      <c r="K1773">
        <v>4.859</v>
      </c>
      <c r="L1773" s="2"/>
      <c r="N1773" s="2"/>
      <c r="P1773" s="2"/>
      <c r="R1773" s="2"/>
    </row>
    <row r="1774" spans="1:18" x14ac:dyDescent="0.3">
      <c r="A1774">
        <v>1772</v>
      </c>
      <c r="B1774">
        <v>2</v>
      </c>
      <c r="C1774" s="1">
        <v>0.55313657407420802</v>
      </c>
      <c r="D1774" s="15">
        <v>3.35</v>
      </c>
      <c r="E1774" t="s">
        <v>51</v>
      </c>
      <c r="F1774">
        <v>2.4510000000000001</v>
      </c>
      <c r="G1774">
        <v>8.2119999999999997</v>
      </c>
      <c r="H1774" s="15">
        <v>2.58</v>
      </c>
      <c r="I1774" t="s">
        <v>51</v>
      </c>
      <c r="J1774">
        <v>1.9219999999999999</v>
      </c>
      <c r="K1774">
        <v>4.9640000000000004</v>
      </c>
      <c r="L1774" s="2"/>
      <c r="N1774" s="2"/>
      <c r="P1774" s="2"/>
      <c r="R1774" s="2"/>
    </row>
    <row r="1775" spans="1:18" x14ac:dyDescent="0.3">
      <c r="A1775">
        <v>1773</v>
      </c>
      <c r="B1775">
        <v>3</v>
      </c>
      <c r="C1775" s="1">
        <v>0.55314814814828295</v>
      </c>
      <c r="D1775" s="15">
        <v>3.35</v>
      </c>
      <c r="E1775" t="s">
        <v>51</v>
      </c>
      <c r="F1775">
        <v>2.4510000000000001</v>
      </c>
      <c r="G1775">
        <v>8.2119999999999997</v>
      </c>
      <c r="H1775" s="15">
        <v>2.58</v>
      </c>
      <c r="I1775" t="s">
        <v>51</v>
      </c>
      <c r="J1775">
        <v>1.9219999999999999</v>
      </c>
      <c r="K1775">
        <v>4.9660000000000002</v>
      </c>
      <c r="L1775" s="2"/>
      <c r="N1775" s="2"/>
      <c r="P1775" s="2"/>
      <c r="R1775" s="2"/>
    </row>
    <row r="1776" spans="1:18" x14ac:dyDescent="0.3">
      <c r="A1776">
        <v>1774</v>
      </c>
      <c r="B1776">
        <v>4</v>
      </c>
      <c r="C1776" s="1">
        <v>0.55315972222235699</v>
      </c>
      <c r="D1776" s="15">
        <v>3.35</v>
      </c>
      <c r="E1776" t="s">
        <v>51</v>
      </c>
      <c r="F1776">
        <v>2.4510000000000001</v>
      </c>
      <c r="G1776">
        <v>8.2119999999999997</v>
      </c>
      <c r="H1776" s="15">
        <v>2.59</v>
      </c>
      <c r="I1776" t="s">
        <v>51</v>
      </c>
      <c r="J1776">
        <v>1.9219999999999999</v>
      </c>
      <c r="K1776">
        <v>4.9740000000000002</v>
      </c>
      <c r="L1776" s="2"/>
      <c r="N1776" s="2"/>
      <c r="P1776" s="2"/>
      <c r="R1776" s="2"/>
    </row>
    <row r="1777" spans="1:18" x14ac:dyDescent="0.3">
      <c r="A1777">
        <v>1775</v>
      </c>
      <c r="B1777">
        <v>5</v>
      </c>
      <c r="C1777" s="1">
        <v>0.55317129629643103</v>
      </c>
      <c r="D1777" s="15">
        <v>3.35</v>
      </c>
      <c r="E1777" t="s">
        <v>51</v>
      </c>
      <c r="F1777">
        <v>2.4510000000000001</v>
      </c>
      <c r="G1777">
        <v>8.2119999999999997</v>
      </c>
      <c r="H1777" s="15">
        <v>2.5099999999999998</v>
      </c>
      <c r="I1777" t="s">
        <v>51</v>
      </c>
      <c r="J1777">
        <v>1.9219999999999999</v>
      </c>
      <c r="K1777">
        <v>4.8289999999999997</v>
      </c>
      <c r="L1777" s="2"/>
      <c r="N1777" s="2"/>
      <c r="P1777" s="2"/>
      <c r="R1777" s="2"/>
    </row>
    <row r="1778" spans="1:18" x14ac:dyDescent="0.3">
      <c r="A1778">
        <v>1776</v>
      </c>
      <c r="B1778">
        <v>6</v>
      </c>
      <c r="C1778" s="1">
        <v>0.55318287037050495</v>
      </c>
      <c r="D1778" s="15">
        <v>3.35</v>
      </c>
      <c r="E1778" t="s">
        <v>51</v>
      </c>
      <c r="F1778">
        <v>2.4510000000000001</v>
      </c>
      <c r="G1778">
        <v>8.2119999999999997</v>
      </c>
      <c r="H1778">
        <v>2.52</v>
      </c>
      <c r="I1778" t="s">
        <v>51</v>
      </c>
      <c r="J1778">
        <v>1.9219999999999999</v>
      </c>
      <c r="K1778">
        <v>4.8470000000000004</v>
      </c>
      <c r="L1778" s="2"/>
      <c r="N1778" s="2"/>
      <c r="P1778" s="2"/>
      <c r="R1778" s="2"/>
    </row>
    <row r="1779" spans="1:18" x14ac:dyDescent="0.3">
      <c r="A1779">
        <v>1777</v>
      </c>
      <c r="B1779">
        <v>7</v>
      </c>
      <c r="C1779" s="1">
        <v>0.55319444444457899</v>
      </c>
      <c r="D1779" s="15">
        <v>3.35</v>
      </c>
      <c r="E1779" t="s">
        <v>51</v>
      </c>
      <c r="F1779">
        <v>2.4510000000000001</v>
      </c>
      <c r="G1779">
        <v>8.2119999999999997</v>
      </c>
      <c r="H1779">
        <v>2.5</v>
      </c>
      <c r="I1779" t="s">
        <v>51</v>
      </c>
      <c r="J1779">
        <v>1.9219999999999999</v>
      </c>
      <c r="K1779">
        <v>4.8070000000000004</v>
      </c>
      <c r="L1779" s="2"/>
      <c r="N1779" s="2"/>
      <c r="P1779" s="2"/>
      <c r="R1779" s="2"/>
    </row>
    <row r="1780" spans="1:18" x14ac:dyDescent="0.3">
      <c r="A1780">
        <v>1778</v>
      </c>
      <c r="B1780">
        <v>8</v>
      </c>
      <c r="C1780" s="1">
        <v>0.55320601851865303</v>
      </c>
      <c r="D1780" s="15">
        <v>3.35</v>
      </c>
      <c r="E1780" t="s">
        <v>51</v>
      </c>
      <c r="F1780">
        <v>2.4510000000000001</v>
      </c>
      <c r="G1780">
        <v>8.2119999999999997</v>
      </c>
      <c r="H1780">
        <v>2.52</v>
      </c>
      <c r="I1780" t="s">
        <v>51</v>
      </c>
      <c r="J1780">
        <v>1.9219999999999999</v>
      </c>
      <c r="K1780">
        <v>4.8520000000000003</v>
      </c>
      <c r="L1780" s="2"/>
      <c r="N1780" s="2"/>
      <c r="P1780" s="2"/>
      <c r="R1780" s="2"/>
    </row>
    <row r="1781" spans="1:18" x14ac:dyDescent="0.3">
      <c r="A1781">
        <v>1779</v>
      </c>
      <c r="B1781">
        <v>9</v>
      </c>
      <c r="C1781" s="1">
        <v>0.55321759259272696</v>
      </c>
      <c r="D1781" s="15">
        <v>3.35</v>
      </c>
      <c r="E1781" t="s">
        <v>51</v>
      </c>
      <c r="F1781">
        <v>2.4510000000000001</v>
      </c>
      <c r="G1781">
        <v>8.2119999999999997</v>
      </c>
      <c r="H1781">
        <v>2.57</v>
      </c>
      <c r="I1781" t="s">
        <v>51</v>
      </c>
      <c r="J1781">
        <v>1.9219999999999999</v>
      </c>
      <c r="K1781">
        <v>4.9470000000000001</v>
      </c>
      <c r="L1781" s="2"/>
      <c r="N1781" s="2"/>
      <c r="P1781" s="2"/>
      <c r="R1781" s="2"/>
    </row>
    <row r="1782" spans="1:18" x14ac:dyDescent="0.3">
      <c r="A1782">
        <v>1780</v>
      </c>
      <c r="B1782">
        <v>10</v>
      </c>
      <c r="C1782" s="1">
        <v>0.553229166666802</v>
      </c>
      <c r="D1782" s="15">
        <v>3.35</v>
      </c>
      <c r="E1782" t="s">
        <v>51</v>
      </c>
      <c r="F1782">
        <v>2.4510000000000001</v>
      </c>
      <c r="G1782">
        <v>8.2119999999999997</v>
      </c>
      <c r="H1782">
        <v>2.54</v>
      </c>
      <c r="I1782" t="s">
        <v>51</v>
      </c>
      <c r="J1782">
        <v>1.9219999999999999</v>
      </c>
      <c r="K1782">
        <v>4.8769999999999998</v>
      </c>
      <c r="L1782" s="2"/>
      <c r="N1782" s="2"/>
      <c r="P1782" s="2"/>
      <c r="R1782" s="2"/>
    </row>
    <row r="1783" spans="1:18" x14ac:dyDescent="0.3">
      <c r="A1783">
        <v>1781</v>
      </c>
      <c r="B1783">
        <v>11</v>
      </c>
      <c r="C1783" s="1">
        <v>0.55324074074087604</v>
      </c>
      <c r="D1783" s="15">
        <v>3.37</v>
      </c>
      <c r="E1783" t="s">
        <v>51</v>
      </c>
      <c r="F1783">
        <v>2.4510000000000001</v>
      </c>
      <c r="G1783">
        <v>8.2639999999999993</v>
      </c>
      <c r="H1783">
        <v>2.52</v>
      </c>
      <c r="I1783" t="s">
        <v>51</v>
      </c>
      <c r="J1783">
        <v>1.9219999999999999</v>
      </c>
      <c r="K1783">
        <v>4.8449999999999998</v>
      </c>
      <c r="L1783" s="2"/>
      <c r="N1783" s="2"/>
      <c r="P1783" s="2"/>
      <c r="R1783" s="2"/>
    </row>
    <row r="1784" spans="1:18" x14ac:dyDescent="0.3">
      <c r="A1784">
        <v>1782</v>
      </c>
      <c r="B1784">
        <v>12</v>
      </c>
      <c r="C1784" s="1">
        <v>0.55325231481494996</v>
      </c>
      <c r="D1784" s="15">
        <v>3.36</v>
      </c>
      <c r="E1784" t="s">
        <v>51</v>
      </c>
      <c r="F1784">
        <v>2.4510000000000001</v>
      </c>
      <c r="G1784">
        <v>8.2330000000000005</v>
      </c>
      <c r="H1784">
        <v>2.5099999999999998</v>
      </c>
      <c r="I1784" t="s">
        <v>51</v>
      </c>
      <c r="J1784">
        <v>1.9219999999999999</v>
      </c>
      <c r="K1784">
        <v>4.8289999999999997</v>
      </c>
      <c r="L1784" s="2"/>
      <c r="N1784" s="2"/>
      <c r="P1784" s="2"/>
      <c r="R1784" s="2"/>
    </row>
    <row r="1785" spans="1:18" x14ac:dyDescent="0.3">
      <c r="A1785">
        <v>1783</v>
      </c>
      <c r="B1785">
        <v>13</v>
      </c>
      <c r="C1785" s="1">
        <v>0.553263888889024</v>
      </c>
      <c r="D1785" s="15">
        <v>3.35</v>
      </c>
      <c r="E1785" t="s">
        <v>51</v>
      </c>
      <c r="F1785">
        <v>2.4510000000000001</v>
      </c>
      <c r="G1785">
        <v>8.2029999999999994</v>
      </c>
      <c r="H1785">
        <v>2.56</v>
      </c>
      <c r="I1785" t="s">
        <v>51</v>
      </c>
      <c r="J1785">
        <v>1.9219999999999999</v>
      </c>
      <c r="K1785">
        <v>4.9219999999999997</v>
      </c>
      <c r="L1785" s="2"/>
      <c r="N1785" s="2"/>
      <c r="P1785" s="2"/>
      <c r="R1785" s="2"/>
    </row>
    <row r="1786" spans="1:18" x14ac:dyDescent="0.3">
      <c r="A1786">
        <v>1784</v>
      </c>
      <c r="B1786">
        <v>14</v>
      </c>
      <c r="C1786" s="1">
        <v>0.55327546296309804</v>
      </c>
      <c r="D1786" s="15">
        <v>3.31</v>
      </c>
      <c r="E1786" t="s">
        <v>51</v>
      </c>
      <c r="F1786">
        <v>2.4510000000000001</v>
      </c>
      <c r="G1786">
        <v>8.1210000000000004</v>
      </c>
      <c r="H1786">
        <v>2.57</v>
      </c>
      <c r="I1786" t="s">
        <v>51</v>
      </c>
      <c r="J1786">
        <v>1.9219999999999999</v>
      </c>
      <c r="K1786">
        <v>4.9340000000000002</v>
      </c>
      <c r="L1786" s="2"/>
      <c r="N1786" s="2"/>
      <c r="P1786" s="2"/>
      <c r="R1786" s="2"/>
    </row>
    <row r="1787" spans="1:18" x14ac:dyDescent="0.3">
      <c r="A1787">
        <v>1785</v>
      </c>
      <c r="B1787">
        <v>15</v>
      </c>
      <c r="C1787" s="1">
        <v>0.55328703703717197</v>
      </c>
      <c r="D1787" s="15">
        <v>3.31</v>
      </c>
      <c r="E1787" t="s">
        <v>51</v>
      </c>
      <c r="F1787">
        <v>2.4510000000000001</v>
      </c>
      <c r="G1787">
        <v>8.1210000000000004</v>
      </c>
      <c r="H1787">
        <v>2.5499999999999998</v>
      </c>
      <c r="I1787" t="s">
        <v>51</v>
      </c>
      <c r="J1787">
        <v>1.9219999999999999</v>
      </c>
      <c r="K1787">
        <v>4.8940000000000001</v>
      </c>
      <c r="L1787" s="2"/>
      <c r="N1787" s="2"/>
      <c r="P1787" s="2"/>
      <c r="R1787" s="2"/>
    </row>
    <row r="1788" spans="1:18" x14ac:dyDescent="0.3">
      <c r="A1788">
        <v>1786</v>
      </c>
      <c r="B1788">
        <v>1</v>
      </c>
      <c r="C1788" s="1">
        <v>0.55329861111124601</v>
      </c>
      <c r="D1788" s="15">
        <v>3.35</v>
      </c>
      <c r="E1788" s="2">
        <v>2.3959999999999999</v>
      </c>
      <c r="F1788">
        <v>2.3959999999999999</v>
      </c>
      <c r="G1788">
        <v>8.0180000000000007</v>
      </c>
      <c r="H1788">
        <v>2.57</v>
      </c>
      <c r="I1788" s="2">
        <v>2.0190000000000001</v>
      </c>
      <c r="J1788">
        <v>2.0190000000000001</v>
      </c>
      <c r="K1788">
        <v>5.1929999999999996</v>
      </c>
      <c r="L1788" s="2"/>
      <c r="N1788" s="2"/>
      <c r="P1788" s="2"/>
      <c r="R1788" s="2"/>
    </row>
    <row r="1789" spans="1:18" x14ac:dyDescent="0.3">
      <c r="A1789">
        <v>1787</v>
      </c>
      <c r="B1789">
        <v>2</v>
      </c>
      <c r="C1789" s="1">
        <v>0.55331018518532105</v>
      </c>
      <c r="D1789" s="15">
        <v>3.41</v>
      </c>
      <c r="E1789" t="s">
        <v>51</v>
      </c>
      <c r="F1789">
        <v>2.3959999999999999</v>
      </c>
      <c r="G1789">
        <v>8.1780000000000008</v>
      </c>
      <c r="H1789">
        <v>2.52</v>
      </c>
      <c r="I1789" t="s">
        <v>51</v>
      </c>
      <c r="J1789">
        <v>2.0190000000000001</v>
      </c>
      <c r="K1789">
        <v>5.0810000000000004</v>
      </c>
      <c r="L1789" s="2"/>
      <c r="N1789" s="2"/>
      <c r="P1789" s="2"/>
      <c r="R1789" s="2"/>
    </row>
    <row r="1790" spans="1:18" x14ac:dyDescent="0.3">
      <c r="A1790">
        <v>1788</v>
      </c>
      <c r="B1790">
        <v>3</v>
      </c>
      <c r="C1790" s="1">
        <v>0.55332175925939497</v>
      </c>
      <c r="D1790" s="15">
        <v>3.48</v>
      </c>
      <c r="E1790" t="s">
        <v>51</v>
      </c>
      <c r="F1790">
        <v>2.3959999999999999</v>
      </c>
      <c r="G1790">
        <v>8.3379999999999992</v>
      </c>
      <c r="H1790">
        <v>2.5099999999999998</v>
      </c>
      <c r="I1790" t="s">
        <v>51</v>
      </c>
      <c r="J1790">
        <v>2.0190000000000001</v>
      </c>
      <c r="K1790">
        <v>5.0670000000000002</v>
      </c>
      <c r="L1790" s="2"/>
      <c r="N1790" s="2"/>
      <c r="P1790" s="2"/>
      <c r="R1790" s="2"/>
    </row>
    <row r="1791" spans="1:18" x14ac:dyDescent="0.3">
      <c r="A1791">
        <v>1789</v>
      </c>
      <c r="B1791">
        <v>4</v>
      </c>
      <c r="C1791" s="1">
        <v>0.55333333333346901</v>
      </c>
      <c r="D1791" s="15">
        <v>3.51</v>
      </c>
      <c r="E1791" t="s">
        <v>51</v>
      </c>
      <c r="F1791">
        <v>2.3959999999999999</v>
      </c>
      <c r="G1791">
        <v>8.4169999999999998</v>
      </c>
      <c r="H1791">
        <v>2.5</v>
      </c>
      <c r="I1791" t="s">
        <v>51</v>
      </c>
      <c r="J1791">
        <v>2.0190000000000001</v>
      </c>
      <c r="K1791">
        <v>5.0570000000000004</v>
      </c>
      <c r="L1791" s="2"/>
      <c r="N1791" s="2"/>
      <c r="P1791" s="2"/>
      <c r="R1791" s="2"/>
    </row>
    <row r="1792" spans="1:18" x14ac:dyDescent="0.3">
      <c r="A1792">
        <v>1790</v>
      </c>
      <c r="B1792">
        <v>5</v>
      </c>
      <c r="C1792" s="1">
        <v>0.55334490740754305</v>
      </c>
      <c r="D1792" s="15">
        <v>3.51</v>
      </c>
      <c r="E1792" t="s">
        <v>51</v>
      </c>
      <c r="F1792">
        <v>2.3959999999999999</v>
      </c>
      <c r="G1792">
        <v>8.4169999999999998</v>
      </c>
      <c r="H1792">
        <v>2.52</v>
      </c>
      <c r="I1792" t="s">
        <v>51</v>
      </c>
      <c r="J1792">
        <v>2.0190000000000001</v>
      </c>
      <c r="K1792">
        <v>5.0919999999999996</v>
      </c>
      <c r="L1792" s="2"/>
      <c r="N1792" s="2"/>
      <c r="P1792" s="2"/>
      <c r="R1792" s="2"/>
    </row>
    <row r="1793" spans="1:18" x14ac:dyDescent="0.3">
      <c r="A1793">
        <v>1791</v>
      </c>
      <c r="B1793">
        <v>6</v>
      </c>
      <c r="C1793" s="1">
        <v>0.55335648148161698</v>
      </c>
      <c r="D1793" s="15">
        <v>3.53</v>
      </c>
      <c r="E1793" t="s">
        <v>51</v>
      </c>
      <c r="F1793">
        <v>2.3959999999999999</v>
      </c>
      <c r="G1793">
        <v>8.4459999999999997</v>
      </c>
      <c r="H1793">
        <v>2.5</v>
      </c>
      <c r="I1793" t="s">
        <v>51</v>
      </c>
      <c r="J1793">
        <v>2.0190000000000001</v>
      </c>
      <c r="K1793">
        <v>5.0490000000000004</v>
      </c>
      <c r="L1793" s="2"/>
      <c r="N1793" s="2"/>
      <c r="P1793" s="2"/>
      <c r="R1793" s="2"/>
    </row>
    <row r="1794" spans="1:18" x14ac:dyDescent="0.3">
      <c r="A1794">
        <v>1792</v>
      </c>
      <c r="B1794">
        <v>7</v>
      </c>
      <c r="C1794" s="1">
        <v>0.55336805555569102</v>
      </c>
      <c r="D1794" s="15">
        <v>3.5</v>
      </c>
      <c r="E1794" t="s">
        <v>51</v>
      </c>
      <c r="F1794">
        <v>2.3959999999999999</v>
      </c>
      <c r="G1794">
        <v>8.3949999999999996</v>
      </c>
      <c r="H1794">
        <v>2.58</v>
      </c>
      <c r="I1794" t="s">
        <v>51</v>
      </c>
      <c r="J1794">
        <v>2.0190000000000001</v>
      </c>
      <c r="K1794">
        <v>5.2089999999999996</v>
      </c>
      <c r="L1794" s="2"/>
      <c r="N1794" s="2"/>
      <c r="P1794" s="2"/>
      <c r="R1794" s="2"/>
    </row>
    <row r="1795" spans="1:18" x14ac:dyDescent="0.3">
      <c r="A1795">
        <v>1793</v>
      </c>
      <c r="B1795">
        <v>8</v>
      </c>
      <c r="C1795" s="1">
        <v>0.55337962962976595</v>
      </c>
      <c r="D1795" s="15">
        <v>3.48</v>
      </c>
      <c r="E1795" t="s">
        <v>51</v>
      </c>
      <c r="F1795">
        <v>2.3959999999999999</v>
      </c>
      <c r="G1795">
        <v>8.3439999999999994</v>
      </c>
      <c r="H1795">
        <v>2.56</v>
      </c>
      <c r="I1795" t="s">
        <v>51</v>
      </c>
      <c r="J1795">
        <v>2.0190000000000001</v>
      </c>
      <c r="K1795">
        <v>5.165</v>
      </c>
      <c r="L1795" s="2"/>
      <c r="N1795" s="2"/>
      <c r="P1795" s="2"/>
      <c r="R1795" s="2"/>
    </row>
    <row r="1796" spans="1:18" x14ac:dyDescent="0.3">
      <c r="A1796">
        <v>1794</v>
      </c>
      <c r="B1796">
        <v>9</v>
      </c>
      <c r="C1796" s="1">
        <v>0.55339120370383998</v>
      </c>
      <c r="D1796" s="15">
        <v>3.45</v>
      </c>
      <c r="E1796" t="s">
        <v>51</v>
      </c>
      <c r="F1796">
        <v>2.3959999999999999</v>
      </c>
      <c r="G1796">
        <v>8.2639999999999993</v>
      </c>
      <c r="H1796">
        <v>2.59</v>
      </c>
      <c r="I1796" t="s">
        <v>51</v>
      </c>
      <c r="J1796">
        <v>2.0190000000000001</v>
      </c>
      <c r="K1796">
        <v>5.2370000000000001</v>
      </c>
      <c r="L1796" s="2"/>
      <c r="N1796" s="2"/>
      <c r="P1796" s="2"/>
      <c r="R1796" s="2"/>
    </row>
    <row r="1797" spans="1:18" x14ac:dyDescent="0.3">
      <c r="A1797">
        <v>1795</v>
      </c>
      <c r="B1797">
        <v>10</v>
      </c>
      <c r="C1797" s="1">
        <v>0.55340277777791402</v>
      </c>
      <c r="D1797" s="15">
        <v>3.45</v>
      </c>
      <c r="E1797" t="s">
        <v>51</v>
      </c>
      <c r="F1797">
        <v>2.3959999999999999</v>
      </c>
      <c r="G1797">
        <v>8.2639999999999993</v>
      </c>
      <c r="H1797">
        <v>2.57</v>
      </c>
      <c r="I1797" t="s">
        <v>51</v>
      </c>
      <c r="J1797">
        <v>2.0190000000000001</v>
      </c>
      <c r="K1797">
        <v>5.1929999999999996</v>
      </c>
      <c r="L1797" s="2"/>
      <c r="N1797" s="2"/>
      <c r="P1797" s="2"/>
      <c r="R1797" s="2"/>
    </row>
    <row r="1798" spans="1:18" x14ac:dyDescent="0.3">
      <c r="A1798">
        <v>1796</v>
      </c>
      <c r="B1798">
        <v>11</v>
      </c>
      <c r="C1798" s="1">
        <v>0.55341435185198795</v>
      </c>
      <c r="D1798" s="15">
        <v>3.45</v>
      </c>
      <c r="E1798" t="s">
        <v>51</v>
      </c>
      <c r="F1798">
        <v>2.3959999999999999</v>
      </c>
      <c r="G1798">
        <v>8.2639999999999993</v>
      </c>
      <c r="H1798">
        <v>2.56</v>
      </c>
      <c r="I1798" t="s">
        <v>51</v>
      </c>
      <c r="J1798">
        <v>2.0190000000000001</v>
      </c>
      <c r="K1798">
        <v>5.1680000000000001</v>
      </c>
      <c r="L1798" s="2"/>
      <c r="N1798" s="2"/>
      <c r="P1798" s="2"/>
      <c r="R1798" s="2"/>
    </row>
    <row r="1799" spans="1:18" x14ac:dyDescent="0.3">
      <c r="A1799">
        <v>1797</v>
      </c>
      <c r="B1799">
        <v>12</v>
      </c>
      <c r="C1799" s="1">
        <v>0.55342592592606199</v>
      </c>
      <c r="D1799" s="15">
        <v>3.45</v>
      </c>
      <c r="E1799" t="s">
        <v>51</v>
      </c>
      <c r="F1799">
        <v>2.3959999999999999</v>
      </c>
      <c r="G1799">
        <v>8.2639999999999993</v>
      </c>
      <c r="H1799">
        <v>2.56</v>
      </c>
      <c r="I1799" t="s">
        <v>51</v>
      </c>
      <c r="J1799">
        <v>2.0190000000000001</v>
      </c>
      <c r="K1799">
        <v>5.1710000000000003</v>
      </c>
      <c r="L1799" s="2"/>
      <c r="N1799" s="2"/>
      <c r="P1799" s="2"/>
      <c r="R1799" s="2"/>
    </row>
    <row r="1800" spans="1:18" x14ac:dyDescent="0.3">
      <c r="A1800">
        <v>1798</v>
      </c>
      <c r="B1800">
        <v>13</v>
      </c>
      <c r="C1800" s="1">
        <v>0.55343750000013603</v>
      </c>
      <c r="D1800" s="15">
        <v>3.45</v>
      </c>
      <c r="E1800" t="s">
        <v>51</v>
      </c>
      <c r="F1800">
        <v>2.3959999999999999</v>
      </c>
      <c r="G1800">
        <v>8.2620000000000005</v>
      </c>
      <c r="H1800">
        <v>2.52</v>
      </c>
      <c r="I1800" t="s">
        <v>51</v>
      </c>
      <c r="J1800">
        <v>2.0190000000000001</v>
      </c>
      <c r="K1800">
        <v>5.0869999999999997</v>
      </c>
      <c r="L1800" s="2"/>
      <c r="N1800" s="2"/>
      <c r="P1800" s="2"/>
      <c r="R1800" s="2"/>
    </row>
    <row r="1801" spans="1:18" x14ac:dyDescent="0.3">
      <c r="A1801">
        <v>1799</v>
      </c>
      <c r="B1801">
        <v>14</v>
      </c>
      <c r="C1801" s="1">
        <v>0.55344907407420996</v>
      </c>
      <c r="D1801" s="15">
        <v>3.45</v>
      </c>
      <c r="E1801" t="s">
        <v>51</v>
      </c>
      <c r="F1801">
        <v>2.3959999999999999</v>
      </c>
      <c r="G1801">
        <v>8.2639999999999993</v>
      </c>
      <c r="H1801">
        <v>2.5099999999999998</v>
      </c>
      <c r="I1801" t="s">
        <v>51</v>
      </c>
      <c r="J1801">
        <v>2.0190000000000001</v>
      </c>
      <c r="K1801">
        <v>5.0599999999999996</v>
      </c>
      <c r="L1801" s="2"/>
      <c r="N1801" s="2"/>
      <c r="P1801" s="2"/>
      <c r="R1801" s="2"/>
    </row>
    <row r="1802" spans="1:18" x14ac:dyDescent="0.3">
      <c r="A1802">
        <v>1800</v>
      </c>
      <c r="B1802">
        <v>15</v>
      </c>
      <c r="C1802" s="1">
        <v>0.55346064814828499</v>
      </c>
      <c r="D1802" s="15">
        <v>3.45</v>
      </c>
      <c r="E1802" t="s">
        <v>51</v>
      </c>
      <c r="F1802">
        <v>2.3959999999999999</v>
      </c>
      <c r="G1802">
        <v>8.2639999999999993</v>
      </c>
      <c r="H1802">
        <v>2.59</v>
      </c>
      <c r="I1802" t="s">
        <v>51</v>
      </c>
      <c r="J1802">
        <v>2.0190000000000001</v>
      </c>
      <c r="K1802">
        <v>5.2329999999999997</v>
      </c>
      <c r="L1802" s="2"/>
      <c r="N1802" s="2"/>
      <c r="P1802" s="2"/>
      <c r="R1802" s="2"/>
    </row>
    <row r="1803" spans="1:18" x14ac:dyDescent="0.3">
      <c r="H1803" s="2"/>
      <c r="I1803" s="14"/>
      <c r="J1803" s="2"/>
    </row>
    <row r="1804" spans="1:18" x14ac:dyDescent="0.3">
      <c r="A1804" t="s">
        <v>41</v>
      </c>
      <c r="C1804" s="1"/>
      <c r="D1804" s="2">
        <f>AVERAGE(D3:D1802)</f>
        <v>3.2519222222222282</v>
      </c>
      <c r="F1804" s="2">
        <f>AVERAGE(F3:F1802)</f>
        <v>2.4497666666666604</v>
      </c>
      <c r="G1804" s="2">
        <f>F1804*D1804</f>
        <v>7.9664506625925871</v>
      </c>
      <c r="H1804" s="2">
        <f>AVERAGE(H3:H1802)</f>
        <v>3.0978777777777613</v>
      </c>
      <c r="J1804" s="2">
        <f>AVERAGE(J3:J1802)</f>
        <v>2.4065500000000046</v>
      </c>
      <c r="K1804">
        <f>J1804*H1804</f>
        <v>7.4551977661110858</v>
      </c>
      <c r="L1804" s="2"/>
      <c r="M1804" s="2"/>
    </row>
    <row r="1805" spans="1:18" x14ac:dyDescent="0.3">
      <c r="A1805" t="s">
        <v>42</v>
      </c>
      <c r="C1805" s="1"/>
      <c r="D1805" s="16">
        <f>(D1804-H1804)/H1804</f>
        <v>4.9725797947706464E-2</v>
      </c>
      <c r="F1805" s="16">
        <f>(F1804-J1804)/J1804</f>
        <v>1.7957934248885633E-2</v>
      </c>
      <c r="G1805" s="21">
        <f>(G1804-K1804)/K1804</f>
        <v>6.8576704806610406E-2</v>
      </c>
      <c r="H1805" s="2"/>
    </row>
    <row r="1806" spans="1:18" x14ac:dyDescent="0.3">
      <c r="H1806" s="2"/>
      <c r="I1806" s="14"/>
      <c r="J1806" s="2"/>
    </row>
    <row r="1807" spans="1:18" x14ac:dyDescent="0.3">
      <c r="F1807" s="2"/>
      <c r="G1807" s="2"/>
      <c r="H1807" s="2"/>
      <c r="I1807" s="14"/>
      <c r="J1807" s="2"/>
    </row>
    <row r="1808" spans="1:18" x14ac:dyDescent="0.3">
      <c r="H1808" s="2"/>
      <c r="I1808" s="14"/>
      <c r="J1808" s="2"/>
    </row>
    <row r="1809" spans="8:10" x14ac:dyDescent="0.3">
      <c r="H1809" s="2"/>
      <c r="I1809" s="14"/>
      <c r="J1809" s="2"/>
    </row>
    <row r="1810" spans="8:10" x14ac:dyDescent="0.3">
      <c r="H1810" s="2"/>
      <c r="I1810" s="14"/>
      <c r="J1810" s="2"/>
    </row>
    <row r="1811" spans="8:10" x14ac:dyDescent="0.3">
      <c r="H1811" s="15"/>
      <c r="I1811" s="14"/>
      <c r="J1811" s="2"/>
    </row>
    <row r="1812" spans="8:10" x14ac:dyDescent="0.3">
      <c r="H1812" s="2"/>
      <c r="I1812" s="14"/>
      <c r="J1812" s="2"/>
    </row>
    <row r="1813" spans="8:10" x14ac:dyDescent="0.3">
      <c r="H1813" s="2"/>
      <c r="I1813" s="14"/>
      <c r="J1813" s="2"/>
    </row>
    <row r="1814" spans="8:10" x14ac:dyDescent="0.3">
      <c r="H1814" s="2"/>
      <c r="I1814" s="2"/>
      <c r="J1814" s="2"/>
    </row>
    <row r="1815" spans="8:10" x14ac:dyDescent="0.3">
      <c r="H1815" s="2"/>
      <c r="I1815" s="14"/>
      <c r="J1815" s="2"/>
    </row>
    <row r="1816" spans="8:10" x14ac:dyDescent="0.3">
      <c r="H1816" s="2"/>
      <c r="I1816" s="14"/>
      <c r="J1816" s="2"/>
    </row>
    <row r="1817" spans="8:10" x14ac:dyDescent="0.3">
      <c r="H1817" s="2"/>
      <c r="I1817" s="14"/>
      <c r="J1817" s="2"/>
    </row>
    <row r="1818" spans="8:10" x14ac:dyDescent="0.3">
      <c r="H1818" s="2"/>
      <c r="I1818" s="14"/>
      <c r="J1818" s="2"/>
    </row>
    <row r="1819" spans="8:10" x14ac:dyDescent="0.3">
      <c r="H1819" s="2"/>
      <c r="I1819" s="14"/>
      <c r="J1819" s="2"/>
    </row>
    <row r="1820" spans="8:10" x14ac:dyDescent="0.3">
      <c r="H1820" s="2"/>
      <c r="I1820" s="14"/>
      <c r="J1820" s="2"/>
    </row>
    <row r="1821" spans="8:10" x14ac:dyDescent="0.3">
      <c r="H1821" s="2"/>
      <c r="I1821" s="14"/>
      <c r="J1821" s="2"/>
    </row>
    <row r="1822" spans="8:10" x14ac:dyDescent="0.3">
      <c r="H1822" s="2"/>
      <c r="I1822" s="14"/>
      <c r="J1822" s="2"/>
    </row>
    <row r="1823" spans="8:10" x14ac:dyDescent="0.3">
      <c r="H1823" s="2"/>
      <c r="I1823" s="14"/>
      <c r="J1823" s="2"/>
    </row>
    <row r="1824" spans="8:10" x14ac:dyDescent="0.3">
      <c r="H1824" s="2"/>
      <c r="I1824" s="14"/>
      <c r="J1824" s="2"/>
    </row>
    <row r="1825" spans="8:10" x14ac:dyDescent="0.3">
      <c r="H1825" s="2"/>
      <c r="I1825" s="14"/>
      <c r="J1825" s="2"/>
    </row>
    <row r="1826" spans="8:10" x14ac:dyDescent="0.3">
      <c r="H1826" s="2"/>
      <c r="I1826" s="14"/>
      <c r="J1826" s="2"/>
    </row>
    <row r="1827" spans="8:10" x14ac:dyDescent="0.3">
      <c r="H1827" s="2"/>
      <c r="I1827" s="14"/>
      <c r="J1827" s="2"/>
    </row>
    <row r="1828" spans="8:10" x14ac:dyDescent="0.3">
      <c r="H1828" s="2"/>
      <c r="I1828" s="14"/>
      <c r="J1828" s="2"/>
    </row>
    <row r="1829" spans="8:10" x14ac:dyDescent="0.3">
      <c r="H1829" s="2"/>
      <c r="I1829" s="2"/>
      <c r="J1829" s="2"/>
    </row>
    <row r="1830" spans="8:10" x14ac:dyDescent="0.3">
      <c r="H1830" s="2"/>
      <c r="I1830" s="14"/>
      <c r="J1830" s="2"/>
    </row>
    <row r="1831" spans="8:10" x14ac:dyDescent="0.3">
      <c r="H1831" s="2"/>
      <c r="I1831" s="14"/>
      <c r="J1831" s="2"/>
    </row>
    <row r="1832" spans="8:10" x14ac:dyDescent="0.3">
      <c r="H1832" s="2"/>
      <c r="I1832" s="14"/>
      <c r="J1832" s="2"/>
    </row>
    <row r="1833" spans="8:10" x14ac:dyDescent="0.3">
      <c r="H1833" s="2"/>
      <c r="I1833" s="14"/>
      <c r="J1833" s="2"/>
    </row>
    <row r="1834" spans="8:10" x14ac:dyDescent="0.3">
      <c r="H1834" s="2"/>
      <c r="I1834" s="14"/>
      <c r="J1834" s="2"/>
    </row>
    <row r="1835" spans="8:10" x14ac:dyDescent="0.3">
      <c r="H1835" s="2"/>
      <c r="I1835" s="14"/>
      <c r="J1835" s="2"/>
    </row>
    <row r="1836" spans="8:10" x14ac:dyDescent="0.3">
      <c r="H1836" s="2"/>
      <c r="I1836" s="14"/>
      <c r="J1836" s="2"/>
    </row>
    <row r="1837" spans="8:10" x14ac:dyDescent="0.3">
      <c r="H1837" s="2"/>
      <c r="I1837" s="14"/>
      <c r="J1837" s="2"/>
    </row>
    <row r="1838" spans="8:10" x14ac:dyDescent="0.3">
      <c r="H1838" s="2"/>
      <c r="I1838" s="14"/>
      <c r="J1838" s="2"/>
    </row>
    <row r="1839" spans="8:10" x14ac:dyDescent="0.3">
      <c r="H1839" s="2"/>
      <c r="I1839" s="14"/>
      <c r="J1839" s="2"/>
    </row>
    <row r="1840" spans="8:10" x14ac:dyDescent="0.3">
      <c r="H1840" s="2"/>
      <c r="I1840" s="14"/>
      <c r="J1840" s="2"/>
    </row>
    <row r="1841" spans="8:10" x14ac:dyDescent="0.3">
      <c r="H1841" s="2"/>
      <c r="I1841" s="14"/>
      <c r="J1841" s="2"/>
    </row>
    <row r="1842" spans="8:10" x14ac:dyDescent="0.3">
      <c r="H1842" s="2"/>
      <c r="I1842" s="14"/>
      <c r="J1842" s="2"/>
    </row>
    <row r="1843" spans="8:10" x14ac:dyDescent="0.3">
      <c r="H1843" s="2"/>
      <c r="I1843" s="14"/>
      <c r="J1843" s="2"/>
    </row>
    <row r="1844" spans="8:10" x14ac:dyDescent="0.3">
      <c r="H1844" s="2"/>
      <c r="I1844" s="2"/>
      <c r="J1844" s="2"/>
    </row>
    <row r="1845" spans="8:10" x14ac:dyDescent="0.3">
      <c r="H1845" s="2"/>
      <c r="I1845" s="14"/>
      <c r="J1845" s="2"/>
    </row>
    <row r="1846" spans="8:10" x14ac:dyDescent="0.3">
      <c r="H1846" s="2"/>
      <c r="I1846" s="14"/>
      <c r="J1846" s="2"/>
    </row>
    <row r="1847" spans="8:10" x14ac:dyDescent="0.3">
      <c r="H1847" s="2"/>
      <c r="I1847" s="14"/>
      <c r="J1847" s="2"/>
    </row>
    <row r="1848" spans="8:10" x14ac:dyDescent="0.3">
      <c r="H1848" s="2"/>
      <c r="I1848" s="14"/>
      <c r="J1848" s="2"/>
    </row>
    <row r="1849" spans="8:10" x14ac:dyDescent="0.3">
      <c r="H1849" s="2"/>
      <c r="I1849" s="14"/>
      <c r="J1849" s="2"/>
    </row>
    <row r="1850" spans="8:10" x14ac:dyDescent="0.3">
      <c r="H1850" s="2"/>
      <c r="I1850" s="14"/>
      <c r="J1850" s="2"/>
    </row>
    <row r="1851" spans="8:10" x14ac:dyDescent="0.3">
      <c r="H1851" s="2"/>
      <c r="I1851" s="14"/>
      <c r="J1851" s="2"/>
    </row>
    <row r="1852" spans="8:10" x14ac:dyDescent="0.3">
      <c r="H1852" s="2"/>
      <c r="I1852" s="14"/>
      <c r="J1852" s="2"/>
    </row>
    <row r="1853" spans="8:10" x14ac:dyDescent="0.3">
      <c r="H1853" s="2"/>
      <c r="I1853" s="14"/>
      <c r="J1853" s="2"/>
    </row>
    <row r="1854" spans="8:10" x14ac:dyDescent="0.3">
      <c r="H1854" s="2"/>
      <c r="I1854" s="14"/>
      <c r="J1854" s="2"/>
    </row>
    <row r="1855" spans="8:10" x14ac:dyDescent="0.3">
      <c r="H1855" s="2"/>
      <c r="I1855" s="14"/>
      <c r="J1855" s="2"/>
    </row>
    <row r="1856" spans="8:10" x14ac:dyDescent="0.3">
      <c r="H1856" s="2"/>
      <c r="I1856" s="14"/>
      <c r="J1856" s="2"/>
    </row>
    <row r="1857" spans="8:10" x14ac:dyDescent="0.3">
      <c r="H1857" s="2"/>
      <c r="I1857" s="14"/>
      <c r="J1857" s="2"/>
    </row>
    <row r="1858" spans="8:10" x14ac:dyDescent="0.3">
      <c r="H1858" s="2"/>
      <c r="I1858" s="14"/>
      <c r="J1858" s="2"/>
    </row>
    <row r="1859" spans="8:10" x14ac:dyDescent="0.3">
      <c r="H1859" s="2"/>
      <c r="I1859" s="2"/>
      <c r="J1859" s="2"/>
    </row>
    <row r="1860" spans="8:10" x14ac:dyDescent="0.3">
      <c r="H1860" s="2"/>
      <c r="I1860" s="14"/>
      <c r="J1860" s="2"/>
    </row>
    <row r="1861" spans="8:10" x14ac:dyDescent="0.3">
      <c r="H1861" s="2"/>
      <c r="I1861" s="14"/>
      <c r="J1861" s="2"/>
    </row>
    <row r="1862" spans="8:10" x14ac:dyDescent="0.3">
      <c r="H1862" s="2"/>
      <c r="I1862" s="14"/>
      <c r="J1862" s="2"/>
    </row>
    <row r="1863" spans="8:10" x14ac:dyDescent="0.3">
      <c r="H1863" s="2"/>
      <c r="I1863" s="14"/>
      <c r="J1863" s="2"/>
    </row>
    <row r="1864" spans="8:10" x14ac:dyDescent="0.3">
      <c r="H1864" s="2"/>
      <c r="I1864" s="14"/>
      <c r="J1864" s="2"/>
    </row>
    <row r="1865" spans="8:10" x14ac:dyDescent="0.3">
      <c r="H1865" s="2"/>
      <c r="I1865" s="14"/>
      <c r="J1865" s="2"/>
    </row>
    <row r="1866" spans="8:10" x14ac:dyDescent="0.3">
      <c r="H1866" s="2"/>
      <c r="I1866" s="14"/>
      <c r="J1866" s="2"/>
    </row>
    <row r="1867" spans="8:10" x14ac:dyDescent="0.3">
      <c r="H1867" s="2"/>
      <c r="I1867" s="14"/>
      <c r="J1867" s="2"/>
    </row>
    <row r="1868" spans="8:10" x14ac:dyDescent="0.3">
      <c r="H1868" s="2"/>
      <c r="I1868" s="14"/>
      <c r="J1868" s="2"/>
    </row>
    <row r="1869" spans="8:10" x14ac:dyDescent="0.3">
      <c r="H1869" s="2"/>
      <c r="I1869" s="14"/>
      <c r="J1869" s="2"/>
    </row>
    <row r="1870" spans="8:10" x14ac:dyDescent="0.3">
      <c r="H1870" s="2"/>
      <c r="I1870" s="14"/>
      <c r="J1870" s="2"/>
    </row>
    <row r="1871" spans="8:10" x14ac:dyDescent="0.3">
      <c r="H1871" s="2"/>
      <c r="I1871" s="14"/>
      <c r="J1871" s="2"/>
    </row>
    <row r="1872" spans="8:10" x14ac:dyDescent="0.3">
      <c r="H1872" s="2"/>
      <c r="I1872" s="14"/>
      <c r="J1872" s="2"/>
    </row>
    <row r="1873" spans="8:10" x14ac:dyDescent="0.3">
      <c r="H1873" s="2"/>
      <c r="I1873" s="14"/>
      <c r="J1873" s="2"/>
    </row>
    <row r="1874" spans="8:10" x14ac:dyDescent="0.3">
      <c r="H1874" s="2"/>
      <c r="I1874" s="2"/>
      <c r="J1874" s="2"/>
    </row>
    <row r="1875" spans="8:10" x14ac:dyDescent="0.3">
      <c r="H1875" s="2"/>
      <c r="I1875" s="14"/>
      <c r="J1875" s="2"/>
    </row>
    <row r="1876" spans="8:10" x14ac:dyDescent="0.3">
      <c r="H1876" s="2"/>
      <c r="I1876" s="14"/>
      <c r="J1876" s="2"/>
    </row>
    <row r="1877" spans="8:10" x14ac:dyDescent="0.3">
      <c r="H1877" s="2"/>
      <c r="I1877" s="14"/>
      <c r="J1877" s="2"/>
    </row>
    <row r="1878" spans="8:10" x14ac:dyDescent="0.3">
      <c r="H1878" s="2"/>
      <c r="I1878" s="14"/>
      <c r="J1878" s="2"/>
    </row>
  </sheetData>
  <autoFilter ref="A2:K1802" xr:uid="{1198DF52-9AEF-4F62-8807-1915392E1377}"/>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49F58-1288-4764-9E85-1FDD87B2A79A}">
  <dimension ref="A1:R1878"/>
  <sheetViews>
    <sheetView zoomScale="70" zoomScaleNormal="70" workbookViewId="0">
      <pane ySplit="2" topLeftCell="A3" activePane="bottomLeft" state="frozen"/>
      <selection activeCell="B1" sqref="B1"/>
      <selection pane="bottomLeft" activeCell="B3" sqref="B3"/>
    </sheetView>
  </sheetViews>
  <sheetFormatPr defaultRowHeight="14.4" x14ac:dyDescent="0.3"/>
  <cols>
    <col min="3" max="3" width="12" bestFit="1" customWidth="1"/>
    <col min="14" max="14" width="27.77734375" bestFit="1" customWidth="1"/>
    <col min="17" max="17" width="27.77734375" bestFit="1" customWidth="1"/>
  </cols>
  <sheetData>
    <row r="1" spans="1:18" x14ac:dyDescent="0.3">
      <c r="D1" t="s">
        <v>7</v>
      </c>
      <c r="H1" t="s">
        <v>8</v>
      </c>
      <c r="M1" s="39" t="s">
        <v>57</v>
      </c>
    </row>
    <row r="2" spans="1:18" s="12" customFormat="1" x14ac:dyDescent="0.3">
      <c r="A2" s="12" t="s">
        <v>1</v>
      </c>
      <c r="B2" s="12" t="s">
        <v>108</v>
      </c>
      <c r="C2" s="13" t="s">
        <v>0</v>
      </c>
      <c r="D2" s="12" t="s">
        <v>3</v>
      </c>
      <c r="E2" s="12" t="s">
        <v>4</v>
      </c>
      <c r="F2" s="12" t="s">
        <v>5</v>
      </c>
      <c r="G2" s="12" t="s">
        <v>6</v>
      </c>
      <c r="H2" s="12" t="s">
        <v>3</v>
      </c>
      <c r="I2" s="12" t="s">
        <v>4</v>
      </c>
      <c r="J2" s="12" t="s">
        <v>5</v>
      </c>
      <c r="K2" s="12" t="s">
        <v>6</v>
      </c>
      <c r="M2" s="43" t="s">
        <v>63</v>
      </c>
    </row>
    <row r="3" spans="1:18" x14ac:dyDescent="0.3">
      <c r="A3">
        <v>1</v>
      </c>
      <c r="B3">
        <v>1</v>
      </c>
      <c r="C3" s="1">
        <v>0.53402777777777777</v>
      </c>
      <c r="D3" s="2">
        <v>5.09</v>
      </c>
      <c r="E3" s="2">
        <v>3.5339999999999998</v>
      </c>
      <c r="F3" s="2">
        <v>3.5339999999999998</v>
      </c>
      <c r="G3">
        <v>17.994</v>
      </c>
      <c r="H3" s="2">
        <v>4.09</v>
      </c>
      <c r="I3" s="2">
        <v>3.2349999999999999</v>
      </c>
      <c r="J3" s="2">
        <v>3.2349999999999999</v>
      </c>
      <c r="K3">
        <v>13.234999999999999</v>
      </c>
      <c r="L3" s="2"/>
      <c r="M3" s="12" t="s">
        <v>8</v>
      </c>
      <c r="N3" s="2"/>
      <c r="P3" s="40" t="s">
        <v>7</v>
      </c>
      <c r="R3" s="2"/>
    </row>
    <row r="4" spans="1:18" x14ac:dyDescent="0.3">
      <c r="A4">
        <v>2</v>
      </c>
      <c r="B4">
        <v>2</v>
      </c>
      <c r="C4" s="1">
        <v>0.53403935185185192</v>
      </c>
      <c r="D4" s="2">
        <v>5.09</v>
      </c>
      <c r="E4" t="s">
        <v>51</v>
      </c>
      <c r="F4" s="2">
        <v>3.5339999999999998</v>
      </c>
      <c r="G4">
        <v>18</v>
      </c>
      <c r="H4" s="2">
        <v>4.08</v>
      </c>
      <c r="I4" s="2" t="s">
        <v>51</v>
      </c>
      <c r="J4" s="2">
        <v>3.2349999999999999</v>
      </c>
      <c r="K4">
        <v>13.21</v>
      </c>
      <c r="L4" s="2"/>
      <c r="M4" t="s">
        <v>2</v>
      </c>
      <c r="N4" s="41">
        <v>44126</v>
      </c>
      <c r="P4" s="2" t="s">
        <v>2</v>
      </c>
      <c r="Q4" s="41">
        <v>44140</v>
      </c>
      <c r="R4" s="2"/>
    </row>
    <row r="5" spans="1:18" x14ac:dyDescent="0.3">
      <c r="A5">
        <v>3</v>
      </c>
      <c r="B5">
        <v>3</v>
      </c>
      <c r="C5" s="1">
        <v>0.53405092592592596</v>
      </c>
      <c r="D5" s="2">
        <v>5.09</v>
      </c>
      <c r="E5" t="s">
        <v>51</v>
      </c>
      <c r="F5" s="2">
        <v>3.5339999999999998</v>
      </c>
      <c r="G5">
        <v>18.001000000000001</v>
      </c>
      <c r="H5" s="2">
        <v>4.08</v>
      </c>
      <c r="I5" s="2" t="s">
        <v>51</v>
      </c>
      <c r="J5" s="2">
        <v>3.2349999999999999</v>
      </c>
      <c r="K5">
        <v>13.196999999999999</v>
      </c>
      <c r="L5" s="2"/>
      <c r="M5" t="s">
        <v>62</v>
      </c>
      <c r="N5" s="42">
        <v>30</v>
      </c>
      <c r="P5" t="s">
        <v>62</v>
      </c>
      <c r="Q5">
        <v>32</v>
      </c>
      <c r="R5" s="2"/>
    </row>
    <row r="6" spans="1:18" x14ac:dyDescent="0.3">
      <c r="A6">
        <v>4</v>
      </c>
      <c r="B6">
        <v>4</v>
      </c>
      <c r="C6" s="1">
        <v>0.5340625</v>
      </c>
      <c r="D6" s="2">
        <v>5.09</v>
      </c>
      <c r="E6" t="s">
        <v>51</v>
      </c>
      <c r="F6" s="2">
        <v>3.5339999999999998</v>
      </c>
      <c r="G6">
        <v>17.984000000000002</v>
      </c>
      <c r="H6" s="2">
        <v>4.07</v>
      </c>
      <c r="I6" s="2" t="s">
        <v>51</v>
      </c>
      <c r="J6" s="2">
        <v>3.2349999999999999</v>
      </c>
      <c r="K6">
        <v>13.18</v>
      </c>
      <c r="L6" s="2"/>
      <c r="M6" t="s">
        <v>58</v>
      </c>
      <c r="N6" s="2" t="s">
        <v>59</v>
      </c>
      <c r="P6" t="s">
        <v>58</v>
      </c>
      <c r="Q6" t="s">
        <v>59</v>
      </c>
      <c r="R6" s="2"/>
    </row>
    <row r="7" spans="1:18" x14ac:dyDescent="0.3">
      <c r="A7">
        <v>5</v>
      </c>
      <c r="B7">
        <v>5</v>
      </c>
      <c r="C7" s="1">
        <v>0.53407407407407403</v>
      </c>
      <c r="D7" s="2">
        <v>5.09</v>
      </c>
      <c r="E7" t="s">
        <v>51</v>
      </c>
      <c r="F7" s="2">
        <v>3.5339999999999998</v>
      </c>
      <c r="G7">
        <v>18.001000000000001</v>
      </c>
      <c r="H7" s="2">
        <v>4.08</v>
      </c>
      <c r="I7" s="2" t="s">
        <v>51</v>
      </c>
      <c r="J7" s="2">
        <v>3.2349999999999999</v>
      </c>
      <c r="K7">
        <v>13.182</v>
      </c>
      <c r="L7" s="2"/>
      <c r="M7" t="s">
        <v>60</v>
      </c>
      <c r="N7" t="s">
        <v>77</v>
      </c>
      <c r="P7" t="s">
        <v>60</v>
      </c>
      <c r="Q7" t="s">
        <v>77</v>
      </c>
      <c r="R7" s="2"/>
    </row>
    <row r="8" spans="1:18" x14ac:dyDescent="0.3">
      <c r="A8">
        <v>6</v>
      </c>
      <c r="B8">
        <v>6</v>
      </c>
      <c r="C8" s="1">
        <v>0.53408564814814896</v>
      </c>
      <c r="D8" s="2">
        <v>5.09</v>
      </c>
      <c r="E8" t="s">
        <v>51</v>
      </c>
      <c r="F8" s="2">
        <v>3.5339999999999998</v>
      </c>
      <c r="G8">
        <v>17.984999999999999</v>
      </c>
      <c r="H8" s="2">
        <v>4.07</v>
      </c>
      <c r="I8" s="2" t="s">
        <v>51</v>
      </c>
      <c r="J8" s="2">
        <v>3.2349999999999999</v>
      </c>
      <c r="K8">
        <v>13.18</v>
      </c>
      <c r="L8" s="2"/>
      <c r="M8" t="s">
        <v>73</v>
      </c>
      <c r="N8" s="16">
        <v>0.75</v>
      </c>
      <c r="P8" t="s">
        <v>73</v>
      </c>
      <c r="Q8" s="17">
        <v>0.75</v>
      </c>
      <c r="R8" s="2"/>
    </row>
    <row r="9" spans="1:18" x14ac:dyDescent="0.3">
      <c r="A9">
        <v>7</v>
      </c>
      <c r="B9">
        <v>7</v>
      </c>
      <c r="C9" s="1">
        <v>0.534097222222223</v>
      </c>
      <c r="D9" s="2">
        <v>5.09</v>
      </c>
      <c r="E9" t="s">
        <v>51</v>
      </c>
      <c r="F9" s="2">
        <v>3.5339999999999998</v>
      </c>
      <c r="G9">
        <v>18</v>
      </c>
      <c r="H9" s="2">
        <v>4.07</v>
      </c>
      <c r="I9" s="2" t="s">
        <v>51</v>
      </c>
      <c r="J9" s="2">
        <v>3.2349999999999999</v>
      </c>
      <c r="K9">
        <v>13.170999999999999</v>
      </c>
      <c r="L9" s="2"/>
      <c r="N9" s="2"/>
      <c r="R9" s="2"/>
    </row>
    <row r="10" spans="1:18" x14ac:dyDescent="0.3">
      <c r="A10">
        <v>8</v>
      </c>
      <c r="B10">
        <v>8</v>
      </c>
      <c r="C10" s="1">
        <v>0.53410879629629704</v>
      </c>
      <c r="D10" s="2">
        <v>5.08</v>
      </c>
      <c r="E10" t="s">
        <v>51</v>
      </c>
      <c r="F10" s="2">
        <v>3.5339999999999998</v>
      </c>
      <c r="G10">
        <v>17.952000000000002</v>
      </c>
      <c r="H10" s="2">
        <v>4.07</v>
      </c>
      <c r="I10" s="2" t="s">
        <v>51</v>
      </c>
      <c r="J10" s="2">
        <v>3.2349999999999999</v>
      </c>
      <c r="K10">
        <v>13.167</v>
      </c>
      <c r="L10" s="2"/>
      <c r="M10" t="s">
        <v>72</v>
      </c>
      <c r="R10" s="2"/>
    </row>
    <row r="11" spans="1:18" x14ac:dyDescent="0.3">
      <c r="A11">
        <v>9</v>
      </c>
      <c r="B11">
        <v>9</v>
      </c>
      <c r="C11" s="1">
        <v>0.53412037037037097</v>
      </c>
      <c r="D11" s="2">
        <v>5.07</v>
      </c>
      <c r="E11" t="s">
        <v>51</v>
      </c>
      <c r="F11" s="2">
        <v>3.5339999999999998</v>
      </c>
      <c r="G11">
        <v>17.928999999999998</v>
      </c>
      <c r="H11" s="2">
        <v>4.08</v>
      </c>
      <c r="I11" s="2" t="s">
        <v>51</v>
      </c>
      <c r="J11" s="2">
        <v>3.2349999999999999</v>
      </c>
      <c r="K11">
        <v>13.185</v>
      </c>
      <c r="L11" s="2"/>
      <c r="M11" t="s">
        <v>78</v>
      </c>
      <c r="N11" s="2"/>
      <c r="P11" s="2"/>
      <c r="R11" s="2"/>
    </row>
    <row r="12" spans="1:18" x14ac:dyDescent="0.3">
      <c r="A12">
        <v>10</v>
      </c>
      <c r="B12">
        <v>10</v>
      </c>
      <c r="C12" s="1">
        <v>0.53413194444444501</v>
      </c>
      <c r="D12" s="2">
        <v>5.08</v>
      </c>
      <c r="E12" t="s">
        <v>51</v>
      </c>
      <c r="F12" s="2">
        <v>3.5339999999999998</v>
      </c>
      <c r="G12">
        <v>17.960999999999999</v>
      </c>
      <c r="H12" s="2">
        <v>4.07</v>
      </c>
      <c r="I12" s="2" t="s">
        <v>51</v>
      </c>
      <c r="J12" s="2">
        <v>3.2349999999999999</v>
      </c>
      <c r="K12">
        <v>13.179</v>
      </c>
      <c r="L12" s="2"/>
      <c r="M12" t="s">
        <v>79</v>
      </c>
      <c r="N12" s="2"/>
      <c r="P12" s="2"/>
      <c r="R12" s="2"/>
    </row>
    <row r="13" spans="1:18" x14ac:dyDescent="0.3">
      <c r="A13">
        <v>11</v>
      </c>
      <c r="B13">
        <v>11</v>
      </c>
      <c r="C13" s="1">
        <v>0.53414351851851904</v>
      </c>
      <c r="D13" s="2">
        <v>5.09</v>
      </c>
      <c r="E13" t="s">
        <v>51</v>
      </c>
      <c r="F13" s="2">
        <v>3.5339999999999998</v>
      </c>
      <c r="G13">
        <v>17.986999999999998</v>
      </c>
      <c r="H13" s="2">
        <v>4.08</v>
      </c>
      <c r="I13" s="2" t="s">
        <v>51</v>
      </c>
      <c r="J13" s="2">
        <v>3.2349999999999999</v>
      </c>
      <c r="K13">
        <v>13.198</v>
      </c>
      <c r="L13" s="2"/>
      <c r="N13" s="2"/>
      <c r="P13" s="2"/>
      <c r="R13" s="2"/>
    </row>
    <row r="14" spans="1:18" x14ac:dyDescent="0.3">
      <c r="A14">
        <v>12</v>
      </c>
      <c r="B14">
        <v>12</v>
      </c>
      <c r="C14" s="1">
        <v>0.53415509259259297</v>
      </c>
      <c r="D14" s="2">
        <v>5.15</v>
      </c>
      <c r="E14" t="s">
        <v>51</v>
      </c>
      <c r="F14" s="2">
        <v>3.5339999999999998</v>
      </c>
      <c r="G14">
        <v>18.202999999999999</v>
      </c>
      <c r="H14" s="2">
        <v>4.07</v>
      </c>
      <c r="I14" s="2" t="s">
        <v>51</v>
      </c>
      <c r="J14" s="2">
        <v>3.2349999999999999</v>
      </c>
      <c r="K14">
        <v>13.166</v>
      </c>
      <c r="L14" s="2"/>
      <c r="N14" s="2"/>
      <c r="P14" s="2"/>
      <c r="R14" s="2"/>
    </row>
    <row r="15" spans="1:18" x14ac:dyDescent="0.3">
      <c r="A15">
        <v>13</v>
      </c>
      <c r="B15">
        <v>13</v>
      </c>
      <c r="C15" s="1">
        <v>0.53416666666666801</v>
      </c>
      <c r="D15" s="2">
        <v>5.35</v>
      </c>
      <c r="E15" t="s">
        <v>51</v>
      </c>
      <c r="F15" s="2">
        <v>3.5339999999999998</v>
      </c>
      <c r="G15">
        <v>18.91</v>
      </c>
      <c r="H15" s="2">
        <v>4.0599999999999996</v>
      </c>
      <c r="I15" s="2" t="s">
        <v>51</v>
      </c>
      <c r="J15" s="2">
        <v>3.2349999999999999</v>
      </c>
      <c r="K15">
        <v>13.129</v>
      </c>
      <c r="L15" s="2"/>
      <c r="N15" s="2"/>
      <c r="P15" s="2"/>
      <c r="R15" s="2"/>
    </row>
    <row r="16" spans="1:18" x14ac:dyDescent="0.3">
      <c r="A16">
        <v>14</v>
      </c>
      <c r="B16">
        <v>14</v>
      </c>
      <c r="C16" s="1">
        <v>0.53417824074074205</v>
      </c>
      <c r="D16" s="2">
        <v>5.13</v>
      </c>
      <c r="E16" t="s">
        <v>51</v>
      </c>
      <c r="F16" s="2">
        <v>3.5339999999999998</v>
      </c>
      <c r="G16">
        <v>18.146000000000001</v>
      </c>
      <c r="H16" s="2">
        <v>4.05</v>
      </c>
      <c r="I16" s="2" t="s">
        <v>51</v>
      </c>
      <c r="J16" s="2">
        <v>3.2349999999999999</v>
      </c>
      <c r="K16">
        <v>13.090999999999999</v>
      </c>
      <c r="L16" s="2"/>
      <c r="N16" s="2"/>
      <c r="P16" s="2"/>
      <c r="R16" s="2"/>
    </row>
    <row r="17" spans="1:18" x14ac:dyDescent="0.3">
      <c r="A17">
        <v>15</v>
      </c>
      <c r="B17">
        <v>15</v>
      </c>
      <c r="C17" s="1">
        <v>0.53418981481481598</v>
      </c>
      <c r="D17" s="2">
        <v>5.35</v>
      </c>
      <c r="E17" t="s">
        <v>51</v>
      </c>
      <c r="F17" s="2">
        <v>3.5339999999999998</v>
      </c>
      <c r="G17">
        <v>18.914999999999999</v>
      </c>
      <c r="H17" s="2">
        <v>4.04</v>
      </c>
      <c r="I17" s="2" t="s">
        <v>51</v>
      </c>
      <c r="J17" s="2">
        <v>3.2349999999999999</v>
      </c>
      <c r="K17">
        <v>13.061999999999999</v>
      </c>
      <c r="L17" s="2"/>
      <c r="N17" s="2"/>
      <c r="P17" s="2"/>
      <c r="R17" s="2"/>
    </row>
    <row r="18" spans="1:18" x14ac:dyDescent="0.3">
      <c r="A18">
        <v>16</v>
      </c>
      <c r="B18">
        <v>1</v>
      </c>
      <c r="C18" s="1">
        <v>0.53420138888889002</v>
      </c>
      <c r="D18" s="2">
        <v>5.46</v>
      </c>
      <c r="E18" s="2">
        <v>3.8079999999999998</v>
      </c>
      <c r="F18" s="2">
        <v>3.8079999999999998</v>
      </c>
      <c r="G18">
        <v>20.783999999999999</v>
      </c>
      <c r="H18" s="2">
        <v>4.0199999999999996</v>
      </c>
      <c r="I18" s="2">
        <v>3.0409999999999999</v>
      </c>
      <c r="J18" s="2">
        <v>3.0409999999999999</v>
      </c>
      <c r="K18">
        <v>12.236000000000001</v>
      </c>
      <c r="L18" s="2"/>
      <c r="N18" s="2"/>
      <c r="P18" s="2"/>
      <c r="R18" s="2"/>
    </row>
    <row r="19" spans="1:18" x14ac:dyDescent="0.3">
      <c r="A19">
        <v>17</v>
      </c>
      <c r="B19">
        <v>2</v>
      </c>
      <c r="C19" s="1">
        <v>0.53421296296296406</v>
      </c>
      <c r="D19" s="2">
        <v>5.35</v>
      </c>
      <c r="E19" t="s">
        <v>51</v>
      </c>
      <c r="F19" s="2">
        <v>3.8079999999999998</v>
      </c>
      <c r="G19">
        <v>20.373999999999999</v>
      </c>
      <c r="H19" s="2">
        <v>4.0199999999999996</v>
      </c>
      <c r="I19" s="2" t="s">
        <v>51</v>
      </c>
      <c r="J19" s="2">
        <v>3.0409999999999999</v>
      </c>
      <c r="K19">
        <v>12.21</v>
      </c>
      <c r="L19" s="2"/>
      <c r="N19" s="2"/>
      <c r="P19" s="2"/>
      <c r="R19" s="2"/>
    </row>
    <row r="20" spans="1:18" x14ac:dyDescent="0.3">
      <c r="A20">
        <v>18</v>
      </c>
      <c r="B20">
        <v>3</v>
      </c>
      <c r="C20" s="1">
        <v>0.53422453703703798</v>
      </c>
      <c r="D20" s="2">
        <v>5.35</v>
      </c>
      <c r="E20" t="s">
        <v>51</v>
      </c>
      <c r="F20" s="2">
        <v>3.8079999999999998</v>
      </c>
      <c r="G20">
        <v>20.384</v>
      </c>
      <c r="H20" s="2">
        <v>4.01</v>
      </c>
      <c r="I20" s="2" t="s">
        <v>51</v>
      </c>
      <c r="J20" s="2">
        <v>3.0409999999999999</v>
      </c>
      <c r="K20">
        <v>12.178000000000001</v>
      </c>
      <c r="L20" s="2"/>
      <c r="N20" s="2"/>
      <c r="P20" s="2"/>
      <c r="R20" s="2"/>
    </row>
    <row r="21" spans="1:18" x14ac:dyDescent="0.3">
      <c r="A21">
        <v>19</v>
      </c>
      <c r="B21">
        <v>4</v>
      </c>
      <c r="C21" s="1">
        <v>0.53423611111111202</v>
      </c>
      <c r="D21" s="2">
        <v>5.31</v>
      </c>
      <c r="E21" t="s">
        <v>51</v>
      </c>
      <c r="F21" s="2">
        <v>3.8079999999999998</v>
      </c>
      <c r="G21">
        <v>20.233000000000001</v>
      </c>
      <c r="H21" s="2">
        <v>4</v>
      </c>
      <c r="I21" s="2" t="s">
        <v>51</v>
      </c>
      <c r="J21" s="2">
        <v>3.0409999999999999</v>
      </c>
      <c r="K21">
        <v>12.153</v>
      </c>
      <c r="L21" s="2"/>
      <c r="N21" s="2"/>
      <c r="P21" s="2"/>
      <c r="R21" s="2"/>
    </row>
    <row r="22" spans="1:18" x14ac:dyDescent="0.3">
      <c r="A22">
        <v>20</v>
      </c>
      <c r="B22">
        <v>5</v>
      </c>
      <c r="C22" s="1">
        <v>0.53424768518518695</v>
      </c>
      <c r="D22" s="2">
        <v>5.33</v>
      </c>
      <c r="E22" t="s">
        <v>51</v>
      </c>
      <c r="F22" s="2">
        <v>3.8079999999999998</v>
      </c>
      <c r="G22">
        <v>20.308</v>
      </c>
      <c r="H22" s="2">
        <v>3.98</v>
      </c>
      <c r="I22" s="2" t="s">
        <v>51</v>
      </c>
      <c r="J22" s="2">
        <v>3.0409999999999999</v>
      </c>
      <c r="K22">
        <v>12.11</v>
      </c>
      <c r="L22" s="2"/>
      <c r="N22" s="2"/>
      <c r="P22" s="2"/>
      <c r="R22" s="2"/>
    </row>
    <row r="23" spans="1:18" x14ac:dyDescent="0.3">
      <c r="A23">
        <v>21</v>
      </c>
      <c r="B23">
        <v>6</v>
      </c>
      <c r="C23" s="1">
        <v>0.53425925925926099</v>
      </c>
      <c r="D23" s="2">
        <v>5.29</v>
      </c>
      <c r="E23" t="s">
        <v>51</v>
      </c>
      <c r="F23" s="2">
        <v>3.8079999999999998</v>
      </c>
      <c r="G23">
        <v>20.155000000000001</v>
      </c>
      <c r="H23" s="2">
        <v>3.97</v>
      </c>
      <c r="I23" s="2" t="s">
        <v>51</v>
      </c>
      <c r="J23" s="2">
        <v>3.0409999999999999</v>
      </c>
      <c r="K23">
        <v>12.069000000000001</v>
      </c>
      <c r="L23" s="2"/>
      <c r="N23" s="2"/>
      <c r="P23" s="2"/>
      <c r="R23" s="2"/>
    </row>
    <row r="24" spans="1:18" x14ac:dyDescent="0.3">
      <c r="A24">
        <v>22</v>
      </c>
      <c r="B24">
        <v>7</v>
      </c>
      <c r="C24" s="1">
        <v>0.53427083333333503</v>
      </c>
      <c r="D24" s="2">
        <v>5.31</v>
      </c>
      <c r="E24" t="s">
        <v>51</v>
      </c>
      <c r="F24" s="2">
        <v>3.8079999999999998</v>
      </c>
      <c r="G24">
        <v>20.233000000000001</v>
      </c>
      <c r="H24" s="2">
        <v>3.95</v>
      </c>
      <c r="I24" s="2" t="s">
        <v>51</v>
      </c>
      <c r="J24" s="2">
        <v>3.0409999999999999</v>
      </c>
      <c r="K24">
        <v>12.004</v>
      </c>
      <c r="L24" s="2"/>
      <c r="N24" s="2"/>
      <c r="P24" s="2"/>
      <c r="R24" s="2"/>
    </row>
    <row r="25" spans="1:18" x14ac:dyDescent="0.3">
      <c r="A25">
        <v>23</v>
      </c>
      <c r="B25">
        <v>8</v>
      </c>
      <c r="C25" s="1">
        <v>0.53428240740740895</v>
      </c>
      <c r="D25" s="2">
        <v>5.48</v>
      </c>
      <c r="E25" t="s">
        <v>51</v>
      </c>
      <c r="F25" s="2">
        <v>3.8079999999999998</v>
      </c>
      <c r="G25">
        <v>20.852</v>
      </c>
      <c r="H25" s="2">
        <v>3.94</v>
      </c>
      <c r="I25" s="2" t="s">
        <v>51</v>
      </c>
      <c r="J25" s="2">
        <v>3.0409999999999999</v>
      </c>
      <c r="K25">
        <v>11.967000000000001</v>
      </c>
      <c r="L25" s="2"/>
      <c r="N25" s="2"/>
      <c r="P25" s="2"/>
      <c r="R25" s="2"/>
    </row>
    <row r="26" spans="1:18" x14ac:dyDescent="0.3">
      <c r="A26">
        <v>24</v>
      </c>
      <c r="B26">
        <v>9</v>
      </c>
      <c r="C26" s="1">
        <v>0.53429398148148299</v>
      </c>
      <c r="D26" s="2">
        <v>5.12</v>
      </c>
      <c r="E26" t="s">
        <v>51</v>
      </c>
      <c r="F26" s="2">
        <v>3.8079999999999998</v>
      </c>
      <c r="G26">
        <v>19.495000000000001</v>
      </c>
      <c r="H26" s="2">
        <v>3.93</v>
      </c>
      <c r="I26" s="2" t="s">
        <v>51</v>
      </c>
      <c r="J26" s="2">
        <v>3.0409999999999999</v>
      </c>
      <c r="K26">
        <v>11.935</v>
      </c>
      <c r="L26" s="2"/>
      <c r="N26" s="2"/>
      <c r="P26" s="2"/>
      <c r="R26" s="2"/>
    </row>
    <row r="27" spans="1:18" x14ac:dyDescent="0.3">
      <c r="A27">
        <v>25</v>
      </c>
      <c r="B27">
        <v>10</v>
      </c>
      <c r="C27" s="1">
        <v>0.53430555555555703</v>
      </c>
      <c r="D27" s="2">
        <v>5.1100000000000003</v>
      </c>
      <c r="E27" t="s">
        <v>51</v>
      </c>
      <c r="F27" s="2">
        <v>3.8079999999999998</v>
      </c>
      <c r="G27">
        <v>19.440999999999999</v>
      </c>
      <c r="H27" s="2">
        <v>3.93</v>
      </c>
      <c r="I27" s="2" t="s">
        <v>51</v>
      </c>
      <c r="J27" s="2">
        <v>3.0409999999999999</v>
      </c>
      <c r="K27">
        <v>11.949</v>
      </c>
      <c r="L27" s="2"/>
      <c r="N27" s="2"/>
      <c r="P27" s="2"/>
      <c r="R27" s="2"/>
    </row>
    <row r="28" spans="1:18" x14ac:dyDescent="0.3">
      <c r="A28">
        <v>26</v>
      </c>
      <c r="B28">
        <v>11</v>
      </c>
      <c r="C28" s="1">
        <v>0.53431712962963196</v>
      </c>
      <c r="D28" s="2">
        <v>5.0999999999999996</v>
      </c>
      <c r="E28" t="s">
        <v>51</v>
      </c>
      <c r="F28" s="2">
        <v>3.8079999999999998</v>
      </c>
      <c r="G28">
        <v>19.434000000000001</v>
      </c>
      <c r="H28" s="2">
        <v>3.95</v>
      </c>
      <c r="I28" s="2" t="s">
        <v>51</v>
      </c>
      <c r="J28" s="2">
        <v>3.0409999999999999</v>
      </c>
      <c r="K28">
        <v>12.004</v>
      </c>
      <c r="L28" s="2"/>
      <c r="N28" s="2"/>
      <c r="P28" s="2"/>
      <c r="R28" s="2"/>
    </row>
    <row r="29" spans="1:18" x14ac:dyDescent="0.3">
      <c r="A29">
        <v>27</v>
      </c>
      <c r="B29">
        <v>12</v>
      </c>
      <c r="C29" s="1">
        <v>0.534328703703706</v>
      </c>
      <c r="D29" s="2">
        <v>5.14</v>
      </c>
      <c r="E29" t="s">
        <v>51</v>
      </c>
      <c r="F29" s="2">
        <v>3.8079999999999998</v>
      </c>
      <c r="G29">
        <v>19.574999999999999</v>
      </c>
      <c r="H29" s="2">
        <v>3.96</v>
      </c>
      <c r="I29" s="2" t="s">
        <v>51</v>
      </c>
      <c r="J29" s="2">
        <v>3.0409999999999999</v>
      </c>
      <c r="K29">
        <v>12.04</v>
      </c>
      <c r="L29" s="2"/>
      <c r="N29" s="2"/>
      <c r="P29" s="2"/>
      <c r="R29" s="2"/>
    </row>
    <row r="30" spans="1:18" x14ac:dyDescent="0.3">
      <c r="A30">
        <v>28</v>
      </c>
      <c r="B30">
        <v>13</v>
      </c>
      <c r="C30" s="1">
        <v>0.53434027777778004</v>
      </c>
      <c r="D30" s="2">
        <v>5.26</v>
      </c>
      <c r="E30" t="s">
        <v>51</v>
      </c>
      <c r="F30" s="2">
        <v>3.8079999999999998</v>
      </c>
      <c r="G30">
        <v>20.039000000000001</v>
      </c>
      <c r="H30" s="2">
        <v>3.96</v>
      </c>
      <c r="I30" s="2" t="s">
        <v>51</v>
      </c>
      <c r="J30" s="2">
        <v>3.0409999999999999</v>
      </c>
      <c r="K30">
        <v>12.042999999999999</v>
      </c>
      <c r="L30" s="2"/>
      <c r="N30" s="2"/>
      <c r="P30" s="2"/>
      <c r="R30" s="2"/>
    </row>
    <row r="31" spans="1:18" x14ac:dyDescent="0.3">
      <c r="A31">
        <v>29</v>
      </c>
      <c r="B31">
        <v>14</v>
      </c>
      <c r="C31" s="1">
        <v>0.53435185185185397</v>
      </c>
      <c r="D31" s="2">
        <v>5.23</v>
      </c>
      <c r="E31" t="s">
        <v>51</v>
      </c>
      <c r="F31" s="2">
        <v>3.8079999999999998</v>
      </c>
      <c r="G31">
        <v>19.933</v>
      </c>
      <c r="H31" s="2">
        <v>3.96</v>
      </c>
      <c r="I31" s="2" t="s">
        <v>51</v>
      </c>
      <c r="J31" s="2">
        <v>3.0409999999999999</v>
      </c>
      <c r="K31">
        <v>12.054</v>
      </c>
      <c r="L31" s="2"/>
      <c r="N31" s="2"/>
      <c r="P31" s="2"/>
      <c r="R31" s="2"/>
    </row>
    <row r="32" spans="1:18" x14ac:dyDescent="0.3">
      <c r="A32">
        <v>30</v>
      </c>
      <c r="B32">
        <v>15</v>
      </c>
      <c r="C32" s="1">
        <v>0.534363425925928</v>
      </c>
      <c r="D32" s="2">
        <v>5.0999999999999996</v>
      </c>
      <c r="E32" t="s">
        <v>51</v>
      </c>
      <c r="F32" s="2">
        <v>3.8079999999999998</v>
      </c>
      <c r="G32">
        <v>19.402999999999999</v>
      </c>
      <c r="H32" s="2">
        <v>3.95</v>
      </c>
      <c r="I32" s="2" t="s">
        <v>51</v>
      </c>
      <c r="J32" s="2">
        <v>3.0409999999999999</v>
      </c>
      <c r="K32">
        <v>12.01</v>
      </c>
      <c r="L32" s="2"/>
      <c r="N32" s="2"/>
      <c r="P32" s="2"/>
      <c r="R32" s="2"/>
    </row>
    <row r="33" spans="1:18" x14ac:dyDescent="0.3">
      <c r="A33">
        <v>31</v>
      </c>
      <c r="B33">
        <v>1</v>
      </c>
      <c r="C33" s="1">
        <v>0.53437500000000204</v>
      </c>
      <c r="D33" s="2">
        <v>5.09</v>
      </c>
      <c r="E33" s="2">
        <v>3.7679999999999998</v>
      </c>
      <c r="F33" s="2">
        <v>3.7679999999999998</v>
      </c>
      <c r="G33">
        <v>19.187000000000001</v>
      </c>
      <c r="H33" s="2">
        <v>3.94</v>
      </c>
      <c r="I33" s="2">
        <v>3.093</v>
      </c>
      <c r="J33" s="2">
        <v>3.093</v>
      </c>
      <c r="K33">
        <v>12.172000000000001</v>
      </c>
      <c r="L33" s="2"/>
      <c r="N33" s="2"/>
      <c r="P33" s="2"/>
      <c r="R33" s="2"/>
    </row>
    <row r="34" spans="1:18" x14ac:dyDescent="0.3">
      <c r="A34">
        <v>32</v>
      </c>
      <c r="B34">
        <v>2</v>
      </c>
      <c r="C34" s="1">
        <v>0.53438657407407597</v>
      </c>
      <c r="D34" s="2">
        <v>5.09</v>
      </c>
      <c r="E34" t="s">
        <v>51</v>
      </c>
      <c r="F34" s="2">
        <v>3.7679999999999998</v>
      </c>
      <c r="G34">
        <v>19.161999999999999</v>
      </c>
      <c r="H34" s="2">
        <v>3.92</v>
      </c>
      <c r="I34" s="2" t="s">
        <v>51</v>
      </c>
      <c r="J34" s="2">
        <v>3.093</v>
      </c>
      <c r="K34">
        <v>12.112</v>
      </c>
      <c r="L34" s="2"/>
      <c r="N34" s="2"/>
      <c r="P34" s="2"/>
      <c r="R34" s="2"/>
    </row>
    <row r="35" spans="1:18" x14ac:dyDescent="0.3">
      <c r="A35">
        <v>33</v>
      </c>
      <c r="B35">
        <v>3</v>
      </c>
      <c r="C35" s="1">
        <v>0.53439814814815101</v>
      </c>
      <c r="D35" s="2">
        <v>5.09</v>
      </c>
      <c r="E35" t="s">
        <v>51</v>
      </c>
      <c r="F35" s="2">
        <v>3.7679999999999998</v>
      </c>
      <c r="G35">
        <v>19.172000000000001</v>
      </c>
      <c r="H35" s="2">
        <v>3.91</v>
      </c>
      <c r="I35" s="2" t="s">
        <v>51</v>
      </c>
      <c r="J35" s="2">
        <v>3.093</v>
      </c>
      <c r="K35">
        <v>12.077999999999999</v>
      </c>
      <c r="L35" s="2"/>
      <c r="N35" s="2"/>
      <c r="P35" s="2"/>
      <c r="R35" s="2"/>
    </row>
    <row r="36" spans="1:18" x14ac:dyDescent="0.3">
      <c r="A36">
        <v>34</v>
      </c>
      <c r="B36">
        <v>4</v>
      </c>
      <c r="C36" s="1">
        <v>0.53440972222222505</v>
      </c>
      <c r="D36" s="2">
        <v>5.09</v>
      </c>
      <c r="E36" t="s">
        <v>51</v>
      </c>
      <c r="F36" s="2">
        <v>3.7679999999999998</v>
      </c>
      <c r="G36">
        <v>19.173999999999999</v>
      </c>
      <c r="H36" s="2">
        <v>3.91</v>
      </c>
      <c r="I36" s="2" t="s">
        <v>51</v>
      </c>
      <c r="J36" s="2">
        <v>3.093</v>
      </c>
      <c r="K36">
        <v>12.103</v>
      </c>
      <c r="L36" s="2"/>
      <c r="N36" s="2"/>
      <c r="P36" s="2"/>
      <c r="R36" s="2"/>
    </row>
    <row r="37" spans="1:18" x14ac:dyDescent="0.3">
      <c r="A37">
        <v>35</v>
      </c>
      <c r="B37">
        <v>5</v>
      </c>
      <c r="C37" s="1">
        <v>0.53442129629629898</v>
      </c>
      <c r="D37" s="2">
        <v>5.09</v>
      </c>
      <c r="E37" t="s">
        <v>51</v>
      </c>
      <c r="F37" s="2">
        <v>3.7679999999999998</v>
      </c>
      <c r="G37">
        <v>19.184999999999999</v>
      </c>
      <c r="H37" s="2">
        <v>3.91</v>
      </c>
      <c r="I37" s="2" t="s">
        <v>51</v>
      </c>
      <c r="J37" s="2">
        <v>3.093</v>
      </c>
      <c r="K37">
        <v>12.101000000000001</v>
      </c>
      <c r="L37" s="2"/>
      <c r="N37" s="2"/>
      <c r="P37" s="2"/>
      <c r="R37" s="2"/>
    </row>
    <row r="38" spans="1:18" x14ac:dyDescent="0.3">
      <c r="A38">
        <v>36</v>
      </c>
      <c r="B38">
        <v>6</v>
      </c>
      <c r="C38" s="1">
        <v>0.53443287037037301</v>
      </c>
      <c r="D38" s="2">
        <v>5.0999999999999996</v>
      </c>
      <c r="E38" t="s">
        <v>51</v>
      </c>
      <c r="F38" s="2">
        <v>3.7679999999999998</v>
      </c>
      <c r="G38">
        <v>19.198</v>
      </c>
      <c r="H38" s="2">
        <v>3.92</v>
      </c>
      <c r="I38" s="2" t="s">
        <v>51</v>
      </c>
      <c r="J38" s="2">
        <v>3.093</v>
      </c>
      <c r="K38">
        <v>12.109</v>
      </c>
      <c r="L38" s="2"/>
      <c r="N38" s="2"/>
      <c r="P38" s="2"/>
      <c r="R38" s="2"/>
    </row>
    <row r="39" spans="1:18" x14ac:dyDescent="0.3">
      <c r="A39">
        <v>37</v>
      </c>
      <c r="B39">
        <v>7</v>
      </c>
      <c r="C39" s="1">
        <v>0.53444444444444705</v>
      </c>
      <c r="D39" s="2">
        <v>5.0999999999999996</v>
      </c>
      <c r="E39" t="s">
        <v>51</v>
      </c>
      <c r="F39" s="2">
        <v>3.7679999999999998</v>
      </c>
      <c r="G39">
        <v>19.202000000000002</v>
      </c>
      <c r="H39" s="2">
        <v>3.93</v>
      </c>
      <c r="I39" s="2" t="s">
        <v>51</v>
      </c>
      <c r="J39" s="2">
        <v>3.093</v>
      </c>
      <c r="K39">
        <v>12.151</v>
      </c>
      <c r="L39" s="2"/>
      <c r="N39" s="2"/>
      <c r="P39" s="2"/>
      <c r="R39" s="2"/>
    </row>
    <row r="40" spans="1:18" x14ac:dyDescent="0.3">
      <c r="A40">
        <v>38</v>
      </c>
      <c r="B40">
        <v>8</v>
      </c>
      <c r="C40" s="1">
        <v>0.53445601851852098</v>
      </c>
      <c r="D40" s="2">
        <v>5.09</v>
      </c>
      <c r="E40" t="s">
        <v>51</v>
      </c>
      <c r="F40" s="2">
        <v>3.7679999999999998</v>
      </c>
      <c r="G40">
        <v>19.189</v>
      </c>
      <c r="H40" s="2">
        <v>3.94</v>
      </c>
      <c r="I40" s="2" t="s">
        <v>51</v>
      </c>
      <c r="J40" s="2">
        <v>3.093</v>
      </c>
      <c r="K40">
        <v>12.195</v>
      </c>
      <c r="L40" s="2"/>
      <c r="N40" s="2"/>
      <c r="P40" s="2"/>
      <c r="R40" s="2"/>
    </row>
    <row r="41" spans="1:18" x14ac:dyDescent="0.3">
      <c r="A41">
        <v>39</v>
      </c>
      <c r="B41">
        <v>9</v>
      </c>
      <c r="C41" s="1">
        <v>0.53446759259259502</v>
      </c>
      <c r="D41" s="2">
        <v>5.08</v>
      </c>
      <c r="E41" t="s">
        <v>51</v>
      </c>
      <c r="F41" s="2">
        <v>3.7679999999999998</v>
      </c>
      <c r="G41">
        <v>19.157</v>
      </c>
      <c r="H41" s="2">
        <v>3.96</v>
      </c>
      <c r="I41" s="2" t="s">
        <v>51</v>
      </c>
      <c r="J41" s="2">
        <v>3.093</v>
      </c>
      <c r="K41">
        <v>12.242000000000001</v>
      </c>
      <c r="L41" s="2"/>
      <c r="N41" s="2"/>
      <c r="P41" s="2"/>
      <c r="R41" s="2"/>
    </row>
    <row r="42" spans="1:18" x14ac:dyDescent="0.3">
      <c r="A42">
        <v>40</v>
      </c>
      <c r="B42">
        <v>10</v>
      </c>
      <c r="C42" s="1">
        <v>0.53447916666666995</v>
      </c>
      <c r="D42" s="2">
        <v>5.07</v>
      </c>
      <c r="E42" t="s">
        <v>51</v>
      </c>
      <c r="F42" s="2">
        <v>3.7679999999999998</v>
      </c>
      <c r="G42">
        <v>19.103999999999999</v>
      </c>
      <c r="H42" s="2">
        <v>3.97</v>
      </c>
      <c r="I42" s="2" t="s">
        <v>51</v>
      </c>
      <c r="J42" s="2">
        <v>3.093</v>
      </c>
      <c r="K42">
        <v>12.279</v>
      </c>
      <c r="L42" s="2"/>
      <c r="N42" s="2"/>
      <c r="P42" s="2"/>
      <c r="R42" s="2"/>
    </row>
    <row r="43" spans="1:18" x14ac:dyDescent="0.3">
      <c r="A43">
        <v>41</v>
      </c>
      <c r="B43">
        <v>11</v>
      </c>
      <c r="C43" s="1">
        <v>0.53449074074074399</v>
      </c>
      <c r="D43" s="2">
        <v>5.08</v>
      </c>
      <c r="E43" t="s">
        <v>51</v>
      </c>
      <c r="F43" s="2">
        <v>3.7679999999999998</v>
      </c>
      <c r="G43">
        <v>19.155000000000001</v>
      </c>
      <c r="H43" s="2">
        <v>3.97</v>
      </c>
      <c r="I43" s="2" t="s">
        <v>51</v>
      </c>
      <c r="J43" s="2">
        <v>3.093</v>
      </c>
      <c r="K43">
        <v>12.287000000000001</v>
      </c>
      <c r="L43" s="2"/>
      <c r="N43" s="2"/>
      <c r="P43" s="2"/>
      <c r="R43" s="2"/>
    </row>
    <row r="44" spans="1:18" x14ac:dyDescent="0.3">
      <c r="A44">
        <v>42</v>
      </c>
      <c r="B44">
        <v>12</v>
      </c>
      <c r="C44" s="1">
        <v>0.53450231481481802</v>
      </c>
      <c r="D44" s="2">
        <v>5.09</v>
      </c>
      <c r="E44" t="s">
        <v>51</v>
      </c>
      <c r="F44" s="2">
        <v>3.7679999999999998</v>
      </c>
      <c r="G44">
        <v>19.170000000000002</v>
      </c>
      <c r="H44" s="2">
        <v>3.97</v>
      </c>
      <c r="I44" s="2" t="s">
        <v>51</v>
      </c>
      <c r="J44" s="2">
        <v>3.093</v>
      </c>
      <c r="K44">
        <v>12.263</v>
      </c>
      <c r="L44" s="2"/>
      <c r="N44" s="2"/>
      <c r="P44" s="2"/>
      <c r="R44" s="2"/>
    </row>
    <row r="45" spans="1:18" x14ac:dyDescent="0.3">
      <c r="A45">
        <v>43</v>
      </c>
      <c r="B45">
        <v>13</v>
      </c>
      <c r="C45" s="1">
        <v>0.53451388888889195</v>
      </c>
      <c r="D45" s="2">
        <v>5.37</v>
      </c>
      <c r="E45" t="s">
        <v>51</v>
      </c>
      <c r="F45" s="2">
        <v>3.7679999999999998</v>
      </c>
      <c r="G45">
        <v>20.248999999999999</v>
      </c>
      <c r="H45" s="2">
        <v>3.95</v>
      </c>
      <c r="I45" s="2" t="s">
        <v>51</v>
      </c>
      <c r="J45" s="2">
        <v>3.093</v>
      </c>
      <c r="K45">
        <v>12.217000000000001</v>
      </c>
      <c r="L45" s="2"/>
      <c r="N45" s="2"/>
      <c r="P45" s="2"/>
      <c r="R45" s="2"/>
    </row>
    <row r="46" spans="1:18" x14ac:dyDescent="0.3">
      <c r="A46">
        <v>44</v>
      </c>
      <c r="B46">
        <v>14</v>
      </c>
      <c r="C46" s="1">
        <v>0.53452546296296599</v>
      </c>
      <c r="D46" s="2">
        <v>5.49</v>
      </c>
      <c r="E46" t="s">
        <v>51</v>
      </c>
      <c r="F46" s="2">
        <v>3.7679999999999998</v>
      </c>
      <c r="G46">
        <v>20.683</v>
      </c>
      <c r="H46" s="2">
        <v>3.93</v>
      </c>
      <c r="I46" s="2" t="s">
        <v>51</v>
      </c>
      <c r="J46" s="2">
        <v>3.093</v>
      </c>
      <c r="K46">
        <v>12.148999999999999</v>
      </c>
      <c r="L46" s="2"/>
      <c r="N46" s="2"/>
      <c r="P46" s="2"/>
      <c r="R46" s="2"/>
    </row>
    <row r="47" spans="1:18" x14ac:dyDescent="0.3">
      <c r="A47">
        <v>45</v>
      </c>
      <c r="B47">
        <v>15</v>
      </c>
      <c r="C47" s="1">
        <v>0.53453703703704003</v>
      </c>
      <c r="D47" s="2">
        <v>5.44</v>
      </c>
      <c r="E47" t="s">
        <v>51</v>
      </c>
      <c r="F47" s="2">
        <v>3.7679999999999998</v>
      </c>
      <c r="G47">
        <v>20.494</v>
      </c>
      <c r="H47" s="2">
        <v>3.91</v>
      </c>
      <c r="I47" s="2" t="s">
        <v>51</v>
      </c>
      <c r="J47" s="2">
        <v>3.093</v>
      </c>
      <c r="K47">
        <v>12.089</v>
      </c>
      <c r="L47" s="2"/>
      <c r="N47" s="2"/>
      <c r="P47" s="2"/>
      <c r="R47" s="2"/>
    </row>
    <row r="48" spans="1:18" x14ac:dyDescent="0.3">
      <c r="A48">
        <v>46</v>
      </c>
      <c r="B48">
        <v>1</v>
      </c>
      <c r="C48" s="1">
        <v>0.53454861111111496</v>
      </c>
      <c r="D48" s="2">
        <v>5.29</v>
      </c>
      <c r="E48" s="2">
        <v>3.4529999999999998</v>
      </c>
      <c r="F48" s="2">
        <v>3.4529999999999998</v>
      </c>
      <c r="G48">
        <v>18.256</v>
      </c>
      <c r="H48" s="2">
        <v>3.9</v>
      </c>
      <c r="I48" s="2">
        <v>2.7349999999999999</v>
      </c>
      <c r="J48" s="2">
        <v>2.7349999999999999</v>
      </c>
      <c r="K48">
        <v>10.669</v>
      </c>
      <c r="L48" s="2"/>
      <c r="N48" s="2"/>
      <c r="P48" s="2"/>
      <c r="R48" s="2"/>
    </row>
    <row r="49" spans="1:18" x14ac:dyDescent="0.3">
      <c r="A49">
        <v>47</v>
      </c>
      <c r="B49">
        <v>2</v>
      </c>
      <c r="C49" s="1">
        <v>0.534560185185189</v>
      </c>
      <c r="D49" s="2">
        <v>6.06</v>
      </c>
      <c r="E49" t="s">
        <v>51</v>
      </c>
      <c r="F49" s="2">
        <v>3.4529999999999998</v>
      </c>
      <c r="G49">
        <v>20.911999999999999</v>
      </c>
      <c r="H49" s="2">
        <v>3.9</v>
      </c>
      <c r="I49" s="2" t="s">
        <v>51</v>
      </c>
      <c r="J49" s="2">
        <v>2.7349999999999999</v>
      </c>
      <c r="K49">
        <v>10.656000000000001</v>
      </c>
      <c r="L49" s="2"/>
      <c r="N49" s="2"/>
      <c r="P49" s="2"/>
      <c r="R49" s="2"/>
    </row>
    <row r="50" spans="1:18" x14ac:dyDescent="0.3">
      <c r="A50">
        <v>48</v>
      </c>
      <c r="B50">
        <v>3</v>
      </c>
      <c r="C50" s="1">
        <v>0.53457175925926304</v>
      </c>
      <c r="D50" s="2">
        <v>6.18</v>
      </c>
      <c r="E50" t="s">
        <v>51</v>
      </c>
      <c r="F50" s="2">
        <v>3.4529999999999998</v>
      </c>
      <c r="G50">
        <v>21.34</v>
      </c>
      <c r="H50" s="2">
        <v>3.89</v>
      </c>
      <c r="I50" s="2" t="s">
        <v>51</v>
      </c>
      <c r="J50" s="2">
        <v>2.7349999999999999</v>
      </c>
      <c r="K50">
        <v>10.65</v>
      </c>
      <c r="L50" s="2"/>
      <c r="N50" s="2"/>
      <c r="P50" s="2"/>
      <c r="R50" s="2"/>
    </row>
    <row r="51" spans="1:18" x14ac:dyDescent="0.3">
      <c r="A51">
        <v>49</v>
      </c>
      <c r="B51">
        <v>4</v>
      </c>
      <c r="C51" s="1">
        <v>0.53458333333333696</v>
      </c>
      <c r="D51" s="2">
        <v>6.39</v>
      </c>
      <c r="E51" t="s">
        <v>51</v>
      </c>
      <c r="F51" s="2">
        <v>3.4529999999999998</v>
      </c>
      <c r="G51">
        <v>22.053000000000001</v>
      </c>
      <c r="H51" s="2">
        <v>3.9</v>
      </c>
      <c r="I51" s="2" t="s">
        <v>51</v>
      </c>
      <c r="J51" s="2">
        <v>2.7349999999999999</v>
      </c>
      <c r="K51">
        <v>10.654</v>
      </c>
      <c r="L51" s="2"/>
      <c r="N51" s="2"/>
      <c r="P51" s="2"/>
      <c r="R51" s="2"/>
    </row>
    <row r="52" spans="1:18" x14ac:dyDescent="0.3">
      <c r="A52">
        <v>50</v>
      </c>
      <c r="B52">
        <v>5</v>
      </c>
      <c r="C52" s="1">
        <v>0.534594907407411</v>
      </c>
      <c r="D52" s="2">
        <v>6.47</v>
      </c>
      <c r="E52" t="s">
        <v>51</v>
      </c>
      <c r="F52" s="2">
        <v>3.4529999999999998</v>
      </c>
      <c r="G52">
        <v>22.344999999999999</v>
      </c>
      <c r="H52" s="2">
        <v>3.91</v>
      </c>
      <c r="I52" s="2" t="s">
        <v>51</v>
      </c>
      <c r="J52" s="2">
        <v>2.7349999999999999</v>
      </c>
      <c r="K52">
        <v>10.686999999999999</v>
      </c>
      <c r="L52" s="2"/>
      <c r="N52" s="2"/>
      <c r="P52" s="2"/>
      <c r="R52" s="2"/>
    </row>
    <row r="53" spans="1:18" x14ac:dyDescent="0.3">
      <c r="A53">
        <v>51</v>
      </c>
      <c r="B53">
        <v>6</v>
      </c>
      <c r="C53" s="1">
        <v>0.53460648148148504</v>
      </c>
      <c r="D53" s="2">
        <v>6.49</v>
      </c>
      <c r="E53" t="s">
        <v>51</v>
      </c>
      <c r="F53" s="2">
        <v>3.4529999999999998</v>
      </c>
      <c r="G53">
        <v>22.417000000000002</v>
      </c>
      <c r="H53" s="2">
        <v>3.93</v>
      </c>
      <c r="I53" s="2" t="s">
        <v>51</v>
      </c>
      <c r="J53" s="2">
        <v>2.7349999999999999</v>
      </c>
      <c r="K53">
        <v>10.744999999999999</v>
      </c>
      <c r="L53" s="2"/>
      <c r="N53" s="2"/>
      <c r="P53" s="2"/>
      <c r="R53" s="2"/>
    </row>
    <row r="54" spans="1:18" x14ac:dyDescent="0.3">
      <c r="A54">
        <v>52</v>
      </c>
      <c r="B54">
        <v>7</v>
      </c>
      <c r="C54" s="1">
        <v>0.53461805555555897</v>
      </c>
      <c r="D54" s="2">
        <v>6.47</v>
      </c>
      <c r="E54" t="s">
        <v>51</v>
      </c>
      <c r="F54" s="2">
        <v>3.4529999999999998</v>
      </c>
      <c r="G54">
        <v>22.347999999999999</v>
      </c>
      <c r="H54" s="2">
        <v>3.96</v>
      </c>
      <c r="I54" s="2" t="s">
        <v>51</v>
      </c>
      <c r="J54" s="2">
        <v>2.7349999999999999</v>
      </c>
      <c r="K54">
        <v>10.819000000000001</v>
      </c>
      <c r="L54" s="2"/>
      <c r="N54" s="2"/>
      <c r="P54" s="2"/>
      <c r="R54" s="2"/>
    </row>
    <row r="55" spans="1:18" x14ac:dyDescent="0.3">
      <c r="A55">
        <v>53</v>
      </c>
      <c r="B55">
        <v>8</v>
      </c>
      <c r="C55" s="1">
        <v>0.53462962962963401</v>
      </c>
      <c r="D55" s="2">
        <v>6.42</v>
      </c>
      <c r="E55" t="s">
        <v>51</v>
      </c>
      <c r="F55" s="2">
        <v>3.4529999999999998</v>
      </c>
      <c r="G55">
        <v>22.157</v>
      </c>
      <c r="H55" s="2">
        <v>3.98</v>
      </c>
      <c r="I55" s="2" t="s">
        <v>51</v>
      </c>
      <c r="J55" s="2">
        <v>2.7349999999999999</v>
      </c>
      <c r="K55">
        <v>10.885999999999999</v>
      </c>
      <c r="L55" s="2"/>
      <c r="N55" s="2"/>
      <c r="P55" s="2"/>
      <c r="R55" s="2"/>
    </row>
    <row r="56" spans="1:18" x14ac:dyDescent="0.3">
      <c r="A56">
        <v>54</v>
      </c>
      <c r="B56">
        <v>9</v>
      </c>
      <c r="C56" s="1">
        <v>0.53464120370370805</v>
      </c>
      <c r="D56" s="2">
        <v>6.5</v>
      </c>
      <c r="E56" t="s">
        <v>51</v>
      </c>
      <c r="F56" s="2">
        <v>3.4529999999999998</v>
      </c>
      <c r="G56">
        <v>22.437999999999999</v>
      </c>
      <c r="H56" s="2">
        <v>4</v>
      </c>
      <c r="I56" s="2" t="s">
        <v>51</v>
      </c>
      <c r="J56" s="2">
        <v>2.7349999999999999</v>
      </c>
      <c r="K56">
        <v>10.95</v>
      </c>
      <c r="L56" s="2"/>
      <c r="N56" s="2"/>
      <c r="P56" s="2"/>
      <c r="R56" s="2"/>
    </row>
    <row r="57" spans="1:18" x14ac:dyDescent="0.3">
      <c r="A57">
        <v>55</v>
      </c>
      <c r="B57">
        <v>10</v>
      </c>
      <c r="C57" s="1">
        <v>0.53465277777778197</v>
      </c>
      <c r="D57" s="2">
        <v>6.27</v>
      </c>
      <c r="E57" t="s">
        <v>51</v>
      </c>
      <c r="F57" s="2">
        <v>3.4529999999999998</v>
      </c>
      <c r="G57">
        <v>21.64</v>
      </c>
      <c r="H57" s="2">
        <v>4.03</v>
      </c>
      <c r="I57" s="2" t="s">
        <v>51</v>
      </c>
      <c r="J57" s="2">
        <v>2.7349999999999999</v>
      </c>
      <c r="K57">
        <v>11.007999999999999</v>
      </c>
      <c r="L57" s="2"/>
      <c r="N57" s="2"/>
      <c r="P57" s="2"/>
      <c r="R57" s="2"/>
    </row>
    <row r="58" spans="1:18" x14ac:dyDescent="0.3">
      <c r="A58">
        <v>56</v>
      </c>
      <c r="B58">
        <v>11</v>
      </c>
      <c r="C58" s="1">
        <v>0.53466435185185601</v>
      </c>
      <c r="D58" s="2">
        <v>6.02</v>
      </c>
      <c r="E58" t="s">
        <v>51</v>
      </c>
      <c r="F58" s="2">
        <v>3.4529999999999998</v>
      </c>
      <c r="G58">
        <v>20.792999999999999</v>
      </c>
      <c r="H58" s="2">
        <v>4.2</v>
      </c>
      <c r="I58" s="2" t="s">
        <v>51</v>
      </c>
      <c r="J58" s="2">
        <v>2.7349999999999999</v>
      </c>
      <c r="K58">
        <v>11.489000000000001</v>
      </c>
      <c r="L58" s="2"/>
      <c r="N58" s="2"/>
      <c r="P58" s="2"/>
      <c r="R58" s="2"/>
    </row>
    <row r="59" spans="1:18" x14ac:dyDescent="0.3">
      <c r="A59">
        <v>57</v>
      </c>
      <c r="B59">
        <v>12</v>
      </c>
      <c r="C59" s="1">
        <v>0.53467592592593005</v>
      </c>
      <c r="D59" s="2">
        <v>6.48</v>
      </c>
      <c r="E59" t="s">
        <v>51</v>
      </c>
      <c r="F59" s="2">
        <v>3.4529999999999998</v>
      </c>
      <c r="G59">
        <v>22.390999999999998</v>
      </c>
      <c r="H59" s="2">
        <v>4.09</v>
      </c>
      <c r="I59" s="2" t="s">
        <v>51</v>
      </c>
      <c r="J59" s="2">
        <v>2.7349999999999999</v>
      </c>
      <c r="K59">
        <v>11.173</v>
      </c>
      <c r="L59" s="2"/>
      <c r="N59" s="2"/>
      <c r="P59" s="2"/>
      <c r="R59" s="2"/>
    </row>
    <row r="60" spans="1:18" x14ac:dyDescent="0.3">
      <c r="A60">
        <v>58</v>
      </c>
      <c r="B60">
        <v>13</v>
      </c>
      <c r="C60" s="1">
        <v>0.53468750000000398</v>
      </c>
      <c r="D60" s="2">
        <v>6.46</v>
      </c>
      <c r="E60" t="s">
        <v>51</v>
      </c>
      <c r="F60" s="2">
        <v>3.4529999999999998</v>
      </c>
      <c r="G60">
        <v>22.295000000000002</v>
      </c>
      <c r="H60" s="2">
        <v>4.0599999999999996</v>
      </c>
      <c r="I60" s="2" t="s">
        <v>51</v>
      </c>
      <c r="J60" s="2">
        <v>2.7349999999999999</v>
      </c>
      <c r="K60">
        <v>11.093999999999999</v>
      </c>
      <c r="L60" s="2"/>
      <c r="N60" s="2"/>
      <c r="P60" s="2"/>
      <c r="R60" s="2"/>
    </row>
    <row r="61" spans="1:18" x14ac:dyDescent="0.3">
      <c r="A61">
        <v>59</v>
      </c>
      <c r="B61">
        <v>14</v>
      </c>
      <c r="C61" s="1">
        <v>0.53469907407407802</v>
      </c>
      <c r="D61" s="2">
        <v>6.37</v>
      </c>
      <c r="E61" t="s">
        <v>51</v>
      </c>
      <c r="F61" s="2">
        <v>3.4529999999999998</v>
      </c>
      <c r="G61">
        <v>21.981999999999999</v>
      </c>
      <c r="H61" s="2">
        <v>4.0599999999999996</v>
      </c>
      <c r="I61" s="2" t="s">
        <v>51</v>
      </c>
      <c r="J61" s="2">
        <v>2.7349999999999999</v>
      </c>
      <c r="K61">
        <v>11.093</v>
      </c>
      <c r="L61" s="2"/>
      <c r="N61" s="2"/>
      <c r="P61" s="2"/>
      <c r="R61" s="2"/>
    </row>
    <row r="62" spans="1:18" x14ac:dyDescent="0.3">
      <c r="A62">
        <v>60</v>
      </c>
      <c r="B62">
        <v>15</v>
      </c>
      <c r="C62" s="1">
        <v>0.53471064814815294</v>
      </c>
      <c r="D62" s="2">
        <v>6.44</v>
      </c>
      <c r="E62" t="s">
        <v>51</v>
      </c>
      <c r="F62" s="2">
        <v>3.4529999999999998</v>
      </c>
      <c r="G62">
        <v>22.248000000000001</v>
      </c>
      <c r="H62" s="2">
        <v>4.0599999999999996</v>
      </c>
      <c r="I62" s="2" t="s">
        <v>51</v>
      </c>
      <c r="J62" s="2">
        <v>2.7349999999999999</v>
      </c>
      <c r="K62">
        <v>11.102</v>
      </c>
      <c r="L62" s="2"/>
      <c r="N62" s="2"/>
      <c r="P62" s="2"/>
      <c r="R62" s="2"/>
    </row>
    <row r="63" spans="1:18" x14ac:dyDescent="0.3">
      <c r="A63">
        <v>61</v>
      </c>
      <c r="B63">
        <v>1</v>
      </c>
      <c r="C63" s="1">
        <v>0.53472222222222698</v>
      </c>
      <c r="D63" s="2">
        <v>6.34</v>
      </c>
      <c r="E63" s="2">
        <v>4.0890000000000004</v>
      </c>
      <c r="F63" s="2">
        <v>4.0890000000000004</v>
      </c>
      <c r="G63">
        <v>25.913</v>
      </c>
      <c r="H63" s="2">
        <v>4.0599999999999996</v>
      </c>
      <c r="I63" s="2">
        <v>3.1880000000000002</v>
      </c>
      <c r="J63" s="2">
        <v>3.1880000000000002</v>
      </c>
      <c r="K63">
        <v>12.955</v>
      </c>
      <c r="L63" s="2"/>
      <c r="N63" s="2"/>
      <c r="P63" s="2"/>
      <c r="R63" s="2"/>
    </row>
    <row r="64" spans="1:18" x14ac:dyDescent="0.3">
      <c r="A64">
        <v>62</v>
      </c>
      <c r="B64">
        <v>2</v>
      </c>
      <c r="C64" s="1">
        <v>0.53473379629630102</v>
      </c>
      <c r="D64" s="2">
        <v>6.32</v>
      </c>
      <c r="E64" t="s">
        <v>51</v>
      </c>
      <c r="F64" s="2">
        <v>4.0890000000000004</v>
      </c>
      <c r="G64">
        <v>25.855</v>
      </c>
      <c r="H64" s="2">
        <v>4.07</v>
      </c>
      <c r="I64" s="2" t="s">
        <v>51</v>
      </c>
      <c r="J64" s="2">
        <v>3.1880000000000002</v>
      </c>
      <c r="K64">
        <v>12.965999999999999</v>
      </c>
      <c r="L64" s="2"/>
      <c r="N64" s="2"/>
      <c r="P64" s="2"/>
      <c r="R64" s="2"/>
    </row>
    <row r="65" spans="1:18" x14ac:dyDescent="0.3">
      <c r="A65">
        <v>63</v>
      </c>
      <c r="B65">
        <v>3</v>
      </c>
      <c r="C65" s="1">
        <v>0.53474537037037495</v>
      </c>
      <c r="D65" s="2">
        <v>6.35</v>
      </c>
      <c r="E65" t="s">
        <v>51</v>
      </c>
      <c r="F65" s="2">
        <v>4.0890000000000004</v>
      </c>
      <c r="G65">
        <v>25.954999999999998</v>
      </c>
      <c r="H65" s="2">
        <v>4.07</v>
      </c>
      <c r="I65" s="2" t="s">
        <v>51</v>
      </c>
      <c r="J65" s="2">
        <v>3.1880000000000002</v>
      </c>
      <c r="K65">
        <v>12.962999999999999</v>
      </c>
      <c r="L65" s="2"/>
      <c r="N65" s="2"/>
      <c r="P65" s="2"/>
      <c r="R65" s="2"/>
    </row>
    <row r="66" spans="1:18" x14ac:dyDescent="0.3">
      <c r="A66">
        <v>64</v>
      </c>
      <c r="B66">
        <v>4</v>
      </c>
      <c r="C66" s="1">
        <v>0.53475694444444899</v>
      </c>
      <c r="D66" s="2">
        <v>6.34</v>
      </c>
      <c r="E66" t="s">
        <v>51</v>
      </c>
      <c r="F66" s="2">
        <v>4.0890000000000004</v>
      </c>
      <c r="G66">
        <v>25.91</v>
      </c>
      <c r="H66" s="2">
        <v>4.0599999999999996</v>
      </c>
      <c r="I66" s="2" t="s">
        <v>51</v>
      </c>
      <c r="J66" s="2">
        <v>3.1880000000000002</v>
      </c>
      <c r="K66">
        <v>12.957000000000001</v>
      </c>
      <c r="L66" s="2"/>
      <c r="N66" s="2"/>
      <c r="P66" s="2"/>
      <c r="R66" s="2"/>
    </row>
    <row r="67" spans="1:18" x14ac:dyDescent="0.3">
      <c r="A67">
        <v>65</v>
      </c>
      <c r="B67">
        <v>5</v>
      </c>
      <c r="C67" s="1">
        <v>0.53476851851852303</v>
      </c>
      <c r="D67" s="2">
        <v>6.32</v>
      </c>
      <c r="E67" t="s">
        <v>51</v>
      </c>
      <c r="F67" s="2">
        <v>4.0890000000000004</v>
      </c>
      <c r="G67">
        <v>25.832999999999998</v>
      </c>
      <c r="H67" s="2">
        <v>4.0599999999999996</v>
      </c>
      <c r="I67" s="2" t="s">
        <v>51</v>
      </c>
      <c r="J67" s="2">
        <v>3.1880000000000002</v>
      </c>
      <c r="K67">
        <v>12.949</v>
      </c>
      <c r="L67" s="2"/>
      <c r="N67" s="2"/>
      <c r="P67" s="2"/>
      <c r="R67" s="2"/>
    </row>
    <row r="68" spans="1:18" x14ac:dyDescent="0.3">
      <c r="A68">
        <v>66</v>
      </c>
      <c r="B68">
        <v>6</v>
      </c>
      <c r="C68" s="1">
        <v>0.53478009259259796</v>
      </c>
      <c r="D68" s="2">
        <v>6.34</v>
      </c>
      <c r="E68" t="s">
        <v>51</v>
      </c>
      <c r="F68" s="2">
        <v>4.0890000000000004</v>
      </c>
      <c r="G68">
        <v>25.908000000000001</v>
      </c>
      <c r="H68" s="2">
        <v>4.0599999999999996</v>
      </c>
      <c r="I68" s="2" t="s">
        <v>51</v>
      </c>
      <c r="J68" s="2">
        <v>3.1880000000000002</v>
      </c>
      <c r="K68">
        <v>12.95</v>
      </c>
      <c r="L68" s="2"/>
      <c r="N68" s="2"/>
      <c r="P68" s="2"/>
      <c r="R68" s="2"/>
    </row>
    <row r="69" spans="1:18" x14ac:dyDescent="0.3">
      <c r="A69">
        <v>67</v>
      </c>
      <c r="B69">
        <v>7</v>
      </c>
      <c r="C69" s="1">
        <v>0.53479166666667199</v>
      </c>
      <c r="D69" s="2">
        <v>6.28</v>
      </c>
      <c r="E69" t="s">
        <v>51</v>
      </c>
      <c r="F69" s="2">
        <v>4.0890000000000004</v>
      </c>
      <c r="G69">
        <v>25.698</v>
      </c>
      <c r="H69" s="2">
        <v>4.0599999999999996</v>
      </c>
      <c r="I69" s="2" t="s">
        <v>51</v>
      </c>
      <c r="J69" s="2">
        <v>3.1880000000000002</v>
      </c>
      <c r="K69">
        <v>12.955</v>
      </c>
      <c r="L69" s="2"/>
      <c r="N69" s="2"/>
      <c r="P69" s="2"/>
      <c r="R69" s="2"/>
    </row>
    <row r="70" spans="1:18" x14ac:dyDescent="0.3">
      <c r="A70">
        <v>68</v>
      </c>
      <c r="B70">
        <v>8</v>
      </c>
      <c r="C70" s="1">
        <v>0.53480324074074603</v>
      </c>
      <c r="D70" s="2">
        <v>6.3</v>
      </c>
      <c r="E70" t="s">
        <v>51</v>
      </c>
      <c r="F70" s="2">
        <v>4.0890000000000004</v>
      </c>
      <c r="G70">
        <v>25.747</v>
      </c>
      <c r="H70" s="2">
        <v>4.07</v>
      </c>
      <c r="I70" s="2" t="s">
        <v>51</v>
      </c>
      <c r="J70" s="2">
        <v>3.1880000000000002</v>
      </c>
      <c r="K70">
        <v>12.96</v>
      </c>
      <c r="L70" s="2"/>
      <c r="N70" s="2"/>
      <c r="P70" s="2"/>
      <c r="R70" s="2"/>
    </row>
    <row r="71" spans="1:18" x14ac:dyDescent="0.3">
      <c r="A71">
        <v>69</v>
      </c>
      <c r="B71">
        <v>9</v>
      </c>
      <c r="C71" s="1">
        <v>0.53481481481481996</v>
      </c>
      <c r="D71" s="2">
        <v>6.3</v>
      </c>
      <c r="E71" t="s">
        <v>51</v>
      </c>
      <c r="F71" s="2">
        <v>4.0890000000000004</v>
      </c>
      <c r="G71">
        <v>25.757000000000001</v>
      </c>
      <c r="H71" s="2">
        <v>4.07</v>
      </c>
      <c r="I71" s="2" t="s">
        <v>51</v>
      </c>
      <c r="J71" s="2">
        <v>3.1880000000000002</v>
      </c>
      <c r="K71">
        <v>12.97</v>
      </c>
      <c r="L71" s="2"/>
      <c r="N71" s="2"/>
      <c r="P71" s="2"/>
      <c r="R71" s="2"/>
    </row>
    <row r="72" spans="1:18" x14ac:dyDescent="0.3">
      <c r="A72">
        <v>70</v>
      </c>
      <c r="B72">
        <v>10</v>
      </c>
      <c r="C72" s="1">
        <v>0.534826388888894</v>
      </c>
      <c r="D72" s="2">
        <v>6.3</v>
      </c>
      <c r="E72" t="s">
        <v>51</v>
      </c>
      <c r="F72" s="2">
        <v>4.0890000000000004</v>
      </c>
      <c r="G72">
        <v>25.759</v>
      </c>
      <c r="H72" s="2">
        <v>4.07</v>
      </c>
      <c r="I72" s="2" t="s">
        <v>51</v>
      </c>
      <c r="J72" s="2">
        <v>3.1880000000000002</v>
      </c>
      <c r="K72">
        <v>12.962</v>
      </c>
      <c r="L72" s="2"/>
      <c r="N72" s="2"/>
      <c r="P72" s="2"/>
      <c r="R72" s="2"/>
    </row>
    <row r="73" spans="1:18" x14ac:dyDescent="0.3">
      <c r="A73">
        <v>71</v>
      </c>
      <c r="B73">
        <v>11</v>
      </c>
      <c r="C73" s="1">
        <v>0.53483796296296804</v>
      </c>
      <c r="D73" s="2">
        <v>6.34</v>
      </c>
      <c r="E73" t="s">
        <v>51</v>
      </c>
      <c r="F73" s="2">
        <v>4.0890000000000004</v>
      </c>
      <c r="G73">
        <v>25.925000000000001</v>
      </c>
      <c r="H73" s="2">
        <v>4.07</v>
      </c>
      <c r="I73" s="2" t="s">
        <v>51</v>
      </c>
      <c r="J73" s="2">
        <v>3.1880000000000002</v>
      </c>
      <c r="K73">
        <v>12.981</v>
      </c>
      <c r="L73" s="2"/>
      <c r="N73" s="2"/>
      <c r="P73" s="2"/>
      <c r="R73" s="2"/>
    </row>
    <row r="74" spans="1:18" x14ac:dyDescent="0.3">
      <c r="A74">
        <v>72</v>
      </c>
      <c r="B74">
        <v>12</v>
      </c>
      <c r="C74" s="1">
        <v>0.53484953703704197</v>
      </c>
      <c r="D74" s="2">
        <v>6.35</v>
      </c>
      <c r="E74" t="s">
        <v>51</v>
      </c>
      <c r="F74" s="2">
        <v>4.0890000000000004</v>
      </c>
      <c r="G74">
        <v>25.968</v>
      </c>
      <c r="H74" s="2">
        <v>4.08</v>
      </c>
      <c r="I74" s="2" t="s">
        <v>51</v>
      </c>
      <c r="J74" s="2">
        <v>3.1880000000000002</v>
      </c>
      <c r="K74">
        <v>12.997999999999999</v>
      </c>
      <c r="L74" s="2"/>
      <c r="N74" s="2"/>
      <c r="P74" s="2"/>
      <c r="R74" s="2"/>
    </row>
    <row r="75" spans="1:18" x14ac:dyDescent="0.3">
      <c r="A75">
        <v>73</v>
      </c>
      <c r="B75">
        <v>13</v>
      </c>
      <c r="C75" s="1">
        <v>0.534861111111117</v>
      </c>
      <c r="D75" s="2">
        <v>6.35</v>
      </c>
      <c r="E75" t="s">
        <v>51</v>
      </c>
      <c r="F75" s="2">
        <v>4.0890000000000004</v>
      </c>
      <c r="G75">
        <v>25.963999999999999</v>
      </c>
      <c r="H75" s="2">
        <v>4.08</v>
      </c>
      <c r="I75" s="2" t="s">
        <v>51</v>
      </c>
      <c r="J75" s="2">
        <v>3.1880000000000002</v>
      </c>
      <c r="K75">
        <v>12.993</v>
      </c>
      <c r="L75" s="2"/>
      <c r="N75" s="2"/>
      <c r="P75" s="2"/>
      <c r="R75" s="2"/>
    </row>
    <row r="76" spans="1:18" x14ac:dyDescent="0.3">
      <c r="A76">
        <v>74</v>
      </c>
      <c r="B76">
        <v>14</v>
      </c>
      <c r="C76" s="1">
        <v>0.53487268518519104</v>
      </c>
      <c r="D76" s="2">
        <v>6.29</v>
      </c>
      <c r="E76" t="s">
        <v>51</v>
      </c>
      <c r="F76" s="2">
        <v>4.0890000000000004</v>
      </c>
      <c r="G76">
        <v>25.741</v>
      </c>
      <c r="H76" s="2">
        <v>4.08</v>
      </c>
      <c r="I76" s="2" t="s">
        <v>51</v>
      </c>
      <c r="J76" s="2">
        <v>3.1880000000000002</v>
      </c>
      <c r="K76">
        <v>12.997</v>
      </c>
      <c r="L76" s="2"/>
      <c r="N76" s="2"/>
      <c r="P76" s="2"/>
      <c r="R76" s="2"/>
    </row>
    <row r="77" spans="1:18" x14ac:dyDescent="0.3">
      <c r="A77">
        <v>75</v>
      </c>
      <c r="B77">
        <v>15</v>
      </c>
      <c r="C77" s="1">
        <v>0.53488425925926497</v>
      </c>
      <c r="D77" s="2">
        <v>6.27</v>
      </c>
      <c r="E77" t="s">
        <v>51</v>
      </c>
      <c r="F77" s="2">
        <v>4.0890000000000004</v>
      </c>
      <c r="G77">
        <v>25.652999999999999</v>
      </c>
      <c r="H77" s="2">
        <v>4.08</v>
      </c>
      <c r="I77" s="2" t="s">
        <v>51</v>
      </c>
      <c r="J77" s="2">
        <v>3.1880000000000002</v>
      </c>
      <c r="K77">
        <v>12.994999999999999</v>
      </c>
      <c r="L77" s="2"/>
      <c r="N77" s="2"/>
      <c r="P77" s="2"/>
      <c r="R77" s="2"/>
    </row>
    <row r="78" spans="1:18" x14ac:dyDescent="0.3">
      <c r="A78">
        <v>76</v>
      </c>
      <c r="B78">
        <v>1</v>
      </c>
      <c r="C78" s="1">
        <v>0.53489583333333901</v>
      </c>
      <c r="D78" s="2">
        <v>6.3</v>
      </c>
      <c r="E78" s="2">
        <v>4.4260000000000002</v>
      </c>
      <c r="F78" s="2">
        <v>4.4260000000000002</v>
      </c>
      <c r="G78">
        <v>27.899000000000001</v>
      </c>
      <c r="H78" s="2">
        <v>4.07</v>
      </c>
      <c r="I78" s="2">
        <v>2.84</v>
      </c>
      <c r="J78" s="2">
        <v>2.84</v>
      </c>
      <c r="K78">
        <v>11.56</v>
      </c>
      <c r="L78" s="2"/>
      <c r="N78" s="2"/>
      <c r="P78" s="2"/>
      <c r="R78" s="2"/>
    </row>
    <row r="79" spans="1:18" x14ac:dyDescent="0.3">
      <c r="A79">
        <v>77</v>
      </c>
      <c r="B79">
        <v>2</v>
      </c>
      <c r="C79" s="1">
        <v>0.53490740740741305</v>
      </c>
      <c r="D79" s="2">
        <v>6.35</v>
      </c>
      <c r="E79" t="s">
        <v>51</v>
      </c>
      <c r="F79" s="2">
        <v>4.4260000000000002</v>
      </c>
      <c r="G79">
        <v>28.125</v>
      </c>
      <c r="H79" s="2">
        <v>4.07</v>
      </c>
      <c r="I79" s="2" t="s">
        <v>51</v>
      </c>
      <c r="J79" s="2">
        <v>2.84</v>
      </c>
      <c r="K79">
        <v>11.542999999999999</v>
      </c>
      <c r="L79" s="2"/>
      <c r="N79" s="2"/>
      <c r="P79" s="2"/>
      <c r="R79" s="2"/>
    </row>
    <row r="80" spans="1:18" x14ac:dyDescent="0.3">
      <c r="A80">
        <v>78</v>
      </c>
      <c r="B80">
        <v>3</v>
      </c>
      <c r="C80" s="1">
        <v>0.53491898148148698</v>
      </c>
      <c r="D80" s="2">
        <v>6.39</v>
      </c>
      <c r="E80" t="s">
        <v>51</v>
      </c>
      <c r="F80" s="2">
        <v>4.4260000000000002</v>
      </c>
      <c r="G80">
        <v>28.288</v>
      </c>
      <c r="H80" s="2">
        <v>4.0599999999999996</v>
      </c>
      <c r="I80" s="2" t="s">
        <v>51</v>
      </c>
      <c r="J80" s="2">
        <v>2.84</v>
      </c>
      <c r="K80">
        <v>11.521000000000001</v>
      </c>
      <c r="L80" s="2"/>
      <c r="N80" s="2"/>
      <c r="P80" s="2"/>
      <c r="R80" s="2"/>
    </row>
    <row r="81" spans="1:18" x14ac:dyDescent="0.3">
      <c r="A81">
        <v>79</v>
      </c>
      <c r="B81">
        <v>4</v>
      </c>
      <c r="C81" s="1">
        <v>0.53493055555556102</v>
      </c>
      <c r="D81" s="2">
        <v>6.35</v>
      </c>
      <c r="E81" t="s">
        <v>51</v>
      </c>
      <c r="F81" s="2">
        <v>4.4260000000000002</v>
      </c>
      <c r="G81">
        <v>28.125</v>
      </c>
      <c r="H81" s="2">
        <v>4.0599999999999996</v>
      </c>
      <c r="I81" s="2" t="s">
        <v>51</v>
      </c>
      <c r="J81" s="2">
        <v>2.84</v>
      </c>
      <c r="K81">
        <v>11.531000000000001</v>
      </c>
      <c r="L81" s="2"/>
      <c r="N81" s="2"/>
      <c r="P81" s="2"/>
      <c r="R81" s="2"/>
    </row>
    <row r="82" spans="1:18" x14ac:dyDescent="0.3">
      <c r="A82">
        <v>80</v>
      </c>
      <c r="B82">
        <v>5</v>
      </c>
      <c r="C82" s="1">
        <v>0.53494212962963605</v>
      </c>
      <c r="D82" s="2">
        <v>6.31</v>
      </c>
      <c r="E82" t="s">
        <v>51</v>
      </c>
      <c r="F82" s="2">
        <v>4.4260000000000002</v>
      </c>
      <c r="G82">
        <v>27.934000000000001</v>
      </c>
      <c r="H82" s="2">
        <v>4.0599999999999996</v>
      </c>
      <c r="I82" s="2" t="s">
        <v>51</v>
      </c>
      <c r="J82" s="2">
        <v>2.84</v>
      </c>
      <c r="K82">
        <v>11.53</v>
      </c>
      <c r="L82" s="2"/>
      <c r="N82" s="2"/>
      <c r="P82" s="2"/>
      <c r="R82" s="2"/>
    </row>
    <row r="83" spans="1:18" x14ac:dyDescent="0.3">
      <c r="A83">
        <v>81</v>
      </c>
      <c r="B83">
        <v>6</v>
      </c>
      <c r="C83" s="1">
        <v>0.53495370370370998</v>
      </c>
      <c r="D83" s="2">
        <v>6.31</v>
      </c>
      <c r="E83" t="s">
        <v>51</v>
      </c>
      <c r="F83" s="2">
        <v>4.4260000000000002</v>
      </c>
      <c r="G83">
        <v>27.940999999999999</v>
      </c>
      <c r="H83" s="2">
        <v>4.0599999999999996</v>
      </c>
      <c r="I83" s="2" t="s">
        <v>51</v>
      </c>
      <c r="J83" s="2">
        <v>2.84</v>
      </c>
      <c r="K83">
        <v>11.526999999999999</v>
      </c>
      <c r="L83" s="2"/>
      <c r="N83" s="2"/>
      <c r="P83" s="2"/>
      <c r="R83" s="2"/>
    </row>
    <row r="84" spans="1:18" x14ac:dyDescent="0.3">
      <c r="A84">
        <v>82</v>
      </c>
      <c r="B84">
        <v>7</v>
      </c>
      <c r="C84" s="1">
        <v>0.53496527777778402</v>
      </c>
      <c r="D84" s="2">
        <v>6.29</v>
      </c>
      <c r="E84" t="s">
        <v>51</v>
      </c>
      <c r="F84" s="2">
        <v>4.4260000000000002</v>
      </c>
      <c r="G84">
        <v>27.853000000000002</v>
      </c>
      <c r="H84" s="2">
        <v>4.0599999999999996</v>
      </c>
      <c r="I84" s="2" t="s">
        <v>51</v>
      </c>
      <c r="J84" s="2">
        <v>2.84</v>
      </c>
      <c r="K84">
        <v>11.526</v>
      </c>
      <c r="L84" s="2"/>
      <c r="N84" s="2"/>
      <c r="P84" s="2"/>
      <c r="R84" s="2"/>
    </row>
    <row r="85" spans="1:18" x14ac:dyDescent="0.3">
      <c r="A85">
        <v>83</v>
      </c>
      <c r="B85">
        <v>8</v>
      </c>
      <c r="C85" s="1">
        <v>0.53497685185185795</v>
      </c>
      <c r="D85" s="2">
        <v>6.29</v>
      </c>
      <c r="E85" t="s">
        <v>51</v>
      </c>
      <c r="F85" s="2">
        <v>4.4260000000000002</v>
      </c>
      <c r="G85">
        <v>27.838999999999999</v>
      </c>
      <c r="H85" s="2">
        <v>4.0599999999999996</v>
      </c>
      <c r="I85" s="2" t="s">
        <v>51</v>
      </c>
      <c r="J85" s="2">
        <v>2.84</v>
      </c>
      <c r="K85">
        <v>11.518000000000001</v>
      </c>
      <c r="L85" s="2"/>
      <c r="N85" s="2"/>
      <c r="P85" s="2"/>
      <c r="R85" s="2"/>
    </row>
    <row r="86" spans="1:18" x14ac:dyDescent="0.3">
      <c r="A86">
        <v>84</v>
      </c>
      <c r="B86">
        <v>9</v>
      </c>
      <c r="C86" s="1">
        <v>0.53498842592593199</v>
      </c>
      <c r="D86" s="2">
        <v>6.31</v>
      </c>
      <c r="E86" t="s">
        <v>51</v>
      </c>
      <c r="F86" s="2">
        <v>4.4260000000000002</v>
      </c>
      <c r="G86">
        <v>27.925999999999998</v>
      </c>
      <c r="H86" s="2">
        <v>4.0599999999999996</v>
      </c>
      <c r="I86" s="2" t="s">
        <v>51</v>
      </c>
      <c r="J86" s="2">
        <v>2.84</v>
      </c>
      <c r="K86">
        <v>11.516</v>
      </c>
      <c r="L86" s="2"/>
      <c r="N86" s="2"/>
      <c r="P86" s="2"/>
      <c r="R86" s="2"/>
    </row>
    <row r="87" spans="1:18" x14ac:dyDescent="0.3">
      <c r="A87">
        <v>85</v>
      </c>
      <c r="B87">
        <v>10</v>
      </c>
      <c r="C87" s="1">
        <v>0.53500000000000603</v>
      </c>
      <c r="D87" s="2">
        <v>6.34</v>
      </c>
      <c r="E87" t="s">
        <v>51</v>
      </c>
      <c r="F87" s="2">
        <v>4.4260000000000002</v>
      </c>
      <c r="G87">
        <v>28.071999999999999</v>
      </c>
      <c r="H87" s="2">
        <v>4.0599999999999996</v>
      </c>
      <c r="I87" s="2" t="s">
        <v>51</v>
      </c>
      <c r="J87" s="2">
        <v>2.84</v>
      </c>
      <c r="K87">
        <v>11.516999999999999</v>
      </c>
      <c r="L87" s="2"/>
      <c r="N87" s="2"/>
      <c r="P87" s="2"/>
      <c r="R87" s="2"/>
    </row>
    <row r="88" spans="1:18" x14ac:dyDescent="0.3">
      <c r="A88">
        <v>86</v>
      </c>
      <c r="B88">
        <v>11</v>
      </c>
      <c r="C88" s="1">
        <v>0.53501157407408095</v>
      </c>
      <c r="D88" s="2">
        <v>6.26</v>
      </c>
      <c r="E88" t="s">
        <v>51</v>
      </c>
      <c r="F88" s="2">
        <v>4.4260000000000002</v>
      </c>
      <c r="G88">
        <v>27.72</v>
      </c>
      <c r="H88" s="2">
        <v>4.0599999999999996</v>
      </c>
      <c r="I88" s="2" t="s">
        <v>51</v>
      </c>
      <c r="J88" s="2">
        <v>2.84</v>
      </c>
      <c r="K88">
        <v>11.518000000000001</v>
      </c>
      <c r="L88" s="2"/>
      <c r="N88" s="2"/>
      <c r="P88" s="2"/>
      <c r="R88" s="2"/>
    </row>
    <row r="89" spans="1:18" x14ac:dyDescent="0.3">
      <c r="A89">
        <v>87</v>
      </c>
      <c r="B89">
        <v>12</v>
      </c>
      <c r="C89" s="1">
        <v>0.53502314814815499</v>
      </c>
      <c r="D89" s="2">
        <v>6.24</v>
      </c>
      <c r="E89" t="s">
        <v>51</v>
      </c>
      <c r="F89" s="2">
        <v>4.4260000000000002</v>
      </c>
      <c r="G89">
        <v>27.611000000000001</v>
      </c>
      <c r="H89" s="2">
        <v>4.0599999999999996</v>
      </c>
      <c r="I89" s="2" t="s">
        <v>51</v>
      </c>
      <c r="J89" s="2">
        <v>2.84</v>
      </c>
      <c r="K89">
        <v>11.518000000000001</v>
      </c>
      <c r="L89" s="2"/>
      <c r="N89" s="2"/>
      <c r="P89" s="2"/>
      <c r="R89" s="2"/>
    </row>
    <row r="90" spans="1:18" x14ac:dyDescent="0.3">
      <c r="A90">
        <v>88</v>
      </c>
      <c r="B90">
        <v>13</v>
      </c>
      <c r="C90" s="1">
        <v>0.53503472222222903</v>
      </c>
      <c r="D90" s="2">
        <v>6.28</v>
      </c>
      <c r="E90" t="s">
        <v>51</v>
      </c>
      <c r="F90" s="2">
        <v>4.4260000000000002</v>
      </c>
      <c r="G90">
        <v>27.812999999999999</v>
      </c>
      <c r="H90" s="2">
        <v>4.05</v>
      </c>
      <c r="I90" s="2" t="s">
        <v>51</v>
      </c>
      <c r="J90" s="2">
        <v>2.84</v>
      </c>
      <c r="K90">
        <v>11.510999999999999</v>
      </c>
      <c r="L90" s="2"/>
      <c r="N90" s="2"/>
      <c r="P90" s="2"/>
      <c r="R90" s="2"/>
    </row>
    <row r="91" spans="1:18" x14ac:dyDescent="0.3">
      <c r="A91">
        <v>89</v>
      </c>
      <c r="B91">
        <v>14</v>
      </c>
      <c r="C91" s="1">
        <v>0.53504629629630296</v>
      </c>
      <c r="D91" s="2">
        <v>6.41</v>
      </c>
      <c r="E91" t="s">
        <v>51</v>
      </c>
      <c r="F91" s="2">
        <v>4.4260000000000002</v>
      </c>
      <c r="G91">
        <v>28.388000000000002</v>
      </c>
      <c r="H91" s="2">
        <v>4.05</v>
      </c>
      <c r="I91" s="2" t="s">
        <v>51</v>
      </c>
      <c r="J91" s="2">
        <v>2.84</v>
      </c>
      <c r="K91">
        <v>11.510999999999999</v>
      </c>
      <c r="L91" s="2"/>
      <c r="N91" s="2"/>
      <c r="P91" s="2"/>
      <c r="R91" s="2"/>
    </row>
    <row r="92" spans="1:18" x14ac:dyDescent="0.3">
      <c r="A92">
        <v>90</v>
      </c>
      <c r="B92">
        <v>15</v>
      </c>
      <c r="C92" s="1">
        <v>0.535057870370377</v>
      </c>
      <c r="D92" s="2">
        <v>6.41</v>
      </c>
      <c r="E92" t="s">
        <v>51</v>
      </c>
      <c r="F92" s="2">
        <v>4.4260000000000002</v>
      </c>
      <c r="G92">
        <v>28.375</v>
      </c>
      <c r="H92" s="2">
        <v>4.05</v>
      </c>
      <c r="I92" s="2" t="s">
        <v>51</v>
      </c>
      <c r="J92" s="2">
        <v>2.84</v>
      </c>
      <c r="K92">
        <v>11.486000000000001</v>
      </c>
      <c r="L92" s="2"/>
      <c r="N92" s="2"/>
      <c r="P92" s="2"/>
      <c r="R92" s="2"/>
    </row>
    <row r="93" spans="1:18" x14ac:dyDescent="0.3">
      <c r="A93">
        <v>91</v>
      </c>
      <c r="B93">
        <v>1</v>
      </c>
      <c r="C93" s="1">
        <v>0.53506944444445104</v>
      </c>
      <c r="D93" s="2">
        <v>6.33</v>
      </c>
      <c r="E93" s="2">
        <v>4.66</v>
      </c>
      <c r="F93" s="2">
        <v>4.66</v>
      </c>
      <c r="G93">
        <v>29.484999999999999</v>
      </c>
      <c r="H93" s="2">
        <v>4.05</v>
      </c>
      <c r="I93" s="2">
        <v>2.8180000000000001</v>
      </c>
      <c r="J93" s="2">
        <v>2.8180000000000001</v>
      </c>
      <c r="K93">
        <v>11.404</v>
      </c>
      <c r="L93" s="2"/>
      <c r="N93" s="2"/>
      <c r="P93" s="2"/>
      <c r="R93" s="2"/>
    </row>
    <row r="94" spans="1:18" x14ac:dyDescent="0.3">
      <c r="A94">
        <v>92</v>
      </c>
      <c r="B94">
        <v>2</v>
      </c>
      <c r="C94" s="1">
        <v>0.53508101851852496</v>
      </c>
      <c r="D94" s="2">
        <v>6.32</v>
      </c>
      <c r="E94" t="s">
        <v>51</v>
      </c>
      <c r="F94" s="2">
        <v>4.66</v>
      </c>
      <c r="G94">
        <v>29.46</v>
      </c>
      <c r="H94" s="2">
        <v>4.05</v>
      </c>
      <c r="I94" s="2" t="s">
        <v>51</v>
      </c>
      <c r="J94" s="2">
        <v>2.8180000000000001</v>
      </c>
      <c r="K94">
        <v>11.401999999999999</v>
      </c>
      <c r="L94" s="2"/>
      <c r="N94" s="2"/>
      <c r="P94" s="2"/>
      <c r="R94" s="2"/>
    </row>
    <row r="95" spans="1:18" x14ac:dyDescent="0.3">
      <c r="A95">
        <v>93</v>
      </c>
      <c r="B95">
        <v>3</v>
      </c>
      <c r="C95" s="1">
        <v>0.5350925925926</v>
      </c>
      <c r="D95" s="2">
        <v>6.33</v>
      </c>
      <c r="E95" t="s">
        <v>51</v>
      </c>
      <c r="F95" s="2">
        <v>4.66</v>
      </c>
      <c r="G95">
        <v>29.501999999999999</v>
      </c>
      <c r="H95" s="2">
        <v>4.04</v>
      </c>
      <c r="I95" s="2" t="s">
        <v>51</v>
      </c>
      <c r="J95" s="2">
        <v>2.8180000000000001</v>
      </c>
      <c r="K95">
        <v>11.391</v>
      </c>
      <c r="L95" s="2"/>
      <c r="N95" s="2"/>
      <c r="P95" s="2"/>
      <c r="R95" s="2"/>
    </row>
    <row r="96" spans="1:18" x14ac:dyDescent="0.3">
      <c r="A96">
        <v>94</v>
      </c>
      <c r="B96">
        <v>4</v>
      </c>
      <c r="C96" s="1">
        <v>0.53510416666667404</v>
      </c>
      <c r="D96" s="2">
        <v>6.31</v>
      </c>
      <c r="E96" t="s">
        <v>51</v>
      </c>
      <c r="F96" s="2">
        <v>4.66</v>
      </c>
      <c r="G96">
        <v>29.416</v>
      </c>
      <c r="H96" s="2">
        <v>4.04</v>
      </c>
      <c r="I96" s="2" t="s">
        <v>51</v>
      </c>
      <c r="J96" s="2">
        <v>2.8180000000000001</v>
      </c>
      <c r="K96">
        <v>11.388</v>
      </c>
      <c r="L96" s="2"/>
      <c r="N96" s="2"/>
      <c r="P96" s="2"/>
      <c r="R96" s="2"/>
    </row>
    <row r="97" spans="1:18" x14ac:dyDescent="0.3">
      <c r="A97">
        <v>95</v>
      </c>
      <c r="B97">
        <v>5</v>
      </c>
      <c r="C97" s="1">
        <v>0.53511574074074797</v>
      </c>
      <c r="D97" s="2">
        <v>6.33</v>
      </c>
      <c r="E97" t="s">
        <v>51</v>
      </c>
      <c r="F97" s="2">
        <v>4.66</v>
      </c>
      <c r="G97">
        <v>29.504000000000001</v>
      </c>
      <c r="H97" s="2">
        <v>4.09</v>
      </c>
      <c r="I97" s="2" t="s">
        <v>51</v>
      </c>
      <c r="J97" s="2">
        <v>2.8180000000000001</v>
      </c>
      <c r="K97">
        <v>11.539</v>
      </c>
      <c r="L97" s="2"/>
      <c r="N97" s="2"/>
      <c r="P97" s="2"/>
      <c r="R97" s="2"/>
    </row>
    <row r="98" spans="1:18" x14ac:dyDescent="0.3">
      <c r="A98">
        <v>96</v>
      </c>
      <c r="B98">
        <v>6</v>
      </c>
      <c r="C98" s="1">
        <v>0.53512731481482201</v>
      </c>
      <c r="D98" s="2">
        <v>6.32</v>
      </c>
      <c r="E98" t="s">
        <v>51</v>
      </c>
      <c r="F98" s="2">
        <v>4.66</v>
      </c>
      <c r="G98">
        <v>29.448</v>
      </c>
      <c r="H98" s="2">
        <v>4.09</v>
      </c>
      <c r="I98" s="2" t="s">
        <v>51</v>
      </c>
      <c r="J98" s="2">
        <v>2.8180000000000001</v>
      </c>
      <c r="K98">
        <v>11.536</v>
      </c>
      <c r="L98" s="2"/>
      <c r="N98" s="2"/>
      <c r="P98" s="2"/>
      <c r="R98" s="2"/>
    </row>
    <row r="99" spans="1:18" x14ac:dyDescent="0.3">
      <c r="A99">
        <v>97</v>
      </c>
      <c r="B99">
        <v>7</v>
      </c>
      <c r="C99" s="1">
        <v>0.53513888888889605</v>
      </c>
      <c r="D99" s="2">
        <v>6.33</v>
      </c>
      <c r="E99" t="s">
        <v>51</v>
      </c>
      <c r="F99" s="2">
        <v>4.66</v>
      </c>
      <c r="G99">
        <v>29.509</v>
      </c>
      <c r="H99" s="2">
        <v>4.04</v>
      </c>
      <c r="I99" s="2" t="s">
        <v>51</v>
      </c>
      <c r="J99" s="2">
        <v>2.8180000000000001</v>
      </c>
      <c r="K99">
        <v>11.372999999999999</v>
      </c>
      <c r="L99" s="2"/>
      <c r="N99" s="2"/>
      <c r="P99" s="2"/>
      <c r="R99" s="2"/>
    </row>
    <row r="100" spans="1:18" x14ac:dyDescent="0.3">
      <c r="A100">
        <v>98</v>
      </c>
      <c r="B100">
        <v>8</v>
      </c>
      <c r="C100" s="1">
        <v>0.53515046296296997</v>
      </c>
      <c r="D100" s="2">
        <v>6.32</v>
      </c>
      <c r="E100" t="s">
        <v>51</v>
      </c>
      <c r="F100" s="2">
        <v>4.66</v>
      </c>
      <c r="G100">
        <v>29.466999999999999</v>
      </c>
      <c r="H100" s="2">
        <v>4.03</v>
      </c>
      <c r="I100" s="2" t="s">
        <v>51</v>
      </c>
      <c r="J100" s="2">
        <v>2.8180000000000001</v>
      </c>
      <c r="K100">
        <v>11.353</v>
      </c>
      <c r="L100" s="2"/>
      <c r="N100" s="2"/>
      <c r="P100" s="2"/>
      <c r="R100" s="2"/>
    </row>
    <row r="101" spans="1:18" x14ac:dyDescent="0.3">
      <c r="A101">
        <v>99</v>
      </c>
      <c r="B101">
        <v>9</v>
      </c>
      <c r="C101" s="1">
        <v>0.53516203703704401</v>
      </c>
      <c r="D101" s="2">
        <v>6.3</v>
      </c>
      <c r="E101" t="s">
        <v>51</v>
      </c>
      <c r="F101" s="2">
        <v>4.66</v>
      </c>
      <c r="G101">
        <v>29.367000000000001</v>
      </c>
      <c r="H101" s="2">
        <v>4.03</v>
      </c>
      <c r="I101" s="2" t="s">
        <v>51</v>
      </c>
      <c r="J101" s="2">
        <v>2.8180000000000001</v>
      </c>
      <c r="K101">
        <v>11.343</v>
      </c>
      <c r="L101" s="2"/>
      <c r="N101" s="2"/>
      <c r="P101" s="2"/>
      <c r="R101" s="2"/>
    </row>
    <row r="102" spans="1:18" x14ac:dyDescent="0.3">
      <c r="A102">
        <v>100</v>
      </c>
      <c r="B102">
        <v>10</v>
      </c>
      <c r="C102" s="1">
        <v>0.53517361111111905</v>
      </c>
      <c r="D102" s="2">
        <v>6.27</v>
      </c>
      <c r="E102" t="s">
        <v>51</v>
      </c>
      <c r="F102" s="2">
        <v>4.66</v>
      </c>
      <c r="G102">
        <v>29.218</v>
      </c>
      <c r="H102" s="2">
        <v>4.0199999999999996</v>
      </c>
      <c r="I102" s="2" t="s">
        <v>51</v>
      </c>
      <c r="J102" s="2">
        <v>2.8180000000000001</v>
      </c>
      <c r="K102">
        <v>11.339</v>
      </c>
      <c r="L102" s="2"/>
      <c r="N102" s="2"/>
      <c r="P102" s="2"/>
      <c r="R102" s="2"/>
    </row>
    <row r="103" spans="1:18" x14ac:dyDescent="0.3">
      <c r="A103">
        <v>101</v>
      </c>
      <c r="B103">
        <v>11</v>
      </c>
      <c r="C103" s="1">
        <v>0.53518518518519298</v>
      </c>
      <c r="D103" s="2">
        <v>6.19</v>
      </c>
      <c r="E103" t="s">
        <v>51</v>
      </c>
      <c r="F103" s="2">
        <v>4.66</v>
      </c>
      <c r="G103">
        <v>28.849</v>
      </c>
      <c r="H103" s="2">
        <v>4.0199999999999996</v>
      </c>
      <c r="I103" s="2" t="s">
        <v>51</v>
      </c>
      <c r="J103" s="2">
        <v>2.8180000000000001</v>
      </c>
      <c r="K103">
        <v>11.333</v>
      </c>
      <c r="L103" s="2"/>
      <c r="N103" s="2"/>
      <c r="P103" s="2"/>
      <c r="R103" s="2"/>
    </row>
    <row r="104" spans="1:18" x14ac:dyDescent="0.3">
      <c r="A104">
        <v>102</v>
      </c>
      <c r="B104">
        <v>12</v>
      </c>
      <c r="C104" s="1">
        <v>0.53519675925926702</v>
      </c>
      <c r="D104" s="2">
        <v>6.13</v>
      </c>
      <c r="E104" t="s">
        <v>51</v>
      </c>
      <c r="F104" s="2">
        <v>4.66</v>
      </c>
      <c r="G104">
        <v>28.556000000000001</v>
      </c>
      <c r="H104" s="2">
        <v>4.0199999999999996</v>
      </c>
      <c r="I104" s="2" t="s">
        <v>51</v>
      </c>
      <c r="J104" s="2">
        <v>2.8180000000000001</v>
      </c>
      <c r="K104">
        <v>11.329000000000001</v>
      </c>
      <c r="L104" s="2"/>
      <c r="N104" s="2"/>
      <c r="P104" s="2"/>
      <c r="R104" s="2"/>
    </row>
    <row r="105" spans="1:18" x14ac:dyDescent="0.3">
      <c r="A105">
        <v>103</v>
      </c>
      <c r="B105">
        <v>13</v>
      </c>
      <c r="C105" s="1">
        <v>0.53520833333334095</v>
      </c>
      <c r="D105" s="2">
        <v>6.12</v>
      </c>
      <c r="E105" t="s">
        <v>51</v>
      </c>
      <c r="F105" s="2">
        <v>4.66</v>
      </c>
      <c r="G105">
        <v>28.509</v>
      </c>
      <c r="H105" s="2">
        <v>4.0199999999999996</v>
      </c>
      <c r="I105" s="2" t="s">
        <v>51</v>
      </c>
      <c r="J105" s="2">
        <v>2.8180000000000001</v>
      </c>
      <c r="K105">
        <v>11.333</v>
      </c>
      <c r="L105" s="2"/>
      <c r="N105" s="2"/>
      <c r="P105" s="2"/>
      <c r="R105" s="2"/>
    </row>
    <row r="106" spans="1:18" x14ac:dyDescent="0.3">
      <c r="A106">
        <v>104</v>
      </c>
      <c r="B106">
        <v>14</v>
      </c>
      <c r="C106" s="1">
        <v>0.53521990740741499</v>
      </c>
      <c r="D106" s="2">
        <v>6.09</v>
      </c>
      <c r="E106" t="s">
        <v>51</v>
      </c>
      <c r="F106" s="2">
        <v>4.66</v>
      </c>
      <c r="G106">
        <v>28.385999999999999</v>
      </c>
      <c r="H106" s="2">
        <v>4.0199999999999996</v>
      </c>
      <c r="I106" s="2" t="s">
        <v>51</v>
      </c>
      <c r="J106" s="2">
        <v>2.8180000000000001</v>
      </c>
      <c r="K106">
        <v>11.329000000000001</v>
      </c>
      <c r="L106" s="2"/>
      <c r="N106" s="2"/>
      <c r="P106" s="2"/>
      <c r="R106" s="2"/>
    </row>
    <row r="107" spans="1:18" x14ac:dyDescent="0.3">
      <c r="A107">
        <v>105</v>
      </c>
      <c r="B107">
        <v>15</v>
      </c>
      <c r="C107" s="1">
        <v>0.53523148148148902</v>
      </c>
      <c r="D107" s="2">
        <v>5.99</v>
      </c>
      <c r="E107" t="s">
        <v>51</v>
      </c>
      <c r="F107" s="2">
        <v>4.66</v>
      </c>
      <c r="G107">
        <v>27.904</v>
      </c>
      <c r="H107" s="2">
        <v>4.0199999999999996</v>
      </c>
      <c r="I107" s="2" t="s">
        <v>51</v>
      </c>
      <c r="J107" s="2">
        <v>2.8180000000000001</v>
      </c>
      <c r="K107">
        <v>11.335000000000001</v>
      </c>
      <c r="L107" s="2"/>
      <c r="N107" s="2"/>
      <c r="P107" s="2"/>
      <c r="R107" s="2"/>
    </row>
    <row r="108" spans="1:18" x14ac:dyDescent="0.3">
      <c r="A108">
        <v>106</v>
      </c>
      <c r="B108">
        <v>1</v>
      </c>
      <c r="C108" s="1">
        <v>0.53524305555556395</v>
      </c>
      <c r="D108" s="2">
        <v>5.96</v>
      </c>
      <c r="E108" s="2">
        <v>4.0709999999999997</v>
      </c>
      <c r="F108" s="2">
        <v>4.0709999999999997</v>
      </c>
      <c r="G108">
        <v>24.257999999999999</v>
      </c>
      <c r="H108" s="2">
        <v>4.0199999999999996</v>
      </c>
      <c r="I108" s="2">
        <v>2.95</v>
      </c>
      <c r="J108" s="2">
        <v>2.95</v>
      </c>
      <c r="K108">
        <v>11.869</v>
      </c>
      <c r="L108" s="2"/>
      <c r="N108" s="2"/>
      <c r="P108" s="2"/>
      <c r="R108" s="2"/>
    </row>
    <row r="109" spans="1:18" x14ac:dyDescent="0.3">
      <c r="A109">
        <v>107</v>
      </c>
      <c r="B109">
        <v>2</v>
      </c>
      <c r="C109" s="1">
        <v>0.53525462962963799</v>
      </c>
      <c r="D109" s="2">
        <v>5.83</v>
      </c>
      <c r="E109" t="s">
        <v>51</v>
      </c>
      <c r="F109" s="2">
        <v>4.0709999999999997</v>
      </c>
      <c r="G109">
        <v>23.75</v>
      </c>
      <c r="H109" s="2">
        <v>4.0199999999999996</v>
      </c>
      <c r="I109" s="2" t="s">
        <v>51</v>
      </c>
      <c r="J109" s="2">
        <v>2.95</v>
      </c>
      <c r="K109">
        <v>11.869</v>
      </c>
      <c r="L109" s="2"/>
      <c r="N109" s="2"/>
      <c r="P109" s="2"/>
      <c r="R109" s="2"/>
    </row>
    <row r="110" spans="1:18" x14ac:dyDescent="0.3">
      <c r="A110">
        <v>108</v>
      </c>
      <c r="B110">
        <v>3</v>
      </c>
      <c r="C110" s="1">
        <v>0.53526620370371203</v>
      </c>
      <c r="D110" s="2">
        <v>5.75</v>
      </c>
      <c r="E110" t="s">
        <v>51</v>
      </c>
      <c r="F110" s="2">
        <v>4.0709999999999997</v>
      </c>
      <c r="G110">
        <v>23.404</v>
      </c>
      <c r="H110" s="2">
        <v>4.0199999999999996</v>
      </c>
      <c r="I110" s="2" t="s">
        <v>51</v>
      </c>
      <c r="J110" s="2">
        <v>2.95</v>
      </c>
      <c r="K110">
        <v>11.872</v>
      </c>
      <c r="L110" s="2"/>
      <c r="N110" s="2"/>
      <c r="P110" s="2"/>
      <c r="R110" s="2"/>
    </row>
    <row r="111" spans="1:18" x14ac:dyDescent="0.3">
      <c r="A111">
        <v>109</v>
      </c>
      <c r="B111">
        <v>4</v>
      </c>
      <c r="C111" s="1">
        <v>0.53527777777778596</v>
      </c>
      <c r="D111" s="2">
        <v>5.67</v>
      </c>
      <c r="E111" t="s">
        <v>51</v>
      </c>
      <c r="F111" s="2">
        <v>4.0709999999999997</v>
      </c>
      <c r="G111">
        <v>23.096</v>
      </c>
      <c r="H111" s="2">
        <v>4.0199999999999996</v>
      </c>
      <c r="I111" s="2" t="s">
        <v>51</v>
      </c>
      <c r="J111" s="2">
        <v>2.95</v>
      </c>
      <c r="K111">
        <v>11.868</v>
      </c>
      <c r="L111" s="2"/>
      <c r="N111" s="2"/>
      <c r="P111" s="2"/>
      <c r="R111" s="2"/>
    </row>
    <row r="112" spans="1:18" x14ac:dyDescent="0.3">
      <c r="A112">
        <v>110</v>
      </c>
      <c r="B112">
        <v>5</v>
      </c>
      <c r="C112" s="1">
        <v>0.53528935185186</v>
      </c>
      <c r="D112" s="2">
        <v>5.58</v>
      </c>
      <c r="E112" t="s">
        <v>51</v>
      </c>
      <c r="F112" s="2">
        <v>4.0709999999999997</v>
      </c>
      <c r="G112">
        <v>22.707000000000001</v>
      </c>
      <c r="H112" s="2">
        <v>4.0199999999999996</v>
      </c>
      <c r="I112" s="2" t="s">
        <v>51</v>
      </c>
      <c r="J112" s="2">
        <v>2.95</v>
      </c>
      <c r="K112">
        <v>11.872</v>
      </c>
      <c r="L112" s="2"/>
      <c r="N112" s="2"/>
      <c r="P112" s="2"/>
      <c r="R112" s="2"/>
    </row>
    <row r="113" spans="1:18" x14ac:dyDescent="0.3">
      <c r="A113">
        <v>111</v>
      </c>
      <c r="B113">
        <v>6</v>
      </c>
      <c r="C113" s="1">
        <v>0.53530092592593403</v>
      </c>
      <c r="D113" s="2">
        <v>5.46</v>
      </c>
      <c r="E113" t="s">
        <v>51</v>
      </c>
      <c r="F113" s="2">
        <v>4.0709999999999997</v>
      </c>
      <c r="G113">
        <v>22.222999999999999</v>
      </c>
      <c r="H113" s="2">
        <v>4.03</v>
      </c>
      <c r="I113" s="2" t="s">
        <v>51</v>
      </c>
      <c r="J113" s="2">
        <v>2.95</v>
      </c>
      <c r="K113">
        <v>11.878</v>
      </c>
      <c r="L113" s="2"/>
      <c r="N113" s="2"/>
      <c r="P113" s="2"/>
      <c r="R113" s="2"/>
    </row>
    <row r="114" spans="1:18" x14ac:dyDescent="0.3">
      <c r="A114">
        <v>112</v>
      </c>
      <c r="B114">
        <v>7</v>
      </c>
      <c r="C114" s="1">
        <v>0.53531250000000796</v>
      </c>
      <c r="D114" s="2">
        <v>5.37</v>
      </c>
      <c r="E114" t="s">
        <v>51</v>
      </c>
      <c r="F114" s="2">
        <v>4.0709999999999997</v>
      </c>
      <c r="G114">
        <v>21.869</v>
      </c>
      <c r="H114" s="2">
        <v>4.03</v>
      </c>
      <c r="I114" s="2" t="s">
        <v>51</v>
      </c>
      <c r="J114" s="2">
        <v>2.95</v>
      </c>
      <c r="K114">
        <v>11.885999999999999</v>
      </c>
      <c r="L114" s="2"/>
      <c r="N114" s="2"/>
      <c r="P114" s="2"/>
      <c r="R114" s="2"/>
    </row>
    <row r="115" spans="1:18" x14ac:dyDescent="0.3">
      <c r="A115">
        <v>113</v>
      </c>
      <c r="B115">
        <v>8</v>
      </c>
      <c r="C115" s="1">
        <v>0.535324074074083</v>
      </c>
      <c r="D115" s="2">
        <v>5.32</v>
      </c>
      <c r="E115" t="s">
        <v>51</v>
      </c>
      <c r="F115" s="2">
        <v>4.0709999999999997</v>
      </c>
      <c r="G115">
        <v>21.658999999999999</v>
      </c>
      <c r="H115" s="2">
        <v>4.03</v>
      </c>
      <c r="I115" s="2" t="s">
        <v>51</v>
      </c>
      <c r="J115" s="2">
        <v>2.95</v>
      </c>
      <c r="K115">
        <v>11.888</v>
      </c>
      <c r="L115" s="2"/>
      <c r="N115" s="2"/>
      <c r="P115" s="2"/>
      <c r="R115" s="2"/>
    </row>
    <row r="116" spans="1:18" x14ac:dyDescent="0.3">
      <c r="A116">
        <v>114</v>
      </c>
      <c r="B116">
        <v>9</v>
      </c>
      <c r="C116" s="1">
        <v>0.53533564814815704</v>
      </c>
      <c r="D116" s="2">
        <v>5.32</v>
      </c>
      <c r="E116" t="s">
        <v>51</v>
      </c>
      <c r="F116" s="2">
        <v>4.0709999999999997</v>
      </c>
      <c r="G116">
        <v>21.675000000000001</v>
      </c>
      <c r="H116" s="2">
        <v>4.03</v>
      </c>
      <c r="I116" s="2" t="s">
        <v>51</v>
      </c>
      <c r="J116" s="2">
        <v>2.95</v>
      </c>
      <c r="K116">
        <v>11.9</v>
      </c>
      <c r="L116" s="2"/>
      <c r="N116" s="2"/>
      <c r="P116" s="2"/>
      <c r="R116" s="2"/>
    </row>
    <row r="117" spans="1:18" x14ac:dyDescent="0.3">
      <c r="A117">
        <v>115</v>
      </c>
      <c r="B117">
        <v>10</v>
      </c>
      <c r="C117" s="1">
        <v>0.53534722222223097</v>
      </c>
      <c r="D117" s="2">
        <v>5.41</v>
      </c>
      <c r="E117" t="s">
        <v>51</v>
      </c>
      <c r="F117" s="2">
        <v>4.0709999999999997</v>
      </c>
      <c r="G117">
        <v>22.003</v>
      </c>
      <c r="H117" s="2">
        <v>4.04</v>
      </c>
      <c r="I117" s="2" t="s">
        <v>51</v>
      </c>
      <c r="J117" s="2">
        <v>2.95</v>
      </c>
      <c r="K117">
        <v>11.909000000000001</v>
      </c>
      <c r="L117" s="2"/>
      <c r="N117" s="2"/>
      <c r="P117" s="2"/>
      <c r="R117" s="2"/>
    </row>
    <row r="118" spans="1:18" x14ac:dyDescent="0.3">
      <c r="A118">
        <v>116</v>
      </c>
      <c r="B118">
        <v>11</v>
      </c>
      <c r="C118" s="1">
        <v>0.53535879629630501</v>
      </c>
      <c r="D118" s="2">
        <v>5.47</v>
      </c>
      <c r="E118" t="s">
        <v>51</v>
      </c>
      <c r="F118" s="2">
        <v>4.0709999999999997</v>
      </c>
      <c r="G118">
        <v>22.27</v>
      </c>
      <c r="H118" s="2">
        <v>4.04</v>
      </c>
      <c r="I118" s="2" t="s">
        <v>51</v>
      </c>
      <c r="J118" s="2">
        <v>2.95</v>
      </c>
      <c r="K118">
        <v>11.912000000000001</v>
      </c>
      <c r="L118" s="2"/>
      <c r="N118" s="2"/>
      <c r="P118" s="2"/>
      <c r="R118" s="2"/>
    </row>
    <row r="119" spans="1:18" x14ac:dyDescent="0.3">
      <c r="A119">
        <v>117</v>
      </c>
      <c r="B119">
        <v>12</v>
      </c>
      <c r="C119" s="1">
        <v>0.53537037037037905</v>
      </c>
      <c r="D119" s="2">
        <v>5.57</v>
      </c>
      <c r="E119" t="s">
        <v>51</v>
      </c>
      <c r="F119" s="2">
        <v>4.0709999999999997</v>
      </c>
      <c r="G119">
        <v>22.677</v>
      </c>
      <c r="H119" s="2">
        <v>4.03</v>
      </c>
      <c r="I119" s="2" t="s">
        <v>51</v>
      </c>
      <c r="J119" s="2">
        <v>2.95</v>
      </c>
      <c r="K119">
        <v>11.901999999999999</v>
      </c>
      <c r="L119" s="2"/>
      <c r="N119" s="2"/>
      <c r="P119" s="2"/>
      <c r="R119" s="2"/>
    </row>
    <row r="120" spans="1:18" x14ac:dyDescent="0.3">
      <c r="A120">
        <v>118</v>
      </c>
      <c r="B120">
        <v>13</v>
      </c>
      <c r="C120" s="1">
        <v>0.53538194444445297</v>
      </c>
      <c r="D120" s="2">
        <v>5.7</v>
      </c>
      <c r="E120" t="s">
        <v>51</v>
      </c>
      <c r="F120" s="2">
        <v>4.0709999999999997</v>
      </c>
      <c r="G120">
        <v>23.222000000000001</v>
      </c>
      <c r="H120" s="2">
        <v>4.03</v>
      </c>
      <c r="I120" s="2" t="s">
        <v>51</v>
      </c>
      <c r="J120" s="2">
        <v>2.95</v>
      </c>
      <c r="K120">
        <v>11.891</v>
      </c>
      <c r="L120" s="2"/>
      <c r="N120" s="2"/>
      <c r="P120" s="2"/>
      <c r="R120" s="2"/>
    </row>
    <row r="121" spans="1:18" x14ac:dyDescent="0.3">
      <c r="A121">
        <v>119</v>
      </c>
      <c r="B121">
        <v>14</v>
      </c>
      <c r="C121" s="1">
        <v>0.53539351851852701</v>
      </c>
      <c r="D121" s="2">
        <v>5.74</v>
      </c>
      <c r="E121" t="s">
        <v>51</v>
      </c>
      <c r="F121" s="2">
        <v>4.0709999999999997</v>
      </c>
      <c r="G121">
        <v>23.382999999999999</v>
      </c>
      <c r="H121" s="2">
        <v>4.03</v>
      </c>
      <c r="I121" s="2" t="s">
        <v>51</v>
      </c>
      <c r="J121" s="2">
        <v>2.95</v>
      </c>
      <c r="K121">
        <v>11.885999999999999</v>
      </c>
      <c r="L121" s="2"/>
      <c r="N121" s="2"/>
      <c r="P121" s="2"/>
      <c r="R121" s="2"/>
    </row>
    <row r="122" spans="1:18" x14ac:dyDescent="0.3">
      <c r="A122">
        <v>120</v>
      </c>
      <c r="B122">
        <v>15</v>
      </c>
      <c r="C122" s="1">
        <v>0.53540509259260205</v>
      </c>
      <c r="D122" s="2">
        <v>5.76</v>
      </c>
      <c r="E122" t="s">
        <v>51</v>
      </c>
      <c r="F122" s="2">
        <v>4.0709999999999997</v>
      </c>
      <c r="G122">
        <v>23.446000000000002</v>
      </c>
      <c r="H122" s="2">
        <v>4.03</v>
      </c>
      <c r="I122" s="2" t="s">
        <v>51</v>
      </c>
      <c r="J122" s="2">
        <v>2.95</v>
      </c>
      <c r="K122">
        <v>11.884</v>
      </c>
      <c r="L122" s="2"/>
      <c r="N122" s="2"/>
      <c r="P122" s="2"/>
      <c r="R122" s="2"/>
    </row>
    <row r="123" spans="1:18" x14ac:dyDescent="0.3">
      <c r="A123">
        <v>121</v>
      </c>
      <c r="B123">
        <v>1</v>
      </c>
      <c r="C123" s="1">
        <v>0.53541666666667598</v>
      </c>
      <c r="D123" s="2">
        <v>5.7</v>
      </c>
      <c r="E123" s="2">
        <v>3.9</v>
      </c>
      <c r="F123" s="2">
        <v>3.9</v>
      </c>
      <c r="G123">
        <v>22.236999999999998</v>
      </c>
      <c r="H123" s="2">
        <v>4.03</v>
      </c>
      <c r="I123" s="2">
        <v>2.883</v>
      </c>
      <c r="J123" s="2">
        <v>2.883</v>
      </c>
      <c r="K123">
        <v>11.613</v>
      </c>
      <c r="L123" s="2"/>
      <c r="N123" s="2"/>
      <c r="P123" s="2"/>
      <c r="R123" s="2"/>
    </row>
    <row r="124" spans="1:18" x14ac:dyDescent="0.3">
      <c r="A124">
        <v>122</v>
      </c>
      <c r="B124">
        <v>2</v>
      </c>
      <c r="C124" s="1">
        <v>0.53542824074075002</v>
      </c>
      <c r="D124" s="2">
        <v>5.77</v>
      </c>
      <c r="E124" t="s">
        <v>51</v>
      </c>
      <c r="F124" s="2">
        <v>3.9</v>
      </c>
      <c r="G124">
        <v>22.51</v>
      </c>
      <c r="H124" s="2">
        <v>4.03</v>
      </c>
      <c r="I124" s="2" t="s">
        <v>51</v>
      </c>
      <c r="J124" s="2">
        <v>2.883</v>
      </c>
      <c r="K124">
        <v>11.616</v>
      </c>
      <c r="L124" s="2"/>
      <c r="N124" s="2"/>
      <c r="P124" s="2"/>
      <c r="R124" s="2"/>
    </row>
    <row r="125" spans="1:18" x14ac:dyDescent="0.3">
      <c r="A125">
        <v>123</v>
      </c>
      <c r="B125">
        <v>3</v>
      </c>
      <c r="C125" s="1">
        <v>0.53543981481482406</v>
      </c>
      <c r="D125" s="2">
        <v>5.76</v>
      </c>
      <c r="E125" t="s">
        <v>51</v>
      </c>
      <c r="F125" s="2">
        <v>3.9</v>
      </c>
      <c r="G125">
        <v>22.477</v>
      </c>
      <c r="H125" s="2">
        <v>4.03</v>
      </c>
      <c r="I125" s="2" t="s">
        <v>51</v>
      </c>
      <c r="J125" s="2">
        <v>2.883</v>
      </c>
      <c r="K125">
        <v>11.616</v>
      </c>
      <c r="L125" s="2"/>
      <c r="N125" s="2"/>
      <c r="P125" s="2"/>
      <c r="R125" s="2"/>
    </row>
    <row r="126" spans="1:18" x14ac:dyDescent="0.3">
      <c r="A126">
        <v>124</v>
      </c>
      <c r="B126">
        <v>4</v>
      </c>
      <c r="C126" s="1">
        <v>0.53545138888889798</v>
      </c>
      <c r="D126" s="2">
        <v>5.66</v>
      </c>
      <c r="E126" t="s">
        <v>51</v>
      </c>
      <c r="F126" s="2">
        <v>3.9</v>
      </c>
      <c r="G126">
        <v>22.074999999999999</v>
      </c>
      <c r="H126" s="2">
        <v>4.03</v>
      </c>
      <c r="I126" s="2" t="s">
        <v>51</v>
      </c>
      <c r="J126" s="2">
        <v>2.883</v>
      </c>
      <c r="K126">
        <v>11.62</v>
      </c>
      <c r="L126" s="2"/>
      <c r="N126" s="2"/>
      <c r="P126" s="2"/>
      <c r="R126" s="2"/>
    </row>
    <row r="127" spans="1:18" x14ac:dyDescent="0.3">
      <c r="A127">
        <v>125</v>
      </c>
      <c r="B127">
        <v>5</v>
      </c>
      <c r="C127" s="1">
        <v>0.53546296296297202</v>
      </c>
      <c r="D127" s="2">
        <v>5.71</v>
      </c>
      <c r="E127" t="s">
        <v>51</v>
      </c>
      <c r="F127" s="2">
        <v>3.9</v>
      </c>
      <c r="G127">
        <v>22.274000000000001</v>
      </c>
      <c r="H127" s="2">
        <v>4.03</v>
      </c>
      <c r="I127" s="2" t="s">
        <v>51</v>
      </c>
      <c r="J127" s="2">
        <v>2.883</v>
      </c>
      <c r="K127">
        <v>11.62</v>
      </c>
      <c r="L127" s="2"/>
      <c r="N127" s="2"/>
      <c r="P127" s="2"/>
      <c r="R127" s="2"/>
    </row>
    <row r="128" spans="1:18" x14ac:dyDescent="0.3">
      <c r="A128">
        <v>126</v>
      </c>
      <c r="B128">
        <v>6</v>
      </c>
      <c r="C128" s="1">
        <v>0.53547453703704695</v>
      </c>
      <c r="D128" s="2">
        <v>5.88</v>
      </c>
      <c r="E128" t="s">
        <v>51</v>
      </c>
      <c r="F128" s="2">
        <v>3.9</v>
      </c>
      <c r="G128">
        <v>22.943000000000001</v>
      </c>
      <c r="H128" s="2">
        <v>4.03</v>
      </c>
      <c r="I128" s="2" t="s">
        <v>51</v>
      </c>
      <c r="J128" s="2">
        <v>2.883</v>
      </c>
      <c r="K128">
        <v>11.616</v>
      </c>
      <c r="L128" s="2"/>
      <c r="N128" s="2"/>
      <c r="P128" s="2"/>
      <c r="R128" s="2"/>
    </row>
    <row r="129" spans="1:18" x14ac:dyDescent="0.3">
      <c r="A129">
        <v>127</v>
      </c>
      <c r="B129">
        <v>7</v>
      </c>
      <c r="C129" s="1">
        <v>0.53548611111112099</v>
      </c>
      <c r="D129" s="2">
        <v>5.82</v>
      </c>
      <c r="E129" t="s">
        <v>51</v>
      </c>
      <c r="F129" s="2">
        <v>3.9</v>
      </c>
      <c r="G129">
        <v>22.704999999999998</v>
      </c>
      <c r="H129" s="2">
        <v>4.03</v>
      </c>
      <c r="I129" s="2" t="s">
        <v>51</v>
      </c>
      <c r="J129" s="2">
        <v>2.883</v>
      </c>
      <c r="K129">
        <v>11.61</v>
      </c>
      <c r="L129" s="2"/>
      <c r="N129" s="2"/>
      <c r="P129" s="2"/>
      <c r="R129" s="2"/>
    </row>
    <row r="130" spans="1:18" x14ac:dyDescent="0.3">
      <c r="A130">
        <v>128</v>
      </c>
      <c r="B130">
        <v>8</v>
      </c>
      <c r="C130" s="1">
        <v>0.53549768518519503</v>
      </c>
      <c r="D130" s="2">
        <v>5.85</v>
      </c>
      <c r="E130" t="s">
        <v>51</v>
      </c>
      <c r="F130" s="2">
        <v>3.9</v>
      </c>
      <c r="G130">
        <v>22.824000000000002</v>
      </c>
      <c r="H130" s="2">
        <v>4.03</v>
      </c>
      <c r="I130" s="2" t="s">
        <v>51</v>
      </c>
      <c r="J130" s="2">
        <v>2.883</v>
      </c>
      <c r="K130">
        <v>11.606</v>
      </c>
      <c r="L130" s="2"/>
      <c r="N130" s="2"/>
      <c r="P130" s="2"/>
      <c r="R130" s="2"/>
    </row>
    <row r="131" spans="1:18" x14ac:dyDescent="0.3">
      <c r="A131">
        <v>129</v>
      </c>
      <c r="B131">
        <v>9</v>
      </c>
      <c r="C131" s="1">
        <v>0.53550925925926895</v>
      </c>
      <c r="D131" s="2">
        <v>5.86</v>
      </c>
      <c r="E131" t="s">
        <v>51</v>
      </c>
      <c r="F131" s="2">
        <v>3.9</v>
      </c>
      <c r="G131">
        <v>22.863</v>
      </c>
      <c r="H131" s="2">
        <v>4.03</v>
      </c>
      <c r="I131" s="2" t="s">
        <v>51</v>
      </c>
      <c r="J131" s="2">
        <v>2.883</v>
      </c>
      <c r="K131">
        <v>11.616</v>
      </c>
      <c r="L131" s="2"/>
      <c r="N131" s="2"/>
      <c r="P131" s="2"/>
      <c r="R131" s="2"/>
    </row>
    <row r="132" spans="1:18" x14ac:dyDescent="0.3">
      <c r="A132">
        <v>130</v>
      </c>
      <c r="B132">
        <v>10</v>
      </c>
      <c r="C132" s="1">
        <v>0.53552083333334299</v>
      </c>
      <c r="D132" s="2">
        <v>5.79</v>
      </c>
      <c r="E132" t="s">
        <v>51</v>
      </c>
      <c r="F132" s="2">
        <v>3.9</v>
      </c>
      <c r="G132">
        <v>22.58</v>
      </c>
      <c r="H132" s="2">
        <v>4.03</v>
      </c>
      <c r="I132" s="2" t="s">
        <v>51</v>
      </c>
      <c r="J132" s="2">
        <v>2.883</v>
      </c>
      <c r="K132">
        <v>11.613</v>
      </c>
      <c r="L132" s="2"/>
      <c r="N132" s="2"/>
      <c r="P132" s="2"/>
      <c r="R132" s="2"/>
    </row>
    <row r="133" spans="1:18" x14ac:dyDescent="0.3">
      <c r="A133">
        <v>131</v>
      </c>
      <c r="B133">
        <v>11</v>
      </c>
      <c r="C133" s="1">
        <v>0.53553240740741703</v>
      </c>
      <c r="D133" s="2">
        <v>5.72</v>
      </c>
      <c r="E133" t="s">
        <v>51</v>
      </c>
      <c r="F133" s="2">
        <v>3.9</v>
      </c>
      <c r="G133">
        <v>22.318999999999999</v>
      </c>
      <c r="H133" s="2">
        <v>4.03</v>
      </c>
      <c r="I133" s="2" t="s">
        <v>51</v>
      </c>
      <c r="J133" s="2">
        <v>2.883</v>
      </c>
      <c r="K133">
        <v>11.606</v>
      </c>
      <c r="L133" s="2"/>
      <c r="N133" s="2"/>
      <c r="P133" s="2"/>
      <c r="R133" s="2"/>
    </row>
    <row r="134" spans="1:18" x14ac:dyDescent="0.3">
      <c r="A134">
        <v>132</v>
      </c>
      <c r="B134">
        <v>12</v>
      </c>
      <c r="C134" s="1">
        <v>0.53554398148149096</v>
      </c>
      <c r="D134" s="2">
        <v>5.68</v>
      </c>
      <c r="E134" t="s">
        <v>51</v>
      </c>
      <c r="F134" s="2">
        <v>3.9</v>
      </c>
      <c r="G134">
        <v>22.14</v>
      </c>
      <c r="H134" s="2">
        <v>4.0199999999999996</v>
      </c>
      <c r="I134" s="2" t="s">
        <v>51</v>
      </c>
      <c r="J134" s="2">
        <v>2.883</v>
      </c>
      <c r="K134">
        <v>11.596</v>
      </c>
      <c r="L134" s="2"/>
      <c r="N134" s="2"/>
      <c r="P134" s="2"/>
      <c r="R134" s="2"/>
    </row>
    <row r="135" spans="1:18" x14ac:dyDescent="0.3">
      <c r="A135">
        <v>133</v>
      </c>
      <c r="B135">
        <v>13</v>
      </c>
      <c r="C135" s="1">
        <v>0.535555555555566</v>
      </c>
      <c r="D135" s="2">
        <v>5.68</v>
      </c>
      <c r="E135" t="s">
        <v>51</v>
      </c>
      <c r="F135" s="2">
        <v>3.9</v>
      </c>
      <c r="G135">
        <v>22.138000000000002</v>
      </c>
      <c r="H135" s="2">
        <v>4.0199999999999996</v>
      </c>
      <c r="I135" s="2" t="s">
        <v>51</v>
      </c>
      <c r="J135" s="2">
        <v>2.883</v>
      </c>
      <c r="K135">
        <v>11.597</v>
      </c>
      <c r="L135" s="2"/>
      <c r="N135" s="2"/>
      <c r="P135" s="2"/>
      <c r="R135" s="2"/>
    </row>
    <row r="136" spans="1:18" x14ac:dyDescent="0.3">
      <c r="A136">
        <v>134</v>
      </c>
      <c r="B136">
        <v>14</v>
      </c>
      <c r="C136" s="1">
        <v>0.53556712962964004</v>
      </c>
      <c r="D136" s="2">
        <v>5.77</v>
      </c>
      <c r="E136" t="s">
        <v>51</v>
      </c>
      <c r="F136" s="2">
        <v>3.9</v>
      </c>
      <c r="G136">
        <v>22.52</v>
      </c>
      <c r="H136" s="2">
        <v>4.0199999999999996</v>
      </c>
      <c r="I136" s="2" t="s">
        <v>51</v>
      </c>
      <c r="J136" s="2">
        <v>2.883</v>
      </c>
      <c r="K136">
        <v>11.597</v>
      </c>
      <c r="L136" s="2"/>
      <c r="N136" s="2"/>
      <c r="P136" s="2"/>
      <c r="R136" s="2"/>
    </row>
    <row r="137" spans="1:18" x14ac:dyDescent="0.3">
      <c r="A137">
        <v>135</v>
      </c>
      <c r="B137">
        <v>15</v>
      </c>
      <c r="C137" s="1">
        <v>0.53557870370371397</v>
      </c>
      <c r="D137" s="2">
        <v>5.81</v>
      </c>
      <c r="E137" t="s">
        <v>51</v>
      </c>
      <c r="F137" s="2">
        <v>3.9</v>
      </c>
      <c r="G137">
        <v>22.675999999999998</v>
      </c>
      <c r="H137" s="2">
        <v>4.0199999999999996</v>
      </c>
      <c r="I137" s="2" t="s">
        <v>51</v>
      </c>
      <c r="J137" s="2">
        <v>2.883</v>
      </c>
      <c r="K137">
        <v>11.599</v>
      </c>
      <c r="L137" s="2"/>
      <c r="N137" s="2"/>
      <c r="P137" s="2"/>
      <c r="R137" s="2"/>
    </row>
    <row r="138" spans="1:18" x14ac:dyDescent="0.3">
      <c r="A138">
        <v>136</v>
      </c>
      <c r="B138">
        <v>1</v>
      </c>
      <c r="C138" s="1">
        <v>0.535590277777788</v>
      </c>
      <c r="D138" s="2">
        <v>5.68</v>
      </c>
      <c r="E138" s="2">
        <v>3.8479999999999999</v>
      </c>
      <c r="F138" s="2">
        <v>3.8479999999999999</v>
      </c>
      <c r="G138">
        <v>21.861000000000001</v>
      </c>
      <c r="H138" s="2">
        <v>4.0199999999999996</v>
      </c>
      <c r="I138" s="2">
        <v>3.13</v>
      </c>
      <c r="J138" s="2">
        <v>3.13</v>
      </c>
      <c r="K138">
        <v>12.59</v>
      </c>
      <c r="L138" s="2"/>
      <c r="N138" s="2"/>
      <c r="P138" s="2"/>
      <c r="R138" s="2"/>
    </row>
    <row r="139" spans="1:18" x14ac:dyDescent="0.3">
      <c r="A139">
        <v>137</v>
      </c>
      <c r="B139">
        <v>2</v>
      </c>
      <c r="C139" s="1">
        <v>0.53560185185186204</v>
      </c>
      <c r="D139" s="2">
        <v>5.67</v>
      </c>
      <c r="E139" t="s">
        <v>51</v>
      </c>
      <c r="F139" s="2">
        <v>3.8479999999999999</v>
      </c>
      <c r="G139">
        <v>21.803000000000001</v>
      </c>
      <c r="H139" s="2">
        <v>4.0199999999999996</v>
      </c>
      <c r="I139" s="2" t="s">
        <v>51</v>
      </c>
      <c r="J139" s="2">
        <v>3.13</v>
      </c>
      <c r="K139">
        <v>12.586</v>
      </c>
      <c r="L139" s="2"/>
      <c r="N139" s="2"/>
      <c r="P139" s="2"/>
      <c r="R139" s="2"/>
    </row>
    <row r="140" spans="1:18" x14ac:dyDescent="0.3">
      <c r="A140">
        <v>138</v>
      </c>
      <c r="B140">
        <v>3</v>
      </c>
      <c r="C140" s="1">
        <v>0.53561342592593597</v>
      </c>
      <c r="D140" s="2">
        <v>5.61</v>
      </c>
      <c r="E140" t="s">
        <v>51</v>
      </c>
      <c r="F140" s="2">
        <v>3.8479999999999999</v>
      </c>
      <c r="G140">
        <v>21.600999999999999</v>
      </c>
      <c r="H140" s="2">
        <v>4.0199999999999996</v>
      </c>
      <c r="I140" s="2" t="s">
        <v>51</v>
      </c>
      <c r="J140" s="2">
        <v>3.13</v>
      </c>
      <c r="K140">
        <v>12.574999999999999</v>
      </c>
      <c r="L140" s="2"/>
      <c r="N140" s="2"/>
      <c r="P140" s="2"/>
      <c r="R140" s="2"/>
    </row>
    <row r="141" spans="1:18" x14ac:dyDescent="0.3">
      <c r="A141">
        <v>139</v>
      </c>
      <c r="B141">
        <v>4</v>
      </c>
      <c r="C141" s="1">
        <v>0.53562500000001001</v>
      </c>
      <c r="D141" s="2">
        <v>5.57</v>
      </c>
      <c r="E141" t="s">
        <v>51</v>
      </c>
      <c r="F141" s="2">
        <v>3.8479999999999999</v>
      </c>
      <c r="G141">
        <v>21.431999999999999</v>
      </c>
      <c r="H141" s="2">
        <v>4.01</v>
      </c>
      <c r="I141" s="2" t="s">
        <v>51</v>
      </c>
      <c r="J141" s="2">
        <v>3.13</v>
      </c>
      <c r="K141">
        <v>12.567</v>
      </c>
      <c r="L141" s="2"/>
      <c r="N141" s="2"/>
      <c r="P141" s="2"/>
      <c r="R141" s="2"/>
    </row>
    <row r="142" spans="1:18" x14ac:dyDescent="0.3">
      <c r="A142">
        <v>140</v>
      </c>
      <c r="B142">
        <v>5</v>
      </c>
      <c r="C142" s="1">
        <v>0.53563657407408505</v>
      </c>
      <c r="D142" s="2">
        <v>5.52</v>
      </c>
      <c r="E142" t="s">
        <v>51</v>
      </c>
      <c r="F142" s="2">
        <v>3.8479999999999999</v>
      </c>
      <c r="G142">
        <v>21.245000000000001</v>
      </c>
      <c r="H142" s="2">
        <v>4.0199999999999996</v>
      </c>
      <c r="I142" s="2" t="s">
        <v>51</v>
      </c>
      <c r="J142" s="2">
        <v>3.13</v>
      </c>
      <c r="K142">
        <v>12.587</v>
      </c>
      <c r="L142" s="2"/>
      <c r="N142" s="2"/>
      <c r="P142" s="2"/>
      <c r="R142" s="2"/>
    </row>
    <row r="143" spans="1:18" x14ac:dyDescent="0.3">
      <c r="A143">
        <v>141</v>
      </c>
      <c r="B143">
        <v>6</v>
      </c>
      <c r="C143" s="1">
        <v>0.53564814814815898</v>
      </c>
      <c r="D143" s="2">
        <v>5.61</v>
      </c>
      <c r="E143" t="s">
        <v>51</v>
      </c>
      <c r="F143" s="2">
        <v>3.8479999999999999</v>
      </c>
      <c r="G143">
        <v>21.605</v>
      </c>
      <c r="H143" s="2">
        <v>4.0199999999999996</v>
      </c>
      <c r="I143" s="2" t="s">
        <v>51</v>
      </c>
      <c r="J143" s="2">
        <v>3.13</v>
      </c>
      <c r="K143">
        <v>12.597</v>
      </c>
      <c r="L143" s="2"/>
      <c r="N143" s="2"/>
      <c r="P143" s="2"/>
      <c r="R143" s="2"/>
    </row>
    <row r="144" spans="1:18" x14ac:dyDescent="0.3">
      <c r="A144">
        <v>142</v>
      </c>
      <c r="B144">
        <v>7</v>
      </c>
      <c r="C144" s="1">
        <v>0.53565972222223301</v>
      </c>
      <c r="D144" s="2">
        <v>5.58</v>
      </c>
      <c r="E144" t="s">
        <v>51</v>
      </c>
      <c r="F144" s="2">
        <v>3.8479999999999999</v>
      </c>
      <c r="G144">
        <v>21.46</v>
      </c>
      <c r="H144" s="2">
        <v>4.03</v>
      </c>
      <c r="I144" s="2" t="s">
        <v>51</v>
      </c>
      <c r="J144" s="2">
        <v>3.13</v>
      </c>
      <c r="K144">
        <v>12.622999999999999</v>
      </c>
      <c r="L144" s="2"/>
      <c r="N144" s="2"/>
      <c r="P144" s="2"/>
      <c r="R144" s="2"/>
    </row>
    <row r="145" spans="1:18" x14ac:dyDescent="0.3">
      <c r="A145">
        <v>143</v>
      </c>
      <c r="B145">
        <v>8</v>
      </c>
      <c r="C145" s="1">
        <v>0.53567129629630705</v>
      </c>
      <c r="D145" s="2">
        <v>5.57</v>
      </c>
      <c r="E145" t="s">
        <v>51</v>
      </c>
      <c r="F145" s="2">
        <v>3.8479999999999999</v>
      </c>
      <c r="G145">
        <v>21.437000000000001</v>
      </c>
      <c r="H145" s="2">
        <v>4.04</v>
      </c>
      <c r="I145" s="2" t="s">
        <v>51</v>
      </c>
      <c r="J145" s="2">
        <v>3.13</v>
      </c>
      <c r="K145">
        <v>12.64</v>
      </c>
      <c r="L145" s="2"/>
      <c r="N145" s="2"/>
      <c r="P145" s="2"/>
      <c r="R145" s="2"/>
    </row>
    <row r="146" spans="1:18" x14ac:dyDescent="0.3">
      <c r="A146">
        <v>144</v>
      </c>
      <c r="B146">
        <v>9</v>
      </c>
      <c r="C146" s="1">
        <v>0.53568287037038098</v>
      </c>
      <c r="D146" s="2">
        <v>5.6</v>
      </c>
      <c r="E146" t="s">
        <v>51</v>
      </c>
      <c r="F146" s="2">
        <v>3.8479999999999999</v>
      </c>
      <c r="G146">
        <v>21.535</v>
      </c>
      <c r="H146" s="2">
        <v>4.04</v>
      </c>
      <c r="I146" s="2" t="s">
        <v>51</v>
      </c>
      <c r="J146" s="2">
        <v>3.13</v>
      </c>
      <c r="K146">
        <v>12.631</v>
      </c>
      <c r="L146" s="2"/>
      <c r="N146" s="2"/>
      <c r="P146" s="2"/>
      <c r="R146" s="2"/>
    </row>
    <row r="147" spans="1:18" x14ac:dyDescent="0.3">
      <c r="A147">
        <v>145</v>
      </c>
      <c r="B147">
        <v>10</v>
      </c>
      <c r="C147" s="1">
        <v>0.53569444444445502</v>
      </c>
      <c r="D147" s="2">
        <v>5.62</v>
      </c>
      <c r="E147" t="s">
        <v>51</v>
      </c>
      <c r="F147" s="2">
        <v>3.8479999999999999</v>
      </c>
      <c r="G147">
        <v>21.606999999999999</v>
      </c>
      <c r="H147" s="2">
        <v>4.03</v>
      </c>
      <c r="I147" s="2" t="s">
        <v>51</v>
      </c>
      <c r="J147" s="2">
        <v>3.13</v>
      </c>
      <c r="K147">
        <v>12.625999999999999</v>
      </c>
      <c r="L147" s="2"/>
      <c r="N147" s="2"/>
      <c r="P147" s="2"/>
      <c r="R147" s="2"/>
    </row>
    <row r="148" spans="1:18" x14ac:dyDescent="0.3">
      <c r="A148">
        <v>146</v>
      </c>
      <c r="B148">
        <v>11</v>
      </c>
      <c r="C148" s="1">
        <v>0.53570601851852995</v>
      </c>
      <c r="D148" s="2">
        <v>5.64</v>
      </c>
      <c r="E148" t="s">
        <v>51</v>
      </c>
      <c r="F148" s="2">
        <v>3.8479999999999999</v>
      </c>
      <c r="G148">
        <v>21.701000000000001</v>
      </c>
      <c r="H148" s="2">
        <v>4.03</v>
      </c>
      <c r="I148" s="2" t="s">
        <v>51</v>
      </c>
      <c r="J148" s="2">
        <v>3.13</v>
      </c>
      <c r="K148">
        <v>12.622999999999999</v>
      </c>
      <c r="L148" s="2"/>
      <c r="N148" s="2"/>
      <c r="P148" s="2"/>
      <c r="R148" s="2"/>
    </row>
    <row r="149" spans="1:18" x14ac:dyDescent="0.3">
      <c r="A149">
        <v>147</v>
      </c>
      <c r="B149">
        <v>12</v>
      </c>
      <c r="C149" s="1">
        <v>0.53571759259260399</v>
      </c>
      <c r="D149" s="2">
        <v>5.73</v>
      </c>
      <c r="E149" t="s">
        <v>51</v>
      </c>
      <c r="F149" s="2">
        <v>3.8479999999999999</v>
      </c>
      <c r="G149">
        <v>22.036000000000001</v>
      </c>
      <c r="H149" s="2">
        <v>4.04</v>
      </c>
      <c r="I149" s="2" t="s">
        <v>51</v>
      </c>
      <c r="J149" s="2">
        <v>3.13</v>
      </c>
      <c r="K149">
        <v>12.632999999999999</v>
      </c>
      <c r="L149" s="2"/>
      <c r="N149" s="2"/>
      <c r="P149" s="2"/>
      <c r="R149" s="2"/>
    </row>
    <row r="150" spans="1:18" x14ac:dyDescent="0.3">
      <c r="A150">
        <v>148</v>
      </c>
      <c r="B150">
        <v>13</v>
      </c>
      <c r="C150" s="1">
        <v>0.53572916666667802</v>
      </c>
      <c r="D150" s="2">
        <v>5.74</v>
      </c>
      <c r="E150" t="s">
        <v>51</v>
      </c>
      <c r="F150" s="2">
        <v>3.8479999999999999</v>
      </c>
      <c r="G150">
        <v>22.099</v>
      </c>
      <c r="H150" s="2">
        <v>4.03</v>
      </c>
      <c r="I150" s="2" t="s">
        <v>51</v>
      </c>
      <c r="J150" s="2">
        <v>3.13</v>
      </c>
      <c r="K150">
        <v>12.625</v>
      </c>
      <c r="L150" s="2"/>
      <c r="N150" s="2"/>
      <c r="P150" s="2"/>
      <c r="R150" s="2"/>
    </row>
    <row r="151" spans="1:18" x14ac:dyDescent="0.3">
      <c r="A151">
        <v>149</v>
      </c>
      <c r="B151">
        <v>14</v>
      </c>
      <c r="C151" s="1">
        <v>0.53574074074075195</v>
      </c>
      <c r="D151" s="2">
        <v>5.74</v>
      </c>
      <c r="E151" t="s">
        <v>51</v>
      </c>
      <c r="F151" s="2">
        <v>3.8479999999999999</v>
      </c>
      <c r="G151">
        <v>22.088000000000001</v>
      </c>
      <c r="H151" s="2">
        <v>4.04</v>
      </c>
      <c r="I151" s="2" t="s">
        <v>51</v>
      </c>
      <c r="J151" s="2">
        <v>3.13</v>
      </c>
      <c r="K151">
        <v>12.632999999999999</v>
      </c>
      <c r="L151" s="2"/>
      <c r="N151" s="2"/>
      <c r="P151" s="2"/>
      <c r="R151" s="2"/>
    </row>
    <row r="152" spans="1:18" x14ac:dyDescent="0.3">
      <c r="A152">
        <v>150</v>
      </c>
      <c r="B152">
        <v>15</v>
      </c>
      <c r="C152" s="1">
        <v>0.53575231481482599</v>
      </c>
      <c r="D152" s="2">
        <v>5.75</v>
      </c>
      <c r="E152" t="s">
        <v>51</v>
      </c>
      <c r="F152" s="2">
        <v>3.8479999999999999</v>
      </c>
      <c r="G152">
        <v>22.106999999999999</v>
      </c>
      <c r="H152" s="2">
        <v>4.04</v>
      </c>
      <c r="I152" s="2" t="s">
        <v>51</v>
      </c>
      <c r="J152" s="2">
        <v>3.13</v>
      </c>
      <c r="K152">
        <v>12.635999999999999</v>
      </c>
      <c r="L152" s="2"/>
      <c r="N152" s="2"/>
      <c r="P152" s="2"/>
      <c r="R152" s="2"/>
    </row>
    <row r="153" spans="1:18" x14ac:dyDescent="0.3">
      <c r="A153">
        <v>151</v>
      </c>
      <c r="B153">
        <v>1</v>
      </c>
      <c r="C153" s="1">
        <v>0.53576388888890003</v>
      </c>
      <c r="D153" s="2">
        <v>5.75</v>
      </c>
      <c r="E153" s="2">
        <v>4.0979999999999999</v>
      </c>
      <c r="F153" s="2">
        <v>4.0979999999999999</v>
      </c>
      <c r="G153">
        <v>23.544</v>
      </c>
      <c r="H153" s="2">
        <v>4.0199999999999996</v>
      </c>
      <c r="I153" s="2">
        <v>2.8740000000000001</v>
      </c>
      <c r="J153" s="2">
        <v>2.8740000000000001</v>
      </c>
      <c r="K153">
        <v>11.558999999999999</v>
      </c>
      <c r="L153" s="2"/>
      <c r="N153" s="2"/>
      <c r="P153" s="2"/>
      <c r="R153" s="2"/>
    </row>
    <row r="154" spans="1:18" x14ac:dyDescent="0.3">
      <c r="A154">
        <v>152</v>
      </c>
      <c r="B154">
        <v>2</v>
      </c>
      <c r="C154" s="1">
        <v>0.53577546296297396</v>
      </c>
      <c r="D154" s="2">
        <v>5.94</v>
      </c>
      <c r="E154" t="s">
        <v>51</v>
      </c>
      <c r="F154" s="2">
        <v>4.0979999999999999</v>
      </c>
      <c r="G154">
        <v>24.324999999999999</v>
      </c>
      <c r="H154" s="2">
        <v>4.0199999999999996</v>
      </c>
      <c r="I154" s="2" t="s">
        <v>51</v>
      </c>
      <c r="J154" s="2">
        <v>2.8740000000000001</v>
      </c>
      <c r="K154">
        <v>11.553000000000001</v>
      </c>
      <c r="L154" s="2"/>
      <c r="N154" s="2"/>
      <c r="P154" s="2"/>
      <c r="R154" s="2"/>
    </row>
    <row r="155" spans="1:18" x14ac:dyDescent="0.3">
      <c r="A155">
        <v>153</v>
      </c>
      <c r="B155">
        <v>3</v>
      </c>
      <c r="C155" s="1">
        <v>0.535787037037049</v>
      </c>
      <c r="D155" s="2">
        <v>5.84</v>
      </c>
      <c r="E155" t="s">
        <v>51</v>
      </c>
      <c r="F155" s="2">
        <v>4.0979999999999999</v>
      </c>
      <c r="G155">
        <v>23.934000000000001</v>
      </c>
      <c r="H155" s="2">
        <v>4.0199999999999996</v>
      </c>
      <c r="I155" s="2" t="s">
        <v>51</v>
      </c>
      <c r="J155" s="2">
        <v>2.8740000000000001</v>
      </c>
      <c r="K155">
        <v>11.566000000000001</v>
      </c>
      <c r="L155" s="2"/>
      <c r="N155" s="2"/>
      <c r="P155" s="2"/>
      <c r="R155" s="2"/>
    </row>
    <row r="156" spans="1:18" x14ac:dyDescent="0.3">
      <c r="A156">
        <v>154</v>
      </c>
      <c r="B156">
        <v>4</v>
      </c>
      <c r="C156" s="1">
        <v>0.53579861111112304</v>
      </c>
      <c r="D156" s="2">
        <v>5.93</v>
      </c>
      <c r="E156" t="s">
        <v>51</v>
      </c>
      <c r="F156" s="2">
        <v>4.0979999999999999</v>
      </c>
      <c r="G156">
        <v>24.311</v>
      </c>
      <c r="H156" s="2">
        <v>4.03</v>
      </c>
      <c r="I156" s="2" t="s">
        <v>51</v>
      </c>
      <c r="J156" s="2">
        <v>2.8740000000000001</v>
      </c>
      <c r="K156">
        <v>11.592000000000001</v>
      </c>
      <c r="L156" s="2"/>
      <c r="N156" s="2"/>
      <c r="P156" s="2"/>
      <c r="R156" s="2"/>
    </row>
    <row r="157" spans="1:18" x14ac:dyDescent="0.3">
      <c r="A157">
        <v>155</v>
      </c>
      <c r="B157">
        <v>5</v>
      </c>
      <c r="C157" s="1">
        <v>0.53581018518519696</v>
      </c>
      <c r="D157" s="2">
        <v>5.82</v>
      </c>
      <c r="E157" t="s">
        <v>51</v>
      </c>
      <c r="F157" s="2">
        <v>4.0979999999999999</v>
      </c>
      <c r="G157">
        <v>23.847999999999999</v>
      </c>
      <c r="H157" s="2">
        <v>4.03</v>
      </c>
      <c r="I157" s="2" t="s">
        <v>51</v>
      </c>
      <c r="J157" s="2">
        <v>2.8740000000000001</v>
      </c>
      <c r="K157">
        <v>11.58</v>
      </c>
      <c r="L157" s="2"/>
      <c r="N157" s="2"/>
      <c r="P157" s="2"/>
      <c r="R157" s="2"/>
    </row>
    <row r="158" spans="1:18" x14ac:dyDescent="0.3">
      <c r="A158">
        <v>156</v>
      </c>
      <c r="B158">
        <v>6</v>
      </c>
      <c r="C158" s="1">
        <v>0.535821759259271</v>
      </c>
      <c r="D158" s="2">
        <v>5.79</v>
      </c>
      <c r="E158" t="s">
        <v>51</v>
      </c>
      <c r="F158" s="2">
        <v>4.0979999999999999</v>
      </c>
      <c r="G158">
        <v>23.721</v>
      </c>
      <c r="H158" s="2">
        <v>4.03</v>
      </c>
      <c r="I158" s="2" t="s">
        <v>51</v>
      </c>
      <c r="J158" s="2">
        <v>2.8740000000000001</v>
      </c>
      <c r="K158">
        <v>11.579000000000001</v>
      </c>
      <c r="L158" s="2"/>
      <c r="N158" s="2"/>
      <c r="P158" s="2"/>
      <c r="R158" s="2"/>
    </row>
    <row r="159" spans="1:18" x14ac:dyDescent="0.3">
      <c r="A159">
        <v>157</v>
      </c>
      <c r="B159">
        <v>7</v>
      </c>
      <c r="C159" s="1">
        <v>0.53583333333334504</v>
      </c>
      <c r="D159" s="2">
        <v>5.63</v>
      </c>
      <c r="E159" t="s">
        <v>51</v>
      </c>
      <c r="F159" s="2">
        <v>4.0979999999999999</v>
      </c>
      <c r="G159">
        <v>23.082999999999998</v>
      </c>
      <c r="H159" s="2">
        <v>4.03</v>
      </c>
      <c r="I159" s="2" t="s">
        <v>51</v>
      </c>
      <c r="J159" s="2">
        <v>2.8740000000000001</v>
      </c>
      <c r="K159">
        <v>11.576000000000001</v>
      </c>
      <c r="L159" s="2"/>
      <c r="N159" s="2"/>
      <c r="P159" s="2"/>
      <c r="R159" s="2"/>
    </row>
    <row r="160" spans="1:18" x14ac:dyDescent="0.3">
      <c r="A160">
        <v>158</v>
      </c>
      <c r="B160">
        <v>8</v>
      </c>
      <c r="C160" s="1">
        <v>0.53584490740741897</v>
      </c>
      <c r="D160" s="2">
        <v>5.71</v>
      </c>
      <c r="E160" t="s">
        <v>51</v>
      </c>
      <c r="F160" s="2">
        <v>4.0979999999999999</v>
      </c>
      <c r="G160">
        <v>23.395</v>
      </c>
      <c r="H160" s="2">
        <v>4.03</v>
      </c>
      <c r="I160" s="2" t="s">
        <v>51</v>
      </c>
      <c r="J160" s="2">
        <v>2.8740000000000001</v>
      </c>
      <c r="K160">
        <v>11.574999999999999</v>
      </c>
      <c r="L160" s="2"/>
      <c r="N160" s="2"/>
      <c r="P160" s="2"/>
      <c r="R160" s="2"/>
    </row>
    <row r="161" spans="1:18" x14ac:dyDescent="0.3">
      <c r="A161">
        <v>159</v>
      </c>
      <c r="B161">
        <v>9</v>
      </c>
      <c r="C161" s="1">
        <v>0.53585648148149301</v>
      </c>
      <c r="D161" s="2">
        <v>5.72</v>
      </c>
      <c r="E161" t="s">
        <v>51</v>
      </c>
      <c r="F161" s="2">
        <v>4.0979999999999999</v>
      </c>
      <c r="G161">
        <v>23.422999999999998</v>
      </c>
      <c r="H161" s="2">
        <v>4.03</v>
      </c>
      <c r="I161" s="2" t="s">
        <v>51</v>
      </c>
      <c r="J161" s="2">
        <v>2.8740000000000001</v>
      </c>
      <c r="K161">
        <v>11.567</v>
      </c>
      <c r="L161" s="2"/>
      <c r="N161" s="2"/>
      <c r="P161" s="2"/>
      <c r="R161" s="2"/>
    </row>
    <row r="162" spans="1:18" x14ac:dyDescent="0.3">
      <c r="A162">
        <v>160</v>
      </c>
      <c r="B162">
        <v>10</v>
      </c>
      <c r="C162" s="1">
        <v>0.53586805555556805</v>
      </c>
      <c r="D162" s="2">
        <v>5.68</v>
      </c>
      <c r="E162" t="s">
        <v>51</v>
      </c>
      <c r="F162" s="2">
        <v>4.0979999999999999</v>
      </c>
      <c r="G162">
        <v>23.294</v>
      </c>
      <c r="H162" s="2">
        <v>4.0199999999999996</v>
      </c>
      <c r="I162" s="2" t="s">
        <v>51</v>
      </c>
      <c r="J162" s="2">
        <v>2.8740000000000001</v>
      </c>
      <c r="K162">
        <v>11.557</v>
      </c>
      <c r="L162" s="2"/>
      <c r="N162" s="2"/>
      <c r="P162" s="2"/>
      <c r="R162" s="2"/>
    </row>
    <row r="163" spans="1:18" x14ac:dyDescent="0.3">
      <c r="A163">
        <v>161</v>
      </c>
      <c r="B163">
        <v>11</v>
      </c>
      <c r="C163" s="1">
        <v>0.53587962962964197</v>
      </c>
      <c r="D163" s="2">
        <v>5.75</v>
      </c>
      <c r="E163" t="s">
        <v>51</v>
      </c>
      <c r="F163" s="2">
        <v>4.0979999999999999</v>
      </c>
      <c r="G163">
        <v>23.573</v>
      </c>
      <c r="H163" s="2">
        <v>4.0199999999999996</v>
      </c>
      <c r="I163" s="2" t="s">
        <v>51</v>
      </c>
      <c r="J163" s="2">
        <v>2.8740000000000001</v>
      </c>
      <c r="K163">
        <v>11.555</v>
      </c>
      <c r="L163" s="2"/>
      <c r="N163" s="2"/>
      <c r="P163" s="2"/>
      <c r="R163" s="2"/>
    </row>
    <row r="164" spans="1:18" x14ac:dyDescent="0.3">
      <c r="A164">
        <v>162</v>
      </c>
      <c r="B164">
        <v>12</v>
      </c>
      <c r="C164" s="1">
        <v>0.53589120370371601</v>
      </c>
      <c r="D164" s="2">
        <v>5.81</v>
      </c>
      <c r="E164" t="s">
        <v>51</v>
      </c>
      <c r="F164" s="2">
        <v>4.0979999999999999</v>
      </c>
      <c r="G164">
        <v>23.806999999999999</v>
      </c>
      <c r="H164" s="2">
        <v>4.01</v>
      </c>
      <c r="I164" s="2" t="s">
        <v>51</v>
      </c>
      <c r="J164" s="2">
        <v>2.8740000000000001</v>
      </c>
      <c r="K164">
        <v>11.536</v>
      </c>
      <c r="L164" s="2"/>
      <c r="N164" s="2"/>
      <c r="P164" s="2"/>
      <c r="R164" s="2"/>
    </row>
    <row r="165" spans="1:18" x14ac:dyDescent="0.3">
      <c r="A165">
        <v>163</v>
      </c>
      <c r="B165">
        <v>13</v>
      </c>
      <c r="C165" s="1">
        <v>0.53590277777779005</v>
      </c>
      <c r="D165" s="2">
        <v>5.92</v>
      </c>
      <c r="E165" t="s">
        <v>51</v>
      </c>
      <c r="F165" s="2">
        <v>4.0979999999999999</v>
      </c>
      <c r="G165">
        <v>24.251000000000001</v>
      </c>
      <c r="H165" s="2">
        <v>4.0199999999999996</v>
      </c>
      <c r="I165" s="2" t="s">
        <v>51</v>
      </c>
      <c r="J165" s="2">
        <v>2.8740000000000001</v>
      </c>
      <c r="K165">
        <v>11.539</v>
      </c>
      <c r="L165" s="2"/>
      <c r="N165" s="2"/>
      <c r="P165" s="2"/>
      <c r="R165" s="2"/>
    </row>
    <row r="166" spans="1:18" x14ac:dyDescent="0.3">
      <c r="A166">
        <v>164</v>
      </c>
      <c r="B166">
        <v>14</v>
      </c>
      <c r="C166" s="1">
        <v>0.53591435185186398</v>
      </c>
      <c r="D166" s="2">
        <v>5.8</v>
      </c>
      <c r="E166" t="s">
        <v>51</v>
      </c>
      <c r="F166" s="2">
        <v>4.0979999999999999</v>
      </c>
      <c r="G166">
        <v>23.768000000000001</v>
      </c>
      <c r="H166" s="2">
        <v>4.0199999999999996</v>
      </c>
      <c r="I166" s="2" t="s">
        <v>51</v>
      </c>
      <c r="J166" s="2">
        <v>2.8740000000000001</v>
      </c>
      <c r="K166">
        <v>11.542</v>
      </c>
      <c r="L166" s="2"/>
      <c r="N166" s="2"/>
      <c r="P166" s="2"/>
      <c r="R166" s="2"/>
    </row>
    <row r="167" spans="1:18" x14ac:dyDescent="0.3">
      <c r="A167">
        <v>165</v>
      </c>
      <c r="B167">
        <v>15</v>
      </c>
      <c r="C167" s="1">
        <v>0.53592592592593802</v>
      </c>
      <c r="D167" s="2">
        <v>5.67</v>
      </c>
      <c r="E167" t="s">
        <v>51</v>
      </c>
      <c r="F167" s="2">
        <v>4.0979999999999999</v>
      </c>
      <c r="G167">
        <v>23.239000000000001</v>
      </c>
      <c r="H167" s="2">
        <v>4.0199999999999996</v>
      </c>
      <c r="I167" s="2" t="s">
        <v>51</v>
      </c>
      <c r="J167" s="2">
        <v>2.8740000000000001</v>
      </c>
      <c r="K167">
        <v>11.544</v>
      </c>
      <c r="L167" s="2"/>
      <c r="N167" s="2"/>
      <c r="P167" s="2"/>
      <c r="R167" s="2"/>
    </row>
    <row r="168" spans="1:18" x14ac:dyDescent="0.3">
      <c r="A168">
        <v>166</v>
      </c>
      <c r="B168">
        <v>1</v>
      </c>
      <c r="C168" s="1">
        <v>0.53593750000001295</v>
      </c>
      <c r="D168" s="2">
        <v>5.7</v>
      </c>
      <c r="E168" s="2">
        <v>3.77</v>
      </c>
      <c r="F168" s="2">
        <v>3.77</v>
      </c>
      <c r="G168">
        <v>21.49</v>
      </c>
      <c r="H168" s="2">
        <v>4.01</v>
      </c>
      <c r="I168" s="2">
        <v>3.19</v>
      </c>
      <c r="J168" s="2">
        <v>3.19</v>
      </c>
      <c r="K168">
        <v>12.802</v>
      </c>
      <c r="L168" s="2"/>
      <c r="N168" s="2"/>
      <c r="P168" s="2"/>
      <c r="R168" s="2"/>
    </row>
    <row r="169" spans="1:18" x14ac:dyDescent="0.3">
      <c r="A169">
        <v>167</v>
      </c>
      <c r="B169">
        <v>2</v>
      </c>
      <c r="C169" s="1">
        <v>0.53594907407408698</v>
      </c>
      <c r="D169" s="2">
        <v>5.67</v>
      </c>
      <c r="E169" t="s">
        <v>51</v>
      </c>
      <c r="F169" s="2">
        <v>3.77</v>
      </c>
      <c r="G169">
        <v>21.384</v>
      </c>
      <c r="H169" s="2">
        <v>4.01</v>
      </c>
      <c r="I169" s="2" t="s">
        <v>51</v>
      </c>
      <c r="J169" s="2">
        <v>3.19</v>
      </c>
      <c r="K169">
        <v>12.791</v>
      </c>
      <c r="L169" s="2"/>
      <c r="N169" s="2"/>
      <c r="P169" s="2"/>
      <c r="R169" s="2"/>
    </row>
    <row r="170" spans="1:18" x14ac:dyDescent="0.3">
      <c r="A170">
        <v>168</v>
      </c>
      <c r="B170">
        <v>3</v>
      </c>
      <c r="C170" s="1">
        <v>0.53596064814816102</v>
      </c>
      <c r="D170" s="2">
        <v>5.68</v>
      </c>
      <c r="E170" t="s">
        <v>51</v>
      </c>
      <c r="F170" s="2">
        <v>3.77</v>
      </c>
      <c r="G170">
        <v>21.408999999999999</v>
      </c>
      <c r="H170" s="2">
        <v>4.01</v>
      </c>
      <c r="I170" s="2" t="s">
        <v>51</v>
      </c>
      <c r="J170" s="2">
        <v>3.19</v>
      </c>
      <c r="K170">
        <v>12.792</v>
      </c>
      <c r="L170" s="2"/>
      <c r="N170" s="2"/>
      <c r="P170" s="2"/>
      <c r="R170" s="2"/>
    </row>
    <row r="171" spans="1:18" x14ac:dyDescent="0.3">
      <c r="A171">
        <v>169</v>
      </c>
      <c r="B171">
        <v>4</v>
      </c>
      <c r="C171" s="1">
        <v>0.53597222222223495</v>
      </c>
      <c r="D171" s="2">
        <v>5.64</v>
      </c>
      <c r="E171" t="s">
        <v>51</v>
      </c>
      <c r="F171" s="2">
        <v>3.77</v>
      </c>
      <c r="G171">
        <v>21.254000000000001</v>
      </c>
      <c r="H171" s="2">
        <v>4.01</v>
      </c>
      <c r="I171" s="2" t="s">
        <v>51</v>
      </c>
      <c r="J171" s="2">
        <v>3.19</v>
      </c>
      <c r="K171">
        <v>12.797000000000001</v>
      </c>
      <c r="L171" s="2"/>
      <c r="N171" s="2"/>
      <c r="P171" s="2"/>
      <c r="R171" s="2"/>
    </row>
    <row r="172" spans="1:18" x14ac:dyDescent="0.3">
      <c r="A172">
        <v>170</v>
      </c>
      <c r="B172">
        <v>5</v>
      </c>
      <c r="C172" s="1">
        <v>0.53598379629630899</v>
      </c>
      <c r="D172" s="2">
        <v>5.55</v>
      </c>
      <c r="E172" t="s">
        <v>51</v>
      </c>
      <c r="F172" s="2">
        <v>3.77</v>
      </c>
      <c r="G172">
        <v>20.923999999999999</v>
      </c>
      <c r="H172" s="2">
        <v>4.0199999999999996</v>
      </c>
      <c r="I172" s="2" t="s">
        <v>51</v>
      </c>
      <c r="J172" s="2">
        <v>3.19</v>
      </c>
      <c r="K172">
        <v>12.815</v>
      </c>
      <c r="L172" s="2"/>
      <c r="N172" s="2"/>
      <c r="P172" s="2"/>
      <c r="R172" s="2"/>
    </row>
    <row r="173" spans="1:18" x14ac:dyDescent="0.3">
      <c r="A173">
        <v>171</v>
      </c>
      <c r="B173">
        <v>6</v>
      </c>
      <c r="C173" s="1">
        <v>0.53599537037038303</v>
      </c>
      <c r="D173" s="2">
        <v>5.54</v>
      </c>
      <c r="E173" t="s">
        <v>51</v>
      </c>
      <c r="F173" s="2">
        <v>3.77</v>
      </c>
      <c r="G173">
        <v>20.896000000000001</v>
      </c>
      <c r="H173" s="2">
        <v>4.01</v>
      </c>
      <c r="I173" s="2" t="s">
        <v>51</v>
      </c>
      <c r="J173" s="2">
        <v>3.19</v>
      </c>
      <c r="K173">
        <v>12.794</v>
      </c>
      <c r="L173" s="2"/>
      <c r="N173" s="2"/>
      <c r="P173" s="2"/>
      <c r="R173" s="2"/>
    </row>
    <row r="174" spans="1:18" x14ac:dyDescent="0.3">
      <c r="A174">
        <v>172</v>
      </c>
      <c r="B174">
        <v>7</v>
      </c>
      <c r="C174" s="1">
        <v>0.53600694444445696</v>
      </c>
      <c r="D174" s="2">
        <v>5.58</v>
      </c>
      <c r="E174" t="s">
        <v>51</v>
      </c>
      <c r="F174" s="2">
        <v>3.77</v>
      </c>
      <c r="G174">
        <v>21.026</v>
      </c>
      <c r="H174" s="2">
        <v>4.01</v>
      </c>
      <c r="I174" s="2" t="s">
        <v>51</v>
      </c>
      <c r="J174" s="2">
        <v>3.19</v>
      </c>
      <c r="K174">
        <v>12.778</v>
      </c>
      <c r="L174" s="2"/>
      <c r="N174" s="2"/>
      <c r="P174" s="2"/>
      <c r="R174" s="2"/>
    </row>
    <row r="175" spans="1:18" x14ac:dyDescent="0.3">
      <c r="A175">
        <v>173</v>
      </c>
      <c r="B175">
        <v>8</v>
      </c>
      <c r="C175" s="1">
        <v>0.53601851851853199</v>
      </c>
      <c r="D175" s="2">
        <v>5.59</v>
      </c>
      <c r="E175" t="s">
        <v>51</v>
      </c>
      <c r="F175" s="2">
        <v>3.77</v>
      </c>
      <c r="G175">
        <v>21.058</v>
      </c>
      <c r="H175" s="2">
        <v>4.01</v>
      </c>
      <c r="I175" s="2" t="s">
        <v>51</v>
      </c>
      <c r="J175" s="2">
        <v>3.19</v>
      </c>
      <c r="K175">
        <v>12.784000000000001</v>
      </c>
      <c r="L175" s="2"/>
      <c r="N175" s="2"/>
      <c r="P175" s="2"/>
      <c r="R175" s="2"/>
    </row>
    <row r="176" spans="1:18" x14ac:dyDescent="0.3">
      <c r="A176">
        <v>174</v>
      </c>
      <c r="B176">
        <v>9</v>
      </c>
      <c r="C176" s="1">
        <v>0.53603009259260603</v>
      </c>
      <c r="D176" s="2">
        <v>5.62</v>
      </c>
      <c r="E176" t="s">
        <v>51</v>
      </c>
      <c r="F176" s="2">
        <v>3.77</v>
      </c>
      <c r="G176">
        <v>21.202999999999999</v>
      </c>
      <c r="H176" s="2">
        <v>4.01</v>
      </c>
      <c r="I176" s="2" t="s">
        <v>51</v>
      </c>
      <c r="J176" s="2">
        <v>3.19</v>
      </c>
      <c r="K176">
        <v>12.789</v>
      </c>
      <c r="L176" s="2"/>
      <c r="N176" s="2"/>
      <c r="P176" s="2"/>
      <c r="R176" s="2"/>
    </row>
    <row r="177" spans="1:18" x14ac:dyDescent="0.3">
      <c r="A177">
        <v>175</v>
      </c>
      <c r="B177">
        <v>10</v>
      </c>
      <c r="C177" s="1">
        <v>0.53604166666667996</v>
      </c>
      <c r="D177" s="2">
        <v>5.68</v>
      </c>
      <c r="E177" t="s">
        <v>51</v>
      </c>
      <c r="F177" s="2">
        <v>3.77</v>
      </c>
      <c r="G177">
        <v>21.399000000000001</v>
      </c>
      <c r="H177" s="2">
        <v>4.01</v>
      </c>
      <c r="I177" s="2" t="s">
        <v>51</v>
      </c>
      <c r="J177" s="2">
        <v>3.19</v>
      </c>
      <c r="K177">
        <v>12.787000000000001</v>
      </c>
      <c r="L177" s="2"/>
      <c r="N177" s="2"/>
      <c r="P177" s="2"/>
      <c r="R177" s="2"/>
    </row>
    <row r="178" spans="1:18" x14ac:dyDescent="0.3">
      <c r="A178">
        <v>176</v>
      </c>
      <c r="B178">
        <v>11</v>
      </c>
      <c r="C178" s="1">
        <v>0.536053240740754</v>
      </c>
      <c r="D178" s="2">
        <v>5.56</v>
      </c>
      <c r="E178" t="s">
        <v>51</v>
      </c>
      <c r="F178" s="2">
        <v>3.77</v>
      </c>
      <c r="G178">
        <v>20.977</v>
      </c>
      <c r="H178" s="2">
        <v>4.01</v>
      </c>
      <c r="I178" s="2" t="s">
        <v>51</v>
      </c>
      <c r="J178" s="2">
        <v>3.19</v>
      </c>
      <c r="K178">
        <v>12.787000000000001</v>
      </c>
      <c r="L178" s="2"/>
      <c r="N178" s="2"/>
      <c r="P178" s="2"/>
      <c r="R178" s="2"/>
    </row>
    <row r="179" spans="1:18" x14ac:dyDescent="0.3">
      <c r="A179">
        <v>177</v>
      </c>
      <c r="B179">
        <v>12</v>
      </c>
      <c r="C179" s="1">
        <v>0.53606481481482804</v>
      </c>
      <c r="D179" s="2">
        <v>5.54</v>
      </c>
      <c r="E179" t="s">
        <v>51</v>
      </c>
      <c r="F179" s="2">
        <v>3.77</v>
      </c>
      <c r="G179">
        <v>20.89</v>
      </c>
      <c r="H179" s="2">
        <v>4</v>
      </c>
      <c r="I179" s="2" t="s">
        <v>51</v>
      </c>
      <c r="J179" s="2">
        <v>3.19</v>
      </c>
      <c r="K179">
        <v>12.773</v>
      </c>
      <c r="L179" s="2"/>
      <c r="N179" s="2"/>
      <c r="P179" s="2"/>
      <c r="R179" s="2"/>
    </row>
    <row r="180" spans="1:18" x14ac:dyDescent="0.3">
      <c r="A180">
        <v>178</v>
      </c>
      <c r="B180">
        <v>13</v>
      </c>
      <c r="C180" s="1">
        <v>0.53607638888890197</v>
      </c>
      <c r="D180" s="2">
        <v>5.55</v>
      </c>
      <c r="E180" t="s">
        <v>51</v>
      </c>
      <c r="F180" s="2">
        <v>3.77</v>
      </c>
      <c r="G180">
        <v>20.919</v>
      </c>
      <c r="H180" s="2">
        <v>3.99</v>
      </c>
      <c r="I180" s="2" t="s">
        <v>51</v>
      </c>
      <c r="J180" s="2">
        <v>3.19</v>
      </c>
      <c r="K180">
        <v>12.741</v>
      </c>
      <c r="L180" s="2"/>
      <c r="N180" s="2"/>
      <c r="P180" s="2"/>
      <c r="R180" s="2"/>
    </row>
    <row r="181" spans="1:18" x14ac:dyDescent="0.3">
      <c r="A181">
        <v>179</v>
      </c>
      <c r="B181">
        <v>14</v>
      </c>
      <c r="C181" s="1">
        <v>0.53608796296297601</v>
      </c>
      <c r="D181" s="2">
        <v>5.48</v>
      </c>
      <c r="E181" t="s">
        <v>51</v>
      </c>
      <c r="F181" s="2">
        <v>3.77</v>
      </c>
      <c r="G181">
        <v>20.672000000000001</v>
      </c>
      <c r="H181" s="2">
        <v>3.99</v>
      </c>
      <c r="I181" s="2" t="s">
        <v>51</v>
      </c>
      <c r="J181" s="2">
        <v>3.19</v>
      </c>
      <c r="K181">
        <v>12.72</v>
      </c>
      <c r="L181" s="2"/>
      <c r="N181" s="2"/>
      <c r="P181" s="2"/>
      <c r="R181" s="2"/>
    </row>
    <row r="182" spans="1:18" x14ac:dyDescent="0.3">
      <c r="A182">
        <v>180</v>
      </c>
      <c r="B182">
        <v>15</v>
      </c>
      <c r="C182" s="1">
        <v>0.53609953703705104</v>
      </c>
      <c r="D182" s="2">
        <v>5.48</v>
      </c>
      <c r="E182" t="s">
        <v>51</v>
      </c>
      <c r="F182" s="2">
        <v>3.77</v>
      </c>
      <c r="G182">
        <v>20.677</v>
      </c>
      <c r="H182" s="2">
        <v>3.98</v>
      </c>
      <c r="I182" s="2" t="s">
        <v>51</v>
      </c>
      <c r="J182" s="2">
        <v>3.19</v>
      </c>
      <c r="K182">
        <v>12.696999999999999</v>
      </c>
      <c r="L182" s="2"/>
      <c r="N182" s="2"/>
      <c r="P182" s="2"/>
      <c r="R182" s="2"/>
    </row>
    <row r="183" spans="1:18" x14ac:dyDescent="0.3">
      <c r="A183">
        <v>181</v>
      </c>
      <c r="B183">
        <v>1</v>
      </c>
      <c r="C183" s="1">
        <v>0.53611111111112497</v>
      </c>
      <c r="D183" s="2">
        <v>5.56</v>
      </c>
      <c r="E183" s="2">
        <v>4.0659999999999998</v>
      </c>
      <c r="F183" s="2">
        <v>4.0659999999999998</v>
      </c>
      <c r="G183">
        <v>22.6</v>
      </c>
      <c r="H183" s="2">
        <v>3.97</v>
      </c>
      <c r="I183" s="2">
        <v>2.8359999999999999</v>
      </c>
      <c r="J183" s="2">
        <v>2.8359999999999999</v>
      </c>
      <c r="K183">
        <v>11.265000000000001</v>
      </c>
      <c r="L183" s="2"/>
      <c r="N183" s="2"/>
      <c r="P183" s="2"/>
      <c r="R183" s="2"/>
    </row>
    <row r="184" spans="1:18" x14ac:dyDescent="0.3">
      <c r="A184">
        <v>182</v>
      </c>
      <c r="B184">
        <v>2</v>
      </c>
      <c r="C184" s="1">
        <v>0.53612268518519901</v>
      </c>
      <c r="D184" s="2">
        <v>5.58</v>
      </c>
      <c r="E184" t="s">
        <v>51</v>
      </c>
      <c r="F184" s="2">
        <v>4.0659999999999998</v>
      </c>
      <c r="G184">
        <v>22.669</v>
      </c>
      <c r="H184" s="2">
        <v>3.97</v>
      </c>
      <c r="I184" s="2" t="s">
        <v>51</v>
      </c>
      <c r="J184" s="2">
        <v>2.8359999999999999</v>
      </c>
      <c r="K184">
        <v>11.259</v>
      </c>
      <c r="L184" s="2"/>
      <c r="N184" s="2"/>
      <c r="P184" s="2"/>
      <c r="R184" s="2"/>
    </row>
    <row r="185" spans="1:18" x14ac:dyDescent="0.3">
      <c r="A185">
        <v>183</v>
      </c>
      <c r="B185">
        <v>3</v>
      </c>
      <c r="C185" s="1">
        <v>0.53613425925927305</v>
      </c>
      <c r="D185" s="2">
        <v>5.55</v>
      </c>
      <c r="E185" t="s">
        <v>51</v>
      </c>
      <c r="F185" s="2">
        <v>4.0659999999999998</v>
      </c>
      <c r="G185">
        <v>22.565999999999999</v>
      </c>
      <c r="H185" s="2">
        <v>3.97</v>
      </c>
      <c r="I185" s="2" t="s">
        <v>51</v>
      </c>
      <c r="J185" s="2">
        <v>2.8359999999999999</v>
      </c>
      <c r="K185">
        <v>11.250999999999999</v>
      </c>
      <c r="L185" s="2"/>
      <c r="N185" s="2"/>
      <c r="P185" s="2"/>
      <c r="R185" s="2"/>
    </row>
    <row r="186" spans="1:18" x14ac:dyDescent="0.3">
      <c r="A186">
        <v>184</v>
      </c>
      <c r="B186">
        <v>4</v>
      </c>
      <c r="C186" s="1">
        <v>0.53614583333334698</v>
      </c>
      <c r="D186" s="2">
        <v>5.61</v>
      </c>
      <c r="E186" t="s">
        <v>51</v>
      </c>
      <c r="F186" s="2">
        <v>4.0659999999999998</v>
      </c>
      <c r="G186">
        <v>22.81</v>
      </c>
      <c r="H186" s="2">
        <v>3.97</v>
      </c>
      <c r="I186" s="2" t="s">
        <v>51</v>
      </c>
      <c r="J186" s="2">
        <v>2.8359999999999999</v>
      </c>
      <c r="K186">
        <v>11.247</v>
      </c>
      <c r="L186" s="2"/>
      <c r="N186" s="2"/>
      <c r="P186" s="2"/>
      <c r="R186" s="2"/>
    </row>
    <row r="187" spans="1:18" x14ac:dyDescent="0.3">
      <c r="A187">
        <v>185</v>
      </c>
      <c r="B187">
        <v>5</v>
      </c>
      <c r="C187" s="1">
        <v>0.53615740740742102</v>
      </c>
      <c r="D187" s="2">
        <v>5.42</v>
      </c>
      <c r="E187" t="s">
        <v>51</v>
      </c>
      <c r="F187" s="2">
        <v>4.0659999999999998</v>
      </c>
      <c r="G187">
        <v>22.027000000000001</v>
      </c>
      <c r="H187" s="2">
        <v>3.96</v>
      </c>
      <c r="I187" s="2" t="s">
        <v>51</v>
      </c>
      <c r="J187" s="2">
        <v>2.8359999999999999</v>
      </c>
      <c r="K187">
        <v>11.241</v>
      </c>
      <c r="L187" s="2"/>
      <c r="N187" s="2"/>
      <c r="P187" s="2"/>
      <c r="R187" s="2"/>
    </row>
    <row r="188" spans="1:18" x14ac:dyDescent="0.3">
      <c r="A188">
        <v>186</v>
      </c>
      <c r="B188">
        <v>6</v>
      </c>
      <c r="C188" s="1">
        <v>0.53616898148149505</v>
      </c>
      <c r="D188" s="2">
        <v>5.44</v>
      </c>
      <c r="E188" t="s">
        <v>51</v>
      </c>
      <c r="F188" s="2">
        <v>4.0659999999999998</v>
      </c>
      <c r="G188">
        <v>22.114000000000001</v>
      </c>
      <c r="H188" s="2">
        <v>3.96</v>
      </c>
      <c r="I188" s="2" t="s">
        <v>51</v>
      </c>
      <c r="J188" s="2">
        <v>2.8359999999999999</v>
      </c>
      <c r="K188">
        <v>11.238</v>
      </c>
      <c r="L188" s="2"/>
      <c r="N188" s="2"/>
      <c r="P188" s="2"/>
      <c r="R188" s="2"/>
    </row>
    <row r="189" spans="1:18" x14ac:dyDescent="0.3">
      <c r="A189">
        <v>187</v>
      </c>
      <c r="B189">
        <v>7</v>
      </c>
      <c r="C189" s="1">
        <v>0.53618055555556998</v>
      </c>
      <c r="D189" s="2">
        <v>5.56</v>
      </c>
      <c r="E189" t="s">
        <v>51</v>
      </c>
      <c r="F189" s="2">
        <v>4.0659999999999998</v>
      </c>
      <c r="G189">
        <v>22.61</v>
      </c>
      <c r="H189" s="2">
        <v>3.96</v>
      </c>
      <c r="I189" s="2" t="s">
        <v>51</v>
      </c>
      <c r="J189" s="2">
        <v>2.8359999999999999</v>
      </c>
      <c r="K189">
        <v>11.233000000000001</v>
      </c>
      <c r="L189" s="2"/>
      <c r="N189" s="2"/>
      <c r="P189" s="2"/>
      <c r="R189" s="2"/>
    </row>
    <row r="190" spans="1:18" x14ac:dyDescent="0.3">
      <c r="A190">
        <v>188</v>
      </c>
      <c r="B190">
        <v>8</v>
      </c>
      <c r="C190" s="1">
        <v>0.53619212962964402</v>
      </c>
      <c r="D190" s="2">
        <v>5.72</v>
      </c>
      <c r="E190" t="s">
        <v>51</v>
      </c>
      <c r="F190" s="2">
        <v>4.0659999999999998</v>
      </c>
      <c r="G190">
        <v>23.257000000000001</v>
      </c>
      <c r="H190" s="2">
        <v>3.96</v>
      </c>
      <c r="I190" s="2" t="s">
        <v>51</v>
      </c>
      <c r="J190" s="2">
        <v>2.8359999999999999</v>
      </c>
      <c r="K190">
        <v>11.228</v>
      </c>
      <c r="L190" s="2"/>
      <c r="N190" s="2"/>
      <c r="P190" s="2"/>
      <c r="R190" s="2"/>
    </row>
    <row r="191" spans="1:18" x14ac:dyDescent="0.3">
      <c r="A191">
        <v>189</v>
      </c>
      <c r="B191">
        <v>9</v>
      </c>
      <c r="C191" s="1">
        <v>0.53620370370371795</v>
      </c>
      <c r="D191" s="2">
        <v>5.51</v>
      </c>
      <c r="E191" t="s">
        <v>51</v>
      </c>
      <c r="F191" s="2">
        <v>4.0659999999999998</v>
      </c>
      <c r="G191">
        <v>22.405000000000001</v>
      </c>
      <c r="H191" s="2">
        <v>3.96</v>
      </c>
      <c r="I191" s="2" t="s">
        <v>51</v>
      </c>
      <c r="J191" s="2">
        <v>2.8359999999999999</v>
      </c>
      <c r="K191">
        <v>11.233000000000001</v>
      </c>
      <c r="L191" s="2"/>
      <c r="N191" s="2"/>
      <c r="P191" s="2"/>
      <c r="R191" s="2"/>
    </row>
    <row r="192" spans="1:18" x14ac:dyDescent="0.3">
      <c r="A192">
        <v>190</v>
      </c>
      <c r="B192">
        <v>10</v>
      </c>
      <c r="C192" s="1">
        <v>0.53621527777779199</v>
      </c>
      <c r="D192" s="2">
        <v>5.28</v>
      </c>
      <c r="E192" t="s">
        <v>51</v>
      </c>
      <c r="F192" s="2">
        <v>4.0659999999999998</v>
      </c>
      <c r="G192">
        <v>21.463999999999999</v>
      </c>
      <c r="H192" s="2">
        <v>3.96</v>
      </c>
      <c r="I192" s="2" t="s">
        <v>51</v>
      </c>
      <c r="J192" s="2">
        <v>2.8359999999999999</v>
      </c>
      <c r="K192">
        <v>11.233000000000001</v>
      </c>
      <c r="L192" s="2"/>
      <c r="N192" s="2"/>
      <c r="P192" s="2"/>
      <c r="R192" s="2"/>
    </row>
    <row r="193" spans="1:18" x14ac:dyDescent="0.3">
      <c r="A193">
        <v>191</v>
      </c>
      <c r="B193">
        <v>11</v>
      </c>
      <c r="C193" s="1">
        <v>0.53622685185186603</v>
      </c>
      <c r="D193" s="2">
        <v>5.26</v>
      </c>
      <c r="E193" t="s">
        <v>51</v>
      </c>
      <c r="F193" s="2">
        <v>4.0659999999999998</v>
      </c>
      <c r="G193">
        <v>21.402999999999999</v>
      </c>
      <c r="H193" s="2">
        <v>3.96</v>
      </c>
      <c r="I193" s="2" t="s">
        <v>51</v>
      </c>
      <c r="J193" s="2">
        <v>2.8359999999999999</v>
      </c>
      <c r="K193">
        <v>11.231</v>
      </c>
      <c r="L193" s="2"/>
      <c r="N193" s="2"/>
      <c r="P193" s="2"/>
      <c r="R193" s="2"/>
    </row>
    <row r="194" spans="1:18" x14ac:dyDescent="0.3">
      <c r="A194">
        <v>192</v>
      </c>
      <c r="B194">
        <v>12</v>
      </c>
      <c r="C194" s="1">
        <v>0.53623842592593995</v>
      </c>
      <c r="D194" s="2">
        <v>5.31</v>
      </c>
      <c r="E194" t="s">
        <v>51</v>
      </c>
      <c r="F194" s="2">
        <v>4.0659999999999998</v>
      </c>
      <c r="G194">
        <v>21.6</v>
      </c>
      <c r="H194" s="2">
        <v>3.96</v>
      </c>
      <c r="I194" s="2" t="s">
        <v>51</v>
      </c>
      <c r="J194" s="2">
        <v>2.8359999999999999</v>
      </c>
      <c r="K194">
        <v>11.225</v>
      </c>
      <c r="L194" s="2"/>
      <c r="N194" s="2"/>
      <c r="P194" s="2"/>
      <c r="R194" s="2"/>
    </row>
    <row r="195" spans="1:18" x14ac:dyDescent="0.3">
      <c r="A195">
        <v>193</v>
      </c>
      <c r="B195">
        <v>13</v>
      </c>
      <c r="C195" s="1">
        <v>0.53625000000001499</v>
      </c>
      <c r="D195" s="2">
        <v>5.44</v>
      </c>
      <c r="E195" t="s">
        <v>51</v>
      </c>
      <c r="F195" s="2">
        <v>4.0659999999999998</v>
      </c>
      <c r="G195">
        <v>22.114000000000001</v>
      </c>
      <c r="H195" s="2">
        <v>3.96</v>
      </c>
      <c r="I195" s="2" t="s">
        <v>51</v>
      </c>
      <c r="J195" s="2">
        <v>2.8359999999999999</v>
      </c>
      <c r="K195">
        <v>11.224</v>
      </c>
      <c r="L195" s="2"/>
      <c r="N195" s="2"/>
      <c r="P195" s="2"/>
      <c r="R195" s="2"/>
    </row>
    <row r="196" spans="1:18" x14ac:dyDescent="0.3">
      <c r="A196">
        <v>194</v>
      </c>
      <c r="B196">
        <v>14</v>
      </c>
      <c r="C196" s="1">
        <v>0.53626157407408903</v>
      </c>
      <c r="D196" s="2">
        <v>5.35</v>
      </c>
      <c r="E196" t="s">
        <v>51</v>
      </c>
      <c r="F196" s="2">
        <v>4.0659999999999998</v>
      </c>
      <c r="G196">
        <v>21.768999999999998</v>
      </c>
      <c r="H196" s="2">
        <v>3.96</v>
      </c>
      <c r="I196" s="2" t="s">
        <v>51</v>
      </c>
      <c r="J196" s="2">
        <v>2.8359999999999999</v>
      </c>
      <c r="K196">
        <v>11.22</v>
      </c>
      <c r="L196" s="2"/>
      <c r="N196" s="2"/>
      <c r="P196" s="2"/>
      <c r="R196" s="2"/>
    </row>
    <row r="197" spans="1:18" x14ac:dyDescent="0.3">
      <c r="A197">
        <v>195</v>
      </c>
      <c r="B197">
        <v>15</v>
      </c>
      <c r="C197" s="1">
        <v>0.53627314814816296</v>
      </c>
      <c r="D197" s="2">
        <v>5.39</v>
      </c>
      <c r="E197" t="s">
        <v>51</v>
      </c>
      <c r="F197" s="2">
        <v>4.0659999999999998</v>
      </c>
      <c r="G197">
        <v>21.922999999999998</v>
      </c>
      <c r="H197" s="2">
        <v>3.96</v>
      </c>
      <c r="I197" s="2" t="s">
        <v>51</v>
      </c>
      <c r="J197" s="2">
        <v>2.8359999999999999</v>
      </c>
      <c r="K197">
        <v>11.215</v>
      </c>
      <c r="L197" s="2"/>
      <c r="N197" s="2"/>
      <c r="P197" s="2"/>
      <c r="R197" s="2"/>
    </row>
    <row r="198" spans="1:18" x14ac:dyDescent="0.3">
      <c r="A198">
        <v>196</v>
      </c>
      <c r="B198">
        <v>1</v>
      </c>
      <c r="C198" s="1">
        <v>0.536284722222237</v>
      </c>
      <c r="D198" s="2">
        <v>5.42</v>
      </c>
      <c r="E198" s="2">
        <v>3.9340000000000002</v>
      </c>
      <c r="F198" s="2">
        <v>3.9340000000000002</v>
      </c>
      <c r="G198">
        <v>21.337</v>
      </c>
      <c r="H198" s="2">
        <v>3.95</v>
      </c>
      <c r="I198" s="2">
        <v>2.89</v>
      </c>
      <c r="J198" s="2">
        <v>2.89</v>
      </c>
      <c r="K198">
        <v>11.423</v>
      </c>
      <c r="L198" s="2"/>
      <c r="N198" s="2"/>
      <c r="P198" s="2"/>
      <c r="R198" s="2"/>
    </row>
    <row r="199" spans="1:18" x14ac:dyDescent="0.3">
      <c r="A199">
        <v>197</v>
      </c>
      <c r="B199">
        <v>2</v>
      </c>
      <c r="C199" s="1">
        <v>0.53629629629631104</v>
      </c>
      <c r="D199" s="2">
        <v>5.55</v>
      </c>
      <c r="E199" t="s">
        <v>51</v>
      </c>
      <c r="F199" s="2">
        <v>3.9340000000000002</v>
      </c>
      <c r="G199">
        <v>21.818999999999999</v>
      </c>
      <c r="H199" s="2">
        <v>3.96</v>
      </c>
      <c r="I199" s="2" t="s">
        <v>51</v>
      </c>
      <c r="J199" s="2">
        <v>2.89</v>
      </c>
      <c r="K199">
        <v>11.435</v>
      </c>
      <c r="L199" s="2"/>
      <c r="N199" s="2"/>
      <c r="P199" s="2"/>
      <c r="R199" s="2"/>
    </row>
    <row r="200" spans="1:18" x14ac:dyDescent="0.3">
      <c r="A200">
        <v>198</v>
      </c>
      <c r="B200">
        <v>3</v>
      </c>
      <c r="C200" s="1">
        <v>0.53630787037038496</v>
      </c>
      <c r="D200" s="2">
        <v>5.63</v>
      </c>
      <c r="E200" t="s">
        <v>51</v>
      </c>
      <c r="F200" s="2">
        <v>3.9340000000000002</v>
      </c>
      <c r="G200">
        <v>22.13</v>
      </c>
      <c r="H200" s="2">
        <v>3.96</v>
      </c>
      <c r="I200" s="2" t="s">
        <v>51</v>
      </c>
      <c r="J200" s="2">
        <v>2.89</v>
      </c>
      <c r="K200">
        <v>11.433</v>
      </c>
      <c r="L200" s="2"/>
      <c r="N200" s="2"/>
      <c r="P200" s="2"/>
      <c r="R200" s="2"/>
    </row>
    <row r="201" spans="1:18" x14ac:dyDescent="0.3">
      <c r="A201">
        <v>199</v>
      </c>
      <c r="B201">
        <v>4</v>
      </c>
      <c r="C201" s="1">
        <v>0.536319444444459</v>
      </c>
      <c r="D201" s="2">
        <v>5.63</v>
      </c>
      <c r="E201" t="s">
        <v>51</v>
      </c>
      <c r="F201" s="2">
        <v>3.9340000000000002</v>
      </c>
      <c r="G201">
        <v>22.141999999999999</v>
      </c>
      <c r="H201" s="2">
        <v>3.95</v>
      </c>
      <c r="I201" s="2" t="s">
        <v>51</v>
      </c>
      <c r="J201" s="2">
        <v>2.89</v>
      </c>
      <c r="K201">
        <v>11.427</v>
      </c>
      <c r="L201" s="2"/>
      <c r="N201" s="2"/>
      <c r="P201" s="2"/>
      <c r="R201" s="2"/>
    </row>
    <row r="202" spans="1:18" x14ac:dyDescent="0.3">
      <c r="A202">
        <v>200</v>
      </c>
      <c r="B202">
        <v>5</v>
      </c>
      <c r="C202" s="1">
        <v>0.53633101851853404</v>
      </c>
      <c r="D202" s="2">
        <v>5.46</v>
      </c>
      <c r="E202" t="s">
        <v>51</v>
      </c>
      <c r="F202" s="2">
        <v>3.9340000000000002</v>
      </c>
      <c r="G202">
        <v>21.477</v>
      </c>
      <c r="H202" s="2">
        <v>3.95</v>
      </c>
      <c r="I202" s="2" t="s">
        <v>51</v>
      </c>
      <c r="J202" s="2">
        <v>2.89</v>
      </c>
      <c r="K202">
        <v>11.42</v>
      </c>
      <c r="L202" s="2"/>
      <c r="N202" s="2"/>
      <c r="P202" s="2"/>
      <c r="R202" s="2"/>
    </row>
    <row r="203" spans="1:18" x14ac:dyDescent="0.3">
      <c r="A203">
        <v>201</v>
      </c>
      <c r="B203">
        <v>6</v>
      </c>
      <c r="C203" s="1">
        <v>0.53634259259260797</v>
      </c>
      <c r="D203" s="2">
        <v>5.39</v>
      </c>
      <c r="E203" t="s">
        <v>51</v>
      </c>
      <c r="F203" s="2">
        <v>3.9340000000000002</v>
      </c>
      <c r="G203">
        <v>21.219000000000001</v>
      </c>
      <c r="H203" s="2">
        <v>3.95</v>
      </c>
      <c r="I203" s="2" t="s">
        <v>51</v>
      </c>
      <c r="J203" s="2">
        <v>2.89</v>
      </c>
      <c r="K203">
        <v>11.404</v>
      </c>
      <c r="L203" s="2"/>
      <c r="N203" s="2"/>
      <c r="P203" s="2"/>
      <c r="R203" s="2"/>
    </row>
    <row r="204" spans="1:18" x14ac:dyDescent="0.3">
      <c r="A204">
        <v>202</v>
      </c>
      <c r="B204">
        <v>7</v>
      </c>
      <c r="C204" s="1">
        <v>0.53635416666668201</v>
      </c>
      <c r="D204" s="2">
        <v>5.39</v>
      </c>
      <c r="E204" t="s">
        <v>51</v>
      </c>
      <c r="F204" s="2">
        <v>3.9340000000000002</v>
      </c>
      <c r="G204">
        <v>21.21</v>
      </c>
      <c r="H204" s="2">
        <v>3.94</v>
      </c>
      <c r="I204" s="2" t="s">
        <v>51</v>
      </c>
      <c r="J204" s="2">
        <v>2.89</v>
      </c>
      <c r="K204">
        <v>11.381</v>
      </c>
      <c r="L204" s="2"/>
      <c r="N204" s="2"/>
      <c r="P204" s="2"/>
      <c r="R204" s="2"/>
    </row>
    <row r="205" spans="1:18" x14ac:dyDescent="0.3">
      <c r="A205">
        <v>203</v>
      </c>
      <c r="B205">
        <v>8</v>
      </c>
      <c r="C205" s="1">
        <v>0.53636574074075605</v>
      </c>
      <c r="D205" s="2">
        <v>5.41</v>
      </c>
      <c r="E205" t="s">
        <v>51</v>
      </c>
      <c r="F205" s="2">
        <v>3.9340000000000002</v>
      </c>
      <c r="G205">
        <v>21.271000000000001</v>
      </c>
      <c r="H205" s="2">
        <v>3.93</v>
      </c>
      <c r="I205" s="2" t="s">
        <v>51</v>
      </c>
      <c r="J205" s="2">
        <v>2.89</v>
      </c>
      <c r="K205">
        <v>11.362</v>
      </c>
      <c r="L205" s="2"/>
      <c r="N205" s="2"/>
      <c r="P205" s="2"/>
      <c r="R205" s="2"/>
    </row>
    <row r="206" spans="1:18" x14ac:dyDescent="0.3">
      <c r="A206">
        <v>204</v>
      </c>
      <c r="B206">
        <v>9</v>
      </c>
      <c r="C206" s="1">
        <v>0.53637731481482998</v>
      </c>
      <c r="D206" s="2">
        <v>5.45</v>
      </c>
      <c r="E206" t="s">
        <v>51</v>
      </c>
      <c r="F206" s="2">
        <v>3.9340000000000002</v>
      </c>
      <c r="G206">
        <v>21.431999999999999</v>
      </c>
      <c r="H206" s="2">
        <v>3.93</v>
      </c>
      <c r="I206" s="2" t="s">
        <v>51</v>
      </c>
      <c r="J206" s="2">
        <v>2.89</v>
      </c>
      <c r="K206">
        <v>11.348000000000001</v>
      </c>
      <c r="L206" s="2"/>
      <c r="N206" s="2"/>
      <c r="P206" s="2"/>
      <c r="R206" s="2"/>
    </row>
    <row r="207" spans="1:18" x14ac:dyDescent="0.3">
      <c r="A207">
        <v>205</v>
      </c>
      <c r="B207">
        <v>10</v>
      </c>
      <c r="C207" s="1">
        <v>0.53638888888890401</v>
      </c>
      <c r="D207" s="2">
        <v>5.45</v>
      </c>
      <c r="E207" t="s">
        <v>51</v>
      </c>
      <c r="F207" s="2">
        <v>3.9340000000000002</v>
      </c>
      <c r="G207">
        <v>21.434000000000001</v>
      </c>
      <c r="H207" s="2">
        <v>3.92</v>
      </c>
      <c r="I207" s="2" t="s">
        <v>51</v>
      </c>
      <c r="J207" s="2">
        <v>2.89</v>
      </c>
      <c r="K207">
        <v>11.333</v>
      </c>
      <c r="L207" s="2"/>
      <c r="N207" s="2"/>
      <c r="P207" s="2"/>
      <c r="R207" s="2"/>
    </row>
    <row r="208" spans="1:18" x14ac:dyDescent="0.3">
      <c r="A208">
        <v>206</v>
      </c>
      <c r="B208">
        <v>11</v>
      </c>
      <c r="C208" s="1">
        <v>0.53640046296297805</v>
      </c>
      <c r="D208" s="2">
        <v>5.41</v>
      </c>
      <c r="E208" t="s">
        <v>51</v>
      </c>
      <c r="F208" s="2">
        <v>3.9340000000000002</v>
      </c>
      <c r="G208">
        <v>21.294</v>
      </c>
      <c r="H208" s="2">
        <v>3.91</v>
      </c>
      <c r="I208" s="2" t="s">
        <v>51</v>
      </c>
      <c r="J208" s="2">
        <v>2.89</v>
      </c>
      <c r="K208">
        <v>11.297000000000001</v>
      </c>
      <c r="L208" s="2"/>
      <c r="N208" s="2"/>
      <c r="P208" s="2"/>
      <c r="R208" s="2"/>
    </row>
    <row r="209" spans="1:18" x14ac:dyDescent="0.3">
      <c r="A209">
        <v>207</v>
      </c>
      <c r="B209">
        <v>12</v>
      </c>
      <c r="C209" s="1">
        <v>0.53641203703705298</v>
      </c>
      <c r="D209" s="2">
        <v>5.43</v>
      </c>
      <c r="E209" t="s">
        <v>51</v>
      </c>
      <c r="F209" s="2">
        <v>3.9340000000000002</v>
      </c>
      <c r="G209">
        <v>21.356999999999999</v>
      </c>
      <c r="H209" s="2">
        <v>3.9</v>
      </c>
      <c r="I209" s="2" t="s">
        <v>51</v>
      </c>
      <c r="J209" s="2">
        <v>2.89</v>
      </c>
      <c r="K209">
        <v>11.282999999999999</v>
      </c>
      <c r="L209" s="2"/>
      <c r="N209" s="2"/>
      <c r="P209" s="2"/>
      <c r="R209" s="2"/>
    </row>
    <row r="210" spans="1:18" x14ac:dyDescent="0.3">
      <c r="A210">
        <v>208</v>
      </c>
      <c r="B210">
        <v>13</v>
      </c>
      <c r="C210" s="1">
        <v>0.53642361111112702</v>
      </c>
      <c r="D210" s="2">
        <v>5.44</v>
      </c>
      <c r="E210" t="s">
        <v>51</v>
      </c>
      <c r="F210" s="2">
        <v>3.9340000000000002</v>
      </c>
      <c r="G210">
        <v>21.4</v>
      </c>
      <c r="H210" s="2">
        <v>3.91</v>
      </c>
      <c r="I210" s="2" t="s">
        <v>51</v>
      </c>
      <c r="J210" s="2">
        <v>2.89</v>
      </c>
      <c r="K210">
        <v>11.284000000000001</v>
      </c>
      <c r="L210" s="2"/>
      <c r="N210" s="2"/>
      <c r="P210" s="2"/>
      <c r="R210" s="2"/>
    </row>
    <row r="211" spans="1:18" x14ac:dyDescent="0.3">
      <c r="A211">
        <v>209</v>
      </c>
      <c r="B211">
        <v>14</v>
      </c>
      <c r="C211" s="1">
        <v>0.53643518518520095</v>
      </c>
      <c r="D211" s="2">
        <v>5.34</v>
      </c>
      <c r="E211" t="s">
        <v>51</v>
      </c>
      <c r="F211" s="2">
        <v>3.9340000000000002</v>
      </c>
      <c r="G211">
        <v>21.013000000000002</v>
      </c>
      <c r="H211" s="2">
        <v>3.91</v>
      </c>
      <c r="I211" s="2" t="s">
        <v>51</v>
      </c>
      <c r="J211" s="2">
        <v>2.89</v>
      </c>
      <c r="K211">
        <v>11.289</v>
      </c>
      <c r="L211" s="2"/>
      <c r="N211" s="2"/>
      <c r="P211" s="2"/>
      <c r="R211" s="2"/>
    </row>
    <row r="212" spans="1:18" x14ac:dyDescent="0.3">
      <c r="A212">
        <v>210</v>
      </c>
      <c r="B212">
        <v>15</v>
      </c>
      <c r="C212" s="1">
        <v>0.53644675925927499</v>
      </c>
      <c r="D212" s="2">
        <v>5.27</v>
      </c>
      <c r="E212" t="s">
        <v>51</v>
      </c>
      <c r="F212" s="2">
        <v>3.9340000000000002</v>
      </c>
      <c r="G212">
        <v>20.73</v>
      </c>
      <c r="H212" s="2">
        <v>3.91</v>
      </c>
      <c r="I212" s="2" t="s">
        <v>51</v>
      </c>
      <c r="J212" s="2">
        <v>2.89</v>
      </c>
      <c r="K212">
        <v>11.284000000000001</v>
      </c>
      <c r="L212" s="2"/>
      <c r="N212" s="2"/>
      <c r="P212" s="2"/>
      <c r="R212" s="2"/>
    </row>
    <row r="213" spans="1:18" x14ac:dyDescent="0.3">
      <c r="A213">
        <v>211</v>
      </c>
      <c r="B213">
        <v>1</v>
      </c>
      <c r="C213" s="1">
        <v>0.53645833333334902</v>
      </c>
      <c r="D213" s="2">
        <v>5.36</v>
      </c>
      <c r="E213" s="2">
        <v>3.4710000000000001</v>
      </c>
      <c r="F213" s="2">
        <v>3.4710000000000001</v>
      </c>
      <c r="G213">
        <v>18.59</v>
      </c>
      <c r="H213" s="2">
        <v>3.91</v>
      </c>
      <c r="I213" s="2">
        <v>2.7970000000000002</v>
      </c>
      <c r="J213" s="2">
        <v>2.7970000000000002</v>
      </c>
      <c r="K213">
        <v>10.928000000000001</v>
      </c>
      <c r="L213" s="2"/>
      <c r="N213" s="2"/>
      <c r="P213" s="2"/>
      <c r="R213" s="2"/>
    </row>
    <row r="214" spans="1:18" x14ac:dyDescent="0.3">
      <c r="A214">
        <v>212</v>
      </c>
      <c r="B214">
        <v>2</v>
      </c>
      <c r="C214" s="1">
        <v>0.53646990740742295</v>
      </c>
      <c r="D214" s="2">
        <v>5.38</v>
      </c>
      <c r="E214" t="s">
        <v>51</v>
      </c>
      <c r="F214" s="2">
        <v>3.4710000000000001</v>
      </c>
      <c r="G214">
        <v>18.677</v>
      </c>
      <c r="H214" s="2">
        <v>3.91</v>
      </c>
      <c r="I214" s="2" t="s">
        <v>51</v>
      </c>
      <c r="J214" s="2">
        <v>2.7970000000000002</v>
      </c>
      <c r="K214">
        <v>10.936999999999999</v>
      </c>
      <c r="L214" s="2"/>
      <c r="N214" s="2"/>
      <c r="P214" s="2"/>
      <c r="R214" s="2"/>
    </row>
    <row r="215" spans="1:18" x14ac:dyDescent="0.3">
      <c r="A215">
        <v>213</v>
      </c>
      <c r="B215">
        <v>3</v>
      </c>
      <c r="C215" s="1">
        <v>0.53648148148149799</v>
      </c>
      <c r="D215" s="2">
        <v>5.33</v>
      </c>
      <c r="E215" t="s">
        <v>51</v>
      </c>
      <c r="F215" s="2">
        <v>3.4710000000000001</v>
      </c>
      <c r="G215">
        <v>18.510000000000002</v>
      </c>
      <c r="H215" s="2">
        <v>3.91</v>
      </c>
      <c r="I215" s="2" t="s">
        <v>51</v>
      </c>
      <c r="J215" s="2">
        <v>2.7970000000000002</v>
      </c>
      <c r="K215">
        <v>10.923999999999999</v>
      </c>
      <c r="L215" s="2"/>
      <c r="N215" s="2"/>
      <c r="P215" s="2"/>
      <c r="R215" s="2"/>
    </row>
    <row r="216" spans="1:18" x14ac:dyDescent="0.3">
      <c r="A216">
        <v>214</v>
      </c>
      <c r="B216">
        <v>4</v>
      </c>
      <c r="C216" s="1">
        <v>0.53649305555557203</v>
      </c>
      <c r="D216" s="2">
        <v>5.41</v>
      </c>
      <c r="E216" t="s">
        <v>51</v>
      </c>
      <c r="F216" s="2">
        <v>3.4710000000000001</v>
      </c>
      <c r="G216">
        <v>18.774000000000001</v>
      </c>
      <c r="H216" s="2">
        <v>3.91</v>
      </c>
      <c r="I216" s="2" t="s">
        <v>51</v>
      </c>
      <c r="J216" s="2">
        <v>2.7970000000000002</v>
      </c>
      <c r="K216">
        <v>10.923999999999999</v>
      </c>
      <c r="L216" s="2"/>
      <c r="N216" s="2"/>
      <c r="P216" s="2"/>
      <c r="R216" s="2"/>
    </row>
    <row r="217" spans="1:18" x14ac:dyDescent="0.3">
      <c r="A217">
        <v>215</v>
      </c>
      <c r="B217">
        <v>5</v>
      </c>
      <c r="C217" s="1">
        <v>0.53650462962964596</v>
      </c>
      <c r="D217" s="2">
        <v>5.48</v>
      </c>
      <c r="E217" t="s">
        <v>51</v>
      </c>
      <c r="F217" s="2">
        <v>3.4710000000000001</v>
      </c>
      <c r="G217">
        <v>19.027000000000001</v>
      </c>
      <c r="H217" s="2">
        <v>3.9</v>
      </c>
      <c r="I217" s="2" t="s">
        <v>51</v>
      </c>
      <c r="J217" s="2">
        <v>2.7970000000000002</v>
      </c>
      <c r="K217">
        <v>10.914</v>
      </c>
      <c r="L217" s="2"/>
      <c r="N217" s="2"/>
      <c r="P217" s="2"/>
      <c r="R217" s="2"/>
    </row>
    <row r="218" spans="1:18" x14ac:dyDescent="0.3">
      <c r="A218">
        <v>216</v>
      </c>
      <c r="B218">
        <v>6</v>
      </c>
      <c r="C218" s="1">
        <v>0.53651620370372</v>
      </c>
      <c r="D218" s="2">
        <v>5.42</v>
      </c>
      <c r="E218" t="s">
        <v>51</v>
      </c>
      <c r="F218" s="2">
        <v>3.4710000000000001</v>
      </c>
      <c r="G218">
        <v>18.8</v>
      </c>
      <c r="H218" s="2">
        <v>3.9</v>
      </c>
      <c r="I218" s="2" t="s">
        <v>51</v>
      </c>
      <c r="J218" s="2">
        <v>2.7970000000000002</v>
      </c>
      <c r="K218">
        <v>10.914</v>
      </c>
      <c r="L218" s="2"/>
      <c r="N218" s="2"/>
      <c r="P218" s="2"/>
      <c r="R218" s="2"/>
    </row>
    <row r="219" spans="1:18" x14ac:dyDescent="0.3">
      <c r="A219">
        <v>217</v>
      </c>
      <c r="B219">
        <v>7</v>
      </c>
      <c r="C219" s="1">
        <v>0.53652777777779403</v>
      </c>
      <c r="D219" s="2">
        <v>5.36</v>
      </c>
      <c r="E219" t="s">
        <v>51</v>
      </c>
      <c r="F219" s="2">
        <v>3.4710000000000001</v>
      </c>
      <c r="G219">
        <v>18.616</v>
      </c>
      <c r="H219" s="2">
        <v>3.9</v>
      </c>
      <c r="I219" s="2" t="s">
        <v>51</v>
      </c>
      <c r="J219" s="2">
        <v>2.7970000000000002</v>
      </c>
      <c r="K219">
        <v>10.92</v>
      </c>
      <c r="L219" s="2"/>
      <c r="N219" s="2"/>
      <c r="P219" s="2"/>
      <c r="R219" s="2"/>
    </row>
    <row r="220" spans="1:18" x14ac:dyDescent="0.3">
      <c r="A220">
        <v>218</v>
      </c>
      <c r="B220">
        <v>8</v>
      </c>
      <c r="C220" s="1">
        <v>0.53653935185186796</v>
      </c>
      <c r="D220" s="2">
        <v>5.4</v>
      </c>
      <c r="E220" t="s">
        <v>51</v>
      </c>
      <c r="F220" s="2">
        <v>3.4710000000000001</v>
      </c>
      <c r="G220">
        <v>18.739000000000001</v>
      </c>
      <c r="H220" s="2">
        <v>3.9</v>
      </c>
      <c r="I220" s="2" t="s">
        <v>51</v>
      </c>
      <c r="J220" s="2">
        <v>2.7970000000000002</v>
      </c>
      <c r="K220">
        <v>10.91</v>
      </c>
      <c r="L220" s="2"/>
      <c r="N220" s="2"/>
      <c r="P220" s="2"/>
      <c r="R220" s="2"/>
    </row>
    <row r="221" spans="1:18" x14ac:dyDescent="0.3">
      <c r="A221">
        <v>219</v>
      </c>
      <c r="B221">
        <v>9</v>
      </c>
      <c r="C221" s="1">
        <v>0.536550925925942</v>
      </c>
      <c r="D221" s="2">
        <v>5.46</v>
      </c>
      <c r="E221" t="s">
        <v>51</v>
      </c>
      <c r="F221" s="2">
        <v>3.4710000000000001</v>
      </c>
      <c r="G221">
        <v>18.956</v>
      </c>
      <c r="H221" s="2">
        <v>3.91</v>
      </c>
      <c r="I221" s="2" t="s">
        <v>51</v>
      </c>
      <c r="J221" s="2">
        <v>2.7970000000000002</v>
      </c>
      <c r="K221">
        <v>10.920999999999999</v>
      </c>
      <c r="L221" s="2"/>
      <c r="N221" s="2"/>
      <c r="P221" s="2"/>
      <c r="R221" s="2"/>
    </row>
    <row r="222" spans="1:18" x14ac:dyDescent="0.3">
      <c r="A222">
        <v>220</v>
      </c>
      <c r="B222">
        <v>10</v>
      </c>
      <c r="C222" s="1">
        <v>0.53656250000001704</v>
      </c>
      <c r="D222" s="2">
        <v>5.52</v>
      </c>
      <c r="E222" t="s">
        <v>51</v>
      </c>
      <c r="F222" s="2">
        <v>3.4710000000000001</v>
      </c>
      <c r="G222">
        <v>19.145</v>
      </c>
      <c r="H222" s="2">
        <v>3.9</v>
      </c>
      <c r="I222" s="2" t="s">
        <v>51</v>
      </c>
      <c r="J222" s="2">
        <v>2.7970000000000002</v>
      </c>
      <c r="K222">
        <v>10.898999999999999</v>
      </c>
      <c r="L222" s="2"/>
      <c r="N222" s="2"/>
      <c r="P222" s="2"/>
      <c r="R222" s="2"/>
    </row>
    <row r="223" spans="1:18" x14ac:dyDescent="0.3">
      <c r="A223">
        <v>221</v>
      </c>
      <c r="B223">
        <v>11</v>
      </c>
      <c r="C223" s="1">
        <v>0.53657407407409097</v>
      </c>
      <c r="D223" s="2">
        <v>5.52</v>
      </c>
      <c r="E223" t="s">
        <v>51</v>
      </c>
      <c r="F223" s="2">
        <v>3.4710000000000001</v>
      </c>
      <c r="G223">
        <v>19.161000000000001</v>
      </c>
      <c r="H223" s="2">
        <v>3.9</v>
      </c>
      <c r="I223" s="2" t="s">
        <v>51</v>
      </c>
      <c r="J223" s="2">
        <v>2.7970000000000002</v>
      </c>
      <c r="K223">
        <v>10.9</v>
      </c>
      <c r="L223" s="2"/>
      <c r="N223" s="2"/>
      <c r="P223" s="2"/>
      <c r="R223" s="2"/>
    </row>
    <row r="224" spans="1:18" x14ac:dyDescent="0.3">
      <c r="A224">
        <v>222</v>
      </c>
      <c r="B224">
        <v>12</v>
      </c>
      <c r="C224" s="1">
        <v>0.53658564814816501</v>
      </c>
      <c r="D224" s="2">
        <v>5.54</v>
      </c>
      <c r="E224" t="s">
        <v>51</v>
      </c>
      <c r="F224" s="2">
        <v>3.4710000000000001</v>
      </c>
      <c r="G224">
        <v>19.234999999999999</v>
      </c>
      <c r="H224" s="2">
        <v>3.9</v>
      </c>
      <c r="I224" s="2" t="s">
        <v>51</v>
      </c>
      <c r="J224" s="2">
        <v>2.7970000000000002</v>
      </c>
      <c r="K224">
        <v>10.893000000000001</v>
      </c>
      <c r="L224" s="2"/>
      <c r="N224" s="2"/>
      <c r="P224" s="2"/>
      <c r="R224" s="2"/>
    </row>
    <row r="225" spans="1:18" x14ac:dyDescent="0.3">
      <c r="A225">
        <v>223</v>
      </c>
      <c r="B225">
        <v>13</v>
      </c>
      <c r="C225" s="1">
        <v>0.53659722222223905</v>
      </c>
      <c r="D225" s="2">
        <v>5.63</v>
      </c>
      <c r="E225" t="s">
        <v>51</v>
      </c>
      <c r="F225" s="2">
        <v>3.4710000000000001</v>
      </c>
      <c r="G225">
        <v>19.529</v>
      </c>
      <c r="H225" s="2">
        <v>3.89</v>
      </c>
      <c r="I225" s="2" t="s">
        <v>51</v>
      </c>
      <c r="J225" s="2">
        <v>2.7970000000000002</v>
      </c>
      <c r="K225">
        <v>10.878</v>
      </c>
      <c r="L225" s="2"/>
      <c r="N225" s="2"/>
      <c r="P225" s="2"/>
      <c r="R225" s="2"/>
    </row>
    <row r="226" spans="1:18" x14ac:dyDescent="0.3">
      <c r="A226">
        <v>224</v>
      </c>
      <c r="B226">
        <v>14</v>
      </c>
      <c r="C226" s="1">
        <v>0.53660879629631297</v>
      </c>
      <c r="D226" s="2">
        <v>5.55</v>
      </c>
      <c r="E226" t="s">
        <v>51</v>
      </c>
      <c r="F226" s="2">
        <v>3.4710000000000001</v>
      </c>
      <c r="G226">
        <v>19.248999999999999</v>
      </c>
      <c r="H226" s="2">
        <v>3.9</v>
      </c>
      <c r="I226" s="2" t="s">
        <v>51</v>
      </c>
      <c r="J226" s="2">
        <v>2.7970000000000002</v>
      </c>
      <c r="K226">
        <v>10.912000000000001</v>
      </c>
      <c r="L226" s="2"/>
      <c r="N226" s="2"/>
      <c r="P226" s="2"/>
      <c r="R226" s="2"/>
    </row>
    <row r="227" spans="1:18" x14ac:dyDescent="0.3">
      <c r="A227">
        <v>225</v>
      </c>
      <c r="B227">
        <v>15</v>
      </c>
      <c r="C227" s="1">
        <v>0.53662037037038701</v>
      </c>
      <c r="D227" s="2">
        <v>5.58</v>
      </c>
      <c r="E227" t="s">
        <v>51</v>
      </c>
      <c r="F227" s="2">
        <v>3.4710000000000001</v>
      </c>
      <c r="G227">
        <v>19.361999999999998</v>
      </c>
      <c r="H227" s="2">
        <v>3.9</v>
      </c>
      <c r="I227" s="2" t="s">
        <v>51</v>
      </c>
      <c r="J227" s="2">
        <v>2.7970000000000002</v>
      </c>
      <c r="K227">
        <v>10.907</v>
      </c>
      <c r="L227" s="2"/>
      <c r="N227" s="2"/>
      <c r="P227" s="2"/>
      <c r="R227" s="2"/>
    </row>
    <row r="228" spans="1:18" x14ac:dyDescent="0.3">
      <c r="A228">
        <v>226</v>
      </c>
      <c r="B228">
        <v>1</v>
      </c>
      <c r="C228" s="1">
        <v>0.53663194444446105</v>
      </c>
      <c r="D228" s="2">
        <v>5.53</v>
      </c>
      <c r="E228" s="2">
        <v>3.7959999999999998</v>
      </c>
      <c r="F228" s="2">
        <v>3.7959999999999998</v>
      </c>
      <c r="G228">
        <v>21.001999999999999</v>
      </c>
      <c r="H228" s="2">
        <v>3.89</v>
      </c>
      <c r="I228" s="2">
        <v>3.0150000000000001</v>
      </c>
      <c r="J228" s="2">
        <v>3.0150000000000001</v>
      </c>
      <c r="K228">
        <v>11.743</v>
      </c>
      <c r="L228" s="2"/>
      <c r="N228" s="2"/>
      <c r="P228" s="2"/>
      <c r="R228" s="2"/>
    </row>
    <row r="229" spans="1:18" x14ac:dyDescent="0.3">
      <c r="A229">
        <v>227</v>
      </c>
      <c r="B229">
        <v>2</v>
      </c>
      <c r="C229" s="1">
        <v>0.53664351851853598</v>
      </c>
      <c r="D229" s="2">
        <v>5.51</v>
      </c>
      <c r="E229" t="s">
        <v>51</v>
      </c>
      <c r="F229" s="2">
        <v>3.7959999999999998</v>
      </c>
      <c r="G229">
        <v>20.905000000000001</v>
      </c>
      <c r="H229" s="2">
        <v>3.9</v>
      </c>
      <c r="I229" s="2" t="s">
        <v>51</v>
      </c>
      <c r="J229" s="2">
        <v>3.0150000000000001</v>
      </c>
      <c r="K229">
        <v>11.75</v>
      </c>
      <c r="L229" s="2"/>
      <c r="N229" s="2"/>
      <c r="P229" s="2"/>
      <c r="R229" s="2"/>
    </row>
    <row r="230" spans="1:18" x14ac:dyDescent="0.3">
      <c r="A230">
        <v>228</v>
      </c>
      <c r="B230">
        <v>3</v>
      </c>
      <c r="C230" s="1">
        <v>0.53665509259261002</v>
      </c>
      <c r="D230" s="2">
        <v>5.45</v>
      </c>
      <c r="E230" t="s">
        <v>51</v>
      </c>
      <c r="F230" s="2">
        <v>3.7959999999999998</v>
      </c>
      <c r="G230">
        <v>20.683</v>
      </c>
      <c r="H230" s="2">
        <v>3.9</v>
      </c>
      <c r="I230" s="2" t="s">
        <v>51</v>
      </c>
      <c r="J230" s="2">
        <v>3.0150000000000001</v>
      </c>
      <c r="K230">
        <v>11.765000000000001</v>
      </c>
      <c r="L230" s="2"/>
      <c r="N230" s="2"/>
      <c r="P230" s="2"/>
      <c r="R230" s="2"/>
    </row>
    <row r="231" spans="1:18" x14ac:dyDescent="0.3">
      <c r="A231">
        <v>229</v>
      </c>
      <c r="B231">
        <v>4</v>
      </c>
      <c r="C231" s="1">
        <v>0.53666666666668394</v>
      </c>
      <c r="D231" s="2">
        <v>5.65</v>
      </c>
      <c r="E231" t="s">
        <v>51</v>
      </c>
      <c r="F231" s="2">
        <v>3.7959999999999998</v>
      </c>
      <c r="G231">
        <v>21.46</v>
      </c>
      <c r="H231" s="2">
        <v>3.9</v>
      </c>
      <c r="I231" s="2" t="s">
        <v>51</v>
      </c>
      <c r="J231" s="2">
        <v>3.0150000000000001</v>
      </c>
      <c r="K231">
        <v>11.773</v>
      </c>
      <c r="L231" s="2"/>
      <c r="N231" s="2"/>
      <c r="P231" s="2"/>
      <c r="R231" s="2"/>
    </row>
    <row r="232" spans="1:18" x14ac:dyDescent="0.3">
      <c r="A232">
        <v>230</v>
      </c>
      <c r="B232">
        <v>5</v>
      </c>
      <c r="C232" s="1">
        <v>0.53667824074075798</v>
      </c>
      <c r="D232" s="2">
        <v>5.79</v>
      </c>
      <c r="E232" t="s">
        <v>51</v>
      </c>
      <c r="F232" s="2">
        <v>3.7959999999999998</v>
      </c>
      <c r="G232">
        <v>21.992999999999999</v>
      </c>
      <c r="H232" s="2">
        <v>3.91</v>
      </c>
      <c r="I232" s="2" t="s">
        <v>51</v>
      </c>
      <c r="J232" s="2">
        <v>3.0150000000000001</v>
      </c>
      <c r="K232">
        <v>11.776</v>
      </c>
      <c r="L232" s="2"/>
      <c r="N232" s="2"/>
      <c r="P232" s="2"/>
      <c r="R232" s="2"/>
    </row>
    <row r="233" spans="1:18" x14ac:dyDescent="0.3">
      <c r="A233">
        <v>231</v>
      </c>
      <c r="B233">
        <v>6</v>
      </c>
      <c r="C233" s="1">
        <v>0.53668981481483202</v>
      </c>
      <c r="D233" s="2">
        <v>5.68</v>
      </c>
      <c r="E233" t="s">
        <v>51</v>
      </c>
      <c r="F233" s="2">
        <v>3.7959999999999998</v>
      </c>
      <c r="G233">
        <v>21.553000000000001</v>
      </c>
      <c r="H233" s="2">
        <v>3.91</v>
      </c>
      <c r="I233" s="2" t="s">
        <v>51</v>
      </c>
      <c r="J233" s="2">
        <v>3.0150000000000001</v>
      </c>
      <c r="K233">
        <v>11.776999999999999</v>
      </c>
      <c r="L233" s="2"/>
      <c r="N233" s="2"/>
      <c r="P233" s="2"/>
      <c r="R233" s="2"/>
    </row>
    <row r="234" spans="1:18" x14ac:dyDescent="0.3">
      <c r="A234">
        <v>232</v>
      </c>
      <c r="B234">
        <v>7</v>
      </c>
      <c r="C234" s="1">
        <v>0.53670138888890595</v>
      </c>
      <c r="D234" s="2">
        <v>5.77</v>
      </c>
      <c r="E234" t="s">
        <v>51</v>
      </c>
      <c r="F234" s="2">
        <v>3.7959999999999998</v>
      </c>
      <c r="G234">
        <v>21.9</v>
      </c>
      <c r="H234" s="2">
        <v>3.91</v>
      </c>
      <c r="I234" s="2" t="s">
        <v>51</v>
      </c>
      <c r="J234" s="2">
        <v>3.0150000000000001</v>
      </c>
      <c r="K234">
        <v>11.786</v>
      </c>
      <c r="L234" s="2"/>
      <c r="N234" s="2"/>
      <c r="P234" s="2"/>
      <c r="R234" s="2"/>
    </row>
    <row r="235" spans="1:18" x14ac:dyDescent="0.3">
      <c r="A235">
        <v>233</v>
      </c>
      <c r="B235">
        <v>8</v>
      </c>
      <c r="C235" s="1">
        <v>0.53671296296298099</v>
      </c>
      <c r="D235" s="2">
        <v>5.6</v>
      </c>
      <c r="E235" t="s">
        <v>51</v>
      </c>
      <c r="F235" s="2">
        <v>3.7959999999999998</v>
      </c>
      <c r="G235">
        <v>21.257999999999999</v>
      </c>
      <c r="H235" s="2">
        <v>3.91</v>
      </c>
      <c r="I235" s="2" t="s">
        <v>51</v>
      </c>
      <c r="J235" s="2">
        <v>3.0150000000000001</v>
      </c>
      <c r="K235">
        <v>11.791</v>
      </c>
      <c r="L235" s="2"/>
      <c r="N235" s="2"/>
      <c r="P235" s="2"/>
      <c r="R235" s="2"/>
    </row>
    <row r="236" spans="1:18" x14ac:dyDescent="0.3">
      <c r="A236">
        <v>234</v>
      </c>
      <c r="B236">
        <v>9</v>
      </c>
      <c r="C236" s="1">
        <v>0.53672453703705503</v>
      </c>
      <c r="D236" s="2">
        <v>5.61</v>
      </c>
      <c r="E236" t="s">
        <v>51</v>
      </c>
      <c r="F236" s="2">
        <v>3.7959999999999998</v>
      </c>
      <c r="G236">
        <v>21.289000000000001</v>
      </c>
      <c r="H236" s="2">
        <v>3.91</v>
      </c>
      <c r="I236" s="2" t="s">
        <v>51</v>
      </c>
      <c r="J236" s="2">
        <v>3.0150000000000001</v>
      </c>
      <c r="K236">
        <v>11.794</v>
      </c>
      <c r="L236" s="2"/>
      <c r="N236" s="2"/>
      <c r="P236" s="2"/>
      <c r="R236" s="2"/>
    </row>
    <row r="237" spans="1:18" x14ac:dyDescent="0.3">
      <c r="A237">
        <v>235</v>
      </c>
      <c r="B237">
        <v>10</v>
      </c>
      <c r="C237" s="1">
        <v>0.53673611111112896</v>
      </c>
      <c r="D237" s="2">
        <v>5.57</v>
      </c>
      <c r="E237" t="s">
        <v>51</v>
      </c>
      <c r="F237" s="2">
        <v>3.7959999999999998</v>
      </c>
      <c r="G237">
        <v>21.143000000000001</v>
      </c>
      <c r="H237" s="2">
        <v>3.91</v>
      </c>
      <c r="I237" s="2" t="s">
        <v>51</v>
      </c>
      <c r="J237" s="2">
        <v>3.0150000000000001</v>
      </c>
      <c r="K237">
        <v>11.8</v>
      </c>
      <c r="L237" s="2"/>
      <c r="N237" s="2"/>
      <c r="P237" s="2"/>
      <c r="R237" s="2"/>
    </row>
    <row r="238" spans="1:18" x14ac:dyDescent="0.3">
      <c r="A238">
        <v>236</v>
      </c>
      <c r="B238">
        <v>11</v>
      </c>
      <c r="C238" s="1">
        <v>0.53674768518520299</v>
      </c>
      <c r="D238" s="2">
        <v>5.51</v>
      </c>
      <c r="E238" t="s">
        <v>51</v>
      </c>
      <c r="F238" s="2">
        <v>3.7959999999999998</v>
      </c>
      <c r="G238">
        <v>20.925999999999998</v>
      </c>
      <c r="H238" s="2">
        <v>3.91</v>
      </c>
      <c r="I238" s="2" t="s">
        <v>51</v>
      </c>
      <c r="J238" s="2">
        <v>3.0150000000000001</v>
      </c>
      <c r="K238">
        <v>11.797000000000001</v>
      </c>
      <c r="L238" s="2"/>
      <c r="N238" s="2"/>
      <c r="P238" s="2"/>
      <c r="R238" s="2"/>
    </row>
    <row r="239" spans="1:18" x14ac:dyDescent="0.3">
      <c r="A239">
        <v>237</v>
      </c>
      <c r="B239">
        <v>12</v>
      </c>
      <c r="C239" s="1">
        <v>0.53675925925927703</v>
      </c>
      <c r="D239" s="2">
        <v>5.55</v>
      </c>
      <c r="E239" t="s">
        <v>51</v>
      </c>
      <c r="F239" s="2">
        <v>3.7959999999999998</v>
      </c>
      <c r="G239">
        <v>21.085999999999999</v>
      </c>
      <c r="H239" s="2">
        <v>3.91</v>
      </c>
      <c r="I239" s="2" t="s">
        <v>51</v>
      </c>
      <c r="J239" s="2">
        <v>3.0150000000000001</v>
      </c>
      <c r="K239">
        <v>11.786</v>
      </c>
      <c r="L239" s="2"/>
      <c r="N239" s="2"/>
      <c r="P239" s="2"/>
      <c r="R239" s="2"/>
    </row>
    <row r="240" spans="1:18" x14ac:dyDescent="0.3">
      <c r="A240">
        <v>238</v>
      </c>
      <c r="B240">
        <v>13</v>
      </c>
      <c r="C240" s="1">
        <v>0.53677083333335096</v>
      </c>
      <c r="D240" s="2">
        <v>5.55</v>
      </c>
      <c r="E240" t="s">
        <v>51</v>
      </c>
      <c r="F240" s="2">
        <v>3.7959999999999998</v>
      </c>
      <c r="G240">
        <v>21.077999999999999</v>
      </c>
      <c r="H240" s="2">
        <v>3.91</v>
      </c>
      <c r="I240" s="2" t="s">
        <v>51</v>
      </c>
      <c r="J240" s="2">
        <v>3.0150000000000001</v>
      </c>
      <c r="K240">
        <v>11.788</v>
      </c>
      <c r="L240" s="2"/>
      <c r="N240" s="2"/>
      <c r="P240" s="2"/>
      <c r="R240" s="2"/>
    </row>
    <row r="241" spans="1:18" x14ac:dyDescent="0.3">
      <c r="A241">
        <v>239</v>
      </c>
      <c r="B241">
        <v>14</v>
      </c>
      <c r="C241" s="1">
        <v>0.536782407407425</v>
      </c>
      <c r="D241" s="2">
        <v>5.69</v>
      </c>
      <c r="E241" t="s">
        <v>51</v>
      </c>
      <c r="F241" s="2">
        <v>3.7959999999999998</v>
      </c>
      <c r="G241">
        <v>21.613</v>
      </c>
      <c r="H241" s="2">
        <v>3.91</v>
      </c>
      <c r="I241" s="2" t="s">
        <v>51</v>
      </c>
      <c r="J241" s="2">
        <v>3.0150000000000001</v>
      </c>
      <c r="K241">
        <v>11.789</v>
      </c>
      <c r="L241" s="2"/>
      <c r="N241" s="2"/>
      <c r="P241" s="2"/>
      <c r="R241" s="2"/>
    </row>
    <row r="242" spans="1:18" x14ac:dyDescent="0.3">
      <c r="A242">
        <v>240</v>
      </c>
      <c r="B242">
        <v>15</v>
      </c>
      <c r="C242" s="1">
        <v>0.53679398148150004</v>
      </c>
      <c r="D242" s="2">
        <v>5.58</v>
      </c>
      <c r="E242" t="s">
        <v>51</v>
      </c>
      <c r="F242" s="2">
        <v>3.7959999999999998</v>
      </c>
      <c r="G242">
        <v>21.193999999999999</v>
      </c>
      <c r="H242" s="2">
        <v>3.91</v>
      </c>
      <c r="I242" s="2" t="s">
        <v>51</v>
      </c>
      <c r="J242" s="2">
        <v>3.0150000000000001</v>
      </c>
      <c r="K242">
        <v>11.794</v>
      </c>
      <c r="L242" s="2"/>
      <c r="N242" s="2"/>
      <c r="P242" s="2"/>
      <c r="R242" s="2"/>
    </row>
    <row r="243" spans="1:18" x14ac:dyDescent="0.3">
      <c r="A243">
        <v>241</v>
      </c>
      <c r="B243">
        <v>1</v>
      </c>
      <c r="C243" s="1">
        <v>0.53680555555557397</v>
      </c>
      <c r="D243" s="2">
        <v>5.53</v>
      </c>
      <c r="E243" s="2">
        <v>3.9169999999999998</v>
      </c>
      <c r="F243" s="2">
        <v>3.9169999999999998</v>
      </c>
      <c r="G243">
        <v>21.670999999999999</v>
      </c>
      <c r="H243" s="2">
        <v>3.91</v>
      </c>
      <c r="I243" s="2">
        <v>3.0129999999999999</v>
      </c>
      <c r="J243" s="2">
        <v>3.0129999999999999</v>
      </c>
      <c r="K243">
        <v>11.788</v>
      </c>
      <c r="L243" s="2"/>
      <c r="N243" s="2"/>
      <c r="P243" s="2"/>
      <c r="R243" s="2"/>
    </row>
    <row r="244" spans="1:18" x14ac:dyDescent="0.3">
      <c r="A244">
        <v>242</v>
      </c>
      <c r="B244">
        <v>2</v>
      </c>
      <c r="C244" s="1">
        <v>0.536817129629648</v>
      </c>
      <c r="D244" s="2">
        <v>5.69</v>
      </c>
      <c r="E244" t="s">
        <v>51</v>
      </c>
      <c r="F244" s="2">
        <v>3.9169999999999998</v>
      </c>
      <c r="G244">
        <v>22.28</v>
      </c>
      <c r="H244" s="2">
        <v>3.91</v>
      </c>
      <c r="I244" s="2" t="s">
        <v>51</v>
      </c>
      <c r="J244" s="2">
        <v>3.0129999999999999</v>
      </c>
      <c r="K244">
        <v>11.795999999999999</v>
      </c>
      <c r="L244" s="2"/>
      <c r="N244" s="2"/>
      <c r="P244" s="2"/>
      <c r="R244" s="2"/>
    </row>
    <row r="245" spans="1:18" x14ac:dyDescent="0.3">
      <c r="A245">
        <v>243</v>
      </c>
      <c r="B245">
        <v>3</v>
      </c>
      <c r="C245" s="1">
        <v>0.53682870370372204</v>
      </c>
      <c r="D245" s="2">
        <v>5.66</v>
      </c>
      <c r="E245" t="s">
        <v>51</v>
      </c>
      <c r="F245" s="2">
        <v>3.9169999999999998</v>
      </c>
      <c r="G245">
        <v>22.158999999999999</v>
      </c>
      <c r="H245" s="2">
        <v>3.92</v>
      </c>
      <c r="I245" s="2" t="s">
        <v>51</v>
      </c>
      <c r="J245" s="2">
        <v>3.0129999999999999</v>
      </c>
      <c r="K245">
        <v>11.798999999999999</v>
      </c>
      <c r="L245" s="2"/>
      <c r="N245" s="2"/>
      <c r="P245" s="2"/>
      <c r="R245" s="2"/>
    </row>
    <row r="246" spans="1:18" x14ac:dyDescent="0.3">
      <c r="A246">
        <v>244</v>
      </c>
      <c r="B246">
        <v>4</v>
      </c>
      <c r="C246" s="1">
        <v>0.53684027777779597</v>
      </c>
      <c r="D246" s="2">
        <v>5.64</v>
      </c>
      <c r="E246" t="s">
        <v>51</v>
      </c>
      <c r="F246" s="2">
        <v>3.9169999999999998</v>
      </c>
      <c r="G246">
        <v>22.102</v>
      </c>
      <c r="H246" s="2">
        <v>3.92</v>
      </c>
      <c r="I246" s="2" t="s">
        <v>51</v>
      </c>
      <c r="J246" s="2">
        <v>3.0129999999999999</v>
      </c>
      <c r="K246">
        <v>11.817</v>
      </c>
      <c r="L246" s="2"/>
      <c r="N246" s="2"/>
      <c r="P246" s="2"/>
      <c r="R246" s="2"/>
    </row>
    <row r="247" spans="1:18" x14ac:dyDescent="0.3">
      <c r="A247">
        <v>245</v>
      </c>
      <c r="B247">
        <v>5</v>
      </c>
      <c r="C247" s="1">
        <v>0.53685185185187001</v>
      </c>
      <c r="D247" s="2">
        <v>5.68</v>
      </c>
      <c r="E247" t="s">
        <v>51</v>
      </c>
      <c r="F247" s="2">
        <v>3.9169999999999998</v>
      </c>
      <c r="G247">
        <v>22.260999999999999</v>
      </c>
      <c r="H247" s="2">
        <v>3.92</v>
      </c>
      <c r="I247" s="2" t="s">
        <v>51</v>
      </c>
      <c r="J247" s="2">
        <v>3.0129999999999999</v>
      </c>
      <c r="K247">
        <v>11.82</v>
      </c>
      <c r="L247" s="2"/>
      <c r="N247" s="2"/>
      <c r="P247" s="2"/>
      <c r="R247" s="2"/>
    </row>
    <row r="248" spans="1:18" x14ac:dyDescent="0.3">
      <c r="A248">
        <v>246</v>
      </c>
      <c r="B248">
        <v>6</v>
      </c>
      <c r="C248" s="1">
        <v>0.53686342592594405</v>
      </c>
      <c r="D248" s="2">
        <v>5.68</v>
      </c>
      <c r="E248" t="s">
        <v>51</v>
      </c>
      <c r="F248" s="2">
        <v>3.9169999999999998</v>
      </c>
      <c r="G248">
        <v>22.251000000000001</v>
      </c>
      <c r="H248" s="2">
        <v>3.93</v>
      </c>
      <c r="I248" s="2" t="s">
        <v>51</v>
      </c>
      <c r="J248" s="2">
        <v>3.0129999999999999</v>
      </c>
      <c r="K248">
        <v>11.832000000000001</v>
      </c>
      <c r="L248" s="2"/>
      <c r="N248" s="2"/>
      <c r="P248" s="2"/>
      <c r="R248" s="2"/>
    </row>
    <row r="249" spans="1:18" x14ac:dyDescent="0.3">
      <c r="A249">
        <v>247</v>
      </c>
      <c r="B249">
        <v>7</v>
      </c>
      <c r="C249" s="1">
        <v>0.53687500000001898</v>
      </c>
      <c r="D249" s="2">
        <v>5.65</v>
      </c>
      <c r="E249" t="s">
        <v>51</v>
      </c>
      <c r="F249" s="2">
        <v>3.9169999999999998</v>
      </c>
      <c r="G249">
        <v>22.137</v>
      </c>
      <c r="H249" s="2">
        <v>3.93</v>
      </c>
      <c r="I249" s="2" t="s">
        <v>51</v>
      </c>
      <c r="J249" s="2">
        <v>3.0129999999999999</v>
      </c>
      <c r="K249">
        <v>11.837999999999999</v>
      </c>
      <c r="L249" s="2"/>
      <c r="N249" s="2"/>
      <c r="P249" s="2"/>
      <c r="R249" s="2"/>
    </row>
    <row r="250" spans="1:18" x14ac:dyDescent="0.3">
      <c r="A250">
        <v>248</v>
      </c>
      <c r="B250">
        <v>8</v>
      </c>
      <c r="C250" s="1">
        <v>0.53688657407409301</v>
      </c>
      <c r="D250" s="2">
        <v>5.68</v>
      </c>
      <c r="E250" t="s">
        <v>51</v>
      </c>
      <c r="F250" s="2">
        <v>3.9169999999999998</v>
      </c>
      <c r="G250">
        <v>22.239000000000001</v>
      </c>
      <c r="H250" s="2">
        <v>3.93</v>
      </c>
      <c r="I250" s="2" t="s">
        <v>51</v>
      </c>
      <c r="J250" s="2">
        <v>3.0129999999999999</v>
      </c>
      <c r="K250">
        <v>11.849</v>
      </c>
      <c r="L250" s="2"/>
      <c r="N250" s="2"/>
      <c r="P250" s="2"/>
      <c r="R250" s="2"/>
    </row>
    <row r="251" spans="1:18" x14ac:dyDescent="0.3">
      <c r="A251">
        <v>249</v>
      </c>
      <c r="B251">
        <v>9</v>
      </c>
      <c r="C251" s="1">
        <v>0.53689814814816705</v>
      </c>
      <c r="D251" s="2">
        <v>5.73</v>
      </c>
      <c r="E251" t="s">
        <v>51</v>
      </c>
      <c r="F251" s="2">
        <v>3.9169999999999998</v>
      </c>
      <c r="G251">
        <v>22.434999999999999</v>
      </c>
      <c r="H251" s="2">
        <v>3.93</v>
      </c>
      <c r="I251" s="2" t="s">
        <v>51</v>
      </c>
      <c r="J251" s="2">
        <v>3.0129999999999999</v>
      </c>
      <c r="K251">
        <v>11.85</v>
      </c>
      <c r="L251" s="2"/>
      <c r="N251" s="2"/>
      <c r="P251" s="2"/>
      <c r="R251" s="2"/>
    </row>
    <row r="252" spans="1:18" x14ac:dyDescent="0.3">
      <c r="A252">
        <v>250</v>
      </c>
      <c r="B252">
        <v>10</v>
      </c>
      <c r="C252" s="1">
        <v>0.53690972222224098</v>
      </c>
      <c r="D252" s="2">
        <v>5.98</v>
      </c>
      <c r="E252" t="s">
        <v>51</v>
      </c>
      <c r="F252" s="2">
        <v>3.9169999999999998</v>
      </c>
      <c r="G252">
        <v>23.41</v>
      </c>
      <c r="H252" s="2">
        <v>3.94</v>
      </c>
      <c r="I252" s="2" t="s">
        <v>51</v>
      </c>
      <c r="J252" s="2">
        <v>3.0129999999999999</v>
      </c>
      <c r="K252">
        <v>11.861000000000001</v>
      </c>
      <c r="L252" s="2"/>
      <c r="N252" s="2"/>
      <c r="P252" s="2"/>
      <c r="R252" s="2"/>
    </row>
    <row r="253" spans="1:18" x14ac:dyDescent="0.3">
      <c r="A253">
        <v>251</v>
      </c>
      <c r="B253">
        <v>11</v>
      </c>
      <c r="C253" s="1">
        <v>0.53692129629631502</v>
      </c>
      <c r="D253" s="2">
        <v>6.06</v>
      </c>
      <c r="E253" t="s">
        <v>51</v>
      </c>
      <c r="F253" s="2">
        <v>3.9169999999999998</v>
      </c>
      <c r="G253">
        <v>23.718</v>
      </c>
      <c r="H253" s="2">
        <v>3.94</v>
      </c>
      <c r="I253" s="2" t="s">
        <v>51</v>
      </c>
      <c r="J253" s="2">
        <v>3.0129999999999999</v>
      </c>
      <c r="K253">
        <v>11.858000000000001</v>
      </c>
      <c r="L253" s="2"/>
      <c r="N253" s="2"/>
      <c r="P253" s="2"/>
      <c r="R253" s="2"/>
    </row>
    <row r="254" spans="1:18" x14ac:dyDescent="0.3">
      <c r="A254">
        <v>252</v>
      </c>
      <c r="B254">
        <v>12</v>
      </c>
      <c r="C254" s="1">
        <v>0.53693287037038895</v>
      </c>
      <c r="D254" s="2">
        <v>6.06</v>
      </c>
      <c r="E254" t="s">
        <v>51</v>
      </c>
      <c r="F254" s="2">
        <v>3.9169999999999998</v>
      </c>
      <c r="G254">
        <v>23.73</v>
      </c>
      <c r="H254" s="2">
        <v>3.94</v>
      </c>
      <c r="I254" s="2" t="s">
        <v>51</v>
      </c>
      <c r="J254" s="2">
        <v>3.0129999999999999</v>
      </c>
      <c r="K254">
        <v>11.87</v>
      </c>
      <c r="L254" s="2"/>
      <c r="N254" s="2"/>
      <c r="P254" s="2"/>
      <c r="R254" s="2"/>
    </row>
    <row r="255" spans="1:18" x14ac:dyDescent="0.3">
      <c r="A255">
        <v>253</v>
      </c>
      <c r="B255">
        <v>13</v>
      </c>
      <c r="C255" s="1">
        <v>0.53694444444446399</v>
      </c>
      <c r="D255" s="2">
        <v>6.18</v>
      </c>
      <c r="E255" t="s">
        <v>51</v>
      </c>
      <c r="F255" s="2">
        <v>3.9169999999999998</v>
      </c>
      <c r="G255">
        <v>24.225000000000001</v>
      </c>
      <c r="H255" s="2">
        <v>3.94</v>
      </c>
      <c r="I255" s="2" t="s">
        <v>51</v>
      </c>
      <c r="J255" s="2">
        <v>3.0129999999999999</v>
      </c>
      <c r="K255">
        <v>11.865</v>
      </c>
      <c r="L255" s="2"/>
      <c r="N255" s="2"/>
      <c r="P255" s="2"/>
      <c r="R255" s="2"/>
    </row>
    <row r="256" spans="1:18" x14ac:dyDescent="0.3">
      <c r="A256">
        <v>254</v>
      </c>
      <c r="B256">
        <v>14</v>
      </c>
      <c r="C256" s="1">
        <v>0.53695601851853803</v>
      </c>
      <c r="D256" s="2">
        <v>6.23</v>
      </c>
      <c r="E256" t="s">
        <v>51</v>
      </c>
      <c r="F256" s="2">
        <v>3.9169999999999998</v>
      </c>
      <c r="G256">
        <v>24.419</v>
      </c>
      <c r="H256" s="2">
        <v>3.94</v>
      </c>
      <c r="I256" s="2" t="s">
        <v>51</v>
      </c>
      <c r="J256" s="2">
        <v>3.0129999999999999</v>
      </c>
      <c r="K256">
        <v>11.874000000000001</v>
      </c>
      <c r="L256" s="2"/>
      <c r="N256" s="2"/>
      <c r="P256" s="2"/>
      <c r="R256" s="2"/>
    </row>
    <row r="257" spans="1:18" x14ac:dyDescent="0.3">
      <c r="A257">
        <v>255</v>
      </c>
      <c r="B257">
        <v>15</v>
      </c>
      <c r="C257" s="1">
        <v>0.53696759259261195</v>
      </c>
      <c r="D257" s="2">
        <v>6.34</v>
      </c>
      <c r="E257" t="s">
        <v>51</v>
      </c>
      <c r="F257" s="2">
        <v>3.9169999999999998</v>
      </c>
      <c r="G257">
        <v>24.826000000000001</v>
      </c>
      <c r="H257" s="2">
        <v>3.94</v>
      </c>
      <c r="I257" s="2" t="s">
        <v>51</v>
      </c>
      <c r="J257" s="2">
        <v>3.0129999999999999</v>
      </c>
      <c r="K257">
        <v>11.88</v>
      </c>
      <c r="L257" s="2"/>
      <c r="N257" s="2"/>
      <c r="P257" s="2"/>
      <c r="R257" s="2"/>
    </row>
    <row r="258" spans="1:18" x14ac:dyDescent="0.3">
      <c r="A258">
        <v>256</v>
      </c>
      <c r="B258">
        <v>1</v>
      </c>
      <c r="C258" s="1">
        <v>0.53697916666668599</v>
      </c>
      <c r="D258" s="2">
        <v>6.31</v>
      </c>
      <c r="E258" s="2">
        <v>4.3360000000000003</v>
      </c>
      <c r="F258" s="2">
        <v>4.3360000000000003</v>
      </c>
      <c r="G258">
        <v>27.353999999999999</v>
      </c>
      <c r="H258" s="2">
        <v>3.95</v>
      </c>
      <c r="I258" s="2">
        <v>2.738</v>
      </c>
      <c r="J258" s="2">
        <v>2.738</v>
      </c>
      <c r="K258">
        <v>10.802</v>
      </c>
      <c r="L258" s="2"/>
      <c r="N258" s="2"/>
      <c r="P258" s="2"/>
      <c r="R258" s="2"/>
    </row>
    <row r="259" spans="1:18" x14ac:dyDescent="0.3">
      <c r="A259">
        <v>257</v>
      </c>
      <c r="B259">
        <v>2</v>
      </c>
      <c r="C259" s="1">
        <v>0.53699074074076003</v>
      </c>
      <c r="D259" s="2">
        <v>5.86</v>
      </c>
      <c r="E259" t="s">
        <v>51</v>
      </c>
      <c r="F259" s="2">
        <v>4.3360000000000003</v>
      </c>
      <c r="G259">
        <v>25.427</v>
      </c>
      <c r="H259" s="2">
        <v>3.94</v>
      </c>
      <c r="I259" s="2" t="s">
        <v>51</v>
      </c>
      <c r="J259" s="2">
        <v>2.738</v>
      </c>
      <c r="K259">
        <v>10.798</v>
      </c>
      <c r="L259" s="2"/>
      <c r="N259" s="2"/>
      <c r="P259" s="2"/>
      <c r="R259" s="2"/>
    </row>
    <row r="260" spans="1:18" x14ac:dyDescent="0.3">
      <c r="A260">
        <v>258</v>
      </c>
      <c r="B260">
        <v>3</v>
      </c>
      <c r="C260" s="1">
        <v>0.53700231481483396</v>
      </c>
      <c r="D260" s="2">
        <v>5.84</v>
      </c>
      <c r="E260" t="s">
        <v>51</v>
      </c>
      <c r="F260" s="2">
        <v>4.3360000000000003</v>
      </c>
      <c r="G260">
        <v>25.341999999999999</v>
      </c>
      <c r="H260" s="2">
        <v>3.94</v>
      </c>
      <c r="I260" s="2" t="s">
        <v>51</v>
      </c>
      <c r="J260" s="2">
        <v>2.738</v>
      </c>
      <c r="K260">
        <v>10.794</v>
      </c>
      <c r="L260" s="2"/>
      <c r="N260" s="2"/>
      <c r="P260" s="2"/>
      <c r="R260" s="2"/>
    </row>
    <row r="261" spans="1:18" x14ac:dyDescent="0.3">
      <c r="A261">
        <v>259</v>
      </c>
      <c r="B261">
        <v>4</v>
      </c>
      <c r="C261" s="1">
        <v>0.537013888888908</v>
      </c>
      <c r="D261" s="2">
        <v>5.83</v>
      </c>
      <c r="E261" t="s">
        <v>51</v>
      </c>
      <c r="F261" s="2">
        <v>4.3360000000000003</v>
      </c>
      <c r="G261">
        <v>25.268999999999998</v>
      </c>
      <c r="H261" s="2">
        <v>3.95</v>
      </c>
      <c r="I261" s="2" t="s">
        <v>51</v>
      </c>
      <c r="J261" s="2">
        <v>2.738</v>
      </c>
      <c r="K261">
        <v>10.802</v>
      </c>
      <c r="L261" s="2"/>
      <c r="N261" s="2"/>
      <c r="P261" s="2"/>
      <c r="R261" s="2"/>
    </row>
    <row r="262" spans="1:18" x14ac:dyDescent="0.3">
      <c r="A262">
        <v>260</v>
      </c>
      <c r="B262">
        <v>5</v>
      </c>
      <c r="C262" s="1">
        <v>0.53702546296298304</v>
      </c>
      <c r="D262" s="2">
        <v>5.87</v>
      </c>
      <c r="E262" t="s">
        <v>51</v>
      </c>
      <c r="F262" s="2">
        <v>4.3360000000000003</v>
      </c>
      <c r="G262">
        <v>25.454999999999998</v>
      </c>
      <c r="H262" s="2">
        <v>3.95</v>
      </c>
      <c r="I262" s="2" t="s">
        <v>51</v>
      </c>
      <c r="J262" s="2">
        <v>2.738</v>
      </c>
      <c r="K262">
        <v>10.803000000000001</v>
      </c>
      <c r="L262" s="2"/>
      <c r="N262" s="2"/>
      <c r="P262" s="2"/>
      <c r="R262" s="2"/>
    </row>
    <row r="263" spans="1:18" x14ac:dyDescent="0.3">
      <c r="A263">
        <v>261</v>
      </c>
      <c r="B263">
        <v>6</v>
      </c>
      <c r="C263" s="1">
        <v>0.53703703703705696</v>
      </c>
      <c r="D263" s="2">
        <v>5.88</v>
      </c>
      <c r="E263" t="s">
        <v>51</v>
      </c>
      <c r="F263" s="2">
        <v>4.3360000000000003</v>
      </c>
      <c r="G263">
        <v>25.495999999999999</v>
      </c>
      <c r="H263" s="2">
        <v>3.94</v>
      </c>
      <c r="I263" s="2" t="s">
        <v>51</v>
      </c>
      <c r="J263" s="2">
        <v>2.738</v>
      </c>
      <c r="K263">
        <v>10.794</v>
      </c>
      <c r="L263" s="2"/>
      <c r="N263" s="2"/>
      <c r="P263" s="2"/>
      <c r="R263" s="2"/>
    </row>
    <row r="264" spans="1:18" x14ac:dyDescent="0.3">
      <c r="A264">
        <v>262</v>
      </c>
      <c r="B264">
        <v>7</v>
      </c>
      <c r="C264" s="1">
        <v>0.537048611111131</v>
      </c>
      <c r="D264" s="2">
        <v>5.86</v>
      </c>
      <c r="E264" t="s">
        <v>51</v>
      </c>
      <c r="F264" s="2">
        <v>4.3360000000000003</v>
      </c>
      <c r="G264">
        <v>25.42</v>
      </c>
      <c r="H264" s="2">
        <v>3.94</v>
      </c>
      <c r="I264" s="2" t="s">
        <v>51</v>
      </c>
      <c r="J264" s="2">
        <v>2.738</v>
      </c>
      <c r="K264">
        <v>10.785</v>
      </c>
      <c r="L264" s="2"/>
      <c r="N264" s="2"/>
      <c r="P264" s="2"/>
      <c r="R264" s="2"/>
    </row>
    <row r="265" spans="1:18" x14ac:dyDescent="0.3">
      <c r="A265">
        <v>263</v>
      </c>
      <c r="B265">
        <v>8</v>
      </c>
      <c r="C265" s="1">
        <v>0.53706018518520504</v>
      </c>
      <c r="D265" s="2">
        <v>5.88</v>
      </c>
      <c r="E265" t="s">
        <v>51</v>
      </c>
      <c r="F265" s="2">
        <v>4.3360000000000003</v>
      </c>
      <c r="G265">
        <v>25.483000000000001</v>
      </c>
      <c r="H265" s="2">
        <v>3.95</v>
      </c>
      <c r="I265" s="2" t="s">
        <v>51</v>
      </c>
      <c r="J265" s="2">
        <v>2.738</v>
      </c>
      <c r="K265">
        <v>10.805999999999999</v>
      </c>
      <c r="L265" s="2"/>
      <c r="N265" s="2"/>
      <c r="P265" s="2"/>
      <c r="R265" s="2"/>
    </row>
    <row r="266" spans="1:18" x14ac:dyDescent="0.3">
      <c r="A266">
        <v>264</v>
      </c>
      <c r="B266">
        <v>9</v>
      </c>
      <c r="C266" s="1">
        <v>0.53707175925927897</v>
      </c>
      <c r="D266" s="2">
        <v>5.88</v>
      </c>
      <c r="E266" t="s">
        <v>51</v>
      </c>
      <c r="F266" s="2">
        <v>4.3360000000000003</v>
      </c>
      <c r="G266">
        <v>25.513999999999999</v>
      </c>
      <c r="H266" s="2">
        <v>3.95</v>
      </c>
      <c r="I266" s="2" t="s">
        <v>51</v>
      </c>
      <c r="J266" s="2">
        <v>2.738</v>
      </c>
      <c r="K266">
        <v>10.827</v>
      </c>
      <c r="L266" s="2"/>
      <c r="N266" s="2"/>
      <c r="P266" s="2"/>
      <c r="R266" s="2"/>
    </row>
    <row r="267" spans="1:18" x14ac:dyDescent="0.3">
      <c r="A267">
        <v>265</v>
      </c>
      <c r="B267">
        <v>10</v>
      </c>
      <c r="C267" s="1">
        <v>0.53708333333335301</v>
      </c>
      <c r="D267" s="2">
        <v>5.92</v>
      </c>
      <c r="E267" t="s">
        <v>51</v>
      </c>
      <c r="F267" s="2">
        <v>4.3360000000000003</v>
      </c>
      <c r="G267">
        <v>25.687000000000001</v>
      </c>
      <c r="H267" s="2">
        <v>3.96</v>
      </c>
      <c r="I267" s="2" t="s">
        <v>51</v>
      </c>
      <c r="J267" s="2">
        <v>2.738</v>
      </c>
      <c r="K267">
        <v>10.829000000000001</v>
      </c>
      <c r="L267" s="2"/>
      <c r="N267" s="2"/>
      <c r="P267" s="2"/>
      <c r="R267" s="2"/>
    </row>
    <row r="268" spans="1:18" x14ac:dyDescent="0.3">
      <c r="A268">
        <v>266</v>
      </c>
      <c r="B268">
        <v>11</v>
      </c>
      <c r="C268" s="1">
        <v>0.53709490740742705</v>
      </c>
      <c r="D268" s="2">
        <v>6.05</v>
      </c>
      <c r="E268" t="s">
        <v>51</v>
      </c>
      <c r="F268" s="2">
        <v>4.3360000000000003</v>
      </c>
      <c r="G268">
        <v>26.22</v>
      </c>
      <c r="H268" s="2">
        <v>3.96</v>
      </c>
      <c r="I268" s="2" t="s">
        <v>51</v>
      </c>
      <c r="J268" s="2">
        <v>2.738</v>
      </c>
      <c r="K268">
        <v>10.833</v>
      </c>
      <c r="L268" s="2"/>
      <c r="N268" s="2"/>
      <c r="P268" s="2"/>
      <c r="R268" s="2"/>
    </row>
    <row r="269" spans="1:18" x14ac:dyDescent="0.3">
      <c r="A269">
        <v>267</v>
      </c>
      <c r="B269">
        <v>12</v>
      </c>
      <c r="C269" s="1">
        <v>0.53710648148150197</v>
      </c>
      <c r="D269" s="2">
        <v>6.07</v>
      </c>
      <c r="E269" t="s">
        <v>51</v>
      </c>
      <c r="F269" s="2">
        <v>4.3360000000000003</v>
      </c>
      <c r="G269">
        <v>26.335000000000001</v>
      </c>
      <c r="H269" s="2">
        <v>3.96</v>
      </c>
      <c r="I269" s="2" t="s">
        <v>51</v>
      </c>
      <c r="J269" s="2">
        <v>2.738</v>
      </c>
      <c r="K269">
        <v>10.836</v>
      </c>
      <c r="L269" s="2"/>
      <c r="N269" s="2"/>
      <c r="P269" s="2"/>
      <c r="R269" s="2"/>
    </row>
    <row r="270" spans="1:18" x14ac:dyDescent="0.3">
      <c r="A270">
        <v>268</v>
      </c>
      <c r="B270">
        <v>13</v>
      </c>
      <c r="C270" s="1">
        <v>0.53711805555557601</v>
      </c>
      <c r="D270" s="2">
        <v>6.29</v>
      </c>
      <c r="E270" t="s">
        <v>51</v>
      </c>
      <c r="F270" s="2">
        <v>4.3360000000000003</v>
      </c>
      <c r="G270">
        <v>27.260999999999999</v>
      </c>
      <c r="H270" s="2">
        <v>3.95</v>
      </c>
      <c r="I270" s="2" t="s">
        <v>51</v>
      </c>
      <c r="J270" s="2">
        <v>2.738</v>
      </c>
      <c r="K270">
        <v>10.82</v>
      </c>
      <c r="L270" s="2"/>
      <c r="N270" s="2"/>
      <c r="P270" s="2"/>
      <c r="R270" s="2"/>
    </row>
    <row r="271" spans="1:18" x14ac:dyDescent="0.3">
      <c r="A271">
        <v>269</v>
      </c>
      <c r="B271">
        <v>14</v>
      </c>
      <c r="C271" s="1">
        <v>0.53712962962965005</v>
      </c>
      <c r="D271" s="2">
        <v>6.35</v>
      </c>
      <c r="E271" t="s">
        <v>51</v>
      </c>
      <c r="F271" s="2">
        <v>4.3360000000000003</v>
      </c>
      <c r="G271">
        <v>27.539000000000001</v>
      </c>
      <c r="H271" s="2">
        <v>3.94</v>
      </c>
      <c r="I271" s="2" t="s">
        <v>51</v>
      </c>
      <c r="J271" s="2">
        <v>2.738</v>
      </c>
      <c r="K271">
        <v>10.795</v>
      </c>
      <c r="L271" s="2"/>
      <c r="N271" s="2"/>
      <c r="P271" s="2"/>
      <c r="R271" s="2"/>
    </row>
    <row r="272" spans="1:18" x14ac:dyDescent="0.3">
      <c r="A272">
        <v>270</v>
      </c>
      <c r="B272">
        <v>15</v>
      </c>
      <c r="C272" s="1">
        <v>0.53714120370372398</v>
      </c>
      <c r="D272" s="2">
        <v>6.35</v>
      </c>
      <c r="E272" t="s">
        <v>51</v>
      </c>
      <c r="F272" s="2">
        <v>4.3360000000000003</v>
      </c>
      <c r="G272">
        <v>27.547000000000001</v>
      </c>
      <c r="H272" s="2">
        <v>3.94</v>
      </c>
      <c r="I272" s="2" t="s">
        <v>51</v>
      </c>
      <c r="J272" s="2">
        <v>2.738</v>
      </c>
      <c r="K272">
        <v>10.781000000000001</v>
      </c>
      <c r="L272" s="2"/>
      <c r="N272" s="2"/>
      <c r="P272" s="2"/>
      <c r="R272" s="2"/>
    </row>
    <row r="273" spans="1:18" x14ac:dyDescent="0.3">
      <c r="A273">
        <v>271</v>
      </c>
      <c r="B273">
        <v>1</v>
      </c>
      <c r="C273" s="1">
        <v>0.53715277777779802</v>
      </c>
      <c r="D273" s="2">
        <v>6.35</v>
      </c>
      <c r="E273" s="2">
        <v>4.375</v>
      </c>
      <c r="F273" s="2">
        <v>4.375</v>
      </c>
      <c r="G273">
        <v>27.779</v>
      </c>
      <c r="H273" s="2">
        <v>3.93</v>
      </c>
      <c r="I273" s="2">
        <v>2.8090000000000002</v>
      </c>
      <c r="J273" s="2">
        <v>2.8090000000000002</v>
      </c>
      <c r="K273">
        <v>11.045999999999999</v>
      </c>
      <c r="L273" s="2"/>
      <c r="N273" s="2"/>
      <c r="P273" s="2"/>
      <c r="R273" s="2"/>
    </row>
    <row r="274" spans="1:18" x14ac:dyDescent="0.3">
      <c r="A274">
        <v>272</v>
      </c>
      <c r="B274">
        <v>2</v>
      </c>
      <c r="C274" s="1">
        <v>0.53716435185187195</v>
      </c>
      <c r="D274" s="2">
        <v>6.39</v>
      </c>
      <c r="E274" t="s">
        <v>51</v>
      </c>
      <c r="F274" s="2">
        <v>4.375</v>
      </c>
      <c r="G274">
        <v>27.96</v>
      </c>
      <c r="H274" s="2">
        <v>3.93</v>
      </c>
      <c r="I274" s="2" t="s">
        <v>51</v>
      </c>
      <c r="J274" s="2">
        <v>2.8090000000000002</v>
      </c>
      <c r="K274">
        <v>11.036</v>
      </c>
      <c r="L274" s="2"/>
      <c r="N274" s="2"/>
      <c r="P274" s="2"/>
      <c r="R274" s="2"/>
    </row>
    <row r="275" spans="1:18" x14ac:dyDescent="0.3">
      <c r="A275">
        <v>273</v>
      </c>
      <c r="B275">
        <v>3</v>
      </c>
      <c r="C275" s="1">
        <v>0.53717592592594698</v>
      </c>
      <c r="D275" s="2">
        <v>6.38</v>
      </c>
      <c r="E275" t="s">
        <v>51</v>
      </c>
      <c r="F275" s="2">
        <v>4.375</v>
      </c>
      <c r="G275">
        <v>27.925000000000001</v>
      </c>
      <c r="H275" s="2">
        <v>3.93</v>
      </c>
      <c r="I275" s="2" t="s">
        <v>51</v>
      </c>
      <c r="J275" s="2">
        <v>2.8090000000000002</v>
      </c>
      <c r="K275">
        <v>11.029</v>
      </c>
      <c r="L275" s="2"/>
      <c r="N275" s="2"/>
      <c r="P275" s="2"/>
      <c r="R275" s="2"/>
    </row>
    <row r="276" spans="1:18" x14ac:dyDescent="0.3">
      <c r="A276">
        <v>274</v>
      </c>
      <c r="B276">
        <v>4</v>
      </c>
      <c r="C276" s="1">
        <v>0.53718750000002102</v>
      </c>
      <c r="D276" s="2">
        <v>6.31</v>
      </c>
      <c r="E276" t="s">
        <v>51</v>
      </c>
      <c r="F276" s="2">
        <v>4.375</v>
      </c>
      <c r="G276">
        <v>27.603999999999999</v>
      </c>
      <c r="H276" s="2">
        <v>3.94</v>
      </c>
      <c r="I276" s="2" t="s">
        <v>51</v>
      </c>
      <c r="J276" s="2">
        <v>2.8090000000000002</v>
      </c>
      <c r="K276">
        <v>11.057</v>
      </c>
      <c r="L276" s="2"/>
      <c r="N276" s="2"/>
      <c r="P276" s="2"/>
      <c r="R276" s="2"/>
    </row>
    <row r="277" spans="1:18" x14ac:dyDescent="0.3">
      <c r="A277">
        <v>275</v>
      </c>
      <c r="B277">
        <v>5</v>
      </c>
      <c r="C277" s="1">
        <v>0.53719907407409495</v>
      </c>
      <c r="D277" s="2">
        <v>6.3</v>
      </c>
      <c r="E277" t="s">
        <v>51</v>
      </c>
      <c r="F277" s="2">
        <v>4.375</v>
      </c>
      <c r="G277">
        <v>27.565000000000001</v>
      </c>
      <c r="H277" s="2">
        <v>3.94</v>
      </c>
      <c r="I277" s="2" t="s">
        <v>51</v>
      </c>
      <c r="J277" s="2">
        <v>2.8090000000000002</v>
      </c>
      <c r="K277">
        <v>11.058</v>
      </c>
      <c r="L277" s="2"/>
      <c r="N277" s="2"/>
      <c r="P277" s="2"/>
      <c r="R277" s="2"/>
    </row>
    <row r="278" spans="1:18" x14ac:dyDescent="0.3">
      <c r="A278">
        <v>276</v>
      </c>
      <c r="B278">
        <v>6</v>
      </c>
      <c r="C278" s="1">
        <v>0.53721064814816899</v>
      </c>
      <c r="D278" s="2">
        <v>6.33</v>
      </c>
      <c r="E278" t="s">
        <v>51</v>
      </c>
      <c r="F278" s="2">
        <v>4.375</v>
      </c>
      <c r="G278">
        <v>27.67</v>
      </c>
      <c r="H278" s="2">
        <v>3.94</v>
      </c>
      <c r="I278" s="2" t="s">
        <v>51</v>
      </c>
      <c r="J278" s="2">
        <v>2.8090000000000002</v>
      </c>
      <c r="K278">
        <v>11.054</v>
      </c>
      <c r="L278" s="2"/>
      <c r="N278" s="2"/>
      <c r="P278" s="2"/>
      <c r="R278" s="2"/>
    </row>
    <row r="279" spans="1:18" x14ac:dyDescent="0.3">
      <c r="A279">
        <v>277</v>
      </c>
      <c r="B279">
        <v>7</v>
      </c>
      <c r="C279" s="1">
        <v>0.53722222222224303</v>
      </c>
      <c r="D279" s="2">
        <v>6.03</v>
      </c>
      <c r="E279" t="s">
        <v>51</v>
      </c>
      <c r="F279" s="2">
        <v>4.375</v>
      </c>
      <c r="G279">
        <v>26.39</v>
      </c>
      <c r="H279" s="2">
        <v>3.94</v>
      </c>
      <c r="I279" s="2" t="s">
        <v>51</v>
      </c>
      <c r="J279" s="2">
        <v>2.8090000000000002</v>
      </c>
      <c r="K279">
        <v>11.057</v>
      </c>
      <c r="L279" s="2"/>
      <c r="N279" s="2"/>
      <c r="P279" s="2"/>
      <c r="R279" s="2"/>
    </row>
    <row r="280" spans="1:18" x14ac:dyDescent="0.3">
      <c r="A280">
        <v>278</v>
      </c>
      <c r="B280">
        <v>8</v>
      </c>
      <c r="C280" s="1">
        <v>0.53723379629631696</v>
      </c>
      <c r="D280" s="2">
        <v>6.31</v>
      </c>
      <c r="E280" t="s">
        <v>51</v>
      </c>
      <c r="F280" s="2">
        <v>4.375</v>
      </c>
      <c r="G280">
        <v>27.614999999999998</v>
      </c>
      <c r="H280" s="2">
        <v>3.93</v>
      </c>
      <c r="I280" s="2" t="s">
        <v>51</v>
      </c>
      <c r="J280" s="2">
        <v>2.8090000000000002</v>
      </c>
      <c r="K280">
        <v>11.048</v>
      </c>
      <c r="L280" s="2"/>
      <c r="N280" s="2"/>
      <c r="P280" s="2"/>
      <c r="R280" s="2"/>
    </row>
    <row r="281" spans="1:18" x14ac:dyDescent="0.3">
      <c r="A281">
        <v>279</v>
      </c>
      <c r="B281">
        <v>9</v>
      </c>
      <c r="C281" s="1">
        <v>0.537245370370391</v>
      </c>
      <c r="D281" s="2">
        <v>6.16</v>
      </c>
      <c r="E281" t="s">
        <v>51</v>
      </c>
      <c r="F281" s="2">
        <v>4.375</v>
      </c>
      <c r="G281">
        <v>26.966999999999999</v>
      </c>
      <c r="H281" s="2">
        <v>3.93</v>
      </c>
      <c r="I281" s="2" t="s">
        <v>51</v>
      </c>
      <c r="J281" s="2">
        <v>2.8090000000000002</v>
      </c>
      <c r="K281">
        <v>11.051</v>
      </c>
      <c r="L281" s="2"/>
      <c r="N281" s="2"/>
      <c r="P281" s="2"/>
      <c r="R281" s="2"/>
    </row>
    <row r="282" spans="1:18" x14ac:dyDescent="0.3">
      <c r="A282">
        <v>280</v>
      </c>
      <c r="B282">
        <v>10</v>
      </c>
      <c r="C282" s="1">
        <v>0.53725694444446603</v>
      </c>
      <c r="D282" s="2">
        <v>6.29</v>
      </c>
      <c r="E282" t="s">
        <v>51</v>
      </c>
      <c r="F282" s="2">
        <v>4.375</v>
      </c>
      <c r="G282">
        <v>27.523</v>
      </c>
      <c r="H282" s="2">
        <v>3.93</v>
      </c>
      <c r="I282" s="2" t="s">
        <v>51</v>
      </c>
      <c r="J282" s="2">
        <v>2.8090000000000002</v>
      </c>
      <c r="K282">
        <v>11.048</v>
      </c>
      <c r="L282" s="2"/>
      <c r="N282" s="2"/>
      <c r="P282" s="2"/>
      <c r="R282" s="2"/>
    </row>
    <row r="283" spans="1:18" x14ac:dyDescent="0.3">
      <c r="A283">
        <v>281</v>
      </c>
      <c r="B283">
        <v>11</v>
      </c>
      <c r="C283" s="1">
        <v>0.53726851851853996</v>
      </c>
      <c r="D283" s="2">
        <v>6.26</v>
      </c>
      <c r="E283" t="s">
        <v>51</v>
      </c>
      <c r="F283" s="2">
        <v>4.375</v>
      </c>
      <c r="G283">
        <v>27.37</v>
      </c>
      <c r="H283" s="2">
        <v>3.93</v>
      </c>
      <c r="I283" s="2" t="s">
        <v>51</v>
      </c>
      <c r="J283" s="2">
        <v>2.8090000000000002</v>
      </c>
      <c r="K283">
        <v>11.048</v>
      </c>
      <c r="L283" s="2"/>
      <c r="N283" s="2"/>
      <c r="P283" s="2"/>
      <c r="R283" s="2"/>
    </row>
    <row r="284" spans="1:18" x14ac:dyDescent="0.3">
      <c r="A284">
        <v>282</v>
      </c>
      <c r="B284">
        <v>12</v>
      </c>
      <c r="C284" s="1">
        <v>0.537280092592614</v>
      </c>
      <c r="D284" s="2">
        <v>6.24</v>
      </c>
      <c r="E284" t="s">
        <v>51</v>
      </c>
      <c r="F284" s="2">
        <v>4.375</v>
      </c>
      <c r="G284">
        <v>27.317</v>
      </c>
      <c r="H284" s="2">
        <v>3.93</v>
      </c>
      <c r="I284" s="2" t="s">
        <v>51</v>
      </c>
      <c r="J284" s="2">
        <v>2.8090000000000002</v>
      </c>
      <c r="K284">
        <v>11.05</v>
      </c>
      <c r="L284" s="2"/>
      <c r="N284" s="2"/>
      <c r="P284" s="2"/>
      <c r="R284" s="2"/>
    </row>
    <row r="285" spans="1:18" x14ac:dyDescent="0.3">
      <c r="A285">
        <v>283</v>
      </c>
      <c r="B285">
        <v>13</v>
      </c>
      <c r="C285" s="1">
        <v>0.53729166666668804</v>
      </c>
      <c r="D285" s="2">
        <v>6.29</v>
      </c>
      <c r="E285" t="s">
        <v>51</v>
      </c>
      <c r="F285" s="2">
        <v>4.375</v>
      </c>
      <c r="G285">
        <v>27.513999999999999</v>
      </c>
      <c r="H285" s="2">
        <v>3.94</v>
      </c>
      <c r="I285" s="2" t="s">
        <v>51</v>
      </c>
      <c r="J285" s="2">
        <v>2.8090000000000002</v>
      </c>
      <c r="K285">
        <v>11.058</v>
      </c>
      <c r="L285" s="2"/>
      <c r="N285" s="2"/>
      <c r="P285" s="2"/>
      <c r="R285" s="2"/>
    </row>
    <row r="286" spans="1:18" x14ac:dyDescent="0.3">
      <c r="A286">
        <v>284</v>
      </c>
      <c r="B286">
        <v>14</v>
      </c>
      <c r="C286" s="1">
        <v>0.53730324074076197</v>
      </c>
      <c r="D286" s="2">
        <v>6.21</v>
      </c>
      <c r="E286" t="s">
        <v>51</v>
      </c>
      <c r="F286" s="2">
        <v>4.375</v>
      </c>
      <c r="G286">
        <v>27.152999999999999</v>
      </c>
      <c r="H286" s="2">
        <v>3.94</v>
      </c>
      <c r="I286" s="2" t="s">
        <v>51</v>
      </c>
      <c r="J286" s="2">
        <v>2.8090000000000002</v>
      </c>
      <c r="K286">
        <v>11.054</v>
      </c>
      <c r="L286" s="2"/>
      <c r="N286" s="2"/>
      <c r="P286" s="2"/>
      <c r="R286" s="2"/>
    </row>
    <row r="287" spans="1:18" x14ac:dyDescent="0.3">
      <c r="A287">
        <v>285</v>
      </c>
      <c r="B287">
        <v>15</v>
      </c>
      <c r="C287" s="1">
        <v>0.53731481481483601</v>
      </c>
      <c r="D287" s="2">
        <v>6.22</v>
      </c>
      <c r="E287" t="s">
        <v>51</v>
      </c>
      <c r="F287" s="2">
        <v>4.375</v>
      </c>
      <c r="G287">
        <v>27.23</v>
      </c>
      <c r="H287" s="2">
        <v>3.94</v>
      </c>
      <c r="I287" s="2" t="s">
        <v>51</v>
      </c>
      <c r="J287" s="2">
        <v>2.8090000000000002</v>
      </c>
      <c r="K287">
        <v>11.064</v>
      </c>
      <c r="L287" s="2"/>
      <c r="N287" s="2"/>
      <c r="P287" s="2"/>
      <c r="R287" s="2"/>
    </row>
    <row r="288" spans="1:18" x14ac:dyDescent="0.3">
      <c r="A288">
        <v>286</v>
      </c>
      <c r="B288">
        <v>1</v>
      </c>
      <c r="C288" s="1">
        <v>0.53732638888891004</v>
      </c>
      <c r="D288" s="2">
        <v>6.22</v>
      </c>
      <c r="E288" s="2">
        <v>4.5019999999999998</v>
      </c>
      <c r="F288" s="2">
        <v>4.5019999999999998</v>
      </c>
      <c r="G288">
        <v>27.998000000000001</v>
      </c>
      <c r="H288" s="2">
        <v>3.94</v>
      </c>
      <c r="I288" s="2">
        <v>2.9020000000000001</v>
      </c>
      <c r="J288" s="2">
        <v>2.9020000000000001</v>
      </c>
      <c r="K288">
        <v>11.429</v>
      </c>
      <c r="L288" s="2"/>
      <c r="N288" s="2"/>
      <c r="P288" s="2"/>
      <c r="R288" s="2"/>
    </row>
    <row r="289" spans="1:18" x14ac:dyDescent="0.3">
      <c r="A289">
        <v>287</v>
      </c>
      <c r="B289">
        <v>2</v>
      </c>
      <c r="C289" s="1">
        <v>0.53733796296298497</v>
      </c>
      <c r="D289" s="2">
        <v>6.3</v>
      </c>
      <c r="E289" t="s">
        <v>51</v>
      </c>
      <c r="F289" s="2">
        <v>4.5019999999999998</v>
      </c>
      <c r="G289">
        <v>28.349</v>
      </c>
      <c r="H289" s="2">
        <v>3.94</v>
      </c>
      <c r="I289" s="2" t="s">
        <v>51</v>
      </c>
      <c r="J289" s="2">
        <v>2.9020000000000001</v>
      </c>
      <c r="K289">
        <v>11.442</v>
      </c>
      <c r="L289" s="2"/>
      <c r="N289" s="2"/>
      <c r="P289" s="2"/>
      <c r="R289" s="2"/>
    </row>
    <row r="290" spans="1:18" x14ac:dyDescent="0.3">
      <c r="A290">
        <v>288</v>
      </c>
      <c r="B290">
        <v>3</v>
      </c>
      <c r="C290" s="1">
        <v>0.53734953703705901</v>
      </c>
      <c r="D290" s="2">
        <v>6.28</v>
      </c>
      <c r="E290" t="s">
        <v>51</v>
      </c>
      <c r="F290" s="2">
        <v>4.5019999999999998</v>
      </c>
      <c r="G290">
        <v>28.283999999999999</v>
      </c>
      <c r="H290" s="2">
        <v>3.95</v>
      </c>
      <c r="I290" s="2" t="s">
        <v>51</v>
      </c>
      <c r="J290" s="2">
        <v>2.9020000000000001</v>
      </c>
      <c r="K290">
        <v>11.45</v>
      </c>
      <c r="L290" s="2"/>
      <c r="N290" s="2"/>
      <c r="P290" s="2"/>
      <c r="R290" s="2"/>
    </row>
    <row r="291" spans="1:18" x14ac:dyDescent="0.3">
      <c r="A291">
        <v>289</v>
      </c>
      <c r="B291">
        <v>4</v>
      </c>
      <c r="C291" s="1">
        <v>0.53736111111113305</v>
      </c>
      <c r="D291" s="2">
        <v>6.26</v>
      </c>
      <c r="E291" t="s">
        <v>51</v>
      </c>
      <c r="F291" s="2">
        <v>4.5019999999999998</v>
      </c>
      <c r="G291">
        <v>28.187000000000001</v>
      </c>
      <c r="H291" s="2">
        <v>3.95</v>
      </c>
      <c r="I291" s="2" t="s">
        <v>51</v>
      </c>
      <c r="J291" s="2">
        <v>2.9020000000000001</v>
      </c>
      <c r="K291">
        <v>11.464</v>
      </c>
      <c r="L291" s="2"/>
      <c r="N291" s="2"/>
      <c r="P291" s="2"/>
      <c r="R291" s="2"/>
    </row>
    <row r="292" spans="1:18" x14ac:dyDescent="0.3">
      <c r="A292">
        <v>290</v>
      </c>
      <c r="B292">
        <v>5</v>
      </c>
      <c r="C292" s="1">
        <v>0.53737268518520698</v>
      </c>
      <c r="D292" s="2">
        <v>6.24</v>
      </c>
      <c r="E292" t="s">
        <v>51</v>
      </c>
      <c r="F292" s="2">
        <v>4.5019999999999998</v>
      </c>
      <c r="G292">
        <v>28.106000000000002</v>
      </c>
      <c r="H292" s="2">
        <v>3.96</v>
      </c>
      <c r="I292" s="2" t="s">
        <v>51</v>
      </c>
      <c r="J292" s="2">
        <v>2.9020000000000001</v>
      </c>
      <c r="K292">
        <v>11.478</v>
      </c>
      <c r="L292" s="2"/>
      <c r="N292" s="2"/>
      <c r="P292" s="2"/>
      <c r="R292" s="2"/>
    </row>
    <row r="293" spans="1:18" x14ac:dyDescent="0.3">
      <c r="A293">
        <v>291</v>
      </c>
      <c r="B293">
        <v>6</v>
      </c>
      <c r="C293" s="1">
        <v>0.53738425925928102</v>
      </c>
      <c r="D293" s="2">
        <v>6.33</v>
      </c>
      <c r="E293" t="s">
        <v>51</v>
      </c>
      <c r="F293" s="2">
        <v>4.5019999999999998</v>
      </c>
      <c r="G293">
        <v>28.501999999999999</v>
      </c>
      <c r="H293" s="2">
        <v>3.96</v>
      </c>
      <c r="I293" s="2" t="s">
        <v>51</v>
      </c>
      <c r="J293" s="2">
        <v>2.9020000000000001</v>
      </c>
      <c r="K293">
        <v>11.491</v>
      </c>
      <c r="L293" s="2"/>
      <c r="N293" s="2"/>
      <c r="P293" s="2"/>
      <c r="R293" s="2"/>
    </row>
    <row r="294" spans="1:18" x14ac:dyDescent="0.3">
      <c r="A294">
        <v>292</v>
      </c>
      <c r="B294">
        <v>7</v>
      </c>
      <c r="C294" s="1">
        <v>0.53739583333335506</v>
      </c>
      <c r="D294" s="2">
        <v>6.03</v>
      </c>
      <c r="E294" t="s">
        <v>51</v>
      </c>
      <c r="F294" s="2">
        <v>4.5019999999999998</v>
      </c>
      <c r="G294">
        <v>27.131</v>
      </c>
      <c r="H294" s="2">
        <v>3.97</v>
      </c>
      <c r="I294" s="2" t="s">
        <v>51</v>
      </c>
      <c r="J294" s="2">
        <v>2.9020000000000001</v>
      </c>
      <c r="K294">
        <v>11.513999999999999</v>
      </c>
      <c r="L294" s="2"/>
      <c r="N294" s="2"/>
      <c r="P294" s="2"/>
      <c r="R294" s="2"/>
    </row>
    <row r="295" spans="1:18" x14ac:dyDescent="0.3">
      <c r="A295">
        <v>293</v>
      </c>
      <c r="B295">
        <v>8</v>
      </c>
      <c r="C295" s="1">
        <v>0.53740740740742998</v>
      </c>
      <c r="D295" s="2">
        <v>5.89</v>
      </c>
      <c r="E295" t="s">
        <v>51</v>
      </c>
      <c r="F295" s="2">
        <v>4.5019999999999998</v>
      </c>
      <c r="G295">
        <v>26.492000000000001</v>
      </c>
      <c r="H295" s="2">
        <v>3.97</v>
      </c>
      <c r="I295" s="2" t="s">
        <v>51</v>
      </c>
      <c r="J295" s="2">
        <v>2.9020000000000001</v>
      </c>
      <c r="K295">
        <v>11.532</v>
      </c>
      <c r="L295" s="2"/>
      <c r="N295" s="2"/>
      <c r="P295" s="2"/>
      <c r="R295" s="2"/>
    </row>
    <row r="296" spans="1:18" x14ac:dyDescent="0.3">
      <c r="A296">
        <v>294</v>
      </c>
      <c r="B296">
        <v>9</v>
      </c>
      <c r="C296" s="1">
        <v>0.53741898148150402</v>
      </c>
      <c r="D296" s="2">
        <v>6.33</v>
      </c>
      <c r="E296" t="s">
        <v>51</v>
      </c>
      <c r="F296" s="2">
        <v>4.5019999999999998</v>
      </c>
      <c r="G296">
        <v>28.5</v>
      </c>
      <c r="H296" s="2">
        <v>3.98</v>
      </c>
      <c r="I296" s="2" t="s">
        <v>51</v>
      </c>
      <c r="J296" s="2">
        <v>2.9020000000000001</v>
      </c>
      <c r="K296">
        <v>11.548</v>
      </c>
      <c r="L296" s="2"/>
      <c r="N296" s="2"/>
      <c r="P296" s="2"/>
      <c r="R296" s="2"/>
    </row>
    <row r="297" spans="1:18" x14ac:dyDescent="0.3">
      <c r="A297">
        <v>295</v>
      </c>
      <c r="B297">
        <v>10</v>
      </c>
      <c r="C297" s="1">
        <v>0.53743055555557795</v>
      </c>
      <c r="D297" s="2">
        <v>6.25</v>
      </c>
      <c r="E297" t="s">
        <v>51</v>
      </c>
      <c r="F297" s="2">
        <v>4.5019999999999998</v>
      </c>
      <c r="G297">
        <v>28.143999999999998</v>
      </c>
      <c r="H297" s="2">
        <v>3.98</v>
      </c>
      <c r="I297" s="2" t="s">
        <v>51</v>
      </c>
      <c r="J297" s="2">
        <v>2.9020000000000001</v>
      </c>
      <c r="K297">
        <v>11.558</v>
      </c>
      <c r="L297" s="2"/>
      <c r="N297" s="2"/>
      <c r="P297" s="2"/>
      <c r="R297" s="2"/>
    </row>
    <row r="298" spans="1:18" x14ac:dyDescent="0.3">
      <c r="A298">
        <v>296</v>
      </c>
      <c r="B298">
        <v>11</v>
      </c>
      <c r="C298" s="1">
        <v>0.53744212962965199</v>
      </c>
      <c r="D298" s="2">
        <v>6.26</v>
      </c>
      <c r="E298" t="s">
        <v>51</v>
      </c>
      <c r="F298" s="2">
        <v>4.5019999999999998</v>
      </c>
      <c r="G298">
        <v>28.183</v>
      </c>
      <c r="H298" s="2">
        <v>3.98</v>
      </c>
      <c r="I298" s="2" t="s">
        <v>51</v>
      </c>
      <c r="J298" s="2">
        <v>2.9020000000000001</v>
      </c>
      <c r="K298">
        <v>11.552</v>
      </c>
      <c r="L298" s="2"/>
      <c r="N298" s="2"/>
      <c r="P298" s="2"/>
      <c r="R298" s="2"/>
    </row>
    <row r="299" spans="1:18" x14ac:dyDescent="0.3">
      <c r="A299">
        <v>297</v>
      </c>
      <c r="B299">
        <v>12</v>
      </c>
      <c r="C299" s="1">
        <v>0.53745370370372603</v>
      </c>
      <c r="D299" s="2">
        <v>6.34</v>
      </c>
      <c r="E299" t="s">
        <v>51</v>
      </c>
      <c r="F299" s="2">
        <v>4.5019999999999998</v>
      </c>
      <c r="G299">
        <v>28.521999999999998</v>
      </c>
      <c r="H299" s="2">
        <v>3.98</v>
      </c>
      <c r="I299" s="2" t="s">
        <v>51</v>
      </c>
      <c r="J299" s="2">
        <v>2.9020000000000001</v>
      </c>
      <c r="K299">
        <v>11.552</v>
      </c>
      <c r="L299" s="2"/>
      <c r="N299" s="2"/>
      <c r="P299" s="2"/>
      <c r="R299" s="2"/>
    </row>
    <row r="300" spans="1:18" x14ac:dyDescent="0.3">
      <c r="A300">
        <v>298</v>
      </c>
      <c r="B300">
        <v>13</v>
      </c>
      <c r="C300" s="1">
        <v>0.53746527777779995</v>
      </c>
      <c r="D300" s="2">
        <v>6.35</v>
      </c>
      <c r="E300" t="s">
        <v>51</v>
      </c>
      <c r="F300" s="2">
        <v>4.5019999999999998</v>
      </c>
      <c r="G300">
        <v>28.576000000000001</v>
      </c>
      <c r="H300" s="2">
        <v>3.99</v>
      </c>
      <c r="I300" s="2" t="s">
        <v>51</v>
      </c>
      <c r="J300" s="2">
        <v>2.9020000000000001</v>
      </c>
      <c r="K300">
        <v>11.565</v>
      </c>
      <c r="L300" s="2"/>
      <c r="N300" s="2"/>
      <c r="P300" s="2"/>
      <c r="R300" s="2"/>
    </row>
    <row r="301" spans="1:18" x14ac:dyDescent="0.3">
      <c r="A301">
        <v>299</v>
      </c>
      <c r="B301">
        <v>14</v>
      </c>
      <c r="C301" s="1">
        <v>0.53747685185187399</v>
      </c>
      <c r="D301" s="2">
        <v>6.34</v>
      </c>
      <c r="E301" t="s">
        <v>51</v>
      </c>
      <c r="F301" s="2">
        <v>4.5019999999999998</v>
      </c>
      <c r="G301">
        <v>28.518000000000001</v>
      </c>
      <c r="H301" s="2">
        <v>3.98</v>
      </c>
      <c r="I301" s="2" t="s">
        <v>51</v>
      </c>
      <c r="J301" s="2">
        <v>2.9020000000000001</v>
      </c>
      <c r="K301">
        <v>11.555999999999999</v>
      </c>
      <c r="L301" s="2"/>
      <c r="N301" s="2"/>
      <c r="P301" s="2"/>
      <c r="R301" s="2"/>
    </row>
    <row r="302" spans="1:18" x14ac:dyDescent="0.3">
      <c r="A302">
        <v>300</v>
      </c>
      <c r="B302">
        <v>15</v>
      </c>
      <c r="C302" s="1">
        <v>0.53748842592594903</v>
      </c>
      <c r="D302" s="2">
        <v>6.33</v>
      </c>
      <c r="E302" t="s">
        <v>51</v>
      </c>
      <c r="F302" s="2">
        <v>4.5019999999999998</v>
      </c>
      <c r="G302">
        <v>28.486000000000001</v>
      </c>
      <c r="H302" s="2">
        <v>3.97</v>
      </c>
      <c r="I302" s="2" t="s">
        <v>51</v>
      </c>
      <c r="J302" s="2">
        <v>2.9020000000000001</v>
      </c>
      <c r="K302">
        <v>11.509</v>
      </c>
      <c r="L302" s="2"/>
      <c r="N302" s="2"/>
      <c r="P302" s="2"/>
      <c r="R302" s="2"/>
    </row>
    <row r="303" spans="1:18" x14ac:dyDescent="0.3">
      <c r="A303">
        <v>301</v>
      </c>
      <c r="B303">
        <v>1</v>
      </c>
      <c r="C303" s="1">
        <v>0.53750000000002296</v>
      </c>
      <c r="D303" s="2">
        <v>6.4</v>
      </c>
      <c r="E303" s="2">
        <v>4.2969999999999997</v>
      </c>
      <c r="F303" s="2">
        <v>4.2969999999999997</v>
      </c>
      <c r="G303">
        <v>27.51</v>
      </c>
      <c r="H303" s="2">
        <v>3.97</v>
      </c>
      <c r="I303" s="2">
        <v>3.0459999999999998</v>
      </c>
      <c r="J303" s="2">
        <v>3.0459999999999998</v>
      </c>
      <c r="K303">
        <v>12.090999999999999</v>
      </c>
      <c r="L303" s="2"/>
      <c r="N303" s="2"/>
      <c r="P303" s="2"/>
      <c r="R303" s="2"/>
    </row>
    <row r="304" spans="1:18" x14ac:dyDescent="0.3">
      <c r="A304">
        <v>302</v>
      </c>
      <c r="B304">
        <v>2</v>
      </c>
      <c r="C304" s="1">
        <v>0.537511574074097</v>
      </c>
      <c r="D304" s="2">
        <v>6.37</v>
      </c>
      <c r="E304" t="s">
        <v>51</v>
      </c>
      <c r="F304" s="2">
        <v>4.2969999999999997</v>
      </c>
      <c r="G304">
        <v>27.369</v>
      </c>
      <c r="H304" s="2">
        <v>3.98</v>
      </c>
      <c r="I304" s="2" t="s">
        <v>51</v>
      </c>
      <c r="J304" s="2">
        <v>3.0459999999999998</v>
      </c>
      <c r="K304">
        <v>12.122999999999999</v>
      </c>
      <c r="L304" s="2"/>
      <c r="N304" s="2"/>
      <c r="P304" s="2"/>
      <c r="R304" s="2"/>
    </row>
    <row r="305" spans="1:18" x14ac:dyDescent="0.3">
      <c r="A305">
        <v>303</v>
      </c>
      <c r="B305">
        <v>3</v>
      </c>
      <c r="C305" s="1">
        <v>0.53752314814817104</v>
      </c>
      <c r="D305" s="2">
        <v>6.43</v>
      </c>
      <c r="E305" t="s">
        <v>51</v>
      </c>
      <c r="F305" s="2">
        <v>4.2969999999999997</v>
      </c>
      <c r="G305">
        <v>27.609000000000002</v>
      </c>
      <c r="H305" s="2">
        <v>3.98</v>
      </c>
      <c r="I305" s="2" t="s">
        <v>51</v>
      </c>
      <c r="J305" s="2">
        <v>3.0459999999999998</v>
      </c>
      <c r="K305">
        <v>12.13</v>
      </c>
      <c r="L305" s="2"/>
      <c r="N305" s="2"/>
      <c r="P305" s="2"/>
      <c r="R305" s="2"/>
    </row>
    <row r="306" spans="1:18" x14ac:dyDescent="0.3">
      <c r="A306">
        <v>304</v>
      </c>
      <c r="B306">
        <v>4</v>
      </c>
      <c r="C306" s="1">
        <v>0.53753472222224497</v>
      </c>
      <c r="D306" s="2">
        <v>6.4</v>
      </c>
      <c r="E306" t="s">
        <v>51</v>
      </c>
      <c r="F306" s="2">
        <v>4.2969999999999997</v>
      </c>
      <c r="G306">
        <v>27.506</v>
      </c>
      <c r="H306" s="2">
        <v>3.99</v>
      </c>
      <c r="I306" s="2" t="s">
        <v>51</v>
      </c>
      <c r="J306" s="2">
        <v>3.0459999999999998</v>
      </c>
      <c r="K306">
        <v>12.138999999999999</v>
      </c>
      <c r="L306" s="2"/>
      <c r="N306" s="2"/>
      <c r="P306" s="2"/>
      <c r="R306" s="2"/>
    </row>
    <row r="307" spans="1:18" x14ac:dyDescent="0.3">
      <c r="A307">
        <v>305</v>
      </c>
      <c r="B307">
        <v>5</v>
      </c>
      <c r="C307" s="1">
        <v>0.537546296296319</v>
      </c>
      <c r="D307" s="2">
        <v>6.43</v>
      </c>
      <c r="E307" t="s">
        <v>51</v>
      </c>
      <c r="F307" s="2">
        <v>4.2969999999999997</v>
      </c>
      <c r="G307">
        <v>27.611000000000001</v>
      </c>
      <c r="H307" s="2">
        <v>3.99</v>
      </c>
      <c r="I307" s="2" t="s">
        <v>51</v>
      </c>
      <c r="J307" s="2">
        <v>3.0459999999999998</v>
      </c>
      <c r="K307">
        <v>12.153</v>
      </c>
      <c r="L307" s="2"/>
      <c r="N307" s="2"/>
      <c r="P307" s="2"/>
      <c r="R307" s="2"/>
    </row>
    <row r="308" spans="1:18" x14ac:dyDescent="0.3">
      <c r="A308">
        <v>306</v>
      </c>
      <c r="B308">
        <v>6</v>
      </c>
      <c r="C308" s="1">
        <v>0.53755787037039304</v>
      </c>
      <c r="D308" s="2">
        <v>6.44</v>
      </c>
      <c r="E308" t="s">
        <v>51</v>
      </c>
      <c r="F308" s="2">
        <v>4.2969999999999997</v>
      </c>
      <c r="G308">
        <v>27.675999999999998</v>
      </c>
      <c r="H308" s="2">
        <v>3.99</v>
      </c>
      <c r="I308" s="2" t="s">
        <v>51</v>
      </c>
      <c r="J308" s="2">
        <v>3.0459999999999998</v>
      </c>
      <c r="K308">
        <v>12.148999999999999</v>
      </c>
      <c r="L308" s="2"/>
      <c r="N308" s="2"/>
      <c r="P308" s="2"/>
      <c r="R308" s="2"/>
    </row>
    <row r="309" spans="1:18" x14ac:dyDescent="0.3">
      <c r="A309">
        <v>307</v>
      </c>
      <c r="B309">
        <v>7</v>
      </c>
      <c r="C309" s="1">
        <v>0.53756944444446797</v>
      </c>
      <c r="D309" s="2">
        <v>6.42</v>
      </c>
      <c r="E309" t="s">
        <v>51</v>
      </c>
      <c r="F309" s="2">
        <v>4.2969999999999997</v>
      </c>
      <c r="G309">
        <v>27.573</v>
      </c>
      <c r="H309" s="2">
        <v>4</v>
      </c>
      <c r="I309" s="2" t="s">
        <v>51</v>
      </c>
      <c r="J309" s="2">
        <v>3.0459999999999998</v>
      </c>
      <c r="K309">
        <v>12.167999999999999</v>
      </c>
      <c r="L309" s="2"/>
      <c r="N309" s="2"/>
      <c r="P309" s="2"/>
      <c r="R309" s="2"/>
    </row>
    <row r="310" spans="1:18" x14ac:dyDescent="0.3">
      <c r="A310">
        <v>308</v>
      </c>
      <c r="B310">
        <v>8</v>
      </c>
      <c r="C310" s="1">
        <v>0.53758101851854201</v>
      </c>
      <c r="D310" s="2">
        <v>6.46</v>
      </c>
      <c r="E310" t="s">
        <v>51</v>
      </c>
      <c r="F310" s="2">
        <v>4.2969999999999997</v>
      </c>
      <c r="G310">
        <v>27.747</v>
      </c>
      <c r="H310" s="2">
        <v>4</v>
      </c>
      <c r="I310" s="2" t="s">
        <v>51</v>
      </c>
      <c r="J310" s="2">
        <v>3.0459999999999998</v>
      </c>
      <c r="K310">
        <v>12.191000000000001</v>
      </c>
      <c r="L310" s="2"/>
      <c r="N310" s="2"/>
      <c r="P310" s="2"/>
      <c r="R310" s="2"/>
    </row>
    <row r="311" spans="1:18" x14ac:dyDescent="0.3">
      <c r="A311">
        <v>309</v>
      </c>
      <c r="B311">
        <v>9</v>
      </c>
      <c r="C311" s="1">
        <v>0.53759259259261605</v>
      </c>
      <c r="D311" s="2">
        <v>6.48</v>
      </c>
      <c r="E311" t="s">
        <v>51</v>
      </c>
      <c r="F311" s="2">
        <v>4.2969999999999997</v>
      </c>
      <c r="G311">
        <v>27.821999999999999</v>
      </c>
      <c r="H311" s="2">
        <v>4.01</v>
      </c>
      <c r="I311" s="2" t="s">
        <v>51</v>
      </c>
      <c r="J311" s="2">
        <v>3.0459999999999998</v>
      </c>
      <c r="K311">
        <v>12.208</v>
      </c>
      <c r="L311" s="2"/>
      <c r="N311" s="2"/>
      <c r="P311" s="2"/>
      <c r="R311" s="2"/>
    </row>
    <row r="312" spans="1:18" x14ac:dyDescent="0.3">
      <c r="A312">
        <v>310</v>
      </c>
      <c r="B312">
        <v>10</v>
      </c>
      <c r="C312" s="1">
        <v>0.53760416666668998</v>
      </c>
      <c r="D312" s="2">
        <v>6.32</v>
      </c>
      <c r="E312" t="s">
        <v>51</v>
      </c>
      <c r="F312" s="2">
        <v>4.2969999999999997</v>
      </c>
      <c r="G312">
        <v>27.167000000000002</v>
      </c>
      <c r="H312" s="2">
        <v>4.01</v>
      </c>
      <c r="I312" s="2" t="s">
        <v>51</v>
      </c>
      <c r="J312" s="2">
        <v>3.0459999999999998</v>
      </c>
      <c r="K312">
        <v>12.228</v>
      </c>
      <c r="L312" s="2"/>
      <c r="N312" s="2"/>
      <c r="P312" s="2"/>
      <c r="R312" s="2"/>
    </row>
    <row r="313" spans="1:18" x14ac:dyDescent="0.3">
      <c r="A313">
        <v>311</v>
      </c>
      <c r="B313">
        <v>11</v>
      </c>
      <c r="C313" s="1">
        <v>0.53761574074076401</v>
      </c>
      <c r="D313" s="2">
        <v>6.33</v>
      </c>
      <c r="E313" t="s">
        <v>51</v>
      </c>
      <c r="F313" s="2">
        <v>4.2969999999999997</v>
      </c>
      <c r="G313">
        <v>27.218</v>
      </c>
      <c r="H313" s="2">
        <v>4.01</v>
      </c>
      <c r="I313" s="2" t="s">
        <v>51</v>
      </c>
      <c r="J313" s="2">
        <v>3.0459999999999998</v>
      </c>
      <c r="K313">
        <v>12.218999999999999</v>
      </c>
      <c r="L313" s="2"/>
      <c r="N313" s="2"/>
      <c r="P313" s="2"/>
      <c r="R313" s="2"/>
    </row>
    <row r="314" spans="1:18" x14ac:dyDescent="0.3">
      <c r="A314">
        <v>312</v>
      </c>
      <c r="B314">
        <v>12</v>
      </c>
      <c r="C314" s="1">
        <v>0.53762731481483805</v>
      </c>
      <c r="D314" s="2">
        <v>6.33</v>
      </c>
      <c r="E314" t="s">
        <v>51</v>
      </c>
      <c r="F314" s="2">
        <v>4.2969999999999997</v>
      </c>
      <c r="G314">
        <v>27.201000000000001</v>
      </c>
      <c r="H314" s="2">
        <v>4.01</v>
      </c>
      <c r="I314" s="2" t="s">
        <v>51</v>
      </c>
      <c r="J314" s="2">
        <v>3.0459999999999998</v>
      </c>
      <c r="K314">
        <v>12.22</v>
      </c>
      <c r="L314" s="2"/>
      <c r="N314" s="2"/>
      <c r="P314" s="2"/>
      <c r="R314" s="2"/>
    </row>
    <row r="315" spans="1:18" x14ac:dyDescent="0.3">
      <c r="A315">
        <v>313</v>
      </c>
      <c r="B315">
        <v>13</v>
      </c>
      <c r="C315" s="1">
        <v>0.53763888888891298</v>
      </c>
      <c r="D315" s="2">
        <v>6.41</v>
      </c>
      <c r="E315" t="s">
        <v>51</v>
      </c>
      <c r="F315" s="2">
        <v>4.2969999999999997</v>
      </c>
      <c r="G315">
        <v>27.538</v>
      </c>
      <c r="H315" s="2">
        <v>4.01</v>
      </c>
      <c r="I315" s="2" t="s">
        <v>51</v>
      </c>
      <c r="J315" s="2">
        <v>3.0459999999999998</v>
      </c>
      <c r="K315">
        <v>12.212999999999999</v>
      </c>
      <c r="L315" s="2"/>
      <c r="N315" s="2"/>
      <c r="P315" s="2"/>
      <c r="R315" s="2"/>
    </row>
    <row r="316" spans="1:18" x14ac:dyDescent="0.3">
      <c r="A316">
        <v>314</v>
      </c>
      <c r="B316">
        <v>14</v>
      </c>
      <c r="C316" s="1">
        <v>0.53765046296298702</v>
      </c>
      <c r="D316" s="2">
        <v>6.41</v>
      </c>
      <c r="E316" t="s">
        <v>51</v>
      </c>
      <c r="F316" s="2">
        <v>4.2969999999999997</v>
      </c>
      <c r="G316">
        <v>27.532</v>
      </c>
      <c r="H316" s="2">
        <v>4.01</v>
      </c>
      <c r="I316" s="2" t="s">
        <v>51</v>
      </c>
      <c r="J316" s="2">
        <v>3.0459999999999998</v>
      </c>
      <c r="K316">
        <v>12.223000000000001</v>
      </c>
      <c r="L316" s="2"/>
      <c r="N316" s="2"/>
      <c r="P316" s="2"/>
      <c r="R316" s="2"/>
    </row>
    <row r="317" spans="1:18" x14ac:dyDescent="0.3">
      <c r="A317">
        <v>315</v>
      </c>
      <c r="B317">
        <v>15</v>
      </c>
      <c r="C317" s="1">
        <v>0.53766203703706095</v>
      </c>
      <c r="D317" s="2">
        <v>6.35</v>
      </c>
      <c r="E317" t="s">
        <v>51</v>
      </c>
      <c r="F317" s="2">
        <v>4.2969999999999997</v>
      </c>
      <c r="G317">
        <v>27.276</v>
      </c>
      <c r="H317" s="2">
        <v>4.01</v>
      </c>
      <c r="I317" s="2" t="s">
        <v>51</v>
      </c>
      <c r="J317" s="2">
        <v>3.0459999999999998</v>
      </c>
      <c r="K317">
        <v>12.215999999999999</v>
      </c>
      <c r="L317" s="2"/>
      <c r="N317" s="2"/>
      <c r="P317" s="2"/>
      <c r="R317" s="2"/>
    </row>
    <row r="318" spans="1:18" x14ac:dyDescent="0.3">
      <c r="A318">
        <v>316</v>
      </c>
      <c r="B318">
        <v>1</v>
      </c>
      <c r="C318" s="1">
        <v>0.53767361111113499</v>
      </c>
      <c r="D318" s="2">
        <v>6.24</v>
      </c>
      <c r="E318" s="2">
        <v>4.1859999999999999</v>
      </c>
      <c r="F318" s="2">
        <v>4.1859999999999999</v>
      </c>
      <c r="G318">
        <v>26.13</v>
      </c>
      <c r="H318" s="2">
        <v>4.0199999999999996</v>
      </c>
      <c r="I318" s="2">
        <v>2.867</v>
      </c>
      <c r="J318" s="2">
        <v>2.867</v>
      </c>
      <c r="K318">
        <v>11.515000000000001</v>
      </c>
      <c r="L318" s="2"/>
      <c r="N318" s="2"/>
      <c r="P318" s="2"/>
      <c r="R318" s="2"/>
    </row>
    <row r="319" spans="1:18" x14ac:dyDescent="0.3">
      <c r="A319">
        <v>317</v>
      </c>
      <c r="B319">
        <v>2</v>
      </c>
      <c r="C319" s="1">
        <v>0.53768518518520902</v>
      </c>
      <c r="D319" s="2">
        <v>6.17</v>
      </c>
      <c r="E319" t="s">
        <v>51</v>
      </c>
      <c r="F319" s="2">
        <v>4.1859999999999999</v>
      </c>
      <c r="G319">
        <v>25.827000000000002</v>
      </c>
      <c r="H319" s="2">
        <v>4.01</v>
      </c>
      <c r="I319" s="2" t="s">
        <v>51</v>
      </c>
      <c r="J319" s="2">
        <v>2.867</v>
      </c>
      <c r="K319">
        <v>11.505000000000001</v>
      </c>
      <c r="L319" s="2"/>
      <c r="N319" s="2"/>
      <c r="P319" s="2"/>
      <c r="R319" s="2"/>
    </row>
    <row r="320" spans="1:18" x14ac:dyDescent="0.3">
      <c r="A320">
        <v>318</v>
      </c>
      <c r="B320">
        <v>3</v>
      </c>
      <c r="C320" s="1">
        <v>0.53769675925928295</v>
      </c>
      <c r="D320" s="2">
        <v>6.07</v>
      </c>
      <c r="E320" t="s">
        <v>51</v>
      </c>
      <c r="F320" s="2">
        <v>4.1859999999999999</v>
      </c>
      <c r="G320">
        <v>25.408000000000001</v>
      </c>
      <c r="H320" s="2">
        <v>4.01</v>
      </c>
      <c r="I320" s="2" t="s">
        <v>51</v>
      </c>
      <c r="J320" s="2">
        <v>2.867</v>
      </c>
      <c r="K320">
        <v>11.494999999999999</v>
      </c>
      <c r="L320" s="2"/>
      <c r="N320" s="2"/>
      <c r="P320" s="2"/>
      <c r="R320" s="2"/>
    </row>
    <row r="321" spans="1:18" x14ac:dyDescent="0.3">
      <c r="A321">
        <v>319</v>
      </c>
      <c r="B321">
        <v>4</v>
      </c>
      <c r="C321" s="1">
        <v>0.53770833333335699</v>
      </c>
      <c r="D321" s="2">
        <v>6.29</v>
      </c>
      <c r="E321" t="s">
        <v>51</v>
      </c>
      <c r="F321" s="2">
        <v>4.1859999999999999</v>
      </c>
      <c r="G321">
        <v>26.34</v>
      </c>
      <c r="H321" s="2">
        <v>4.01</v>
      </c>
      <c r="I321" s="2" t="s">
        <v>51</v>
      </c>
      <c r="J321" s="2">
        <v>2.867</v>
      </c>
      <c r="K321">
        <v>11.492000000000001</v>
      </c>
      <c r="L321" s="2"/>
      <c r="N321" s="2"/>
      <c r="P321" s="2"/>
      <c r="R321" s="2"/>
    </row>
    <row r="322" spans="1:18" x14ac:dyDescent="0.3">
      <c r="A322">
        <v>320</v>
      </c>
      <c r="B322">
        <v>5</v>
      </c>
      <c r="C322" s="1">
        <v>0.53771990740743203</v>
      </c>
      <c r="D322" s="2">
        <v>6.48</v>
      </c>
      <c r="E322" t="s">
        <v>51</v>
      </c>
      <c r="F322" s="2">
        <v>4.1859999999999999</v>
      </c>
      <c r="G322">
        <v>27.11</v>
      </c>
      <c r="H322" s="2">
        <v>4.01</v>
      </c>
      <c r="I322" s="2" t="s">
        <v>51</v>
      </c>
      <c r="J322" s="2">
        <v>2.867</v>
      </c>
      <c r="K322">
        <v>11.491</v>
      </c>
      <c r="L322" s="2"/>
      <c r="N322" s="2"/>
      <c r="P322" s="2"/>
      <c r="R322" s="2"/>
    </row>
    <row r="323" spans="1:18" x14ac:dyDescent="0.3">
      <c r="A323">
        <v>321</v>
      </c>
      <c r="B323">
        <v>6</v>
      </c>
      <c r="C323" s="1">
        <v>0.53773148148150596</v>
      </c>
      <c r="D323" s="2">
        <v>6.31</v>
      </c>
      <c r="E323" t="s">
        <v>51</v>
      </c>
      <c r="F323" s="2">
        <v>4.1859999999999999</v>
      </c>
      <c r="G323">
        <v>26.43</v>
      </c>
      <c r="H323" s="2">
        <v>4.01</v>
      </c>
      <c r="I323" s="2" t="s">
        <v>51</v>
      </c>
      <c r="J323" s="2">
        <v>2.867</v>
      </c>
      <c r="K323">
        <v>11.484999999999999</v>
      </c>
      <c r="L323" s="2"/>
      <c r="N323" s="2"/>
      <c r="P323" s="2"/>
      <c r="R323" s="2"/>
    </row>
    <row r="324" spans="1:18" x14ac:dyDescent="0.3">
      <c r="A324">
        <v>322</v>
      </c>
      <c r="B324">
        <v>7</v>
      </c>
      <c r="C324" s="1">
        <v>0.53774305555558</v>
      </c>
      <c r="D324" s="2">
        <v>6.24</v>
      </c>
      <c r="E324" t="s">
        <v>51</v>
      </c>
      <c r="F324" s="2">
        <v>4.1859999999999999</v>
      </c>
      <c r="G324">
        <v>26.126000000000001</v>
      </c>
      <c r="H324" s="2">
        <v>4.01</v>
      </c>
      <c r="I324" s="2" t="s">
        <v>51</v>
      </c>
      <c r="J324" s="2">
        <v>2.867</v>
      </c>
      <c r="K324">
        <v>11.488</v>
      </c>
      <c r="L324" s="2"/>
      <c r="N324" s="2"/>
      <c r="P324" s="2"/>
      <c r="R324" s="2"/>
    </row>
    <row r="325" spans="1:18" x14ac:dyDescent="0.3">
      <c r="A325">
        <v>323</v>
      </c>
      <c r="B325">
        <v>8</v>
      </c>
      <c r="C325" s="1">
        <v>0.53775462962965404</v>
      </c>
      <c r="D325" s="2">
        <v>6.33</v>
      </c>
      <c r="E325" t="s">
        <v>51</v>
      </c>
      <c r="F325" s="2">
        <v>4.1859999999999999</v>
      </c>
      <c r="G325">
        <v>26.510999999999999</v>
      </c>
      <c r="H325" s="2">
        <v>4</v>
      </c>
      <c r="I325" s="2" t="s">
        <v>51</v>
      </c>
      <c r="J325" s="2">
        <v>2.867</v>
      </c>
      <c r="K325">
        <v>11.471</v>
      </c>
      <c r="L325" s="2"/>
      <c r="N325" s="2"/>
      <c r="P325" s="2"/>
      <c r="R325" s="2"/>
    </row>
    <row r="326" spans="1:18" x14ac:dyDescent="0.3">
      <c r="A326">
        <v>324</v>
      </c>
      <c r="B326">
        <v>9</v>
      </c>
      <c r="C326" s="1">
        <v>0.53776620370372796</v>
      </c>
      <c r="D326" s="2">
        <v>6.44</v>
      </c>
      <c r="E326" t="s">
        <v>51</v>
      </c>
      <c r="F326" s="2">
        <v>4.1859999999999999</v>
      </c>
      <c r="G326">
        <v>26.957000000000001</v>
      </c>
      <c r="H326" s="2">
        <v>4</v>
      </c>
      <c r="I326" s="2" t="s">
        <v>51</v>
      </c>
      <c r="J326" s="2">
        <v>2.867</v>
      </c>
      <c r="K326">
        <v>11.465</v>
      </c>
      <c r="L326" s="2"/>
      <c r="N326" s="2"/>
      <c r="P326" s="2"/>
      <c r="R326" s="2"/>
    </row>
    <row r="327" spans="1:18" x14ac:dyDescent="0.3">
      <c r="A327">
        <v>325</v>
      </c>
      <c r="B327">
        <v>10</v>
      </c>
      <c r="C327" s="1">
        <v>0.537777777777802</v>
      </c>
      <c r="D327" s="2">
        <v>6.45</v>
      </c>
      <c r="E327" t="s">
        <v>51</v>
      </c>
      <c r="F327" s="2">
        <v>4.1859999999999999</v>
      </c>
      <c r="G327">
        <v>27.007000000000001</v>
      </c>
      <c r="H327" s="2">
        <v>4</v>
      </c>
      <c r="I327" s="2" t="s">
        <v>51</v>
      </c>
      <c r="J327" s="2">
        <v>2.867</v>
      </c>
      <c r="K327">
        <v>11.476000000000001</v>
      </c>
      <c r="L327" s="2"/>
      <c r="N327" s="2"/>
      <c r="P327" s="2"/>
      <c r="R327" s="2"/>
    </row>
    <row r="328" spans="1:18" x14ac:dyDescent="0.3">
      <c r="A328">
        <v>326</v>
      </c>
      <c r="B328">
        <v>11</v>
      </c>
      <c r="C328" s="1">
        <v>0.53778935185187604</v>
      </c>
      <c r="D328" s="2">
        <v>6.49</v>
      </c>
      <c r="E328" t="s">
        <v>51</v>
      </c>
      <c r="F328" s="2">
        <v>4.1859999999999999</v>
      </c>
      <c r="G328">
        <v>27.161999999999999</v>
      </c>
      <c r="H328" s="2">
        <v>4.01</v>
      </c>
      <c r="I328" s="2" t="s">
        <v>51</v>
      </c>
      <c r="J328" s="2">
        <v>2.867</v>
      </c>
      <c r="K328">
        <v>11.500999999999999</v>
      </c>
      <c r="L328" s="2"/>
      <c r="N328" s="2"/>
      <c r="P328" s="2"/>
      <c r="R328" s="2"/>
    </row>
    <row r="329" spans="1:18" x14ac:dyDescent="0.3">
      <c r="A329">
        <v>327</v>
      </c>
      <c r="B329">
        <v>12</v>
      </c>
      <c r="C329" s="1">
        <v>0.53780092592595097</v>
      </c>
      <c r="D329" s="2">
        <v>6.48</v>
      </c>
      <c r="E329" t="s">
        <v>51</v>
      </c>
      <c r="F329" s="2">
        <v>4.1859999999999999</v>
      </c>
      <c r="G329">
        <v>27.140999999999998</v>
      </c>
      <c r="H329" s="2">
        <v>4.0199999999999996</v>
      </c>
      <c r="I329" s="2" t="s">
        <v>51</v>
      </c>
      <c r="J329" s="2">
        <v>2.867</v>
      </c>
      <c r="K329">
        <v>11.515000000000001</v>
      </c>
      <c r="L329" s="2"/>
      <c r="N329" s="2"/>
      <c r="P329" s="2"/>
      <c r="R329" s="2"/>
    </row>
    <row r="330" spans="1:18" x14ac:dyDescent="0.3">
      <c r="A330">
        <v>328</v>
      </c>
      <c r="B330">
        <v>13</v>
      </c>
      <c r="C330" s="1">
        <v>0.53781250000002501</v>
      </c>
      <c r="D330" s="2">
        <v>6.46</v>
      </c>
      <c r="E330" t="s">
        <v>51</v>
      </c>
      <c r="F330" s="2">
        <v>4.1859999999999999</v>
      </c>
      <c r="G330">
        <v>27.02</v>
      </c>
      <c r="H330" s="2">
        <v>4.0199999999999996</v>
      </c>
      <c r="I330" s="2" t="s">
        <v>51</v>
      </c>
      <c r="J330" s="2">
        <v>2.867</v>
      </c>
      <c r="K330">
        <v>11.521000000000001</v>
      </c>
      <c r="L330" s="2"/>
      <c r="N330" s="2"/>
      <c r="P330" s="2"/>
      <c r="R330" s="2"/>
    </row>
    <row r="331" spans="1:18" x14ac:dyDescent="0.3">
      <c r="A331">
        <v>329</v>
      </c>
      <c r="B331">
        <v>14</v>
      </c>
      <c r="C331" s="1">
        <v>0.53782407407409905</v>
      </c>
      <c r="D331" s="2">
        <v>6.41</v>
      </c>
      <c r="E331" t="s">
        <v>51</v>
      </c>
      <c r="F331" s="2">
        <v>4.1859999999999999</v>
      </c>
      <c r="G331">
        <v>26.827000000000002</v>
      </c>
      <c r="H331" s="2">
        <v>4.0199999999999996</v>
      </c>
      <c r="I331" s="2" t="s">
        <v>51</v>
      </c>
      <c r="J331" s="2">
        <v>2.867</v>
      </c>
      <c r="K331">
        <v>11.516</v>
      </c>
      <c r="L331" s="2"/>
      <c r="N331" s="2"/>
      <c r="P331" s="2"/>
      <c r="R331" s="2"/>
    </row>
    <row r="332" spans="1:18" x14ac:dyDescent="0.3">
      <c r="A332">
        <v>330</v>
      </c>
      <c r="B332">
        <v>15</v>
      </c>
      <c r="C332" s="1">
        <v>0.53783564814817297</v>
      </c>
      <c r="D332" s="2">
        <v>6.37</v>
      </c>
      <c r="E332" t="s">
        <v>51</v>
      </c>
      <c r="F332" s="2">
        <v>4.1859999999999999</v>
      </c>
      <c r="G332">
        <v>26.640999999999998</v>
      </c>
      <c r="H332" s="2">
        <v>4.0199999999999996</v>
      </c>
      <c r="I332" s="2" t="s">
        <v>51</v>
      </c>
      <c r="J332" s="2">
        <v>2.867</v>
      </c>
      <c r="K332">
        <v>11.518000000000001</v>
      </c>
      <c r="L332" s="2"/>
      <c r="N332" s="2"/>
      <c r="P332" s="2"/>
      <c r="R332" s="2"/>
    </row>
    <row r="333" spans="1:18" x14ac:dyDescent="0.3">
      <c r="A333">
        <v>331</v>
      </c>
      <c r="B333">
        <v>1</v>
      </c>
      <c r="C333" s="1">
        <v>0.53784722222224701</v>
      </c>
      <c r="D333" s="2">
        <v>6.41</v>
      </c>
      <c r="E333" s="2">
        <v>4.3630000000000004</v>
      </c>
      <c r="F333" s="2">
        <v>4.3630000000000004</v>
      </c>
      <c r="G333">
        <v>27.957999999999998</v>
      </c>
      <c r="H333" s="2">
        <v>4.0199999999999996</v>
      </c>
      <c r="I333" s="2">
        <v>3.109</v>
      </c>
      <c r="J333" s="2">
        <v>3.109</v>
      </c>
      <c r="K333">
        <v>12.483000000000001</v>
      </c>
      <c r="L333" s="2"/>
      <c r="N333" s="2"/>
      <c r="P333" s="2"/>
      <c r="R333" s="2"/>
    </row>
    <row r="334" spans="1:18" x14ac:dyDescent="0.3">
      <c r="A334">
        <v>332</v>
      </c>
      <c r="B334">
        <v>2</v>
      </c>
      <c r="C334" s="1">
        <v>0.53785879629632105</v>
      </c>
      <c r="D334" s="2">
        <v>6.25</v>
      </c>
      <c r="E334" t="s">
        <v>51</v>
      </c>
      <c r="F334" s="2">
        <v>4.3630000000000004</v>
      </c>
      <c r="G334">
        <v>27.248999999999999</v>
      </c>
      <c r="H334" s="2">
        <v>4.0199999999999996</v>
      </c>
      <c r="I334" s="2" t="s">
        <v>51</v>
      </c>
      <c r="J334" s="2">
        <v>3.109</v>
      </c>
      <c r="K334">
        <v>12.486000000000001</v>
      </c>
      <c r="L334" s="2"/>
      <c r="N334" s="2"/>
      <c r="P334" s="2"/>
      <c r="R334" s="2"/>
    </row>
    <row r="335" spans="1:18" x14ac:dyDescent="0.3">
      <c r="A335">
        <v>333</v>
      </c>
      <c r="B335">
        <v>3</v>
      </c>
      <c r="C335" s="1">
        <v>0.53787037037039598</v>
      </c>
      <c r="D335" s="2">
        <v>6.15</v>
      </c>
      <c r="E335" t="s">
        <v>51</v>
      </c>
      <c r="F335" s="2">
        <v>4.3630000000000004</v>
      </c>
      <c r="G335">
        <v>26.835000000000001</v>
      </c>
      <c r="H335" s="2">
        <v>4.0199999999999996</v>
      </c>
      <c r="I335" s="2" t="s">
        <v>51</v>
      </c>
      <c r="J335" s="2">
        <v>3.109</v>
      </c>
      <c r="K335">
        <v>12.507999999999999</v>
      </c>
      <c r="L335" s="2"/>
      <c r="N335" s="2"/>
      <c r="P335" s="2"/>
      <c r="R335" s="2"/>
    </row>
    <row r="336" spans="1:18" x14ac:dyDescent="0.3">
      <c r="A336">
        <v>334</v>
      </c>
      <c r="B336">
        <v>4</v>
      </c>
      <c r="C336" s="1">
        <v>0.53788194444447002</v>
      </c>
      <c r="D336" s="2">
        <v>6.24</v>
      </c>
      <c r="E336" t="s">
        <v>51</v>
      </c>
      <c r="F336" s="2">
        <v>4.3630000000000004</v>
      </c>
      <c r="G336">
        <v>27.245000000000001</v>
      </c>
      <c r="H336" s="2">
        <v>4.0199999999999996</v>
      </c>
      <c r="I336" s="2" t="s">
        <v>51</v>
      </c>
      <c r="J336" s="2">
        <v>3.109</v>
      </c>
      <c r="K336">
        <v>12.510999999999999</v>
      </c>
      <c r="L336" s="2"/>
      <c r="N336" s="2"/>
      <c r="P336" s="2"/>
      <c r="R336" s="2"/>
    </row>
    <row r="337" spans="1:18" x14ac:dyDescent="0.3">
      <c r="A337">
        <v>335</v>
      </c>
      <c r="B337">
        <v>5</v>
      </c>
      <c r="C337" s="1">
        <v>0.53789351851854394</v>
      </c>
      <c r="D337" s="2">
        <v>5.96</v>
      </c>
      <c r="E337" t="s">
        <v>51</v>
      </c>
      <c r="F337" s="2">
        <v>4.3630000000000004</v>
      </c>
      <c r="G337">
        <v>26.015000000000001</v>
      </c>
      <c r="H337" s="2">
        <v>4.0199999999999996</v>
      </c>
      <c r="I337" s="2" t="s">
        <v>51</v>
      </c>
      <c r="J337" s="2">
        <v>3.109</v>
      </c>
      <c r="K337">
        <v>12.493</v>
      </c>
      <c r="L337" s="2"/>
      <c r="N337" s="2"/>
      <c r="P337" s="2"/>
      <c r="R337" s="2"/>
    </row>
    <row r="338" spans="1:18" x14ac:dyDescent="0.3">
      <c r="A338">
        <v>336</v>
      </c>
      <c r="B338">
        <v>6</v>
      </c>
      <c r="C338" s="1">
        <v>0.53790509259261798</v>
      </c>
      <c r="D338" s="2">
        <v>5.94</v>
      </c>
      <c r="E338" t="s">
        <v>51</v>
      </c>
      <c r="F338" s="2">
        <v>4.3630000000000004</v>
      </c>
      <c r="G338">
        <v>25.920999999999999</v>
      </c>
      <c r="H338" s="2">
        <v>4.0199999999999996</v>
      </c>
      <c r="I338" s="2" t="s">
        <v>51</v>
      </c>
      <c r="J338" s="2">
        <v>3.109</v>
      </c>
      <c r="K338">
        <v>12.484999999999999</v>
      </c>
      <c r="L338" s="2"/>
      <c r="N338" s="2"/>
      <c r="P338" s="2"/>
      <c r="R338" s="2"/>
    </row>
    <row r="339" spans="1:18" x14ac:dyDescent="0.3">
      <c r="A339">
        <v>337</v>
      </c>
      <c r="B339">
        <v>7</v>
      </c>
      <c r="C339" s="1">
        <v>0.53791666666669202</v>
      </c>
      <c r="D339" s="2">
        <v>5.79</v>
      </c>
      <c r="E339" t="s">
        <v>51</v>
      </c>
      <c r="F339" s="2">
        <v>4.3630000000000004</v>
      </c>
      <c r="G339">
        <v>25.277000000000001</v>
      </c>
      <c r="H339" s="2">
        <v>4.01</v>
      </c>
      <c r="I339" s="2" t="s">
        <v>51</v>
      </c>
      <c r="J339" s="2">
        <v>3.109</v>
      </c>
      <c r="K339">
        <v>12.474</v>
      </c>
      <c r="L339" s="2"/>
      <c r="N339" s="2"/>
      <c r="P339" s="2"/>
      <c r="R339" s="2"/>
    </row>
    <row r="340" spans="1:18" x14ac:dyDescent="0.3">
      <c r="A340">
        <v>338</v>
      </c>
      <c r="B340">
        <v>8</v>
      </c>
      <c r="C340" s="1">
        <v>0.53792824074076595</v>
      </c>
      <c r="D340" s="2">
        <v>5.84</v>
      </c>
      <c r="E340" t="s">
        <v>51</v>
      </c>
      <c r="F340" s="2">
        <v>4.3630000000000004</v>
      </c>
      <c r="G340">
        <v>25.465</v>
      </c>
      <c r="H340" s="2">
        <v>4.01</v>
      </c>
      <c r="I340" s="2" t="s">
        <v>51</v>
      </c>
      <c r="J340" s="2">
        <v>3.109</v>
      </c>
      <c r="K340">
        <v>12.461</v>
      </c>
      <c r="L340" s="2"/>
      <c r="N340" s="2"/>
      <c r="P340" s="2"/>
      <c r="R340" s="2"/>
    </row>
    <row r="341" spans="1:18" x14ac:dyDescent="0.3">
      <c r="A341">
        <v>339</v>
      </c>
      <c r="B341">
        <v>9</v>
      </c>
      <c r="C341" s="1">
        <v>0.53793981481483999</v>
      </c>
      <c r="D341" s="2">
        <v>5.81</v>
      </c>
      <c r="E341" t="s">
        <v>51</v>
      </c>
      <c r="F341" s="2">
        <v>4.3630000000000004</v>
      </c>
      <c r="G341">
        <v>25.332000000000001</v>
      </c>
      <c r="H341" s="2">
        <v>4.01</v>
      </c>
      <c r="I341" s="2" t="s">
        <v>51</v>
      </c>
      <c r="J341" s="2">
        <v>3.109</v>
      </c>
      <c r="K341">
        <v>12.451000000000001</v>
      </c>
      <c r="L341" s="2"/>
      <c r="N341" s="2"/>
      <c r="P341" s="2"/>
      <c r="R341" s="2"/>
    </row>
    <row r="342" spans="1:18" x14ac:dyDescent="0.3">
      <c r="A342">
        <v>340</v>
      </c>
      <c r="B342">
        <v>10</v>
      </c>
      <c r="C342" s="1">
        <v>0.53795138888891503</v>
      </c>
      <c r="D342" s="2">
        <v>5.83</v>
      </c>
      <c r="E342" t="s">
        <v>51</v>
      </c>
      <c r="F342" s="2">
        <v>4.3630000000000004</v>
      </c>
      <c r="G342">
        <v>25.437000000000001</v>
      </c>
      <c r="H342" s="2">
        <v>4</v>
      </c>
      <c r="I342" s="2" t="s">
        <v>51</v>
      </c>
      <c r="J342" s="2">
        <v>3.109</v>
      </c>
      <c r="K342">
        <v>12.449</v>
      </c>
      <c r="L342" s="2"/>
      <c r="N342" s="2"/>
      <c r="P342" s="2"/>
      <c r="R342" s="2"/>
    </row>
    <row r="343" spans="1:18" x14ac:dyDescent="0.3">
      <c r="A343">
        <v>341</v>
      </c>
      <c r="B343">
        <v>11</v>
      </c>
      <c r="C343" s="1">
        <v>0.53796296296298896</v>
      </c>
      <c r="D343" s="2">
        <v>5.84</v>
      </c>
      <c r="E343" t="s">
        <v>51</v>
      </c>
      <c r="F343" s="2">
        <v>4.3630000000000004</v>
      </c>
      <c r="G343">
        <v>25.478000000000002</v>
      </c>
      <c r="H343" s="2">
        <v>4</v>
      </c>
      <c r="I343" s="2" t="s">
        <v>51</v>
      </c>
      <c r="J343" s="2">
        <v>3.109</v>
      </c>
      <c r="K343">
        <v>12.443</v>
      </c>
      <c r="L343" s="2"/>
      <c r="N343" s="2"/>
      <c r="P343" s="2"/>
      <c r="R343" s="2"/>
    </row>
    <row r="344" spans="1:18" x14ac:dyDescent="0.3">
      <c r="A344">
        <v>342</v>
      </c>
      <c r="B344">
        <v>12</v>
      </c>
      <c r="C344" s="1">
        <v>0.53797453703706299</v>
      </c>
      <c r="D344" s="2">
        <v>5.78</v>
      </c>
      <c r="E344" t="s">
        <v>51</v>
      </c>
      <c r="F344" s="2">
        <v>4.3630000000000004</v>
      </c>
      <c r="G344">
        <v>25.196999999999999</v>
      </c>
      <c r="H344" s="2">
        <v>4</v>
      </c>
      <c r="I344" s="2" t="s">
        <v>51</v>
      </c>
      <c r="J344" s="2">
        <v>3.109</v>
      </c>
      <c r="K344">
        <v>12.435</v>
      </c>
      <c r="L344" s="2"/>
      <c r="N344" s="2"/>
      <c r="P344" s="2"/>
      <c r="R344" s="2"/>
    </row>
    <row r="345" spans="1:18" x14ac:dyDescent="0.3">
      <c r="A345">
        <v>343</v>
      </c>
      <c r="B345">
        <v>13</v>
      </c>
      <c r="C345" s="1">
        <v>0.53798611111113703</v>
      </c>
      <c r="D345" s="2">
        <v>5.69</v>
      </c>
      <c r="E345" t="s">
        <v>51</v>
      </c>
      <c r="F345" s="2">
        <v>4.3630000000000004</v>
      </c>
      <c r="G345">
        <v>24.841000000000001</v>
      </c>
      <c r="H345" s="2">
        <v>4</v>
      </c>
      <c r="I345" s="2" t="s">
        <v>51</v>
      </c>
      <c r="J345" s="2">
        <v>3.109</v>
      </c>
      <c r="K345">
        <v>12.42</v>
      </c>
      <c r="L345" s="2"/>
      <c r="N345" s="2"/>
      <c r="P345" s="2"/>
      <c r="R345" s="2"/>
    </row>
    <row r="346" spans="1:18" x14ac:dyDescent="0.3">
      <c r="A346">
        <v>344</v>
      </c>
      <c r="B346">
        <v>14</v>
      </c>
      <c r="C346" s="1">
        <v>0.53799768518521096</v>
      </c>
      <c r="D346" s="2">
        <v>5.53</v>
      </c>
      <c r="E346" t="s">
        <v>51</v>
      </c>
      <c r="F346" s="2">
        <v>4.3630000000000004</v>
      </c>
      <c r="G346">
        <v>24.138999999999999</v>
      </c>
      <c r="H346" s="2">
        <v>3.99</v>
      </c>
      <c r="I346" s="2" t="s">
        <v>51</v>
      </c>
      <c r="J346" s="2">
        <v>3.109</v>
      </c>
      <c r="K346">
        <v>12.401999999999999</v>
      </c>
      <c r="L346" s="2"/>
      <c r="N346" s="2"/>
      <c r="P346" s="2"/>
      <c r="R346" s="2"/>
    </row>
    <row r="347" spans="1:18" x14ac:dyDescent="0.3">
      <c r="A347">
        <v>345</v>
      </c>
      <c r="B347">
        <v>15</v>
      </c>
      <c r="C347" s="1">
        <v>0.538009259259285</v>
      </c>
      <c r="D347" s="2">
        <v>5.59</v>
      </c>
      <c r="E347" t="s">
        <v>51</v>
      </c>
      <c r="F347" s="2">
        <v>4.3630000000000004</v>
      </c>
      <c r="G347">
        <v>24.4</v>
      </c>
      <c r="H347" s="2">
        <v>3.98</v>
      </c>
      <c r="I347" s="2" t="s">
        <v>51</v>
      </c>
      <c r="J347" s="2">
        <v>3.109</v>
      </c>
      <c r="K347">
        <v>12.382</v>
      </c>
      <c r="L347" s="2"/>
      <c r="N347" s="2"/>
      <c r="P347" s="2"/>
      <c r="R347" s="2"/>
    </row>
    <row r="348" spans="1:18" x14ac:dyDescent="0.3">
      <c r="A348">
        <v>346</v>
      </c>
      <c r="B348">
        <v>1</v>
      </c>
      <c r="C348" s="1">
        <v>0.53802083333335904</v>
      </c>
      <c r="D348" s="2">
        <v>5.58</v>
      </c>
      <c r="E348" s="2">
        <v>3.9580000000000002</v>
      </c>
      <c r="F348" s="2">
        <v>3.9580000000000002</v>
      </c>
      <c r="G348">
        <v>22.103999999999999</v>
      </c>
      <c r="H348" s="2">
        <v>3.97</v>
      </c>
      <c r="I348" s="2">
        <v>3.0009999999999999</v>
      </c>
      <c r="J348" s="2">
        <v>3.0009999999999999</v>
      </c>
      <c r="K348">
        <v>11.926</v>
      </c>
      <c r="L348" s="2"/>
      <c r="N348" s="2"/>
      <c r="P348" s="2"/>
      <c r="R348" s="2"/>
    </row>
    <row r="349" spans="1:18" x14ac:dyDescent="0.3">
      <c r="A349">
        <v>347</v>
      </c>
      <c r="B349">
        <v>2</v>
      </c>
      <c r="C349" s="1">
        <v>0.53803240740743397</v>
      </c>
      <c r="D349" s="2">
        <v>5.5</v>
      </c>
      <c r="E349" t="s">
        <v>51</v>
      </c>
      <c r="F349" s="2">
        <v>3.9580000000000002</v>
      </c>
      <c r="G349">
        <v>21.754000000000001</v>
      </c>
      <c r="H349" s="2">
        <v>3.97</v>
      </c>
      <c r="I349" s="2" t="s">
        <v>51</v>
      </c>
      <c r="J349" s="2">
        <v>3.0009999999999999</v>
      </c>
      <c r="K349">
        <v>11.904999999999999</v>
      </c>
      <c r="L349" s="2"/>
      <c r="N349" s="2"/>
      <c r="P349" s="2"/>
      <c r="R349" s="2"/>
    </row>
    <row r="350" spans="1:18" x14ac:dyDescent="0.3">
      <c r="A350">
        <v>348</v>
      </c>
      <c r="B350">
        <v>3</v>
      </c>
      <c r="C350" s="1">
        <v>0.538043981481508</v>
      </c>
      <c r="D350" s="2">
        <v>5.42</v>
      </c>
      <c r="E350" t="s">
        <v>51</v>
      </c>
      <c r="F350" s="2">
        <v>3.9580000000000002</v>
      </c>
      <c r="G350">
        <v>21.433</v>
      </c>
      <c r="H350" s="2">
        <v>3.97</v>
      </c>
      <c r="I350" s="2" t="s">
        <v>51</v>
      </c>
      <c r="J350" s="2">
        <v>3.0009999999999999</v>
      </c>
      <c r="K350">
        <v>11.919</v>
      </c>
      <c r="L350" s="2"/>
      <c r="N350" s="2"/>
      <c r="P350" s="2"/>
      <c r="R350" s="2"/>
    </row>
    <row r="351" spans="1:18" x14ac:dyDescent="0.3">
      <c r="A351">
        <v>349</v>
      </c>
      <c r="B351">
        <v>4</v>
      </c>
      <c r="C351" s="1">
        <v>0.53805555555558204</v>
      </c>
      <c r="D351" s="2">
        <v>5.36</v>
      </c>
      <c r="E351" t="s">
        <v>51</v>
      </c>
      <c r="F351" s="2">
        <v>3.9580000000000002</v>
      </c>
      <c r="G351">
        <v>21.218</v>
      </c>
      <c r="H351" s="2">
        <v>3.98</v>
      </c>
      <c r="I351" s="2" t="s">
        <v>51</v>
      </c>
      <c r="J351" s="2">
        <v>3.0009999999999999</v>
      </c>
      <c r="K351">
        <v>11.930999999999999</v>
      </c>
      <c r="L351" s="2"/>
      <c r="N351" s="2"/>
      <c r="P351" s="2"/>
      <c r="R351" s="2"/>
    </row>
    <row r="352" spans="1:18" x14ac:dyDescent="0.3">
      <c r="A352">
        <v>350</v>
      </c>
      <c r="B352">
        <v>5</v>
      </c>
      <c r="C352" s="1">
        <v>0.53806712962965597</v>
      </c>
      <c r="D352" s="2">
        <v>5.44</v>
      </c>
      <c r="E352" t="s">
        <v>51</v>
      </c>
      <c r="F352" s="2">
        <v>3.9580000000000002</v>
      </c>
      <c r="G352">
        <v>21.544</v>
      </c>
      <c r="H352" s="2">
        <v>3.98</v>
      </c>
      <c r="I352" s="2" t="s">
        <v>51</v>
      </c>
      <c r="J352" s="2">
        <v>3.0009999999999999</v>
      </c>
      <c r="K352">
        <v>11.955</v>
      </c>
      <c r="L352" s="2"/>
      <c r="N352" s="2"/>
      <c r="P352" s="2"/>
      <c r="R352" s="2"/>
    </row>
    <row r="353" spans="1:18" x14ac:dyDescent="0.3">
      <c r="A353">
        <v>351</v>
      </c>
      <c r="B353">
        <v>6</v>
      </c>
      <c r="C353" s="1">
        <v>0.53807870370373001</v>
      </c>
      <c r="D353" s="2">
        <v>5.27</v>
      </c>
      <c r="E353" t="s">
        <v>51</v>
      </c>
      <c r="F353" s="2">
        <v>3.9580000000000002</v>
      </c>
      <c r="G353">
        <v>20.856000000000002</v>
      </c>
      <c r="H353" s="2">
        <v>3.99</v>
      </c>
      <c r="I353" s="2" t="s">
        <v>51</v>
      </c>
      <c r="J353" s="2">
        <v>3.0009999999999999</v>
      </c>
      <c r="K353">
        <v>11.965</v>
      </c>
      <c r="L353" s="2"/>
      <c r="N353" s="2"/>
      <c r="P353" s="2"/>
      <c r="R353" s="2"/>
    </row>
    <row r="354" spans="1:18" x14ac:dyDescent="0.3">
      <c r="A354">
        <v>352</v>
      </c>
      <c r="B354">
        <v>7</v>
      </c>
      <c r="C354" s="1">
        <v>0.53809027777780405</v>
      </c>
      <c r="D354" s="2">
        <v>5.29</v>
      </c>
      <c r="E354" t="s">
        <v>51</v>
      </c>
      <c r="F354" s="2">
        <v>3.9580000000000002</v>
      </c>
      <c r="G354">
        <v>20.931000000000001</v>
      </c>
      <c r="H354" s="2">
        <v>3.99</v>
      </c>
      <c r="I354" s="2" t="s">
        <v>51</v>
      </c>
      <c r="J354" s="2">
        <v>3.0009999999999999</v>
      </c>
      <c r="K354">
        <v>11.971</v>
      </c>
      <c r="L354" s="2"/>
      <c r="N354" s="2"/>
      <c r="P354" s="2"/>
      <c r="R354" s="2"/>
    </row>
    <row r="355" spans="1:18" x14ac:dyDescent="0.3">
      <c r="A355">
        <v>353</v>
      </c>
      <c r="B355">
        <v>8</v>
      </c>
      <c r="C355" s="1">
        <v>0.53810185185187898</v>
      </c>
      <c r="D355" s="2">
        <v>5.32</v>
      </c>
      <c r="E355" t="s">
        <v>51</v>
      </c>
      <c r="F355" s="2">
        <v>3.9580000000000002</v>
      </c>
      <c r="G355">
        <v>21.05</v>
      </c>
      <c r="H355" s="2">
        <v>3.99</v>
      </c>
      <c r="I355" s="2" t="s">
        <v>51</v>
      </c>
      <c r="J355" s="2">
        <v>3.0009999999999999</v>
      </c>
      <c r="K355">
        <v>11.973000000000001</v>
      </c>
      <c r="L355" s="2"/>
      <c r="N355" s="2"/>
      <c r="P355" s="2"/>
      <c r="R355" s="2"/>
    </row>
    <row r="356" spans="1:18" x14ac:dyDescent="0.3">
      <c r="A356">
        <v>354</v>
      </c>
      <c r="B356">
        <v>9</v>
      </c>
      <c r="C356" s="1">
        <v>0.53811342592595302</v>
      </c>
      <c r="D356" s="2">
        <v>5.33</v>
      </c>
      <c r="E356" t="s">
        <v>51</v>
      </c>
      <c r="F356" s="2">
        <v>3.9580000000000002</v>
      </c>
      <c r="G356">
        <v>21.114999999999998</v>
      </c>
      <c r="H356" s="2">
        <v>3.99</v>
      </c>
      <c r="I356" s="2" t="s">
        <v>51</v>
      </c>
      <c r="J356" s="2">
        <v>3.0009999999999999</v>
      </c>
      <c r="K356">
        <v>11.977</v>
      </c>
      <c r="L356" s="2"/>
      <c r="N356" s="2"/>
      <c r="P356" s="2"/>
      <c r="R356" s="2"/>
    </row>
    <row r="357" spans="1:18" x14ac:dyDescent="0.3">
      <c r="A357">
        <v>355</v>
      </c>
      <c r="B357">
        <v>10</v>
      </c>
      <c r="C357" s="1">
        <v>0.53812500000002705</v>
      </c>
      <c r="D357" s="2">
        <v>5.34</v>
      </c>
      <c r="E357" t="s">
        <v>51</v>
      </c>
      <c r="F357" s="2">
        <v>3.9580000000000002</v>
      </c>
      <c r="G357">
        <v>21.140999999999998</v>
      </c>
      <c r="H357" s="2">
        <v>4</v>
      </c>
      <c r="I357" s="2" t="s">
        <v>51</v>
      </c>
      <c r="J357" s="2">
        <v>3.0009999999999999</v>
      </c>
      <c r="K357">
        <v>12.003</v>
      </c>
      <c r="L357" s="2"/>
      <c r="N357" s="2"/>
      <c r="P357" s="2"/>
      <c r="R357" s="2"/>
    </row>
    <row r="358" spans="1:18" x14ac:dyDescent="0.3">
      <c r="A358">
        <v>356</v>
      </c>
      <c r="B358">
        <v>11</v>
      </c>
      <c r="C358" s="1">
        <v>0.53813657407410098</v>
      </c>
      <c r="D358" s="2">
        <v>5.26</v>
      </c>
      <c r="E358" t="s">
        <v>51</v>
      </c>
      <c r="F358" s="2">
        <v>3.9580000000000002</v>
      </c>
      <c r="G358">
        <v>20.82</v>
      </c>
      <c r="H358" s="2">
        <v>4</v>
      </c>
      <c r="I358" s="2" t="s">
        <v>51</v>
      </c>
      <c r="J358" s="2">
        <v>3.0009999999999999</v>
      </c>
      <c r="K358">
        <v>12.01</v>
      </c>
      <c r="L358" s="2"/>
      <c r="N358" s="2"/>
      <c r="P358" s="2"/>
      <c r="R358" s="2"/>
    </row>
    <row r="359" spans="1:18" x14ac:dyDescent="0.3">
      <c r="A359">
        <v>357</v>
      </c>
      <c r="B359">
        <v>12</v>
      </c>
      <c r="C359" s="1">
        <v>0.53814814814817502</v>
      </c>
      <c r="D359" s="2">
        <v>5.32</v>
      </c>
      <c r="E359" t="s">
        <v>51</v>
      </c>
      <c r="F359" s="2">
        <v>3.9580000000000002</v>
      </c>
      <c r="G359">
        <v>21.038</v>
      </c>
      <c r="H359" s="2">
        <v>4</v>
      </c>
      <c r="I359" s="2" t="s">
        <v>51</v>
      </c>
      <c r="J359" s="2">
        <v>3.0009999999999999</v>
      </c>
      <c r="K359">
        <v>12.015000000000001</v>
      </c>
      <c r="L359" s="2"/>
      <c r="N359" s="2"/>
      <c r="P359" s="2"/>
      <c r="R359" s="2"/>
    </row>
    <row r="360" spans="1:18" x14ac:dyDescent="0.3">
      <c r="A360">
        <v>358</v>
      </c>
      <c r="B360">
        <v>13</v>
      </c>
      <c r="C360" s="1">
        <v>0.53815972222224895</v>
      </c>
      <c r="D360" s="2">
        <v>5.37</v>
      </c>
      <c r="E360" t="s">
        <v>51</v>
      </c>
      <c r="F360" s="2">
        <v>3.9580000000000002</v>
      </c>
      <c r="G360">
        <v>21.248999999999999</v>
      </c>
      <c r="H360" s="2">
        <v>4</v>
      </c>
      <c r="I360" s="2" t="s">
        <v>51</v>
      </c>
      <c r="J360" s="2">
        <v>3.0009999999999999</v>
      </c>
      <c r="K360">
        <v>12.000999999999999</v>
      </c>
      <c r="L360" s="2"/>
      <c r="N360" s="2"/>
      <c r="P360" s="2"/>
      <c r="R360" s="2"/>
    </row>
    <row r="361" spans="1:18" x14ac:dyDescent="0.3">
      <c r="A361">
        <v>359</v>
      </c>
      <c r="B361">
        <v>14</v>
      </c>
      <c r="C361" s="1">
        <v>0.53817129629632299</v>
      </c>
      <c r="D361" s="2">
        <v>5.37</v>
      </c>
      <c r="E361" t="s">
        <v>51</v>
      </c>
      <c r="F361" s="2">
        <v>3.9580000000000002</v>
      </c>
      <c r="G361">
        <v>21.24</v>
      </c>
      <c r="H361" s="2">
        <v>4</v>
      </c>
      <c r="I361" s="2" t="s">
        <v>51</v>
      </c>
      <c r="J361" s="2">
        <v>3.0009999999999999</v>
      </c>
      <c r="K361">
        <v>11.994</v>
      </c>
      <c r="L361" s="2"/>
      <c r="N361" s="2"/>
      <c r="P361" s="2"/>
      <c r="R361" s="2"/>
    </row>
    <row r="362" spans="1:18" x14ac:dyDescent="0.3">
      <c r="A362">
        <v>360</v>
      </c>
      <c r="B362">
        <v>15</v>
      </c>
      <c r="C362" s="1">
        <v>0.53818287037039803</v>
      </c>
      <c r="D362" s="2">
        <v>5.46</v>
      </c>
      <c r="E362" t="s">
        <v>51</v>
      </c>
      <c r="F362" s="2">
        <v>3.9580000000000002</v>
      </c>
      <c r="G362">
        <v>21.629000000000001</v>
      </c>
      <c r="H362" s="2">
        <v>4</v>
      </c>
      <c r="I362" s="2" t="s">
        <v>51</v>
      </c>
      <c r="J362" s="2">
        <v>3.0009999999999999</v>
      </c>
      <c r="K362">
        <v>11.994</v>
      </c>
      <c r="L362" s="2"/>
      <c r="N362" s="2"/>
      <c r="P362" s="2"/>
      <c r="R362" s="2"/>
    </row>
    <row r="363" spans="1:18" x14ac:dyDescent="0.3">
      <c r="A363">
        <v>361</v>
      </c>
      <c r="B363">
        <v>1</v>
      </c>
      <c r="C363" s="1">
        <v>0.53819444444447195</v>
      </c>
      <c r="D363" s="2">
        <v>5.43</v>
      </c>
      <c r="E363" s="2">
        <v>3.5859999999999999</v>
      </c>
      <c r="F363" s="2">
        <v>3.5859999999999999</v>
      </c>
      <c r="G363">
        <v>19.489999999999998</v>
      </c>
      <c r="H363" s="2">
        <v>4</v>
      </c>
      <c r="I363" s="2">
        <v>2.8570000000000002</v>
      </c>
      <c r="J363" s="2">
        <v>2.8570000000000002</v>
      </c>
      <c r="K363">
        <v>11.422000000000001</v>
      </c>
      <c r="L363" s="2"/>
      <c r="N363" s="2"/>
      <c r="P363" s="2"/>
      <c r="R363" s="2"/>
    </row>
    <row r="364" spans="1:18" x14ac:dyDescent="0.3">
      <c r="A364">
        <v>362</v>
      </c>
      <c r="B364">
        <v>2</v>
      </c>
      <c r="C364" s="1">
        <v>0.53820601851854599</v>
      </c>
      <c r="D364" s="2">
        <v>5.43</v>
      </c>
      <c r="E364" t="s">
        <v>51</v>
      </c>
      <c r="F364" s="2">
        <v>3.5859999999999999</v>
      </c>
      <c r="G364">
        <v>19.465</v>
      </c>
      <c r="H364" s="2">
        <v>4</v>
      </c>
      <c r="I364" s="2" t="s">
        <v>51</v>
      </c>
      <c r="J364" s="2">
        <v>2.8570000000000002</v>
      </c>
      <c r="K364">
        <v>11.422000000000001</v>
      </c>
      <c r="L364" s="2"/>
      <c r="N364" s="2"/>
      <c r="P364" s="2"/>
      <c r="R364" s="2"/>
    </row>
    <row r="365" spans="1:18" x14ac:dyDescent="0.3">
      <c r="A365">
        <v>363</v>
      </c>
      <c r="B365">
        <v>3</v>
      </c>
      <c r="C365" s="1">
        <v>0.53821759259262003</v>
      </c>
      <c r="D365" s="2">
        <v>5.39</v>
      </c>
      <c r="E365" t="s">
        <v>51</v>
      </c>
      <c r="F365" s="2">
        <v>3.5859999999999999</v>
      </c>
      <c r="G365">
        <v>19.32</v>
      </c>
      <c r="H365" s="2">
        <v>4</v>
      </c>
      <c r="I365" s="2" t="s">
        <v>51</v>
      </c>
      <c r="J365" s="2">
        <v>2.8570000000000002</v>
      </c>
      <c r="K365">
        <v>11.416</v>
      </c>
      <c r="L365" s="2"/>
      <c r="N365" s="2"/>
      <c r="P365" s="2"/>
      <c r="R365" s="2"/>
    </row>
    <row r="366" spans="1:18" x14ac:dyDescent="0.3">
      <c r="A366">
        <v>364</v>
      </c>
      <c r="B366">
        <v>4</v>
      </c>
      <c r="C366" s="1">
        <v>0.53822916666669396</v>
      </c>
      <c r="D366" s="2">
        <v>5.36</v>
      </c>
      <c r="E366" t="s">
        <v>51</v>
      </c>
      <c r="F366" s="2">
        <v>3.5859999999999999</v>
      </c>
      <c r="G366">
        <v>19.21</v>
      </c>
      <c r="H366" s="2">
        <v>3.99</v>
      </c>
      <c r="I366" s="2" t="s">
        <v>51</v>
      </c>
      <c r="J366" s="2">
        <v>2.8570000000000002</v>
      </c>
      <c r="K366">
        <v>11.409000000000001</v>
      </c>
      <c r="L366" s="2"/>
      <c r="N366" s="2"/>
      <c r="P366" s="2"/>
      <c r="R366" s="2"/>
    </row>
    <row r="367" spans="1:18" x14ac:dyDescent="0.3">
      <c r="A367">
        <v>365</v>
      </c>
      <c r="B367">
        <v>5</v>
      </c>
      <c r="C367" s="1">
        <v>0.538240740740768</v>
      </c>
      <c r="D367" s="2">
        <v>5.26</v>
      </c>
      <c r="E367" t="s">
        <v>51</v>
      </c>
      <c r="F367" s="2">
        <v>3.5859999999999999</v>
      </c>
      <c r="G367">
        <v>18.864000000000001</v>
      </c>
      <c r="H367" s="2">
        <v>3.99</v>
      </c>
      <c r="I367" s="2" t="s">
        <v>51</v>
      </c>
      <c r="J367" s="2">
        <v>2.8570000000000002</v>
      </c>
      <c r="K367">
        <v>11.404999999999999</v>
      </c>
      <c r="L367" s="2"/>
      <c r="N367" s="2"/>
      <c r="P367" s="2"/>
      <c r="R367" s="2"/>
    </row>
    <row r="368" spans="1:18" x14ac:dyDescent="0.3">
      <c r="A368">
        <v>366</v>
      </c>
      <c r="B368">
        <v>6</v>
      </c>
      <c r="C368" s="1">
        <v>0.53825231481484204</v>
      </c>
      <c r="D368" s="2">
        <v>5.15</v>
      </c>
      <c r="E368" t="s">
        <v>51</v>
      </c>
      <c r="F368" s="2">
        <v>3.5859999999999999</v>
      </c>
      <c r="G368">
        <v>18.463999999999999</v>
      </c>
      <c r="H368" s="2">
        <v>3.99</v>
      </c>
      <c r="I368" s="2" t="s">
        <v>51</v>
      </c>
      <c r="J368" s="2">
        <v>2.8570000000000002</v>
      </c>
      <c r="K368">
        <v>11.396000000000001</v>
      </c>
      <c r="L368" s="2"/>
      <c r="N368" s="2"/>
      <c r="P368" s="2"/>
      <c r="R368" s="2"/>
    </row>
    <row r="369" spans="1:18" x14ac:dyDescent="0.3">
      <c r="A369">
        <v>367</v>
      </c>
      <c r="B369">
        <v>7</v>
      </c>
      <c r="C369" s="1">
        <v>0.53826388888891696</v>
      </c>
      <c r="D369" s="2">
        <v>5.05</v>
      </c>
      <c r="E369" t="s">
        <v>51</v>
      </c>
      <c r="F369" s="2">
        <v>3.5859999999999999</v>
      </c>
      <c r="G369">
        <v>18.122</v>
      </c>
      <c r="H369" s="2">
        <v>3.98</v>
      </c>
      <c r="I369" s="2" t="s">
        <v>51</v>
      </c>
      <c r="J369" s="2">
        <v>2.8570000000000002</v>
      </c>
      <c r="K369">
        <v>11.38</v>
      </c>
      <c r="L369" s="2"/>
      <c r="N369" s="2"/>
      <c r="P369" s="2"/>
      <c r="R369" s="2"/>
    </row>
    <row r="370" spans="1:18" x14ac:dyDescent="0.3">
      <c r="A370">
        <v>368</v>
      </c>
      <c r="B370">
        <v>8</v>
      </c>
      <c r="C370" s="1">
        <v>0.538275462962991</v>
      </c>
      <c r="D370" s="2">
        <v>5.04</v>
      </c>
      <c r="E370" t="s">
        <v>51</v>
      </c>
      <c r="F370" s="2">
        <v>3.5859999999999999</v>
      </c>
      <c r="G370">
        <v>18.088000000000001</v>
      </c>
      <c r="H370" s="2">
        <v>3.98</v>
      </c>
      <c r="I370" s="2" t="s">
        <v>51</v>
      </c>
      <c r="J370" s="2">
        <v>2.8570000000000002</v>
      </c>
      <c r="K370">
        <v>11.372</v>
      </c>
      <c r="L370" s="2"/>
      <c r="N370" s="2"/>
      <c r="P370" s="2"/>
      <c r="R370" s="2"/>
    </row>
    <row r="371" spans="1:18" x14ac:dyDescent="0.3">
      <c r="A371">
        <v>369</v>
      </c>
      <c r="B371">
        <v>9</v>
      </c>
      <c r="C371" s="1">
        <v>0.53828703703706504</v>
      </c>
      <c r="D371" s="2">
        <v>5.18</v>
      </c>
      <c r="E371" t="s">
        <v>51</v>
      </c>
      <c r="F371" s="2">
        <v>3.5859999999999999</v>
      </c>
      <c r="G371">
        <v>18.585000000000001</v>
      </c>
      <c r="H371" s="2">
        <v>3.98</v>
      </c>
      <c r="I371" s="2" t="s">
        <v>51</v>
      </c>
      <c r="J371" s="2">
        <v>2.8570000000000002</v>
      </c>
      <c r="K371">
        <v>11.363</v>
      </c>
      <c r="L371" s="2"/>
      <c r="N371" s="2"/>
      <c r="P371" s="2"/>
      <c r="R371" s="2"/>
    </row>
    <row r="372" spans="1:18" x14ac:dyDescent="0.3">
      <c r="A372">
        <v>370</v>
      </c>
      <c r="B372">
        <v>10</v>
      </c>
      <c r="C372" s="1">
        <v>0.53829861111113897</v>
      </c>
      <c r="D372" s="2">
        <v>5.19</v>
      </c>
      <c r="E372" t="s">
        <v>51</v>
      </c>
      <c r="F372" s="2">
        <v>3.5859999999999999</v>
      </c>
      <c r="G372">
        <v>18.608000000000001</v>
      </c>
      <c r="H372" s="2">
        <v>3.97</v>
      </c>
      <c r="I372" s="2" t="s">
        <v>51</v>
      </c>
      <c r="J372" s="2">
        <v>2.8570000000000002</v>
      </c>
      <c r="K372">
        <v>11.355</v>
      </c>
      <c r="L372" s="2"/>
      <c r="N372" s="2"/>
      <c r="P372" s="2"/>
      <c r="R372" s="2"/>
    </row>
    <row r="373" spans="1:18" x14ac:dyDescent="0.3">
      <c r="A373">
        <v>371</v>
      </c>
      <c r="B373">
        <v>11</v>
      </c>
      <c r="C373" s="1">
        <v>0.53831018518521301</v>
      </c>
      <c r="D373" s="2">
        <v>5.27</v>
      </c>
      <c r="E373" t="s">
        <v>51</v>
      </c>
      <c r="F373" s="2">
        <v>3.5859999999999999</v>
      </c>
      <c r="G373">
        <v>18.888999999999999</v>
      </c>
      <c r="H373" s="2">
        <v>3.97</v>
      </c>
      <c r="I373" s="2" t="s">
        <v>51</v>
      </c>
      <c r="J373" s="2">
        <v>2.8570000000000002</v>
      </c>
      <c r="K373">
        <v>11.352</v>
      </c>
      <c r="L373" s="2"/>
      <c r="N373" s="2"/>
      <c r="P373" s="2"/>
      <c r="R373" s="2"/>
    </row>
    <row r="374" spans="1:18" x14ac:dyDescent="0.3">
      <c r="A374">
        <v>372</v>
      </c>
      <c r="B374">
        <v>12</v>
      </c>
      <c r="C374" s="1">
        <v>0.53832175925928705</v>
      </c>
      <c r="D374" s="2">
        <v>5.33</v>
      </c>
      <c r="E374" t="s">
        <v>51</v>
      </c>
      <c r="F374" s="2">
        <v>3.5859999999999999</v>
      </c>
      <c r="G374">
        <v>19.114000000000001</v>
      </c>
      <c r="H374" s="2">
        <v>3.98</v>
      </c>
      <c r="I374" s="2" t="s">
        <v>51</v>
      </c>
      <c r="J374" s="2">
        <v>2.8570000000000002</v>
      </c>
      <c r="K374">
        <v>11.356</v>
      </c>
      <c r="L374" s="2"/>
      <c r="N374" s="2"/>
      <c r="P374" s="2"/>
      <c r="R374" s="2"/>
    </row>
    <row r="375" spans="1:18" x14ac:dyDescent="0.3">
      <c r="A375">
        <v>373</v>
      </c>
      <c r="B375">
        <v>13</v>
      </c>
      <c r="C375" s="1">
        <v>0.53833333333336197</v>
      </c>
      <c r="D375" s="2">
        <v>5.28</v>
      </c>
      <c r="E375" t="s">
        <v>51</v>
      </c>
      <c r="F375" s="2">
        <v>3.5859999999999999</v>
      </c>
      <c r="G375">
        <v>18.928999999999998</v>
      </c>
      <c r="H375" s="2">
        <v>3.98</v>
      </c>
      <c r="I375" s="2" t="s">
        <v>51</v>
      </c>
      <c r="J375" s="2">
        <v>2.8570000000000002</v>
      </c>
      <c r="K375">
        <v>11.368</v>
      </c>
      <c r="L375" s="2"/>
      <c r="N375" s="2"/>
      <c r="P375" s="2"/>
      <c r="R375" s="2"/>
    </row>
    <row r="376" spans="1:18" x14ac:dyDescent="0.3">
      <c r="A376">
        <v>374</v>
      </c>
      <c r="B376">
        <v>14</v>
      </c>
      <c r="C376" s="1">
        <v>0.53834490740743601</v>
      </c>
      <c r="D376" s="2">
        <v>5.25</v>
      </c>
      <c r="E376" t="s">
        <v>51</v>
      </c>
      <c r="F376" s="2">
        <v>3.5859999999999999</v>
      </c>
      <c r="G376">
        <v>18.843</v>
      </c>
      <c r="H376" s="2">
        <v>3.98</v>
      </c>
      <c r="I376" s="2" t="s">
        <v>51</v>
      </c>
      <c r="J376" s="2">
        <v>2.8570000000000002</v>
      </c>
      <c r="K376">
        <v>11.382</v>
      </c>
      <c r="L376" s="2"/>
      <c r="N376" s="2"/>
      <c r="P376" s="2"/>
      <c r="R376" s="2"/>
    </row>
    <row r="377" spans="1:18" x14ac:dyDescent="0.3">
      <c r="A377">
        <v>375</v>
      </c>
      <c r="B377">
        <v>15</v>
      </c>
      <c r="C377" s="1">
        <v>0.53835648148151005</v>
      </c>
      <c r="D377" s="2">
        <v>5.39</v>
      </c>
      <c r="E377" t="s">
        <v>51</v>
      </c>
      <c r="F377" s="2">
        <v>3.5859999999999999</v>
      </c>
      <c r="G377">
        <v>19.312999999999999</v>
      </c>
      <c r="H377" s="2">
        <v>3.99</v>
      </c>
      <c r="I377" s="2" t="s">
        <v>51</v>
      </c>
      <c r="J377" s="2">
        <v>2.8570000000000002</v>
      </c>
      <c r="K377">
        <v>11.393000000000001</v>
      </c>
      <c r="L377" s="2"/>
      <c r="N377" s="2"/>
      <c r="P377" s="2"/>
      <c r="R377" s="2"/>
    </row>
    <row r="378" spans="1:18" x14ac:dyDescent="0.3">
      <c r="A378">
        <v>376</v>
      </c>
      <c r="B378">
        <v>1</v>
      </c>
      <c r="C378" s="1">
        <v>0.53836805555558398</v>
      </c>
      <c r="D378" s="2">
        <v>5.47</v>
      </c>
      <c r="E378" s="2">
        <v>3.5960000000000001</v>
      </c>
      <c r="F378" s="2">
        <v>3.5960000000000001</v>
      </c>
      <c r="G378">
        <v>19.658999999999999</v>
      </c>
      <c r="H378" s="2">
        <v>3.99</v>
      </c>
      <c r="I378" s="2">
        <v>2.867</v>
      </c>
      <c r="J378" s="2">
        <v>2.867</v>
      </c>
      <c r="K378">
        <v>11.44</v>
      </c>
      <c r="L378" s="2"/>
      <c r="N378" s="2"/>
      <c r="P378" s="2"/>
      <c r="R378" s="2"/>
    </row>
    <row r="379" spans="1:18" x14ac:dyDescent="0.3">
      <c r="A379">
        <v>377</v>
      </c>
      <c r="B379">
        <v>2</v>
      </c>
      <c r="C379" s="1">
        <v>0.53837962962965802</v>
      </c>
      <c r="D379" s="2">
        <v>5.43</v>
      </c>
      <c r="E379" t="s">
        <v>51</v>
      </c>
      <c r="F379" s="2">
        <v>3.5960000000000001</v>
      </c>
      <c r="G379">
        <v>19.512</v>
      </c>
      <c r="H379" s="2">
        <v>4</v>
      </c>
      <c r="I379" s="2" t="s">
        <v>51</v>
      </c>
      <c r="J379" s="2">
        <v>2.867</v>
      </c>
      <c r="K379">
        <v>11.461</v>
      </c>
      <c r="L379" s="2"/>
      <c r="N379" s="2"/>
      <c r="P379" s="2"/>
      <c r="R379" s="2"/>
    </row>
    <row r="380" spans="1:18" x14ac:dyDescent="0.3">
      <c r="A380">
        <v>378</v>
      </c>
      <c r="B380">
        <v>3</v>
      </c>
      <c r="C380" s="1">
        <v>0.53839120370373195</v>
      </c>
      <c r="D380" s="2">
        <v>5.43</v>
      </c>
      <c r="E380" t="s">
        <v>51</v>
      </c>
      <c r="F380" s="2">
        <v>3.5960000000000001</v>
      </c>
      <c r="G380">
        <v>19.541</v>
      </c>
      <c r="H380" s="2">
        <v>4</v>
      </c>
      <c r="I380" s="2" t="s">
        <v>51</v>
      </c>
      <c r="J380" s="2">
        <v>2.867</v>
      </c>
      <c r="K380">
        <v>11.462999999999999</v>
      </c>
      <c r="L380" s="2"/>
      <c r="N380" s="2"/>
      <c r="P380" s="2"/>
      <c r="R380" s="2"/>
    </row>
    <row r="381" spans="1:18" x14ac:dyDescent="0.3">
      <c r="A381">
        <v>379</v>
      </c>
      <c r="B381">
        <v>4</v>
      </c>
      <c r="C381" s="1">
        <v>0.53840277777780599</v>
      </c>
      <c r="D381" s="2">
        <v>5.49</v>
      </c>
      <c r="E381" t="s">
        <v>51</v>
      </c>
      <c r="F381" s="2">
        <v>3.5960000000000001</v>
      </c>
      <c r="G381">
        <v>19.742000000000001</v>
      </c>
      <c r="H381" s="2">
        <v>4</v>
      </c>
      <c r="I381" s="2" t="s">
        <v>51</v>
      </c>
      <c r="J381" s="2">
        <v>2.867</v>
      </c>
      <c r="K381">
        <v>11.468999999999999</v>
      </c>
      <c r="L381" s="2"/>
      <c r="N381" s="2"/>
      <c r="P381" s="2"/>
      <c r="R381" s="2"/>
    </row>
    <row r="382" spans="1:18" x14ac:dyDescent="0.3">
      <c r="A382">
        <v>380</v>
      </c>
      <c r="B382">
        <v>5</v>
      </c>
      <c r="C382" s="1">
        <v>0.53841435185188102</v>
      </c>
      <c r="D382" s="2">
        <v>5.46</v>
      </c>
      <c r="E382" t="s">
        <v>51</v>
      </c>
      <c r="F382" s="2">
        <v>3.5960000000000001</v>
      </c>
      <c r="G382">
        <v>19.625</v>
      </c>
      <c r="H382" s="2">
        <v>4</v>
      </c>
      <c r="I382" s="2" t="s">
        <v>51</v>
      </c>
      <c r="J382" s="2">
        <v>2.867</v>
      </c>
      <c r="K382">
        <v>11.462999999999999</v>
      </c>
      <c r="L382" s="2"/>
      <c r="N382" s="2"/>
      <c r="P382" s="2"/>
      <c r="R382" s="2"/>
    </row>
    <row r="383" spans="1:18" x14ac:dyDescent="0.3">
      <c r="A383">
        <v>381</v>
      </c>
      <c r="B383">
        <v>6</v>
      </c>
      <c r="C383" s="1">
        <v>0.53842592592595495</v>
      </c>
      <c r="D383" s="2">
        <v>5.53</v>
      </c>
      <c r="E383" t="s">
        <v>51</v>
      </c>
      <c r="F383" s="2">
        <v>3.5960000000000001</v>
      </c>
      <c r="G383">
        <v>19.89</v>
      </c>
      <c r="H383" s="2">
        <v>4</v>
      </c>
      <c r="I383" s="2" t="s">
        <v>51</v>
      </c>
      <c r="J383" s="2">
        <v>2.867</v>
      </c>
      <c r="K383">
        <v>11.461</v>
      </c>
      <c r="L383" s="2"/>
      <c r="N383" s="2"/>
      <c r="P383" s="2"/>
      <c r="R383" s="2"/>
    </row>
    <row r="384" spans="1:18" x14ac:dyDescent="0.3">
      <c r="A384">
        <v>382</v>
      </c>
      <c r="B384">
        <v>7</v>
      </c>
      <c r="C384" s="1">
        <v>0.53843750000002899</v>
      </c>
      <c r="D384" s="2">
        <v>5.41</v>
      </c>
      <c r="E384" t="s">
        <v>51</v>
      </c>
      <c r="F384" s="2">
        <v>3.5960000000000001</v>
      </c>
      <c r="G384">
        <v>19.472000000000001</v>
      </c>
      <c r="H384" s="2">
        <v>4</v>
      </c>
      <c r="I384" s="2" t="s">
        <v>51</v>
      </c>
      <c r="J384" s="2">
        <v>2.867</v>
      </c>
      <c r="K384">
        <v>11.468999999999999</v>
      </c>
      <c r="L384" s="2"/>
      <c r="N384" s="2"/>
      <c r="P384" s="2"/>
      <c r="R384" s="2"/>
    </row>
    <row r="385" spans="1:18" x14ac:dyDescent="0.3">
      <c r="A385">
        <v>383</v>
      </c>
      <c r="B385">
        <v>8</v>
      </c>
      <c r="C385" s="1">
        <v>0.53844907407410303</v>
      </c>
      <c r="D385" s="2">
        <v>5.75</v>
      </c>
      <c r="E385" t="s">
        <v>51</v>
      </c>
      <c r="F385" s="2">
        <v>3.5960000000000001</v>
      </c>
      <c r="G385">
        <v>20.67</v>
      </c>
      <c r="H385" s="2">
        <v>4</v>
      </c>
      <c r="I385" s="2" t="s">
        <v>51</v>
      </c>
      <c r="J385" s="2">
        <v>2.867</v>
      </c>
      <c r="K385">
        <v>11.471</v>
      </c>
      <c r="L385" s="2"/>
      <c r="N385" s="2"/>
      <c r="P385" s="2"/>
      <c r="R385" s="2"/>
    </row>
    <row r="386" spans="1:18" x14ac:dyDescent="0.3">
      <c r="A386">
        <v>384</v>
      </c>
      <c r="B386">
        <v>9</v>
      </c>
      <c r="C386" s="1">
        <v>0.53846064814817696</v>
      </c>
      <c r="D386" s="2">
        <v>5.87</v>
      </c>
      <c r="E386" t="s">
        <v>51</v>
      </c>
      <c r="F386" s="2">
        <v>3.5960000000000001</v>
      </c>
      <c r="G386">
        <v>21.093</v>
      </c>
      <c r="H386" s="2">
        <v>4</v>
      </c>
      <c r="I386" s="2" t="s">
        <v>51</v>
      </c>
      <c r="J386" s="2">
        <v>2.867</v>
      </c>
      <c r="K386">
        <v>11.461</v>
      </c>
      <c r="L386" s="2"/>
      <c r="N386" s="2"/>
      <c r="P386" s="2"/>
      <c r="R386" s="2"/>
    </row>
    <row r="387" spans="1:18" x14ac:dyDescent="0.3">
      <c r="A387">
        <v>385</v>
      </c>
      <c r="B387">
        <v>10</v>
      </c>
      <c r="C387" s="1">
        <v>0.538472222222251</v>
      </c>
      <c r="D387" s="2">
        <v>6.01</v>
      </c>
      <c r="E387" t="s">
        <v>51</v>
      </c>
      <c r="F387" s="2">
        <v>3.5960000000000001</v>
      </c>
      <c r="G387">
        <v>21.629000000000001</v>
      </c>
      <c r="H387" s="2">
        <v>4</v>
      </c>
      <c r="I387" s="2" t="s">
        <v>51</v>
      </c>
      <c r="J387" s="2">
        <v>2.867</v>
      </c>
      <c r="K387">
        <v>11.461</v>
      </c>
      <c r="L387" s="2"/>
      <c r="N387" s="2"/>
      <c r="P387" s="2"/>
      <c r="R387" s="2"/>
    </row>
    <row r="388" spans="1:18" x14ac:dyDescent="0.3">
      <c r="A388">
        <v>386</v>
      </c>
      <c r="B388">
        <v>11</v>
      </c>
      <c r="C388" s="1">
        <v>0.53848379629632503</v>
      </c>
      <c r="D388" s="2">
        <v>5.76</v>
      </c>
      <c r="E388" t="s">
        <v>51</v>
      </c>
      <c r="F388" s="2">
        <v>3.5960000000000001</v>
      </c>
      <c r="G388">
        <v>20.719000000000001</v>
      </c>
      <c r="H388" s="2">
        <v>4</v>
      </c>
      <c r="I388" s="2" t="s">
        <v>51</v>
      </c>
      <c r="J388" s="2">
        <v>2.867</v>
      </c>
      <c r="K388">
        <v>11.46</v>
      </c>
      <c r="L388" s="2"/>
      <c r="N388" s="2"/>
      <c r="P388" s="2"/>
      <c r="R388" s="2"/>
    </row>
    <row r="389" spans="1:18" x14ac:dyDescent="0.3">
      <c r="A389">
        <v>387</v>
      </c>
      <c r="B389">
        <v>12</v>
      </c>
      <c r="C389" s="1">
        <v>0.53849537037039996</v>
      </c>
      <c r="D389" s="2">
        <v>5.46</v>
      </c>
      <c r="E389" t="s">
        <v>51</v>
      </c>
      <c r="F389" s="2">
        <v>3.5960000000000001</v>
      </c>
      <c r="G389">
        <v>19.622</v>
      </c>
      <c r="H389" s="2">
        <v>4</v>
      </c>
      <c r="I389" s="2" t="s">
        <v>51</v>
      </c>
      <c r="J389" s="2">
        <v>2.867</v>
      </c>
      <c r="K389">
        <v>11.452999999999999</v>
      </c>
      <c r="L389" s="2"/>
      <c r="N389" s="2"/>
      <c r="P389" s="2"/>
      <c r="R389" s="2"/>
    </row>
    <row r="390" spans="1:18" x14ac:dyDescent="0.3">
      <c r="A390">
        <v>388</v>
      </c>
      <c r="B390">
        <v>13</v>
      </c>
      <c r="C390" s="1">
        <v>0.538506944444474</v>
      </c>
      <c r="D390" s="2">
        <v>5.6</v>
      </c>
      <c r="E390" t="s">
        <v>51</v>
      </c>
      <c r="F390" s="2">
        <v>3.5960000000000001</v>
      </c>
      <c r="G390">
        <v>20.143000000000001</v>
      </c>
      <c r="H390" s="2">
        <v>3.99</v>
      </c>
      <c r="I390" s="2" t="s">
        <v>51</v>
      </c>
      <c r="J390" s="2">
        <v>2.867</v>
      </c>
      <c r="K390">
        <v>11.439</v>
      </c>
      <c r="L390" s="2"/>
      <c r="N390" s="2"/>
      <c r="P390" s="2"/>
      <c r="R390" s="2"/>
    </row>
    <row r="391" spans="1:18" x14ac:dyDescent="0.3">
      <c r="A391">
        <v>389</v>
      </c>
      <c r="B391">
        <v>14</v>
      </c>
      <c r="C391" s="1">
        <v>0.53851851851854804</v>
      </c>
      <c r="D391" s="2">
        <v>5.69</v>
      </c>
      <c r="E391" t="s">
        <v>51</v>
      </c>
      <c r="F391" s="2">
        <v>3.5960000000000001</v>
      </c>
      <c r="G391">
        <v>20.463000000000001</v>
      </c>
      <c r="H391" s="2">
        <v>4</v>
      </c>
      <c r="I391" s="2" t="s">
        <v>51</v>
      </c>
      <c r="J391" s="2">
        <v>2.867</v>
      </c>
      <c r="K391">
        <v>11.457000000000001</v>
      </c>
      <c r="L391" s="2"/>
      <c r="N391" s="2"/>
      <c r="P391" s="2"/>
      <c r="R391" s="2"/>
    </row>
    <row r="392" spans="1:18" x14ac:dyDescent="0.3">
      <c r="A392">
        <v>390</v>
      </c>
      <c r="B392">
        <v>15</v>
      </c>
      <c r="C392" s="1">
        <v>0.53853009259262197</v>
      </c>
      <c r="D392" s="2">
        <v>5.72</v>
      </c>
      <c r="E392" t="s">
        <v>51</v>
      </c>
      <c r="F392" s="2">
        <v>3.5960000000000001</v>
      </c>
      <c r="G392">
        <v>20.584</v>
      </c>
      <c r="H392" s="2">
        <v>3.99</v>
      </c>
      <c r="I392" s="2" t="s">
        <v>51</v>
      </c>
      <c r="J392" s="2">
        <v>2.867</v>
      </c>
      <c r="K392">
        <v>11.436999999999999</v>
      </c>
      <c r="L392" s="2"/>
      <c r="N392" s="2"/>
      <c r="P392" s="2"/>
      <c r="R392" s="2"/>
    </row>
    <row r="393" spans="1:18" x14ac:dyDescent="0.3">
      <c r="A393">
        <v>391</v>
      </c>
      <c r="B393">
        <v>1</v>
      </c>
      <c r="C393" s="1">
        <v>0.53854166666669601</v>
      </c>
      <c r="D393" s="2">
        <v>5.67</v>
      </c>
      <c r="E393" s="2">
        <v>3.8340000000000001</v>
      </c>
      <c r="F393" s="2">
        <v>3.8340000000000001</v>
      </c>
      <c r="G393">
        <v>21.722999999999999</v>
      </c>
      <c r="H393" s="2">
        <v>4</v>
      </c>
      <c r="I393" s="2">
        <v>2.8220000000000001</v>
      </c>
      <c r="J393" s="2">
        <v>2.8220000000000001</v>
      </c>
      <c r="K393">
        <v>11.276</v>
      </c>
      <c r="L393" s="2"/>
      <c r="N393" s="2"/>
      <c r="P393" s="2"/>
      <c r="R393" s="2"/>
    </row>
    <row r="394" spans="1:18" x14ac:dyDescent="0.3">
      <c r="A394">
        <v>392</v>
      </c>
      <c r="B394">
        <v>2</v>
      </c>
      <c r="C394" s="1">
        <v>0.53855324074077005</v>
      </c>
      <c r="D394" s="2">
        <v>5.55</v>
      </c>
      <c r="E394" t="s">
        <v>51</v>
      </c>
      <c r="F394" s="2">
        <v>3.8340000000000001</v>
      </c>
      <c r="G394">
        <v>21.268999999999998</v>
      </c>
      <c r="H394" s="2">
        <v>3.99</v>
      </c>
      <c r="I394" s="2" t="s">
        <v>51</v>
      </c>
      <c r="J394" s="2">
        <v>2.8220000000000001</v>
      </c>
      <c r="K394">
        <v>11.255000000000001</v>
      </c>
      <c r="L394" s="2"/>
      <c r="N394" s="2"/>
      <c r="P394" s="2"/>
      <c r="R394" s="2"/>
    </row>
    <row r="395" spans="1:18" x14ac:dyDescent="0.3">
      <c r="A395">
        <v>393</v>
      </c>
      <c r="B395">
        <v>3</v>
      </c>
      <c r="C395" s="1">
        <v>0.53856481481484497</v>
      </c>
      <c r="D395" s="2">
        <v>5.57</v>
      </c>
      <c r="E395" t="s">
        <v>51</v>
      </c>
      <c r="F395" s="2">
        <v>3.8340000000000001</v>
      </c>
      <c r="G395">
        <v>21.335999999999999</v>
      </c>
      <c r="H395" s="2">
        <v>3.99</v>
      </c>
      <c r="I395" s="2" t="s">
        <v>51</v>
      </c>
      <c r="J395" s="2">
        <v>2.8220000000000001</v>
      </c>
      <c r="K395">
        <v>11.269</v>
      </c>
      <c r="L395" s="2"/>
      <c r="N395" s="2"/>
      <c r="P395" s="2"/>
      <c r="R395" s="2"/>
    </row>
    <row r="396" spans="1:18" x14ac:dyDescent="0.3">
      <c r="A396">
        <v>394</v>
      </c>
      <c r="B396">
        <v>4</v>
      </c>
      <c r="C396" s="1">
        <v>0.53857638888891901</v>
      </c>
      <c r="D396" s="2">
        <v>5.7</v>
      </c>
      <c r="E396" t="s">
        <v>51</v>
      </c>
      <c r="F396" s="2">
        <v>3.8340000000000001</v>
      </c>
      <c r="G396">
        <v>21.869</v>
      </c>
      <c r="H396" s="2">
        <v>4</v>
      </c>
      <c r="I396" s="2" t="s">
        <v>51</v>
      </c>
      <c r="J396" s="2">
        <v>2.8220000000000001</v>
      </c>
      <c r="K396">
        <v>11.279</v>
      </c>
      <c r="L396" s="2"/>
      <c r="N396" s="2"/>
      <c r="P396" s="2"/>
      <c r="R396" s="2"/>
    </row>
    <row r="397" spans="1:18" x14ac:dyDescent="0.3">
      <c r="A397">
        <v>395</v>
      </c>
      <c r="B397">
        <v>5</v>
      </c>
      <c r="C397" s="1">
        <v>0.53858796296299305</v>
      </c>
      <c r="D397" s="2">
        <v>5.71</v>
      </c>
      <c r="E397" t="s">
        <v>51</v>
      </c>
      <c r="F397" s="2">
        <v>3.8340000000000001</v>
      </c>
      <c r="G397">
        <v>21.907</v>
      </c>
      <c r="H397" s="2">
        <v>4.03</v>
      </c>
      <c r="I397" s="2" t="s">
        <v>51</v>
      </c>
      <c r="J397" s="2">
        <v>2.8220000000000001</v>
      </c>
      <c r="K397">
        <v>11.381</v>
      </c>
      <c r="L397" s="2"/>
      <c r="N397" s="2"/>
      <c r="P397" s="2"/>
      <c r="R397" s="2"/>
    </row>
    <row r="398" spans="1:18" x14ac:dyDescent="0.3">
      <c r="A398">
        <v>396</v>
      </c>
      <c r="B398">
        <v>6</v>
      </c>
      <c r="C398" s="1">
        <v>0.53859953703706698</v>
      </c>
      <c r="D398" s="2">
        <v>5.39</v>
      </c>
      <c r="E398" t="s">
        <v>51</v>
      </c>
      <c r="F398" s="2">
        <v>3.8340000000000001</v>
      </c>
      <c r="G398">
        <v>20.672999999999998</v>
      </c>
      <c r="H398" s="2">
        <v>4</v>
      </c>
      <c r="I398" s="2" t="s">
        <v>51</v>
      </c>
      <c r="J398" s="2">
        <v>2.8220000000000001</v>
      </c>
      <c r="K398">
        <v>11.3</v>
      </c>
      <c r="L398" s="2"/>
      <c r="N398" s="2"/>
      <c r="P398" s="2"/>
      <c r="R398" s="2"/>
    </row>
    <row r="399" spans="1:18" x14ac:dyDescent="0.3">
      <c r="A399">
        <v>397</v>
      </c>
      <c r="B399">
        <v>7</v>
      </c>
      <c r="C399" s="1">
        <v>0.53861111111114102</v>
      </c>
      <c r="D399" s="2">
        <v>5.74</v>
      </c>
      <c r="E399" t="s">
        <v>51</v>
      </c>
      <c r="F399" s="2">
        <v>3.8340000000000001</v>
      </c>
      <c r="G399">
        <v>22.009</v>
      </c>
      <c r="H399" s="2">
        <v>4</v>
      </c>
      <c r="I399" s="2" t="s">
        <v>51</v>
      </c>
      <c r="J399" s="2">
        <v>2.8220000000000001</v>
      </c>
      <c r="K399">
        <v>11.29</v>
      </c>
      <c r="L399" s="2"/>
      <c r="N399" s="2"/>
      <c r="P399" s="2"/>
      <c r="R399" s="2"/>
    </row>
    <row r="400" spans="1:18" x14ac:dyDescent="0.3">
      <c r="A400">
        <v>398</v>
      </c>
      <c r="B400">
        <v>8</v>
      </c>
      <c r="C400" s="1">
        <v>0.53862268518521506</v>
      </c>
      <c r="D400" s="2">
        <v>5.45</v>
      </c>
      <c r="E400" t="s">
        <v>51</v>
      </c>
      <c r="F400" s="2">
        <v>3.8340000000000001</v>
      </c>
      <c r="G400">
        <v>20.902999999999999</v>
      </c>
      <c r="H400" s="2">
        <v>4.01</v>
      </c>
      <c r="I400" s="2" t="s">
        <v>51</v>
      </c>
      <c r="J400" s="2">
        <v>2.8220000000000001</v>
      </c>
      <c r="K400">
        <v>11.308999999999999</v>
      </c>
      <c r="L400" s="2"/>
      <c r="N400" s="2"/>
      <c r="P400" s="2"/>
      <c r="R400" s="2"/>
    </row>
    <row r="401" spans="1:18" x14ac:dyDescent="0.3">
      <c r="A401">
        <v>399</v>
      </c>
      <c r="B401">
        <v>9</v>
      </c>
      <c r="C401" s="1">
        <v>0.53863425925928898</v>
      </c>
      <c r="D401" s="2">
        <v>5.51</v>
      </c>
      <c r="E401" t="s">
        <v>51</v>
      </c>
      <c r="F401" s="2">
        <v>3.8340000000000001</v>
      </c>
      <c r="G401">
        <v>21.111999999999998</v>
      </c>
      <c r="H401" s="2">
        <v>4</v>
      </c>
      <c r="I401" s="2" t="s">
        <v>51</v>
      </c>
      <c r="J401" s="2">
        <v>2.8220000000000001</v>
      </c>
      <c r="K401">
        <v>11.295999999999999</v>
      </c>
      <c r="L401" s="2"/>
      <c r="N401" s="2"/>
      <c r="P401" s="2"/>
      <c r="R401" s="2"/>
    </row>
    <row r="402" spans="1:18" x14ac:dyDescent="0.3">
      <c r="A402">
        <v>400</v>
      </c>
      <c r="B402">
        <v>10</v>
      </c>
      <c r="C402" s="1">
        <v>0.53864583333336402</v>
      </c>
      <c r="D402" s="2">
        <v>5.49</v>
      </c>
      <c r="E402" t="s">
        <v>51</v>
      </c>
      <c r="F402" s="2">
        <v>3.8340000000000001</v>
      </c>
      <c r="G402">
        <v>21.036999999999999</v>
      </c>
      <c r="H402" s="2">
        <v>4.01</v>
      </c>
      <c r="I402" s="2" t="s">
        <v>51</v>
      </c>
      <c r="J402" s="2">
        <v>2.8220000000000001</v>
      </c>
      <c r="K402">
        <v>11.313000000000001</v>
      </c>
      <c r="L402" s="2"/>
      <c r="N402" s="2"/>
      <c r="P402" s="2"/>
      <c r="R402" s="2"/>
    </row>
    <row r="403" spans="1:18" x14ac:dyDescent="0.3">
      <c r="A403">
        <v>401</v>
      </c>
      <c r="B403">
        <v>11</v>
      </c>
      <c r="C403" s="1">
        <v>0.53865740740743795</v>
      </c>
      <c r="D403" s="2">
        <v>5.35</v>
      </c>
      <c r="E403" t="s">
        <v>51</v>
      </c>
      <c r="F403" s="2">
        <v>3.8340000000000001</v>
      </c>
      <c r="G403">
        <v>20.515000000000001</v>
      </c>
      <c r="H403" s="2">
        <v>4</v>
      </c>
      <c r="I403" s="2" t="s">
        <v>51</v>
      </c>
      <c r="J403" s="2">
        <v>2.8220000000000001</v>
      </c>
      <c r="K403">
        <v>11.298999999999999</v>
      </c>
      <c r="L403" s="2"/>
      <c r="N403" s="2"/>
      <c r="P403" s="2"/>
      <c r="R403" s="2"/>
    </row>
    <row r="404" spans="1:18" x14ac:dyDescent="0.3">
      <c r="A404">
        <v>402</v>
      </c>
      <c r="B404">
        <v>12</v>
      </c>
      <c r="C404" s="1">
        <v>0.53866898148151199</v>
      </c>
      <c r="D404" s="2">
        <v>5.44</v>
      </c>
      <c r="E404" t="s">
        <v>51</v>
      </c>
      <c r="F404" s="2">
        <v>3.8340000000000001</v>
      </c>
      <c r="G404">
        <v>20.849</v>
      </c>
      <c r="H404" s="2">
        <v>4</v>
      </c>
      <c r="I404" s="2" t="s">
        <v>51</v>
      </c>
      <c r="J404" s="2">
        <v>2.8220000000000001</v>
      </c>
      <c r="K404">
        <v>11.286</v>
      </c>
      <c r="L404" s="2"/>
      <c r="N404" s="2"/>
      <c r="P404" s="2"/>
      <c r="R404" s="2"/>
    </row>
    <row r="405" spans="1:18" x14ac:dyDescent="0.3">
      <c r="A405">
        <v>403</v>
      </c>
      <c r="B405">
        <v>13</v>
      </c>
      <c r="C405" s="1">
        <v>0.53868055555558603</v>
      </c>
      <c r="D405" s="2">
        <v>5.44</v>
      </c>
      <c r="E405" t="s">
        <v>51</v>
      </c>
      <c r="F405" s="2">
        <v>3.8340000000000001</v>
      </c>
      <c r="G405">
        <v>20.867999999999999</v>
      </c>
      <c r="H405" s="2">
        <v>4.01</v>
      </c>
      <c r="I405" s="2" t="s">
        <v>51</v>
      </c>
      <c r="J405" s="2">
        <v>2.8220000000000001</v>
      </c>
      <c r="K405">
        <v>11.311999999999999</v>
      </c>
      <c r="L405" s="2"/>
      <c r="N405" s="2"/>
      <c r="P405" s="2"/>
      <c r="R405" s="2"/>
    </row>
    <row r="406" spans="1:18" x14ac:dyDescent="0.3">
      <c r="A406">
        <v>404</v>
      </c>
      <c r="B406">
        <v>14</v>
      </c>
      <c r="C406" s="1">
        <v>0.53869212962965995</v>
      </c>
      <c r="D406" s="2">
        <v>5.39</v>
      </c>
      <c r="E406" t="s">
        <v>51</v>
      </c>
      <c r="F406" s="2">
        <v>3.8340000000000001</v>
      </c>
      <c r="G406">
        <v>20.675000000000001</v>
      </c>
      <c r="H406" s="2">
        <v>4</v>
      </c>
      <c r="I406" s="2" t="s">
        <v>51</v>
      </c>
      <c r="J406" s="2">
        <v>2.8220000000000001</v>
      </c>
      <c r="K406">
        <v>11.288</v>
      </c>
      <c r="L406" s="2"/>
      <c r="N406" s="2"/>
      <c r="P406" s="2"/>
      <c r="R406" s="2"/>
    </row>
    <row r="407" spans="1:18" x14ac:dyDescent="0.3">
      <c r="A407">
        <v>405</v>
      </c>
      <c r="B407">
        <v>15</v>
      </c>
      <c r="C407" s="1">
        <v>0.53870370370373399</v>
      </c>
      <c r="D407" s="2">
        <v>5.36</v>
      </c>
      <c r="E407" t="s">
        <v>51</v>
      </c>
      <c r="F407" s="2">
        <v>3.8340000000000001</v>
      </c>
      <c r="G407">
        <v>20.552</v>
      </c>
      <c r="H407" s="2">
        <v>4.01</v>
      </c>
      <c r="I407" s="2" t="s">
        <v>51</v>
      </c>
      <c r="J407" s="2">
        <v>2.8220000000000001</v>
      </c>
      <c r="K407">
        <v>11.303000000000001</v>
      </c>
      <c r="L407" s="2"/>
      <c r="N407" s="2"/>
      <c r="P407" s="2"/>
      <c r="R407" s="2"/>
    </row>
    <row r="408" spans="1:18" x14ac:dyDescent="0.3">
      <c r="A408">
        <v>406</v>
      </c>
      <c r="B408">
        <v>1</v>
      </c>
      <c r="C408" s="1">
        <v>0.53871527777780803</v>
      </c>
      <c r="D408" s="2">
        <v>5.51</v>
      </c>
      <c r="E408" s="2">
        <v>4.0190000000000001</v>
      </c>
      <c r="F408" s="2">
        <v>4.0190000000000001</v>
      </c>
      <c r="G408">
        <v>22.164000000000001</v>
      </c>
      <c r="H408" s="2">
        <v>4.01</v>
      </c>
      <c r="I408" s="2">
        <v>3.1240000000000001</v>
      </c>
      <c r="J408" s="2">
        <v>3.1240000000000001</v>
      </c>
      <c r="K408">
        <v>12.528</v>
      </c>
      <c r="L408" s="2"/>
      <c r="N408" s="2"/>
      <c r="P408" s="2"/>
      <c r="R408" s="2"/>
    </row>
    <row r="409" spans="1:18" x14ac:dyDescent="0.3">
      <c r="A409">
        <v>407</v>
      </c>
      <c r="B409">
        <v>2</v>
      </c>
      <c r="C409" s="1">
        <v>0.53872685185188296</v>
      </c>
      <c r="D409" s="2">
        <v>5.69</v>
      </c>
      <c r="E409" t="s">
        <v>51</v>
      </c>
      <c r="F409" s="2">
        <v>4.0190000000000001</v>
      </c>
      <c r="G409">
        <v>22.859000000000002</v>
      </c>
      <c r="H409" s="2">
        <v>4</v>
      </c>
      <c r="I409" s="2" t="s">
        <v>51</v>
      </c>
      <c r="J409" s="2">
        <v>3.1240000000000001</v>
      </c>
      <c r="K409">
        <v>12.484</v>
      </c>
      <c r="L409" s="2"/>
      <c r="N409" s="2"/>
      <c r="P409" s="2"/>
      <c r="R409" s="2"/>
    </row>
    <row r="410" spans="1:18" x14ac:dyDescent="0.3">
      <c r="A410">
        <v>408</v>
      </c>
      <c r="B410">
        <v>3</v>
      </c>
      <c r="C410" s="1">
        <v>0.538738425925957</v>
      </c>
      <c r="D410" s="2">
        <v>5.64</v>
      </c>
      <c r="E410" t="s">
        <v>51</v>
      </c>
      <c r="F410" s="2">
        <v>4.0190000000000001</v>
      </c>
      <c r="G410">
        <v>22.667999999999999</v>
      </c>
      <c r="H410" s="2">
        <v>4</v>
      </c>
      <c r="I410" s="2" t="s">
        <v>51</v>
      </c>
      <c r="J410" s="2">
        <v>3.1240000000000001</v>
      </c>
      <c r="K410">
        <v>12.478999999999999</v>
      </c>
      <c r="L410" s="2"/>
      <c r="N410" s="2"/>
      <c r="P410" s="2"/>
      <c r="R410" s="2"/>
    </row>
    <row r="411" spans="1:18" x14ac:dyDescent="0.3">
      <c r="A411">
        <v>409</v>
      </c>
      <c r="B411">
        <v>4</v>
      </c>
      <c r="C411" s="1">
        <v>0.53875000000003104</v>
      </c>
      <c r="D411" s="2">
        <v>5.54</v>
      </c>
      <c r="E411" t="s">
        <v>51</v>
      </c>
      <c r="F411" s="2">
        <v>4.0190000000000001</v>
      </c>
      <c r="G411">
        <v>22.254000000000001</v>
      </c>
      <c r="H411" s="2">
        <v>3.99</v>
      </c>
      <c r="I411" s="2" t="s">
        <v>51</v>
      </c>
      <c r="J411" s="2">
        <v>3.1240000000000001</v>
      </c>
      <c r="K411">
        <v>12.462</v>
      </c>
      <c r="L411" s="2"/>
      <c r="N411" s="2"/>
      <c r="P411" s="2"/>
      <c r="R411" s="2"/>
    </row>
    <row r="412" spans="1:18" x14ac:dyDescent="0.3">
      <c r="A412">
        <v>410</v>
      </c>
      <c r="B412">
        <v>5</v>
      </c>
      <c r="C412" s="1">
        <v>0.53876157407410497</v>
      </c>
      <c r="D412" s="2">
        <v>5.51</v>
      </c>
      <c r="E412" t="s">
        <v>51</v>
      </c>
      <c r="F412" s="2">
        <v>4.0190000000000001</v>
      </c>
      <c r="G412">
        <v>22.135999999999999</v>
      </c>
      <c r="H412" s="2">
        <v>3.99</v>
      </c>
      <c r="I412" s="2" t="s">
        <v>51</v>
      </c>
      <c r="J412" s="2">
        <v>3.1240000000000001</v>
      </c>
      <c r="K412">
        <v>12.476000000000001</v>
      </c>
      <c r="L412" s="2"/>
      <c r="N412" s="2"/>
      <c r="P412" s="2"/>
      <c r="R412" s="2"/>
    </row>
    <row r="413" spans="1:18" x14ac:dyDescent="0.3">
      <c r="A413">
        <v>411</v>
      </c>
      <c r="B413">
        <v>6</v>
      </c>
      <c r="C413" s="1">
        <v>0.538773148148179</v>
      </c>
      <c r="D413" s="2">
        <v>5.44</v>
      </c>
      <c r="E413" t="s">
        <v>51</v>
      </c>
      <c r="F413" s="2">
        <v>4.0190000000000001</v>
      </c>
      <c r="G413">
        <v>21.873999999999999</v>
      </c>
      <c r="H413" s="2">
        <v>3.99</v>
      </c>
      <c r="I413" s="2" t="s">
        <v>51</v>
      </c>
      <c r="J413" s="2">
        <v>3.1240000000000001</v>
      </c>
      <c r="K413">
        <v>12.47</v>
      </c>
      <c r="L413" s="2"/>
      <c r="N413" s="2"/>
      <c r="P413" s="2"/>
      <c r="R413" s="2"/>
    </row>
    <row r="414" spans="1:18" x14ac:dyDescent="0.3">
      <c r="A414">
        <v>412</v>
      </c>
      <c r="B414">
        <v>7</v>
      </c>
      <c r="C414" s="1">
        <v>0.53878472222225304</v>
      </c>
      <c r="D414" s="2">
        <v>5.5</v>
      </c>
      <c r="E414" t="s">
        <v>51</v>
      </c>
      <c r="F414" s="2">
        <v>4.0190000000000001</v>
      </c>
      <c r="G414">
        <v>22.099</v>
      </c>
      <c r="H414" s="2">
        <v>4</v>
      </c>
      <c r="I414" s="2" t="s">
        <v>51</v>
      </c>
      <c r="J414" s="2">
        <v>3.1240000000000001</v>
      </c>
      <c r="K414">
        <v>12.489000000000001</v>
      </c>
      <c r="L414" s="2"/>
      <c r="N414" s="2"/>
      <c r="P414" s="2"/>
      <c r="R414" s="2"/>
    </row>
    <row r="415" spans="1:18" x14ac:dyDescent="0.3">
      <c r="A415">
        <v>413</v>
      </c>
      <c r="B415">
        <v>8</v>
      </c>
      <c r="C415" s="1">
        <v>0.53879629629632797</v>
      </c>
      <c r="D415" s="2">
        <v>5.44</v>
      </c>
      <c r="E415" t="s">
        <v>51</v>
      </c>
      <c r="F415" s="2">
        <v>4.0190000000000001</v>
      </c>
      <c r="G415">
        <v>21.861999999999998</v>
      </c>
      <c r="H415" s="2">
        <v>4</v>
      </c>
      <c r="I415" s="2" t="s">
        <v>51</v>
      </c>
      <c r="J415" s="2">
        <v>3.1240000000000001</v>
      </c>
      <c r="K415">
        <v>12.506</v>
      </c>
      <c r="L415" s="2"/>
      <c r="N415" s="2"/>
      <c r="P415" s="2"/>
      <c r="R415" s="2"/>
    </row>
    <row r="416" spans="1:18" x14ac:dyDescent="0.3">
      <c r="A416">
        <v>414</v>
      </c>
      <c r="B416">
        <v>9</v>
      </c>
      <c r="C416" s="1">
        <v>0.53880787037040201</v>
      </c>
      <c r="D416" s="2">
        <v>5.38</v>
      </c>
      <c r="E416" t="s">
        <v>51</v>
      </c>
      <c r="F416" s="2">
        <v>4.0190000000000001</v>
      </c>
      <c r="G416">
        <v>21.609000000000002</v>
      </c>
      <c r="H416" s="2">
        <v>4.01</v>
      </c>
      <c r="I416" s="2" t="s">
        <v>51</v>
      </c>
      <c r="J416" s="2">
        <v>3.1240000000000001</v>
      </c>
      <c r="K416">
        <v>12.526</v>
      </c>
      <c r="L416" s="2"/>
      <c r="N416" s="2"/>
      <c r="P416" s="2"/>
      <c r="R416" s="2"/>
    </row>
    <row r="417" spans="1:18" x14ac:dyDescent="0.3">
      <c r="A417">
        <v>415</v>
      </c>
      <c r="B417">
        <v>10</v>
      </c>
      <c r="C417" s="1">
        <v>0.53881944444447605</v>
      </c>
      <c r="D417" s="2">
        <v>5.32</v>
      </c>
      <c r="E417" t="s">
        <v>51</v>
      </c>
      <c r="F417" s="2">
        <v>4.0190000000000001</v>
      </c>
      <c r="G417">
        <v>21.398</v>
      </c>
      <c r="H417" s="2">
        <v>4.01</v>
      </c>
      <c r="I417" s="2" t="s">
        <v>51</v>
      </c>
      <c r="J417" s="2">
        <v>3.1240000000000001</v>
      </c>
      <c r="K417">
        <v>12.526</v>
      </c>
      <c r="L417" s="2"/>
      <c r="N417" s="2"/>
      <c r="P417" s="2"/>
      <c r="R417" s="2"/>
    </row>
    <row r="418" spans="1:18" x14ac:dyDescent="0.3">
      <c r="A418">
        <v>416</v>
      </c>
      <c r="B418">
        <v>11</v>
      </c>
      <c r="C418" s="1">
        <v>0.53883101851854998</v>
      </c>
      <c r="D418" s="2">
        <v>5.31</v>
      </c>
      <c r="E418" t="s">
        <v>51</v>
      </c>
      <c r="F418" s="2">
        <v>4.0190000000000001</v>
      </c>
      <c r="G418">
        <v>21.335999999999999</v>
      </c>
      <c r="H418" s="2">
        <v>4.01</v>
      </c>
      <c r="I418" s="2" t="s">
        <v>51</v>
      </c>
      <c r="J418" s="2">
        <v>3.1240000000000001</v>
      </c>
      <c r="K418">
        <v>12.523</v>
      </c>
      <c r="L418" s="2"/>
      <c r="N418" s="2"/>
      <c r="P418" s="2"/>
      <c r="R418" s="2"/>
    </row>
    <row r="419" spans="1:18" x14ac:dyDescent="0.3">
      <c r="A419">
        <v>417</v>
      </c>
      <c r="B419">
        <v>12</v>
      </c>
      <c r="C419" s="1">
        <v>0.53884259259262401</v>
      </c>
      <c r="D419" s="2">
        <v>5.38</v>
      </c>
      <c r="E419" t="s">
        <v>51</v>
      </c>
      <c r="F419" s="2">
        <v>4.0190000000000001</v>
      </c>
      <c r="G419">
        <v>21.619</v>
      </c>
      <c r="H419" s="2">
        <v>4.01</v>
      </c>
      <c r="I419" s="2" t="s">
        <v>51</v>
      </c>
      <c r="J419" s="2">
        <v>3.1240000000000001</v>
      </c>
      <c r="K419">
        <v>12.526</v>
      </c>
      <c r="L419" s="2"/>
      <c r="N419" s="2"/>
      <c r="P419" s="2"/>
      <c r="R419" s="2"/>
    </row>
    <row r="420" spans="1:18" x14ac:dyDescent="0.3">
      <c r="A420">
        <v>418</v>
      </c>
      <c r="B420">
        <v>13</v>
      </c>
      <c r="C420" s="1">
        <v>0.53885416666669805</v>
      </c>
      <c r="D420" s="2">
        <v>5.38</v>
      </c>
      <c r="E420" t="s">
        <v>51</v>
      </c>
      <c r="F420" s="2">
        <v>4.0190000000000001</v>
      </c>
      <c r="G420">
        <v>21.609000000000002</v>
      </c>
      <c r="H420" s="2">
        <v>4.01</v>
      </c>
      <c r="I420" s="2" t="s">
        <v>51</v>
      </c>
      <c r="J420" s="2">
        <v>3.1240000000000001</v>
      </c>
      <c r="K420">
        <v>12.513999999999999</v>
      </c>
      <c r="L420" s="2"/>
      <c r="N420" s="2"/>
      <c r="P420" s="2"/>
      <c r="R420" s="2"/>
    </row>
    <row r="421" spans="1:18" x14ac:dyDescent="0.3">
      <c r="A421">
        <v>419</v>
      </c>
      <c r="B421">
        <v>14</v>
      </c>
      <c r="C421" s="1">
        <v>0.53886574074077198</v>
      </c>
      <c r="D421" s="2">
        <v>5.35</v>
      </c>
      <c r="E421" t="s">
        <v>51</v>
      </c>
      <c r="F421" s="2">
        <v>4.0190000000000001</v>
      </c>
      <c r="G421">
        <v>21.503</v>
      </c>
      <c r="H421" s="2">
        <v>4</v>
      </c>
      <c r="I421" s="2" t="s">
        <v>51</v>
      </c>
      <c r="J421" s="2">
        <v>3.1240000000000001</v>
      </c>
      <c r="K421">
        <v>12.509</v>
      </c>
      <c r="L421" s="2"/>
      <c r="N421" s="2"/>
      <c r="P421" s="2"/>
      <c r="R421" s="2"/>
    </row>
    <row r="422" spans="1:18" x14ac:dyDescent="0.3">
      <c r="A422">
        <v>420</v>
      </c>
      <c r="B422">
        <v>15</v>
      </c>
      <c r="C422" s="1">
        <v>0.53887731481484702</v>
      </c>
      <c r="D422" s="2">
        <v>5.33</v>
      </c>
      <c r="E422" t="s">
        <v>51</v>
      </c>
      <c r="F422" s="2">
        <v>4.0190000000000001</v>
      </c>
      <c r="G422">
        <v>21.422000000000001</v>
      </c>
      <c r="H422" s="2">
        <v>4.01</v>
      </c>
      <c r="I422" s="2" t="s">
        <v>51</v>
      </c>
      <c r="J422" s="2">
        <v>3.1240000000000001</v>
      </c>
      <c r="K422">
        <v>12.513999999999999</v>
      </c>
      <c r="L422" s="2"/>
      <c r="N422" s="2"/>
      <c r="P422" s="2"/>
      <c r="R422" s="2"/>
    </row>
    <row r="423" spans="1:18" x14ac:dyDescent="0.3">
      <c r="A423">
        <v>421</v>
      </c>
      <c r="B423">
        <v>1</v>
      </c>
      <c r="C423" s="1">
        <v>0.53888888888892095</v>
      </c>
      <c r="D423" s="2">
        <v>5.33</v>
      </c>
      <c r="E423" s="2">
        <v>3.5979999999999999</v>
      </c>
      <c r="F423" s="2">
        <v>3.5979999999999999</v>
      </c>
      <c r="G423">
        <v>19.169</v>
      </c>
      <c r="H423" s="2">
        <v>4</v>
      </c>
      <c r="I423" s="2">
        <v>2.8450000000000002</v>
      </c>
      <c r="J423" s="2">
        <v>2.8450000000000002</v>
      </c>
      <c r="K423">
        <v>11.384</v>
      </c>
      <c r="L423" s="2"/>
      <c r="N423" s="2"/>
      <c r="P423" s="2"/>
      <c r="R423" s="2"/>
    </row>
    <row r="424" spans="1:18" x14ac:dyDescent="0.3">
      <c r="A424">
        <v>422</v>
      </c>
      <c r="B424">
        <v>2</v>
      </c>
      <c r="C424" s="1">
        <v>0.53890046296299499</v>
      </c>
      <c r="D424" s="2">
        <v>5.31</v>
      </c>
      <c r="E424" t="s">
        <v>51</v>
      </c>
      <c r="F424" s="2">
        <v>3.5979999999999999</v>
      </c>
      <c r="G424">
        <v>19.103000000000002</v>
      </c>
      <c r="H424" s="2">
        <v>4</v>
      </c>
      <c r="I424" s="2" t="s">
        <v>51</v>
      </c>
      <c r="J424" s="2">
        <v>2.8450000000000002</v>
      </c>
      <c r="K424">
        <v>11.388</v>
      </c>
      <c r="L424" s="2"/>
      <c r="N424" s="2"/>
      <c r="P424" s="2"/>
      <c r="R424" s="2"/>
    </row>
    <row r="425" spans="1:18" x14ac:dyDescent="0.3">
      <c r="A425">
        <v>423</v>
      </c>
      <c r="B425">
        <v>3</v>
      </c>
      <c r="C425" s="1">
        <v>0.53891203703706902</v>
      </c>
      <c r="D425" s="2">
        <v>5.32</v>
      </c>
      <c r="E425" t="s">
        <v>51</v>
      </c>
      <c r="F425" s="2">
        <v>3.5979999999999999</v>
      </c>
      <c r="G425">
        <v>19.132999999999999</v>
      </c>
      <c r="H425" s="2">
        <v>4</v>
      </c>
      <c r="I425" s="2" t="s">
        <v>51</v>
      </c>
      <c r="J425" s="2">
        <v>2.8450000000000002</v>
      </c>
      <c r="K425">
        <v>11.382</v>
      </c>
      <c r="L425" s="2"/>
      <c r="N425" s="2"/>
      <c r="P425" s="2"/>
      <c r="R425" s="2"/>
    </row>
    <row r="426" spans="1:18" x14ac:dyDescent="0.3">
      <c r="A426">
        <v>424</v>
      </c>
      <c r="B426">
        <v>4</v>
      </c>
      <c r="C426" s="1">
        <v>0.53892361111114295</v>
      </c>
      <c r="D426" s="2">
        <v>5.3</v>
      </c>
      <c r="E426" t="s">
        <v>51</v>
      </c>
      <c r="F426" s="2">
        <v>3.5979999999999999</v>
      </c>
      <c r="G426">
        <v>19.058</v>
      </c>
      <c r="H426" s="2">
        <v>4</v>
      </c>
      <c r="I426" s="2" t="s">
        <v>51</v>
      </c>
      <c r="J426" s="2">
        <v>2.8450000000000002</v>
      </c>
      <c r="K426">
        <v>11.375</v>
      </c>
      <c r="L426" s="2"/>
      <c r="N426" s="2"/>
      <c r="P426" s="2"/>
      <c r="R426" s="2"/>
    </row>
    <row r="427" spans="1:18" x14ac:dyDescent="0.3">
      <c r="A427">
        <v>425</v>
      </c>
      <c r="B427">
        <v>5</v>
      </c>
      <c r="C427" s="1">
        <v>0.53893518518521699</v>
      </c>
      <c r="D427" s="2">
        <v>5.27</v>
      </c>
      <c r="E427" t="s">
        <v>51</v>
      </c>
      <c r="F427" s="2">
        <v>3.5979999999999999</v>
      </c>
      <c r="G427">
        <v>18.97</v>
      </c>
      <c r="H427" s="2">
        <v>4</v>
      </c>
      <c r="I427" s="2" t="s">
        <v>51</v>
      </c>
      <c r="J427" s="2">
        <v>2.8450000000000002</v>
      </c>
      <c r="K427">
        <v>11.368</v>
      </c>
      <c r="L427" s="2"/>
      <c r="N427" s="2"/>
      <c r="P427" s="2"/>
      <c r="R427" s="2"/>
    </row>
    <row r="428" spans="1:18" x14ac:dyDescent="0.3">
      <c r="A428">
        <v>426</v>
      </c>
      <c r="B428">
        <v>6</v>
      </c>
      <c r="C428" s="1">
        <v>0.53894675925929103</v>
      </c>
      <c r="D428" s="2">
        <v>5.33</v>
      </c>
      <c r="E428" t="s">
        <v>51</v>
      </c>
      <c r="F428" s="2">
        <v>3.5979999999999999</v>
      </c>
      <c r="G428">
        <v>19.177</v>
      </c>
      <c r="H428" s="2">
        <v>4</v>
      </c>
      <c r="I428" s="2" t="s">
        <v>51</v>
      </c>
      <c r="J428" s="2">
        <v>2.8450000000000002</v>
      </c>
      <c r="K428">
        <v>11.367000000000001</v>
      </c>
      <c r="L428" s="2"/>
      <c r="N428" s="2"/>
      <c r="P428" s="2"/>
      <c r="R428" s="2"/>
    </row>
    <row r="429" spans="1:18" x14ac:dyDescent="0.3">
      <c r="A429">
        <v>427</v>
      </c>
      <c r="B429">
        <v>7</v>
      </c>
      <c r="C429" s="1">
        <v>0.53895833333336596</v>
      </c>
      <c r="D429" s="2">
        <v>5.31</v>
      </c>
      <c r="E429" t="s">
        <v>51</v>
      </c>
      <c r="F429" s="2">
        <v>3.5979999999999999</v>
      </c>
      <c r="G429">
        <v>19.103000000000002</v>
      </c>
      <c r="H429" s="2">
        <v>4</v>
      </c>
      <c r="I429" s="2" t="s">
        <v>51</v>
      </c>
      <c r="J429" s="2">
        <v>2.8450000000000002</v>
      </c>
      <c r="K429">
        <v>11.372</v>
      </c>
      <c r="L429" s="2"/>
      <c r="N429" s="2"/>
      <c r="P429" s="2"/>
      <c r="R429" s="2"/>
    </row>
    <row r="430" spans="1:18" x14ac:dyDescent="0.3">
      <c r="A430">
        <v>428</v>
      </c>
      <c r="B430">
        <v>8</v>
      </c>
      <c r="C430" s="1">
        <v>0.53896990740744</v>
      </c>
      <c r="D430" s="2">
        <v>5.37</v>
      </c>
      <c r="E430" t="s">
        <v>51</v>
      </c>
      <c r="F430" s="2">
        <v>3.5979999999999999</v>
      </c>
      <c r="G430">
        <v>19.318999999999999</v>
      </c>
      <c r="H430" s="2">
        <v>4</v>
      </c>
      <c r="I430" s="2" t="s">
        <v>51</v>
      </c>
      <c r="J430" s="2">
        <v>2.8450000000000002</v>
      </c>
      <c r="K430">
        <v>11.372</v>
      </c>
      <c r="L430" s="2"/>
      <c r="N430" s="2"/>
      <c r="P430" s="2"/>
      <c r="R430" s="2"/>
    </row>
    <row r="431" spans="1:18" x14ac:dyDescent="0.3">
      <c r="A431">
        <v>429</v>
      </c>
      <c r="B431">
        <v>9</v>
      </c>
      <c r="C431" s="1">
        <v>0.53898148148151404</v>
      </c>
      <c r="D431" s="2">
        <v>5.37</v>
      </c>
      <c r="E431" t="s">
        <v>51</v>
      </c>
      <c r="F431" s="2">
        <v>3.5979999999999999</v>
      </c>
      <c r="G431">
        <v>19.324000000000002</v>
      </c>
      <c r="H431" s="2">
        <v>4</v>
      </c>
      <c r="I431" s="2" t="s">
        <v>51</v>
      </c>
      <c r="J431" s="2">
        <v>2.8450000000000002</v>
      </c>
      <c r="K431">
        <v>11.378</v>
      </c>
      <c r="L431" s="2"/>
      <c r="N431" s="2"/>
      <c r="P431" s="2"/>
      <c r="R431" s="2"/>
    </row>
    <row r="432" spans="1:18" x14ac:dyDescent="0.3">
      <c r="A432">
        <v>430</v>
      </c>
      <c r="B432">
        <v>10</v>
      </c>
      <c r="C432" s="1">
        <v>0.53899305555558796</v>
      </c>
      <c r="D432" s="2">
        <v>5.37</v>
      </c>
      <c r="E432" t="s">
        <v>51</v>
      </c>
      <c r="F432" s="2">
        <v>3.5979999999999999</v>
      </c>
      <c r="G432">
        <v>19.306000000000001</v>
      </c>
      <c r="H432" s="2">
        <v>4</v>
      </c>
      <c r="I432" s="2" t="s">
        <v>51</v>
      </c>
      <c r="J432" s="2">
        <v>2.8450000000000002</v>
      </c>
      <c r="K432">
        <v>11.381</v>
      </c>
      <c r="L432" s="2"/>
      <c r="N432" s="2"/>
      <c r="P432" s="2"/>
      <c r="R432" s="2"/>
    </row>
    <row r="433" spans="1:18" x14ac:dyDescent="0.3">
      <c r="A433">
        <v>431</v>
      </c>
      <c r="B433">
        <v>11</v>
      </c>
      <c r="C433" s="1">
        <v>0.539004629629662</v>
      </c>
      <c r="D433" s="2">
        <v>5.4</v>
      </c>
      <c r="E433" t="s">
        <v>51</v>
      </c>
      <c r="F433" s="2">
        <v>3.5979999999999999</v>
      </c>
      <c r="G433">
        <v>19.439</v>
      </c>
      <c r="H433" s="2">
        <v>4</v>
      </c>
      <c r="I433" s="2" t="s">
        <v>51</v>
      </c>
      <c r="J433" s="2">
        <v>2.8450000000000002</v>
      </c>
      <c r="K433">
        <v>11.385</v>
      </c>
      <c r="L433" s="2"/>
      <c r="N433" s="2"/>
      <c r="P433" s="2"/>
      <c r="R433" s="2"/>
    </row>
    <row r="434" spans="1:18" x14ac:dyDescent="0.3">
      <c r="A434">
        <v>432</v>
      </c>
      <c r="B434">
        <v>12</v>
      </c>
      <c r="C434" s="1">
        <v>0.53901620370373604</v>
      </c>
      <c r="D434" s="2">
        <v>5.44</v>
      </c>
      <c r="E434" t="s">
        <v>51</v>
      </c>
      <c r="F434" s="2">
        <v>3.5979999999999999</v>
      </c>
      <c r="G434">
        <v>19.587</v>
      </c>
      <c r="H434" s="2">
        <v>4.01</v>
      </c>
      <c r="I434" s="2" t="s">
        <v>51</v>
      </c>
      <c r="J434" s="2">
        <v>2.8450000000000002</v>
      </c>
      <c r="K434">
        <v>11.397</v>
      </c>
      <c r="L434" s="2"/>
      <c r="N434" s="2"/>
      <c r="P434" s="2"/>
      <c r="R434" s="2"/>
    </row>
    <row r="435" spans="1:18" x14ac:dyDescent="0.3">
      <c r="A435">
        <v>433</v>
      </c>
      <c r="B435">
        <v>13</v>
      </c>
      <c r="C435" s="1">
        <v>0.53902777777781097</v>
      </c>
      <c r="D435" s="2">
        <v>5.45</v>
      </c>
      <c r="E435" t="s">
        <v>51</v>
      </c>
      <c r="F435" s="2">
        <v>3.5979999999999999</v>
      </c>
      <c r="G435">
        <v>19.606000000000002</v>
      </c>
      <c r="H435" s="2">
        <v>4.01</v>
      </c>
      <c r="I435" s="2" t="s">
        <v>51</v>
      </c>
      <c r="J435" s="2">
        <v>2.8450000000000002</v>
      </c>
      <c r="K435">
        <v>11.407</v>
      </c>
      <c r="L435" s="2"/>
      <c r="N435" s="2"/>
      <c r="P435" s="2"/>
      <c r="R435" s="2"/>
    </row>
    <row r="436" spans="1:18" x14ac:dyDescent="0.3">
      <c r="A436">
        <v>434</v>
      </c>
      <c r="B436">
        <v>14</v>
      </c>
      <c r="C436" s="1">
        <v>0.53903935185188501</v>
      </c>
      <c r="D436" s="2">
        <v>5.42</v>
      </c>
      <c r="E436" t="s">
        <v>51</v>
      </c>
      <c r="F436" s="2">
        <v>3.5979999999999999</v>
      </c>
      <c r="G436">
        <v>19.513000000000002</v>
      </c>
      <c r="H436" s="2">
        <v>4.01</v>
      </c>
      <c r="I436" s="2" t="s">
        <v>51</v>
      </c>
      <c r="J436" s="2">
        <v>2.8450000000000002</v>
      </c>
      <c r="K436">
        <v>11.420999999999999</v>
      </c>
      <c r="L436" s="2"/>
      <c r="N436" s="2"/>
      <c r="P436" s="2"/>
      <c r="R436" s="2"/>
    </row>
    <row r="437" spans="1:18" x14ac:dyDescent="0.3">
      <c r="A437">
        <v>435</v>
      </c>
      <c r="B437">
        <v>15</v>
      </c>
      <c r="C437" s="1">
        <v>0.53905092592595905</v>
      </c>
      <c r="D437" s="2">
        <v>5.4</v>
      </c>
      <c r="E437" t="s">
        <v>51</v>
      </c>
      <c r="F437" s="2">
        <v>3.5979999999999999</v>
      </c>
      <c r="G437">
        <v>19.436</v>
      </c>
      <c r="H437" s="2">
        <v>4.01</v>
      </c>
      <c r="I437" s="2" t="s">
        <v>51</v>
      </c>
      <c r="J437" s="2">
        <v>2.8450000000000002</v>
      </c>
      <c r="K437">
        <v>11.420999999999999</v>
      </c>
      <c r="L437" s="2"/>
      <c r="N437" s="2"/>
      <c r="P437" s="2"/>
      <c r="R437" s="2"/>
    </row>
    <row r="438" spans="1:18" x14ac:dyDescent="0.3">
      <c r="A438">
        <v>436</v>
      </c>
      <c r="B438">
        <v>1</v>
      </c>
      <c r="C438" s="1">
        <v>0.53906250000003297</v>
      </c>
      <c r="D438" s="2">
        <v>5.36</v>
      </c>
      <c r="E438" s="2">
        <v>3.9009999999999998</v>
      </c>
      <c r="F438" s="2">
        <v>3.9009999999999998</v>
      </c>
      <c r="G438">
        <v>20.913</v>
      </c>
      <c r="H438" s="2">
        <v>4.0199999999999996</v>
      </c>
      <c r="I438" s="2">
        <v>2.956</v>
      </c>
      <c r="J438" s="2">
        <v>2.956</v>
      </c>
      <c r="K438">
        <v>11.878</v>
      </c>
      <c r="L438" s="2"/>
      <c r="N438" s="2"/>
      <c r="P438" s="2"/>
      <c r="R438" s="2"/>
    </row>
    <row r="439" spans="1:18" x14ac:dyDescent="0.3">
      <c r="A439">
        <v>437</v>
      </c>
      <c r="B439">
        <v>2</v>
      </c>
      <c r="C439" s="1">
        <v>0.53907407407410701</v>
      </c>
      <c r="D439" s="2">
        <v>5.38</v>
      </c>
      <c r="E439" t="s">
        <v>51</v>
      </c>
      <c r="F439" s="2">
        <v>3.9009999999999998</v>
      </c>
      <c r="G439">
        <v>20.998999999999999</v>
      </c>
      <c r="H439" s="2">
        <v>4.0199999999999996</v>
      </c>
      <c r="I439" s="2" t="s">
        <v>51</v>
      </c>
      <c r="J439" s="2">
        <v>2.956</v>
      </c>
      <c r="K439">
        <v>11.875999999999999</v>
      </c>
      <c r="L439" s="2"/>
      <c r="N439" s="2"/>
      <c r="P439" s="2"/>
      <c r="R439" s="2"/>
    </row>
    <row r="440" spans="1:18" x14ac:dyDescent="0.3">
      <c r="A440">
        <v>438</v>
      </c>
      <c r="B440">
        <v>3</v>
      </c>
      <c r="C440" s="1">
        <v>0.53908564814818105</v>
      </c>
      <c r="D440" s="2">
        <v>5.31</v>
      </c>
      <c r="E440" t="s">
        <v>51</v>
      </c>
      <c r="F440" s="2">
        <v>3.9009999999999998</v>
      </c>
      <c r="G440">
        <v>20.73</v>
      </c>
      <c r="H440" s="2">
        <v>4.0199999999999996</v>
      </c>
      <c r="I440" s="2" t="s">
        <v>51</v>
      </c>
      <c r="J440" s="2">
        <v>2.956</v>
      </c>
      <c r="K440">
        <v>11.869</v>
      </c>
      <c r="L440" s="2"/>
      <c r="N440" s="2"/>
      <c r="P440" s="2"/>
      <c r="R440" s="2"/>
    </row>
    <row r="441" spans="1:18" x14ac:dyDescent="0.3">
      <c r="A441">
        <v>439</v>
      </c>
      <c r="B441">
        <v>4</v>
      </c>
      <c r="C441" s="1">
        <v>0.53909722222225498</v>
      </c>
      <c r="D441" s="2">
        <v>5.39</v>
      </c>
      <c r="E441" t="s">
        <v>51</v>
      </c>
      <c r="F441" s="2">
        <v>3.9009999999999998</v>
      </c>
      <c r="G441">
        <v>21.033999999999999</v>
      </c>
      <c r="H441" s="2">
        <v>4.0199999999999996</v>
      </c>
      <c r="I441" s="2" t="s">
        <v>51</v>
      </c>
      <c r="J441" s="2">
        <v>2.956</v>
      </c>
      <c r="K441">
        <v>11.872999999999999</v>
      </c>
      <c r="L441" s="2"/>
      <c r="N441" s="2"/>
      <c r="P441" s="2"/>
      <c r="R441" s="2"/>
    </row>
    <row r="442" spans="1:18" x14ac:dyDescent="0.3">
      <c r="A442">
        <v>440</v>
      </c>
      <c r="B442">
        <v>5</v>
      </c>
      <c r="C442" s="1">
        <v>0.53910879629633002</v>
      </c>
      <c r="D442" s="2">
        <v>5.45</v>
      </c>
      <c r="E442" t="s">
        <v>51</v>
      </c>
      <c r="F442" s="2">
        <v>3.9009999999999998</v>
      </c>
      <c r="G442">
        <v>21.242999999999999</v>
      </c>
      <c r="H442" s="2">
        <v>4.0199999999999996</v>
      </c>
      <c r="I442" s="2" t="s">
        <v>51</v>
      </c>
      <c r="J442" s="2">
        <v>2.956</v>
      </c>
      <c r="K442">
        <v>11.869</v>
      </c>
      <c r="L442" s="2"/>
      <c r="N442" s="2"/>
      <c r="P442" s="2"/>
      <c r="R442" s="2"/>
    </row>
    <row r="443" spans="1:18" x14ac:dyDescent="0.3">
      <c r="A443">
        <v>441</v>
      </c>
      <c r="B443">
        <v>6</v>
      </c>
      <c r="C443" s="1">
        <v>0.53912037037040395</v>
      </c>
      <c r="D443" s="2">
        <v>5.45</v>
      </c>
      <c r="E443" t="s">
        <v>51</v>
      </c>
      <c r="F443" s="2">
        <v>3.9009999999999998</v>
      </c>
      <c r="G443">
        <v>21.263999999999999</v>
      </c>
      <c r="H443" s="2">
        <v>4.01</v>
      </c>
      <c r="I443" s="2" t="s">
        <v>51</v>
      </c>
      <c r="J443" s="2">
        <v>2.956</v>
      </c>
      <c r="K443">
        <v>11.866</v>
      </c>
      <c r="L443" s="2"/>
      <c r="N443" s="2"/>
      <c r="P443" s="2"/>
      <c r="R443" s="2"/>
    </row>
    <row r="444" spans="1:18" x14ac:dyDescent="0.3">
      <c r="A444">
        <v>442</v>
      </c>
      <c r="B444">
        <v>7</v>
      </c>
      <c r="C444" s="1">
        <v>0.53913194444447798</v>
      </c>
      <c r="D444" s="2">
        <v>5.42</v>
      </c>
      <c r="E444" t="s">
        <v>51</v>
      </c>
      <c r="F444" s="2">
        <v>3.9009999999999998</v>
      </c>
      <c r="G444">
        <v>21.152999999999999</v>
      </c>
      <c r="H444" s="2">
        <v>4.01</v>
      </c>
      <c r="I444" s="2" t="s">
        <v>51</v>
      </c>
      <c r="J444" s="2">
        <v>2.956</v>
      </c>
      <c r="K444">
        <v>11.866</v>
      </c>
      <c r="L444" s="2"/>
      <c r="N444" s="2"/>
      <c r="P444" s="2"/>
      <c r="R444" s="2"/>
    </row>
    <row r="445" spans="1:18" x14ac:dyDescent="0.3">
      <c r="A445">
        <v>443</v>
      </c>
      <c r="B445">
        <v>8</v>
      </c>
      <c r="C445" s="1">
        <v>0.53914351851855202</v>
      </c>
      <c r="D445" s="2">
        <v>5.46</v>
      </c>
      <c r="E445" t="s">
        <v>51</v>
      </c>
      <c r="F445" s="2">
        <v>3.9009999999999998</v>
      </c>
      <c r="G445">
        <v>21.311</v>
      </c>
      <c r="H445" s="2">
        <v>4.01</v>
      </c>
      <c r="I445" s="2" t="s">
        <v>51</v>
      </c>
      <c r="J445" s="2">
        <v>2.956</v>
      </c>
      <c r="K445">
        <v>11.861000000000001</v>
      </c>
      <c r="L445" s="2"/>
      <c r="N445" s="2"/>
      <c r="P445" s="2"/>
      <c r="R445" s="2"/>
    </row>
    <row r="446" spans="1:18" x14ac:dyDescent="0.3">
      <c r="A446">
        <v>444</v>
      </c>
      <c r="B446">
        <v>9</v>
      </c>
      <c r="C446" s="1">
        <v>0.53915509259262595</v>
      </c>
      <c r="D446" s="2">
        <v>5.42</v>
      </c>
      <c r="E446" t="s">
        <v>51</v>
      </c>
      <c r="F446" s="2">
        <v>3.9009999999999998</v>
      </c>
      <c r="G446">
        <v>21.146999999999998</v>
      </c>
      <c r="H446" s="2">
        <v>4.01</v>
      </c>
      <c r="I446" s="2" t="s">
        <v>51</v>
      </c>
      <c r="J446" s="2">
        <v>2.956</v>
      </c>
      <c r="K446">
        <v>11.867000000000001</v>
      </c>
      <c r="L446" s="2"/>
      <c r="N446" s="2"/>
      <c r="P446" s="2"/>
      <c r="R446" s="2"/>
    </row>
    <row r="447" spans="1:18" x14ac:dyDescent="0.3">
      <c r="A447">
        <v>445</v>
      </c>
      <c r="B447">
        <v>10</v>
      </c>
      <c r="C447" s="1">
        <v>0.53916666666669999</v>
      </c>
      <c r="D447" s="2">
        <v>5.41</v>
      </c>
      <c r="E447" t="s">
        <v>51</v>
      </c>
      <c r="F447" s="2">
        <v>3.9009999999999998</v>
      </c>
      <c r="G447">
        <v>21.106000000000002</v>
      </c>
      <c r="H447" s="2">
        <v>4.01</v>
      </c>
      <c r="I447" s="2" t="s">
        <v>51</v>
      </c>
      <c r="J447" s="2">
        <v>2.956</v>
      </c>
      <c r="K447">
        <v>11.867000000000001</v>
      </c>
      <c r="L447" s="2"/>
      <c r="N447" s="2"/>
      <c r="P447" s="2"/>
      <c r="R447" s="2"/>
    </row>
    <row r="448" spans="1:18" x14ac:dyDescent="0.3">
      <c r="A448">
        <v>446</v>
      </c>
      <c r="B448">
        <v>11</v>
      </c>
      <c r="C448" s="1">
        <v>0.53917824074077403</v>
      </c>
      <c r="D448" s="2">
        <v>5.48</v>
      </c>
      <c r="E448" t="s">
        <v>51</v>
      </c>
      <c r="F448" s="2">
        <v>3.9009999999999998</v>
      </c>
      <c r="G448">
        <v>21.382999999999999</v>
      </c>
      <c r="H448" s="2">
        <v>4.01</v>
      </c>
      <c r="I448" s="2" t="s">
        <v>51</v>
      </c>
      <c r="J448" s="2">
        <v>2.956</v>
      </c>
      <c r="K448">
        <v>11.851000000000001</v>
      </c>
      <c r="L448" s="2"/>
      <c r="N448" s="2"/>
      <c r="P448" s="2"/>
      <c r="R448" s="2"/>
    </row>
    <row r="449" spans="1:18" x14ac:dyDescent="0.3">
      <c r="A449">
        <v>447</v>
      </c>
      <c r="B449">
        <v>12</v>
      </c>
      <c r="C449" s="1">
        <v>0.53918981481484896</v>
      </c>
      <c r="D449" s="2">
        <v>5.58</v>
      </c>
      <c r="E449" t="s">
        <v>51</v>
      </c>
      <c r="F449" s="2">
        <v>3.9009999999999998</v>
      </c>
      <c r="G449">
        <v>21.777000000000001</v>
      </c>
      <c r="H449" s="2">
        <v>4.01</v>
      </c>
      <c r="I449" s="2" t="s">
        <v>51</v>
      </c>
      <c r="J449" s="2">
        <v>2.956</v>
      </c>
      <c r="K449">
        <v>11.851000000000001</v>
      </c>
      <c r="L449" s="2"/>
      <c r="N449" s="2"/>
      <c r="P449" s="2"/>
      <c r="R449" s="2"/>
    </row>
    <row r="450" spans="1:18" x14ac:dyDescent="0.3">
      <c r="A450">
        <v>448</v>
      </c>
      <c r="B450">
        <v>13</v>
      </c>
      <c r="C450" s="1">
        <v>0.53920138888892299</v>
      </c>
      <c r="D450" s="2">
        <v>5.65</v>
      </c>
      <c r="E450" t="s">
        <v>51</v>
      </c>
      <c r="F450" s="2">
        <v>3.9009999999999998</v>
      </c>
      <c r="G450">
        <v>22.027000000000001</v>
      </c>
      <c r="H450" s="2">
        <v>4.01</v>
      </c>
      <c r="I450" s="2" t="s">
        <v>51</v>
      </c>
      <c r="J450" s="2">
        <v>2.956</v>
      </c>
      <c r="K450">
        <v>11.853</v>
      </c>
      <c r="L450" s="2"/>
      <c r="N450" s="2"/>
      <c r="P450" s="2"/>
      <c r="R450" s="2"/>
    </row>
    <row r="451" spans="1:18" x14ac:dyDescent="0.3">
      <c r="A451">
        <v>449</v>
      </c>
      <c r="B451">
        <v>14</v>
      </c>
      <c r="C451" s="1">
        <v>0.53921296296299703</v>
      </c>
      <c r="D451" s="2">
        <v>5.62</v>
      </c>
      <c r="E451" t="s">
        <v>51</v>
      </c>
      <c r="F451" s="2">
        <v>3.9009999999999998</v>
      </c>
      <c r="G451">
        <v>21.905999999999999</v>
      </c>
      <c r="H451" s="2">
        <v>4.01</v>
      </c>
      <c r="I451" s="2" t="s">
        <v>51</v>
      </c>
      <c r="J451" s="2">
        <v>2.956</v>
      </c>
      <c r="K451">
        <v>11.856999999999999</v>
      </c>
      <c r="L451" s="2"/>
      <c r="N451" s="2"/>
      <c r="P451" s="2"/>
      <c r="R451" s="2"/>
    </row>
    <row r="452" spans="1:18" x14ac:dyDescent="0.3">
      <c r="A452">
        <v>450</v>
      </c>
      <c r="B452">
        <v>15</v>
      </c>
      <c r="C452" s="1">
        <v>0.53922453703707096</v>
      </c>
      <c r="D452" s="2">
        <v>5.62</v>
      </c>
      <c r="E452" t="s">
        <v>51</v>
      </c>
      <c r="F452" s="2">
        <v>3.9009999999999998</v>
      </c>
      <c r="G452">
        <v>21.904</v>
      </c>
      <c r="H452" s="2">
        <v>4.01</v>
      </c>
      <c r="I452" s="2" t="s">
        <v>51</v>
      </c>
      <c r="J452" s="2">
        <v>2.956</v>
      </c>
      <c r="K452">
        <v>11.853999999999999</v>
      </c>
      <c r="L452" s="2"/>
      <c r="N452" s="2"/>
      <c r="P452" s="2"/>
      <c r="R452" s="2"/>
    </row>
    <row r="453" spans="1:18" x14ac:dyDescent="0.3">
      <c r="A453">
        <v>451</v>
      </c>
      <c r="B453">
        <v>1</v>
      </c>
      <c r="C453" s="1">
        <v>0.539236111111145</v>
      </c>
      <c r="D453" s="2">
        <v>5.5</v>
      </c>
      <c r="E453" s="2">
        <v>3.9940000000000002</v>
      </c>
      <c r="F453" s="2">
        <v>3.9940000000000002</v>
      </c>
      <c r="G453">
        <v>21.960999999999999</v>
      </c>
      <c r="H453" s="2">
        <v>4.01</v>
      </c>
      <c r="I453" s="2">
        <v>2.8519999999999999</v>
      </c>
      <c r="J453" s="2">
        <v>2.8519999999999999</v>
      </c>
      <c r="K453">
        <v>11.420999999999999</v>
      </c>
      <c r="L453" s="2"/>
      <c r="N453" s="2"/>
      <c r="P453" s="2"/>
      <c r="R453" s="2"/>
    </row>
    <row r="454" spans="1:18" x14ac:dyDescent="0.3">
      <c r="A454">
        <v>452</v>
      </c>
      <c r="B454">
        <v>2</v>
      </c>
      <c r="C454" s="1">
        <v>0.53924768518521904</v>
      </c>
      <c r="D454" s="2">
        <v>5.53</v>
      </c>
      <c r="E454" t="s">
        <v>51</v>
      </c>
      <c r="F454" s="2">
        <v>3.9940000000000002</v>
      </c>
      <c r="G454">
        <v>22.073</v>
      </c>
      <c r="H454" s="2">
        <v>4</v>
      </c>
      <c r="I454" s="2" t="s">
        <v>51</v>
      </c>
      <c r="J454" s="2">
        <v>2.8519999999999999</v>
      </c>
      <c r="K454">
        <v>11.403</v>
      </c>
      <c r="L454" s="2"/>
      <c r="N454" s="2"/>
      <c r="P454" s="2"/>
      <c r="R454" s="2"/>
    </row>
    <row r="455" spans="1:18" x14ac:dyDescent="0.3">
      <c r="A455">
        <v>453</v>
      </c>
      <c r="B455">
        <v>3</v>
      </c>
      <c r="C455" s="1">
        <v>0.53925925925929397</v>
      </c>
      <c r="D455" s="2">
        <v>4.96</v>
      </c>
      <c r="E455" t="s">
        <v>51</v>
      </c>
      <c r="F455" s="2">
        <v>3.9940000000000002</v>
      </c>
      <c r="G455">
        <v>19.795999999999999</v>
      </c>
      <c r="H455" s="2">
        <v>3.92</v>
      </c>
      <c r="I455" s="2" t="s">
        <v>51</v>
      </c>
      <c r="J455" s="2">
        <v>2.8519999999999999</v>
      </c>
      <c r="K455">
        <v>11.178000000000001</v>
      </c>
      <c r="L455" s="2"/>
      <c r="N455" s="2"/>
      <c r="P455" s="2"/>
      <c r="R455" s="2"/>
    </row>
    <row r="456" spans="1:18" x14ac:dyDescent="0.3">
      <c r="A456">
        <v>454</v>
      </c>
      <c r="B456">
        <v>4</v>
      </c>
      <c r="C456" s="1">
        <v>0.539270833333368</v>
      </c>
      <c r="D456" s="2">
        <v>5.05</v>
      </c>
      <c r="E456" t="s">
        <v>51</v>
      </c>
      <c r="F456" s="2">
        <v>3.9940000000000002</v>
      </c>
      <c r="G456">
        <v>20.173999999999999</v>
      </c>
      <c r="H456" s="2">
        <v>4</v>
      </c>
      <c r="I456" s="2" t="s">
        <v>51</v>
      </c>
      <c r="J456" s="2">
        <v>2.8519999999999999</v>
      </c>
      <c r="K456">
        <v>11.409000000000001</v>
      </c>
      <c r="L456" s="2"/>
      <c r="N456" s="2"/>
      <c r="P456" s="2"/>
      <c r="R456" s="2"/>
    </row>
    <row r="457" spans="1:18" x14ac:dyDescent="0.3">
      <c r="A457">
        <v>455</v>
      </c>
      <c r="B457">
        <v>5</v>
      </c>
      <c r="C457" s="1">
        <v>0.53928240740744204</v>
      </c>
      <c r="D457" s="2">
        <v>5.07</v>
      </c>
      <c r="E457" t="s">
        <v>51</v>
      </c>
      <c r="F457" s="2">
        <v>3.9940000000000002</v>
      </c>
      <c r="G457">
        <v>20.262</v>
      </c>
      <c r="H457" s="2">
        <v>4.01</v>
      </c>
      <c r="I457" s="2" t="s">
        <v>51</v>
      </c>
      <c r="J457" s="2">
        <v>2.8519999999999999</v>
      </c>
      <c r="K457">
        <v>11.423999999999999</v>
      </c>
      <c r="L457" s="2"/>
      <c r="N457" s="2"/>
      <c r="P457" s="2"/>
      <c r="R457" s="2"/>
    </row>
    <row r="458" spans="1:18" x14ac:dyDescent="0.3">
      <c r="A458">
        <v>456</v>
      </c>
      <c r="B458">
        <v>6</v>
      </c>
      <c r="C458" s="1">
        <v>0.53929398148151597</v>
      </c>
      <c r="D458" s="2">
        <v>5.09</v>
      </c>
      <c r="E458" t="s">
        <v>51</v>
      </c>
      <c r="F458" s="2">
        <v>3.9940000000000002</v>
      </c>
      <c r="G458">
        <v>20.314</v>
      </c>
      <c r="H458" s="2">
        <v>4</v>
      </c>
      <c r="I458" s="2" t="s">
        <v>51</v>
      </c>
      <c r="J458" s="2">
        <v>2.8519999999999999</v>
      </c>
      <c r="K458">
        <v>11.412000000000001</v>
      </c>
      <c r="L458" s="2"/>
      <c r="N458" s="2"/>
      <c r="P458" s="2"/>
      <c r="R458" s="2"/>
    </row>
    <row r="459" spans="1:18" x14ac:dyDescent="0.3">
      <c r="A459">
        <v>457</v>
      </c>
      <c r="B459">
        <v>7</v>
      </c>
      <c r="C459" s="1">
        <v>0.53930555555559001</v>
      </c>
      <c r="D459" s="2">
        <v>5.07</v>
      </c>
      <c r="E459" t="s">
        <v>51</v>
      </c>
      <c r="F459" s="2">
        <v>3.9940000000000002</v>
      </c>
      <c r="G459">
        <v>20.268000000000001</v>
      </c>
      <c r="H459" s="2">
        <v>4</v>
      </c>
      <c r="I459" s="2" t="s">
        <v>51</v>
      </c>
      <c r="J459" s="2">
        <v>2.8519999999999999</v>
      </c>
      <c r="K459">
        <v>11.414</v>
      </c>
      <c r="L459" s="2"/>
      <c r="N459" s="2"/>
      <c r="P459" s="2"/>
      <c r="R459" s="2"/>
    </row>
    <row r="460" spans="1:18" x14ac:dyDescent="0.3">
      <c r="A460">
        <v>458</v>
      </c>
      <c r="B460">
        <v>8</v>
      </c>
      <c r="C460" s="1">
        <v>0.53931712962966405</v>
      </c>
      <c r="D460" s="2">
        <v>5.05</v>
      </c>
      <c r="E460" t="s">
        <v>51</v>
      </c>
      <c r="F460" s="2">
        <v>3.9940000000000002</v>
      </c>
      <c r="G460">
        <v>20.172000000000001</v>
      </c>
      <c r="H460" s="2">
        <v>4</v>
      </c>
      <c r="I460" s="2" t="s">
        <v>51</v>
      </c>
      <c r="J460" s="2">
        <v>2.8519999999999999</v>
      </c>
      <c r="K460">
        <v>11.412000000000001</v>
      </c>
      <c r="L460" s="2"/>
      <c r="N460" s="2"/>
      <c r="P460" s="2"/>
      <c r="R460" s="2"/>
    </row>
    <row r="461" spans="1:18" x14ac:dyDescent="0.3">
      <c r="A461">
        <v>459</v>
      </c>
      <c r="B461">
        <v>9</v>
      </c>
      <c r="C461" s="1">
        <v>0.53932870370373798</v>
      </c>
      <c r="D461" s="2">
        <v>4.75</v>
      </c>
      <c r="E461" t="s">
        <v>51</v>
      </c>
      <c r="F461" s="2">
        <v>3.9940000000000002</v>
      </c>
      <c r="G461">
        <v>18.972000000000001</v>
      </c>
      <c r="H461" s="2">
        <v>4</v>
      </c>
      <c r="I461" s="2" t="s">
        <v>51</v>
      </c>
      <c r="J461" s="2">
        <v>2.8519999999999999</v>
      </c>
      <c r="K461">
        <v>11.42</v>
      </c>
      <c r="L461" s="2"/>
      <c r="N461" s="2"/>
      <c r="P461" s="2"/>
      <c r="R461" s="2"/>
    </row>
    <row r="462" spans="1:18" x14ac:dyDescent="0.3">
      <c r="A462">
        <v>460</v>
      </c>
      <c r="B462">
        <v>10</v>
      </c>
      <c r="C462" s="1">
        <v>0.53934027777781302</v>
      </c>
      <c r="D462" s="2">
        <v>5.03</v>
      </c>
      <c r="E462" t="s">
        <v>51</v>
      </c>
      <c r="F462" s="2">
        <v>3.9940000000000002</v>
      </c>
      <c r="G462">
        <v>20.100000000000001</v>
      </c>
      <c r="H462" s="2">
        <v>4.01</v>
      </c>
      <c r="I462" s="2" t="s">
        <v>51</v>
      </c>
      <c r="J462" s="2">
        <v>2.8519999999999999</v>
      </c>
      <c r="K462">
        <v>11.427</v>
      </c>
      <c r="L462" s="2"/>
      <c r="N462" s="2"/>
      <c r="P462" s="2"/>
      <c r="R462" s="2"/>
    </row>
    <row r="463" spans="1:18" x14ac:dyDescent="0.3">
      <c r="A463">
        <v>461</v>
      </c>
      <c r="B463">
        <v>11</v>
      </c>
      <c r="C463" s="1">
        <v>0.53935185185188705</v>
      </c>
      <c r="D463" s="2">
        <v>4.93</v>
      </c>
      <c r="E463" t="s">
        <v>51</v>
      </c>
      <c r="F463" s="2">
        <v>3.9940000000000002</v>
      </c>
      <c r="G463">
        <v>19.678999999999998</v>
      </c>
      <c r="H463" s="2">
        <v>4.01</v>
      </c>
      <c r="I463" s="2" t="s">
        <v>51</v>
      </c>
      <c r="J463" s="2">
        <v>2.8519999999999999</v>
      </c>
      <c r="K463">
        <v>11.429</v>
      </c>
      <c r="L463" s="2"/>
      <c r="N463" s="2"/>
      <c r="P463" s="2"/>
      <c r="R463" s="2"/>
    </row>
    <row r="464" spans="1:18" x14ac:dyDescent="0.3">
      <c r="A464">
        <v>462</v>
      </c>
      <c r="B464">
        <v>12</v>
      </c>
      <c r="C464" s="1">
        <v>0.53936342592596098</v>
      </c>
      <c r="D464" s="2">
        <v>5.05</v>
      </c>
      <c r="E464" t="s">
        <v>51</v>
      </c>
      <c r="F464" s="2">
        <v>3.9940000000000002</v>
      </c>
      <c r="G464">
        <v>20.166</v>
      </c>
      <c r="H464" s="2">
        <v>4.01</v>
      </c>
      <c r="I464" s="2" t="s">
        <v>51</v>
      </c>
      <c r="J464" s="2">
        <v>2.8519999999999999</v>
      </c>
      <c r="K464">
        <v>11.420999999999999</v>
      </c>
      <c r="L464" s="2"/>
      <c r="N464" s="2"/>
      <c r="P464" s="2"/>
      <c r="R464" s="2"/>
    </row>
    <row r="465" spans="1:18" x14ac:dyDescent="0.3">
      <c r="A465">
        <v>463</v>
      </c>
      <c r="B465">
        <v>13</v>
      </c>
      <c r="C465" s="1">
        <v>0.53937500000003502</v>
      </c>
      <c r="D465" s="2">
        <v>5</v>
      </c>
      <c r="E465" t="s">
        <v>51</v>
      </c>
      <c r="F465" s="2">
        <v>3.9940000000000002</v>
      </c>
      <c r="G465">
        <v>19.974</v>
      </c>
      <c r="H465" s="2">
        <v>4</v>
      </c>
      <c r="I465" s="2" t="s">
        <v>51</v>
      </c>
      <c r="J465" s="2">
        <v>2.8519999999999999</v>
      </c>
      <c r="K465">
        <v>11.406000000000001</v>
      </c>
      <c r="L465" s="2"/>
      <c r="N465" s="2"/>
      <c r="P465" s="2"/>
      <c r="R465" s="2"/>
    </row>
    <row r="466" spans="1:18" x14ac:dyDescent="0.3">
      <c r="A466">
        <v>464</v>
      </c>
      <c r="B466">
        <v>14</v>
      </c>
      <c r="C466" s="1">
        <v>0.53938657407410895</v>
      </c>
      <c r="D466" s="2">
        <v>5.01</v>
      </c>
      <c r="E466" t="s">
        <v>51</v>
      </c>
      <c r="F466" s="2">
        <v>3.9940000000000002</v>
      </c>
      <c r="G466">
        <v>20</v>
      </c>
      <c r="H466" s="2">
        <v>4</v>
      </c>
      <c r="I466" s="2" t="s">
        <v>51</v>
      </c>
      <c r="J466" s="2">
        <v>2.8519999999999999</v>
      </c>
      <c r="K466">
        <v>11.403</v>
      </c>
      <c r="L466" s="2"/>
      <c r="N466" s="2"/>
      <c r="P466" s="2"/>
      <c r="R466" s="2"/>
    </row>
    <row r="467" spans="1:18" x14ac:dyDescent="0.3">
      <c r="A467">
        <v>465</v>
      </c>
      <c r="B467">
        <v>15</v>
      </c>
      <c r="C467" s="1">
        <v>0.53939814814818299</v>
      </c>
      <c r="D467" s="2">
        <v>5.0599999999999996</v>
      </c>
      <c r="E467" t="s">
        <v>51</v>
      </c>
      <c r="F467" s="2">
        <v>3.9940000000000002</v>
      </c>
      <c r="G467">
        <v>20.218</v>
      </c>
      <c r="H467" s="2">
        <v>4</v>
      </c>
      <c r="I467" s="2" t="s">
        <v>51</v>
      </c>
      <c r="J467" s="2">
        <v>2.8519999999999999</v>
      </c>
      <c r="K467">
        <v>11.416</v>
      </c>
      <c r="L467" s="2"/>
      <c r="N467" s="2"/>
      <c r="P467" s="2"/>
      <c r="R467" s="2"/>
    </row>
    <row r="468" spans="1:18" x14ac:dyDescent="0.3">
      <c r="A468">
        <v>466</v>
      </c>
      <c r="B468">
        <v>1</v>
      </c>
      <c r="C468" s="1">
        <v>0.53940972222225703</v>
      </c>
      <c r="D468" s="2">
        <v>5.05</v>
      </c>
      <c r="E468" s="2">
        <v>3.4329999999999998</v>
      </c>
      <c r="F468" s="2">
        <v>3.4329999999999998</v>
      </c>
      <c r="G468">
        <v>17.337</v>
      </c>
      <c r="H468" s="2">
        <v>4</v>
      </c>
      <c r="I468" s="2">
        <v>3.012</v>
      </c>
      <c r="J468" s="2">
        <v>3.012</v>
      </c>
      <c r="K468">
        <v>12.054</v>
      </c>
      <c r="L468" s="2"/>
      <c r="N468" s="2"/>
      <c r="P468" s="2"/>
      <c r="R468" s="2"/>
    </row>
    <row r="469" spans="1:18" x14ac:dyDescent="0.3">
      <c r="A469">
        <v>467</v>
      </c>
      <c r="B469">
        <v>2</v>
      </c>
      <c r="C469" s="1">
        <v>0.53942129629633195</v>
      </c>
      <c r="D469" s="2">
        <v>5.05</v>
      </c>
      <c r="E469" t="s">
        <v>51</v>
      </c>
      <c r="F469" s="2">
        <v>3.4329999999999998</v>
      </c>
      <c r="G469">
        <v>17.327999999999999</v>
      </c>
      <c r="H469" s="2">
        <v>4</v>
      </c>
      <c r="I469" s="2" t="s">
        <v>51</v>
      </c>
      <c r="J469" s="2">
        <v>3.012</v>
      </c>
      <c r="K469">
        <v>12.054</v>
      </c>
      <c r="L469" s="2"/>
      <c r="N469" s="2"/>
      <c r="P469" s="2"/>
      <c r="R469" s="2"/>
    </row>
    <row r="470" spans="1:18" x14ac:dyDescent="0.3">
      <c r="A470">
        <v>468</v>
      </c>
      <c r="B470">
        <v>3</v>
      </c>
      <c r="C470" s="1">
        <v>0.53943287037040599</v>
      </c>
      <c r="D470" s="2">
        <v>5.05</v>
      </c>
      <c r="E470" t="s">
        <v>51</v>
      </c>
      <c r="F470" s="2">
        <v>3.4329999999999998</v>
      </c>
      <c r="G470">
        <v>17.327999999999999</v>
      </c>
      <c r="H470" s="2">
        <v>4</v>
      </c>
      <c r="I470" s="2" t="s">
        <v>51</v>
      </c>
      <c r="J470" s="2">
        <v>3.012</v>
      </c>
      <c r="K470">
        <v>12.06</v>
      </c>
      <c r="L470" s="2"/>
      <c r="N470" s="2"/>
      <c r="P470" s="2"/>
      <c r="R470" s="2"/>
    </row>
    <row r="471" spans="1:18" x14ac:dyDescent="0.3">
      <c r="A471">
        <v>469</v>
      </c>
      <c r="B471">
        <v>4</v>
      </c>
      <c r="C471" s="1">
        <v>0.53944444444448003</v>
      </c>
      <c r="D471" s="2">
        <v>5.08</v>
      </c>
      <c r="E471" t="s">
        <v>51</v>
      </c>
      <c r="F471" s="2">
        <v>3.4329999999999998</v>
      </c>
      <c r="G471">
        <v>17.433</v>
      </c>
      <c r="H471" s="2">
        <v>4</v>
      </c>
      <c r="I471" s="2" t="s">
        <v>51</v>
      </c>
      <c r="J471" s="2">
        <v>3.012</v>
      </c>
      <c r="K471">
        <v>12.054</v>
      </c>
      <c r="L471" s="2"/>
      <c r="N471" s="2"/>
      <c r="P471" s="2"/>
      <c r="R471" s="2"/>
    </row>
    <row r="472" spans="1:18" x14ac:dyDescent="0.3">
      <c r="A472">
        <v>470</v>
      </c>
      <c r="B472">
        <v>5</v>
      </c>
      <c r="C472" s="1">
        <v>0.53945601851855396</v>
      </c>
      <c r="D472" s="2">
        <v>5.04</v>
      </c>
      <c r="E472" t="s">
        <v>51</v>
      </c>
      <c r="F472" s="2">
        <v>3.4329999999999998</v>
      </c>
      <c r="G472">
        <v>17.300999999999998</v>
      </c>
      <c r="H472" s="2">
        <v>4</v>
      </c>
      <c r="I472" s="2" t="s">
        <v>51</v>
      </c>
      <c r="J472" s="2">
        <v>3.012</v>
      </c>
      <c r="K472">
        <v>12.052</v>
      </c>
      <c r="L472" s="2"/>
      <c r="N472" s="2"/>
      <c r="P472" s="2"/>
      <c r="R472" s="2"/>
    </row>
    <row r="473" spans="1:18" x14ac:dyDescent="0.3">
      <c r="A473">
        <v>471</v>
      </c>
      <c r="B473">
        <v>6</v>
      </c>
      <c r="C473" s="1">
        <v>0.539467592592628</v>
      </c>
      <c r="D473" s="2">
        <v>4.4000000000000004</v>
      </c>
      <c r="E473" t="s">
        <v>51</v>
      </c>
      <c r="F473" s="2">
        <v>3.4329999999999998</v>
      </c>
      <c r="G473">
        <v>15.117000000000001</v>
      </c>
      <c r="H473" s="2">
        <v>4</v>
      </c>
      <c r="I473" s="2" t="s">
        <v>51</v>
      </c>
      <c r="J473" s="2">
        <v>3.012</v>
      </c>
      <c r="K473">
        <v>12.051</v>
      </c>
      <c r="L473" s="2"/>
      <c r="N473" s="2"/>
      <c r="P473" s="2"/>
      <c r="R473" s="2"/>
    </row>
    <row r="474" spans="1:18" x14ac:dyDescent="0.3">
      <c r="A474">
        <v>472</v>
      </c>
      <c r="B474">
        <v>7</v>
      </c>
      <c r="C474" s="1">
        <v>0.53947916666670204</v>
      </c>
      <c r="D474" s="2">
        <v>5.0199999999999996</v>
      </c>
      <c r="E474" t="s">
        <v>51</v>
      </c>
      <c r="F474" s="2">
        <v>3.4329999999999998</v>
      </c>
      <c r="G474">
        <v>17.247</v>
      </c>
      <c r="H474" s="2">
        <v>4</v>
      </c>
      <c r="I474" s="2" t="s">
        <v>51</v>
      </c>
      <c r="J474" s="2">
        <v>3.012</v>
      </c>
      <c r="K474">
        <v>12.054</v>
      </c>
      <c r="L474" s="2"/>
      <c r="N474" s="2"/>
      <c r="P474" s="2"/>
      <c r="R474" s="2"/>
    </row>
    <row r="475" spans="1:18" x14ac:dyDescent="0.3">
      <c r="A475">
        <v>473</v>
      </c>
      <c r="B475">
        <v>8</v>
      </c>
      <c r="C475" s="1">
        <v>0.53949074074077696</v>
      </c>
      <c r="D475" s="2">
        <v>5.04</v>
      </c>
      <c r="E475" t="s">
        <v>51</v>
      </c>
      <c r="F475" s="2">
        <v>3.4329999999999998</v>
      </c>
      <c r="G475">
        <v>17.300999999999998</v>
      </c>
      <c r="H475" s="2">
        <v>4</v>
      </c>
      <c r="I475" s="2" t="s">
        <v>51</v>
      </c>
      <c r="J475" s="2">
        <v>3.012</v>
      </c>
      <c r="K475">
        <v>12.054</v>
      </c>
      <c r="L475" s="2"/>
      <c r="N475" s="2"/>
      <c r="P475" s="2"/>
      <c r="R475" s="2"/>
    </row>
    <row r="476" spans="1:18" x14ac:dyDescent="0.3">
      <c r="A476">
        <v>474</v>
      </c>
      <c r="B476">
        <v>9</v>
      </c>
      <c r="C476" s="1">
        <v>0.539502314814851</v>
      </c>
      <c r="D476" s="2">
        <v>5.05</v>
      </c>
      <c r="E476" t="s">
        <v>51</v>
      </c>
      <c r="F476" s="2">
        <v>3.4329999999999998</v>
      </c>
      <c r="G476">
        <v>17.332999999999998</v>
      </c>
      <c r="H476" s="2">
        <v>4</v>
      </c>
      <c r="I476" s="2" t="s">
        <v>51</v>
      </c>
      <c r="J476" s="2">
        <v>3.012</v>
      </c>
      <c r="K476">
        <v>12.054</v>
      </c>
      <c r="L476" s="2"/>
      <c r="N476" s="2"/>
      <c r="P476" s="2"/>
      <c r="R476" s="2"/>
    </row>
    <row r="477" spans="1:18" x14ac:dyDescent="0.3">
      <c r="A477">
        <v>475</v>
      </c>
      <c r="B477">
        <v>10</v>
      </c>
      <c r="C477" s="1">
        <v>0.53951388888892504</v>
      </c>
      <c r="D477" s="2">
        <v>5</v>
      </c>
      <c r="E477" t="s">
        <v>51</v>
      </c>
      <c r="F477" s="2">
        <v>3.4329999999999998</v>
      </c>
      <c r="G477">
        <v>17.177</v>
      </c>
      <c r="H477" s="2">
        <v>4</v>
      </c>
      <c r="I477" s="2" t="s">
        <v>51</v>
      </c>
      <c r="J477" s="2">
        <v>3.012</v>
      </c>
      <c r="K477">
        <v>12.051</v>
      </c>
      <c r="L477" s="2"/>
      <c r="N477" s="2"/>
      <c r="P477" s="2"/>
      <c r="R477" s="2"/>
    </row>
    <row r="478" spans="1:18" x14ac:dyDescent="0.3">
      <c r="A478">
        <v>476</v>
      </c>
      <c r="B478">
        <v>11</v>
      </c>
      <c r="C478" s="1">
        <v>0.53952546296299897</v>
      </c>
      <c r="D478" s="2">
        <v>4.9800000000000004</v>
      </c>
      <c r="E478" t="s">
        <v>51</v>
      </c>
      <c r="F478" s="2">
        <v>3.4329999999999998</v>
      </c>
      <c r="G478">
        <v>17.106999999999999</v>
      </c>
      <c r="H478" s="2">
        <v>4</v>
      </c>
      <c r="I478" s="2" t="s">
        <v>51</v>
      </c>
      <c r="J478" s="2">
        <v>3.012</v>
      </c>
      <c r="K478">
        <v>12.048</v>
      </c>
      <c r="L478" s="2"/>
      <c r="N478" s="2"/>
      <c r="P478" s="2"/>
      <c r="R478" s="2"/>
    </row>
    <row r="479" spans="1:18" x14ac:dyDescent="0.3">
      <c r="A479">
        <v>477</v>
      </c>
      <c r="B479">
        <v>12</v>
      </c>
      <c r="C479" s="1">
        <v>0.53953703703707301</v>
      </c>
      <c r="D479" s="2">
        <v>4.84</v>
      </c>
      <c r="E479" t="s">
        <v>51</v>
      </c>
      <c r="F479" s="2">
        <v>3.4329999999999998</v>
      </c>
      <c r="G479">
        <v>16.614000000000001</v>
      </c>
      <c r="H479" s="2">
        <v>4</v>
      </c>
      <c r="I479" s="2" t="s">
        <v>51</v>
      </c>
      <c r="J479" s="2">
        <v>3.012</v>
      </c>
      <c r="K479">
        <v>12.06</v>
      </c>
      <c r="L479" s="2"/>
      <c r="N479" s="2"/>
      <c r="P479" s="2"/>
      <c r="R479" s="2"/>
    </row>
    <row r="480" spans="1:18" x14ac:dyDescent="0.3">
      <c r="A480">
        <v>478</v>
      </c>
      <c r="B480">
        <v>13</v>
      </c>
      <c r="C480" s="1">
        <v>0.53954861111114705</v>
      </c>
      <c r="D480" s="2">
        <v>4.76</v>
      </c>
      <c r="E480" t="s">
        <v>51</v>
      </c>
      <c r="F480" s="2">
        <v>3.4329999999999998</v>
      </c>
      <c r="G480">
        <v>16.331</v>
      </c>
      <c r="H480" s="2">
        <v>4.01</v>
      </c>
      <c r="I480" s="2" t="s">
        <v>51</v>
      </c>
      <c r="J480" s="2">
        <v>3.012</v>
      </c>
      <c r="K480">
        <v>12.068</v>
      </c>
      <c r="L480" s="2"/>
      <c r="N480" s="2"/>
      <c r="P480" s="2"/>
      <c r="R480" s="2"/>
    </row>
    <row r="481" spans="1:18" x14ac:dyDescent="0.3">
      <c r="A481">
        <v>479</v>
      </c>
      <c r="B481">
        <v>14</v>
      </c>
      <c r="C481" s="1">
        <v>0.53956018518522098</v>
      </c>
      <c r="D481" s="2">
        <v>4.9400000000000004</v>
      </c>
      <c r="E481" t="s">
        <v>51</v>
      </c>
      <c r="F481" s="2">
        <v>3.4329999999999998</v>
      </c>
      <c r="G481">
        <v>16.951000000000001</v>
      </c>
      <c r="H481" s="2">
        <v>4</v>
      </c>
      <c r="I481" s="2" t="s">
        <v>51</v>
      </c>
      <c r="J481" s="2">
        <v>3.012</v>
      </c>
      <c r="K481">
        <v>12.061999999999999</v>
      </c>
      <c r="L481" s="2"/>
      <c r="N481" s="2"/>
      <c r="P481" s="2"/>
      <c r="R481" s="2"/>
    </row>
    <row r="482" spans="1:18" x14ac:dyDescent="0.3">
      <c r="A482">
        <v>480</v>
      </c>
      <c r="B482">
        <v>15</v>
      </c>
      <c r="C482" s="1">
        <v>0.53957175925929601</v>
      </c>
      <c r="D482" s="2">
        <v>4.9400000000000004</v>
      </c>
      <c r="E482" t="s">
        <v>51</v>
      </c>
      <c r="F482" s="2">
        <v>3.4329999999999998</v>
      </c>
      <c r="G482">
        <v>16.960999999999999</v>
      </c>
      <c r="H482" s="2">
        <v>4</v>
      </c>
      <c r="I482" s="2" t="s">
        <v>51</v>
      </c>
      <c r="J482" s="2">
        <v>3.012</v>
      </c>
      <c r="K482">
        <v>12.057</v>
      </c>
      <c r="L482" s="2"/>
      <c r="N482" s="2"/>
      <c r="P482" s="2"/>
      <c r="R482" s="2"/>
    </row>
    <row r="483" spans="1:18" x14ac:dyDescent="0.3">
      <c r="A483">
        <v>481</v>
      </c>
      <c r="B483">
        <v>1</v>
      </c>
      <c r="C483" s="1">
        <v>0.53958333333337005</v>
      </c>
      <c r="D483" s="2">
        <v>5</v>
      </c>
      <c r="E483" s="2">
        <v>3.508</v>
      </c>
      <c r="F483" s="2">
        <v>3.508</v>
      </c>
      <c r="G483">
        <v>17.548999999999999</v>
      </c>
      <c r="H483" s="2">
        <v>4.01</v>
      </c>
      <c r="I483" s="2">
        <v>3.05</v>
      </c>
      <c r="J483" s="2">
        <v>3.05</v>
      </c>
      <c r="K483">
        <v>12.223000000000001</v>
      </c>
      <c r="L483" s="2"/>
      <c r="N483" s="2"/>
      <c r="P483" s="2"/>
      <c r="R483" s="2"/>
    </row>
    <row r="484" spans="1:18" x14ac:dyDescent="0.3">
      <c r="A484">
        <v>482</v>
      </c>
      <c r="B484">
        <v>2</v>
      </c>
      <c r="C484" s="1">
        <v>0.53959490740744398</v>
      </c>
      <c r="D484" s="2">
        <v>5.04</v>
      </c>
      <c r="E484" t="s">
        <v>51</v>
      </c>
      <c r="F484" s="2">
        <v>3.508</v>
      </c>
      <c r="G484">
        <v>17.690999999999999</v>
      </c>
      <c r="H484" s="2">
        <v>4.01</v>
      </c>
      <c r="I484" s="2" t="s">
        <v>51</v>
      </c>
      <c r="J484" s="2">
        <v>3.05</v>
      </c>
      <c r="K484">
        <v>12.223000000000001</v>
      </c>
      <c r="L484" s="2"/>
      <c r="N484" s="2"/>
      <c r="P484" s="2"/>
      <c r="R484" s="2"/>
    </row>
    <row r="485" spans="1:18" x14ac:dyDescent="0.3">
      <c r="A485">
        <v>483</v>
      </c>
      <c r="B485">
        <v>3</v>
      </c>
      <c r="C485" s="1">
        <v>0.53960648148151802</v>
      </c>
      <c r="D485" s="2">
        <v>5.07</v>
      </c>
      <c r="E485" t="s">
        <v>51</v>
      </c>
      <c r="F485" s="2">
        <v>3.508</v>
      </c>
      <c r="G485">
        <v>17.788</v>
      </c>
      <c r="H485" s="2">
        <v>4.01</v>
      </c>
      <c r="I485" s="2" t="s">
        <v>51</v>
      </c>
      <c r="J485" s="2">
        <v>3.05</v>
      </c>
      <c r="K485">
        <v>12.226000000000001</v>
      </c>
      <c r="L485" s="2"/>
      <c r="N485" s="2"/>
      <c r="P485" s="2"/>
      <c r="R485" s="2"/>
    </row>
    <row r="486" spans="1:18" x14ac:dyDescent="0.3">
      <c r="A486">
        <v>484</v>
      </c>
      <c r="B486">
        <v>4</v>
      </c>
      <c r="C486" s="1">
        <v>0.53961805555559195</v>
      </c>
      <c r="D486" s="2">
        <v>5.0199999999999996</v>
      </c>
      <c r="E486" t="s">
        <v>51</v>
      </c>
      <c r="F486" s="2">
        <v>3.508</v>
      </c>
      <c r="G486">
        <v>17.609000000000002</v>
      </c>
      <c r="H486" s="2">
        <v>4.01</v>
      </c>
      <c r="I486" s="2" t="s">
        <v>51</v>
      </c>
      <c r="J486" s="2">
        <v>3.05</v>
      </c>
      <c r="K486">
        <v>12.223000000000001</v>
      </c>
      <c r="L486" s="2"/>
      <c r="N486" s="2"/>
      <c r="P486" s="2"/>
      <c r="R486" s="2"/>
    </row>
    <row r="487" spans="1:18" x14ac:dyDescent="0.3">
      <c r="A487">
        <v>485</v>
      </c>
      <c r="B487">
        <v>5</v>
      </c>
      <c r="C487" s="1">
        <v>0.53962962962966599</v>
      </c>
      <c r="D487" s="2">
        <v>4.99</v>
      </c>
      <c r="E487" t="s">
        <v>51</v>
      </c>
      <c r="F487" s="2">
        <v>3.508</v>
      </c>
      <c r="G487">
        <v>17.504000000000001</v>
      </c>
      <c r="H487" s="2">
        <v>4.01</v>
      </c>
      <c r="I487" s="2" t="s">
        <v>51</v>
      </c>
      <c r="J487" s="2">
        <v>3.05</v>
      </c>
      <c r="K487">
        <v>12.228</v>
      </c>
      <c r="L487" s="2"/>
      <c r="N487" s="2"/>
      <c r="P487" s="2"/>
      <c r="R487" s="2"/>
    </row>
    <row r="488" spans="1:18" x14ac:dyDescent="0.3">
      <c r="A488">
        <v>486</v>
      </c>
      <c r="B488">
        <v>6</v>
      </c>
      <c r="C488" s="1">
        <v>0.53964120370374002</v>
      </c>
      <c r="D488" s="2">
        <v>5.04</v>
      </c>
      <c r="E488" t="s">
        <v>51</v>
      </c>
      <c r="F488" s="2">
        <v>3.508</v>
      </c>
      <c r="G488">
        <v>17.689</v>
      </c>
      <c r="H488" s="2">
        <v>4.01</v>
      </c>
      <c r="I488" s="2" t="s">
        <v>51</v>
      </c>
      <c r="J488" s="2">
        <v>3.05</v>
      </c>
      <c r="K488">
        <v>12.228999999999999</v>
      </c>
      <c r="L488" s="2"/>
      <c r="N488" s="2"/>
      <c r="P488" s="2"/>
      <c r="R488" s="2"/>
    </row>
    <row r="489" spans="1:18" x14ac:dyDescent="0.3">
      <c r="A489">
        <v>487</v>
      </c>
      <c r="B489">
        <v>7</v>
      </c>
      <c r="C489" s="1">
        <v>0.53965277777781495</v>
      </c>
      <c r="D489" s="2">
        <v>5.0199999999999996</v>
      </c>
      <c r="E489" t="s">
        <v>51</v>
      </c>
      <c r="F489" s="2">
        <v>3.508</v>
      </c>
      <c r="G489">
        <v>17.609000000000002</v>
      </c>
      <c r="H489" s="2">
        <v>4.01</v>
      </c>
      <c r="I489" s="2" t="s">
        <v>51</v>
      </c>
      <c r="J489" s="2">
        <v>3.05</v>
      </c>
      <c r="K489">
        <v>12.228</v>
      </c>
      <c r="L489" s="2"/>
      <c r="N489" s="2"/>
      <c r="P489" s="2"/>
      <c r="R489" s="2"/>
    </row>
    <row r="490" spans="1:18" x14ac:dyDescent="0.3">
      <c r="A490">
        <v>488</v>
      </c>
      <c r="B490">
        <v>8</v>
      </c>
      <c r="C490" s="1">
        <v>0.53966435185188899</v>
      </c>
      <c r="D490" s="2">
        <v>4.88</v>
      </c>
      <c r="E490" t="s">
        <v>51</v>
      </c>
      <c r="F490" s="2">
        <v>3.508</v>
      </c>
      <c r="G490">
        <v>17.117999999999999</v>
      </c>
      <c r="H490" s="2">
        <v>4.01</v>
      </c>
      <c r="I490" s="2" t="s">
        <v>51</v>
      </c>
      <c r="J490" s="2">
        <v>3.05</v>
      </c>
      <c r="K490">
        <v>12.218</v>
      </c>
      <c r="L490" s="2"/>
      <c r="N490" s="2"/>
      <c r="P490" s="2"/>
      <c r="R490" s="2"/>
    </row>
    <row r="491" spans="1:18" x14ac:dyDescent="0.3">
      <c r="A491">
        <v>489</v>
      </c>
      <c r="B491">
        <v>9</v>
      </c>
      <c r="C491" s="1">
        <v>0.53967592592596303</v>
      </c>
      <c r="D491" s="2">
        <v>4.5999999999999996</v>
      </c>
      <c r="E491" t="s">
        <v>51</v>
      </c>
      <c r="F491" s="2">
        <v>3.508</v>
      </c>
      <c r="G491">
        <v>16.135999999999999</v>
      </c>
      <c r="H491" s="2">
        <v>4</v>
      </c>
      <c r="I491" s="2" t="s">
        <v>51</v>
      </c>
      <c r="J491" s="2">
        <v>3.05</v>
      </c>
      <c r="K491">
        <v>12.209</v>
      </c>
      <c r="L491" s="2"/>
      <c r="N491" s="2"/>
      <c r="P491" s="2"/>
      <c r="R491" s="2"/>
    </row>
    <row r="492" spans="1:18" x14ac:dyDescent="0.3">
      <c r="A492">
        <v>490</v>
      </c>
      <c r="B492">
        <v>10</v>
      </c>
      <c r="C492" s="1">
        <v>0.53968750000003696</v>
      </c>
      <c r="D492" s="2">
        <v>5.0599999999999996</v>
      </c>
      <c r="E492" t="s">
        <v>51</v>
      </c>
      <c r="F492" s="2">
        <v>3.508</v>
      </c>
      <c r="G492">
        <v>17.760000000000002</v>
      </c>
      <c r="H492" s="2">
        <v>4</v>
      </c>
      <c r="I492" s="2" t="s">
        <v>51</v>
      </c>
      <c r="J492" s="2">
        <v>3.05</v>
      </c>
      <c r="K492">
        <v>12.202999999999999</v>
      </c>
      <c r="L492" s="2"/>
      <c r="N492" s="2"/>
      <c r="P492" s="2"/>
      <c r="R492" s="2"/>
    </row>
    <row r="493" spans="1:18" x14ac:dyDescent="0.3">
      <c r="A493">
        <v>491</v>
      </c>
      <c r="B493">
        <v>11</v>
      </c>
      <c r="C493" s="1">
        <v>0.539699074074111</v>
      </c>
      <c r="D493" s="2">
        <v>5.01</v>
      </c>
      <c r="E493" t="s">
        <v>51</v>
      </c>
      <c r="F493" s="2">
        <v>3.508</v>
      </c>
      <c r="G493">
        <v>17.574999999999999</v>
      </c>
      <c r="H493" s="2">
        <v>4</v>
      </c>
      <c r="I493" s="2" t="s">
        <v>51</v>
      </c>
      <c r="J493" s="2">
        <v>3.05</v>
      </c>
      <c r="K493">
        <v>12.205</v>
      </c>
      <c r="L493" s="2"/>
      <c r="N493" s="2"/>
      <c r="P493" s="2"/>
      <c r="R493" s="2"/>
    </row>
    <row r="494" spans="1:18" x14ac:dyDescent="0.3">
      <c r="A494">
        <v>492</v>
      </c>
      <c r="B494">
        <v>12</v>
      </c>
      <c r="C494" s="1">
        <v>0.53971064814818503</v>
      </c>
      <c r="D494" s="2">
        <v>4.33</v>
      </c>
      <c r="E494" t="s">
        <v>51</v>
      </c>
      <c r="F494" s="2">
        <v>3.508</v>
      </c>
      <c r="G494">
        <v>15.188000000000001</v>
      </c>
      <c r="H494" s="2">
        <v>4</v>
      </c>
      <c r="I494" s="2" t="s">
        <v>51</v>
      </c>
      <c r="J494" s="2">
        <v>3.05</v>
      </c>
      <c r="K494">
        <v>12.206</v>
      </c>
      <c r="L494" s="2"/>
      <c r="N494" s="2"/>
      <c r="P494" s="2"/>
      <c r="R494" s="2"/>
    </row>
    <row r="495" spans="1:18" x14ac:dyDescent="0.3">
      <c r="A495">
        <v>493</v>
      </c>
      <c r="B495">
        <v>13</v>
      </c>
      <c r="C495" s="1">
        <v>0.53972222222225996</v>
      </c>
      <c r="D495" s="2">
        <v>5.0999999999999996</v>
      </c>
      <c r="E495" t="s">
        <v>51</v>
      </c>
      <c r="F495" s="2">
        <v>3.508</v>
      </c>
      <c r="G495">
        <v>17.896000000000001</v>
      </c>
      <c r="H495" s="2">
        <v>4</v>
      </c>
      <c r="I495" s="2" t="s">
        <v>51</v>
      </c>
      <c r="J495" s="2">
        <v>3.05</v>
      </c>
      <c r="K495">
        <v>12.2</v>
      </c>
      <c r="L495" s="2"/>
      <c r="N495" s="2"/>
      <c r="P495" s="2"/>
      <c r="R495" s="2"/>
    </row>
    <row r="496" spans="1:18" x14ac:dyDescent="0.3">
      <c r="A496">
        <v>494</v>
      </c>
      <c r="B496">
        <v>14</v>
      </c>
      <c r="C496" s="1">
        <v>0.539733796296334</v>
      </c>
      <c r="D496" s="2">
        <v>3.54</v>
      </c>
      <c r="E496" t="s">
        <v>51</v>
      </c>
      <c r="F496" s="2">
        <v>3.508</v>
      </c>
      <c r="G496">
        <v>12.404999999999999</v>
      </c>
      <c r="H496" s="2">
        <v>4</v>
      </c>
      <c r="I496" s="2" t="s">
        <v>51</v>
      </c>
      <c r="J496" s="2">
        <v>3.05</v>
      </c>
      <c r="K496">
        <v>12.194000000000001</v>
      </c>
      <c r="L496" s="2"/>
      <c r="N496" s="2"/>
      <c r="P496" s="2"/>
      <c r="R496" s="2"/>
    </row>
    <row r="497" spans="1:18" x14ac:dyDescent="0.3">
      <c r="A497">
        <v>495</v>
      </c>
      <c r="B497">
        <v>15</v>
      </c>
      <c r="C497" s="1">
        <v>0.53974537037040804</v>
      </c>
      <c r="D497" s="2">
        <v>3.52</v>
      </c>
      <c r="E497" t="s">
        <v>51</v>
      </c>
      <c r="F497" s="2">
        <v>3.508</v>
      </c>
      <c r="G497">
        <v>12.347</v>
      </c>
      <c r="H497" s="2">
        <v>4</v>
      </c>
      <c r="I497" s="2" t="s">
        <v>51</v>
      </c>
      <c r="J497" s="2">
        <v>3.05</v>
      </c>
      <c r="K497">
        <v>12.2</v>
      </c>
      <c r="L497" s="2"/>
      <c r="N497" s="2"/>
      <c r="P497" s="2"/>
      <c r="R497" s="2"/>
    </row>
    <row r="498" spans="1:18" x14ac:dyDescent="0.3">
      <c r="A498">
        <v>496</v>
      </c>
      <c r="B498">
        <v>1</v>
      </c>
      <c r="C498" s="1">
        <v>0.53975694444448197</v>
      </c>
      <c r="D498" s="2">
        <v>3.49</v>
      </c>
      <c r="E498" s="2">
        <v>2.4140000000000001</v>
      </c>
      <c r="F498" s="2">
        <v>2.4140000000000001</v>
      </c>
      <c r="G498">
        <v>8.4269999999999996</v>
      </c>
      <c r="H498" s="2">
        <v>4</v>
      </c>
      <c r="I498" s="2">
        <v>2.7829999999999999</v>
      </c>
      <c r="J498" s="2">
        <v>2.7829999999999999</v>
      </c>
      <c r="K498">
        <v>11.127000000000001</v>
      </c>
      <c r="L498" s="2"/>
      <c r="N498" s="2"/>
      <c r="P498" s="2"/>
      <c r="R498" s="2"/>
    </row>
    <row r="499" spans="1:18" x14ac:dyDescent="0.3">
      <c r="A499">
        <v>497</v>
      </c>
      <c r="B499">
        <v>2</v>
      </c>
      <c r="C499" s="1">
        <v>0.53976851851855601</v>
      </c>
      <c r="D499" s="2">
        <v>3.48</v>
      </c>
      <c r="E499" t="s">
        <v>51</v>
      </c>
      <c r="F499" s="2">
        <v>2.4140000000000001</v>
      </c>
      <c r="G499">
        <v>8.4019999999999992</v>
      </c>
      <c r="H499" s="2">
        <v>4</v>
      </c>
      <c r="I499" s="2" t="s">
        <v>51</v>
      </c>
      <c r="J499" s="2">
        <v>2.7829999999999999</v>
      </c>
      <c r="K499">
        <v>11.128</v>
      </c>
      <c r="L499" s="2"/>
      <c r="N499" s="2"/>
      <c r="P499" s="2"/>
      <c r="R499" s="2"/>
    </row>
    <row r="500" spans="1:18" x14ac:dyDescent="0.3">
      <c r="A500">
        <v>498</v>
      </c>
      <c r="B500">
        <v>3</v>
      </c>
      <c r="C500" s="1">
        <v>0.53978009259263005</v>
      </c>
      <c r="D500" s="2">
        <v>3.48</v>
      </c>
      <c r="E500" t="s">
        <v>51</v>
      </c>
      <c r="F500" s="2">
        <v>2.4140000000000001</v>
      </c>
      <c r="G500">
        <v>8.4019999999999992</v>
      </c>
      <c r="H500" s="2">
        <v>4</v>
      </c>
      <c r="I500" s="2" t="s">
        <v>51</v>
      </c>
      <c r="J500" s="2">
        <v>2.7829999999999999</v>
      </c>
      <c r="K500">
        <v>11.117000000000001</v>
      </c>
      <c r="L500" s="2"/>
      <c r="N500" s="2"/>
      <c r="P500" s="2"/>
      <c r="R500" s="2"/>
    </row>
    <row r="501" spans="1:18" x14ac:dyDescent="0.3">
      <c r="A501">
        <v>499</v>
      </c>
      <c r="B501">
        <v>4</v>
      </c>
      <c r="C501" s="1">
        <v>0.53979166666670397</v>
      </c>
      <c r="D501" s="2">
        <v>3.39</v>
      </c>
      <c r="E501" t="s">
        <v>51</v>
      </c>
      <c r="F501" s="2">
        <v>2.4140000000000001</v>
      </c>
      <c r="G501">
        <v>8.1850000000000005</v>
      </c>
      <c r="H501" s="2">
        <v>4</v>
      </c>
      <c r="I501" s="2" t="s">
        <v>51</v>
      </c>
      <c r="J501" s="2">
        <v>2.7829999999999999</v>
      </c>
      <c r="K501">
        <v>11.117000000000001</v>
      </c>
      <c r="L501" s="2"/>
      <c r="N501" s="2"/>
      <c r="P501" s="2"/>
      <c r="R501" s="2"/>
    </row>
    <row r="502" spans="1:18" x14ac:dyDescent="0.3">
      <c r="A502">
        <v>500</v>
      </c>
      <c r="B502">
        <v>5</v>
      </c>
      <c r="C502" s="1">
        <v>0.53980324074077901</v>
      </c>
      <c r="D502" s="2">
        <v>3.32</v>
      </c>
      <c r="E502" t="s">
        <v>51</v>
      </c>
      <c r="F502" s="2">
        <v>2.4140000000000001</v>
      </c>
      <c r="G502">
        <v>8.016</v>
      </c>
      <c r="H502" s="2">
        <v>3.99</v>
      </c>
      <c r="I502" s="2" t="s">
        <v>51</v>
      </c>
      <c r="J502" s="2">
        <v>2.7829999999999999</v>
      </c>
      <c r="K502">
        <v>11.113</v>
      </c>
      <c r="L502" s="2"/>
      <c r="N502" s="2"/>
      <c r="P502" s="2"/>
      <c r="R502" s="2"/>
    </row>
    <row r="503" spans="1:18" x14ac:dyDescent="0.3">
      <c r="A503">
        <v>501</v>
      </c>
      <c r="B503">
        <v>6</v>
      </c>
      <c r="C503" s="1">
        <v>0.53981481481485305</v>
      </c>
      <c r="D503" s="2">
        <v>3.34</v>
      </c>
      <c r="E503" t="s">
        <v>51</v>
      </c>
      <c r="F503" s="2">
        <v>2.4140000000000001</v>
      </c>
      <c r="G503">
        <v>8.0640000000000001</v>
      </c>
      <c r="H503" s="2">
        <v>3.99</v>
      </c>
      <c r="I503" s="2" t="s">
        <v>51</v>
      </c>
      <c r="J503" s="2">
        <v>2.7829999999999999</v>
      </c>
      <c r="K503">
        <v>11.106999999999999</v>
      </c>
      <c r="L503" s="2"/>
      <c r="N503" s="2"/>
      <c r="P503" s="2"/>
      <c r="R503" s="2"/>
    </row>
    <row r="504" spans="1:18" x14ac:dyDescent="0.3">
      <c r="A504">
        <v>502</v>
      </c>
      <c r="B504">
        <v>7</v>
      </c>
      <c r="C504" s="1">
        <v>0.53982638888892698</v>
      </c>
      <c r="D504" s="2">
        <v>3.31</v>
      </c>
      <c r="E504" t="s">
        <v>51</v>
      </c>
      <c r="F504" s="2">
        <v>2.4140000000000001</v>
      </c>
      <c r="G504">
        <v>7.992</v>
      </c>
      <c r="H504" s="2">
        <v>3.99</v>
      </c>
      <c r="I504" s="2" t="s">
        <v>51</v>
      </c>
      <c r="J504" s="2">
        <v>2.7829999999999999</v>
      </c>
      <c r="K504">
        <v>11.103</v>
      </c>
      <c r="L504" s="2"/>
      <c r="N504" s="2"/>
      <c r="P504" s="2"/>
      <c r="R504" s="2"/>
    </row>
    <row r="505" spans="1:18" x14ac:dyDescent="0.3">
      <c r="A505">
        <v>503</v>
      </c>
      <c r="B505">
        <v>8</v>
      </c>
      <c r="C505" s="1">
        <v>0.53983796296300102</v>
      </c>
      <c r="D505" s="2">
        <v>3.34</v>
      </c>
      <c r="E505" t="s">
        <v>51</v>
      </c>
      <c r="F505" s="2">
        <v>2.4140000000000001</v>
      </c>
      <c r="G505">
        <v>8.0640000000000001</v>
      </c>
      <c r="H505" s="2">
        <v>3.99</v>
      </c>
      <c r="I505" s="2" t="s">
        <v>51</v>
      </c>
      <c r="J505" s="2">
        <v>2.7829999999999999</v>
      </c>
      <c r="K505">
        <v>11.099</v>
      </c>
      <c r="L505" s="2"/>
      <c r="N505" s="2"/>
      <c r="P505" s="2"/>
      <c r="R505" s="2"/>
    </row>
    <row r="506" spans="1:18" x14ac:dyDescent="0.3">
      <c r="A506">
        <v>504</v>
      </c>
      <c r="B506">
        <v>9</v>
      </c>
      <c r="C506" s="1">
        <v>0.53984953703707494</v>
      </c>
      <c r="D506" s="2">
        <v>3.35</v>
      </c>
      <c r="E506" t="s">
        <v>51</v>
      </c>
      <c r="F506" s="2">
        <v>2.4140000000000001</v>
      </c>
      <c r="G506">
        <v>8.0879999999999992</v>
      </c>
      <c r="H506" s="2">
        <v>3.99</v>
      </c>
      <c r="I506" s="2" t="s">
        <v>51</v>
      </c>
      <c r="J506" s="2">
        <v>2.7829999999999999</v>
      </c>
      <c r="K506">
        <v>11.093999999999999</v>
      </c>
      <c r="L506" s="2"/>
      <c r="N506" s="2"/>
      <c r="P506" s="2"/>
      <c r="R506" s="2"/>
    </row>
    <row r="507" spans="1:18" x14ac:dyDescent="0.3">
      <c r="A507">
        <v>505</v>
      </c>
      <c r="B507">
        <v>10</v>
      </c>
      <c r="C507" s="1">
        <v>0.53986111111114898</v>
      </c>
      <c r="D507" s="2">
        <v>3.35</v>
      </c>
      <c r="E507" t="s">
        <v>51</v>
      </c>
      <c r="F507" s="2">
        <v>2.4140000000000001</v>
      </c>
      <c r="G507">
        <v>8.0879999999999992</v>
      </c>
      <c r="H507" s="2">
        <v>3.99</v>
      </c>
      <c r="I507" s="2" t="s">
        <v>51</v>
      </c>
      <c r="J507" s="2">
        <v>2.7829999999999999</v>
      </c>
      <c r="K507">
        <v>11.089</v>
      </c>
      <c r="L507" s="2"/>
      <c r="N507" s="2"/>
      <c r="P507" s="2"/>
      <c r="R507" s="2"/>
    </row>
    <row r="508" spans="1:18" x14ac:dyDescent="0.3">
      <c r="A508">
        <v>506</v>
      </c>
      <c r="B508">
        <v>11</v>
      </c>
      <c r="C508" s="1">
        <v>0.53987268518522302</v>
      </c>
      <c r="D508" s="2">
        <v>3.29</v>
      </c>
      <c r="E508" t="s">
        <v>51</v>
      </c>
      <c r="F508" s="2">
        <v>2.4140000000000001</v>
      </c>
      <c r="G508">
        <v>7.944</v>
      </c>
      <c r="H508" s="2">
        <v>3.98</v>
      </c>
      <c r="I508" s="2" t="s">
        <v>51</v>
      </c>
      <c r="J508" s="2">
        <v>2.7829999999999999</v>
      </c>
      <c r="K508">
        <v>11.087</v>
      </c>
      <c r="L508" s="2"/>
      <c r="N508" s="2"/>
      <c r="P508" s="2"/>
      <c r="R508" s="2"/>
    </row>
    <row r="509" spans="1:18" x14ac:dyDescent="0.3">
      <c r="A509">
        <v>507</v>
      </c>
      <c r="B509">
        <v>12</v>
      </c>
      <c r="C509" s="1">
        <v>0.53988425925929795</v>
      </c>
      <c r="D509" s="2">
        <v>3.26</v>
      </c>
      <c r="E509" t="s">
        <v>51</v>
      </c>
      <c r="F509" s="2">
        <v>2.4140000000000001</v>
      </c>
      <c r="G509">
        <v>7.8710000000000004</v>
      </c>
      <c r="H509" s="2">
        <v>3.98</v>
      </c>
      <c r="I509" s="2" t="s">
        <v>51</v>
      </c>
      <c r="J509" s="2">
        <v>2.7829999999999999</v>
      </c>
      <c r="K509">
        <v>11.084</v>
      </c>
      <c r="L509" s="2"/>
      <c r="N509" s="2"/>
      <c r="P509" s="2"/>
      <c r="R509" s="2"/>
    </row>
    <row r="510" spans="1:18" x14ac:dyDescent="0.3">
      <c r="A510">
        <v>508</v>
      </c>
      <c r="B510">
        <v>13</v>
      </c>
      <c r="C510" s="1">
        <v>0.53989583333337199</v>
      </c>
      <c r="D510" s="2">
        <v>3.11</v>
      </c>
      <c r="E510" t="s">
        <v>51</v>
      </c>
      <c r="F510" s="2">
        <v>2.4140000000000001</v>
      </c>
      <c r="G510">
        <v>7.5090000000000003</v>
      </c>
      <c r="H510" s="2">
        <v>3.98</v>
      </c>
      <c r="I510" s="2" t="s">
        <v>51</v>
      </c>
      <c r="J510" s="2">
        <v>2.7829999999999999</v>
      </c>
      <c r="K510">
        <v>11.084</v>
      </c>
      <c r="L510" s="2"/>
      <c r="N510" s="2"/>
      <c r="P510" s="2"/>
      <c r="R510" s="2"/>
    </row>
    <row r="511" spans="1:18" x14ac:dyDescent="0.3">
      <c r="A511">
        <v>509</v>
      </c>
      <c r="B511">
        <v>14</v>
      </c>
      <c r="C511" s="1">
        <v>0.53990740740744603</v>
      </c>
      <c r="D511" s="2">
        <v>3.04</v>
      </c>
      <c r="E511" t="s">
        <v>51</v>
      </c>
      <c r="F511" s="2">
        <v>2.4140000000000001</v>
      </c>
      <c r="G511">
        <v>7.34</v>
      </c>
      <c r="H511" s="2">
        <v>3.98</v>
      </c>
      <c r="I511" s="2" t="s">
        <v>51</v>
      </c>
      <c r="J511" s="2">
        <v>2.7829999999999999</v>
      </c>
      <c r="K511">
        <v>11.08</v>
      </c>
      <c r="L511" s="2"/>
      <c r="N511" s="2"/>
      <c r="P511" s="2"/>
      <c r="R511" s="2"/>
    </row>
    <row r="512" spans="1:18" x14ac:dyDescent="0.3">
      <c r="A512">
        <v>510</v>
      </c>
      <c r="B512">
        <v>15</v>
      </c>
      <c r="C512" s="1">
        <v>0.53991898148151996</v>
      </c>
      <c r="D512" s="2">
        <v>3.06</v>
      </c>
      <c r="E512" t="s">
        <v>51</v>
      </c>
      <c r="F512" s="2">
        <v>2.4140000000000001</v>
      </c>
      <c r="G512">
        <v>7.3879999999999999</v>
      </c>
      <c r="H512" s="2">
        <v>3.98</v>
      </c>
      <c r="I512" s="2" t="s">
        <v>51</v>
      </c>
      <c r="J512" s="2">
        <v>2.7829999999999999</v>
      </c>
      <c r="K512">
        <v>11.071</v>
      </c>
      <c r="L512" s="2"/>
      <c r="N512" s="2"/>
      <c r="P512" s="2"/>
      <c r="R512" s="2"/>
    </row>
    <row r="513" spans="1:18" x14ac:dyDescent="0.3">
      <c r="A513">
        <v>511</v>
      </c>
      <c r="B513">
        <v>1</v>
      </c>
      <c r="C513" s="1">
        <v>0.53993055555559399</v>
      </c>
      <c r="D513" s="2">
        <v>3.09</v>
      </c>
      <c r="E513" s="2">
        <v>2.1360000000000001</v>
      </c>
      <c r="F513" s="2">
        <v>2.1360000000000001</v>
      </c>
      <c r="G513">
        <v>6.6</v>
      </c>
      <c r="H513" s="2">
        <v>3.98</v>
      </c>
      <c r="I513" s="2">
        <v>3.0070000000000001</v>
      </c>
      <c r="J513" s="2">
        <v>3.0070000000000001</v>
      </c>
      <c r="K513">
        <v>11.964</v>
      </c>
      <c r="L513" s="2"/>
      <c r="N513" s="2"/>
      <c r="P513" s="2"/>
      <c r="R513" s="2"/>
    </row>
    <row r="514" spans="1:18" x14ac:dyDescent="0.3">
      <c r="A514">
        <v>512</v>
      </c>
      <c r="B514">
        <v>2</v>
      </c>
      <c r="C514" s="1">
        <v>0.53994212962966803</v>
      </c>
      <c r="D514" s="2">
        <v>3.13</v>
      </c>
      <c r="E514" t="s">
        <v>51</v>
      </c>
      <c r="F514" s="2">
        <v>2.1360000000000001</v>
      </c>
      <c r="G514">
        <v>6.6849999999999996</v>
      </c>
      <c r="H514" s="2">
        <v>3.98</v>
      </c>
      <c r="I514" s="2" t="s">
        <v>51</v>
      </c>
      <c r="J514" s="2">
        <v>3.0070000000000001</v>
      </c>
      <c r="K514">
        <v>11.961</v>
      </c>
      <c r="L514" s="2"/>
      <c r="N514" s="2"/>
      <c r="P514" s="2"/>
      <c r="R514" s="2"/>
    </row>
    <row r="515" spans="1:18" x14ac:dyDescent="0.3">
      <c r="A515">
        <v>513</v>
      </c>
      <c r="B515">
        <v>3</v>
      </c>
      <c r="C515" s="1">
        <v>0.53995370370374296</v>
      </c>
      <c r="D515" s="2">
        <v>3.1</v>
      </c>
      <c r="E515" t="s">
        <v>51</v>
      </c>
      <c r="F515" s="2">
        <v>2.1360000000000001</v>
      </c>
      <c r="G515">
        <v>6.6210000000000004</v>
      </c>
      <c r="H515" s="2">
        <v>3.98</v>
      </c>
      <c r="I515" s="2" t="s">
        <v>51</v>
      </c>
      <c r="J515" s="2">
        <v>3.0070000000000001</v>
      </c>
      <c r="K515">
        <v>11.956</v>
      </c>
      <c r="L515" s="2"/>
      <c r="N515" s="2"/>
      <c r="P515" s="2"/>
      <c r="R515" s="2"/>
    </row>
    <row r="516" spans="1:18" x14ac:dyDescent="0.3">
      <c r="A516">
        <v>514</v>
      </c>
      <c r="B516">
        <v>4</v>
      </c>
      <c r="C516" s="1">
        <v>0.539965277777817</v>
      </c>
      <c r="D516" s="2">
        <v>3.08</v>
      </c>
      <c r="E516" t="s">
        <v>51</v>
      </c>
      <c r="F516" s="2">
        <v>2.1360000000000001</v>
      </c>
      <c r="G516">
        <v>6.5789999999999997</v>
      </c>
      <c r="H516" s="2">
        <v>3.98</v>
      </c>
      <c r="I516" s="2" t="s">
        <v>51</v>
      </c>
      <c r="J516" s="2">
        <v>3.0070000000000001</v>
      </c>
      <c r="K516">
        <v>11.962</v>
      </c>
      <c r="L516" s="2"/>
      <c r="N516" s="2"/>
      <c r="P516" s="2"/>
      <c r="R516" s="2"/>
    </row>
    <row r="517" spans="1:18" x14ac:dyDescent="0.3">
      <c r="A517">
        <v>515</v>
      </c>
      <c r="B517">
        <v>5</v>
      </c>
      <c r="C517" s="1">
        <v>0.53997685185189104</v>
      </c>
      <c r="D517" s="2">
        <v>3.09</v>
      </c>
      <c r="E517" t="s">
        <v>51</v>
      </c>
      <c r="F517" s="2">
        <v>2.1360000000000001</v>
      </c>
      <c r="G517">
        <v>6.6</v>
      </c>
      <c r="H517" s="2">
        <v>3.98</v>
      </c>
      <c r="I517" s="2" t="s">
        <v>51</v>
      </c>
      <c r="J517" s="2">
        <v>3.0070000000000001</v>
      </c>
      <c r="K517">
        <v>11.962</v>
      </c>
      <c r="L517" s="2"/>
      <c r="N517" s="2"/>
      <c r="P517" s="2"/>
      <c r="R517" s="2"/>
    </row>
    <row r="518" spans="1:18" x14ac:dyDescent="0.3">
      <c r="A518">
        <v>516</v>
      </c>
      <c r="B518">
        <v>6</v>
      </c>
      <c r="C518" s="1">
        <v>0.53998842592596497</v>
      </c>
      <c r="D518" s="2">
        <v>3.14</v>
      </c>
      <c r="E518" t="s">
        <v>51</v>
      </c>
      <c r="F518" s="2">
        <v>2.1360000000000001</v>
      </c>
      <c r="G518">
        <v>6.7069999999999999</v>
      </c>
      <c r="H518" s="2">
        <v>3.99</v>
      </c>
      <c r="I518" s="2" t="s">
        <v>51</v>
      </c>
      <c r="J518" s="2">
        <v>3.0070000000000001</v>
      </c>
      <c r="K518">
        <v>11.997</v>
      </c>
      <c r="L518" s="2"/>
      <c r="N518" s="2"/>
      <c r="P518" s="2"/>
      <c r="R518" s="2"/>
    </row>
    <row r="519" spans="1:18" x14ac:dyDescent="0.3">
      <c r="A519">
        <v>517</v>
      </c>
      <c r="B519">
        <v>7</v>
      </c>
      <c r="C519" s="1">
        <v>0.540000000000039</v>
      </c>
      <c r="D519" s="2">
        <v>3.16</v>
      </c>
      <c r="E519" t="s">
        <v>51</v>
      </c>
      <c r="F519" s="2">
        <v>2.1360000000000001</v>
      </c>
      <c r="G519">
        <v>6.75</v>
      </c>
      <c r="H519" s="2">
        <v>3.99</v>
      </c>
      <c r="I519" s="2" t="s">
        <v>51</v>
      </c>
      <c r="J519" s="2">
        <v>3.0070000000000001</v>
      </c>
      <c r="K519">
        <v>12.000999999999999</v>
      </c>
      <c r="L519" s="2"/>
      <c r="N519" s="2"/>
      <c r="P519" s="2"/>
      <c r="R519" s="2"/>
    </row>
    <row r="520" spans="1:18" x14ac:dyDescent="0.3">
      <c r="A520">
        <v>518</v>
      </c>
      <c r="B520">
        <v>8</v>
      </c>
      <c r="C520" s="1">
        <v>0.54001157407411304</v>
      </c>
      <c r="D520" s="2">
        <v>3.3</v>
      </c>
      <c r="E520" t="s">
        <v>51</v>
      </c>
      <c r="F520" s="2">
        <v>2.1360000000000001</v>
      </c>
      <c r="G520">
        <v>7.0490000000000004</v>
      </c>
      <c r="H520" s="2">
        <v>3.99</v>
      </c>
      <c r="I520" s="2" t="s">
        <v>51</v>
      </c>
      <c r="J520" s="2">
        <v>3.0070000000000001</v>
      </c>
      <c r="K520">
        <v>11.991</v>
      </c>
      <c r="L520" s="2"/>
      <c r="N520" s="2"/>
      <c r="P520" s="2"/>
      <c r="R520" s="2"/>
    </row>
    <row r="521" spans="1:18" x14ac:dyDescent="0.3">
      <c r="A521">
        <v>519</v>
      </c>
      <c r="B521">
        <v>9</v>
      </c>
      <c r="C521" s="1">
        <v>0.54002314814818697</v>
      </c>
      <c r="D521" s="2">
        <v>3.34</v>
      </c>
      <c r="E521" t="s">
        <v>51</v>
      </c>
      <c r="F521" s="2">
        <v>2.1360000000000001</v>
      </c>
      <c r="G521">
        <v>7.1340000000000003</v>
      </c>
      <c r="H521" s="2">
        <v>3.98</v>
      </c>
      <c r="I521" s="2" t="s">
        <v>51</v>
      </c>
      <c r="J521" s="2">
        <v>3.0070000000000001</v>
      </c>
      <c r="K521">
        <v>11.98</v>
      </c>
      <c r="L521" s="2"/>
      <c r="N521" s="2"/>
      <c r="P521" s="2"/>
      <c r="R521" s="2"/>
    </row>
    <row r="522" spans="1:18" x14ac:dyDescent="0.3">
      <c r="A522">
        <v>520</v>
      </c>
      <c r="B522">
        <v>10</v>
      </c>
      <c r="C522" s="1">
        <v>0.54003472222226201</v>
      </c>
      <c r="D522" s="2">
        <v>3.47</v>
      </c>
      <c r="E522" t="s">
        <v>51</v>
      </c>
      <c r="F522" s="2">
        <v>2.1360000000000001</v>
      </c>
      <c r="G522">
        <v>7.4119999999999999</v>
      </c>
      <c r="H522" s="2">
        <v>3.98</v>
      </c>
      <c r="I522" s="2" t="s">
        <v>51</v>
      </c>
      <c r="J522" s="2">
        <v>3.0070000000000001</v>
      </c>
      <c r="K522">
        <v>11.971</v>
      </c>
      <c r="L522" s="2"/>
      <c r="N522" s="2"/>
      <c r="P522" s="2"/>
      <c r="R522" s="2"/>
    </row>
    <row r="523" spans="1:18" x14ac:dyDescent="0.3">
      <c r="A523">
        <v>521</v>
      </c>
      <c r="B523">
        <v>11</v>
      </c>
      <c r="C523" s="1">
        <v>0.54004629629633605</v>
      </c>
      <c r="D523" s="2">
        <v>3.49</v>
      </c>
      <c r="E523" t="s">
        <v>51</v>
      </c>
      <c r="F523" s="2">
        <v>2.1360000000000001</v>
      </c>
      <c r="G523">
        <v>7.4539999999999997</v>
      </c>
      <c r="H523" s="2">
        <v>3.98</v>
      </c>
      <c r="I523" s="2" t="s">
        <v>51</v>
      </c>
      <c r="J523" s="2">
        <v>3.0070000000000001</v>
      </c>
      <c r="K523">
        <v>11.968</v>
      </c>
      <c r="L523" s="2"/>
      <c r="N523" s="2"/>
      <c r="P523" s="2"/>
      <c r="R523" s="2"/>
    </row>
    <row r="524" spans="1:18" x14ac:dyDescent="0.3">
      <c r="A524">
        <v>522</v>
      </c>
      <c r="B524">
        <v>12</v>
      </c>
      <c r="C524" s="1">
        <v>0.54005787037040998</v>
      </c>
      <c r="D524" s="2">
        <v>3.99</v>
      </c>
      <c r="E524" t="s">
        <v>51</v>
      </c>
      <c r="F524" s="2">
        <v>2.1360000000000001</v>
      </c>
      <c r="G524">
        <v>8.5220000000000002</v>
      </c>
      <c r="H524" s="2">
        <v>3.98</v>
      </c>
      <c r="I524" s="2" t="s">
        <v>51</v>
      </c>
      <c r="J524" s="2">
        <v>3.0070000000000001</v>
      </c>
      <c r="K524">
        <v>11.959</v>
      </c>
      <c r="L524" s="2"/>
      <c r="N524" s="2"/>
      <c r="P524" s="2"/>
      <c r="R524" s="2"/>
    </row>
    <row r="525" spans="1:18" x14ac:dyDescent="0.3">
      <c r="A525">
        <v>523</v>
      </c>
      <c r="B525">
        <v>13</v>
      </c>
      <c r="C525" s="1">
        <v>0.54006944444448401</v>
      </c>
      <c r="D525" s="2">
        <v>5.13</v>
      </c>
      <c r="E525" t="s">
        <v>51</v>
      </c>
      <c r="F525" s="2">
        <v>2.1360000000000001</v>
      </c>
      <c r="G525">
        <v>10.955</v>
      </c>
      <c r="H525" s="2">
        <v>3.98</v>
      </c>
      <c r="I525" s="2" t="s">
        <v>51</v>
      </c>
      <c r="J525" s="2">
        <v>3.0070000000000001</v>
      </c>
      <c r="K525">
        <v>11.955</v>
      </c>
      <c r="L525" s="2"/>
      <c r="N525" s="2"/>
      <c r="P525" s="2"/>
      <c r="R525" s="2"/>
    </row>
    <row r="526" spans="1:18" x14ac:dyDescent="0.3">
      <c r="A526">
        <v>524</v>
      </c>
      <c r="B526">
        <v>14</v>
      </c>
      <c r="C526" s="1">
        <v>0.54008101851855805</v>
      </c>
      <c r="D526" s="2">
        <v>5.09</v>
      </c>
      <c r="E526" t="s">
        <v>51</v>
      </c>
      <c r="F526" s="2">
        <v>2.1360000000000001</v>
      </c>
      <c r="G526">
        <v>10.878</v>
      </c>
      <c r="H526" s="2">
        <v>3.98</v>
      </c>
      <c r="I526" s="2" t="s">
        <v>51</v>
      </c>
      <c r="J526" s="2">
        <v>3.0070000000000001</v>
      </c>
      <c r="K526">
        <v>11.952</v>
      </c>
      <c r="L526" s="2"/>
      <c r="N526" s="2"/>
      <c r="P526" s="2"/>
      <c r="R526" s="2"/>
    </row>
    <row r="527" spans="1:18" x14ac:dyDescent="0.3">
      <c r="A527">
        <v>525</v>
      </c>
      <c r="B527">
        <v>15</v>
      </c>
      <c r="C527" s="1">
        <v>0.54009259259263198</v>
      </c>
      <c r="D527" s="2">
        <v>5.0599999999999996</v>
      </c>
      <c r="E527" t="s">
        <v>51</v>
      </c>
      <c r="F527" s="2">
        <v>2.1360000000000001</v>
      </c>
      <c r="G527">
        <v>10.817</v>
      </c>
      <c r="H527" s="2">
        <v>3.97</v>
      </c>
      <c r="I527" s="2" t="s">
        <v>51</v>
      </c>
      <c r="J527" s="2">
        <v>3.0070000000000001</v>
      </c>
      <c r="K527">
        <v>11.946</v>
      </c>
      <c r="L527" s="2"/>
      <c r="N527" s="2"/>
      <c r="P527" s="2"/>
      <c r="R527" s="2"/>
    </row>
    <row r="528" spans="1:18" x14ac:dyDescent="0.3">
      <c r="A528">
        <v>526</v>
      </c>
      <c r="B528">
        <v>1</v>
      </c>
      <c r="C528" s="1">
        <v>0.54010416666670602</v>
      </c>
      <c r="D528" s="2">
        <v>5.24</v>
      </c>
      <c r="E528" s="2">
        <v>3.468</v>
      </c>
      <c r="F528" s="2">
        <v>3.468</v>
      </c>
      <c r="G528">
        <v>18.155999999999999</v>
      </c>
      <c r="H528" s="2">
        <v>3.97</v>
      </c>
      <c r="I528" s="2">
        <v>2.9740000000000002</v>
      </c>
      <c r="J528" s="2">
        <v>2.9740000000000002</v>
      </c>
      <c r="K528">
        <v>11.818</v>
      </c>
      <c r="L528" s="2"/>
      <c r="N528" s="2"/>
      <c r="P528" s="2"/>
      <c r="R528" s="2"/>
    </row>
    <row r="529" spans="1:18" x14ac:dyDescent="0.3">
      <c r="A529">
        <v>527</v>
      </c>
      <c r="B529">
        <v>2</v>
      </c>
      <c r="C529" s="1">
        <v>0.54011574074078095</v>
      </c>
      <c r="D529" s="2">
        <v>5.3</v>
      </c>
      <c r="E529" t="s">
        <v>51</v>
      </c>
      <c r="F529" s="2">
        <v>3.468</v>
      </c>
      <c r="G529">
        <v>18.361999999999998</v>
      </c>
      <c r="H529" s="2">
        <v>3.97</v>
      </c>
      <c r="I529" s="2" t="s">
        <v>51</v>
      </c>
      <c r="J529" s="2">
        <v>2.9740000000000002</v>
      </c>
      <c r="K529">
        <v>11.811999999999999</v>
      </c>
      <c r="L529" s="2"/>
      <c r="N529" s="2"/>
      <c r="P529" s="2"/>
      <c r="R529" s="2"/>
    </row>
    <row r="530" spans="1:18" x14ac:dyDescent="0.3">
      <c r="A530">
        <v>528</v>
      </c>
      <c r="B530">
        <v>3</v>
      </c>
      <c r="C530" s="1">
        <v>0.54012731481485499</v>
      </c>
      <c r="D530" s="2">
        <v>5.18</v>
      </c>
      <c r="E530" t="s">
        <v>51</v>
      </c>
      <c r="F530" s="2">
        <v>3.468</v>
      </c>
      <c r="G530">
        <v>17.949000000000002</v>
      </c>
      <c r="H530" s="2">
        <v>3.97</v>
      </c>
      <c r="I530" s="2" t="s">
        <v>51</v>
      </c>
      <c r="J530" s="2">
        <v>2.9740000000000002</v>
      </c>
      <c r="K530">
        <v>11.818</v>
      </c>
      <c r="L530" s="2"/>
      <c r="N530" s="2"/>
      <c r="P530" s="2"/>
      <c r="R530" s="2"/>
    </row>
    <row r="531" spans="1:18" x14ac:dyDescent="0.3">
      <c r="A531">
        <v>529</v>
      </c>
      <c r="B531">
        <v>4</v>
      </c>
      <c r="C531" s="1">
        <v>0.54013888888892903</v>
      </c>
      <c r="D531" s="2">
        <v>5.14</v>
      </c>
      <c r="E531" t="s">
        <v>51</v>
      </c>
      <c r="F531" s="2">
        <v>3.468</v>
      </c>
      <c r="G531">
        <v>17.84</v>
      </c>
      <c r="H531" s="2">
        <v>3.98</v>
      </c>
      <c r="I531" s="2" t="s">
        <v>51</v>
      </c>
      <c r="J531" s="2">
        <v>2.9740000000000002</v>
      </c>
      <c r="K531">
        <v>11.824999999999999</v>
      </c>
      <c r="L531" s="2"/>
      <c r="N531" s="2"/>
      <c r="P531" s="2"/>
      <c r="R531" s="2"/>
    </row>
    <row r="532" spans="1:18" x14ac:dyDescent="0.3">
      <c r="A532">
        <v>530</v>
      </c>
      <c r="B532">
        <v>5</v>
      </c>
      <c r="C532" s="1">
        <v>0.54015046296300295</v>
      </c>
      <c r="D532" s="2">
        <v>5.14</v>
      </c>
      <c r="E532" t="s">
        <v>51</v>
      </c>
      <c r="F532" s="2">
        <v>3.468</v>
      </c>
      <c r="G532">
        <v>17.838000000000001</v>
      </c>
      <c r="H532" s="2">
        <v>3.98</v>
      </c>
      <c r="I532" s="2" t="s">
        <v>51</v>
      </c>
      <c r="J532" s="2">
        <v>2.9740000000000002</v>
      </c>
      <c r="K532">
        <v>11.827999999999999</v>
      </c>
      <c r="L532" s="2"/>
      <c r="N532" s="2"/>
      <c r="P532" s="2"/>
      <c r="R532" s="2"/>
    </row>
    <row r="533" spans="1:18" x14ac:dyDescent="0.3">
      <c r="A533">
        <v>531</v>
      </c>
      <c r="B533">
        <v>6</v>
      </c>
      <c r="C533" s="1">
        <v>0.54016203703707699</v>
      </c>
      <c r="D533" s="2">
        <v>5.14</v>
      </c>
      <c r="E533" t="s">
        <v>51</v>
      </c>
      <c r="F533" s="2">
        <v>3.468</v>
      </c>
      <c r="G533">
        <v>17.837</v>
      </c>
      <c r="H533" s="2">
        <v>3.98</v>
      </c>
      <c r="I533" s="2" t="s">
        <v>51</v>
      </c>
      <c r="J533" s="2">
        <v>2.9740000000000002</v>
      </c>
      <c r="K533">
        <v>11.837999999999999</v>
      </c>
      <c r="L533" s="2"/>
      <c r="N533" s="2"/>
      <c r="P533" s="2"/>
      <c r="R533" s="2"/>
    </row>
    <row r="534" spans="1:18" x14ac:dyDescent="0.3">
      <c r="A534">
        <v>532</v>
      </c>
      <c r="B534">
        <v>7</v>
      </c>
      <c r="C534" s="1">
        <v>0.54017361111115103</v>
      </c>
      <c r="D534" s="2">
        <v>5.13</v>
      </c>
      <c r="E534" t="s">
        <v>51</v>
      </c>
      <c r="F534" s="2">
        <v>3.468</v>
      </c>
      <c r="G534">
        <v>17.777999999999999</v>
      </c>
      <c r="H534" s="2">
        <v>3.98</v>
      </c>
      <c r="I534" s="2" t="s">
        <v>51</v>
      </c>
      <c r="J534" s="2">
        <v>2.9740000000000002</v>
      </c>
      <c r="K534">
        <v>11.840999999999999</v>
      </c>
      <c r="L534" s="2"/>
      <c r="N534" s="2"/>
      <c r="P534" s="2"/>
      <c r="R534" s="2"/>
    </row>
    <row r="535" spans="1:18" x14ac:dyDescent="0.3">
      <c r="A535">
        <v>533</v>
      </c>
      <c r="B535">
        <v>8</v>
      </c>
      <c r="C535" s="1">
        <v>0.54018518518522596</v>
      </c>
      <c r="D535" s="2">
        <v>5.05</v>
      </c>
      <c r="E535" t="s">
        <v>51</v>
      </c>
      <c r="F535" s="2">
        <v>3.468</v>
      </c>
      <c r="G535">
        <v>17.512</v>
      </c>
      <c r="H535" s="2">
        <v>3.98</v>
      </c>
      <c r="I535" s="2" t="s">
        <v>51</v>
      </c>
      <c r="J535" s="2">
        <v>2.9740000000000002</v>
      </c>
      <c r="K535">
        <v>11.840999999999999</v>
      </c>
      <c r="L535" s="2"/>
      <c r="N535" s="2"/>
      <c r="P535" s="2"/>
      <c r="R535" s="2"/>
    </row>
    <row r="536" spans="1:18" x14ac:dyDescent="0.3">
      <c r="A536">
        <v>534</v>
      </c>
      <c r="B536">
        <v>9</v>
      </c>
      <c r="C536" s="1">
        <v>0.5401967592593</v>
      </c>
      <c r="D536" s="2">
        <v>5.79</v>
      </c>
      <c r="E536" t="s">
        <v>51</v>
      </c>
      <c r="F536" s="2">
        <v>3.468</v>
      </c>
      <c r="G536">
        <v>20.088999999999999</v>
      </c>
      <c r="H536" s="2">
        <v>3.99</v>
      </c>
      <c r="I536" s="2" t="s">
        <v>51</v>
      </c>
      <c r="J536" s="2">
        <v>2.9740000000000002</v>
      </c>
      <c r="K536">
        <v>11.85</v>
      </c>
      <c r="L536" s="2"/>
      <c r="N536" s="2"/>
      <c r="P536" s="2"/>
      <c r="R536" s="2"/>
    </row>
    <row r="537" spans="1:18" x14ac:dyDescent="0.3">
      <c r="A537">
        <v>535</v>
      </c>
      <c r="B537">
        <v>10</v>
      </c>
      <c r="C537" s="1">
        <v>0.54020833333337404</v>
      </c>
      <c r="D537" s="2">
        <v>5.36</v>
      </c>
      <c r="E537" t="s">
        <v>51</v>
      </c>
      <c r="F537" s="2">
        <v>3.468</v>
      </c>
      <c r="G537">
        <v>18.599</v>
      </c>
      <c r="H537" s="2">
        <v>3.98</v>
      </c>
      <c r="I537" s="2" t="s">
        <v>51</v>
      </c>
      <c r="J537" s="2">
        <v>2.9740000000000002</v>
      </c>
      <c r="K537">
        <v>11.849</v>
      </c>
      <c r="L537" s="2"/>
      <c r="N537" s="2"/>
      <c r="P537" s="2"/>
      <c r="R537" s="2"/>
    </row>
    <row r="538" spans="1:18" x14ac:dyDescent="0.3">
      <c r="A538">
        <v>536</v>
      </c>
      <c r="B538">
        <v>11</v>
      </c>
      <c r="C538" s="1">
        <v>0.54021990740744796</v>
      </c>
      <c r="D538" s="2">
        <v>5.3</v>
      </c>
      <c r="E538" t="s">
        <v>51</v>
      </c>
      <c r="F538" s="2">
        <v>3.468</v>
      </c>
      <c r="G538">
        <v>18.364000000000001</v>
      </c>
      <c r="H538" s="2">
        <v>3.99</v>
      </c>
      <c r="I538" s="2" t="s">
        <v>51</v>
      </c>
      <c r="J538" s="2">
        <v>2.9740000000000002</v>
      </c>
      <c r="K538">
        <v>11.855</v>
      </c>
      <c r="L538" s="2"/>
      <c r="N538" s="2"/>
      <c r="P538" s="2"/>
      <c r="R538" s="2"/>
    </row>
    <row r="539" spans="1:18" x14ac:dyDescent="0.3">
      <c r="A539">
        <v>537</v>
      </c>
      <c r="B539">
        <v>12</v>
      </c>
      <c r="C539" s="1">
        <v>0.540231481481522</v>
      </c>
      <c r="D539" s="2">
        <v>5.95</v>
      </c>
      <c r="E539" t="s">
        <v>51</v>
      </c>
      <c r="F539" s="2">
        <v>3.468</v>
      </c>
      <c r="G539">
        <v>20.646999999999998</v>
      </c>
      <c r="H539" s="2">
        <v>3.99</v>
      </c>
      <c r="I539" s="2" t="s">
        <v>51</v>
      </c>
      <c r="J539" s="2">
        <v>2.9740000000000002</v>
      </c>
      <c r="K539">
        <v>11.855</v>
      </c>
      <c r="L539" s="2"/>
      <c r="N539" s="2"/>
      <c r="P539" s="2"/>
      <c r="R539" s="2"/>
    </row>
    <row r="540" spans="1:18" x14ac:dyDescent="0.3">
      <c r="A540">
        <v>538</v>
      </c>
      <c r="B540">
        <v>13</v>
      </c>
      <c r="C540" s="1">
        <v>0.54024305555559604</v>
      </c>
      <c r="D540" s="2">
        <v>5.9</v>
      </c>
      <c r="E540" t="s">
        <v>51</v>
      </c>
      <c r="F540" s="2">
        <v>3.468</v>
      </c>
      <c r="G540">
        <v>20.45</v>
      </c>
      <c r="H540" s="2">
        <v>3.98</v>
      </c>
      <c r="I540" s="2" t="s">
        <v>51</v>
      </c>
      <c r="J540" s="2">
        <v>2.9740000000000002</v>
      </c>
      <c r="K540">
        <v>11.843999999999999</v>
      </c>
      <c r="L540" s="2"/>
      <c r="N540" s="2"/>
      <c r="P540" s="2"/>
      <c r="R540" s="2"/>
    </row>
    <row r="541" spans="1:18" x14ac:dyDescent="0.3">
      <c r="A541">
        <v>539</v>
      </c>
      <c r="B541">
        <v>14</v>
      </c>
      <c r="C541" s="1">
        <v>0.54025462962966997</v>
      </c>
      <c r="D541" s="2">
        <v>5.83</v>
      </c>
      <c r="E541" t="s">
        <v>51</v>
      </c>
      <c r="F541" s="2">
        <v>3.468</v>
      </c>
      <c r="G541">
        <v>20.212</v>
      </c>
      <c r="H541" s="2">
        <v>3.98</v>
      </c>
      <c r="I541" s="2" t="s">
        <v>51</v>
      </c>
      <c r="J541" s="2">
        <v>2.9740000000000002</v>
      </c>
      <c r="K541">
        <v>11.84</v>
      </c>
      <c r="L541" s="2"/>
      <c r="N541" s="2"/>
      <c r="P541" s="2"/>
      <c r="R541" s="2"/>
    </row>
    <row r="542" spans="1:18" x14ac:dyDescent="0.3">
      <c r="A542">
        <v>540</v>
      </c>
      <c r="B542">
        <v>15</v>
      </c>
      <c r="C542" s="1">
        <v>0.54026620370374501</v>
      </c>
      <c r="D542" s="2">
        <v>5.71</v>
      </c>
      <c r="E542" t="s">
        <v>51</v>
      </c>
      <c r="F542" s="2">
        <v>3.468</v>
      </c>
      <c r="G542">
        <v>19.783999999999999</v>
      </c>
      <c r="H542" s="2">
        <v>3.98</v>
      </c>
      <c r="I542" s="2" t="s">
        <v>51</v>
      </c>
      <c r="J542" s="2">
        <v>2.9740000000000002</v>
      </c>
      <c r="K542">
        <v>11.840999999999999</v>
      </c>
      <c r="L542" s="2"/>
      <c r="N542" s="2"/>
      <c r="P542" s="2"/>
      <c r="R542" s="2"/>
    </row>
    <row r="543" spans="1:18" x14ac:dyDescent="0.3">
      <c r="A543">
        <v>541</v>
      </c>
      <c r="B543">
        <v>1</v>
      </c>
      <c r="C543" s="1">
        <v>0.54027777777781905</v>
      </c>
      <c r="D543" s="2">
        <v>5.51</v>
      </c>
      <c r="E543" s="2">
        <v>3.8</v>
      </c>
      <c r="F543" s="2">
        <v>3.8</v>
      </c>
      <c r="G543">
        <v>20.928000000000001</v>
      </c>
      <c r="H543" s="2">
        <v>3.98</v>
      </c>
      <c r="I543" s="2">
        <v>3.0859999999999999</v>
      </c>
      <c r="J543" s="2">
        <v>3.0859999999999999</v>
      </c>
      <c r="K543">
        <v>12.285</v>
      </c>
      <c r="L543" s="2"/>
      <c r="N543" s="2"/>
      <c r="P543" s="2"/>
      <c r="R543" s="2"/>
    </row>
    <row r="544" spans="1:18" x14ac:dyDescent="0.3">
      <c r="A544">
        <v>542</v>
      </c>
      <c r="B544">
        <v>2</v>
      </c>
      <c r="C544" s="1">
        <v>0.54028935185189297</v>
      </c>
      <c r="D544" s="2">
        <v>5.08</v>
      </c>
      <c r="E544" t="s">
        <v>51</v>
      </c>
      <c r="F544" s="2">
        <v>3.8</v>
      </c>
      <c r="G544">
        <v>19.321999999999999</v>
      </c>
      <c r="H544" s="2">
        <v>3.98</v>
      </c>
      <c r="I544" s="2" t="s">
        <v>51</v>
      </c>
      <c r="J544" s="2">
        <v>3.0859999999999999</v>
      </c>
      <c r="K544">
        <v>12.285</v>
      </c>
      <c r="L544" s="2"/>
      <c r="N544" s="2"/>
      <c r="P544" s="2"/>
      <c r="R544" s="2"/>
    </row>
    <row r="545" spans="1:18" x14ac:dyDescent="0.3">
      <c r="A545">
        <v>543</v>
      </c>
      <c r="B545">
        <v>3</v>
      </c>
      <c r="C545" s="1">
        <v>0.54030092592596701</v>
      </c>
      <c r="D545" s="2">
        <v>6.03</v>
      </c>
      <c r="E545" t="s">
        <v>51</v>
      </c>
      <c r="F545" s="2">
        <v>3.8</v>
      </c>
      <c r="G545">
        <v>22.93</v>
      </c>
      <c r="H545" s="2">
        <v>3.98</v>
      </c>
      <c r="I545" s="2" t="s">
        <v>51</v>
      </c>
      <c r="J545" s="2">
        <v>3.0859999999999999</v>
      </c>
      <c r="K545">
        <v>12.284000000000001</v>
      </c>
      <c r="L545" s="2"/>
      <c r="N545" s="2"/>
      <c r="P545" s="2"/>
      <c r="R545" s="2"/>
    </row>
    <row r="546" spans="1:18" x14ac:dyDescent="0.3">
      <c r="A546">
        <v>544</v>
      </c>
      <c r="B546">
        <v>4</v>
      </c>
      <c r="C546" s="1">
        <v>0.54031250000004105</v>
      </c>
      <c r="D546" s="2">
        <v>5.21</v>
      </c>
      <c r="E546" t="s">
        <v>51</v>
      </c>
      <c r="F546" s="2">
        <v>3.8</v>
      </c>
      <c r="G546">
        <v>19.814</v>
      </c>
      <c r="H546" s="2">
        <v>3.98</v>
      </c>
      <c r="I546" s="2" t="s">
        <v>51</v>
      </c>
      <c r="J546" s="2">
        <v>3.0859999999999999</v>
      </c>
      <c r="K546">
        <v>12.289</v>
      </c>
      <c r="L546" s="2"/>
      <c r="N546" s="2"/>
      <c r="P546" s="2"/>
      <c r="R546" s="2"/>
    </row>
    <row r="547" spans="1:18" x14ac:dyDescent="0.3">
      <c r="A547">
        <v>545</v>
      </c>
      <c r="B547">
        <v>5</v>
      </c>
      <c r="C547" s="1">
        <v>0.54032407407411498</v>
      </c>
      <c r="D547" s="2">
        <v>5.18</v>
      </c>
      <c r="E547" t="s">
        <v>51</v>
      </c>
      <c r="F547" s="2">
        <v>3.8</v>
      </c>
      <c r="G547">
        <v>19.696000000000002</v>
      </c>
      <c r="H547" s="2">
        <v>3.98</v>
      </c>
      <c r="I547" s="2" t="s">
        <v>51</v>
      </c>
      <c r="J547" s="2">
        <v>3.0859999999999999</v>
      </c>
      <c r="K547">
        <v>12.289</v>
      </c>
      <c r="L547" s="2"/>
      <c r="N547" s="2"/>
      <c r="P547" s="2"/>
      <c r="R547" s="2"/>
    </row>
    <row r="548" spans="1:18" x14ac:dyDescent="0.3">
      <c r="A548">
        <v>546</v>
      </c>
      <c r="B548">
        <v>6</v>
      </c>
      <c r="C548" s="1">
        <v>0.54033564814818902</v>
      </c>
      <c r="D548" s="2">
        <v>5.17</v>
      </c>
      <c r="E548" t="s">
        <v>51</v>
      </c>
      <c r="F548" s="2">
        <v>3.8</v>
      </c>
      <c r="G548">
        <v>19.652999999999999</v>
      </c>
      <c r="H548" s="2">
        <v>3.99</v>
      </c>
      <c r="I548" s="2" t="s">
        <v>51</v>
      </c>
      <c r="J548" s="2">
        <v>3.0859999999999999</v>
      </c>
      <c r="K548">
        <v>12.298</v>
      </c>
      <c r="L548" s="2"/>
      <c r="N548" s="2"/>
      <c r="P548" s="2"/>
      <c r="R548" s="2"/>
    </row>
    <row r="549" spans="1:18" x14ac:dyDescent="0.3">
      <c r="A549">
        <v>547</v>
      </c>
      <c r="B549">
        <v>7</v>
      </c>
      <c r="C549" s="1">
        <v>0.54034722222226395</v>
      </c>
      <c r="D549" s="2">
        <v>5.14</v>
      </c>
      <c r="E549" t="s">
        <v>51</v>
      </c>
      <c r="F549" s="2">
        <v>3.8</v>
      </c>
      <c r="G549">
        <v>19.541</v>
      </c>
      <c r="H549" s="2">
        <v>3.99</v>
      </c>
      <c r="I549" s="2" t="s">
        <v>51</v>
      </c>
      <c r="J549" s="2">
        <v>3.0859999999999999</v>
      </c>
      <c r="K549">
        <v>12.301</v>
      </c>
      <c r="L549" s="2"/>
      <c r="N549" s="2"/>
      <c r="P549" s="2"/>
      <c r="R549" s="2"/>
    </row>
    <row r="550" spans="1:18" x14ac:dyDescent="0.3">
      <c r="A550">
        <v>548</v>
      </c>
      <c r="B550">
        <v>8</v>
      </c>
      <c r="C550" s="1">
        <v>0.54035879629633798</v>
      </c>
      <c r="D550" s="2">
        <v>5.15</v>
      </c>
      <c r="E550" t="s">
        <v>51</v>
      </c>
      <c r="F550" s="2">
        <v>3.8</v>
      </c>
      <c r="G550">
        <v>19.582000000000001</v>
      </c>
      <c r="H550" s="9">
        <v>3.99</v>
      </c>
      <c r="I550" s="9" t="s">
        <v>51</v>
      </c>
      <c r="J550" s="2">
        <v>3.0859999999999999</v>
      </c>
      <c r="K550">
        <v>12.305999999999999</v>
      </c>
      <c r="L550" s="2"/>
      <c r="N550" s="2"/>
      <c r="P550" s="2"/>
      <c r="R550" s="2"/>
    </row>
    <row r="551" spans="1:18" x14ac:dyDescent="0.3">
      <c r="A551">
        <v>549</v>
      </c>
      <c r="B551">
        <v>9</v>
      </c>
      <c r="C551" s="1">
        <v>0.54037037037041202</v>
      </c>
      <c r="D551" s="2">
        <v>5.16</v>
      </c>
      <c r="E551" t="s">
        <v>51</v>
      </c>
      <c r="F551" s="2">
        <v>3.8</v>
      </c>
      <c r="G551">
        <v>19.594000000000001</v>
      </c>
      <c r="H551" s="2">
        <v>3.99</v>
      </c>
      <c r="I551" s="2" t="s">
        <v>51</v>
      </c>
      <c r="J551" s="2">
        <v>3.0859999999999999</v>
      </c>
      <c r="K551">
        <v>12.307</v>
      </c>
      <c r="L551" s="2"/>
      <c r="N551" s="2"/>
      <c r="P551" s="2"/>
      <c r="R551" s="2"/>
    </row>
    <row r="552" spans="1:18" x14ac:dyDescent="0.3">
      <c r="A552">
        <v>550</v>
      </c>
      <c r="B552">
        <v>10</v>
      </c>
      <c r="C552" s="1">
        <v>0.54038194444448595</v>
      </c>
      <c r="D552" s="2">
        <v>5.16</v>
      </c>
      <c r="E552" t="s">
        <v>51</v>
      </c>
      <c r="F552" s="2">
        <v>3.8</v>
      </c>
      <c r="G552">
        <v>19.594000000000001</v>
      </c>
      <c r="H552" s="2">
        <v>3.99</v>
      </c>
      <c r="I552" s="2" t="s">
        <v>51</v>
      </c>
      <c r="J552" s="2">
        <v>3.0859999999999999</v>
      </c>
      <c r="K552">
        <v>12.321</v>
      </c>
      <c r="L552" s="2"/>
      <c r="N552" s="2"/>
      <c r="P552" s="2"/>
      <c r="R552" s="2"/>
    </row>
    <row r="553" spans="1:18" x14ac:dyDescent="0.3">
      <c r="A553">
        <v>551</v>
      </c>
      <c r="B553">
        <v>11</v>
      </c>
      <c r="C553" s="1">
        <v>0.54039351851855999</v>
      </c>
      <c r="D553" s="2">
        <v>5.18</v>
      </c>
      <c r="E553" t="s">
        <v>51</v>
      </c>
      <c r="F553" s="2">
        <v>3.8</v>
      </c>
      <c r="G553">
        <v>19.667999999999999</v>
      </c>
      <c r="H553" s="2">
        <v>4</v>
      </c>
      <c r="I553" s="2" t="s">
        <v>51</v>
      </c>
      <c r="J553" s="2">
        <v>3.0859999999999999</v>
      </c>
      <c r="K553">
        <v>12.340999999999999</v>
      </c>
      <c r="L553" s="2"/>
      <c r="N553" s="2"/>
      <c r="P553" s="2"/>
      <c r="R553" s="2"/>
    </row>
    <row r="554" spans="1:18" x14ac:dyDescent="0.3">
      <c r="A554">
        <v>552</v>
      </c>
      <c r="B554">
        <v>12</v>
      </c>
      <c r="C554" s="1">
        <v>0.54040509259263403</v>
      </c>
      <c r="D554" s="2">
        <v>5.69</v>
      </c>
      <c r="E554" t="s">
        <v>51</v>
      </c>
      <c r="F554" s="2">
        <v>3.8</v>
      </c>
      <c r="G554">
        <v>21.611999999999998</v>
      </c>
      <c r="H554" s="2">
        <v>4</v>
      </c>
      <c r="I554" s="2" t="s">
        <v>51</v>
      </c>
      <c r="J554" s="2">
        <v>3.0859999999999999</v>
      </c>
      <c r="K554">
        <v>12.343</v>
      </c>
      <c r="L554" s="2"/>
      <c r="N554" s="2"/>
      <c r="P554" s="2"/>
      <c r="R554" s="2"/>
    </row>
    <row r="555" spans="1:18" x14ac:dyDescent="0.3">
      <c r="A555">
        <v>553</v>
      </c>
      <c r="B555">
        <v>13</v>
      </c>
      <c r="C555" s="1">
        <v>0.54041666666670896</v>
      </c>
      <c r="D555" s="2">
        <v>5.57</v>
      </c>
      <c r="E555" t="s">
        <v>51</v>
      </c>
      <c r="F555" s="2">
        <v>3.8</v>
      </c>
      <c r="G555">
        <v>21.181999999999999</v>
      </c>
      <c r="H555" s="2">
        <v>4.01</v>
      </c>
      <c r="I555" s="2" t="s">
        <v>51</v>
      </c>
      <c r="J555" s="2">
        <v>3.0859999999999999</v>
      </c>
      <c r="K555">
        <v>12.361000000000001</v>
      </c>
      <c r="L555" s="2"/>
      <c r="N555" s="2"/>
      <c r="P555" s="2"/>
      <c r="R555" s="2"/>
    </row>
    <row r="556" spans="1:18" x14ac:dyDescent="0.3">
      <c r="A556">
        <v>554</v>
      </c>
      <c r="B556">
        <v>14</v>
      </c>
      <c r="C556" s="1">
        <v>0.54042824074078299</v>
      </c>
      <c r="D556" s="2">
        <v>5.57</v>
      </c>
      <c r="E556" t="s">
        <v>51</v>
      </c>
      <c r="F556" s="2">
        <v>3.8</v>
      </c>
      <c r="G556">
        <v>21.154</v>
      </c>
      <c r="H556" s="2">
        <v>4.01</v>
      </c>
      <c r="I556" s="2" t="s">
        <v>51</v>
      </c>
      <c r="J556" s="2">
        <v>3.0859999999999999</v>
      </c>
      <c r="K556">
        <v>12.387</v>
      </c>
      <c r="L556" s="2"/>
      <c r="N556" s="2"/>
      <c r="P556" s="2"/>
      <c r="R556" s="2"/>
    </row>
    <row r="557" spans="1:18" x14ac:dyDescent="0.3">
      <c r="A557">
        <v>555</v>
      </c>
      <c r="B557">
        <v>15</v>
      </c>
      <c r="C557" s="1">
        <v>0.54043981481485703</v>
      </c>
      <c r="D557" s="2">
        <v>5.36</v>
      </c>
      <c r="E557" t="s">
        <v>51</v>
      </c>
      <c r="F557" s="2">
        <v>3.8</v>
      </c>
      <c r="G557">
        <v>20.38</v>
      </c>
      <c r="H557" s="2">
        <v>4.0199999999999996</v>
      </c>
      <c r="I557" s="2" t="s">
        <v>51</v>
      </c>
      <c r="J557" s="2">
        <v>3.0859999999999999</v>
      </c>
      <c r="K557">
        <v>12.407</v>
      </c>
      <c r="L557" s="2"/>
      <c r="N557" s="2"/>
      <c r="P557" s="2"/>
      <c r="R557" s="2"/>
    </row>
    <row r="558" spans="1:18" x14ac:dyDescent="0.3">
      <c r="A558">
        <v>556</v>
      </c>
      <c r="B558">
        <v>1</v>
      </c>
      <c r="C558" s="1">
        <v>0.54045138888893096</v>
      </c>
      <c r="D558" s="2">
        <v>5.33</v>
      </c>
      <c r="E558" s="2">
        <v>3.8730000000000002</v>
      </c>
      <c r="F558" s="2">
        <v>3.8730000000000002</v>
      </c>
      <c r="G558">
        <v>20.626000000000001</v>
      </c>
      <c r="H558" s="2">
        <v>4.0199999999999996</v>
      </c>
      <c r="I558" s="2">
        <v>2.915</v>
      </c>
      <c r="J558" s="2">
        <v>2.915</v>
      </c>
      <c r="K558">
        <v>11.73</v>
      </c>
      <c r="L558" s="2"/>
      <c r="N558" s="2"/>
      <c r="P558" s="2"/>
      <c r="R558" s="2"/>
    </row>
    <row r="559" spans="1:18" x14ac:dyDescent="0.3">
      <c r="A559">
        <v>557</v>
      </c>
      <c r="B559">
        <v>2</v>
      </c>
      <c r="C559" s="1">
        <v>0.540462962963005</v>
      </c>
      <c r="D559" s="2">
        <v>5.31</v>
      </c>
      <c r="E559" t="s">
        <v>51</v>
      </c>
      <c r="F559" s="2">
        <v>3.8730000000000002</v>
      </c>
      <c r="G559">
        <v>20.564</v>
      </c>
      <c r="H559" s="2">
        <v>4.03</v>
      </c>
      <c r="I559" s="2" t="s">
        <v>51</v>
      </c>
      <c r="J559" s="2">
        <v>2.915</v>
      </c>
      <c r="K559">
        <v>11.744999999999999</v>
      </c>
      <c r="L559" s="2"/>
      <c r="N559" s="2"/>
      <c r="P559" s="2"/>
      <c r="R559" s="2"/>
    </row>
    <row r="560" spans="1:18" x14ac:dyDescent="0.3">
      <c r="A560">
        <v>558</v>
      </c>
      <c r="B560">
        <v>3</v>
      </c>
      <c r="C560" s="1">
        <v>0.54047453703707904</v>
      </c>
      <c r="D560" s="2">
        <v>5.32</v>
      </c>
      <c r="E560" t="s">
        <v>51</v>
      </c>
      <c r="F560" s="2">
        <v>3.8730000000000002</v>
      </c>
      <c r="G560">
        <v>20.61</v>
      </c>
      <c r="H560" s="2">
        <v>4.01</v>
      </c>
      <c r="I560" s="2" t="s">
        <v>51</v>
      </c>
      <c r="J560" s="2">
        <v>2.915</v>
      </c>
      <c r="K560">
        <v>11.686</v>
      </c>
      <c r="L560" s="2"/>
      <c r="N560" s="2"/>
      <c r="P560" s="2"/>
      <c r="R560" s="2"/>
    </row>
    <row r="561" spans="1:18" x14ac:dyDescent="0.3">
      <c r="A561">
        <v>559</v>
      </c>
      <c r="B561">
        <v>4</v>
      </c>
      <c r="C561" s="1">
        <v>0.54048611111115297</v>
      </c>
      <c r="D561" s="2">
        <v>5.34</v>
      </c>
      <c r="E561" t="s">
        <v>51</v>
      </c>
      <c r="F561" s="2">
        <v>3.8730000000000002</v>
      </c>
      <c r="G561">
        <v>20.698</v>
      </c>
      <c r="H561" s="2">
        <v>4.01</v>
      </c>
      <c r="I561" s="2" t="s">
        <v>51</v>
      </c>
      <c r="J561" s="2">
        <v>2.915</v>
      </c>
      <c r="K561">
        <v>11.685</v>
      </c>
      <c r="L561" s="2"/>
      <c r="N561" s="2"/>
      <c r="P561" s="2"/>
      <c r="R561" s="2"/>
    </row>
    <row r="562" spans="1:18" x14ac:dyDescent="0.3">
      <c r="A562">
        <v>560</v>
      </c>
      <c r="B562">
        <v>5</v>
      </c>
      <c r="C562" s="1">
        <v>0.54049768518522801</v>
      </c>
      <c r="D562" s="2">
        <v>5.36</v>
      </c>
      <c r="E562" t="s">
        <v>51</v>
      </c>
      <c r="F562" s="2">
        <v>3.8730000000000002</v>
      </c>
      <c r="G562">
        <v>20.763000000000002</v>
      </c>
      <c r="H562" s="2">
        <v>4.01</v>
      </c>
      <c r="I562" s="2" t="s">
        <v>51</v>
      </c>
      <c r="J562" s="2">
        <v>2.915</v>
      </c>
      <c r="K562">
        <v>11.696999999999999</v>
      </c>
      <c r="L562" s="2"/>
      <c r="N562" s="2"/>
      <c r="P562" s="2"/>
      <c r="R562" s="2"/>
    </row>
    <row r="563" spans="1:18" x14ac:dyDescent="0.3">
      <c r="A563">
        <v>561</v>
      </c>
      <c r="B563">
        <v>6</v>
      </c>
      <c r="C563" s="1">
        <v>0.54050925925930204</v>
      </c>
      <c r="D563" s="2">
        <v>5.35</v>
      </c>
      <c r="E563" t="s">
        <v>51</v>
      </c>
      <c r="F563" s="2">
        <v>3.8730000000000002</v>
      </c>
      <c r="G563">
        <v>20.734000000000002</v>
      </c>
      <c r="H563" s="2">
        <v>4.0199999999999996</v>
      </c>
      <c r="I563" s="2" t="s">
        <v>51</v>
      </c>
      <c r="J563" s="2">
        <v>2.915</v>
      </c>
      <c r="K563">
        <v>11.727</v>
      </c>
      <c r="L563" s="2"/>
      <c r="N563" s="2"/>
      <c r="P563" s="2"/>
      <c r="R563" s="2"/>
    </row>
    <row r="564" spans="1:18" x14ac:dyDescent="0.3">
      <c r="A564">
        <v>562</v>
      </c>
      <c r="B564">
        <v>7</v>
      </c>
      <c r="C564" s="1">
        <v>0.54052083333337597</v>
      </c>
      <c r="D564" s="2">
        <v>5.6</v>
      </c>
      <c r="E564" t="s">
        <v>51</v>
      </c>
      <c r="F564" s="2">
        <v>3.8730000000000002</v>
      </c>
      <c r="G564">
        <v>21.681000000000001</v>
      </c>
      <c r="H564" s="2">
        <v>4.03</v>
      </c>
      <c r="I564" s="2" t="s">
        <v>51</v>
      </c>
      <c r="J564" s="2">
        <v>2.915</v>
      </c>
      <c r="K564">
        <v>11.734</v>
      </c>
      <c r="L564" s="2"/>
      <c r="N564" s="2"/>
      <c r="P564" s="2"/>
      <c r="R564" s="2"/>
    </row>
    <row r="565" spans="1:18" x14ac:dyDescent="0.3">
      <c r="A565">
        <v>563</v>
      </c>
      <c r="B565">
        <v>8</v>
      </c>
      <c r="C565" s="1">
        <v>0.54053240740745001</v>
      </c>
      <c r="D565" s="2">
        <v>5.51</v>
      </c>
      <c r="E565" t="s">
        <v>51</v>
      </c>
      <c r="F565" s="2">
        <v>3.8730000000000002</v>
      </c>
      <c r="G565">
        <v>21.341000000000001</v>
      </c>
      <c r="H565" s="2">
        <v>4.01</v>
      </c>
      <c r="I565" s="2" t="s">
        <v>51</v>
      </c>
      <c r="J565" s="2">
        <v>2.915</v>
      </c>
      <c r="K565">
        <v>11.694000000000001</v>
      </c>
      <c r="L565" s="2"/>
      <c r="N565" s="2"/>
      <c r="P565" s="2"/>
      <c r="R565" s="2"/>
    </row>
    <row r="566" spans="1:18" x14ac:dyDescent="0.3">
      <c r="A566">
        <v>564</v>
      </c>
      <c r="B566">
        <v>9</v>
      </c>
      <c r="C566" s="1">
        <v>0.54054398148152405</v>
      </c>
      <c r="D566" s="2">
        <v>5.3</v>
      </c>
      <c r="E566" t="s">
        <v>51</v>
      </c>
      <c r="F566" s="2">
        <v>3.8730000000000002</v>
      </c>
      <c r="G566">
        <v>20.545000000000002</v>
      </c>
      <c r="H566" s="2">
        <v>4.01</v>
      </c>
      <c r="I566" s="2" t="s">
        <v>51</v>
      </c>
      <c r="J566" s="2">
        <v>2.915</v>
      </c>
      <c r="K566">
        <v>11.702</v>
      </c>
      <c r="L566" s="2"/>
      <c r="N566" s="2"/>
      <c r="P566" s="2"/>
      <c r="R566" s="2"/>
    </row>
    <row r="567" spans="1:18" x14ac:dyDescent="0.3">
      <c r="A567">
        <v>565</v>
      </c>
      <c r="B567">
        <v>10</v>
      </c>
      <c r="C567" s="1">
        <v>0.54055555555559798</v>
      </c>
      <c r="D567" s="2">
        <v>5.58</v>
      </c>
      <c r="E567" t="s">
        <v>51</v>
      </c>
      <c r="F567" s="2">
        <v>3.8730000000000002</v>
      </c>
      <c r="G567">
        <v>21.626999999999999</v>
      </c>
      <c r="H567" s="2">
        <v>4.0199999999999996</v>
      </c>
      <c r="I567" s="2" t="s">
        <v>51</v>
      </c>
      <c r="J567" s="2">
        <v>2.915</v>
      </c>
      <c r="K567">
        <v>11.705</v>
      </c>
      <c r="L567" s="2"/>
      <c r="N567" s="2"/>
      <c r="P567" s="2"/>
      <c r="R567" s="2"/>
    </row>
    <row r="568" spans="1:18" x14ac:dyDescent="0.3">
      <c r="A568">
        <v>566</v>
      </c>
      <c r="B568">
        <v>11</v>
      </c>
      <c r="C568" s="1">
        <v>0.54056712962967202</v>
      </c>
      <c r="D568" s="2">
        <v>5.57</v>
      </c>
      <c r="E568" t="s">
        <v>51</v>
      </c>
      <c r="F568" s="2">
        <v>3.8730000000000002</v>
      </c>
      <c r="G568">
        <v>21.582999999999998</v>
      </c>
      <c r="H568" s="2">
        <v>4.0199999999999996</v>
      </c>
      <c r="I568" s="2" t="s">
        <v>51</v>
      </c>
      <c r="J568" s="2">
        <v>2.915</v>
      </c>
      <c r="K568">
        <v>11.717000000000001</v>
      </c>
      <c r="L568" s="2"/>
      <c r="N568" s="2"/>
      <c r="P568" s="2"/>
      <c r="R568" s="2"/>
    </row>
    <row r="569" spans="1:18" x14ac:dyDescent="0.3">
      <c r="A569">
        <v>567</v>
      </c>
      <c r="B569">
        <v>12</v>
      </c>
      <c r="C569" s="1">
        <v>0.54057870370374705</v>
      </c>
      <c r="D569" s="2">
        <v>5.41</v>
      </c>
      <c r="E569" t="s">
        <v>51</v>
      </c>
      <c r="F569" s="2">
        <v>3.8730000000000002</v>
      </c>
      <c r="G569">
        <v>20.971</v>
      </c>
      <c r="H569" s="2">
        <v>4.0199999999999996</v>
      </c>
      <c r="I569" s="2" t="s">
        <v>51</v>
      </c>
      <c r="J569" s="2">
        <v>2.915</v>
      </c>
      <c r="K569">
        <v>11.71</v>
      </c>
      <c r="L569" s="2"/>
      <c r="N569" s="2"/>
      <c r="P569" s="2"/>
      <c r="R569" s="2"/>
    </row>
    <row r="570" spans="1:18" x14ac:dyDescent="0.3">
      <c r="A570">
        <v>568</v>
      </c>
      <c r="B570">
        <v>13</v>
      </c>
      <c r="C570" s="1">
        <v>0.54059027777782098</v>
      </c>
      <c r="D570" s="2">
        <v>5.32</v>
      </c>
      <c r="E570" t="s">
        <v>51</v>
      </c>
      <c r="F570" s="2">
        <v>3.8730000000000002</v>
      </c>
      <c r="G570">
        <v>20.62</v>
      </c>
      <c r="H570" s="2">
        <v>4.0199999999999996</v>
      </c>
      <c r="I570" s="2" t="s">
        <v>51</v>
      </c>
      <c r="J570" s="2">
        <v>2.915</v>
      </c>
      <c r="K570">
        <v>11.708</v>
      </c>
      <c r="L570" s="2"/>
      <c r="N570" s="2"/>
      <c r="P570" s="2"/>
      <c r="R570" s="2"/>
    </row>
    <row r="571" spans="1:18" x14ac:dyDescent="0.3">
      <c r="A571">
        <v>569</v>
      </c>
      <c r="B571">
        <v>14</v>
      </c>
      <c r="C571" s="1">
        <v>0.54060185185189502</v>
      </c>
      <c r="D571" s="2">
        <v>5.64</v>
      </c>
      <c r="E571" t="s">
        <v>51</v>
      </c>
      <c r="F571" s="2">
        <v>3.8730000000000002</v>
      </c>
      <c r="G571">
        <v>21.856000000000002</v>
      </c>
      <c r="H571" s="2">
        <v>4.03</v>
      </c>
      <c r="I571" s="2" t="s">
        <v>51</v>
      </c>
      <c r="J571" s="2">
        <v>2.915</v>
      </c>
      <c r="K571">
        <v>11.749000000000001</v>
      </c>
      <c r="L571" s="2"/>
      <c r="N571" s="2"/>
      <c r="P571" s="2"/>
      <c r="R571" s="2"/>
    </row>
    <row r="572" spans="1:18" x14ac:dyDescent="0.3">
      <c r="A572">
        <v>570</v>
      </c>
      <c r="B572">
        <v>15</v>
      </c>
      <c r="C572" s="1">
        <v>0.54061342592596895</v>
      </c>
      <c r="D572" s="2">
        <v>5.97</v>
      </c>
      <c r="E572" t="s">
        <v>51</v>
      </c>
      <c r="F572" s="2">
        <v>3.8730000000000002</v>
      </c>
      <c r="G572">
        <v>23.105</v>
      </c>
      <c r="H572" s="2">
        <v>4.0199999999999996</v>
      </c>
      <c r="I572" s="2" t="s">
        <v>51</v>
      </c>
      <c r="J572" s="2">
        <v>2.915</v>
      </c>
      <c r="K572">
        <v>11.728999999999999</v>
      </c>
      <c r="L572" s="2"/>
      <c r="N572" s="2"/>
      <c r="P572" s="2"/>
      <c r="R572" s="2"/>
    </row>
    <row r="573" spans="1:18" x14ac:dyDescent="0.3">
      <c r="A573">
        <v>571</v>
      </c>
      <c r="B573">
        <v>1</v>
      </c>
      <c r="C573" s="1">
        <v>0.54062500000004299</v>
      </c>
      <c r="D573" s="2">
        <v>5.83</v>
      </c>
      <c r="E573" s="2">
        <v>4.1509999999999998</v>
      </c>
      <c r="F573" s="2">
        <v>4.1509999999999998</v>
      </c>
      <c r="G573">
        <v>24.187000000000001</v>
      </c>
      <c r="H573" s="2">
        <v>4.03</v>
      </c>
      <c r="I573" s="2">
        <v>2.7879999999999998</v>
      </c>
      <c r="J573" s="2">
        <v>2.7879999999999998</v>
      </c>
      <c r="K573">
        <v>11.221</v>
      </c>
      <c r="L573" s="2"/>
      <c r="N573" s="2"/>
      <c r="P573" s="2"/>
      <c r="R573" s="2"/>
    </row>
    <row r="574" spans="1:18" x14ac:dyDescent="0.3">
      <c r="A574">
        <v>572</v>
      </c>
      <c r="B574">
        <v>2</v>
      </c>
      <c r="C574" s="1">
        <v>0.54063657407411703</v>
      </c>
      <c r="D574" s="2">
        <v>5.27</v>
      </c>
      <c r="E574" t="s">
        <v>51</v>
      </c>
      <c r="F574" s="2">
        <v>4.1509999999999998</v>
      </c>
      <c r="G574">
        <v>21.866</v>
      </c>
      <c r="H574" s="2">
        <v>4.03</v>
      </c>
      <c r="I574" s="2" t="s">
        <v>51</v>
      </c>
      <c r="J574" s="2">
        <v>2.7879999999999998</v>
      </c>
      <c r="K574">
        <v>11.226000000000001</v>
      </c>
      <c r="L574" s="2"/>
      <c r="N574" s="2"/>
      <c r="P574" s="2"/>
      <c r="R574" s="2"/>
    </row>
    <row r="575" spans="1:18" x14ac:dyDescent="0.3">
      <c r="A575">
        <v>573</v>
      </c>
      <c r="B575">
        <v>3</v>
      </c>
      <c r="C575" s="1">
        <v>0.54064814814819195</v>
      </c>
      <c r="D575" s="2">
        <v>6.04</v>
      </c>
      <c r="E575" t="s">
        <v>51</v>
      </c>
      <c r="F575" s="2">
        <v>4.1509999999999998</v>
      </c>
      <c r="G575">
        <v>25.056000000000001</v>
      </c>
      <c r="H575" s="2">
        <v>4.03</v>
      </c>
      <c r="I575" s="2" t="s">
        <v>51</v>
      </c>
      <c r="J575" s="2">
        <v>2.7879999999999998</v>
      </c>
      <c r="K575">
        <v>11.239000000000001</v>
      </c>
      <c r="L575" s="2"/>
      <c r="N575" s="2"/>
      <c r="P575" s="2"/>
      <c r="R575" s="2"/>
    </row>
    <row r="576" spans="1:18" x14ac:dyDescent="0.3">
      <c r="A576">
        <v>574</v>
      </c>
      <c r="B576">
        <v>4</v>
      </c>
      <c r="C576" s="1">
        <v>0.54065972222226599</v>
      </c>
      <c r="D576" s="2">
        <v>5.85</v>
      </c>
      <c r="E576" t="s">
        <v>51</v>
      </c>
      <c r="F576" s="2">
        <v>4.1509999999999998</v>
      </c>
      <c r="G576">
        <v>24.295000000000002</v>
      </c>
      <c r="H576" s="2">
        <v>4.04</v>
      </c>
      <c r="I576" s="2" t="s">
        <v>51</v>
      </c>
      <c r="J576" s="2">
        <v>2.7879999999999998</v>
      </c>
      <c r="K576">
        <v>11.266999999999999</v>
      </c>
      <c r="L576" s="2"/>
      <c r="N576" s="2"/>
      <c r="P576" s="2"/>
      <c r="R576" s="2"/>
    </row>
    <row r="577" spans="1:18" x14ac:dyDescent="0.3">
      <c r="A577">
        <v>575</v>
      </c>
      <c r="B577">
        <v>5</v>
      </c>
      <c r="C577" s="1">
        <v>0.54067129629634003</v>
      </c>
      <c r="D577" s="2">
        <v>6.01</v>
      </c>
      <c r="E577" t="s">
        <v>51</v>
      </c>
      <c r="F577" s="2">
        <v>4.1509999999999998</v>
      </c>
      <c r="G577">
        <v>24.949000000000002</v>
      </c>
      <c r="H577" s="2">
        <v>4.05</v>
      </c>
      <c r="I577" s="2" t="s">
        <v>51</v>
      </c>
      <c r="J577" s="2">
        <v>2.7879999999999998</v>
      </c>
      <c r="K577">
        <v>11.298999999999999</v>
      </c>
      <c r="L577" s="2"/>
      <c r="N577" s="2"/>
      <c r="P577" s="2"/>
      <c r="R577" s="2"/>
    </row>
    <row r="578" spans="1:18" x14ac:dyDescent="0.3">
      <c r="A578">
        <v>576</v>
      </c>
      <c r="B578">
        <v>6</v>
      </c>
      <c r="C578" s="1">
        <v>0.54068287037041396</v>
      </c>
      <c r="D578" s="2">
        <v>6</v>
      </c>
      <c r="E578" t="s">
        <v>51</v>
      </c>
      <c r="F578" s="2">
        <v>4.1509999999999998</v>
      </c>
      <c r="G578">
        <v>24.895</v>
      </c>
      <c r="H578" s="2">
        <v>4.05</v>
      </c>
      <c r="I578" s="2" t="s">
        <v>51</v>
      </c>
      <c r="J578" s="2">
        <v>2.7879999999999998</v>
      </c>
      <c r="K578">
        <v>11.304</v>
      </c>
      <c r="L578" s="2"/>
      <c r="N578" s="2"/>
      <c r="P578" s="2"/>
      <c r="R578" s="2"/>
    </row>
    <row r="579" spans="1:18" x14ac:dyDescent="0.3">
      <c r="A579">
        <v>577</v>
      </c>
      <c r="B579">
        <v>7</v>
      </c>
      <c r="C579" s="1">
        <v>0.540694444444488</v>
      </c>
      <c r="D579" s="2">
        <v>6.01</v>
      </c>
      <c r="E579" t="s">
        <v>51</v>
      </c>
      <c r="F579" s="2">
        <v>4.1509999999999998</v>
      </c>
      <c r="G579">
        <v>24.942</v>
      </c>
      <c r="H579" s="2">
        <v>4.05</v>
      </c>
      <c r="I579" s="2" t="s">
        <v>51</v>
      </c>
      <c r="J579" s="2">
        <v>2.7879999999999998</v>
      </c>
      <c r="K579">
        <v>11.29</v>
      </c>
      <c r="L579" s="2"/>
      <c r="N579" s="2"/>
      <c r="P579" s="2"/>
      <c r="R579" s="2"/>
    </row>
    <row r="580" spans="1:18" x14ac:dyDescent="0.3">
      <c r="A580">
        <v>578</v>
      </c>
      <c r="B580">
        <v>8</v>
      </c>
      <c r="C580" s="1">
        <v>0.54070601851856204</v>
      </c>
      <c r="D580" s="2">
        <v>6</v>
      </c>
      <c r="E580" t="s">
        <v>51</v>
      </c>
      <c r="F580" s="2">
        <v>4.1509999999999998</v>
      </c>
      <c r="G580">
        <v>24.914999999999999</v>
      </c>
      <c r="H580" s="2">
        <v>4.04</v>
      </c>
      <c r="I580" s="2" t="s">
        <v>51</v>
      </c>
      <c r="J580" s="2">
        <v>2.7879999999999998</v>
      </c>
      <c r="K580">
        <v>11.273999999999999</v>
      </c>
      <c r="L580" s="2"/>
      <c r="N580" s="2"/>
      <c r="P580" s="2"/>
      <c r="R580" s="2"/>
    </row>
    <row r="581" spans="1:18" x14ac:dyDescent="0.3">
      <c r="A581">
        <v>579</v>
      </c>
      <c r="B581">
        <v>9</v>
      </c>
      <c r="C581" s="1">
        <v>0.54071759259263596</v>
      </c>
      <c r="D581" s="2">
        <v>5.66</v>
      </c>
      <c r="E581" t="s">
        <v>51</v>
      </c>
      <c r="F581" s="2">
        <v>4.1509999999999998</v>
      </c>
      <c r="G581">
        <v>23.486999999999998</v>
      </c>
      <c r="H581" s="2">
        <v>4.04</v>
      </c>
      <c r="I581" s="2" t="s">
        <v>51</v>
      </c>
      <c r="J581" s="2">
        <v>2.7879999999999998</v>
      </c>
      <c r="K581">
        <v>11.27</v>
      </c>
      <c r="L581" s="2"/>
      <c r="N581" s="2"/>
      <c r="P581" s="2"/>
      <c r="R581" s="2"/>
    </row>
    <row r="582" spans="1:18" x14ac:dyDescent="0.3">
      <c r="A582">
        <v>580</v>
      </c>
      <c r="B582">
        <v>10</v>
      </c>
      <c r="C582" s="1">
        <v>0.540729166666711</v>
      </c>
      <c r="D582" s="2">
        <v>5.84</v>
      </c>
      <c r="E582" t="s">
        <v>51</v>
      </c>
      <c r="F582" s="2">
        <v>4.1509999999999998</v>
      </c>
      <c r="G582">
        <v>24.225999999999999</v>
      </c>
      <c r="H582" s="2">
        <v>4.05</v>
      </c>
      <c r="I582" s="2" t="s">
        <v>51</v>
      </c>
      <c r="J582" s="2">
        <v>2.7879999999999998</v>
      </c>
      <c r="K582">
        <v>11.279</v>
      </c>
      <c r="L582" s="2"/>
      <c r="N582" s="2"/>
      <c r="P582" s="2"/>
      <c r="R582" s="2"/>
    </row>
    <row r="583" spans="1:18" x14ac:dyDescent="0.3">
      <c r="A583">
        <v>581</v>
      </c>
      <c r="B583">
        <v>11</v>
      </c>
      <c r="C583" s="1">
        <v>0.54074074074078504</v>
      </c>
      <c r="D583" s="2">
        <v>5.59</v>
      </c>
      <c r="E583" t="s">
        <v>51</v>
      </c>
      <c r="F583" s="2">
        <v>4.1509999999999998</v>
      </c>
      <c r="G583">
        <v>23.193000000000001</v>
      </c>
      <c r="H583" s="2">
        <v>4.05</v>
      </c>
      <c r="I583" s="2" t="s">
        <v>51</v>
      </c>
      <c r="J583" s="2">
        <v>2.7879999999999998</v>
      </c>
      <c r="K583">
        <v>11.288</v>
      </c>
      <c r="L583" s="2"/>
      <c r="N583" s="2"/>
      <c r="P583" s="2"/>
      <c r="R583" s="2"/>
    </row>
    <row r="584" spans="1:18" x14ac:dyDescent="0.3">
      <c r="A584">
        <v>582</v>
      </c>
      <c r="B584">
        <v>12</v>
      </c>
      <c r="C584" s="1">
        <v>0.54075231481485897</v>
      </c>
      <c r="D584" s="2">
        <v>5.69</v>
      </c>
      <c r="E584" t="s">
        <v>51</v>
      </c>
      <c r="F584" s="2">
        <v>4.1509999999999998</v>
      </c>
      <c r="G584">
        <v>23.617999999999999</v>
      </c>
      <c r="H584" s="2">
        <v>4.05</v>
      </c>
      <c r="I584" s="2" t="s">
        <v>51</v>
      </c>
      <c r="J584" s="2">
        <v>2.7879999999999998</v>
      </c>
      <c r="K584">
        <v>11.301</v>
      </c>
      <c r="L584" s="2"/>
      <c r="N584" s="2"/>
      <c r="P584" s="2"/>
      <c r="R584" s="2"/>
    </row>
    <row r="585" spans="1:18" x14ac:dyDescent="0.3">
      <c r="A585">
        <v>583</v>
      </c>
      <c r="B585">
        <v>13</v>
      </c>
      <c r="C585" s="1">
        <v>0.54076388888893301</v>
      </c>
      <c r="D585" s="2">
        <v>5.85</v>
      </c>
      <c r="E585" t="s">
        <v>51</v>
      </c>
      <c r="F585" s="2">
        <v>4.1509999999999998</v>
      </c>
      <c r="G585">
        <v>24.28</v>
      </c>
      <c r="H585" s="2">
        <v>4.05</v>
      </c>
      <c r="I585" s="2" t="s">
        <v>51</v>
      </c>
      <c r="J585" s="2">
        <v>2.7879999999999998</v>
      </c>
      <c r="K585">
        <v>11.302</v>
      </c>
      <c r="L585" s="2"/>
      <c r="N585" s="2"/>
      <c r="P585" s="2"/>
      <c r="R585" s="2"/>
    </row>
    <row r="586" spans="1:18" x14ac:dyDescent="0.3">
      <c r="A586">
        <v>584</v>
      </c>
      <c r="B586">
        <v>14</v>
      </c>
      <c r="C586" s="1">
        <v>0.54077546296300705</v>
      </c>
      <c r="D586" s="2">
        <v>5.91</v>
      </c>
      <c r="E586" t="s">
        <v>51</v>
      </c>
      <c r="F586" s="2">
        <v>4.1509999999999998</v>
      </c>
      <c r="G586">
        <v>24.516999999999999</v>
      </c>
      <c r="H586" s="2">
        <v>4.05</v>
      </c>
      <c r="I586" s="2" t="s">
        <v>51</v>
      </c>
      <c r="J586" s="2">
        <v>2.7879999999999998</v>
      </c>
      <c r="K586">
        <v>11.304</v>
      </c>
      <c r="L586" s="2"/>
      <c r="N586" s="2"/>
      <c r="P586" s="2"/>
      <c r="R586" s="2"/>
    </row>
    <row r="587" spans="1:18" x14ac:dyDescent="0.3">
      <c r="A587">
        <v>585</v>
      </c>
      <c r="B587">
        <v>15</v>
      </c>
      <c r="C587" s="1">
        <v>0.54078703703708098</v>
      </c>
      <c r="D587" s="2">
        <v>5.79</v>
      </c>
      <c r="E587" t="s">
        <v>51</v>
      </c>
      <c r="F587" s="2">
        <v>4.1509999999999998</v>
      </c>
      <c r="G587">
        <v>24.039000000000001</v>
      </c>
      <c r="H587" s="2">
        <v>4.0599999999999996</v>
      </c>
      <c r="I587" s="2" t="s">
        <v>51</v>
      </c>
      <c r="J587" s="2">
        <v>2.7879999999999998</v>
      </c>
      <c r="K587">
        <v>11.331</v>
      </c>
      <c r="L587" s="2"/>
      <c r="N587" s="2"/>
      <c r="P587" s="2"/>
      <c r="R587" s="2"/>
    </row>
    <row r="588" spans="1:18" x14ac:dyDescent="0.3">
      <c r="A588">
        <v>586</v>
      </c>
      <c r="B588">
        <v>1</v>
      </c>
      <c r="C588" s="1">
        <v>0.54079861111115501</v>
      </c>
      <c r="D588" s="2">
        <v>5.76</v>
      </c>
      <c r="E588" s="2">
        <v>3.7839999999999998</v>
      </c>
      <c r="F588" s="2">
        <v>3.7839999999999998</v>
      </c>
      <c r="G588">
        <v>21.805</v>
      </c>
      <c r="H588" s="2">
        <v>4.0599999999999996</v>
      </c>
      <c r="I588" s="2">
        <v>3.1789999999999998</v>
      </c>
      <c r="J588" s="2">
        <v>3.1789999999999998</v>
      </c>
      <c r="K588">
        <v>12.919</v>
      </c>
      <c r="L588" s="2"/>
      <c r="N588" s="2"/>
      <c r="P588" s="2"/>
      <c r="R588" s="2"/>
    </row>
    <row r="589" spans="1:18" x14ac:dyDescent="0.3">
      <c r="A589">
        <v>587</v>
      </c>
      <c r="B589">
        <v>2</v>
      </c>
      <c r="C589" s="1">
        <v>0.54081018518523005</v>
      </c>
      <c r="D589" s="2">
        <v>5.76</v>
      </c>
      <c r="E589" t="s">
        <v>51</v>
      </c>
      <c r="F589" s="2">
        <v>3.7839999999999998</v>
      </c>
      <c r="G589">
        <v>21.8</v>
      </c>
      <c r="H589" s="2">
        <v>4.07</v>
      </c>
      <c r="I589" s="2" t="s">
        <v>51</v>
      </c>
      <c r="J589" s="2">
        <v>3.1789999999999998</v>
      </c>
      <c r="K589">
        <v>12.938000000000001</v>
      </c>
      <c r="L589" s="2"/>
      <c r="N589" s="2"/>
      <c r="P589" s="2"/>
      <c r="R589" s="2"/>
    </row>
    <row r="590" spans="1:18" x14ac:dyDescent="0.3">
      <c r="A590">
        <v>588</v>
      </c>
      <c r="B590">
        <v>3</v>
      </c>
      <c r="C590" s="1">
        <v>0.54082175925930398</v>
      </c>
      <c r="D590" s="2">
        <v>6.03</v>
      </c>
      <c r="E590" t="s">
        <v>51</v>
      </c>
      <c r="F590" s="2">
        <v>3.7839999999999998</v>
      </c>
      <c r="G590">
        <v>22.815999999999999</v>
      </c>
      <c r="H590" s="2">
        <v>4.07</v>
      </c>
      <c r="I590" s="2" t="s">
        <v>51</v>
      </c>
      <c r="J590" s="2">
        <v>3.1789999999999998</v>
      </c>
      <c r="K590">
        <v>12.936</v>
      </c>
      <c r="L590" s="2"/>
      <c r="N590" s="2"/>
      <c r="P590" s="2"/>
      <c r="R590" s="2"/>
    </row>
    <row r="591" spans="1:18" x14ac:dyDescent="0.3">
      <c r="A591">
        <v>589</v>
      </c>
      <c r="B591">
        <v>4</v>
      </c>
      <c r="C591" s="1">
        <v>0.54083333333337802</v>
      </c>
      <c r="D591" s="2">
        <v>6.02</v>
      </c>
      <c r="E591" t="s">
        <v>51</v>
      </c>
      <c r="F591" s="2">
        <v>3.7839999999999998</v>
      </c>
      <c r="G591">
        <v>22.765000000000001</v>
      </c>
      <c r="H591" s="2">
        <v>4.07</v>
      </c>
      <c r="I591" s="2" t="s">
        <v>51</v>
      </c>
      <c r="J591" s="2">
        <v>3.1789999999999998</v>
      </c>
      <c r="K591">
        <v>12.944000000000001</v>
      </c>
      <c r="L591" s="2"/>
      <c r="N591" s="2"/>
      <c r="P591" s="2"/>
      <c r="R591" s="2"/>
    </row>
    <row r="592" spans="1:18" x14ac:dyDescent="0.3">
      <c r="A592">
        <v>590</v>
      </c>
      <c r="B592">
        <v>5</v>
      </c>
      <c r="C592" s="1">
        <v>0.54084490740745195</v>
      </c>
      <c r="D592" s="2">
        <v>6</v>
      </c>
      <c r="E592" t="s">
        <v>51</v>
      </c>
      <c r="F592" s="2">
        <v>3.7839999999999998</v>
      </c>
      <c r="G592">
        <v>22.715</v>
      </c>
      <c r="H592" s="2">
        <v>4.07</v>
      </c>
      <c r="I592" s="2" t="s">
        <v>51</v>
      </c>
      <c r="J592" s="2">
        <v>3.1789999999999998</v>
      </c>
      <c r="K592">
        <v>12.95</v>
      </c>
      <c r="L592" s="2"/>
      <c r="N592" s="2"/>
      <c r="P592" s="2"/>
      <c r="R592" s="2"/>
    </row>
    <row r="593" spans="1:18" x14ac:dyDescent="0.3">
      <c r="A593">
        <v>591</v>
      </c>
      <c r="B593">
        <v>6</v>
      </c>
      <c r="C593" s="1">
        <v>0.54085648148152599</v>
      </c>
      <c r="D593" s="2">
        <v>5.99</v>
      </c>
      <c r="E593" t="s">
        <v>51</v>
      </c>
      <c r="F593" s="2">
        <v>3.7839999999999998</v>
      </c>
      <c r="G593">
        <v>22.675999999999998</v>
      </c>
      <c r="H593" s="2">
        <v>4.08</v>
      </c>
      <c r="I593" s="2" t="s">
        <v>51</v>
      </c>
      <c r="J593" s="2">
        <v>3.1789999999999998</v>
      </c>
      <c r="K593">
        <v>12.957000000000001</v>
      </c>
      <c r="L593" s="2"/>
      <c r="N593" s="2"/>
      <c r="P593" s="2"/>
      <c r="R593" s="2"/>
    </row>
    <row r="594" spans="1:18" x14ac:dyDescent="0.3">
      <c r="A594">
        <v>592</v>
      </c>
      <c r="B594">
        <v>7</v>
      </c>
      <c r="C594" s="1">
        <v>0.54086805555560002</v>
      </c>
      <c r="D594" s="2">
        <v>5.99</v>
      </c>
      <c r="E594" t="s">
        <v>51</v>
      </c>
      <c r="F594" s="2">
        <v>3.7839999999999998</v>
      </c>
      <c r="G594">
        <v>22.649000000000001</v>
      </c>
      <c r="H594" s="2">
        <v>4.08</v>
      </c>
      <c r="I594" s="2" t="s">
        <v>51</v>
      </c>
      <c r="J594" s="2">
        <v>3.1789999999999998</v>
      </c>
      <c r="K594">
        <v>12.974</v>
      </c>
      <c r="L594" s="2"/>
      <c r="N594" s="2"/>
      <c r="P594" s="2"/>
      <c r="R594" s="2"/>
    </row>
    <row r="595" spans="1:18" x14ac:dyDescent="0.3">
      <c r="A595">
        <v>593</v>
      </c>
      <c r="B595">
        <v>8</v>
      </c>
      <c r="C595" s="1">
        <v>0.54087962962967495</v>
      </c>
      <c r="D595" s="2">
        <v>5.75</v>
      </c>
      <c r="E595" t="s">
        <v>51</v>
      </c>
      <c r="F595" s="2">
        <v>3.7839999999999998</v>
      </c>
      <c r="G595">
        <v>21.742999999999999</v>
      </c>
      <c r="H595" s="2">
        <v>4.08</v>
      </c>
      <c r="I595" s="2" t="s">
        <v>51</v>
      </c>
      <c r="J595" s="2">
        <v>3.1789999999999998</v>
      </c>
      <c r="K595">
        <v>12.981999999999999</v>
      </c>
      <c r="L595" s="2"/>
      <c r="N595" s="2"/>
      <c r="P595" s="2"/>
      <c r="R595" s="2"/>
    </row>
    <row r="596" spans="1:18" x14ac:dyDescent="0.3">
      <c r="A596">
        <v>594</v>
      </c>
      <c r="B596">
        <v>9</v>
      </c>
      <c r="C596" s="1">
        <v>0.54089120370374899</v>
      </c>
      <c r="D596" s="2">
        <v>5.22</v>
      </c>
      <c r="E596" t="s">
        <v>51</v>
      </c>
      <c r="F596" s="2">
        <v>3.7839999999999998</v>
      </c>
      <c r="G596">
        <v>19.739000000000001</v>
      </c>
      <c r="H596" s="2">
        <v>4.09</v>
      </c>
      <c r="I596" s="2" t="s">
        <v>51</v>
      </c>
      <c r="J596" s="2">
        <v>3.1789999999999998</v>
      </c>
      <c r="K596">
        <v>12.984999999999999</v>
      </c>
      <c r="L596" s="2"/>
      <c r="N596" s="2"/>
      <c r="P596" s="2"/>
      <c r="R596" s="2"/>
    </row>
    <row r="597" spans="1:18" x14ac:dyDescent="0.3">
      <c r="A597">
        <v>595</v>
      </c>
      <c r="B597">
        <v>10</v>
      </c>
      <c r="C597" s="1">
        <v>0.54090277777782303</v>
      </c>
      <c r="D597" s="2">
        <v>5.23</v>
      </c>
      <c r="E597" t="s">
        <v>51</v>
      </c>
      <c r="F597" s="2">
        <v>3.7839999999999998</v>
      </c>
      <c r="G597">
        <v>19.802</v>
      </c>
      <c r="H597" s="2">
        <v>4.09</v>
      </c>
      <c r="I597" s="2" t="s">
        <v>51</v>
      </c>
      <c r="J597" s="2">
        <v>3.1789999999999998</v>
      </c>
      <c r="K597">
        <v>13.007999999999999</v>
      </c>
      <c r="L597" s="2"/>
      <c r="N597" s="2"/>
      <c r="P597" s="2"/>
      <c r="R597" s="2"/>
    </row>
    <row r="598" spans="1:18" x14ac:dyDescent="0.3">
      <c r="A598">
        <v>596</v>
      </c>
      <c r="B598">
        <v>11</v>
      </c>
      <c r="C598" s="1">
        <v>0.54091435185189696</v>
      </c>
      <c r="D598" s="2">
        <v>5.23</v>
      </c>
      <c r="E598" t="s">
        <v>51</v>
      </c>
      <c r="F598" s="2">
        <v>3.7839999999999998</v>
      </c>
      <c r="G598">
        <v>19.806999999999999</v>
      </c>
      <c r="H598" s="2">
        <v>4.0999999999999996</v>
      </c>
      <c r="I598" s="2" t="s">
        <v>51</v>
      </c>
      <c r="J598" s="2">
        <v>3.1789999999999998</v>
      </c>
      <c r="K598">
        <v>13.032999999999999</v>
      </c>
      <c r="L598" s="2"/>
      <c r="N598" s="2"/>
      <c r="P598" s="2"/>
      <c r="R598" s="2"/>
    </row>
    <row r="599" spans="1:18" x14ac:dyDescent="0.3">
      <c r="A599">
        <v>597</v>
      </c>
      <c r="B599">
        <v>12</v>
      </c>
      <c r="C599" s="1">
        <v>0.540925925925971</v>
      </c>
      <c r="D599" s="2">
        <v>5.39</v>
      </c>
      <c r="E599" t="s">
        <v>51</v>
      </c>
      <c r="F599" s="2">
        <v>3.7839999999999998</v>
      </c>
      <c r="G599">
        <v>20.39</v>
      </c>
      <c r="H599" s="2">
        <v>4.0999999999999996</v>
      </c>
      <c r="I599" s="2" t="s">
        <v>51</v>
      </c>
      <c r="J599" s="2">
        <v>3.1789999999999998</v>
      </c>
      <c r="K599">
        <v>13.044</v>
      </c>
      <c r="L599" s="2"/>
      <c r="N599" s="2"/>
      <c r="P599" s="2"/>
      <c r="R599" s="2"/>
    </row>
    <row r="600" spans="1:18" x14ac:dyDescent="0.3">
      <c r="A600">
        <v>598</v>
      </c>
      <c r="B600">
        <v>13</v>
      </c>
      <c r="C600" s="1">
        <v>0.54093750000004504</v>
      </c>
      <c r="D600" s="2">
        <v>5.71</v>
      </c>
      <c r="E600" t="s">
        <v>51</v>
      </c>
      <c r="F600" s="2">
        <v>3.7839999999999998</v>
      </c>
      <c r="G600">
        <v>21.593</v>
      </c>
      <c r="H600" s="2">
        <v>4.1100000000000003</v>
      </c>
      <c r="I600" s="2" t="s">
        <v>51</v>
      </c>
      <c r="J600" s="2">
        <v>3.1789999999999998</v>
      </c>
      <c r="K600">
        <v>13.055</v>
      </c>
      <c r="L600" s="2"/>
      <c r="N600" s="2"/>
      <c r="P600" s="2"/>
      <c r="R600" s="2"/>
    </row>
    <row r="601" spans="1:18" x14ac:dyDescent="0.3">
      <c r="A601">
        <v>599</v>
      </c>
      <c r="B601">
        <v>14</v>
      </c>
      <c r="C601" s="1">
        <v>0.54094907407411896</v>
      </c>
      <c r="D601" s="2">
        <v>5.9</v>
      </c>
      <c r="E601" t="s">
        <v>51</v>
      </c>
      <c r="F601" s="2">
        <v>3.7839999999999998</v>
      </c>
      <c r="G601">
        <v>22.337</v>
      </c>
      <c r="H601" s="2">
        <v>4.1100000000000003</v>
      </c>
      <c r="I601" s="2" t="s">
        <v>51</v>
      </c>
      <c r="J601" s="2">
        <v>3.1789999999999998</v>
      </c>
      <c r="K601">
        <v>13.067</v>
      </c>
      <c r="L601" s="2"/>
      <c r="N601" s="2"/>
      <c r="P601" s="2"/>
      <c r="R601" s="2"/>
    </row>
    <row r="602" spans="1:18" x14ac:dyDescent="0.3">
      <c r="A602">
        <v>600</v>
      </c>
      <c r="B602">
        <v>15</v>
      </c>
      <c r="C602" s="1">
        <v>0.540960648148194</v>
      </c>
      <c r="D602" s="2">
        <v>5.99</v>
      </c>
      <c r="E602" t="s">
        <v>51</v>
      </c>
      <c r="F602" s="2">
        <v>3.7839999999999998</v>
      </c>
      <c r="G602">
        <v>22.661000000000001</v>
      </c>
      <c r="H602" s="2">
        <v>4.1100000000000003</v>
      </c>
      <c r="I602" s="2" t="s">
        <v>51</v>
      </c>
      <c r="J602" s="2">
        <v>3.1789999999999998</v>
      </c>
      <c r="K602">
        <v>13.048999999999999</v>
      </c>
      <c r="L602" s="2"/>
      <c r="N602" s="2"/>
      <c r="P602" s="2"/>
      <c r="R602" s="2"/>
    </row>
    <row r="603" spans="1:18" x14ac:dyDescent="0.3">
      <c r="A603">
        <v>601</v>
      </c>
      <c r="B603">
        <v>1</v>
      </c>
      <c r="C603" s="1">
        <v>0.54097222222226804</v>
      </c>
      <c r="D603" s="2">
        <v>5.99</v>
      </c>
      <c r="E603" s="2">
        <v>4.0640000000000001</v>
      </c>
      <c r="F603" s="2">
        <v>4.0640000000000001</v>
      </c>
      <c r="G603">
        <v>24.338000000000001</v>
      </c>
      <c r="H603" s="2">
        <v>4.1100000000000003</v>
      </c>
      <c r="I603" s="2">
        <v>2.8889999999999998</v>
      </c>
      <c r="J603" s="2">
        <v>2.8889999999999998</v>
      </c>
      <c r="K603">
        <v>11.888</v>
      </c>
      <c r="L603" s="2"/>
      <c r="N603" s="2"/>
      <c r="P603" s="2"/>
      <c r="R603" s="2"/>
    </row>
    <row r="604" spans="1:18" x14ac:dyDescent="0.3">
      <c r="A604">
        <v>602</v>
      </c>
      <c r="B604">
        <v>2</v>
      </c>
      <c r="C604" s="1">
        <v>0.54098379629634197</v>
      </c>
      <c r="D604" s="2">
        <v>5.95</v>
      </c>
      <c r="E604" t="s">
        <v>51</v>
      </c>
      <c r="F604" s="2">
        <v>4.0640000000000001</v>
      </c>
      <c r="G604">
        <v>24.17</v>
      </c>
      <c r="H604" s="2">
        <v>4.1100000000000003</v>
      </c>
      <c r="I604" s="2" t="s">
        <v>51</v>
      </c>
      <c r="J604" s="2">
        <v>2.8889999999999998</v>
      </c>
      <c r="K604">
        <v>11.878</v>
      </c>
      <c r="L604" s="2"/>
      <c r="N604" s="2"/>
      <c r="P604" s="2"/>
      <c r="R604" s="2"/>
    </row>
    <row r="605" spans="1:18" x14ac:dyDescent="0.3">
      <c r="A605">
        <v>603</v>
      </c>
      <c r="B605">
        <v>3</v>
      </c>
      <c r="C605" s="1">
        <v>0.54099537037041601</v>
      </c>
      <c r="D605" s="2">
        <v>5.99</v>
      </c>
      <c r="E605" t="s">
        <v>51</v>
      </c>
      <c r="F605" s="2">
        <v>4.0640000000000001</v>
      </c>
      <c r="G605">
        <v>24.359000000000002</v>
      </c>
      <c r="H605" s="2">
        <v>4.1100000000000003</v>
      </c>
      <c r="I605" s="2" t="s">
        <v>51</v>
      </c>
      <c r="J605" s="2">
        <v>2.8889999999999998</v>
      </c>
      <c r="K605">
        <v>11.881</v>
      </c>
      <c r="L605" s="2"/>
      <c r="N605" s="2"/>
      <c r="P605" s="2"/>
      <c r="R605" s="2"/>
    </row>
    <row r="606" spans="1:18" x14ac:dyDescent="0.3">
      <c r="A606">
        <v>604</v>
      </c>
      <c r="B606">
        <v>4</v>
      </c>
      <c r="C606" s="1">
        <v>0.54100694444449005</v>
      </c>
      <c r="D606" s="2">
        <v>5.32</v>
      </c>
      <c r="E606" t="s">
        <v>51</v>
      </c>
      <c r="F606" s="2">
        <v>4.0640000000000001</v>
      </c>
      <c r="G606">
        <v>21.613</v>
      </c>
      <c r="H606" s="2">
        <v>4.12</v>
      </c>
      <c r="I606" s="2" t="s">
        <v>51</v>
      </c>
      <c r="J606" s="2">
        <v>2.8889999999999998</v>
      </c>
      <c r="K606">
        <v>11.89</v>
      </c>
      <c r="L606" s="2"/>
      <c r="N606" s="2"/>
      <c r="P606" s="2"/>
      <c r="R606" s="2"/>
    </row>
    <row r="607" spans="1:18" x14ac:dyDescent="0.3">
      <c r="A607">
        <v>605</v>
      </c>
      <c r="B607">
        <v>5</v>
      </c>
      <c r="C607" s="1">
        <v>0.54101851851856397</v>
      </c>
      <c r="D607" s="2">
        <v>5.26</v>
      </c>
      <c r="E607" t="s">
        <v>51</v>
      </c>
      <c r="F607" s="2">
        <v>4.0640000000000001</v>
      </c>
      <c r="G607">
        <v>21.367000000000001</v>
      </c>
      <c r="H607" s="2">
        <v>4.1100000000000003</v>
      </c>
      <c r="I607" s="2" t="s">
        <v>51</v>
      </c>
      <c r="J607" s="2">
        <v>2.8889999999999998</v>
      </c>
      <c r="K607">
        <v>11.872999999999999</v>
      </c>
      <c r="L607" s="2"/>
      <c r="N607" s="2"/>
      <c r="P607" s="2"/>
      <c r="R607" s="2"/>
    </row>
    <row r="608" spans="1:18" x14ac:dyDescent="0.3">
      <c r="A608">
        <v>606</v>
      </c>
      <c r="B608">
        <v>6</v>
      </c>
      <c r="C608" s="1">
        <v>0.54103009259263801</v>
      </c>
      <c r="D608" s="2">
        <v>5.27</v>
      </c>
      <c r="E608" t="s">
        <v>51</v>
      </c>
      <c r="F608" s="2">
        <v>4.0640000000000001</v>
      </c>
      <c r="G608">
        <v>21.436</v>
      </c>
      <c r="H608" s="2">
        <v>4.1100000000000003</v>
      </c>
      <c r="I608" s="2" t="s">
        <v>51</v>
      </c>
      <c r="J608" s="2">
        <v>2.8889999999999998</v>
      </c>
      <c r="K608">
        <v>11.87</v>
      </c>
      <c r="L608" s="2"/>
      <c r="N608" s="2"/>
      <c r="P608" s="2"/>
      <c r="R608" s="2"/>
    </row>
    <row r="609" spans="1:18" x14ac:dyDescent="0.3">
      <c r="A609">
        <v>607</v>
      </c>
      <c r="B609">
        <v>7</v>
      </c>
      <c r="C609" s="1">
        <v>0.54104166666671305</v>
      </c>
      <c r="D609" s="2">
        <v>5.08</v>
      </c>
      <c r="E609" t="s">
        <v>51</v>
      </c>
      <c r="F609" s="2">
        <v>4.0640000000000001</v>
      </c>
      <c r="G609">
        <v>20.643999999999998</v>
      </c>
      <c r="H609" s="2">
        <v>4.1100000000000003</v>
      </c>
      <c r="I609" s="2" t="s">
        <v>51</v>
      </c>
      <c r="J609" s="2">
        <v>2.8889999999999998</v>
      </c>
      <c r="K609">
        <v>11.887</v>
      </c>
      <c r="L609" s="2"/>
      <c r="N609" s="2"/>
      <c r="P609" s="2"/>
      <c r="R609" s="2"/>
    </row>
    <row r="610" spans="1:18" x14ac:dyDescent="0.3">
      <c r="A610">
        <v>608</v>
      </c>
      <c r="B610">
        <v>8</v>
      </c>
      <c r="C610" s="1">
        <v>0.54105324074078698</v>
      </c>
      <c r="D610" s="2">
        <v>5.23</v>
      </c>
      <c r="E610" t="s">
        <v>51</v>
      </c>
      <c r="F610" s="2">
        <v>4.0640000000000001</v>
      </c>
      <c r="G610">
        <v>21.242999999999999</v>
      </c>
      <c r="H610" s="2">
        <v>4.12</v>
      </c>
      <c r="I610" s="2" t="s">
        <v>51</v>
      </c>
      <c r="J610" s="2">
        <v>2.8889999999999998</v>
      </c>
      <c r="K610">
        <v>11.906000000000001</v>
      </c>
      <c r="L610" s="2"/>
      <c r="N610" s="2"/>
      <c r="P610" s="2"/>
      <c r="R610" s="2"/>
    </row>
    <row r="611" spans="1:18" x14ac:dyDescent="0.3">
      <c r="A611">
        <v>609</v>
      </c>
      <c r="B611">
        <v>9</v>
      </c>
      <c r="C611" s="1">
        <v>0.54106481481486102</v>
      </c>
      <c r="D611" s="2">
        <v>5.21</v>
      </c>
      <c r="E611" t="s">
        <v>51</v>
      </c>
      <c r="F611" s="2">
        <v>4.0640000000000001</v>
      </c>
      <c r="G611">
        <v>21.17</v>
      </c>
      <c r="H611" s="2">
        <v>4.12</v>
      </c>
      <c r="I611" s="2" t="s">
        <v>51</v>
      </c>
      <c r="J611" s="2">
        <v>2.8889999999999998</v>
      </c>
      <c r="K611">
        <v>11.91</v>
      </c>
      <c r="L611" s="2"/>
      <c r="N611" s="2"/>
      <c r="P611" s="2"/>
      <c r="R611" s="2"/>
    </row>
    <row r="612" spans="1:18" x14ac:dyDescent="0.3">
      <c r="A612">
        <v>610</v>
      </c>
      <c r="B612">
        <v>10</v>
      </c>
      <c r="C612" s="1">
        <v>0.54107638888893494</v>
      </c>
      <c r="D612" s="2">
        <v>5.18</v>
      </c>
      <c r="E612" t="s">
        <v>51</v>
      </c>
      <c r="F612" s="2">
        <v>4.0640000000000001</v>
      </c>
      <c r="G612">
        <v>21.062999999999999</v>
      </c>
      <c r="H612" s="2">
        <v>4.12</v>
      </c>
      <c r="I612" s="2" t="s">
        <v>51</v>
      </c>
      <c r="J612" s="2">
        <v>2.8889999999999998</v>
      </c>
      <c r="K612">
        <v>11.907</v>
      </c>
      <c r="L612" s="2"/>
      <c r="N612" s="2"/>
      <c r="P612" s="2"/>
      <c r="R612" s="2"/>
    </row>
    <row r="613" spans="1:18" x14ac:dyDescent="0.3">
      <c r="A613">
        <v>611</v>
      </c>
      <c r="B613">
        <v>11</v>
      </c>
      <c r="C613" s="1">
        <v>0.54108796296300898</v>
      </c>
      <c r="D613" s="2">
        <v>5.16</v>
      </c>
      <c r="E613" t="s">
        <v>51</v>
      </c>
      <c r="F613" s="2">
        <v>4.0640000000000001</v>
      </c>
      <c r="G613">
        <v>20.981000000000002</v>
      </c>
      <c r="H613" s="2">
        <v>4.12</v>
      </c>
      <c r="I613" s="2" t="s">
        <v>51</v>
      </c>
      <c r="J613" s="2">
        <v>2.8889999999999998</v>
      </c>
      <c r="K613">
        <v>11.913</v>
      </c>
      <c r="L613" s="2"/>
      <c r="N613" s="2"/>
      <c r="P613" s="2"/>
      <c r="R613" s="2"/>
    </row>
    <row r="614" spans="1:18" x14ac:dyDescent="0.3">
      <c r="A614">
        <v>612</v>
      </c>
      <c r="B614">
        <v>12</v>
      </c>
      <c r="C614" s="1">
        <v>0.54109953703708302</v>
      </c>
      <c r="D614" s="2">
        <v>5.18</v>
      </c>
      <c r="E614" t="s">
        <v>51</v>
      </c>
      <c r="F614" s="2">
        <v>4.0640000000000001</v>
      </c>
      <c r="G614">
        <v>21.038</v>
      </c>
      <c r="H614" s="2">
        <v>4.13</v>
      </c>
      <c r="I614" s="2" t="s">
        <v>51</v>
      </c>
      <c r="J614" s="2">
        <v>2.8889999999999998</v>
      </c>
      <c r="K614">
        <v>11.933</v>
      </c>
      <c r="L614" s="2"/>
      <c r="N614" s="2"/>
      <c r="P614" s="2"/>
      <c r="R614" s="2"/>
    </row>
    <row r="615" spans="1:18" x14ac:dyDescent="0.3">
      <c r="A615">
        <v>613</v>
      </c>
      <c r="B615">
        <v>13</v>
      </c>
      <c r="C615" s="1">
        <v>0.54111111111115795</v>
      </c>
      <c r="D615" s="2">
        <v>5.16</v>
      </c>
      <c r="E615" t="s">
        <v>51</v>
      </c>
      <c r="F615" s="2">
        <v>4.0640000000000001</v>
      </c>
      <c r="G615">
        <v>20.975000000000001</v>
      </c>
      <c r="H615" s="2">
        <v>4.13</v>
      </c>
      <c r="I615" s="2" t="s">
        <v>51</v>
      </c>
      <c r="J615" s="2">
        <v>2.8889999999999998</v>
      </c>
      <c r="K615">
        <v>11.938000000000001</v>
      </c>
      <c r="L615" s="2"/>
      <c r="N615" s="2"/>
      <c r="P615" s="2"/>
      <c r="R615" s="2"/>
    </row>
    <row r="616" spans="1:18" x14ac:dyDescent="0.3">
      <c r="A616">
        <v>614</v>
      </c>
      <c r="B616">
        <v>14</v>
      </c>
      <c r="C616" s="1">
        <v>0.54112268518523199</v>
      </c>
      <c r="D616" s="2">
        <v>5.17</v>
      </c>
      <c r="E616" t="s">
        <v>51</v>
      </c>
      <c r="F616" s="2">
        <v>4.0640000000000001</v>
      </c>
      <c r="G616">
        <v>21.007999999999999</v>
      </c>
      <c r="H616" s="2">
        <v>4.13</v>
      </c>
      <c r="I616" s="2" t="s">
        <v>51</v>
      </c>
      <c r="J616" s="2">
        <v>2.8889999999999998</v>
      </c>
      <c r="K616">
        <v>11.936</v>
      </c>
      <c r="L616" s="2"/>
      <c r="N616" s="2"/>
      <c r="P616" s="2"/>
      <c r="R616" s="2"/>
    </row>
    <row r="617" spans="1:18" x14ac:dyDescent="0.3">
      <c r="A617">
        <v>615</v>
      </c>
      <c r="B617">
        <v>15</v>
      </c>
      <c r="C617" s="1">
        <v>0.54113425925930603</v>
      </c>
      <c r="D617" s="2">
        <v>5.15</v>
      </c>
      <c r="E617" t="s">
        <v>51</v>
      </c>
      <c r="F617" s="2">
        <v>4.0640000000000001</v>
      </c>
      <c r="G617">
        <v>20.928000000000001</v>
      </c>
      <c r="H617" s="2">
        <v>4.13</v>
      </c>
      <c r="I617" s="2" t="s">
        <v>51</v>
      </c>
      <c r="J617" s="2">
        <v>2.8889999999999998</v>
      </c>
      <c r="K617">
        <v>11.933</v>
      </c>
      <c r="L617" s="2"/>
      <c r="N617" s="2"/>
      <c r="P617" s="2"/>
      <c r="R617" s="2"/>
    </row>
    <row r="618" spans="1:18" x14ac:dyDescent="0.3">
      <c r="A618">
        <v>616</v>
      </c>
      <c r="B618">
        <v>1</v>
      </c>
      <c r="C618" s="1">
        <v>0.54114583333337996</v>
      </c>
      <c r="D618" s="2">
        <v>5.14</v>
      </c>
      <c r="E618" s="2">
        <v>3.3439999999999999</v>
      </c>
      <c r="F618" s="2">
        <v>3.3439999999999999</v>
      </c>
      <c r="G618">
        <v>17.177</v>
      </c>
      <c r="H618" s="2">
        <v>4.13</v>
      </c>
      <c r="I618" s="2">
        <v>3.09</v>
      </c>
      <c r="J618" s="2">
        <v>3.09</v>
      </c>
      <c r="K618">
        <v>12.773</v>
      </c>
      <c r="L618" s="2"/>
      <c r="N618" s="2"/>
      <c r="P618" s="2"/>
      <c r="R618" s="2"/>
    </row>
    <row r="619" spans="1:18" x14ac:dyDescent="0.3">
      <c r="A619">
        <v>617</v>
      </c>
      <c r="B619">
        <v>2</v>
      </c>
      <c r="C619" s="1">
        <v>0.54115740740745399</v>
      </c>
      <c r="D619" s="2">
        <v>5.13</v>
      </c>
      <c r="E619" t="s">
        <v>51</v>
      </c>
      <c r="F619" s="2">
        <v>3.3439999999999999</v>
      </c>
      <c r="G619">
        <v>17.141999999999999</v>
      </c>
      <c r="H619" s="2">
        <v>4.1399999999999997</v>
      </c>
      <c r="I619" s="2" t="s">
        <v>51</v>
      </c>
      <c r="J619" s="2">
        <v>3.09</v>
      </c>
      <c r="K619">
        <v>12.782999999999999</v>
      </c>
      <c r="L619" s="2"/>
      <c r="N619" s="2"/>
      <c r="P619" s="2"/>
      <c r="R619" s="2"/>
    </row>
    <row r="620" spans="1:18" x14ac:dyDescent="0.3">
      <c r="A620">
        <v>618</v>
      </c>
      <c r="B620">
        <v>3</v>
      </c>
      <c r="C620" s="1">
        <v>0.54116898148152803</v>
      </c>
      <c r="D620" s="2">
        <v>5.14</v>
      </c>
      <c r="E620" t="s">
        <v>51</v>
      </c>
      <c r="F620" s="2">
        <v>3.3439999999999999</v>
      </c>
      <c r="G620">
        <v>17.196000000000002</v>
      </c>
      <c r="H620" s="2">
        <v>4.1399999999999997</v>
      </c>
      <c r="I620" s="2" t="s">
        <v>51</v>
      </c>
      <c r="J620" s="2">
        <v>3.09</v>
      </c>
      <c r="K620">
        <v>12.792999999999999</v>
      </c>
      <c r="L620" s="2"/>
      <c r="N620" s="2"/>
      <c r="P620" s="2"/>
      <c r="R620" s="2"/>
    </row>
    <row r="621" spans="1:18" x14ac:dyDescent="0.3">
      <c r="A621">
        <v>619</v>
      </c>
      <c r="B621">
        <v>4</v>
      </c>
      <c r="C621" s="1">
        <v>0.54118055555560196</v>
      </c>
      <c r="D621" s="2">
        <v>5.13</v>
      </c>
      <c r="E621" t="s">
        <v>51</v>
      </c>
      <c r="F621" s="2">
        <v>3.3439999999999999</v>
      </c>
      <c r="G621">
        <v>17.151</v>
      </c>
      <c r="H621" s="2">
        <v>4.1399999999999997</v>
      </c>
      <c r="I621" s="2" t="s">
        <v>51</v>
      </c>
      <c r="J621" s="2">
        <v>3.09</v>
      </c>
      <c r="K621">
        <v>12.795999999999999</v>
      </c>
      <c r="L621" s="2"/>
      <c r="N621" s="2"/>
      <c r="P621" s="2"/>
      <c r="R621" s="2"/>
    </row>
    <row r="622" spans="1:18" x14ac:dyDescent="0.3">
      <c r="A622">
        <v>620</v>
      </c>
      <c r="B622">
        <v>5</v>
      </c>
      <c r="C622" s="1">
        <v>0.541192129629677</v>
      </c>
      <c r="D622" s="2">
        <v>5.0599999999999996</v>
      </c>
      <c r="E622" t="s">
        <v>51</v>
      </c>
      <c r="F622" s="2">
        <v>3.3439999999999999</v>
      </c>
      <c r="G622">
        <v>16.927</v>
      </c>
      <c r="H622" s="2">
        <v>4.1399999999999997</v>
      </c>
      <c r="I622" s="2" t="s">
        <v>51</v>
      </c>
      <c r="J622" s="2">
        <v>3.09</v>
      </c>
      <c r="K622">
        <v>12.802</v>
      </c>
      <c r="L622" s="2"/>
      <c r="N622" s="2"/>
      <c r="P622" s="2"/>
      <c r="R622" s="2"/>
    </row>
    <row r="623" spans="1:18" x14ac:dyDescent="0.3">
      <c r="A623">
        <v>621</v>
      </c>
      <c r="B623">
        <v>6</v>
      </c>
      <c r="C623" s="1">
        <v>0.54120370370375104</v>
      </c>
      <c r="D623" s="2">
        <v>5.07</v>
      </c>
      <c r="E623" t="s">
        <v>51</v>
      </c>
      <c r="F623" s="2">
        <v>3.3439999999999999</v>
      </c>
      <c r="G623">
        <v>16.963000000000001</v>
      </c>
      <c r="H623" s="2">
        <v>4.1399999999999997</v>
      </c>
      <c r="I623" s="2" t="s">
        <v>51</v>
      </c>
      <c r="J623" s="2">
        <v>3.09</v>
      </c>
      <c r="K623">
        <v>12.808</v>
      </c>
      <c r="L623" s="2"/>
      <c r="N623" s="2"/>
      <c r="P623" s="2"/>
      <c r="R623" s="2"/>
    </row>
    <row r="624" spans="1:18" x14ac:dyDescent="0.3">
      <c r="A624">
        <v>622</v>
      </c>
      <c r="B624">
        <v>7</v>
      </c>
      <c r="C624" s="1">
        <v>0.54121527777782497</v>
      </c>
      <c r="D624" s="2">
        <v>5.08</v>
      </c>
      <c r="E624" t="s">
        <v>51</v>
      </c>
      <c r="F624" s="2">
        <v>3.3439999999999999</v>
      </c>
      <c r="G624">
        <v>16.986999999999998</v>
      </c>
      <c r="H624" s="2">
        <v>4.1500000000000004</v>
      </c>
      <c r="I624" s="2" t="s">
        <v>51</v>
      </c>
      <c r="J624" s="2">
        <v>3.09</v>
      </c>
      <c r="K624">
        <v>12.811</v>
      </c>
      <c r="L624" s="2"/>
      <c r="N624" s="2"/>
      <c r="P624" s="2"/>
      <c r="R624" s="2"/>
    </row>
    <row r="625" spans="1:18" x14ac:dyDescent="0.3">
      <c r="A625">
        <v>623</v>
      </c>
      <c r="B625">
        <v>8</v>
      </c>
      <c r="C625" s="1">
        <v>0.541226851851899</v>
      </c>
      <c r="D625" s="2">
        <v>5.09</v>
      </c>
      <c r="E625" t="s">
        <v>51</v>
      </c>
      <c r="F625" s="2">
        <v>3.3439999999999999</v>
      </c>
      <c r="G625">
        <v>17.036999999999999</v>
      </c>
      <c r="H625" s="2">
        <v>4.1500000000000004</v>
      </c>
      <c r="I625" s="2" t="s">
        <v>51</v>
      </c>
      <c r="J625" s="2">
        <v>3.09</v>
      </c>
      <c r="K625">
        <v>12.824</v>
      </c>
      <c r="L625" s="2"/>
      <c r="N625" s="2"/>
      <c r="P625" s="2"/>
      <c r="R625" s="2"/>
    </row>
    <row r="626" spans="1:18" x14ac:dyDescent="0.3">
      <c r="A626">
        <v>624</v>
      </c>
      <c r="B626">
        <v>9</v>
      </c>
      <c r="C626" s="1">
        <v>0.54123842592597304</v>
      </c>
      <c r="D626" s="2">
        <v>5.08</v>
      </c>
      <c r="E626" t="s">
        <v>51</v>
      </c>
      <c r="F626" s="2">
        <v>3.3439999999999999</v>
      </c>
      <c r="G626">
        <v>16.978000000000002</v>
      </c>
      <c r="H626" s="2">
        <v>4.16</v>
      </c>
      <c r="I626" s="2" t="s">
        <v>51</v>
      </c>
      <c r="J626" s="2">
        <v>3.09</v>
      </c>
      <c r="K626">
        <v>12.840999999999999</v>
      </c>
      <c r="L626" s="2"/>
      <c r="N626" s="2"/>
      <c r="P626" s="2"/>
      <c r="R626" s="2"/>
    </row>
    <row r="627" spans="1:18" x14ac:dyDescent="0.3">
      <c r="A627">
        <v>625</v>
      </c>
      <c r="B627">
        <v>10</v>
      </c>
      <c r="C627" s="1">
        <v>0.54125000000004697</v>
      </c>
      <c r="D627" s="2">
        <v>5.0999999999999996</v>
      </c>
      <c r="E627" t="s">
        <v>51</v>
      </c>
      <c r="F627" s="2">
        <v>3.3439999999999999</v>
      </c>
      <c r="G627">
        <v>17.065000000000001</v>
      </c>
      <c r="H627" s="2">
        <v>4.16</v>
      </c>
      <c r="I627" s="2" t="s">
        <v>51</v>
      </c>
      <c r="J627" s="2">
        <v>3.09</v>
      </c>
      <c r="K627">
        <v>12.842000000000001</v>
      </c>
      <c r="L627" s="2"/>
      <c r="N627" s="2"/>
      <c r="P627" s="2"/>
      <c r="R627" s="2"/>
    </row>
    <row r="628" spans="1:18" x14ac:dyDescent="0.3">
      <c r="A628">
        <v>626</v>
      </c>
      <c r="B628">
        <v>11</v>
      </c>
      <c r="C628" s="1">
        <v>0.54126157407412101</v>
      </c>
      <c r="D628" s="2">
        <v>5.09</v>
      </c>
      <c r="E628" t="s">
        <v>51</v>
      </c>
      <c r="F628" s="2">
        <v>3.3439999999999999</v>
      </c>
      <c r="G628">
        <v>17.024000000000001</v>
      </c>
      <c r="H628" s="2">
        <v>4.16</v>
      </c>
      <c r="I628" s="2" t="s">
        <v>51</v>
      </c>
      <c r="J628" s="2">
        <v>3.09</v>
      </c>
      <c r="K628">
        <v>12.864000000000001</v>
      </c>
      <c r="L628" s="2"/>
      <c r="N628" s="2"/>
      <c r="P628" s="2"/>
      <c r="R628" s="2"/>
    </row>
    <row r="629" spans="1:18" x14ac:dyDescent="0.3">
      <c r="A629">
        <v>627</v>
      </c>
      <c r="B629">
        <v>12</v>
      </c>
      <c r="C629" s="1">
        <v>0.54127314814819605</v>
      </c>
      <c r="D629" s="2">
        <v>5.08</v>
      </c>
      <c r="E629" t="s">
        <v>51</v>
      </c>
      <c r="F629" s="2">
        <v>3.3439999999999999</v>
      </c>
      <c r="G629">
        <v>16.972000000000001</v>
      </c>
      <c r="H629" s="2">
        <v>4.16</v>
      </c>
      <c r="I629" s="2" t="s">
        <v>51</v>
      </c>
      <c r="J629" s="2">
        <v>3.09</v>
      </c>
      <c r="K629">
        <v>12.865</v>
      </c>
      <c r="L629" s="2"/>
      <c r="N629" s="2"/>
      <c r="P629" s="2"/>
      <c r="R629" s="2"/>
    </row>
    <row r="630" spans="1:18" x14ac:dyDescent="0.3">
      <c r="A630">
        <v>628</v>
      </c>
      <c r="B630">
        <v>13</v>
      </c>
      <c r="C630" s="1">
        <v>0.54128472222226998</v>
      </c>
      <c r="D630" s="2">
        <v>5.0999999999999996</v>
      </c>
      <c r="E630" t="s">
        <v>51</v>
      </c>
      <c r="F630" s="2">
        <v>3.3439999999999999</v>
      </c>
      <c r="G630">
        <v>17.039000000000001</v>
      </c>
      <c r="H630" s="2">
        <v>4.17</v>
      </c>
      <c r="I630" s="2" t="s">
        <v>51</v>
      </c>
      <c r="J630" s="2">
        <v>3.09</v>
      </c>
      <c r="K630">
        <v>12.881</v>
      </c>
      <c r="L630" s="2"/>
      <c r="N630" s="2"/>
      <c r="P630" s="2"/>
      <c r="R630" s="2"/>
    </row>
    <row r="631" spans="1:18" x14ac:dyDescent="0.3">
      <c r="A631">
        <v>629</v>
      </c>
      <c r="B631">
        <v>14</v>
      </c>
      <c r="C631" s="1">
        <v>0.54129629629634401</v>
      </c>
      <c r="D631" s="2">
        <v>5.08</v>
      </c>
      <c r="E631" t="s">
        <v>51</v>
      </c>
      <c r="F631" s="2">
        <v>3.3439999999999999</v>
      </c>
      <c r="G631">
        <v>16.995000000000001</v>
      </c>
      <c r="H631" s="2">
        <v>4.17</v>
      </c>
      <c r="I631" s="2" t="s">
        <v>51</v>
      </c>
      <c r="J631" s="2">
        <v>3.09</v>
      </c>
      <c r="K631">
        <v>12.898</v>
      </c>
      <c r="L631" s="2"/>
      <c r="N631" s="2"/>
      <c r="P631" s="2"/>
      <c r="R631" s="2"/>
    </row>
    <row r="632" spans="1:18" x14ac:dyDescent="0.3">
      <c r="A632">
        <v>630</v>
      </c>
      <c r="B632">
        <v>15</v>
      </c>
      <c r="C632" s="1">
        <v>0.54130787037041805</v>
      </c>
      <c r="D632" s="2">
        <v>5.09</v>
      </c>
      <c r="E632" t="s">
        <v>51</v>
      </c>
      <c r="F632" s="2">
        <v>3.3439999999999999</v>
      </c>
      <c r="G632">
        <v>17.016999999999999</v>
      </c>
      <c r="H632" s="2">
        <v>4.18</v>
      </c>
      <c r="I632" s="2" t="s">
        <v>51</v>
      </c>
      <c r="J632" s="2">
        <v>3.09</v>
      </c>
      <c r="K632">
        <v>12.907</v>
      </c>
      <c r="L632" s="2"/>
      <c r="N632" s="2"/>
      <c r="P632" s="2"/>
      <c r="R632" s="2"/>
    </row>
    <row r="633" spans="1:18" x14ac:dyDescent="0.3">
      <c r="A633">
        <v>631</v>
      </c>
      <c r="B633">
        <v>1</v>
      </c>
      <c r="C633" s="1">
        <v>0.54131944444449198</v>
      </c>
      <c r="D633" s="2">
        <v>5.07</v>
      </c>
      <c r="E633" s="2">
        <v>3.6059999999999999</v>
      </c>
      <c r="F633" s="2">
        <v>3.6059999999999999</v>
      </c>
      <c r="G633">
        <v>18.297000000000001</v>
      </c>
      <c r="H633" s="2">
        <v>4.18</v>
      </c>
      <c r="I633" s="2">
        <v>3.1179999999999999</v>
      </c>
      <c r="J633" s="2">
        <v>3.1179999999999999</v>
      </c>
      <c r="K633">
        <v>13.037000000000001</v>
      </c>
      <c r="L633" s="2"/>
      <c r="N633" s="2"/>
      <c r="P633" s="2"/>
      <c r="R633" s="2"/>
    </row>
    <row r="634" spans="1:18" x14ac:dyDescent="0.3">
      <c r="A634">
        <v>632</v>
      </c>
      <c r="B634">
        <v>2</v>
      </c>
      <c r="C634" s="1">
        <v>0.54133101851856602</v>
      </c>
      <c r="D634" s="2">
        <v>5.0999999999999996</v>
      </c>
      <c r="E634" t="s">
        <v>51</v>
      </c>
      <c r="F634" s="2">
        <v>3.6059999999999999</v>
      </c>
      <c r="G634">
        <v>18.38</v>
      </c>
      <c r="H634" s="2">
        <v>4.1900000000000004</v>
      </c>
      <c r="I634" s="2" t="s">
        <v>51</v>
      </c>
      <c r="J634" s="2">
        <v>3.1179999999999999</v>
      </c>
      <c r="K634">
        <v>13.066000000000001</v>
      </c>
      <c r="L634" s="2"/>
      <c r="N634" s="2"/>
      <c r="P634" s="2"/>
      <c r="R634" s="2"/>
    </row>
    <row r="635" spans="1:18" x14ac:dyDescent="0.3">
      <c r="A635">
        <v>633</v>
      </c>
      <c r="B635">
        <v>3</v>
      </c>
      <c r="C635" s="1">
        <v>0.54134259259264095</v>
      </c>
      <c r="D635" s="2">
        <v>5.12</v>
      </c>
      <c r="E635" t="s">
        <v>51</v>
      </c>
      <c r="F635" s="2">
        <v>3.6059999999999999</v>
      </c>
      <c r="G635">
        <v>18.45</v>
      </c>
      <c r="H635" s="2">
        <v>4.2</v>
      </c>
      <c r="I635" s="2" t="s">
        <v>51</v>
      </c>
      <c r="J635" s="2">
        <v>3.1179999999999999</v>
      </c>
      <c r="K635">
        <v>13.099</v>
      </c>
      <c r="L635" s="2"/>
      <c r="N635" s="2"/>
      <c r="P635" s="2"/>
      <c r="R635" s="2"/>
    </row>
    <row r="636" spans="1:18" x14ac:dyDescent="0.3">
      <c r="A636">
        <v>634</v>
      </c>
      <c r="B636">
        <v>4</v>
      </c>
      <c r="C636" s="1">
        <v>0.54135416666671499</v>
      </c>
      <c r="D636" s="2">
        <v>5.12</v>
      </c>
      <c r="E636" t="s">
        <v>51</v>
      </c>
      <c r="F636" s="2">
        <v>3.6059999999999999</v>
      </c>
      <c r="G636">
        <v>18.463999999999999</v>
      </c>
      <c r="H636" s="2">
        <v>4.2</v>
      </c>
      <c r="I636" s="2" t="s">
        <v>51</v>
      </c>
      <c r="J636" s="2">
        <v>3.1179999999999999</v>
      </c>
      <c r="K636">
        <v>13.09</v>
      </c>
      <c r="L636" s="2"/>
      <c r="N636" s="2"/>
      <c r="P636" s="2"/>
      <c r="R636" s="2"/>
    </row>
    <row r="637" spans="1:18" x14ac:dyDescent="0.3">
      <c r="A637">
        <v>635</v>
      </c>
      <c r="B637">
        <v>5</v>
      </c>
      <c r="C637" s="1">
        <v>0.54136574074078903</v>
      </c>
      <c r="D637" s="2">
        <v>5.13</v>
      </c>
      <c r="E637" t="s">
        <v>51</v>
      </c>
      <c r="F637" s="2">
        <v>3.6059999999999999</v>
      </c>
      <c r="G637">
        <v>18.484000000000002</v>
      </c>
      <c r="H637" s="2">
        <v>4.2</v>
      </c>
      <c r="I637" s="2" t="s">
        <v>51</v>
      </c>
      <c r="J637" s="2">
        <v>3.1179999999999999</v>
      </c>
      <c r="K637">
        <v>13.11</v>
      </c>
      <c r="L637" s="2"/>
      <c r="N637" s="2"/>
      <c r="P637" s="2"/>
      <c r="R637" s="2"/>
    </row>
    <row r="638" spans="1:18" x14ac:dyDescent="0.3">
      <c r="A638">
        <v>636</v>
      </c>
      <c r="B638">
        <v>6</v>
      </c>
      <c r="C638" s="1">
        <v>0.54137731481486295</v>
      </c>
      <c r="D638" s="2">
        <v>5.14</v>
      </c>
      <c r="E638" t="s">
        <v>51</v>
      </c>
      <c r="F638" s="2">
        <v>3.6059999999999999</v>
      </c>
      <c r="G638">
        <v>18.547000000000001</v>
      </c>
      <c r="H638" s="2">
        <v>4.21</v>
      </c>
      <c r="I638" s="2" t="s">
        <v>51</v>
      </c>
      <c r="J638" s="2">
        <v>3.1179999999999999</v>
      </c>
      <c r="K638">
        <v>13.121</v>
      </c>
      <c r="L638" s="2"/>
      <c r="N638" s="2"/>
      <c r="P638" s="2"/>
      <c r="R638" s="2"/>
    </row>
    <row r="639" spans="1:18" x14ac:dyDescent="0.3">
      <c r="A639">
        <v>637</v>
      </c>
      <c r="B639">
        <v>7</v>
      </c>
      <c r="C639" s="1">
        <v>0.54138888888893699</v>
      </c>
      <c r="D639" s="2">
        <v>5.13</v>
      </c>
      <c r="E639" t="s">
        <v>51</v>
      </c>
      <c r="F639" s="2">
        <v>3.6059999999999999</v>
      </c>
      <c r="G639">
        <v>18.488</v>
      </c>
      <c r="H639" s="2">
        <v>4.21</v>
      </c>
      <c r="I639" s="2" t="s">
        <v>51</v>
      </c>
      <c r="J639" s="2">
        <v>3.1179999999999999</v>
      </c>
      <c r="K639">
        <v>13.135999999999999</v>
      </c>
      <c r="L639" s="2"/>
      <c r="N639" s="2"/>
      <c r="P639" s="2"/>
      <c r="R639" s="2"/>
    </row>
    <row r="640" spans="1:18" x14ac:dyDescent="0.3">
      <c r="A640">
        <v>638</v>
      </c>
      <c r="B640">
        <v>8</v>
      </c>
      <c r="C640" s="1">
        <v>0.54140046296301103</v>
      </c>
      <c r="D640" s="2">
        <v>5.12</v>
      </c>
      <c r="E640" t="s">
        <v>51</v>
      </c>
      <c r="F640" s="2">
        <v>3.6059999999999999</v>
      </c>
      <c r="G640">
        <v>18.463999999999999</v>
      </c>
      <c r="H640" s="2">
        <v>4.22</v>
      </c>
      <c r="I640" s="2" t="s">
        <v>51</v>
      </c>
      <c r="J640" s="2">
        <v>3.1179999999999999</v>
      </c>
      <c r="K640">
        <v>13.151</v>
      </c>
      <c r="L640" s="2"/>
      <c r="N640" s="2"/>
      <c r="P640" s="2"/>
      <c r="R640" s="2"/>
    </row>
    <row r="641" spans="1:18" x14ac:dyDescent="0.3">
      <c r="A641">
        <v>639</v>
      </c>
      <c r="B641">
        <v>9</v>
      </c>
      <c r="C641" s="1">
        <v>0.54141203703708496</v>
      </c>
      <c r="D641" s="2">
        <v>5.15</v>
      </c>
      <c r="E641" t="s">
        <v>51</v>
      </c>
      <c r="F641" s="2">
        <v>3.6059999999999999</v>
      </c>
      <c r="G641">
        <v>18.579999999999998</v>
      </c>
      <c r="H641" s="2">
        <v>4.22</v>
      </c>
      <c r="I641" s="2" t="s">
        <v>51</v>
      </c>
      <c r="J641" s="2">
        <v>3.1179999999999999</v>
      </c>
      <c r="K641">
        <v>13.154</v>
      </c>
      <c r="L641" s="2"/>
      <c r="N641" s="2"/>
      <c r="P641" s="2"/>
      <c r="R641" s="2"/>
    </row>
    <row r="642" spans="1:18" x14ac:dyDescent="0.3">
      <c r="A642">
        <v>640</v>
      </c>
      <c r="B642">
        <v>10</v>
      </c>
      <c r="C642" s="1">
        <v>0.54142361111116</v>
      </c>
      <c r="D642" s="2">
        <v>5.22</v>
      </c>
      <c r="E642" t="s">
        <v>51</v>
      </c>
      <c r="F642" s="2">
        <v>3.6059999999999999</v>
      </c>
      <c r="G642">
        <v>18.814</v>
      </c>
      <c r="H642" s="2">
        <v>4.22</v>
      </c>
      <c r="I642" s="2" t="s">
        <v>51</v>
      </c>
      <c r="J642" s="2">
        <v>3.1179999999999999</v>
      </c>
      <c r="K642">
        <v>13.157999999999999</v>
      </c>
      <c r="L642" s="2"/>
      <c r="N642" s="2"/>
      <c r="P642" s="2"/>
      <c r="R642" s="2"/>
    </row>
    <row r="643" spans="1:18" x14ac:dyDescent="0.3">
      <c r="A643">
        <v>641</v>
      </c>
      <c r="B643">
        <v>11</v>
      </c>
      <c r="C643" s="1">
        <v>0.54143518518523404</v>
      </c>
      <c r="D643" s="2">
        <v>5.23</v>
      </c>
      <c r="E643" t="s">
        <v>51</v>
      </c>
      <c r="F643" s="2">
        <v>3.6059999999999999</v>
      </c>
      <c r="G643">
        <v>18.852</v>
      </c>
      <c r="H643" s="2">
        <v>4.22</v>
      </c>
      <c r="I643" s="2" t="s">
        <v>51</v>
      </c>
      <c r="J643" s="2">
        <v>3.1179999999999999</v>
      </c>
      <c r="K643">
        <v>13.170999999999999</v>
      </c>
      <c r="L643" s="2"/>
      <c r="N643" s="2"/>
      <c r="P643" s="2"/>
      <c r="R643" s="2"/>
    </row>
    <row r="644" spans="1:18" x14ac:dyDescent="0.3">
      <c r="A644">
        <v>642</v>
      </c>
      <c r="B644">
        <v>12</v>
      </c>
      <c r="C644" s="1">
        <v>0.54144675925930796</v>
      </c>
      <c r="D644" s="2">
        <v>5.2</v>
      </c>
      <c r="E644" t="s">
        <v>51</v>
      </c>
      <c r="F644" s="2">
        <v>3.6059999999999999</v>
      </c>
      <c r="G644">
        <v>18.751000000000001</v>
      </c>
      <c r="H644" s="2">
        <v>4.2300000000000004</v>
      </c>
      <c r="I644" s="2" t="s">
        <v>51</v>
      </c>
      <c r="J644" s="2">
        <v>3.1179999999999999</v>
      </c>
      <c r="K644">
        <v>13.196999999999999</v>
      </c>
      <c r="L644" s="2"/>
      <c r="N644" s="2"/>
      <c r="P644" s="2"/>
      <c r="R644" s="2"/>
    </row>
    <row r="645" spans="1:18" x14ac:dyDescent="0.3">
      <c r="A645">
        <v>643</v>
      </c>
      <c r="B645">
        <v>13</v>
      </c>
      <c r="C645" s="1">
        <v>0.541458333333382</v>
      </c>
      <c r="D645" s="2">
        <v>5.23</v>
      </c>
      <c r="E645" t="s">
        <v>51</v>
      </c>
      <c r="F645" s="2">
        <v>3.6059999999999999</v>
      </c>
      <c r="G645">
        <v>18.850000000000001</v>
      </c>
      <c r="H645" s="2">
        <v>4.24</v>
      </c>
      <c r="I645" s="2" t="s">
        <v>51</v>
      </c>
      <c r="J645" s="2">
        <v>3.1179999999999999</v>
      </c>
      <c r="K645">
        <v>13.207000000000001</v>
      </c>
      <c r="L645" s="2"/>
      <c r="N645" s="2"/>
      <c r="P645" s="2"/>
      <c r="R645" s="2"/>
    </row>
    <row r="646" spans="1:18" x14ac:dyDescent="0.3">
      <c r="A646">
        <v>644</v>
      </c>
      <c r="B646">
        <v>14</v>
      </c>
      <c r="C646" s="1">
        <v>0.54146990740745604</v>
      </c>
      <c r="D646" s="2">
        <v>5.26</v>
      </c>
      <c r="E646" t="s">
        <v>51</v>
      </c>
      <c r="F646" s="2">
        <v>3.6059999999999999</v>
      </c>
      <c r="G646">
        <v>18.984999999999999</v>
      </c>
      <c r="H646" s="2">
        <v>4.2300000000000004</v>
      </c>
      <c r="I646" s="2" t="s">
        <v>51</v>
      </c>
      <c r="J646" s="2">
        <v>3.1179999999999999</v>
      </c>
      <c r="K646">
        <v>13.204000000000001</v>
      </c>
      <c r="L646" s="2"/>
      <c r="N646" s="2"/>
      <c r="P646" s="2"/>
      <c r="R646" s="2"/>
    </row>
    <row r="647" spans="1:18" x14ac:dyDescent="0.3">
      <c r="A647">
        <v>645</v>
      </c>
      <c r="B647">
        <v>15</v>
      </c>
      <c r="C647" s="1">
        <v>0.54148148148152997</v>
      </c>
      <c r="D647" s="2">
        <v>5.83</v>
      </c>
      <c r="E647" t="s">
        <v>51</v>
      </c>
      <c r="F647" s="2">
        <v>3.6059999999999999</v>
      </c>
      <c r="G647">
        <v>21.027999999999999</v>
      </c>
      <c r="H647" s="2">
        <v>4.2300000000000004</v>
      </c>
      <c r="I647" s="2" t="s">
        <v>51</v>
      </c>
      <c r="J647" s="2">
        <v>3.1179999999999999</v>
      </c>
      <c r="K647">
        <v>13.173999999999999</v>
      </c>
      <c r="L647" s="2"/>
      <c r="N647" s="2"/>
      <c r="P647" s="2"/>
      <c r="R647" s="2"/>
    </row>
    <row r="648" spans="1:18" x14ac:dyDescent="0.3">
      <c r="A648">
        <v>646</v>
      </c>
      <c r="B648">
        <v>1</v>
      </c>
      <c r="C648" s="1">
        <v>0.54149305555560401</v>
      </c>
      <c r="D648" s="2">
        <v>5.93</v>
      </c>
      <c r="E648" s="2">
        <v>4.1539999999999999</v>
      </c>
      <c r="F648" s="2">
        <v>4.1539999999999999</v>
      </c>
      <c r="G648">
        <v>24.649000000000001</v>
      </c>
      <c r="H648" s="2">
        <v>4.24</v>
      </c>
      <c r="I648" s="2">
        <v>3.1669999999999998</v>
      </c>
      <c r="J648" s="2">
        <v>3.1669999999999998</v>
      </c>
      <c r="K648">
        <v>13.413</v>
      </c>
      <c r="L648" s="2"/>
      <c r="N648" s="2"/>
      <c r="P648" s="2"/>
      <c r="R648" s="2"/>
    </row>
    <row r="649" spans="1:18" x14ac:dyDescent="0.3">
      <c r="A649">
        <v>647</v>
      </c>
      <c r="B649">
        <v>2</v>
      </c>
      <c r="C649" s="1">
        <v>0.54150462962967905</v>
      </c>
      <c r="D649" s="2">
        <v>5.54</v>
      </c>
      <c r="E649" t="s">
        <v>51</v>
      </c>
      <c r="F649" s="2">
        <v>4.1539999999999999</v>
      </c>
      <c r="G649">
        <v>23</v>
      </c>
      <c r="H649" s="2">
        <v>4.24</v>
      </c>
      <c r="I649" s="2" t="s">
        <v>51</v>
      </c>
      <c r="J649" s="2">
        <v>3.1669999999999998</v>
      </c>
      <c r="K649">
        <v>13.423</v>
      </c>
      <c r="L649" s="2"/>
      <c r="N649" s="2"/>
      <c r="P649" s="2"/>
      <c r="R649" s="2"/>
    </row>
    <row r="650" spans="1:18" x14ac:dyDescent="0.3">
      <c r="A650">
        <v>648</v>
      </c>
      <c r="B650">
        <v>3</v>
      </c>
      <c r="C650" s="1">
        <v>0.54151620370375297</v>
      </c>
      <c r="D650" s="2">
        <v>5.97</v>
      </c>
      <c r="E650" t="s">
        <v>51</v>
      </c>
      <c r="F650" s="2">
        <v>4.1539999999999999</v>
      </c>
      <c r="G650">
        <v>24.803000000000001</v>
      </c>
      <c r="H650" s="2">
        <v>4.24</v>
      </c>
      <c r="I650" s="2" t="s">
        <v>51</v>
      </c>
      <c r="J650" s="2">
        <v>3.1669999999999998</v>
      </c>
      <c r="K650">
        <v>13.436999999999999</v>
      </c>
      <c r="L650" s="2"/>
      <c r="N650" s="2"/>
      <c r="P650" s="2"/>
      <c r="R650" s="2"/>
    </row>
    <row r="651" spans="1:18" x14ac:dyDescent="0.3">
      <c r="A651">
        <v>649</v>
      </c>
      <c r="B651">
        <v>4</v>
      </c>
      <c r="C651" s="1">
        <v>0.54152777777782701</v>
      </c>
      <c r="D651" s="2">
        <v>5.99</v>
      </c>
      <c r="E651" t="s">
        <v>51</v>
      </c>
      <c r="F651" s="2">
        <v>4.1539999999999999</v>
      </c>
      <c r="G651">
        <v>24.885999999999999</v>
      </c>
      <c r="H651" s="2">
        <v>4.25</v>
      </c>
      <c r="I651" s="2" t="s">
        <v>51</v>
      </c>
      <c r="J651" s="2">
        <v>3.1669999999999998</v>
      </c>
      <c r="K651">
        <v>13.448</v>
      </c>
      <c r="L651" s="2"/>
      <c r="N651" s="2"/>
      <c r="P651" s="2"/>
      <c r="R651" s="2"/>
    </row>
    <row r="652" spans="1:18" x14ac:dyDescent="0.3">
      <c r="A652">
        <v>650</v>
      </c>
      <c r="B652">
        <v>5</v>
      </c>
      <c r="C652" s="1">
        <v>0.54153935185190105</v>
      </c>
      <c r="D652" s="2">
        <v>5.94</v>
      </c>
      <c r="E652" t="s">
        <v>51</v>
      </c>
      <c r="F652" s="2">
        <v>4.1539999999999999</v>
      </c>
      <c r="G652">
        <v>24.686</v>
      </c>
      <c r="H652" s="2">
        <v>4.25</v>
      </c>
      <c r="I652" s="2" t="s">
        <v>51</v>
      </c>
      <c r="J652" s="2">
        <v>3.1669999999999998</v>
      </c>
      <c r="K652">
        <v>13.462999999999999</v>
      </c>
      <c r="L652" s="2"/>
      <c r="N652" s="2"/>
      <c r="P652" s="2"/>
      <c r="R652" s="2"/>
    </row>
    <row r="653" spans="1:18" x14ac:dyDescent="0.3">
      <c r="A653">
        <v>651</v>
      </c>
      <c r="B653">
        <v>6</v>
      </c>
      <c r="C653" s="1">
        <v>0.54155092592597498</v>
      </c>
      <c r="D653" s="2">
        <v>6.01</v>
      </c>
      <c r="E653" t="s">
        <v>51</v>
      </c>
      <c r="F653" s="2">
        <v>4.1539999999999999</v>
      </c>
      <c r="G653">
        <v>24.946000000000002</v>
      </c>
      <c r="H653" s="2">
        <v>4.25</v>
      </c>
      <c r="I653" s="2" t="s">
        <v>51</v>
      </c>
      <c r="J653" s="2">
        <v>3.1669999999999998</v>
      </c>
      <c r="K653">
        <v>13.47</v>
      </c>
      <c r="L653" s="2"/>
      <c r="N653" s="2"/>
      <c r="P653" s="2"/>
      <c r="R653" s="2"/>
    </row>
    <row r="654" spans="1:18" x14ac:dyDescent="0.3">
      <c r="A654">
        <v>652</v>
      </c>
      <c r="B654">
        <v>7</v>
      </c>
      <c r="C654" s="1">
        <v>0.54156250000004902</v>
      </c>
      <c r="D654" s="2">
        <v>6</v>
      </c>
      <c r="E654" t="s">
        <v>51</v>
      </c>
      <c r="F654" s="2">
        <v>4.1539999999999999</v>
      </c>
      <c r="G654">
        <v>24.942</v>
      </c>
      <c r="H654" s="2">
        <v>4.26</v>
      </c>
      <c r="I654" s="2" t="s">
        <v>51</v>
      </c>
      <c r="J654" s="2">
        <v>3.1669999999999998</v>
      </c>
      <c r="K654">
        <v>13.48</v>
      </c>
      <c r="L654" s="2"/>
      <c r="N654" s="2"/>
      <c r="P654" s="2"/>
      <c r="R654" s="2"/>
    </row>
    <row r="655" spans="1:18" x14ac:dyDescent="0.3">
      <c r="A655">
        <v>653</v>
      </c>
      <c r="B655">
        <v>8</v>
      </c>
      <c r="C655" s="1">
        <v>0.54157407407412395</v>
      </c>
      <c r="D655" s="2">
        <v>5.95</v>
      </c>
      <c r="E655" t="s">
        <v>51</v>
      </c>
      <c r="F655" s="2">
        <v>4.1539999999999999</v>
      </c>
      <c r="G655">
        <v>24.710999999999999</v>
      </c>
      <c r="H655" s="2">
        <v>4.26</v>
      </c>
      <c r="I655" s="2" t="s">
        <v>51</v>
      </c>
      <c r="J655" s="2">
        <v>3.1669999999999998</v>
      </c>
      <c r="K655">
        <v>13.489000000000001</v>
      </c>
      <c r="L655" s="2"/>
      <c r="N655" s="2"/>
      <c r="P655" s="2"/>
      <c r="R655" s="2"/>
    </row>
    <row r="656" spans="1:18" x14ac:dyDescent="0.3">
      <c r="A656">
        <v>654</v>
      </c>
      <c r="B656">
        <v>9</v>
      </c>
      <c r="C656" s="1">
        <v>0.54158564814819798</v>
      </c>
      <c r="D656" s="2">
        <v>5.97</v>
      </c>
      <c r="E656" t="s">
        <v>51</v>
      </c>
      <c r="F656" s="2">
        <v>4.1539999999999999</v>
      </c>
      <c r="G656">
        <v>24.783999999999999</v>
      </c>
      <c r="H656" s="2">
        <v>4.26</v>
      </c>
      <c r="I656" s="2" t="s">
        <v>51</v>
      </c>
      <c r="J656" s="2">
        <v>3.1669999999999998</v>
      </c>
      <c r="K656">
        <v>13.494</v>
      </c>
      <c r="L656" s="2"/>
      <c r="N656" s="2"/>
      <c r="P656" s="2"/>
      <c r="R656" s="2"/>
    </row>
    <row r="657" spans="1:18" x14ac:dyDescent="0.3">
      <c r="A657">
        <v>655</v>
      </c>
      <c r="B657">
        <v>10</v>
      </c>
      <c r="C657" s="1">
        <v>0.54159722222227202</v>
      </c>
      <c r="D657" s="2">
        <v>5.93</v>
      </c>
      <c r="E657" t="s">
        <v>51</v>
      </c>
      <c r="F657" s="2">
        <v>4.1539999999999999</v>
      </c>
      <c r="G657">
        <v>24.626000000000001</v>
      </c>
      <c r="H657" s="2">
        <v>4.26</v>
      </c>
      <c r="I657" s="2" t="s">
        <v>51</v>
      </c>
      <c r="J657" s="2">
        <v>3.1669999999999998</v>
      </c>
      <c r="K657">
        <v>13.502000000000001</v>
      </c>
      <c r="L657" s="2"/>
      <c r="N657" s="2"/>
      <c r="P657" s="2"/>
      <c r="R657" s="2"/>
    </row>
    <row r="658" spans="1:18" x14ac:dyDescent="0.3">
      <c r="A658">
        <v>656</v>
      </c>
      <c r="B658">
        <v>11</v>
      </c>
      <c r="C658" s="1">
        <v>0.54160879629634595</v>
      </c>
      <c r="D658" s="2">
        <v>5.78</v>
      </c>
      <c r="E658" t="s">
        <v>51</v>
      </c>
      <c r="F658" s="2">
        <v>4.1539999999999999</v>
      </c>
      <c r="G658">
        <v>24.004999999999999</v>
      </c>
      <c r="H658" s="2">
        <v>4.26</v>
      </c>
      <c r="I658" s="2" t="s">
        <v>51</v>
      </c>
      <c r="J658" s="2">
        <v>3.1669999999999998</v>
      </c>
      <c r="K658">
        <v>13.497</v>
      </c>
      <c r="L658" s="2"/>
      <c r="N658" s="2"/>
      <c r="P658" s="2"/>
      <c r="R658" s="2"/>
    </row>
    <row r="659" spans="1:18" x14ac:dyDescent="0.3">
      <c r="A659">
        <v>657</v>
      </c>
      <c r="B659">
        <v>12</v>
      </c>
      <c r="C659" s="1">
        <v>0.54162037037041999</v>
      </c>
      <c r="D659" s="2">
        <v>5.93</v>
      </c>
      <c r="E659" t="s">
        <v>51</v>
      </c>
      <c r="F659" s="2">
        <v>4.1539999999999999</v>
      </c>
      <c r="G659">
        <v>24.628</v>
      </c>
      <c r="H659" s="2">
        <v>4.26</v>
      </c>
      <c r="I659" s="2" t="s">
        <v>51</v>
      </c>
      <c r="J659" s="2">
        <v>3.1669999999999998</v>
      </c>
      <c r="K659">
        <v>13.497</v>
      </c>
      <c r="L659" s="2"/>
      <c r="N659" s="2"/>
      <c r="P659" s="2"/>
      <c r="R659" s="2"/>
    </row>
    <row r="660" spans="1:18" x14ac:dyDescent="0.3">
      <c r="A660">
        <v>658</v>
      </c>
      <c r="B660">
        <v>13</v>
      </c>
      <c r="C660" s="1">
        <v>0.54163194444449403</v>
      </c>
      <c r="D660" s="2">
        <v>5.87</v>
      </c>
      <c r="E660" t="s">
        <v>51</v>
      </c>
      <c r="F660" s="2">
        <v>4.1539999999999999</v>
      </c>
      <c r="G660">
        <v>24.382999999999999</v>
      </c>
      <c r="H660" s="2">
        <v>4.26</v>
      </c>
      <c r="I660" s="2" t="s">
        <v>51</v>
      </c>
      <c r="J660" s="2">
        <v>3.1669999999999998</v>
      </c>
      <c r="K660">
        <v>13.502000000000001</v>
      </c>
      <c r="L660" s="2"/>
      <c r="N660" s="2"/>
      <c r="P660" s="2"/>
      <c r="R660" s="2"/>
    </row>
    <row r="661" spans="1:18" x14ac:dyDescent="0.3">
      <c r="A661">
        <v>659</v>
      </c>
      <c r="B661">
        <v>14</v>
      </c>
      <c r="C661" s="1">
        <v>0.54164351851856796</v>
      </c>
      <c r="D661" s="2">
        <v>5.9</v>
      </c>
      <c r="E661" t="s">
        <v>51</v>
      </c>
      <c r="F661" s="2">
        <v>4.1539999999999999</v>
      </c>
      <c r="G661">
        <v>24.497</v>
      </c>
      <c r="H661" s="2">
        <v>4.2699999999999996</v>
      </c>
      <c r="I661" s="2" t="s">
        <v>51</v>
      </c>
      <c r="J661" s="2">
        <v>3.1669999999999998</v>
      </c>
      <c r="K661">
        <v>13.516</v>
      </c>
      <c r="L661" s="2"/>
      <c r="N661" s="2"/>
      <c r="P661" s="2"/>
      <c r="R661" s="2"/>
    </row>
    <row r="662" spans="1:18" x14ac:dyDescent="0.3">
      <c r="A662">
        <v>660</v>
      </c>
      <c r="B662">
        <v>15</v>
      </c>
      <c r="C662" s="1">
        <v>0.54165509259264299</v>
      </c>
      <c r="D662" s="2">
        <v>5.93</v>
      </c>
      <c r="E662" t="s">
        <v>51</v>
      </c>
      <c r="F662" s="2">
        <v>4.1539999999999999</v>
      </c>
      <c r="G662">
        <v>24.617999999999999</v>
      </c>
      <c r="H662" s="2">
        <v>4.2699999999999996</v>
      </c>
      <c r="I662" s="2" t="s">
        <v>51</v>
      </c>
      <c r="J662" s="2">
        <v>3.1669999999999998</v>
      </c>
      <c r="K662">
        <v>13.521000000000001</v>
      </c>
      <c r="L662" s="2"/>
      <c r="N662" s="2"/>
      <c r="P662" s="2"/>
      <c r="R662" s="2"/>
    </row>
    <row r="663" spans="1:18" x14ac:dyDescent="0.3">
      <c r="A663">
        <v>661</v>
      </c>
      <c r="B663">
        <v>1</v>
      </c>
      <c r="C663" s="1">
        <v>0.54166666666671703</v>
      </c>
      <c r="D663" s="2">
        <v>5.92</v>
      </c>
      <c r="E663" s="2">
        <v>4.17</v>
      </c>
      <c r="F663" s="2">
        <v>4.17</v>
      </c>
      <c r="G663">
        <v>24.699000000000002</v>
      </c>
      <c r="H663" s="2">
        <v>4.2699999999999996</v>
      </c>
      <c r="I663" s="2">
        <v>3.0870000000000002</v>
      </c>
      <c r="J663" s="2">
        <v>3.0870000000000002</v>
      </c>
      <c r="K663">
        <v>13.177</v>
      </c>
      <c r="L663" s="2"/>
      <c r="N663" s="2"/>
      <c r="P663" s="2"/>
      <c r="R663" s="2"/>
    </row>
    <row r="664" spans="1:18" x14ac:dyDescent="0.3">
      <c r="A664">
        <v>662</v>
      </c>
      <c r="B664">
        <v>2</v>
      </c>
      <c r="C664" s="1">
        <v>0.54167824074079096</v>
      </c>
      <c r="D664" s="2">
        <v>5.94</v>
      </c>
      <c r="E664" t="s">
        <v>51</v>
      </c>
      <c r="F664" s="2">
        <v>4.17</v>
      </c>
      <c r="G664">
        <v>24.748999999999999</v>
      </c>
      <c r="H664" s="2">
        <v>4.28</v>
      </c>
      <c r="I664" s="2" t="s">
        <v>51</v>
      </c>
      <c r="J664" s="2">
        <v>3.0870000000000002</v>
      </c>
      <c r="K664">
        <v>13.202</v>
      </c>
      <c r="L664" s="2"/>
      <c r="N664" s="2"/>
      <c r="P664" s="2"/>
      <c r="R664" s="2"/>
    </row>
    <row r="665" spans="1:18" x14ac:dyDescent="0.3">
      <c r="A665">
        <v>663</v>
      </c>
      <c r="B665">
        <v>3</v>
      </c>
      <c r="C665" s="1">
        <v>0.541689814814865</v>
      </c>
      <c r="D665" s="2">
        <v>5.9</v>
      </c>
      <c r="E665" t="s">
        <v>51</v>
      </c>
      <c r="F665" s="2">
        <v>4.17</v>
      </c>
      <c r="G665">
        <v>24.611000000000001</v>
      </c>
      <c r="H665" s="2">
        <v>4.28</v>
      </c>
      <c r="I665" s="2" t="s">
        <v>51</v>
      </c>
      <c r="J665" s="2">
        <v>3.0870000000000002</v>
      </c>
      <c r="K665">
        <v>13.211</v>
      </c>
      <c r="L665" s="2"/>
      <c r="N665" s="2"/>
      <c r="P665" s="2"/>
      <c r="R665" s="2"/>
    </row>
    <row r="666" spans="1:18" x14ac:dyDescent="0.3">
      <c r="A666">
        <v>664</v>
      </c>
      <c r="B666">
        <v>4</v>
      </c>
      <c r="C666" s="1">
        <v>0.54170138888893904</v>
      </c>
      <c r="D666" s="2">
        <v>5.85</v>
      </c>
      <c r="E666" t="s">
        <v>51</v>
      </c>
      <c r="F666" s="2">
        <v>4.17</v>
      </c>
      <c r="G666">
        <v>24.405000000000001</v>
      </c>
      <c r="H666" s="2">
        <v>4.28</v>
      </c>
      <c r="I666" s="2" t="s">
        <v>51</v>
      </c>
      <c r="J666" s="2">
        <v>3.0870000000000002</v>
      </c>
      <c r="K666">
        <v>13.214</v>
      </c>
      <c r="L666" s="2"/>
      <c r="N666" s="2"/>
      <c r="P666" s="2"/>
      <c r="R666" s="2"/>
    </row>
    <row r="667" spans="1:18" x14ac:dyDescent="0.3">
      <c r="A667">
        <v>665</v>
      </c>
      <c r="B667">
        <v>5</v>
      </c>
      <c r="C667" s="1">
        <v>0.54171296296301297</v>
      </c>
      <c r="D667" s="2">
        <v>5.87</v>
      </c>
      <c r="E667" t="s">
        <v>51</v>
      </c>
      <c r="F667" s="2">
        <v>4.17</v>
      </c>
      <c r="G667">
        <v>24.484000000000002</v>
      </c>
      <c r="H667" s="2">
        <v>4.28</v>
      </c>
      <c r="I667" s="2" t="s">
        <v>51</v>
      </c>
      <c r="J667" s="2">
        <v>3.0870000000000002</v>
      </c>
      <c r="K667">
        <v>13.22</v>
      </c>
      <c r="L667" s="2"/>
      <c r="N667" s="2"/>
      <c r="P667" s="2"/>
      <c r="R667" s="2"/>
    </row>
    <row r="668" spans="1:18" x14ac:dyDescent="0.3">
      <c r="A668">
        <v>666</v>
      </c>
      <c r="B668">
        <v>6</v>
      </c>
      <c r="C668" s="1">
        <v>0.54172453703708701</v>
      </c>
      <c r="D668" s="2">
        <v>5.85</v>
      </c>
      <c r="E668" t="s">
        <v>51</v>
      </c>
      <c r="F668" s="2">
        <v>4.17</v>
      </c>
      <c r="G668">
        <v>24.411000000000001</v>
      </c>
      <c r="H668" s="2">
        <v>4.28</v>
      </c>
      <c r="I668" s="2" t="s">
        <v>51</v>
      </c>
      <c r="J668" s="2">
        <v>3.0870000000000002</v>
      </c>
      <c r="K668">
        <v>13.225</v>
      </c>
      <c r="L668" s="2"/>
      <c r="N668" s="2"/>
      <c r="P668" s="2"/>
      <c r="R668" s="2"/>
    </row>
    <row r="669" spans="1:18" x14ac:dyDescent="0.3">
      <c r="A669">
        <v>667</v>
      </c>
      <c r="B669">
        <v>7</v>
      </c>
      <c r="C669" s="1">
        <v>0.54173611111116204</v>
      </c>
      <c r="D669" s="2">
        <v>5.87</v>
      </c>
      <c r="E669" t="s">
        <v>51</v>
      </c>
      <c r="F669" s="2">
        <v>4.17</v>
      </c>
      <c r="G669">
        <v>24.488</v>
      </c>
      <c r="H669" s="2">
        <v>4.29</v>
      </c>
      <c r="I669" s="2" t="s">
        <v>51</v>
      </c>
      <c r="J669" s="2">
        <v>3.0870000000000002</v>
      </c>
      <c r="K669">
        <v>13.231</v>
      </c>
      <c r="L669" s="2"/>
      <c r="N669" s="2"/>
      <c r="P669" s="2"/>
      <c r="R669" s="2"/>
    </row>
    <row r="670" spans="1:18" x14ac:dyDescent="0.3">
      <c r="A670">
        <v>668</v>
      </c>
      <c r="B670">
        <v>8</v>
      </c>
      <c r="C670" s="1">
        <v>0.54174768518523597</v>
      </c>
      <c r="D670" s="2">
        <v>5.83</v>
      </c>
      <c r="E670" t="s">
        <v>51</v>
      </c>
      <c r="F670" s="2">
        <v>4.17</v>
      </c>
      <c r="G670">
        <v>24.309000000000001</v>
      </c>
      <c r="H670" s="2">
        <v>4.29</v>
      </c>
      <c r="I670" s="2" t="s">
        <v>51</v>
      </c>
      <c r="J670" s="2">
        <v>3.0870000000000002</v>
      </c>
      <c r="K670">
        <v>13.247999999999999</v>
      </c>
      <c r="L670" s="2"/>
      <c r="N670" s="2"/>
      <c r="P670" s="2"/>
      <c r="R670" s="2"/>
    </row>
    <row r="671" spans="1:18" x14ac:dyDescent="0.3">
      <c r="A671">
        <v>669</v>
      </c>
      <c r="B671">
        <v>9</v>
      </c>
      <c r="C671" s="1">
        <v>0.54175925925931001</v>
      </c>
      <c r="D671" s="2">
        <v>5.8</v>
      </c>
      <c r="E671" t="s">
        <v>51</v>
      </c>
      <c r="F671" s="2">
        <v>4.17</v>
      </c>
      <c r="G671">
        <v>24.172999999999998</v>
      </c>
      <c r="H671" s="2">
        <v>4.3</v>
      </c>
      <c r="I671" s="2" t="s">
        <v>51</v>
      </c>
      <c r="J671" s="2">
        <v>3.0870000000000002</v>
      </c>
      <c r="K671">
        <v>13.265000000000001</v>
      </c>
      <c r="L671" s="2"/>
      <c r="N671" s="2"/>
      <c r="P671" s="2"/>
      <c r="R671" s="2"/>
    </row>
    <row r="672" spans="1:18" x14ac:dyDescent="0.3">
      <c r="A672">
        <v>670</v>
      </c>
      <c r="B672">
        <v>10</v>
      </c>
      <c r="C672" s="1">
        <v>0.54177083333338405</v>
      </c>
      <c r="D672" s="2">
        <v>5.76</v>
      </c>
      <c r="E672" t="s">
        <v>51</v>
      </c>
      <c r="F672" s="2">
        <v>4.17</v>
      </c>
      <c r="G672">
        <v>24.001999999999999</v>
      </c>
      <c r="H672" s="2">
        <v>4.3</v>
      </c>
      <c r="I672" s="2" t="s">
        <v>51</v>
      </c>
      <c r="J672" s="2">
        <v>3.0870000000000002</v>
      </c>
      <c r="K672">
        <v>13.259</v>
      </c>
      <c r="L672" s="2"/>
      <c r="N672" s="2"/>
      <c r="P672" s="2"/>
      <c r="R672" s="2"/>
    </row>
    <row r="673" spans="1:18" x14ac:dyDescent="0.3">
      <c r="A673">
        <v>671</v>
      </c>
      <c r="B673">
        <v>11</v>
      </c>
      <c r="C673" s="1">
        <v>0.54178240740745798</v>
      </c>
      <c r="D673" s="2">
        <v>5.75</v>
      </c>
      <c r="E673" t="s">
        <v>51</v>
      </c>
      <c r="F673" s="2">
        <v>4.17</v>
      </c>
      <c r="G673">
        <v>23.971</v>
      </c>
      <c r="H673" s="2">
        <v>4.3</v>
      </c>
      <c r="I673" s="2" t="s">
        <v>51</v>
      </c>
      <c r="J673" s="2">
        <v>3.0870000000000002</v>
      </c>
      <c r="K673">
        <v>13.273999999999999</v>
      </c>
      <c r="L673" s="2"/>
      <c r="N673" s="2"/>
      <c r="P673" s="2"/>
      <c r="R673" s="2"/>
    </row>
    <row r="674" spans="1:18" x14ac:dyDescent="0.3">
      <c r="A674">
        <v>672</v>
      </c>
      <c r="B674">
        <v>12</v>
      </c>
      <c r="C674" s="1">
        <v>0.54179398148153202</v>
      </c>
      <c r="D674" s="2">
        <v>5.79</v>
      </c>
      <c r="E674" t="s">
        <v>51</v>
      </c>
      <c r="F674" s="2">
        <v>4.17</v>
      </c>
      <c r="G674">
        <v>24.15</v>
      </c>
      <c r="H674" s="2">
        <v>4.3</v>
      </c>
      <c r="I674" s="2" t="s">
        <v>51</v>
      </c>
      <c r="J674" s="2">
        <v>3.0870000000000002</v>
      </c>
      <c r="K674">
        <v>13.263</v>
      </c>
      <c r="L674" s="2"/>
      <c r="N674" s="2"/>
      <c r="P674" s="2"/>
      <c r="R674" s="2"/>
    </row>
    <row r="675" spans="1:18" x14ac:dyDescent="0.3">
      <c r="A675">
        <v>673</v>
      </c>
      <c r="B675">
        <v>13</v>
      </c>
      <c r="C675" s="1">
        <v>0.54180555555560606</v>
      </c>
      <c r="D675" s="2">
        <v>5.73</v>
      </c>
      <c r="E675" t="s">
        <v>51</v>
      </c>
      <c r="F675" s="2">
        <v>4.17</v>
      </c>
      <c r="G675">
        <v>23.904</v>
      </c>
      <c r="H675" s="2">
        <v>4.3</v>
      </c>
      <c r="I675" s="2" t="s">
        <v>51</v>
      </c>
      <c r="J675" s="2">
        <v>3.0870000000000002</v>
      </c>
      <c r="K675">
        <v>13.262</v>
      </c>
      <c r="L675" s="2"/>
      <c r="N675" s="2"/>
      <c r="P675" s="2"/>
      <c r="R675" s="2"/>
    </row>
    <row r="676" spans="1:18" x14ac:dyDescent="0.3">
      <c r="A676">
        <v>674</v>
      </c>
      <c r="B676">
        <v>14</v>
      </c>
      <c r="C676" s="1">
        <v>0.54181712962968098</v>
      </c>
      <c r="D676" s="2">
        <v>5.7</v>
      </c>
      <c r="E676" t="s">
        <v>51</v>
      </c>
      <c r="F676" s="2">
        <v>4.17</v>
      </c>
      <c r="G676">
        <v>23.748000000000001</v>
      </c>
      <c r="H676" s="2">
        <v>4.3</v>
      </c>
      <c r="I676" s="2" t="s">
        <v>51</v>
      </c>
      <c r="J676" s="2">
        <v>3.0870000000000002</v>
      </c>
      <c r="K676">
        <v>13.28</v>
      </c>
      <c r="L676" s="2"/>
      <c r="N676" s="2"/>
      <c r="P676" s="2"/>
      <c r="R676" s="2"/>
    </row>
    <row r="677" spans="1:18" x14ac:dyDescent="0.3">
      <c r="A677">
        <v>675</v>
      </c>
      <c r="B677">
        <v>15</v>
      </c>
      <c r="C677" s="1">
        <v>0.54182870370375502</v>
      </c>
      <c r="D677" s="2">
        <v>5.7</v>
      </c>
      <c r="E677" t="s">
        <v>51</v>
      </c>
      <c r="F677" s="2">
        <v>4.17</v>
      </c>
      <c r="G677">
        <v>23.757999999999999</v>
      </c>
      <c r="H677" s="2">
        <v>4.3099999999999996</v>
      </c>
      <c r="I677" s="2" t="s">
        <v>51</v>
      </c>
      <c r="J677" s="2">
        <v>3.0870000000000002</v>
      </c>
      <c r="K677">
        <v>13.298999999999999</v>
      </c>
      <c r="L677" s="2"/>
      <c r="N677" s="2"/>
      <c r="P677" s="2"/>
      <c r="R677" s="2"/>
    </row>
    <row r="678" spans="1:18" x14ac:dyDescent="0.3">
      <c r="A678">
        <v>676</v>
      </c>
      <c r="B678">
        <v>1</v>
      </c>
      <c r="C678" s="1">
        <v>0.54184027777782895</v>
      </c>
      <c r="D678" s="2">
        <v>5.71</v>
      </c>
      <c r="E678" s="2">
        <v>3.9</v>
      </c>
      <c r="F678" s="2">
        <v>3.9</v>
      </c>
      <c r="G678">
        <v>22.257999999999999</v>
      </c>
      <c r="H678" s="2">
        <v>4.3099999999999996</v>
      </c>
      <c r="I678" s="2">
        <v>3.2919999999999998</v>
      </c>
      <c r="J678" s="2">
        <v>3.2919999999999998</v>
      </c>
      <c r="K678">
        <v>14.188000000000001</v>
      </c>
      <c r="L678" s="2"/>
      <c r="N678" s="2"/>
      <c r="P678" s="2"/>
      <c r="R678" s="2"/>
    </row>
    <row r="679" spans="1:18" x14ac:dyDescent="0.3">
      <c r="A679">
        <v>677</v>
      </c>
      <c r="B679">
        <v>2</v>
      </c>
      <c r="C679" s="1">
        <v>0.54185185185190299</v>
      </c>
      <c r="D679" s="2">
        <v>5.84</v>
      </c>
      <c r="E679" t="s">
        <v>51</v>
      </c>
      <c r="F679" s="2">
        <v>3.9</v>
      </c>
      <c r="G679">
        <v>22.780999999999999</v>
      </c>
      <c r="H679" s="2">
        <v>4.3099999999999996</v>
      </c>
      <c r="I679" s="2" t="s">
        <v>51</v>
      </c>
      <c r="J679" s="2">
        <v>3.2919999999999998</v>
      </c>
      <c r="K679">
        <v>14.179</v>
      </c>
      <c r="L679" s="2"/>
      <c r="N679" s="2"/>
      <c r="P679" s="2"/>
      <c r="R679" s="2"/>
    </row>
    <row r="680" spans="1:18" x14ac:dyDescent="0.3">
      <c r="A680">
        <v>678</v>
      </c>
      <c r="B680">
        <v>3</v>
      </c>
      <c r="C680" s="1">
        <v>0.54186342592597703</v>
      </c>
      <c r="D680" s="2">
        <v>5.77</v>
      </c>
      <c r="E680" t="s">
        <v>51</v>
      </c>
      <c r="F680" s="2">
        <v>3.9</v>
      </c>
      <c r="G680">
        <v>22.515000000000001</v>
      </c>
      <c r="H680" s="2">
        <v>4.3099999999999996</v>
      </c>
      <c r="I680" s="2" t="s">
        <v>51</v>
      </c>
      <c r="J680" s="2">
        <v>3.2919999999999998</v>
      </c>
      <c r="K680">
        <v>14.178000000000001</v>
      </c>
      <c r="L680" s="2"/>
      <c r="N680" s="2"/>
      <c r="P680" s="2"/>
      <c r="R680" s="2"/>
    </row>
    <row r="681" spans="1:18" x14ac:dyDescent="0.3">
      <c r="A681">
        <v>679</v>
      </c>
      <c r="B681">
        <v>4</v>
      </c>
      <c r="C681" s="1">
        <v>0.54187500000005095</v>
      </c>
      <c r="D681" s="2">
        <v>5.12</v>
      </c>
      <c r="E681" t="s">
        <v>51</v>
      </c>
      <c r="F681" s="2">
        <v>3.9</v>
      </c>
      <c r="G681">
        <v>19.978000000000002</v>
      </c>
      <c r="H681" s="2">
        <v>4.3099999999999996</v>
      </c>
      <c r="I681" s="2" t="s">
        <v>51</v>
      </c>
      <c r="J681" s="2">
        <v>3.2919999999999998</v>
      </c>
      <c r="K681">
        <v>14.175000000000001</v>
      </c>
      <c r="L681" s="2"/>
      <c r="N681" s="2"/>
      <c r="P681" s="2"/>
      <c r="R681" s="2"/>
    </row>
    <row r="682" spans="1:18" x14ac:dyDescent="0.3">
      <c r="A682">
        <v>680</v>
      </c>
      <c r="B682">
        <v>5</v>
      </c>
      <c r="C682" s="1">
        <v>0.54188657407412599</v>
      </c>
      <c r="D682" s="2">
        <v>5.36</v>
      </c>
      <c r="E682" t="s">
        <v>51</v>
      </c>
      <c r="F682" s="2">
        <v>3.9</v>
      </c>
      <c r="G682">
        <v>20.908000000000001</v>
      </c>
      <c r="H682" s="2">
        <v>4.3099999999999996</v>
      </c>
      <c r="I682" s="2" t="s">
        <v>51</v>
      </c>
      <c r="J682" s="2">
        <v>3.2919999999999998</v>
      </c>
      <c r="K682">
        <v>14.179</v>
      </c>
      <c r="L682" s="2"/>
      <c r="N682" s="2"/>
      <c r="P682" s="2"/>
      <c r="R682" s="2"/>
    </row>
    <row r="683" spans="1:18" x14ac:dyDescent="0.3">
      <c r="A683">
        <v>681</v>
      </c>
      <c r="B683">
        <v>6</v>
      </c>
      <c r="C683" s="1">
        <v>0.54189814814820003</v>
      </c>
      <c r="D683" s="2">
        <v>5.41</v>
      </c>
      <c r="E683" t="s">
        <v>51</v>
      </c>
      <c r="F683" s="2">
        <v>3.9</v>
      </c>
      <c r="G683">
        <v>21.08</v>
      </c>
      <c r="H683" s="2">
        <v>4.3099999999999996</v>
      </c>
      <c r="I683" s="2" t="s">
        <v>51</v>
      </c>
      <c r="J683" s="2">
        <v>3.2919999999999998</v>
      </c>
      <c r="K683">
        <v>14.186</v>
      </c>
      <c r="L683" s="2"/>
      <c r="N683" s="2"/>
      <c r="P683" s="2"/>
      <c r="R683" s="2"/>
    </row>
    <row r="684" spans="1:18" x14ac:dyDescent="0.3">
      <c r="A684">
        <v>682</v>
      </c>
      <c r="B684">
        <v>7</v>
      </c>
      <c r="C684" s="1">
        <v>0.54190972222227396</v>
      </c>
      <c r="D684" s="2">
        <v>5.37</v>
      </c>
      <c r="E684" t="s">
        <v>51</v>
      </c>
      <c r="F684" s="2">
        <v>3.9</v>
      </c>
      <c r="G684">
        <v>20.928000000000001</v>
      </c>
      <c r="H684" s="2">
        <v>4.3</v>
      </c>
      <c r="I684" s="2" t="s">
        <v>51</v>
      </c>
      <c r="J684" s="2">
        <v>3.2919999999999998</v>
      </c>
      <c r="K684">
        <v>14.164999999999999</v>
      </c>
      <c r="L684" s="2"/>
      <c r="N684" s="2"/>
      <c r="P684" s="2"/>
      <c r="R684" s="2"/>
    </row>
    <row r="685" spans="1:18" x14ac:dyDescent="0.3">
      <c r="A685">
        <v>683</v>
      </c>
      <c r="B685">
        <v>8</v>
      </c>
      <c r="C685" s="1">
        <v>0.541921296296348</v>
      </c>
      <c r="D685" s="2">
        <v>5</v>
      </c>
      <c r="E685" t="s">
        <v>51</v>
      </c>
      <c r="F685" s="2">
        <v>3.9</v>
      </c>
      <c r="G685">
        <v>19.501999999999999</v>
      </c>
      <c r="H685" s="2">
        <v>4.3</v>
      </c>
      <c r="I685" s="2" t="s">
        <v>51</v>
      </c>
      <c r="J685" s="2">
        <v>3.2919999999999998</v>
      </c>
      <c r="K685">
        <v>14.164999999999999</v>
      </c>
      <c r="L685" s="2"/>
      <c r="N685" s="2"/>
      <c r="P685" s="2"/>
      <c r="R685" s="2"/>
    </row>
    <row r="686" spans="1:18" x14ac:dyDescent="0.3">
      <c r="A686">
        <v>684</v>
      </c>
      <c r="B686">
        <v>9</v>
      </c>
      <c r="C686" s="1">
        <v>0.54193287037042204</v>
      </c>
      <c r="D686" s="2">
        <v>5</v>
      </c>
      <c r="E686" t="s">
        <v>51</v>
      </c>
      <c r="F686" s="2">
        <v>3.9</v>
      </c>
      <c r="G686">
        <v>19.481000000000002</v>
      </c>
      <c r="H686" s="2">
        <v>4.3</v>
      </c>
      <c r="I686" s="2" t="s">
        <v>51</v>
      </c>
      <c r="J686" s="2">
        <v>3.2919999999999998</v>
      </c>
      <c r="K686">
        <v>14.167999999999999</v>
      </c>
      <c r="L686" s="2"/>
      <c r="N686" s="2"/>
      <c r="P686" s="2"/>
      <c r="R686" s="2"/>
    </row>
    <row r="687" spans="1:18" x14ac:dyDescent="0.3">
      <c r="A687">
        <v>685</v>
      </c>
      <c r="B687">
        <v>10</v>
      </c>
      <c r="C687" s="1">
        <v>0.54194444444449597</v>
      </c>
      <c r="D687" s="2">
        <v>5.13</v>
      </c>
      <c r="E687" t="s">
        <v>51</v>
      </c>
      <c r="F687" s="2">
        <v>3.9</v>
      </c>
      <c r="G687">
        <v>20.010999999999999</v>
      </c>
      <c r="H687" s="2">
        <v>4.3</v>
      </c>
      <c r="I687" s="2" t="s">
        <v>51</v>
      </c>
      <c r="J687" s="2">
        <v>3.2919999999999998</v>
      </c>
      <c r="K687">
        <v>14.164999999999999</v>
      </c>
      <c r="L687" s="2"/>
      <c r="N687" s="2"/>
      <c r="P687" s="2"/>
      <c r="R687" s="2"/>
    </row>
    <row r="688" spans="1:18" x14ac:dyDescent="0.3">
      <c r="A688">
        <v>686</v>
      </c>
      <c r="B688">
        <v>11</v>
      </c>
      <c r="C688" s="1">
        <v>0.54195601851857</v>
      </c>
      <c r="D688" s="2">
        <v>5.9</v>
      </c>
      <c r="E688" t="s">
        <v>51</v>
      </c>
      <c r="F688" s="2">
        <v>3.9</v>
      </c>
      <c r="G688">
        <v>23.026</v>
      </c>
      <c r="H688" s="2">
        <v>4.3</v>
      </c>
      <c r="I688" s="2" t="s">
        <v>51</v>
      </c>
      <c r="J688" s="2">
        <v>3.2919999999999998</v>
      </c>
      <c r="K688">
        <v>14.163</v>
      </c>
      <c r="L688" s="2"/>
      <c r="N688" s="2"/>
      <c r="P688" s="2"/>
      <c r="R688" s="2"/>
    </row>
    <row r="689" spans="1:18" x14ac:dyDescent="0.3">
      <c r="A689">
        <v>687</v>
      </c>
      <c r="B689">
        <v>12</v>
      </c>
      <c r="C689" s="1">
        <v>0.54196759259264504</v>
      </c>
      <c r="D689" s="2">
        <v>5.18</v>
      </c>
      <c r="E689" t="s">
        <v>51</v>
      </c>
      <c r="F689" s="2">
        <v>3.9</v>
      </c>
      <c r="G689">
        <v>20.216000000000001</v>
      </c>
      <c r="H689" s="2">
        <v>4.3</v>
      </c>
      <c r="I689" s="2" t="s">
        <v>51</v>
      </c>
      <c r="J689" s="2">
        <v>3.2919999999999998</v>
      </c>
      <c r="K689">
        <v>14.166</v>
      </c>
      <c r="L689" s="2"/>
      <c r="N689" s="2"/>
      <c r="P689" s="2"/>
      <c r="R689" s="2"/>
    </row>
    <row r="690" spans="1:18" x14ac:dyDescent="0.3">
      <c r="A690">
        <v>688</v>
      </c>
      <c r="B690">
        <v>13</v>
      </c>
      <c r="C690" s="1">
        <v>0.54197916666671897</v>
      </c>
      <c r="D690" s="2">
        <v>5.9</v>
      </c>
      <c r="E690" t="s">
        <v>51</v>
      </c>
      <c r="F690" s="2">
        <v>3.9</v>
      </c>
      <c r="G690">
        <v>23.026</v>
      </c>
      <c r="H690" s="2">
        <v>4.3</v>
      </c>
      <c r="I690" s="2" t="s">
        <v>51</v>
      </c>
      <c r="J690" s="2">
        <v>3.2919999999999998</v>
      </c>
      <c r="K690">
        <v>14.163</v>
      </c>
      <c r="L690" s="2"/>
      <c r="N690" s="2"/>
      <c r="P690" s="2"/>
      <c r="R690" s="2"/>
    </row>
    <row r="691" spans="1:18" x14ac:dyDescent="0.3">
      <c r="A691">
        <v>689</v>
      </c>
      <c r="B691">
        <v>14</v>
      </c>
      <c r="C691" s="1">
        <v>0.54199074074079301</v>
      </c>
      <c r="D691" s="2">
        <v>5.78</v>
      </c>
      <c r="E691" t="s">
        <v>51</v>
      </c>
      <c r="F691" s="2">
        <v>3.9</v>
      </c>
      <c r="G691">
        <v>22.545000000000002</v>
      </c>
      <c r="H691" s="2">
        <v>4.3</v>
      </c>
      <c r="I691" s="2" t="s">
        <v>51</v>
      </c>
      <c r="J691" s="2">
        <v>3.2919999999999998</v>
      </c>
      <c r="K691">
        <v>14.163</v>
      </c>
      <c r="L691" s="2"/>
      <c r="N691" s="2"/>
      <c r="P691" s="2"/>
      <c r="R691" s="2"/>
    </row>
    <row r="692" spans="1:18" x14ac:dyDescent="0.3">
      <c r="A692">
        <v>690</v>
      </c>
      <c r="B692">
        <v>15</v>
      </c>
      <c r="C692" s="1">
        <v>0.54200231481486705</v>
      </c>
      <c r="D692" s="2">
        <v>5.93</v>
      </c>
      <c r="E692" t="s">
        <v>51</v>
      </c>
      <c r="F692" s="2">
        <v>3.9</v>
      </c>
      <c r="G692">
        <v>23.116</v>
      </c>
      <c r="H692" s="2">
        <v>4.3099999999999996</v>
      </c>
      <c r="I692" s="2" t="s">
        <v>51</v>
      </c>
      <c r="J692" s="2">
        <v>3.2919999999999998</v>
      </c>
      <c r="K692">
        <v>14.186</v>
      </c>
      <c r="L692" s="2"/>
      <c r="N692" s="2"/>
      <c r="P692" s="2"/>
      <c r="R692" s="2"/>
    </row>
    <row r="693" spans="1:18" x14ac:dyDescent="0.3">
      <c r="A693">
        <v>691</v>
      </c>
      <c r="B693">
        <v>1</v>
      </c>
      <c r="C693" s="1">
        <v>0.54201388888894098</v>
      </c>
      <c r="D693" s="2">
        <v>5.92</v>
      </c>
      <c r="E693" s="2">
        <v>3.9510000000000001</v>
      </c>
      <c r="F693" s="2">
        <v>3.9510000000000001</v>
      </c>
      <c r="G693">
        <v>23.391999999999999</v>
      </c>
      <c r="H693" s="2">
        <v>4.3099999999999996</v>
      </c>
      <c r="I693" s="2">
        <v>3.34</v>
      </c>
      <c r="J693" s="2">
        <v>3.34</v>
      </c>
      <c r="K693">
        <v>14.387</v>
      </c>
      <c r="L693" s="2"/>
      <c r="N693" s="2"/>
      <c r="P693" s="2"/>
      <c r="R693" s="2"/>
    </row>
    <row r="694" spans="1:18" x14ac:dyDescent="0.3">
      <c r="A694">
        <v>692</v>
      </c>
      <c r="B694">
        <v>2</v>
      </c>
      <c r="C694" s="1">
        <v>0.54202546296301501</v>
      </c>
      <c r="D694" s="2">
        <v>5.78</v>
      </c>
      <c r="E694" t="s">
        <v>51</v>
      </c>
      <c r="F694" s="2">
        <v>3.9510000000000001</v>
      </c>
      <c r="G694">
        <v>22.847999999999999</v>
      </c>
      <c r="H694" s="2">
        <v>4.3099999999999996</v>
      </c>
      <c r="I694" s="2" t="s">
        <v>51</v>
      </c>
      <c r="J694" s="2">
        <v>3.34</v>
      </c>
      <c r="K694">
        <v>14.401999999999999</v>
      </c>
      <c r="L694" s="2"/>
      <c r="N694" s="2"/>
      <c r="P694" s="2"/>
      <c r="R694" s="2"/>
    </row>
    <row r="695" spans="1:18" x14ac:dyDescent="0.3">
      <c r="A695">
        <v>693</v>
      </c>
      <c r="B695">
        <v>3</v>
      </c>
      <c r="C695" s="1">
        <v>0.54203703703708905</v>
      </c>
      <c r="D695" s="2">
        <v>5.28</v>
      </c>
      <c r="E695" t="s">
        <v>51</v>
      </c>
      <c r="F695" s="2">
        <v>3.9510000000000001</v>
      </c>
      <c r="G695">
        <v>20.863</v>
      </c>
      <c r="H695" s="2">
        <v>4.32</v>
      </c>
      <c r="I695" s="2" t="s">
        <v>51</v>
      </c>
      <c r="J695" s="2">
        <v>3.34</v>
      </c>
      <c r="K695">
        <v>14.417</v>
      </c>
      <c r="L695" s="2"/>
      <c r="N695" s="2"/>
      <c r="P695" s="2"/>
      <c r="R695" s="2"/>
    </row>
    <row r="696" spans="1:18" x14ac:dyDescent="0.3">
      <c r="A696">
        <v>694</v>
      </c>
      <c r="B696">
        <v>4</v>
      </c>
      <c r="C696" s="1">
        <v>0.54204861111116398</v>
      </c>
      <c r="D696" s="2">
        <v>5.86</v>
      </c>
      <c r="E696" t="s">
        <v>51</v>
      </c>
      <c r="F696" s="2">
        <v>3.9510000000000001</v>
      </c>
      <c r="G696">
        <v>23.131</v>
      </c>
      <c r="H696" s="2">
        <v>4.3099999999999996</v>
      </c>
      <c r="I696" s="2" t="s">
        <v>51</v>
      </c>
      <c r="J696" s="2">
        <v>3.34</v>
      </c>
      <c r="K696">
        <v>14.391999999999999</v>
      </c>
      <c r="L696" s="2"/>
      <c r="N696" s="2"/>
      <c r="P696" s="2"/>
      <c r="R696" s="2"/>
    </row>
    <row r="697" spans="1:18" x14ac:dyDescent="0.3">
      <c r="A697">
        <v>695</v>
      </c>
      <c r="B697">
        <v>5</v>
      </c>
      <c r="C697" s="1">
        <v>0.54206018518523802</v>
      </c>
      <c r="D697" s="2">
        <v>5.18</v>
      </c>
      <c r="E697" t="s">
        <v>51</v>
      </c>
      <c r="F697" s="2">
        <v>3.9510000000000001</v>
      </c>
      <c r="G697">
        <v>20.48</v>
      </c>
      <c r="H697" s="2">
        <v>4.32</v>
      </c>
      <c r="I697" s="2" t="s">
        <v>51</v>
      </c>
      <c r="J697" s="2">
        <v>3.34</v>
      </c>
      <c r="K697">
        <v>14.432</v>
      </c>
      <c r="L697" s="2"/>
      <c r="N697" s="2"/>
      <c r="P697" s="2"/>
      <c r="R697" s="2"/>
    </row>
    <row r="698" spans="1:18" x14ac:dyDescent="0.3">
      <c r="A698">
        <v>696</v>
      </c>
      <c r="B698">
        <v>6</v>
      </c>
      <c r="C698" s="1">
        <v>0.54207175925931195</v>
      </c>
      <c r="D698" s="2">
        <v>5.19</v>
      </c>
      <c r="E698" t="s">
        <v>51</v>
      </c>
      <c r="F698" s="2">
        <v>3.9510000000000001</v>
      </c>
      <c r="G698">
        <v>20.506</v>
      </c>
      <c r="H698" s="2">
        <v>4.32</v>
      </c>
      <c r="I698" s="2" t="s">
        <v>51</v>
      </c>
      <c r="J698" s="2">
        <v>3.34</v>
      </c>
      <c r="K698">
        <v>14.436999999999999</v>
      </c>
      <c r="L698" s="2"/>
      <c r="N698" s="2"/>
      <c r="P698" s="2"/>
      <c r="R698" s="2"/>
    </row>
    <row r="699" spans="1:18" x14ac:dyDescent="0.3">
      <c r="A699">
        <v>697</v>
      </c>
      <c r="B699">
        <v>7</v>
      </c>
      <c r="C699" s="1">
        <v>0.54208333333338599</v>
      </c>
      <c r="D699" s="2">
        <v>5.2</v>
      </c>
      <c r="E699" t="s">
        <v>51</v>
      </c>
      <c r="F699" s="2">
        <v>3.9510000000000001</v>
      </c>
      <c r="G699">
        <v>20.533000000000001</v>
      </c>
      <c r="H699" s="2">
        <v>4.32</v>
      </c>
      <c r="I699" s="2" t="s">
        <v>51</v>
      </c>
      <c r="J699" s="2">
        <v>3.34</v>
      </c>
      <c r="K699">
        <v>14.433999999999999</v>
      </c>
      <c r="L699" s="2"/>
      <c r="N699" s="2"/>
      <c r="P699" s="2"/>
      <c r="R699" s="2"/>
    </row>
    <row r="700" spans="1:18" x14ac:dyDescent="0.3">
      <c r="A700">
        <v>698</v>
      </c>
      <c r="B700">
        <v>8</v>
      </c>
      <c r="C700" s="1">
        <v>0.54209490740746002</v>
      </c>
      <c r="D700" s="2">
        <v>5.22</v>
      </c>
      <c r="E700" t="s">
        <v>51</v>
      </c>
      <c r="F700" s="2">
        <v>3.9510000000000001</v>
      </c>
      <c r="G700">
        <v>20.62</v>
      </c>
      <c r="H700" s="2">
        <v>4.32</v>
      </c>
      <c r="I700" s="2" t="s">
        <v>51</v>
      </c>
      <c r="J700" s="2">
        <v>3.34</v>
      </c>
      <c r="K700">
        <v>14.432</v>
      </c>
      <c r="L700" s="2"/>
      <c r="N700" s="2"/>
      <c r="P700" s="2"/>
      <c r="R700" s="2"/>
    </row>
    <row r="701" spans="1:18" x14ac:dyDescent="0.3">
      <c r="A701">
        <v>699</v>
      </c>
      <c r="B701">
        <v>9</v>
      </c>
      <c r="C701" s="1">
        <v>0.54210648148153395</v>
      </c>
      <c r="D701" s="2">
        <v>5.2</v>
      </c>
      <c r="E701" t="s">
        <v>51</v>
      </c>
      <c r="F701" s="2">
        <v>3.9510000000000001</v>
      </c>
      <c r="G701">
        <v>20.556999999999999</v>
      </c>
      <c r="H701" s="2">
        <v>4.32</v>
      </c>
      <c r="I701" s="2" t="s">
        <v>51</v>
      </c>
      <c r="J701" s="2">
        <v>3.34</v>
      </c>
      <c r="K701">
        <v>14.43</v>
      </c>
      <c r="L701" s="2"/>
      <c r="N701" s="2"/>
      <c r="P701" s="2"/>
      <c r="R701" s="2"/>
    </row>
    <row r="702" spans="1:18" x14ac:dyDescent="0.3">
      <c r="A702">
        <v>700</v>
      </c>
      <c r="B702">
        <v>10</v>
      </c>
      <c r="C702" s="1">
        <v>0.54211805555560899</v>
      </c>
      <c r="D702" s="2">
        <v>5.12</v>
      </c>
      <c r="E702" t="s">
        <v>51</v>
      </c>
      <c r="F702" s="2">
        <v>3.9510000000000001</v>
      </c>
      <c r="G702">
        <v>20.245000000000001</v>
      </c>
      <c r="H702" s="2">
        <v>4.32</v>
      </c>
      <c r="I702" s="2" t="s">
        <v>51</v>
      </c>
      <c r="J702" s="2">
        <v>3.34</v>
      </c>
      <c r="K702">
        <v>14.427</v>
      </c>
      <c r="L702" s="2"/>
      <c r="N702" s="2"/>
      <c r="P702" s="2"/>
      <c r="R702" s="2"/>
    </row>
    <row r="703" spans="1:18" x14ac:dyDescent="0.3">
      <c r="A703">
        <v>701</v>
      </c>
      <c r="B703">
        <v>11</v>
      </c>
      <c r="C703" s="1">
        <v>0.54212962962968303</v>
      </c>
      <c r="D703" s="2">
        <v>5.15</v>
      </c>
      <c r="E703" t="s">
        <v>51</v>
      </c>
      <c r="F703" s="2">
        <v>3.9510000000000001</v>
      </c>
      <c r="G703">
        <v>20.338000000000001</v>
      </c>
      <c r="H703" s="2">
        <v>4.32</v>
      </c>
      <c r="I703" s="2" t="s">
        <v>51</v>
      </c>
      <c r="J703" s="2">
        <v>3.34</v>
      </c>
      <c r="K703">
        <v>14.422000000000001</v>
      </c>
      <c r="L703" s="2"/>
      <c r="N703" s="2"/>
      <c r="P703" s="2"/>
      <c r="R703" s="2"/>
    </row>
    <row r="704" spans="1:18" x14ac:dyDescent="0.3">
      <c r="A704">
        <v>702</v>
      </c>
      <c r="B704">
        <v>12</v>
      </c>
      <c r="C704" s="1">
        <v>0.54214120370375696</v>
      </c>
      <c r="D704" s="2">
        <v>5.14</v>
      </c>
      <c r="E704" t="s">
        <v>51</v>
      </c>
      <c r="F704" s="2">
        <v>3.9510000000000001</v>
      </c>
      <c r="G704">
        <v>20.309999999999999</v>
      </c>
      <c r="H704" s="2">
        <v>4.3099999999999996</v>
      </c>
      <c r="I704" s="2" t="s">
        <v>51</v>
      </c>
      <c r="J704" s="2">
        <v>3.34</v>
      </c>
      <c r="K704">
        <v>14.4</v>
      </c>
      <c r="L704" s="2"/>
      <c r="N704" s="2"/>
      <c r="P704" s="2"/>
      <c r="R704" s="2"/>
    </row>
    <row r="705" spans="1:18" x14ac:dyDescent="0.3">
      <c r="A705">
        <v>703</v>
      </c>
      <c r="B705">
        <v>13</v>
      </c>
      <c r="C705" s="1">
        <v>0.542152777777831</v>
      </c>
      <c r="D705" s="2">
        <v>5.09</v>
      </c>
      <c r="E705" t="s">
        <v>51</v>
      </c>
      <c r="F705" s="2">
        <v>3.9510000000000001</v>
      </c>
      <c r="G705">
        <v>20.097000000000001</v>
      </c>
      <c r="H705" s="2">
        <v>4.3099999999999996</v>
      </c>
      <c r="I705" s="2" t="s">
        <v>51</v>
      </c>
      <c r="J705" s="2">
        <v>3.34</v>
      </c>
      <c r="K705">
        <v>14.388999999999999</v>
      </c>
      <c r="L705" s="2"/>
      <c r="N705" s="2"/>
      <c r="P705" s="2"/>
      <c r="R705" s="2"/>
    </row>
    <row r="706" spans="1:18" x14ac:dyDescent="0.3">
      <c r="A706">
        <v>704</v>
      </c>
      <c r="B706">
        <v>14</v>
      </c>
      <c r="C706" s="1">
        <v>0.54216435185190504</v>
      </c>
      <c r="D706" s="2">
        <v>5.08</v>
      </c>
      <c r="E706" t="s">
        <v>51</v>
      </c>
      <c r="F706" s="2">
        <v>3.9510000000000001</v>
      </c>
      <c r="G706">
        <v>20.062999999999999</v>
      </c>
      <c r="H706" s="2">
        <v>4.3099999999999996</v>
      </c>
      <c r="I706" s="2" t="s">
        <v>51</v>
      </c>
      <c r="J706" s="2">
        <v>3.34</v>
      </c>
      <c r="K706">
        <v>14.397</v>
      </c>
      <c r="L706" s="2"/>
      <c r="N706" s="2"/>
      <c r="P706" s="2"/>
      <c r="R706" s="2"/>
    </row>
    <row r="707" spans="1:18" x14ac:dyDescent="0.3">
      <c r="A707">
        <v>705</v>
      </c>
      <c r="B707">
        <v>15</v>
      </c>
      <c r="C707" s="1">
        <v>0.54217592592597896</v>
      </c>
      <c r="D707" s="2">
        <v>5.16</v>
      </c>
      <c r="E707" t="s">
        <v>51</v>
      </c>
      <c r="F707" s="2">
        <v>3.9510000000000001</v>
      </c>
      <c r="G707">
        <v>20.385000000000002</v>
      </c>
      <c r="H707" s="9">
        <v>4.3099999999999996</v>
      </c>
      <c r="I707" s="9" t="s">
        <v>51</v>
      </c>
      <c r="J707" s="2">
        <v>3.34</v>
      </c>
      <c r="K707">
        <v>14.387</v>
      </c>
      <c r="L707" s="2"/>
      <c r="N707" s="2"/>
      <c r="P707" s="2"/>
      <c r="R707" s="2"/>
    </row>
    <row r="708" spans="1:18" x14ac:dyDescent="0.3">
      <c r="A708">
        <v>706</v>
      </c>
      <c r="B708">
        <v>1</v>
      </c>
      <c r="C708" s="1">
        <v>0.542187500000053</v>
      </c>
      <c r="D708" s="2">
        <v>5.16</v>
      </c>
      <c r="E708" s="2">
        <v>3.7069999999999999</v>
      </c>
      <c r="F708" s="2">
        <v>3.7069999999999999</v>
      </c>
      <c r="G708">
        <v>19.137</v>
      </c>
      <c r="H708" s="2">
        <v>4.3</v>
      </c>
      <c r="I708" s="2">
        <v>3.1579999999999999</v>
      </c>
      <c r="J708" s="2">
        <v>3.1579999999999999</v>
      </c>
      <c r="K708">
        <v>13.595000000000001</v>
      </c>
      <c r="L708" s="2"/>
      <c r="N708" s="2"/>
      <c r="P708" s="2"/>
      <c r="R708" s="2"/>
    </row>
    <row r="709" spans="1:18" x14ac:dyDescent="0.3">
      <c r="A709">
        <v>707</v>
      </c>
      <c r="B709">
        <v>2</v>
      </c>
      <c r="C709" s="1">
        <v>0.54219907407412804</v>
      </c>
      <c r="D709" s="2">
        <v>5.21</v>
      </c>
      <c r="E709" t="s">
        <v>51</v>
      </c>
      <c r="F709" s="2">
        <v>3.7069999999999999</v>
      </c>
      <c r="G709">
        <v>19.321999999999999</v>
      </c>
      <c r="H709" s="2">
        <v>4.29</v>
      </c>
      <c r="I709" s="2" t="s">
        <v>51</v>
      </c>
      <c r="J709" s="2">
        <v>3.1579999999999999</v>
      </c>
      <c r="K709">
        <v>13.545</v>
      </c>
      <c r="L709" s="2"/>
      <c r="N709" s="2"/>
      <c r="P709" s="2"/>
      <c r="R709" s="2"/>
    </row>
    <row r="710" spans="1:18" x14ac:dyDescent="0.3">
      <c r="A710">
        <v>708</v>
      </c>
      <c r="B710">
        <v>3</v>
      </c>
      <c r="C710" s="1">
        <v>0.54221064814820197</v>
      </c>
      <c r="D710" s="2">
        <v>5.2</v>
      </c>
      <c r="E710" t="s">
        <v>51</v>
      </c>
      <c r="F710" s="2">
        <v>3.7069999999999999</v>
      </c>
      <c r="G710">
        <v>19.27</v>
      </c>
      <c r="H710" s="2">
        <v>4.29</v>
      </c>
      <c r="I710" s="2" t="s">
        <v>51</v>
      </c>
      <c r="J710" s="2">
        <v>3.1579999999999999</v>
      </c>
      <c r="K710">
        <v>13.542999999999999</v>
      </c>
      <c r="L710" s="2"/>
      <c r="N710" s="2"/>
      <c r="P710" s="2"/>
      <c r="R710" s="2"/>
    </row>
    <row r="711" spans="1:18" x14ac:dyDescent="0.3">
      <c r="A711">
        <v>709</v>
      </c>
      <c r="B711">
        <v>4</v>
      </c>
      <c r="C711" s="1">
        <v>0.54222222222227601</v>
      </c>
      <c r="D711" s="2">
        <v>5.23</v>
      </c>
      <c r="E711" t="s">
        <v>51</v>
      </c>
      <c r="F711" s="2">
        <v>3.7069999999999999</v>
      </c>
      <c r="G711">
        <v>19.372</v>
      </c>
      <c r="H711" s="2">
        <v>4.3099999999999996</v>
      </c>
      <c r="I711" s="2" t="s">
        <v>51</v>
      </c>
      <c r="J711" s="2">
        <v>3.1579999999999999</v>
      </c>
      <c r="K711">
        <v>13.598000000000001</v>
      </c>
      <c r="L711" s="2"/>
      <c r="N711" s="2"/>
      <c r="P711" s="2"/>
      <c r="R711" s="2"/>
    </row>
    <row r="712" spans="1:18" x14ac:dyDescent="0.3">
      <c r="A712">
        <v>710</v>
      </c>
      <c r="B712">
        <v>5</v>
      </c>
      <c r="C712" s="1">
        <v>0.54223379629635005</v>
      </c>
      <c r="D712" s="2">
        <v>5.23</v>
      </c>
      <c r="E712" t="s">
        <v>51</v>
      </c>
      <c r="F712" s="2">
        <v>3.7069999999999999</v>
      </c>
      <c r="G712">
        <v>19.398</v>
      </c>
      <c r="H712" s="2">
        <v>4.3099999999999996</v>
      </c>
      <c r="I712" s="2" t="s">
        <v>51</v>
      </c>
      <c r="J712" s="2">
        <v>3.1579999999999999</v>
      </c>
      <c r="K712">
        <v>13.605</v>
      </c>
      <c r="L712" s="2"/>
      <c r="N712" s="2"/>
      <c r="P712" s="2"/>
      <c r="R712" s="2"/>
    </row>
    <row r="713" spans="1:18" x14ac:dyDescent="0.3">
      <c r="A713">
        <v>711</v>
      </c>
      <c r="B713">
        <v>6</v>
      </c>
      <c r="C713" s="1">
        <v>0.54224537037042397</v>
      </c>
      <c r="D713" s="2">
        <v>5.84</v>
      </c>
      <c r="E713" t="s">
        <v>51</v>
      </c>
      <c r="F713" s="2">
        <v>3.7069999999999999</v>
      </c>
      <c r="G713">
        <v>21.648</v>
      </c>
      <c r="H713" s="2">
        <v>4.3099999999999996</v>
      </c>
      <c r="I713" s="2" t="s">
        <v>51</v>
      </c>
      <c r="J713" s="2">
        <v>3.1579999999999999</v>
      </c>
      <c r="K713">
        <v>13.608000000000001</v>
      </c>
      <c r="L713" s="2"/>
      <c r="N713" s="2"/>
      <c r="P713" s="2"/>
      <c r="R713" s="2"/>
    </row>
    <row r="714" spans="1:18" x14ac:dyDescent="0.3">
      <c r="A714">
        <v>712</v>
      </c>
      <c r="B714">
        <v>7</v>
      </c>
      <c r="C714" s="1">
        <v>0.54225694444449801</v>
      </c>
      <c r="D714" s="2">
        <v>5.21</v>
      </c>
      <c r="E714" t="s">
        <v>51</v>
      </c>
      <c r="F714" s="2">
        <v>3.7069999999999999</v>
      </c>
      <c r="G714">
        <v>19.317</v>
      </c>
      <c r="H714" s="2">
        <v>4.3099999999999996</v>
      </c>
      <c r="I714" s="2" t="s">
        <v>51</v>
      </c>
      <c r="J714" s="2">
        <v>3.1579999999999999</v>
      </c>
      <c r="K714">
        <v>13.606</v>
      </c>
      <c r="L714" s="2"/>
      <c r="N714" s="2"/>
      <c r="P714" s="2"/>
      <c r="R714" s="2"/>
    </row>
    <row r="715" spans="1:18" x14ac:dyDescent="0.3">
      <c r="A715">
        <v>713</v>
      </c>
      <c r="B715">
        <v>8</v>
      </c>
      <c r="C715" s="1">
        <v>0.54226851851857205</v>
      </c>
      <c r="D715" s="2">
        <v>5.82</v>
      </c>
      <c r="E715" t="s">
        <v>51</v>
      </c>
      <c r="F715" s="2">
        <v>3.7069999999999999</v>
      </c>
      <c r="G715">
        <v>21.556999999999999</v>
      </c>
      <c r="H715" s="2">
        <v>4.3099999999999996</v>
      </c>
      <c r="I715" s="2" t="s">
        <v>51</v>
      </c>
      <c r="J715" s="2">
        <v>3.1579999999999999</v>
      </c>
      <c r="K715">
        <v>13.606</v>
      </c>
      <c r="L715" s="2"/>
      <c r="N715" s="2"/>
      <c r="P715" s="2"/>
      <c r="R715" s="2"/>
    </row>
    <row r="716" spans="1:18" x14ac:dyDescent="0.3">
      <c r="A716">
        <v>714</v>
      </c>
      <c r="B716">
        <v>9</v>
      </c>
      <c r="C716" s="1">
        <v>0.54228009259264698</v>
      </c>
      <c r="D716" s="2">
        <v>5.51</v>
      </c>
      <c r="E716" t="s">
        <v>51</v>
      </c>
      <c r="F716" s="2">
        <v>3.7069999999999999</v>
      </c>
      <c r="G716">
        <v>20.405999999999999</v>
      </c>
      <c r="H716" s="2">
        <v>4.28</v>
      </c>
      <c r="I716" s="2" t="s">
        <v>51</v>
      </c>
      <c r="J716" s="2">
        <v>3.1579999999999999</v>
      </c>
      <c r="K716">
        <v>13.516</v>
      </c>
      <c r="L716" s="2"/>
      <c r="N716" s="2"/>
      <c r="P716" s="2"/>
      <c r="R716" s="2"/>
    </row>
    <row r="717" spans="1:18" x14ac:dyDescent="0.3">
      <c r="A717">
        <v>715</v>
      </c>
      <c r="B717">
        <v>10</v>
      </c>
      <c r="C717" s="1">
        <v>0.54229166666672102</v>
      </c>
      <c r="D717" s="2">
        <v>5.24</v>
      </c>
      <c r="E717" t="s">
        <v>51</v>
      </c>
      <c r="F717" s="2">
        <v>3.7069999999999999</v>
      </c>
      <c r="G717">
        <v>19.437000000000001</v>
      </c>
      <c r="H717" s="2">
        <v>4.24</v>
      </c>
      <c r="I717" s="2" t="s">
        <v>51</v>
      </c>
      <c r="J717" s="2">
        <v>3.1579999999999999</v>
      </c>
      <c r="K717">
        <v>13.384</v>
      </c>
      <c r="L717" s="2"/>
      <c r="N717" s="2"/>
      <c r="P717" s="2"/>
      <c r="R717" s="2"/>
    </row>
    <row r="718" spans="1:18" x14ac:dyDescent="0.3">
      <c r="A718">
        <v>716</v>
      </c>
      <c r="B718">
        <v>11</v>
      </c>
      <c r="C718" s="1">
        <v>0.54230324074079495</v>
      </c>
      <c r="D718" s="2">
        <v>5.44</v>
      </c>
      <c r="E718" t="s">
        <v>51</v>
      </c>
      <c r="F718" s="2">
        <v>3.7069999999999999</v>
      </c>
      <c r="G718">
        <v>20.164999999999999</v>
      </c>
      <c r="H718" s="2">
        <v>4.24</v>
      </c>
      <c r="I718" s="2" t="s">
        <v>51</v>
      </c>
      <c r="J718" s="2">
        <v>3.1579999999999999</v>
      </c>
      <c r="K718">
        <v>13.404</v>
      </c>
      <c r="L718" s="2"/>
      <c r="N718" s="2"/>
      <c r="P718" s="2"/>
      <c r="R718" s="2"/>
    </row>
    <row r="719" spans="1:18" x14ac:dyDescent="0.3">
      <c r="A719">
        <v>717</v>
      </c>
      <c r="B719">
        <v>12</v>
      </c>
      <c r="C719" s="1">
        <v>0.54231481481486898</v>
      </c>
      <c r="D719" s="2">
        <v>5.89</v>
      </c>
      <c r="E719" t="s">
        <v>51</v>
      </c>
      <c r="F719" s="2">
        <v>3.7069999999999999</v>
      </c>
      <c r="G719">
        <v>21.827999999999999</v>
      </c>
      <c r="H719" s="2">
        <v>4.24</v>
      </c>
      <c r="I719" s="2" t="s">
        <v>51</v>
      </c>
      <c r="J719" s="2">
        <v>3.1579999999999999</v>
      </c>
      <c r="K719">
        <v>13.388</v>
      </c>
      <c r="L719" s="2"/>
      <c r="N719" s="2"/>
      <c r="P719" s="2"/>
      <c r="R719" s="2"/>
    </row>
    <row r="720" spans="1:18" x14ac:dyDescent="0.3">
      <c r="A720">
        <v>718</v>
      </c>
      <c r="B720">
        <v>13</v>
      </c>
      <c r="C720" s="1">
        <v>0.54232638888894302</v>
      </c>
      <c r="D720" s="2">
        <v>5.0599999999999996</v>
      </c>
      <c r="E720" t="s">
        <v>51</v>
      </c>
      <c r="F720" s="2">
        <v>3.7069999999999999</v>
      </c>
      <c r="G720">
        <v>18.748999999999999</v>
      </c>
      <c r="H720" s="2">
        <v>4.2300000000000004</v>
      </c>
      <c r="I720" s="2" t="s">
        <v>51</v>
      </c>
      <c r="J720" s="2">
        <v>3.1579999999999999</v>
      </c>
      <c r="K720">
        <v>13.361000000000001</v>
      </c>
      <c r="L720" s="2"/>
      <c r="N720" s="2"/>
      <c r="P720" s="2"/>
      <c r="R720" s="2"/>
    </row>
    <row r="721" spans="1:18" x14ac:dyDescent="0.3">
      <c r="A721">
        <v>719</v>
      </c>
      <c r="B721">
        <v>14</v>
      </c>
      <c r="C721" s="1">
        <v>0.54233796296301695</v>
      </c>
      <c r="D721" s="2">
        <v>5.0199999999999996</v>
      </c>
      <c r="E721" t="s">
        <v>51</v>
      </c>
      <c r="F721" s="2">
        <v>3.7069999999999999</v>
      </c>
      <c r="G721">
        <v>18.594000000000001</v>
      </c>
      <c r="H721" s="2">
        <v>4.2300000000000004</v>
      </c>
      <c r="I721" s="2" t="s">
        <v>51</v>
      </c>
      <c r="J721" s="2">
        <v>3.1579999999999999</v>
      </c>
      <c r="K721">
        <v>13.36</v>
      </c>
      <c r="L721" s="2"/>
      <c r="N721" s="2"/>
      <c r="P721" s="2"/>
      <c r="R721" s="2"/>
    </row>
    <row r="722" spans="1:18" x14ac:dyDescent="0.3">
      <c r="A722">
        <v>720</v>
      </c>
      <c r="B722">
        <v>15</v>
      </c>
      <c r="C722" s="1">
        <v>0.54234953703709199</v>
      </c>
      <c r="D722" s="2">
        <v>5.04</v>
      </c>
      <c r="E722" t="s">
        <v>51</v>
      </c>
      <c r="F722" s="2">
        <v>3.7069999999999999</v>
      </c>
      <c r="G722">
        <v>18.681000000000001</v>
      </c>
      <c r="H722" s="2">
        <v>4.22</v>
      </c>
      <c r="I722" s="2" t="s">
        <v>51</v>
      </c>
      <c r="J722" s="2">
        <v>3.1579999999999999</v>
      </c>
      <c r="K722">
        <v>13.340999999999999</v>
      </c>
      <c r="L722" s="2"/>
      <c r="N722" s="2"/>
      <c r="P722" s="2"/>
      <c r="R722" s="2"/>
    </row>
    <row r="723" spans="1:18" x14ac:dyDescent="0.3">
      <c r="A723">
        <v>721</v>
      </c>
      <c r="B723">
        <v>1</v>
      </c>
      <c r="C723" s="1">
        <v>0.54236111111116603</v>
      </c>
      <c r="D723" s="2">
        <v>5.04</v>
      </c>
      <c r="E723" s="2">
        <v>3.681</v>
      </c>
      <c r="F723" s="2">
        <v>3.681</v>
      </c>
      <c r="G723">
        <v>18.57</v>
      </c>
      <c r="H723" s="2">
        <v>4.22</v>
      </c>
      <c r="I723" s="2">
        <v>3.3330000000000002</v>
      </c>
      <c r="J723" s="2">
        <v>3.3330000000000002</v>
      </c>
      <c r="K723">
        <v>14.082000000000001</v>
      </c>
      <c r="L723" s="2"/>
      <c r="N723" s="2"/>
      <c r="P723" s="2"/>
      <c r="R723" s="2"/>
    </row>
    <row r="724" spans="1:18" x14ac:dyDescent="0.3">
      <c r="A724">
        <v>722</v>
      </c>
      <c r="B724">
        <v>2</v>
      </c>
      <c r="C724" s="1">
        <v>0.54237268518523996</v>
      </c>
      <c r="D724" s="2">
        <v>5.09</v>
      </c>
      <c r="E724" t="s">
        <v>51</v>
      </c>
      <c r="F724" s="2">
        <v>3.681</v>
      </c>
      <c r="G724">
        <v>18.724</v>
      </c>
      <c r="H724" s="2">
        <v>4.22</v>
      </c>
      <c r="I724" s="2" t="s">
        <v>51</v>
      </c>
      <c r="J724" s="2">
        <v>3.3330000000000002</v>
      </c>
      <c r="K724">
        <v>14.071</v>
      </c>
      <c r="L724" s="2"/>
      <c r="N724" s="2"/>
      <c r="P724" s="2"/>
      <c r="R724" s="2"/>
    </row>
    <row r="725" spans="1:18" x14ac:dyDescent="0.3">
      <c r="A725">
        <v>723</v>
      </c>
      <c r="B725">
        <v>3</v>
      </c>
      <c r="C725" s="1">
        <v>0.54238425925931399</v>
      </c>
      <c r="D725" s="2">
        <v>5.1100000000000003</v>
      </c>
      <c r="E725" t="s">
        <v>51</v>
      </c>
      <c r="F725" s="2">
        <v>3.681</v>
      </c>
      <c r="G725">
        <v>18.812999999999999</v>
      </c>
      <c r="H725" s="2">
        <v>4.22</v>
      </c>
      <c r="I725" s="2" t="s">
        <v>51</v>
      </c>
      <c r="J725" s="2">
        <v>3.3330000000000002</v>
      </c>
      <c r="K725">
        <v>14.071999999999999</v>
      </c>
      <c r="L725" s="2"/>
      <c r="N725" s="2"/>
      <c r="P725" s="2"/>
      <c r="R725" s="2"/>
    </row>
    <row r="726" spans="1:18" x14ac:dyDescent="0.3">
      <c r="A726">
        <v>724</v>
      </c>
      <c r="B726">
        <v>4</v>
      </c>
      <c r="C726" s="1">
        <v>0.54239583333338803</v>
      </c>
      <c r="D726" s="2">
        <v>5.09</v>
      </c>
      <c r="E726" t="s">
        <v>51</v>
      </c>
      <c r="F726" s="2">
        <v>3.681</v>
      </c>
      <c r="G726">
        <v>18.742999999999999</v>
      </c>
      <c r="H726" s="2">
        <v>4.22</v>
      </c>
      <c r="I726" s="2" t="s">
        <v>51</v>
      </c>
      <c r="J726" s="2">
        <v>3.3330000000000002</v>
      </c>
      <c r="K726">
        <v>14.079000000000001</v>
      </c>
      <c r="L726" s="2"/>
      <c r="N726" s="2"/>
      <c r="P726" s="2"/>
      <c r="R726" s="2"/>
    </row>
    <row r="727" spans="1:18" x14ac:dyDescent="0.3">
      <c r="A727">
        <v>725</v>
      </c>
      <c r="B727">
        <v>5</v>
      </c>
      <c r="C727" s="1">
        <v>0.54240740740746196</v>
      </c>
      <c r="D727" s="2">
        <v>5.05</v>
      </c>
      <c r="E727" t="s">
        <v>51</v>
      </c>
      <c r="F727" s="2">
        <v>3.681</v>
      </c>
      <c r="G727">
        <v>18.605</v>
      </c>
      <c r="H727" s="2">
        <v>4.22</v>
      </c>
      <c r="I727" s="2" t="s">
        <v>51</v>
      </c>
      <c r="J727" s="2">
        <v>3.3330000000000002</v>
      </c>
      <c r="K727">
        <v>14.079000000000001</v>
      </c>
      <c r="L727" s="2"/>
      <c r="N727" s="2"/>
      <c r="P727" s="2"/>
      <c r="R727" s="2"/>
    </row>
    <row r="728" spans="1:18" x14ac:dyDescent="0.3">
      <c r="A728">
        <v>726</v>
      </c>
      <c r="B728">
        <v>6</v>
      </c>
      <c r="C728" s="1">
        <v>0.542418981481536</v>
      </c>
      <c r="D728" s="2">
        <v>5.04</v>
      </c>
      <c r="E728" t="s">
        <v>51</v>
      </c>
      <c r="F728" s="2">
        <v>3.681</v>
      </c>
      <c r="G728">
        <v>18.562000000000001</v>
      </c>
      <c r="H728" s="2">
        <v>4.2300000000000004</v>
      </c>
      <c r="I728" s="2" t="s">
        <v>51</v>
      </c>
      <c r="J728" s="2">
        <v>3.3330000000000002</v>
      </c>
      <c r="K728">
        <v>14.084</v>
      </c>
      <c r="L728" s="2"/>
      <c r="N728" s="2"/>
      <c r="P728" s="2"/>
      <c r="R728" s="2"/>
    </row>
    <row r="729" spans="1:18" x14ac:dyDescent="0.3">
      <c r="A729">
        <v>727</v>
      </c>
      <c r="B729">
        <v>7</v>
      </c>
      <c r="C729" s="1">
        <v>0.54243055555561104</v>
      </c>
      <c r="D729" s="2">
        <v>5.04</v>
      </c>
      <c r="E729" t="s">
        <v>51</v>
      </c>
      <c r="F729" s="2">
        <v>3.681</v>
      </c>
      <c r="G729">
        <v>18.565999999999999</v>
      </c>
      <c r="H729" s="2">
        <v>4.22</v>
      </c>
      <c r="I729" s="2" t="s">
        <v>51</v>
      </c>
      <c r="J729" s="2">
        <v>3.3330000000000002</v>
      </c>
      <c r="K729">
        <v>14.081</v>
      </c>
      <c r="L729" s="2"/>
      <c r="N729" s="2"/>
      <c r="P729" s="2"/>
      <c r="R729" s="2"/>
    </row>
    <row r="730" spans="1:18" x14ac:dyDescent="0.3">
      <c r="A730">
        <v>728</v>
      </c>
      <c r="B730">
        <v>8</v>
      </c>
      <c r="C730" s="1">
        <v>0.54244212962968497</v>
      </c>
      <c r="D730" s="2">
        <v>5.05</v>
      </c>
      <c r="E730" t="s">
        <v>51</v>
      </c>
      <c r="F730" s="2">
        <v>3.681</v>
      </c>
      <c r="G730">
        <v>18.577000000000002</v>
      </c>
      <c r="H730" s="2">
        <v>4.22</v>
      </c>
      <c r="I730" s="2" t="s">
        <v>51</v>
      </c>
      <c r="J730" s="2">
        <v>3.3330000000000002</v>
      </c>
      <c r="K730">
        <v>14.082000000000001</v>
      </c>
      <c r="L730" s="2"/>
      <c r="N730" s="2"/>
      <c r="P730" s="2"/>
      <c r="R730" s="2"/>
    </row>
    <row r="731" spans="1:18" x14ac:dyDescent="0.3">
      <c r="A731">
        <v>729</v>
      </c>
      <c r="B731">
        <v>9</v>
      </c>
      <c r="C731" s="1">
        <v>0.542453703703759</v>
      </c>
      <c r="D731" s="2">
        <v>5.01</v>
      </c>
      <c r="E731" t="s">
        <v>51</v>
      </c>
      <c r="F731" s="2">
        <v>3.681</v>
      </c>
      <c r="G731">
        <v>18.448</v>
      </c>
      <c r="H731" s="2">
        <v>4.22</v>
      </c>
      <c r="I731" s="2" t="s">
        <v>51</v>
      </c>
      <c r="J731" s="2">
        <v>3.3330000000000002</v>
      </c>
      <c r="K731">
        <v>14.082000000000001</v>
      </c>
      <c r="L731" s="2"/>
      <c r="N731" s="2"/>
      <c r="P731" s="2"/>
      <c r="R731" s="2"/>
    </row>
    <row r="732" spans="1:18" x14ac:dyDescent="0.3">
      <c r="A732">
        <v>730</v>
      </c>
      <c r="B732">
        <v>10</v>
      </c>
      <c r="C732" s="1">
        <v>0.54246527777783304</v>
      </c>
      <c r="D732" s="2">
        <v>5.0199999999999996</v>
      </c>
      <c r="E732" t="s">
        <v>51</v>
      </c>
      <c r="F732" s="2">
        <v>3.681</v>
      </c>
      <c r="G732">
        <v>18.466999999999999</v>
      </c>
      <c r="H732" s="2">
        <v>4.22</v>
      </c>
      <c r="I732" s="2" t="s">
        <v>51</v>
      </c>
      <c r="J732" s="2">
        <v>3.3330000000000002</v>
      </c>
      <c r="K732">
        <v>14.081</v>
      </c>
      <c r="L732" s="2"/>
      <c r="N732" s="2"/>
      <c r="P732" s="2"/>
      <c r="R732" s="2"/>
    </row>
    <row r="733" spans="1:18" x14ac:dyDescent="0.3">
      <c r="A733">
        <v>731</v>
      </c>
      <c r="B733">
        <v>11</v>
      </c>
      <c r="C733" s="1">
        <v>0.54247685185190697</v>
      </c>
      <c r="D733" s="2">
        <v>5.01</v>
      </c>
      <c r="E733" t="s">
        <v>51</v>
      </c>
      <c r="F733" s="2">
        <v>3.681</v>
      </c>
      <c r="G733">
        <v>18.457000000000001</v>
      </c>
      <c r="H733" s="2">
        <v>4.22</v>
      </c>
      <c r="I733" s="2" t="s">
        <v>51</v>
      </c>
      <c r="J733" s="2">
        <v>3.3330000000000002</v>
      </c>
      <c r="K733">
        <v>14.079000000000001</v>
      </c>
      <c r="L733" s="2"/>
      <c r="N733" s="2"/>
      <c r="P733" s="2"/>
      <c r="R733" s="2"/>
    </row>
    <row r="734" spans="1:18" x14ac:dyDescent="0.3">
      <c r="A734">
        <v>732</v>
      </c>
      <c r="B734">
        <v>12</v>
      </c>
      <c r="C734" s="1">
        <v>0.54248842592598101</v>
      </c>
      <c r="D734" s="2">
        <v>4.9400000000000004</v>
      </c>
      <c r="E734" t="s">
        <v>51</v>
      </c>
      <c r="F734" s="2">
        <v>3.681</v>
      </c>
      <c r="G734">
        <v>18.183</v>
      </c>
      <c r="H734" s="2">
        <v>4.2300000000000004</v>
      </c>
      <c r="I734" s="2" t="s">
        <v>51</v>
      </c>
      <c r="J734" s="2">
        <v>3.3330000000000002</v>
      </c>
      <c r="K734">
        <v>14.086</v>
      </c>
      <c r="L734" s="2"/>
      <c r="N734" s="2"/>
      <c r="P734" s="2"/>
      <c r="R734" s="2"/>
    </row>
    <row r="735" spans="1:18" x14ac:dyDescent="0.3">
      <c r="A735">
        <v>733</v>
      </c>
      <c r="B735">
        <v>13</v>
      </c>
      <c r="C735" s="1">
        <v>0.54250000000005505</v>
      </c>
      <c r="D735" s="2">
        <v>4.96</v>
      </c>
      <c r="E735" t="s">
        <v>51</v>
      </c>
      <c r="F735" s="2">
        <v>3.681</v>
      </c>
      <c r="G735">
        <v>18.245999999999999</v>
      </c>
      <c r="H735" s="2">
        <v>4.2300000000000004</v>
      </c>
      <c r="I735" s="2" t="s">
        <v>51</v>
      </c>
      <c r="J735" s="2">
        <v>3.3330000000000002</v>
      </c>
      <c r="K735">
        <v>14.109</v>
      </c>
      <c r="L735" s="2"/>
      <c r="N735" s="2"/>
      <c r="P735" s="2"/>
      <c r="R735" s="2"/>
    </row>
    <row r="736" spans="1:18" x14ac:dyDescent="0.3">
      <c r="A736">
        <v>734</v>
      </c>
      <c r="B736">
        <v>14</v>
      </c>
      <c r="C736" s="1">
        <v>0.54251157407412998</v>
      </c>
      <c r="D736" s="2">
        <v>4.92</v>
      </c>
      <c r="E736" t="s">
        <v>51</v>
      </c>
      <c r="F736" s="2">
        <v>3.681</v>
      </c>
      <c r="G736">
        <v>18.108000000000001</v>
      </c>
      <c r="H736" s="2">
        <v>4.24</v>
      </c>
      <c r="I736" s="2" t="s">
        <v>51</v>
      </c>
      <c r="J736" s="2">
        <v>3.3330000000000002</v>
      </c>
      <c r="K736">
        <v>14.135999999999999</v>
      </c>
      <c r="L736" s="2"/>
      <c r="N736" s="2"/>
      <c r="P736" s="2"/>
      <c r="R736" s="2"/>
    </row>
    <row r="737" spans="1:18" x14ac:dyDescent="0.3">
      <c r="A737">
        <v>735</v>
      </c>
      <c r="B737">
        <v>15</v>
      </c>
      <c r="C737" s="1">
        <v>0.54252314814820402</v>
      </c>
      <c r="D737" s="2">
        <v>4.9000000000000004</v>
      </c>
      <c r="E737" t="s">
        <v>51</v>
      </c>
      <c r="F737" s="2">
        <v>3.681</v>
      </c>
      <c r="G737">
        <v>18.018999999999998</v>
      </c>
      <c r="H737" s="2">
        <v>4.25</v>
      </c>
      <c r="I737" s="2" t="s">
        <v>51</v>
      </c>
      <c r="J737" s="2">
        <v>3.3330000000000002</v>
      </c>
      <c r="K737">
        <v>14.161</v>
      </c>
      <c r="L737" s="2"/>
      <c r="N737" s="2"/>
      <c r="P737" s="2"/>
      <c r="R737" s="2"/>
    </row>
    <row r="738" spans="1:18" x14ac:dyDescent="0.3">
      <c r="A738">
        <v>736</v>
      </c>
      <c r="B738">
        <v>1</v>
      </c>
      <c r="C738" s="1">
        <v>0.54253472222227805</v>
      </c>
      <c r="D738" s="2">
        <v>4.88</v>
      </c>
      <c r="E738" s="2">
        <v>3.254</v>
      </c>
      <c r="F738" s="2">
        <v>3.254</v>
      </c>
      <c r="G738">
        <v>15.869</v>
      </c>
      <c r="H738" s="2">
        <v>4.26</v>
      </c>
      <c r="I738" s="2">
        <v>3.2130000000000001</v>
      </c>
      <c r="J738" s="2">
        <v>3.2130000000000001</v>
      </c>
      <c r="K738">
        <v>13.673</v>
      </c>
      <c r="L738" s="2"/>
      <c r="N738" s="2"/>
      <c r="P738" s="2"/>
      <c r="R738" s="2"/>
    </row>
    <row r="739" spans="1:18" x14ac:dyDescent="0.3">
      <c r="A739">
        <v>737</v>
      </c>
      <c r="B739">
        <v>2</v>
      </c>
      <c r="C739" s="1">
        <v>0.54254629629635198</v>
      </c>
      <c r="D739" s="2">
        <v>4.8899999999999997</v>
      </c>
      <c r="E739" t="s">
        <v>51</v>
      </c>
      <c r="F739" s="2">
        <v>3.254</v>
      </c>
      <c r="G739">
        <v>15.919</v>
      </c>
      <c r="H739" s="2">
        <v>4.26</v>
      </c>
      <c r="I739" s="2" t="s">
        <v>51</v>
      </c>
      <c r="J739" s="2">
        <v>3.2130000000000001</v>
      </c>
      <c r="K739">
        <v>13.689</v>
      </c>
      <c r="L739" s="2"/>
      <c r="N739" s="2"/>
      <c r="P739" s="2"/>
      <c r="R739" s="2"/>
    </row>
    <row r="740" spans="1:18" x14ac:dyDescent="0.3">
      <c r="A740">
        <v>738</v>
      </c>
      <c r="B740">
        <v>3</v>
      </c>
      <c r="C740" s="1">
        <v>0.54255787037042602</v>
      </c>
      <c r="D740" s="2">
        <v>4.8899999999999997</v>
      </c>
      <c r="E740" t="s">
        <v>51</v>
      </c>
      <c r="F740" s="2">
        <v>3.254</v>
      </c>
      <c r="G740">
        <v>15.904</v>
      </c>
      <c r="H740" s="2">
        <v>4.26</v>
      </c>
      <c r="I740" s="2" t="s">
        <v>51</v>
      </c>
      <c r="J740" s="2">
        <v>3.2130000000000001</v>
      </c>
      <c r="K740">
        <v>13.699</v>
      </c>
      <c r="L740" s="2"/>
      <c r="N740" s="2"/>
      <c r="P740" s="2"/>
      <c r="R740" s="2"/>
    </row>
    <row r="741" spans="1:18" x14ac:dyDescent="0.3">
      <c r="A741">
        <v>739</v>
      </c>
      <c r="B741">
        <v>4</v>
      </c>
      <c r="C741" s="1">
        <v>0.54256944444449995</v>
      </c>
      <c r="D741" s="2">
        <v>4.9000000000000004</v>
      </c>
      <c r="E741" t="s">
        <v>51</v>
      </c>
      <c r="F741" s="2">
        <v>3.254</v>
      </c>
      <c r="G741">
        <v>15.946999999999999</v>
      </c>
      <c r="H741" s="2">
        <v>4.2699999999999996</v>
      </c>
      <c r="I741" s="2" t="s">
        <v>51</v>
      </c>
      <c r="J741" s="2">
        <v>3.2130000000000001</v>
      </c>
      <c r="K741">
        <v>13.707000000000001</v>
      </c>
      <c r="L741" s="2"/>
      <c r="N741" s="2"/>
      <c r="P741" s="2"/>
      <c r="R741" s="2"/>
    </row>
    <row r="742" spans="1:18" x14ac:dyDescent="0.3">
      <c r="A742">
        <v>740</v>
      </c>
      <c r="B742">
        <v>5</v>
      </c>
      <c r="C742" s="1">
        <v>0.54258101851857499</v>
      </c>
      <c r="D742" s="2">
        <v>4.93</v>
      </c>
      <c r="E742" t="s">
        <v>51</v>
      </c>
      <c r="F742" s="2">
        <v>3.254</v>
      </c>
      <c r="G742">
        <v>16.03</v>
      </c>
      <c r="H742" s="2">
        <v>4.2699999999999996</v>
      </c>
      <c r="I742" s="2" t="s">
        <v>51</v>
      </c>
      <c r="J742" s="2">
        <v>3.2130000000000001</v>
      </c>
      <c r="K742">
        <v>13.705</v>
      </c>
      <c r="L742" s="2"/>
      <c r="N742" s="2"/>
      <c r="P742" s="2"/>
      <c r="R742" s="2"/>
    </row>
    <row r="743" spans="1:18" x14ac:dyDescent="0.3">
      <c r="A743">
        <v>741</v>
      </c>
      <c r="B743">
        <v>6</v>
      </c>
      <c r="C743" s="1">
        <v>0.54259259259264903</v>
      </c>
      <c r="D743" s="2">
        <v>4.96</v>
      </c>
      <c r="E743" t="s">
        <v>51</v>
      </c>
      <c r="F743" s="2">
        <v>3.254</v>
      </c>
      <c r="G743">
        <v>16.141999999999999</v>
      </c>
      <c r="H743" s="2">
        <v>4.26</v>
      </c>
      <c r="I743" s="2" t="s">
        <v>51</v>
      </c>
      <c r="J743" s="2">
        <v>3.2130000000000001</v>
      </c>
      <c r="K743">
        <v>13.692</v>
      </c>
      <c r="L743" s="2"/>
      <c r="N743" s="2"/>
      <c r="P743" s="2"/>
      <c r="R743" s="2"/>
    </row>
    <row r="744" spans="1:18" x14ac:dyDescent="0.3">
      <c r="A744">
        <v>742</v>
      </c>
      <c r="B744">
        <v>7</v>
      </c>
      <c r="C744" s="1">
        <v>0.54260416666672295</v>
      </c>
      <c r="D744" s="2">
        <v>4.9400000000000004</v>
      </c>
      <c r="E744" t="s">
        <v>51</v>
      </c>
      <c r="F744" s="2">
        <v>3.254</v>
      </c>
      <c r="G744">
        <v>16.088000000000001</v>
      </c>
      <c r="H744" s="2">
        <v>4.2699999999999996</v>
      </c>
      <c r="I744" s="2" t="s">
        <v>51</v>
      </c>
      <c r="J744" s="2">
        <v>3.2130000000000001</v>
      </c>
      <c r="K744">
        <v>13.718</v>
      </c>
      <c r="L744" s="2"/>
      <c r="N744" s="2"/>
      <c r="P744" s="2"/>
      <c r="R744" s="2"/>
    </row>
    <row r="745" spans="1:18" x14ac:dyDescent="0.3">
      <c r="A745">
        <v>743</v>
      </c>
      <c r="B745">
        <v>8</v>
      </c>
      <c r="C745" s="1">
        <v>0.54261574074079699</v>
      </c>
      <c r="D745" s="2">
        <v>4.8499999999999996</v>
      </c>
      <c r="E745" t="s">
        <v>51</v>
      </c>
      <c r="F745" s="2">
        <v>3.254</v>
      </c>
      <c r="G745">
        <v>15.776</v>
      </c>
      <c r="H745" s="2">
        <v>4.2699999999999996</v>
      </c>
      <c r="I745" s="2" t="s">
        <v>51</v>
      </c>
      <c r="J745" s="2">
        <v>3.2130000000000001</v>
      </c>
      <c r="K745">
        <v>13.718</v>
      </c>
      <c r="L745" s="2"/>
      <c r="N745" s="2"/>
      <c r="P745" s="2"/>
      <c r="R745" s="2"/>
    </row>
    <row r="746" spans="1:18" x14ac:dyDescent="0.3">
      <c r="A746">
        <v>744</v>
      </c>
      <c r="B746">
        <v>9</v>
      </c>
      <c r="C746" s="1">
        <v>0.54262731481487103</v>
      </c>
      <c r="D746" s="2">
        <v>4.93</v>
      </c>
      <c r="E746" t="s">
        <v>51</v>
      </c>
      <c r="F746" s="2">
        <v>3.254</v>
      </c>
      <c r="G746">
        <v>16.033000000000001</v>
      </c>
      <c r="H746" s="2">
        <v>4.2699999999999996</v>
      </c>
      <c r="I746" s="2" t="s">
        <v>51</v>
      </c>
      <c r="J746" s="2">
        <v>3.2130000000000001</v>
      </c>
      <c r="K746">
        <v>13.718</v>
      </c>
      <c r="L746" s="2"/>
      <c r="N746" s="2"/>
      <c r="P746" s="2"/>
      <c r="R746" s="2"/>
    </row>
    <row r="747" spans="1:18" x14ac:dyDescent="0.3">
      <c r="A747">
        <v>745</v>
      </c>
      <c r="B747">
        <v>10</v>
      </c>
      <c r="C747" s="1">
        <v>0.54263888888894496</v>
      </c>
      <c r="D747" s="2">
        <v>4.91</v>
      </c>
      <c r="E747" t="s">
        <v>51</v>
      </c>
      <c r="F747" s="2">
        <v>3.254</v>
      </c>
      <c r="G747">
        <v>15.978</v>
      </c>
      <c r="H747" s="2">
        <v>4.25</v>
      </c>
      <c r="I747" s="2" t="s">
        <v>51</v>
      </c>
      <c r="J747" s="2">
        <v>3.2130000000000001</v>
      </c>
      <c r="K747">
        <v>13.659000000000001</v>
      </c>
      <c r="L747" s="2"/>
      <c r="N747" s="2"/>
      <c r="P747" s="2"/>
      <c r="R747" s="2"/>
    </row>
    <row r="748" spans="1:18" x14ac:dyDescent="0.3">
      <c r="A748">
        <v>746</v>
      </c>
      <c r="B748">
        <v>11</v>
      </c>
      <c r="C748" s="1">
        <v>0.542650462963019</v>
      </c>
      <c r="D748" s="2">
        <v>4.93</v>
      </c>
      <c r="E748" t="s">
        <v>51</v>
      </c>
      <c r="F748" s="2">
        <v>3.254</v>
      </c>
      <c r="G748">
        <v>16.03</v>
      </c>
      <c r="H748" s="2">
        <v>4.26</v>
      </c>
      <c r="I748" s="2" t="s">
        <v>51</v>
      </c>
      <c r="J748" s="2">
        <v>3.2130000000000001</v>
      </c>
      <c r="K748">
        <v>13.691000000000001</v>
      </c>
      <c r="L748" s="2"/>
      <c r="N748" s="2"/>
      <c r="P748" s="2"/>
      <c r="R748" s="2"/>
    </row>
    <row r="749" spans="1:18" x14ac:dyDescent="0.3">
      <c r="A749">
        <v>747</v>
      </c>
      <c r="B749">
        <v>12</v>
      </c>
      <c r="C749" s="1">
        <v>0.54266203703709404</v>
      </c>
      <c r="D749" s="2">
        <v>4.97</v>
      </c>
      <c r="E749" t="s">
        <v>51</v>
      </c>
      <c r="F749" s="2">
        <v>3.254</v>
      </c>
      <c r="G749">
        <v>16.163</v>
      </c>
      <c r="H749" s="2">
        <v>4.26</v>
      </c>
      <c r="I749" s="2" t="s">
        <v>51</v>
      </c>
      <c r="J749" s="2">
        <v>3.2130000000000001</v>
      </c>
      <c r="K749">
        <v>13.68</v>
      </c>
      <c r="L749" s="2"/>
      <c r="N749" s="2"/>
      <c r="P749" s="2"/>
      <c r="R749" s="2"/>
    </row>
    <row r="750" spans="1:18" x14ac:dyDescent="0.3">
      <c r="A750">
        <v>748</v>
      </c>
      <c r="B750">
        <v>13</v>
      </c>
      <c r="C750" s="1">
        <v>0.54267361111116796</v>
      </c>
      <c r="D750" s="2">
        <v>4.9000000000000004</v>
      </c>
      <c r="E750" t="s">
        <v>51</v>
      </c>
      <c r="F750" s="2">
        <v>3.254</v>
      </c>
      <c r="G750">
        <v>15.952</v>
      </c>
      <c r="H750" s="2">
        <v>4.26</v>
      </c>
      <c r="I750" s="2" t="s">
        <v>51</v>
      </c>
      <c r="J750" s="2">
        <v>3.2130000000000001</v>
      </c>
      <c r="K750">
        <v>13.68</v>
      </c>
      <c r="L750" s="2"/>
      <c r="N750" s="2"/>
      <c r="P750" s="2"/>
      <c r="R750" s="2"/>
    </row>
    <row r="751" spans="1:18" x14ac:dyDescent="0.3">
      <c r="A751">
        <v>749</v>
      </c>
      <c r="B751">
        <v>14</v>
      </c>
      <c r="C751" s="1">
        <v>0.542685185185242</v>
      </c>
      <c r="D751" s="2">
        <v>4.8899999999999997</v>
      </c>
      <c r="E751" t="s">
        <v>51</v>
      </c>
      <c r="F751" s="2">
        <v>3.254</v>
      </c>
      <c r="G751">
        <v>15.917</v>
      </c>
      <c r="H751" s="2">
        <v>4.26</v>
      </c>
      <c r="I751" s="2" t="s">
        <v>51</v>
      </c>
      <c r="J751" s="2">
        <v>3.2130000000000001</v>
      </c>
      <c r="K751">
        <v>13.670999999999999</v>
      </c>
      <c r="L751" s="2"/>
      <c r="N751" s="2"/>
      <c r="P751" s="2"/>
      <c r="R751" s="2"/>
    </row>
    <row r="752" spans="1:18" x14ac:dyDescent="0.3">
      <c r="A752">
        <v>750</v>
      </c>
      <c r="B752">
        <v>15</v>
      </c>
      <c r="C752" s="1">
        <v>0.54269675925931604</v>
      </c>
      <c r="D752" s="2">
        <v>4.9400000000000004</v>
      </c>
      <c r="E752" t="s">
        <v>51</v>
      </c>
      <c r="F752" s="2">
        <v>3.254</v>
      </c>
      <c r="G752">
        <v>16.082999999999998</v>
      </c>
      <c r="H752" s="2">
        <v>4.25</v>
      </c>
      <c r="I752" s="2" t="s">
        <v>51</v>
      </c>
      <c r="J752" s="2">
        <v>3.2130000000000001</v>
      </c>
      <c r="K752">
        <v>13.657</v>
      </c>
      <c r="L752" s="2"/>
      <c r="N752" s="2"/>
      <c r="P752" s="2"/>
      <c r="R752" s="2"/>
    </row>
    <row r="753" spans="1:18" x14ac:dyDescent="0.3">
      <c r="A753">
        <v>751</v>
      </c>
      <c r="B753">
        <v>1</v>
      </c>
      <c r="C753" s="1">
        <v>0.54270833333338997</v>
      </c>
      <c r="D753" s="2">
        <v>4.9400000000000004</v>
      </c>
      <c r="E753" s="2">
        <v>3.5790000000000002</v>
      </c>
      <c r="F753" s="2">
        <v>3.5790000000000002</v>
      </c>
      <c r="G753">
        <v>17.678000000000001</v>
      </c>
      <c r="H753" s="2">
        <v>4.24</v>
      </c>
      <c r="I753" s="2">
        <v>3.331</v>
      </c>
      <c r="J753" s="2">
        <v>3.331</v>
      </c>
      <c r="K753">
        <v>14.135999999999999</v>
      </c>
      <c r="L753" s="2"/>
      <c r="N753" s="2"/>
      <c r="P753" s="2"/>
      <c r="R753" s="2"/>
    </row>
    <row r="754" spans="1:18" x14ac:dyDescent="0.3">
      <c r="A754">
        <v>752</v>
      </c>
      <c r="B754">
        <v>2</v>
      </c>
      <c r="C754" s="1">
        <v>0.54271990740746401</v>
      </c>
      <c r="D754" s="2">
        <v>4.9000000000000004</v>
      </c>
      <c r="E754" t="s">
        <v>51</v>
      </c>
      <c r="F754" s="2">
        <v>3.5790000000000002</v>
      </c>
      <c r="G754">
        <v>17.533000000000001</v>
      </c>
      <c r="H754" s="2">
        <v>4.24</v>
      </c>
      <c r="I754" s="2" t="s">
        <v>51</v>
      </c>
      <c r="J754" s="2">
        <v>3.331</v>
      </c>
      <c r="K754">
        <v>14.11</v>
      </c>
      <c r="L754" s="2"/>
      <c r="N754" s="2"/>
      <c r="P754" s="2"/>
      <c r="R754" s="2"/>
    </row>
    <row r="755" spans="1:18" x14ac:dyDescent="0.3">
      <c r="A755">
        <v>753</v>
      </c>
      <c r="B755">
        <v>3</v>
      </c>
      <c r="C755" s="1">
        <v>0.54273148148153805</v>
      </c>
      <c r="D755" s="2">
        <v>4.8899999999999997</v>
      </c>
      <c r="E755" t="s">
        <v>51</v>
      </c>
      <c r="F755" s="2">
        <v>3.5790000000000002</v>
      </c>
      <c r="G755">
        <v>17.504000000000001</v>
      </c>
      <c r="H755" s="2">
        <v>4.2300000000000004</v>
      </c>
      <c r="I755" s="2" t="s">
        <v>51</v>
      </c>
      <c r="J755" s="2">
        <v>3.331</v>
      </c>
      <c r="K755">
        <v>14.093</v>
      </c>
      <c r="L755" s="2"/>
      <c r="N755" s="2"/>
      <c r="P755" s="2"/>
      <c r="R755" s="2"/>
    </row>
    <row r="756" spans="1:18" x14ac:dyDescent="0.3">
      <c r="A756">
        <v>754</v>
      </c>
      <c r="B756">
        <v>4</v>
      </c>
      <c r="C756" s="1">
        <v>0.54274305555561297</v>
      </c>
      <c r="D756" s="2">
        <v>4.8899999999999997</v>
      </c>
      <c r="E756" t="s">
        <v>51</v>
      </c>
      <c r="F756" s="2">
        <v>3.5790000000000002</v>
      </c>
      <c r="G756">
        <v>17.510999999999999</v>
      </c>
      <c r="H756" s="2">
        <v>4.2300000000000004</v>
      </c>
      <c r="I756" s="2" t="s">
        <v>51</v>
      </c>
      <c r="J756" s="2">
        <v>3.331</v>
      </c>
      <c r="K756">
        <v>14.073</v>
      </c>
      <c r="L756" s="2"/>
      <c r="N756" s="2"/>
      <c r="P756" s="2"/>
      <c r="R756" s="2"/>
    </row>
    <row r="757" spans="1:18" x14ac:dyDescent="0.3">
      <c r="A757">
        <v>755</v>
      </c>
      <c r="B757">
        <v>5</v>
      </c>
      <c r="C757" s="1">
        <v>0.54275462962968701</v>
      </c>
      <c r="D757" s="2">
        <v>4.93</v>
      </c>
      <c r="E757" t="s">
        <v>51</v>
      </c>
      <c r="F757" s="2">
        <v>3.5790000000000002</v>
      </c>
      <c r="G757">
        <v>17.66</v>
      </c>
      <c r="H757" s="2">
        <v>4.22</v>
      </c>
      <c r="I757" s="2" t="s">
        <v>51</v>
      </c>
      <c r="J757" s="2">
        <v>3.331</v>
      </c>
      <c r="K757">
        <v>14.042</v>
      </c>
      <c r="L757" s="2"/>
      <c r="N757" s="2"/>
      <c r="P757" s="2"/>
      <c r="R757" s="2"/>
    </row>
    <row r="758" spans="1:18" x14ac:dyDescent="0.3">
      <c r="A758">
        <v>756</v>
      </c>
      <c r="B758">
        <v>6</v>
      </c>
      <c r="C758" s="1">
        <v>0.54276620370376105</v>
      </c>
      <c r="D758" s="2">
        <v>4.92</v>
      </c>
      <c r="E758" t="s">
        <v>51</v>
      </c>
      <c r="F758" s="2">
        <v>3.5790000000000002</v>
      </c>
      <c r="G758">
        <v>17.617000000000001</v>
      </c>
      <c r="H758" s="2">
        <v>4.21</v>
      </c>
      <c r="I758" s="2" t="s">
        <v>51</v>
      </c>
      <c r="J758" s="2">
        <v>3.331</v>
      </c>
      <c r="K758">
        <v>14.007</v>
      </c>
      <c r="L758" s="2"/>
      <c r="N758" s="2"/>
      <c r="P758" s="2"/>
      <c r="R758" s="2"/>
    </row>
    <row r="759" spans="1:18" x14ac:dyDescent="0.3">
      <c r="A759">
        <v>757</v>
      </c>
      <c r="B759">
        <v>7</v>
      </c>
      <c r="C759" s="1">
        <v>0.54277777777783498</v>
      </c>
      <c r="D759" s="2">
        <v>4.9400000000000004</v>
      </c>
      <c r="E759" t="s">
        <v>51</v>
      </c>
      <c r="F759" s="2">
        <v>3.5790000000000002</v>
      </c>
      <c r="G759">
        <v>17.687000000000001</v>
      </c>
      <c r="H759" s="2">
        <v>4.1900000000000004</v>
      </c>
      <c r="I759" s="2" t="s">
        <v>51</v>
      </c>
      <c r="J759" s="2">
        <v>3.331</v>
      </c>
      <c r="K759">
        <v>13.942</v>
      </c>
      <c r="L759" s="2"/>
      <c r="N759" s="2"/>
      <c r="P759" s="2"/>
      <c r="R759" s="2"/>
    </row>
    <row r="760" spans="1:18" x14ac:dyDescent="0.3">
      <c r="A760">
        <v>758</v>
      </c>
      <c r="B760">
        <v>8</v>
      </c>
      <c r="C760" s="1">
        <v>0.54278935185190902</v>
      </c>
      <c r="D760" s="2">
        <v>4.9400000000000004</v>
      </c>
      <c r="E760" t="s">
        <v>51</v>
      </c>
      <c r="F760" s="2">
        <v>3.5790000000000002</v>
      </c>
      <c r="G760">
        <v>17.678999999999998</v>
      </c>
      <c r="H760" s="2">
        <v>4.17</v>
      </c>
      <c r="I760" s="2" t="s">
        <v>51</v>
      </c>
      <c r="J760" s="2">
        <v>3.331</v>
      </c>
      <c r="K760">
        <v>13.898</v>
      </c>
      <c r="L760" s="2"/>
      <c r="N760" s="2"/>
      <c r="P760" s="2"/>
      <c r="R760" s="2"/>
    </row>
    <row r="761" spans="1:18" x14ac:dyDescent="0.3">
      <c r="A761">
        <v>759</v>
      </c>
      <c r="B761">
        <v>9</v>
      </c>
      <c r="C761" s="1">
        <v>0.54280092592598295</v>
      </c>
      <c r="D761" s="2">
        <v>4.84</v>
      </c>
      <c r="E761" t="s">
        <v>51</v>
      </c>
      <c r="F761" s="2">
        <v>3.5790000000000002</v>
      </c>
      <c r="G761">
        <v>17.309000000000001</v>
      </c>
      <c r="H761" s="2">
        <v>4.16</v>
      </c>
      <c r="I761" s="2" t="s">
        <v>51</v>
      </c>
      <c r="J761" s="2">
        <v>3.331</v>
      </c>
      <c r="K761">
        <v>13.867000000000001</v>
      </c>
      <c r="L761" s="2"/>
      <c r="N761" s="2"/>
      <c r="P761" s="2"/>
      <c r="R761" s="2"/>
    </row>
    <row r="762" spans="1:18" x14ac:dyDescent="0.3">
      <c r="A762">
        <v>760</v>
      </c>
      <c r="B762">
        <v>10</v>
      </c>
      <c r="C762" s="1">
        <v>0.54281250000005798</v>
      </c>
      <c r="D762" s="2">
        <v>4.8499999999999996</v>
      </c>
      <c r="E762" t="s">
        <v>51</v>
      </c>
      <c r="F762" s="2">
        <v>3.5790000000000002</v>
      </c>
      <c r="G762">
        <v>17.352</v>
      </c>
      <c r="H762" s="2">
        <v>4.1500000000000004</v>
      </c>
      <c r="I762" s="2" t="s">
        <v>51</v>
      </c>
      <c r="J762" s="2">
        <v>3.331</v>
      </c>
      <c r="K762">
        <v>13.82</v>
      </c>
      <c r="L762" s="2"/>
      <c r="N762" s="2"/>
      <c r="P762" s="2"/>
      <c r="R762" s="2"/>
    </row>
    <row r="763" spans="1:18" x14ac:dyDescent="0.3">
      <c r="A763">
        <v>761</v>
      </c>
      <c r="B763">
        <v>11</v>
      </c>
      <c r="C763" s="1">
        <v>0.54282407407413202</v>
      </c>
      <c r="D763" s="2">
        <v>4.8899999999999997</v>
      </c>
      <c r="E763" t="s">
        <v>51</v>
      </c>
      <c r="F763" s="2">
        <v>3.5790000000000002</v>
      </c>
      <c r="G763">
        <v>17.492000000000001</v>
      </c>
      <c r="H763" s="2">
        <v>4.13</v>
      </c>
      <c r="I763" s="2" t="s">
        <v>51</v>
      </c>
      <c r="J763" s="2">
        <v>3.331</v>
      </c>
      <c r="K763">
        <v>13.753</v>
      </c>
      <c r="L763" s="2"/>
      <c r="N763" s="2"/>
      <c r="P763" s="2"/>
      <c r="R763" s="2"/>
    </row>
    <row r="764" spans="1:18" x14ac:dyDescent="0.3">
      <c r="A764">
        <v>762</v>
      </c>
      <c r="B764">
        <v>12</v>
      </c>
      <c r="C764" s="1">
        <v>0.54283564814820595</v>
      </c>
      <c r="D764" s="2">
        <v>4.88</v>
      </c>
      <c r="E764" t="s">
        <v>51</v>
      </c>
      <c r="F764" s="2">
        <v>3.5790000000000002</v>
      </c>
      <c r="G764">
        <v>17.459</v>
      </c>
      <c r="H764" s="2">
        <v>4.1100000000000003</v>
      </c>
      <c r="I764" s="2" t="s">
        <v>51</v>
      </c>
      <c r="J764" s="2">
        <v>3.331</v>
      </c>
      <c r="K764">
        <v>13.689</v>
      </c>
      <c r="L764" s="2"/>
      <c r="N764" s="2"/>
      <c r="P764" s="2"/>
      <c r="R764" s="2"/>
    </row>
    <row r="765" spans="1:18" x14ac:dyDescent="0.3">
      <c r="A765">
        <v>763</v>
      </c>
      <c r="B765">
        <v>13</v>
      </c>
      <c r="C765" s="1">
        <v>0.54284722222227999</v>
      </c>
      <c r="D765" s="2">
        <v>4.8899999999999997</v>
      </c>
      <c r="E765" t="s">
        <v>51</v>
      </c>
      <c r="F765" s="2">
        <v>3.5790000000000002</v>
      </c>
      <c r="G765">
        <v>17.507999999999999</v>
      </c>
      <c r="H765" s="2">
        <v>4.09</v>
      </c>
      <c r="I765" s="2" t="s">
        <v>51</v>
      </c>
      <c r="J765" s="2">
        <v>3.331</v>
      </c>
      <c r="K765">
        <v>13.622</v>
      </c>
      <c r="L765" s="2"/>
      <c r="N765" s="2"/>
      <c r="P765" s="2"/>
      <c r="R765" s="2"/>
    </row>
    <row r="766" spans="1:18" x14ac:dyDescent="0.3">
      <c r="A766">
        <v>764</v>
      </c>
      <c r="B766">
        <v>14</v>
      </c>
      <c r="C766" s="1">
        <v>0.54285879629635403</v>
      </c>
      <c r="D766" s="2">
        <v>4.92</v>
      </c>
      <c r="E766" t="s">
        <v>51</v>
      </c>
      <c r="F766" s="2">
        <v>3.5790000000000002</v>
      </c>
      <c r="G766">
        <v>17.61</v>
      </c>
      <c r="H766" s="2">
        <v>4.07</v>
      </c>
      <c r="I766" s="2" t="s">
        <v>51</v>
      </c>
      <c r="J766" s="2">
        <v>3.331</v>
      </c>
      <c r="K766">
        <v>13.567</v>
      </c>
      <c r="L766" s="2"/>
      <c r="N766" s="2"/>
      <c r="P766" s="2"/>
      <c r="R766" s="2"/>
    </row>
    <row r="767" spans="1:18" x14ac:dyDescent="0.3">
      <c r="A767">
        <v>765</v>
      </c>
      <c r="B767">
        <v>15</v>
      </c>
      <c r="C767" s="1">
        <v>0.54287037037042796</v>
      </c>
      <c r="D767" s="2">
        <v>4.8499999999999996</v>
      </c>
      <c r="E767" t="s">
        <v>51</v>
      </c>
      <c r="F767" s="2">
        <v>3.5790000000000002</v>
      </c>
      <c r="G767">
        <v>17.343</v>
      </c>
      <c r="H767" s="2">
        <v>4.0599999999999996</v>
      </c>
      <c r="I767" s="2" t="s">
        <v>51</v>
      </c>
      <c r="J767" s="2">
        <v>3.331</v>
      </c>
      <c r="K767">
        <v>13.51</v>
      </c>
      <c r="L767" s="2"/>
      <c r="N767" s="2"/>
      <c r="P767" s="2"/>
      <c r="R767" s="2"/>
    </row>
    <row r="768" spans="1:18" x14ac:dyDescent="0.3">
      <c r="A768">
        <v>766</v>
      </c>
      <c r="B768">
        <v>1</v>
      </c>
      <c r="C768" s="1">
        <v>0.542881944444502</v>
      </c>
      <c r="D768" s="2">
        <v>4.8</v>
      </c>
      <c r="E768" s="2">
        <v>3.4380000000000002</v>
      </c>
      <c r="F768" s="2">
        <v>3.4380000000000002</v>
      </c>
      <c r="G768">
        <v>16.504000000000001</v>
      </c>
      <c r="H768" s="2">
        <v>4.03</v>
      </c>
      <c r="I768" s="2">
        <v>3.12</v>
      </c>
      <c r="J768" s="2">
        <v>3.12</v>
      </c>
      <c r="K768">
        <v>12.581</v>
      </c>
      <c r="L768" s="2"/>
      <c r="N768" s="2"/>
      <c r="P768" s="2"/>
      <c r="R768" s="2"/>
    </row>
    <row r="769" spans="1:18" x14ac:dyDescent="0.3">
      <c r="A769">
        <v>767</v>
      </c>
      <c r="B769">
        <v>2</v>
      </c>
      <c r="C769" s="1">
        <v>0.54289351851857703</v>
      </c>
      <c r="D769" s="2">
        <v>4.8099999999999996</v>
      </c>
      <c r="E769" t="s">
        <v>51</v>
      </c>
      <c r="F769" s="2">
        <v>3.4380000000000002</v>
      </c>
      <c r="G769">
        <v>16.545000000000002</v>
      </c>
      <c r="H769" s="2">
        <v>4.01</v>
      </c>
      <c r="I769" s="2" t="s">
        <v>51</v>
      </c>
      <c r="J769" s="2">
        <v>3.12</v>
      </c>
      <c r="K769">
        <v>12.494999999999999</v>
      </c>
      <c r="L769" s="2"/>
      <c r="N769" s="2"/>
      <c r="P769" s="2"/>
      <c r="R769" s="2"/>
    </row>
    <row r="770" spans="1:18" x14ac:dyDescent="0.3">
      <c r="A770">
        <v>768</v>
      </c>
      <c r="B770">
        <v>3</v>
      </c>
      <c r="C770" s="1">
        <v>0.54290509259265096</v>
      </c>
      <c r="D770" s="2">
        <v>4.8499999999999996</v>
      </c>
      <c r="E770" t="s">
        <v>51</v>
      </c>
      <c r="F770" s="2">
        <v>3.4380000000000002</v>
      </c>
      <c r="G770">
        <v>16.672000000000001</v>
      </c>
      <c r="H770" s="2">
        <v>4</v>
      </c>
      <c r="I770" s="2" t="s">
        <v>51</v>
      </c>
      <c r="J770" s="2">
        <v>3.12</v>
      </c>
      <c r="K770">
        <v>12.467000000000001</v>
      </c>
      <c r="L770" s="2"/>
      <c r="N770" s="2"/>
      <c r="P770" s="2"/>
      <c r="R770" s="2"/>
    </row>
    <row r="771" spans="1:18" x14ac:dyDescent="0.3">
      <c r="A771">
        <v>769</v>
      </c>
      <c r="B771">
        <v>4</v>
      </c>
      <c r="C771" s="1">
        <v>0.542916666666725</v>
      </c>
      <c r="D771" s="2">
        <v>4.84</v>
      </c>
      <c r="E771" t="s">
        <v>51</v>
      </c>
      <c r="F771" s="2">
        <v>3.4380000000000002</v>
      </c>
      <c r="G771">
        <v>16.632999999999999</v>
      </c>
      <c r="H771" s="2">
        <v>3.98</v>
      </c>
      <c r="I771" s="2" t="s">
        <v>51</v>
      </c>
      <c r="J771" s="2">
        <v>3.12</v>
      </c>
      <c r="K771">
        <v>12.413</v>
      </c>
      <c r="L771" s="2"/>
      <c r="N771" s="2"/>
      <c r="P771" s="2"/>
      <c r="R771" s="2"/>
    </row>
    <row r="772" spans="1:18" x14ac:dyDescent="0.3">
      <c r="A772">
        <v>770</v>
      </c>
      <c r="B772">
        <v>5</v>
      </c>
      <c r="C772" s="1">
        <v>0.54292824074079904</v>
      </c>
      <c r="D772" s="2">
        <v>4.8600000000000003</v>
      </c>
      <c r="E772" t="s">
        <v>51</v>
      </c>
      <c r="F772" s="2">
        <v>3.4380000000000002</v>
      </c>
      <c r="G772">
        <v>16.702999999999999</v>
      </c>
      <c r="H772" s="2">
        <v>3.96</v>
      </c>
      <c r="I772" s="2" t="s">
        <v>51</v>
      </c>
      <c r="J772" s="2">
        <v>3.12</v>
      </c>
      <c r="K772">
        <v>12.361000000000001</v>
      </c>
      <c r="L772" s="2"/>
      <c r="N772" s="2"/>
      <c r="P772" s="2"/>
      <c r="R772" s="2"/>
    </row>
    <row r="773" spans="1:18" x14ac:dyDescent="0.3">
      <c r="A773">
        <v>771</v>
      </c>
      <c r="B773">
        <v>6</v>
      </c>
      <c r="C773" s="1">
        <v>0.54293981481487297</v>
      </c>
      <c r="D773" s="2">
        <v>4.87</v>
      </c>
      <c r="E773" t="s">
        <v>51</v>
      </c>
      <c r="F773" s="2">
        <v>3.4380000000000002</v>
      </c>
      <c r="G773">
        <v>16.757999999999999</v>
      </c>
      <c r="H773" s="2">
        <v>3.95</v>
      </c>
      <c r="I773" s="2" t="s">
        <v>51</v>
      </c>
      <c r="J773" s="2">
        <v>3.12</v>
      </c>
      <c r="K773">
        <v>12.321</v>
      </c>
      <c r="L773" s="2"/>
      <c r="N773" s="2"/>
      <c r="P773" s="2"/>
      <c r="R773" s="2"/>
    </row>
    <row r="774" spans="1:18" x14ac:dyDescent="0.3">
      <c r="A774">
        <v>772</v>
      </c>
      <c r="B774">
        <v>7</v>
      </c>
      <c r="C774" s="1">
        <v>0.54295138888894701</v>
      </c>
      <c r="D774" s="2">
        <v>4.8600000000000003</v>
      </c>
      <c r="E774" t="s">
        <v>51</v>
      </c>
      <c r="F774" s="2">
        <v>3.4380000000000002</v>
      </c>
      <c r="G774">
        <v>16.71</v>
      </c>
      <c r="H774" s="2">
        <v>3.94</v>
      </c>
      <c r="I774" s="2" t="s">
        <v>51</v>
      </c>
      <c r="J774" s="2">
        <v>3.12</v>
      </c>
      <c r="K774">
        <v>12.291</v>
      </c>
      <c r="L774" s="2"/>
      <c r="N774" s="2"/>
      <c r="P774" s="2"/>
      <c r="R774" s="2"/>
    </row>
    <row r="775" spans="1:18" x14ac:dyDescent="0.3">
      <c r="A775">
        <v>773</v>
      </c>
      <c r="B775">
        <v>8</v>
      </c>
      <c r="C775" s="1">
        <v>0.54296296296302105</v>
      </c>
      <c r="D775" s="2">
        <v>4.91</v>
      </c>
      <c r="E775" t="s">
        <v>51</v>
      </c>
      <c r="F775" s="2">
        <v>3.4380000000000002</v>
      </c>
      <c r="G775">
        <v>16.875</v>
      </c>
      <c r="H775" s="2">
        <v>3.92</v>
      </c>
      <c r="I775" s="2" t="s">
        <v>51</v>
      </c>
      <c r="J775" s="2">
        <v>3.12</v>
      </c>
      <c r="K775">
        <v>12.218</v>
      </c>
      <c r="L775" s="2"/>
      <c r="N775" s="2"/>
      <c r="P775" s="2"/>
      <c r="R775" s="2"/>
    </row>
    <row r="776" spans="1:18" x14ac:dyDescent="0.3">
      <c r="A776">
        <v>774</v>
      </c>
      <c r="B776">
        <v>9</v>
      </c>
      <c r="C776" s="1">
        <v>0.54297453703709597</v>
      </c>
      <c r="D776" s="2">
        <v>4.91</v>
      </c>
      <c r="E776" t="s">
        <v>51</v>
      </c>
      <c r="F776" s="2">
        <v>3.4380000000000002</v>
      </c>
      <c r="G776">
        <v>16.875</v>
      </c>
      <c r="H776" s="2">
        <v>3.92</v>
      </c>
      <c r="I776" s="2" t="s">
        <v>51</v>
      </c>
      <c r="J776" s="2">
        <v>3.12</v>
      </c>
      <c r="K776">
        <v>12.228999999999999</v>
      </c>
      <c r="L776" s="2"/>
      <c r="N776" s="2"/>
      <c r="P776" s="2"/>
      <c r="R776" s="2"/>
    </row>
    <row r="777" spans="1:18" x14ac:dyDescent="0.3">
      <c r="A777">
        <v>775</v>
      </c>
      <c r="B777">
        <v>10</v>
      </c>
      <c r="C777" s="1">
        <v>0.54298611111117001</v>
      </c>
      <c r="D777" s="2">
        <v>4.8899999999999997</v>
      </c>
      <c r="E777" t="s">
        <v>51</v>
      </c>
      <c r="F777" s="2">
        <v>3.4380000000000002</v>
      </c>
      <c r="G777">
        <v>16.805</v>
      </c>
      <c r="H777" s="2">
        <v>3.91</v>
      </c>
      <c r="I777" s="2" t="s">
        <v>51</v>
      </c>
      <c r="J777" s="2">
        <v>3.12</v>
      </c>
      <c r="K777">
        <v>12.201000000000001</v>
      </c>
      <c r="L777" s="2"/>
      <c r="N777" s="2"/>
      <c r="P777" s="2"/>
      <c r="R777" s="2"/>
    </row>
    <row r="778" spans="1:18" x14ac:dyDescent="0.3">
      <c r="A778">
        <v>776</v>
      </c>
      <c r="B778">
        <v>11</v>
      </c>
      <c r="C778" s="1">
        <v>0.54299768518524405</v>
      </c>
      <c r="D778" s="2">
        <v>4.8899999999999997</v>
      </c>
      <c r="E778" t="s">
        <v>51</v>
      </c>
      <c r="F778" s="2">
        <v>3.4380000000000002</v>
      </c>
      <c r="G778">
        <v>16.798999999999999</v>
      </c>
      <c r="H778" s="2">
        <v>3.9</v>
      </c>
      <c r="I778" s="2" t="s">
        <v>51</v>
      </c>
      <c r="J778" s="2">
        <v>3.12</v>
      </c>
      <c r="K778">
        <v>12.163</v>
      </c>
      <c r="L778" s="2"/>
      <c r="N778" s="2"/>
      <c r="P778" s="2"/>
      <c r="R778" s="2"/>
    </row>
    <row r="779" spans="1:18" x14ac:dyDescent="0.3">
      <c r="A779">
        <v>777</v>
      </c>
      <c r="B779">
        <v>12</v>
      </c>
      <c r="C779" s="1">
        <v>0.54300925925931798</v>
      </c>
      <c r="D779" s="2">
        <v>4.9000000000000004</v>
      </c>
      <c r="E779" t="s">
        <v>51</v>
      </c>
      <c r="F779" s="2">
        <v>3.4380000000000002</v>
      </c>
      <c r="G779">
        <v>16.829999999999998</v>
      </c>
      <c r="H779" s="2">
        <v>3.89</v>
      </c>
      <c r="I779" s="2" t="s">
        <v>51</v>
      </c>
      <c r="J779" s="2">
        <v>3.12</v>
      </c>
      <c r="K779">
        <v>12.138</v>
      </c>
      <c r="L779" s="2"/>
      <c r="N779" s="2"/>
      <c r="P779" s="2"/>
      <c r="R779" s="2"/>
    </row>
    <row r="780" spans="1:18" x14ac:dyDescent="0.3">
      <c r="A780">
        <v>778</v>
      </c>
      <c r="B780">
        <v>13</v>
      </c>
      <c r="C780" s="1">
        <v>0.54302083333339202</v>
      </c>
      <c r="D780" s="2">
        <v>4.9000000000000004</v>
      </c>
      <c r="E780" t="s">
        <v>51</v>
      </c>
      <c r="F780" s="2">
        <v>3.4380000000000002</v>
      </c>
      <c r="G780">
        <v>16.841999999999999</v>
      </c>
      <c r="H780" s="2">
        <v>3.88</v>
      </c>
      <c r="I780" s="2" t="s">
        <v>51</v>
      </c>
      <c r="J780" s="2">
        <v>3.12</v>
      </c>
      <c r="K780">
        <v>12.090999999999999</v>
      </c>
      <c r="L780" s="2"/>
      <c r="N780" s="2"/>
      <c r="P780" s="2"/>
      <c r="R780" s="2"/>
    </row>
    <row r="781" spans="1:18" x14ac:dyDescent="0.3">
      <c r="A781">
        <v>779</v>
      </c>
      <c r="B781">
        <v>14</v>
      </c>
      <c r="C781" s="1">
        <v>0.54303240740746594</v>
      </c>
      <c r="D781" s="2">
        <v>4.88</v>
      </c>
      <c r="E781" t="s">
        <v>51</v>
      </c>
      <c r="F781" s="2">
        <v>3.4380000000000002</v>
      </c>
      <c r="G781">
        <v>16.765000000000001</v>
      </c>
      <c r="H781" s="2">
        <v>3.86</v>
      </c>
      <c r="I781" s="2" t="s">
        <v>51</v>
      </c>
      <c r="J781" s="2">
        <v>3.12</v>
      </c>
      <c r="K781">
        <v>12.055999999999999</v>
      </c>
      <c r="L781" s="2"/>
      <c r="N781" s="2"/>
      <c r="P781" s="2"/>
      <c r="R781" s="2"/>
    </row>
    <row r="782" spans="1:18" x14ac:dyDescent="0.3">
      <c r="A782">
        <v>780</v>
      </c>
      <c r="B782">
        <v>15</v>
      </c>
      <c r="C782" s="1">
        <v>0.54304398148154098</v>
      </c>
      <c r="D782" s="2">
        <v>4.92</v>
      </c>
      <c r="E782" t="s">
        <v>51</v>
      </c>
      <c r="F782" s="2">
        <v>3.4380000000000002</v>
      </c>
      <c r="G782">
        <v>16.908999999999999</v>
      </c>
      <c r="H782" s="2">
        <v>3.86</v>
      </c>
      <c r="I782" s="2" t="s">
        <v>51</v>
      </c>
      <c r="J782" s="2">
        <v>3.12</v>
      </c>
      <c r="K782">
        <v>12.031000000000001</v>
      </c>
      <c r="L782" s="2"/>
      <c r="N782" s="2"/>
      <c r="P782" s="2"/>
      <c r="R782" s="2"/>
    </row>
    <row r="783" spans="1:18" x14ac:dyDescent="0.3">
      <c r="A783">
        <v>781</v>
      </c>
      <c r="B783">
        <v>1</v>
      </c>
      <c r="C783" s="1">
        <v>0.54305555555561502</v>
      </c>
      <c r="D783" s="2">
        <v>4.8899999999999997</v>
      </c>
      <c r="E783" s="2">
        <v>3.5470000000000002</v>
      </c>
      <c r="F783" s="2">
        <v>3.5470000000000002</v>
      </c>
      <c r="G783">
        <v>17.327000000000002</v>
      </c>
      <c r="H783" s="2">
        <v>3.84</v>
      </c>
      <c r="I783" s="2">
        <v>2.694</v>
      </c>
      <c r="J783" s="2">
        <v>2.694</v>
      </c>
      <c r="K783">
        <v>10.345000000000001</v>
      </c>
      <c r="L783" s="2"/>
      <c r="N783" s="2"/>
      <c r="P783" s="2"/>
      <c r="R783" s="2"/>
    </row>
    <row r="784" spans="1:18" x14ac:dyDescent="0.3">
      <c r="A784">
        <v>782</v>
      </c>
      <c r="B784">
        <v>2</v>
      </c>
      <c r="C784" s="1">
        <v>0.54306712962968895</v>
      </c>
      <c r="D784" s="2">
        <v>4.8899999999999997</v>
      </c>
      <c r="E784" t="s">
        <v>51</v>
      </c>
      <c r="F784" s="2">
        <v>3.5470000000000002</v>
      </c>
      <c r="G784">
        <v>17.329000000000001</v>
      </c>
      <c r="H784" s="2">
        <v>3.83</v>
      </c>
      <c r="I784" s="2" t="s">
        <v>51</v>
      </c>
      <c r="J784" s="2">
        <v>2.694</v>
      </c>
      <c r="K784">
        <v>10.304</v>
      </c>
      <c r="L784" s="2"/>
      <c r="N784" s="2"/>
      <c r="P784" s="2"/>
      <c r="R784" s="2"/>
    </row>
    <row r="785" spans="1:18" x14ac:dyDescent="0.3">
      <c r="A785">
        <v>783</v>
      </c>
      <c r="B785">
        <v>3</v>
      </c>
      <c r="C785" s="1">
        <v>0.54307870370376299</v>
      </c>
      <c r="D785" s="2">
        <v>4.93</v>
      </c>
      <c r="E785" t="s">
        <v>51</v>
      </c>
      <c r="F785" s="2">
        <v>3.5470000000000002</v>
      </c>
      <c r="G785">
        <v>17.472000000000001</v>
      </c>
      <c r="H785" s="2">
        <v>3.82</v>
      </c>
      <c r="I785" s="2" t="s">
        <v>51</v>
      </c>
      <c r="J785" s="2">
        <v>2.694</v>
      </c>
      <c r="K785">
        <v>10.292</v>
      </c>
      <c r="L785" s="2"/>
      <c r="N785" s="2"/>
      <c r="P785" s="2"/>
      <c r="R785" s="2"/>
    </row>
    <row r="786" spans="1:18" x14ac:dyDescent="0.3">
      <c r="A786">
        <v>784</v>
      </c>
      <c r="B786">
        <v>4</v>
      </c>
      <c r="C786" s="1">
        <v>0.54309027777783703</v>
      </c>
      <c r="D786" s="2">
        <v>4.33</v>
      </c>
      <c r="E786" t="s">
        <v>51</v>
      </c>
      <c r="F786" s="2">
        <v>3.5470000000000002</v>
      </c>
      <c r="G786">
        <v>15.349</v>
      </c>
      <c r="H786" s="2">
        <v>3.81</v>
      </c>
      <c r="I786" s="2" t="s">
        <v>51</v>
      </c>
      <c r="J786" s="2">
        <v>2.694</v>
      </c>
      <c r="K786">
        <v>10.273</v>
      </c>
      <c r="L786" s="2"/>
      <c r="N786" s="2"/>
      <c r="P786" s="2"/>
      <c r="R786" s="2"/>
    </row>
    <row r="787" spans="1:18" x14ac:dyDescent="0.3">
      <c r="A787">
        <v>785</v>
      </c>
      <c r="B787">
        <v>5</v>
      </c>
      <c r="C787" s="1">
        <v>0.54310185185191096</v>
      </c>
      <c r="D787" s="2">
        <v>4.5199999999999996</v>
      </c>
      <c r="E787" t="s">
        <v>51</v>
      </c>
      <c r="F787" s="2">
        <v>3.5470000000000002</v>
      </c>
      <c r="G787">
        <v>16.032</v>
      </c>
      <c r="H787" s="2">
        <v>3.81</v>
      </c>
      <c r="I787" s="2" t="s">
        <v>51</v>
      </c>
      <c r="J787" s="2">
        <v>2.694</v>
      </c>
      <c r="K787">
        <v>10.273999999999999</v>
      </c>
      <c r="L787" s="2"/>
      <c r="N787" s="2"/>
      <c r="P787" s="2"/>
      <c r="R787" s="2"/>
    </row>
    <row r="788" spans="1:18" x14ac:dyDescent="0.3">
      <c r="A788">
        <v>786</v>
      </c>
      <c r="B788">
        <v>6</v>
      </c>
      <c r="C788" s="1">
        <v>0.54311342592598499</v>
      </c>
      <c r="D788" s="2">
        <v>4.62</v>
      </c>
      <c r="E788" t="s">
        <v>51</v>
      </c>
      <c r="F788" s="2">
        <v>3.5470000000000002</v>
      </c>
      <c r="G788">
        <v>16.387</v>
      </c>
      <c r="H788" s="2">
        <v>3.82</v>
      </c>
      <c r="I788" s="2" t="s">
        <v>51</v>
      </c>
      <c r="J788" s="2">
        <v>2.694</v>
      </c>
      <c r="K788">
        <v>10.276999999999999</v>
      </c>
      <c r="L788" s="2"/>
      <c r="N788" s="2"/>
      <c r="P788" s="2"/>
      <c r="R788" s="2"/>
    </row>
    <row r="789" spans="1:18" x14ac:dyDescent="0.3">
      <c r="A789">
        <v>787</v>
      </c>
      <c r="B789">
        <v>7</v>
      </c>
      <c r="C789" s="1">
        <v>0.54312500000006003</v>
      </c>
      <c r="D789" s="2">
        <v>4.37</v>
      </c>
      <c r="E789" t="s">
        <v>51</v>
      </c>
      <c r="F789" s="2">
        <v>3.5470000000000002</v>
      </c>
      <c r="G789">
        <v>15.5</v>
      </c>
      <c r="H789" s="2">
        <v>3.81</v>
      </c>
      <c r="I789" s="2" t="s">
        <v>51</v>
      </c>
      <c r="J789" s="2">
        <v>2.694</v>
      </c>
      <c r="K789">
        <v>10.271000000000001</v>
      </c>
      <c r="L789" s="2"/>
      <c r="N789" s="2"/>
      <c r="P789" s="2"/>
      <c r="R789" s="2"/>
    </row>
    <row r="790" spans="1:18" x14ac:dyDescent="0.3">
      <c r="A790">
        <v>788</v>
      </c>
      <c r="B790">
        <v>8</v>
      </c>
      <c r="C790" s="1">
        <v>0.54313657407413396</v>
      </c>
      <c r="D790" s="2">
        <v>4.54</v>
      </c>
      <c r="E790" t="s">
        <v>51</v>
      </c>
      <c r="F790" s="2">
        <v>3.5470000000000002</v>
      </c>
      <c r="G790">
        <v>16.103000000000002</v>
      </c>
      <c r="H790" s="2">
        <v>3.81</v>
      </c>
      <c r="I790" s="2" t="s">
        <v>51</v>
      </c>
      <c r="J790" s="2">
        <v>2.694</v>
      </c>
      <c r="K790">
        <v>10.257</v>
      </c>
      <c r="L790" s="2"/>
      <c r="N790" s="2"/>
      <c r="P790" s="2"/>
      <c r="R790" s="2"/>
    </row>
    <row r="791" spans="1:18" x14ac:dyDescent="0.3">
      <c r="A791">
        <v>789</v>
      </c>
      <c r="B791">
        <v>9</v>
      </c>
      <c r="C791" s="1">
        <v>0.543148148148208</v>
      </c>
      <c r="D791" s="2">
        <v>4.6100000000000003</v>
      </c>
      <c r="E791" t="s">
        <v>51</v>
      </c>
      <c r="F791" s="2">
        <v>3.5470000000000002</v>
      </c>
      <c r="G791">
        <v>16.350999999999999</v>
      </c>
      <c r="H791" s="2">
        <v>3.8</v>
      </c>
      <c r="I791" s="2" t="s">
        <v>51</v>
      </c>
      <c r="J791" s="2">
        <v>2.694</v>
      </c>
      <c r="K791">
        <v>10.231999999999999</v>
      </c>
      <c r="L791" s="2"/>
      <c r="N791" s="2"/>
      <c r="P791" s="2"/>
      <c r="R791" s="2"/>
    </row>
    <row r="792" spans="1:18" x14ac:dyDescent="0.3">
      <c r="A792">
        <v>790</v>
      </c>
      <c r="B792">
        <v>10</v>
      </c>
      <c r="C792" s="1">
        <v>0.54315972222228204</v>
      </c>
      <c r="D792" s="2">
        <v>4.6100000000000003</v>
      </c>
      <c r="E792" t="s">
        <v>51</v>
      </c>
      <c r="F792" s="2">
        <v>3.5470000000000002</v>
      </c>
      <c r="G792">
        <v>16.350999999999999</v>
      </c>
      <c r="H792" s="2">
        <v>3.79</v>
      </c>
      <c r="I792" s="2" t="s">
        <v>51</v>
      </c>
      <c r="J792" s="2">
        <v>2.694</v>
      </c>
      <c r="K792">
        <v>10.204000000000001</v>
      </c>
      <c r="L792" s="2"/>
      <c r="N792" s="2"/>
      <c r="P792" s="2"/>
      <c r="R792" s="2"/>
    </row>
    <row r="793" spans="1:18" x14ac:dyDescent="0.3">
      <c r="A793">
        <v>791</v>
      </c>
      <c r="B793">
        <v>11</v>
      </c>
      <c r="C793" s="1">
        <v>0.54317129629635597</v>
      </c>
      <c r="D793" s="2">
        <v>4.54</v>
      </c>
      <c r="E793" t="s">
        <v>51</v>
      </c>
      <c r="F793" s="2">
        <v>3.5470000000000002</v>
      </c>
      <c r="G793">
        <v>16.103000000000002</v>
      </c>
      <c r="H793" s="2">
        <v>3.77</v>
      </c>
      <c r="I793" s="2" t="s">
        <v>51</v>
      </c>
      <c r="J793" s="2">
        <v>2.694</v>
      </c>
      <c r="K793">
        <v>10.156000000000001</v>
      </c>
      <c r="L793" s="2"/>
      <c r="N793" s="2"/>
      <c r="P793" s="2"/>
      <c r="R793" s="2"/>
    </row>
    <row r="794" spans="1:18" x14ac:dyDescent="0.3">
      <c r="A794">
        <v>792</v>
      </c>
      <c r="B794">
        <v>12</v>
      </c>
      <c r="C794" s="1">
        <v>0.54318287037043</v>
      </c>
      <c r="D794" s="2">
        <v>4.4800000000000004</v>
      </c>
      <c r="E794" t="s">
        <v>51</v>
      </c>
      <c r="F794" s="2">
        <v>3.5470000000000002</v>
      </c>
      <c r="G794">
        <v>15.89</v>
      </c>
      <c r="H794" s="2">
        <v>3.75</v>
      </c>
      <c r="I794" s="2" t="s">
        <v>51</v>
      </c>
      <c r="J794" s="2">
        <v>2.694</v>
      </c>
      <c r="K794">
        <v>10.111000000000001</v>
      </c>
      <c r="L794" s="2"/>
      <c r="N794" s="2"/>
      <c r="P794" s="2"/>
      <c r="R794" s="2"/>
    </row>
    <row r="795" spans="1:18" x14ac:dyDescent="0.3">
      <c r="A795">
        <v>793</v>
      </c>
      <c r="B795">
        <v>13</v>
      </c>
      <c r="C795" s="1">
        <v>0.54319444444450404</v>
      </c>
      <c r="D795" s="2">
        <v>4.66</v>
      </c>
      <c r="E795" t="s">
        <v>51</v>
      </c>
      <c r="F795" s="2">
        <v>3.5470000000000002</v>
      </c>
      <c r="G795">
        <v>16.529</v>
      </c>
      <c r="H795" s="2">
        <v>3.74</v>
      </c>
      <c r="I795" s="2" t="s">
        <v>51</v>
      </c>
      <c r="J795" s="2">
        <v>2.694</v>
      </c>
      <c r="K795">
        <v>10.071999999999999</v>
      </c>
      <c r="L795" s="2"/>
      <c r="N795" s="2"/>
      <c r="P795" s="2"/>
      <c r="R795" s="2"/>
    </row>
    <row r="796" spans="1:18" x14ac:dyDescent="0.3">
      <c r="A796">
        <v>794</v>
      </c>
      <c r="B796">
        <v>14</v>
      </c>
      <c r="C796" s="1">
        <v>0.54320601851857897</v>
      </c>
      <c r="D796" s="2">
        <v>4.68</v>
      </c>
      <c r="E796" t="s">
        <v>51</v>
      </c>
      <c r="F796" s="2">
        <v>3.5470000000000002</v>
      </c>
      <c r="G796">
        <v>16.600000000000001</v>
      </c>
      <c r="H796" s="2">
        <v>3.72</v>
      </c>
      <c r="I796" s="2" t="s">
        <v>51</v>
      </c>
      <c r="J796" s="2">
        <v>2.694</v>
      </c>
      <c r="K796">
        <v>10.029999999999999</v>
      </c>
      <c r="L796" s="2"/>
      <c r="N796" s="2"/>
      <c r="P796" s="2"/>
      <c r="R796" s="2"/>
    </row>
    <row r="797" spans="1:18" x14ac:dyDescent="0.3">
      <c r="A797">
        <v>795</v>
      </c>
      <c r="B797">
        <v>15</v>
      </c>
      <c r="C797" s="1">
        <v>0.54321759259265301</v>
      </c>
      <c r="D797" s="2">
        <v>4.71</v>
      </c>
      <c r="E797" t="s">
        <v>51</v>
      </c>
      <c r="F797" s="2">
        <v>3.5470000000000002</v>
      </c>
      <c r="G797">
        <v>16.706</v>
      </c>
      <c r="H797" s="2">
        <v>3.71</v>
      </c>
      <c r="I797" s="2" t="s">
        <v>51</v>
      </c>
      <c r="J797" s="2">
        <v>2.694</v>
      </c>
      <c r="K797">
        <v>10.000999999999999</v>
      </c>
      <c r="L797" s="2"/>
      <c r="N797" s="2"/>
      <c r="P797" s="2"/>
      <c r="R797" s="2"/>
    </row>
    <row r="798" spans="1:18" x14ac:dyDescent="0.3">
      <c r="A798">
        <v>796</v>
      </c>
      <c r="B798">
        <v>1</v>
      </c>
      <c r="C798" s="1">
        <v>0.54322916666672705</v>
      </c>
      <c r="D798" s="2">
        <v>4.72</v>
      </c>
      <c r="E798" s="2">
        <v>3.3490000000000002</v>
      </c>
      <c r="F798" s="2">
        <v>3.3490000000000002</v>
      </c>
      <c r="G798">
        <v>15.808999999999999</v>
      </c>
      <c r="H798" s="2">
        <v>3.7</v>
      </c>
      <c r="I798" s="2">
        <v>2.5550000000000002</v>
      </c>
      <c r="J798" s="2">
        <v>2.5550000000000002</v>
      </c>
      <c r="K798">
        <v>9.4489999999999998</v>
      </c>
      <c r="L798" s="2"/>
      <c r="N798" s="2"/>
      <c r="P798" s="2"/>
      <c r="R798" s="2"/>
    </row>
    <row r="799" spans="1:18" x14ac:dyDescent="0.3">
      <c r="A799">
        <v>797</v>
      </c>
      <c r="B799">
        <v>2</v>
      </c>
      <c r="C799" s="1">
        <v>0.54324074074080098</v>
      </c>
      <c r="D799" s="2">
        <v>4.93</v>
      </c>
      <c r="E799" t="s">
        <v>51</v>
      </c>
      <c r="F799" s="2">
        <v>3.3490000000000002</v>
      </c>
      <c r="G799">
        <v>16.524000000000001</v>
      </c>
      <c r="H799" s="2">
        <v>3.68</v>
      </c>
      <c r="I799" s="2" t="s">
        <v>51</v>
      </c>
      <c r="J799" s="2">
        <v>2.5550000000000002</v>
      </c>
      <c r="K799">
        <v>9.4049999999999994</v>
      </c>
      <c r="L799" s="2"/>
      <c r="N799" s="2"/>
      <c r="P799" s="2"/>
      <c r="R799" s="2"/>
    </row>
    <row r="800" spans="1:18" x14ac:dyDescent="0.3">
      <c r="A800">
        <v>798</v>
      </c>
      <c r="B800">
        <v>3</v>
      </c>
      <c r="C800" s="1">
        <v>0.54325231481487501</v>
      </c>
      <c r="D800" s="2">
        <v>5.01</v>
      </c>
      <c r="E800" t="s">
        <v>51</v>
      </c>
      <c r="F800" s="2">
        <v>3.3490000000000002</v>
      </c>
      <c r="G800">
        <v>16.776</v>
      </c>
      <c r="H800" s="2">
        <v>3.67</v>
      </c>
      <c r="I800" s="2" t="s">
        <v>51</v>
      </c>
      <c r="J800" s="2">
        <v>2.5550000000000002</v>
      </c>
      <c r="K800">
        <v>9.3689999999999998</v>
      </c>
      <c r="L800" s="2"/>
      <c r="N800" s="2"/>
      <c r="P800" s="2"/>
      <c r="R800" s="2"/>
    </row>
    <row r="801" spans="1:18" x14ac:dyDescent="0.3">
      <c r="A801">
        <v>799</v>
      </c>
      <c r="B801">
        <v>4</v>
      </c>
      <c r="C801" s="1">
        <v>0.54326388888894905</v>
      </c>
      <c r="D801" s="2">
        <v>5</v>
      </c>
      <c r="E801" t="s">
        <v>51</v>
      </c>
      <c r="F801" s="2">
        <v>3.3490000000000002</v>
      </c>
      <c r="G801">
        <v>16.73</v>
      </c>
      <c r="H801" s="2">
        <v>3.64</v>
      </c>
      <c r="I801" s="2" t="s">
        <v>51</v>
      </c>
      <c r="J801" s="2">
        <v>2.5550000000000002</v>
      </c>
      <c r="K801">
        <v>9.3089999999999993</v>
      </c>
      <c r="L801" s="2"/>
      <c r="N801" s="2"/>
      <c r="P801" s="2"/>
      <c r="R801" s="2"/>
    </row>
    <row r="802" spans="1:18" x14ac:dyDescent="0.3">
      <c r="A802">
        <v>800</v>
      </c>
      <c r="B802">
        <v>5</v>
      </c>
      <c r="C802" s="1">
        <v>0.54327546296302398</v>
      </c>
      <c r="D802" s="2">
        <v>4.95</v>
      </c>
      <c r="E802" t="s">
        <v>51</v>
      </c>
      <c r="F802" s="2">
        <v>3.3490000000000002</v>
      </c>
      <c r="G802">
        <v>16.581</v>
      </c>
      <c r="H802" s="2">
        <v>3.62</v>
      </c>
      <c r="I802" s="2" t="s">
        <v>51</v>
      </c>
      <c r="J802" s="2">
        <v>2.5550000000000002</v>
      </c>
      <c r="K802">
        <v>9.2469999999999999</v>
      </c>
      <c r="L802" s="2"/>
      <c r="N802" s="2"/>
      <c r="P802" s="2"/>
      <c r="R802" s="2"/>
    </row>
    <row r="803" spans="1:18" x14ac:dyDescent="0.3">
      <c r="A803">
        <v>801</v>
      </c>
      <c r="B803">
        <v>6</v>
      </c>
      <c r="C803" s="1">
        <v>0.54328703703709802</v>
      </c>
      <c r="D803" s="2">
        <v>4.88</v>
      </c>
      <c r="E803" t="s">
        <v>51</v>
      </c>
      <c r="F803" s="2">
        <v>3.3490000000000002</v>
      </c>
      <c r="G803">
        <v>16.355</v>
      </c>
      <c r="H803" s="2">
        <v>3.6</v>
      </c>
      <c r="I803" s="2" t="s">
        <v>51</v>
      </c>
      <c r="J803" s="2">
        <v>2.5550000000000002</v>
      </c>
      <c r="K803">
        <v>9.1869999999999994</v>
      </c>
      <c r="L803" s="2"/>
      <c r="N803" s="2"/>
      <c r="P803" s="2"/>
      <c r="R803" s="2"/>
    </row>
    <row r="804" spans="1:18" x14ac:dyDescent="0.3">
      <c r="A804">
        <v>802</v>
      </c>
      <c r="B804">
        <v>7</v>
      </c>
      <c r="C804" s="1">
        <v>0.54329861111117195</v>
      </c>
      <c r="D804" s="2">
        <v>4.9400000000000004</v>
      </c>
      <c r="E804" t="s">
        <v>51</v>
      </c>
      <c r="F804" s="2">
        <v>3.3490000000000002</v>
      </c>
      <c r="G804">
        <v>16.555</v>
      </c>
      <c r="H804" s="2">
        <v>3.58</v>
      </c>
      <c r="I804" s="2" t="s">
        <v>51</v>
      </c>
      <c r="J804" s="2">
        <v>2.5550000000000002</v>
      </c>
      <c r="K804">
        <v>9.1460000000000008</v>
      </c>
      <c r="L804" s="2"/>
      <c r="N804" s="2"/>
      <c r="P804" s="2"/>
      <c r="R804" s="2"/>
    </row>
    <row r="805" spans="1:18" x14ac:dyDescent="0.3">
      <c r="A805">
        <v>803</v>
      </c>
      <c r="B805">
        <v>8</v>
      </c>
      <c r="C805" s="1">
        <v>0.54331018518524599</v>
      </c>
      <c r="D805" s="2">
        <v>4.93</v>
      </c>
      <c r="E805" t="s">
        <v>51</v>
      </c>
      <c r="F805" s="2">
        <v>3.3490000000000002</v>
      </c>
      <c r="G805">
        <v>16.498999999999999</v>
      </c>
      <c r="H805" s="2">
        <v>3.57</v>
      </c>
      <c r="I805" s="2" t="s">
        <v>51</v>
      </c>
      <c r="J805" s="2">
        <v>2.5550000000000002</v>
      </c>
      <c r="K805">
        <v>9.1159999999999997</v>
      </c>
      <c r="L805" s="2"/>
      <c r="N805" s="2"/>
      <c r="P805" s="2"/>
      <c r="R805" s="2"/>
    </row>
    <row r="806" spans="1:18" x14ac:dyDescent="0.3">
      <c r="A806">
        <v>804</v>
      </c>
      <c r="B806">
        <v>9</v>
      </c>
      <c r="C806" s="1">
        <v>0.54332175925932003</v>
      </c>
      <c r="D806" s="2">
        <v>4.95</v>
      </c>
      <c r="E806" t="s">
        <v>51</v>
      </c>
      <c r="F806" s="2">
        <v>3.3490000000000002</v>
      </c>
      <c r="G806">
        <v>16.573</v>
      </c>
      <c r="H806" s="2">
        <v>3.56</v>
      </c>
      <c r="I806" s="2" t="s">
        <v>51</v>
      </c>
      <c r="J806" s="2">
        <v>2.5550000000000002</v>
      </c>
      <c r="K806">
        <v>9.1010000000000009</v>
      </c>
      <c r="L806" s="2"/>
      <c r="N806" s="2"/>
      <c r="P806" s="2"/>
      <c r="R806" s="2"/>
    </row>
    <row r="807" spans="1:18" x14ac:dyDescent="0.3">
      <c r="A807">
        <v>805</v>
      </c>
      <c r="B807">
        <v>10</v>
      </c>
      <c r="C807" s="1">
        <v>0.54333333333339395</v>
      </c>
      <c r="D807" s="2">
        <v>4.91</v>
      </c>
      <c r="E807" t="s">
        <v>51</v>
      </c>
      <c r="F807" s="2">
        <v>3.3490000000000002</v>
      </c>
      <c r="G807">
        <v>16.443999999999999</v>
      </c>
      <c r="H807" s="2">
        <v>3.56</v>
      </c>
      <c r="I807" s="2" t="s">
        <v>51</v>
      </c>
      <c r="J807" s="2">
        <v>2.5550000000000002</v>
      </c>
      <c r="K807">
        <v>9.0909999999999993</v>
      </c>
      <c r="L807" s="2"/>
      <c r="N807" s="2"/>
      <c r="P807" s="2"/>
      <c r="R807" s="2"/>
    </row>
    <row r="808" spans="1:18" x14ac:dyDescent="0.3">
      <c r="A808">
        <v>806</v>
      </c>
      <c r="B808">
        <v>11</v>
      </c>
      <c r="C808" s="1">
        <v>0.54334490740746799</v>
      </c>
      <c r="D808" s="2">
        <v>4.93</v>
      </c>
      <c r="E808" t="s">
        <v>51</v>
      </c>
      <c r="F808" s="2">
        <v>3.3490000000000002</v>
      </c>
      <c r="G808">
        <v>16.523</v>
      </c>
      <c r="H808" s="2">
        <v>3.56</v>
      </c>
      <c r="I808" s="2" t="s">
        <v>51</v>
      </c>
      <c r="J808" s="2">
        <v>2.5550000000000002</v>
      </c>
      <c r="K808">
        <v>9.1059999999999999</v>
      </c>
      <c r="L808" s="2"/>
      <c r="N808" s="2"/>
      <c r="P808" s="2"/>
      <c r="R808" s="2"/>
    </row>
    <row r="809" spans="1:18" x14ac:dyDescent="0.3">
      <c r="A809">
        <v>807</v>
      </c>
      <c r="B809">
        <v>12</v>
      </c>
      <c r="C809" s="1">
        <v>0.54335648148154303</v>
      </c>
      <c r="D809" s="2">
        <v>4.93</v>
      </c>
      <c r="E809" t="s">
        <v>51</v>
      </c>
      <c r="F809" s="2">
        <v>3.3490000000000002</v>
      </c>
      <c r="G809">
        <v>16.527999999999999</v>
      </c>
      <c r="H809" s="2">
        <v>3.58</v>
      </c>
      <c r="I809" s="2" t="s">
        <v>51</v>
      </c>
      <c r="J809" s="2">
        <v>2.5550000000000002</v>
      </c>
      <c r="K809">
        <v>9.1359999999999992</v>
      </c>
      <c r="L809" s="2"/>
      <c r="N809" s="2"/>
      <c r="P809" s="2"/>
      <c r="R809" s="2"/>
    </row>
    <row r="810" spans="1:18" x14ac:dyDescent="0.3">
      <c r="A810">
        <v>808</v>
      </c>
      <c r="B810">
        <v>13</v>
      </c>
      <c r="C810" s="1">
        <v>0.54336805555561696</v>
      </c>
      <c r="D810" s="2">
        <v>4.8899999999999997</v>
      </c>
      <c r="E810" t="s">
        <v>51</v>
      </c>
      <c r="F810" s="2">
        <v>3.3490000000000002</v>
      </c>
      <c r="G810">
        <v>16.387</v>
      </c>
      <c r="H810" s="2">
        <v>3.58</v>
      </c>
      <c r="I810" s="2" t="s">
        <v>51</v>
      </c>
      <c r="J810" s="2">
        <v>2.5550000000000002</v>
      </c>
      <c r="K810">
        <v>9.1560000000000006</v>
      </c>
      <c r="L810" s="2"/>
      <c r="N810" s="2"/>
      <c r="P810" s="2"/>
      <c r="R810" s="2"/>
    </row>
    <row r="811" spans="1:18" x14ac:dyDescent="0.3">
      <c r="A811">
        <v>809</v>
      </c>
      <c r="B811">
        <v>14</v>
      </c>
      <c r="C811" s="1">
        <v>0.543379629629691</v>
      </c>
      <c r="D811" s="2">
        <v>4.8899999999999997</v>
      </c>
      <c r="E811" t="s">
        <v>51</v>
      </c>
      <c r="F811" s="2">
        <v>3.3490000000000002</v>
      </c>
      <c r="G811">
        <v>16.385000000000002</v>
      </c>
      <c r="H811" s="2">
        <v>3.59</v>
      </c>
      <c r="I811" s="2" t="s">
        <v>51</v>
      </c>
      <c r="J811" s="2">
        <v>2.5550000000000002</v>
      </c>
      <c r="K811">
        <v>9.1649999999999991</v>
      </c>
      <c r="L811" s="2"/>
      <c r="N811" s="2"/>
      <c r="P811" s="2"/>
      <c r="R811" s="2"/>
    </row>
    <row r="812" spans="1:18" x14ac:dyDescent="0.3">
      <c r="A812">
        <v>810</v>
      </c>
      <c r="B812">
        <v>15</v>
      </c>
      <c r="C812" s="1">
        <v>0.54339120370376504</v>
      </c>
      <c r="D812" s="2">
        <v>4.8899999999999997</v>
      </c>
      <c r="E812" t="s">
        <v>51</v>
      </c>
      <c r="F812" s="2">
        <v>3.3490000000000002</v>
      </c>
      <c r="G812">
        <v>16.367000000000001</v>
      </c>
      <c r="H812" s="2">
        <v>3.58</v>
      </c>
      <c r="I812" s="2" t="s">
        <v>51</v>
      </c>
      <c r="J812" s="2">
        <v>2.5550000000000002</v>
      </c>
      <c r="K812">
        <v>9.157</v>
      </c>
      <c r="L812" s="2"/>
      <c r="N812" s="2"/>
      <c r="P812" s="2"/>
      <c r="R812" s="2"/>
    </row>
    <row r="813" spans="1:18" x14ac:dyDescent="0.3">
      <c r="A813">
        <v>811</v>
      </c>
      <c r="B813">
        <v>1</v>
      </c>
      <c r="C813" s="1">
        <v>0.54340277777783896</v>
      </c>
      <c r="D813" s="2">
        <v>4.93</v>
      </c>
      <c r="E813" s="2">
        <v>3.3690000000000002</v>
      </c>
      <c r="F813" s="2">
        <v>3.3690000000000002</v>
      </c>
      <c r="G813">
        <v>16.593</v>
      </c>
      <c r="H813" s="2">
        <v>3.59</v>
      </c>
      <c r="I813" s="2">
        <v>2.8380000000000001</v>
      </c>
      <c r="J813" s="2">
        <v>2.8380000000000001</v>
      </c>
      <c r="K813">
        <v>10.185</v>
      </c>
      <c r="L813" s="2"/>
      <c r="N813" s="2"/>
      <c r="P813" s="2"/>
      <c r="R813" s="2"/>
    </row>
    <row r="814" spans="1:18" x14ac:dyDescent="0.3">
      <c r="A814">
        <v>812</v>
      </c>
      <c r="B814">
        <v>2</v>
      </c>
      <c r="C814" s="1">
        <v>0.543414351851913</v>
      </c>
      <c r="D814" s="2">
        <v>4.91</v>
      </c>
      <c r="E814" t="s">
        <v>51</v>
      </c>
      <c r="F814" s="2">
        <v>3.3690000000000002</v>
      </c>
      <c r="G814">
        <v>16.548999999999999</v>
      </c>
      <c r="H814" s="2">
        <v>3.59</v>
      </c>
      <c r="I814" s="2" t="s">
        <v>51</v>
      </c>
      <c r="J814" s="2">
        <v>2.8380000000000001</v>
      </c>
      <c r="K814">
        <v>10.189</v>
      </c>
      <c r="L814" s="2"/>
      <c r="N814" s="2"/>
      <c r="P814" s="2"/>
      <c r="R814" s="2"/>
    </row>
    <row r="815" spans="1:18" x14ac:dyDescent="0.3">
      <c r="A815">
        <v>813</v>
      </c>
      <c r="B815">
        <v>3</v>
      </c>
      <c r="C815" s="1">
        <v>0.54342592592598704</v>
      </c>
      <c r="D815" s="2">
        <v>4.91</v>
      </c>
      <c r="E815" t="s">
        <v>51</v>
      </c>
      <c r="F815" s="2">
        <v>3.3690000000000002</v>
      </c>
      <c r="G815">
        <v>16.541</v>
      </c>
      <c r="H815" s="2">
        <v>3.59</v>
      </c>
      <c r="I815" s="2" t="s">
        <v>51</v>
      </c>
      <c r="J815" s="2">
        <v>2.8380000000000001</v>
      </c>
      <c r="K815">
        <v>10.177</v>
      </c>
      <c r="L815" s="2"/>
      <c r="N815" s="2"/>
      <c r="P815" s="2"/>
      <c r="R815" s="2"/>
    </row>
    <row r="816" spans="1:18" x14ac:dyDescent="0.3">
      <c r="A816">
        <v>814</v>
      </c>
      <c r="B816">
        <v>4</v>
      </c>
      <c r="C816" s="1">
        <v>0.54343750000006197</v>
      </c>
      <c r="D816" s="2">
        <v>4.93</v>
      </c>
      <c r="E816" t="s">
        <v>51</v>
      </c>
      <c r="F816" s="2">
        <v>3.3690000000000002</v>
      </c>
      <c r="G816">
        <v>16.61</v>
      </c>
      <c r="H816" s="2">
        <v>3.58</v>
      </c>
      <c r="I816" s="2" t="s">
        <v>51</v>
      </c>
      <c r="J816" s="2">
        <v>2.8380000000000001</v>
      </c>
      <c r="K816">
        <v>10.151</v>
      </c>
      <c r="L816" s="2"/>
      <c r="N816" s="2"/>
      <c r="P816" s="2"/>
      <c r="R816" s="2"/>
    </row>
    <row r="817" spans="1:18" x14ac:dyDescent="0.3">
      <c r="A817">
        <v>815</v>
      </c>
      <c r="B817">
        <v>5</v>
      </c>
      <c r="C817" s="1">
        <v>0.54344907407413601</v>
      </c>
      <c r="D817" s="2">
        <v>4.88</v>
      </c>
      <c r="E817" t="s">
        <v>51</v>
      </c>
      <c r="F817" s="2">
        <v>3.3690000000000002</v>
      </c>
      <c r="G817">
        <v>16.45</v>
      </c>
      <c r="H817" s="2">
        <v>3.57</v>
      </c>
      <c r="I817" s="2" t="s">
        <v>51</v>
      </c>
      <c r="J817" s="2">
        <v>2.8380000000000001</v>
      </c>
      <c r="K817">
        <v>10.127000000000001</v>
      </c>
      <c r="L817" s="2"/>
      <c r="N817" s="2"/>
      <c r="P817" s="2"/>
      <c r="R817" s="2"/>
    </row>
    <row r="818" spans="1:18" x14ac:dyDescent="0.3">
      <c r="A818">
        <v>816</v>
      </c>
      <c r="B818">
        <v>6</v>
      </c>
      <c r="C818" s="1">
        <v>0.54346064814821005</v>
      </c>
      <c r="D818" s="2">
        <v>4.8600000000000003</v>
      </c>
      <c r="E818" t="s">
        <v>51</v>
      </c>
      <c r="F818" s="2">
        <v>3.3690000000000002</v>
      </c>
      <c r="G818">
        <v>16.388000000000002</v>
      </c>
      <c r="H818" s="2">
        <v>3.56</v>
      </c>
      <c r="I818" s="2" t="s">
        <v>51</v>
      </c>
      <c r="J818" s="2">
        <v>2.8380000000000001</v>
      </c>
      <c r="K818">
        <v>10.1</v>
      </c>
      <c r="L818" s="2"/>
      <c r="N818" s="2"/>
      <c r="P818" s="2"/>
      <c r="R818" s="2"/>
    </row>
    <row r="819" spans="1:18" x14ac:dyDescent="0.3">
      <c r="A819">
        <v>817</v>
      </c>
      <c r="B819">
        <v>7</v>
      </c>
      <c r="C819" s="1">
        <v>0.54347222222228397</v>
      </c>
      <c r="D819" s="2">
        <v>4.88</v>
      </c>
      <c r="E819" t="s">
        <v>51</v>
      </c>
      <c r="F819" s="2">
        <v>3.3690000000000002</v>
      </c>
      <c r="G819">
        <v>16.434999999999999</v>
      </c>
      <c r="H819" s="2">
        <v>3.55</v>
      </c>
      <c r="I819" s="2" t="s">
        <v>51</v>
      </c>
      <c r="J819" s="2">
        <v>2.8380000000000001</v>
      </c>
      <c r="K819">
        <v>10.071999999999999</v>
      </c>
      <c r="L819" s="2"/>
      <c r="N819" s="2"/>
      <c r="P819" s="2"/>
      <c r="R819" s="2"/>
    </row>
    <row r="820" spans="1:18" x14ac:dyDescent="0.3">
      <c r="A820">
        <v>818</v>
      </c>
      <c r="B820">
        <v>8</v>
      </c>
      <c r="C820" s="1">
        <v>0.54348379629635801</v>
      </c>
      <c r="D820" s="2">
        <v>4.91</v>
      </c>
      <c r="E820" t="s">
        <v>51</v>
      </c>
      <c r="F820" s="2">
        <v>3.3690000000000002</v>
      </c>
      <c r="G820">
        <v>16.550999999999998</v>
      </c>
      <c r="H820" s="2">
        <v>3.54</v>
      </c>
      <c r="I820" s="2" t="s">
        <v>51</v>
      </c>
      <c r="J820" s="2">
        <v>2.8380000000000001</v>
      </c>
      <c r="K820">
        <v>10.032999999999999</v>
      </c>
      <c r="L820" s="2"/>
      <c r="N820" s="2"/>
      <c r="P820" s="2"/>
      <c r="R820" s="2"/>
    </row>
    <row r="821" spans="1:18" x14ac:dyDescent="0.3">
      <c r="A821">
        <v>819</v>
      </c>
      <c r="B821">
        <v>9</v>
      </c>
      <c r="C821" s="1">
        <v>0.54349537037043205</v>
      </c>
      <c r="D821" s="2">
        <v>4.91</v>
      </c>
      <c r="E821" t="s">
        <v>51</v>
      </c>
      <c r="F821" s="2">
        <v>3.3690000000000002</v>
      </c>
      <c r="G821">
        <v>16.544</v>
      </c>
      <c r="H821" s="2">
        <v>3.51</v>
      </c>
      <c r="I821" s="2" t="s">
        <v>51</v>
      </c>
      <c r="J821" s="2">
        <v>2.8380000000000001</v>
      </c>
      <c r="K821">
        <v>9.9640000000000004</v>
      </c>
      <c r="L821" s="2"/>
      <c r="N821" s="2"/>
      <c r="P821" s="2"/>
      <c r="R821" s="2"/>
    </row>
    <row r="822" spans="1:18" x14ac:dyDescent="0.3">
      <c r="A822">
        <v>820</v>
      </c>
      <c r="B822">
        <v>10</v>
      </c>
      <c r="C822" s="1">
        <v>0.54350694444450698</v>
      </c>
      <c r="D822" s="2">
        <v>4.93</v>
      </c>
      <c r="E822" t="s">
        <v>51</v>
      </c>
      <c r="F822" s="2">
        <v>3.3690000000000002</v>
      </c>
      <c r="G822">
        <v>16.623000000000001</v>
      </c>
      <c r="H822" s="2">
        <v>3.49</v>
      </c>
      <c r="I822" s="2" t="s">
        <v>51</v>
      </c>
      <c r="J822" s="2">
        <v>2.8380000000000001</v>
      </c>
      <c r="K822">
        <v>9.8970000000000002</v>
      </c>
      <c r="L822" s="2"/>
      <c r="N822" s="2"/>
      <c r="P822" s="2"/>
      <c r="R822" s="2"/>
    </row>
    <row r="823" spans="1:18" x14ac:dyDescent="0.3">
      <c r="A823">
        <v>821</v>
      </c>
      <c r="B823">
        <v>11</v>
      </c>
      <c r="C823" s="1">
        <v>0.54351851851858102</v>
      </c>
      <c r="D823" s="2">
        <v>4.87</v>
      </c>
      <c r="E823" t="s">
        <v>51</v>
      </c>
      <c r="F823" s="2">
        <v>3.3690000000000002</v>
      </c>
      <c r="G823">
        <v>16.411000000000001</v>
      </c>
      <c r="H823" s="2">
        <v>3.46</v>
      </c>
      <c r="I823" s="2" t="s">
        <v>51</v>
      </c>
      <c r="J823" s="2">
        <v>2.8380000000000001</v>
      </c>
      <c r="K823">
        <v>9.81</v>
      </c>
      <c r="L823" s="2"/>
      <c r="N823" s="2"/>
      <c r="P823" s="2"/>
      <c r="R823" s="2"/>
    </row>
    <row r="824" spans="1:18" x14ac:dyDescent="0.3">
      <c r="A824">
        <v>822</v>
      </c>
      <c r="B824">
        <v>12</v>
      </c>
      <c r="C824" s="1">
        <v>0.54353009259265495</v>
      </c>
      <c r="D824" s="2">
        <v>4.9400000000000004</v>
      </c>
      <c r="E824" t="s">
        <v>51</v>
      </c>
      <c r="F824" s="2">
        <v>3.3690000000000002</v>
      </c>
      <c r="G824">
        <v>16.657</v>
      </c>
      <c r="H824" s="2">
        <v>3.43</v>
      </c>
      <c r="I824" s="2" t="s">
        <v>51</v>
      </c>
      <c r="J824" s="2">
        <v>2.8380000000000001</v>
      </c>
      <c r="K824">
        <v>9.7279999999999998</v>
      </c>
      <c r="L824" s="2"/>
      <c r="N824" s="2"/>
      <c r="P824" s="2"/>
      <c r="R824" s="2"/>
    </row>
    <row r="825" spans="1:18" x14ac:dyDescent="0.3">
      <c r="A825">
        <v>823</v>
      </c>
      <c r="B825">
        <v>13</v>
      </c>
      <c r="C825" s="1">
        <v>0.54354166666672898</v>
      </c>
      <c r="D825" s="2">
        <v>4.9800000000000004</v>
      </c>
      <c r="E825" t="s">
        <v>51</v>
      </c>
      <c r="F825" s="2">
        <v>3.3690000000000002</v>
      </c>
      <c r="G825">
        <v>16.774999999999999</v>
      </c>
      <c r="H825" s="2">
        <v>3.39</v>
      </c>
      <c r="I825" s="2" t="s">
        <v>51</v>
      </c>
      <c r="J825" s="2">
        <v>2.8380000000000001</v>
      </c>
      <c r="K825">
        <v>9.6329999999999991</v>
      </c>
      <c r="L825" s="2"/>
      <c r="N825" s="2"/>
      <c r="P825" s="2"/>
      <c r="R825" s="2"/>
    </row>
    <row r="826" spans="1:18" x14ac:dyDescent="0.3">
      <c r="A826">
        <v>824</v>
      </c>
      <c r="B826">
        <v>14</v>
      </c>
      <c r="C826" s="1">
        <v>0.54355324074080302</v>
      </c>
      <c r="D826" s="2">
        <v>4.96</v>
      </c>
      <c r="E826" t="s">
        <v>51</v>
      </c>
      <c r="F826" s="2">
        <v>3.3690000000000002</v>
      </c>
      <c r="G826">
        <v>16.707999999999998</v>
      </c>
      <c r="H826" s="2">
        <v>3.36</v>
      </c>
      <c r="I826" s="2" t="s">
        <v>51</v>
      </c>
      <c r="J826" s="2">
        <v>2.8380000000000001</v>
      </c>
      <c r="K826">
        <v>9.5310000000000006</v>
      </c>
      <c r="L826" s="2"/>
      <c r="N826" s="2"/>
      <c r="P826" s="2"/>
      <c r="R826" s="2"/>
    </row>
    <row r="827" spans="1:18" x14ac:dyDescent="0.3">
      <c r="A827">
        <v>825</v>
      </c>
      <c r="B827">
        <v>15</v>
      </c>
      <c r="C827" s="1">
        <v>0.54356481481487695</v>
      </c>
      <c r="D827" s="2">
        <v>4.96</v>
      </c>
      <c r="E827" t="s">
        <v>51</v>
      </c>
      <c r="F827" s="2">
        <v>3.3690000000000002</v>
      </c>
      <c r="G827">
        <v>16.709</v>
      </c>
      <c r="H827" s="2">
        <v>3.32</v>
      </c>
      <c r="I827" s="2" t="s">
        <v>51</v>
      </c>
      <c r="J827" s="2">
        <v>2.8380000000000001</v>
      </c>
      <c r="K827">
        <v>9.43</v>
      </c>
      <c r="L827" s="2"/>
      <c r="N827" s="2"/>
      <c r="P827" s="2"/>
      <c r="R827" s="2"/>
    </row>
    <row r="828" spans="1:18" x14ac:dyDescent="0.3">
      <c r="A828">
        <v>826</v>
      </c>
      <c r="B828">
        <v>1</v>
      </c>
      <c r="C828" s="1">
        <v>0.54357638888895099</v>
      </c>
      <c r="D828" s="2">
        <v>4.9800000000000004</v>
      </c>
      <c r="E828" s="2">
        <v>3.2570000000000001</v>
      </c>
      <c r="F828" s="2">
        <v>3.2570000000000001</v>
      </c>
      <c r="G828">
        <v>16.228000000000002</v>
      </c>
      <c r="H828" s="2">
        <v>3.3</v>
      </c>
      <c r="I828" s="2">
        <v>2.3959999999999999</v>
      </c>
      <c r="J828" s="2">
        <v>2.3959999999999999</v>
      </c>
      <c r="K828">
        <v>7.8979999999999997</v>
      </c>
      <c r="L828" s="2"/>
      <c r="N828" s="2"/>
      <c r="P828" s="2"/>
      <c r="R828" s="2"/>
    </row>
    <row r="829" spans="1:18" x14ac:dyDescent="0.3">
      <c r="A829">
        <v>827</v>
      </c>
      <c r="B829">
        <v>2</v>
      </c>
      <c r="C829" s="1">
        <v>0.54358796296302603</v>
      </c>
      <c r="D829" s="2">
        <v>4.97</v>
      </c>
      <c r="E829" t="s">
        <v>51</v>
      </c>
      <c r="F829" s="2">
        <v>3.2570000000000001</v>
      </c>
      <c r="G829">
        <v>16.175999999999998</v>
      </c>
      <c r="H829" s="2">
        <v>3.28</v>
      </c>
      <c r="I829" s="2" t="s">
        <v>51</v>
      </c>
      <c r="J829" s="2">
        <v>2.3959999999999999</v>
      </c>
      <c r="K829">
        <v>7.8479999999999999</v>
      </c>
      <c r="L829" s="2"/>
      <c r="N829" s="2"/>
      <c r="P829" s="2"/>
      <c r="R829" s="2"/>
    </row>
    <row r="830" spans="1:18" x14ac:dyDescent="0.3">
      <c r="A830">
        <v>828</v>
      </c>
      <c r="B830">
        <v>3</v>
      </c>
      <c r="C830" s="1">
        <v>0.54359953703709996</v>
      </c>
      <c r="D830" s="2">
        <v>4.9400000000000004</v>
      </c>
      <c r="E830" t="s">
        <v>51</v>
      </c>
      <c r="F830" s="2">
        <v>3.2570000000000001</v>
      </c>
      <c r="G830">
        <v>16.085000000000001</v>
      </c>
      <c r="H830" s="2">
        <v>3.26</v>
      </c>
      <c r="I830" s="2" t="s">
        <v>51</v>
      </c>
      <c r="J830" s="2">
        <v>2.3959999999999999</v>
      </c>
      <c r="K830">
        <v>7.8079999999999998</v>
      </c>
      <c r="L830" s="2"/>
      <c r="N830" s="2"/>
      <c r="P830" s="2"/>
      <c r="R830" s="2"/>
    </row>
    <row r="831" spans="1:18" x14ac:dyDescent="0.3">
      <c r="A831">
        <v>829</v>
      </c>
      <c r="B831">
        <v>4</v>
      </c>
      <c r="C831" s="1">
        <v>0.54361111111117399</v>
      </c>
      <c r="D831" s="2">
        <v>4.97</v>
      </c>
      <c r="E831" t="s">
        <v>51</v>
      </c>
      <c r="F831" s="2">
        <v>3.2570000000000001</v>
      </c>
      <c r="G831">
        <v>16.175000000000001</v>
      </c>
      <c r="H831" s="2">
        <v>3.24</v>
      </c>
      <c r="I831" s="2" t="s">
        <v>51</v>
      </c>
      <c r="J831" s="2">
        <v>2.3959999999999999</v>
      </c>
      <c r="K831">
        <v>7.7690000000000001</v>
      </c>
      <c r="L831" s="2"/>
      <c r="N831" s="2"/>
      <c r="P831" s="2"/>
      <c r="R831" s="2"/>
    </row>
    <row r="832" spans="1:18" x14ac:dyDescent="0.3">
      <c r="A832">
        <v>830</v>
      </c>
      <c r="B832">
        <v>5</v>
      </c>
      <c r="C832" s="1">
        <v>0.54362268518524803</v>
      </c>
      <c r="D832" s="2">
        <v>4.9800000000000004</v>
      </c>
      <c r="E832" t="s">
        <v>51</v>
      </c>
      <c r="F832" s="2">
        <v>3.2570000000000001</v>
      </c>
      <c r="G832">
        <v>16.212</v>
      </c>
      <c r="H832" s="2">
        <v>3.23</v>
      </c>
      <c r="I832" s="2" t="s">
        <v>51</v>
      </c>
      <c r="J832" s="2">
        <v>2.3959999999999999</v>
      </c>
      <c r="K832">
        <v>7.7389999999999999</v>
      </c>
      <c r="L832" s="2"/>
      <c r="N832" s="2"/>
      <c r="P832" s="2"/>
      <c r="R832" s="2"/>
    </row>
    <row r="833" spans="1:18" x14ac:dyDescent="0.3">
      <c r="A833">
        <v>831</v>
      </c>
      <c r="B833">
        <v>6</v>
      </c>
      <c r="C833" s="1">
        <v>0.54363425925932196</v>
      </c>
      <c r="D833" s="2">
        <v>4.97</v>
      </c>
      <c r="E833" t="s">
        <v>51</v>
      </c>
      <c r="F833" s="2">
        <v>3.2570000000000001</v>
      </c>
      <c r="G833">
        <v>16.172999999999998</v>
      </c>
      <c r="H833" s="2">
        <v>3.22</v>
      </c>
      <c r="I833" s="2" t="s">
        <v>51</v>
      </c>
      <c r="J833" s="2">
        <v>2.3959999999999999</v>
      </c>
      <c r="K833">
        <v>7.7220000000000004</v>
      </c>
      <c r="L833" s="2"/>
      <c r="N833" s="2"/>
      <c r="P833" s="2"/>
      <c r="R833" s="2"/>
    </row>
    <row r="834" spans="1:18" x14ac:dyDescent="0.3">
      <c r="A834">
        <v>832</v>
      </c>
      <c r="B834">
        <v>7</v>
      </c>
      <c r="C834" s="1">
        <v>0.543645833333396</v>
      </c>
      <c r="D834" s="2">
        <v>4.9800000000000004</v>
      </c>
      <c r="E834" t="s">
        <v>51</v>
      </c>
      <c r="F834" s="2">
        <v>3.2570000000000001</v>
      </c>
      <c r="G834">
        <v>16.209</v>
      </c>
      <c r="H834" s="2">
        <v>3.21</v>
      </c>
      <c r="I834" s="2" t="s">
        <v>51</v>
      </c>
      <c r="J834" s="2">
        <v>2.3959999999999999</v>
      </c>
      <c r="K834">
        <v>7.69</v>
      </c>
      <c r="L834" s="2"/>
      <c r="N834" s="2"/>
      <c r="P834" s="2"/>
      <c r="R834" s="2"/>
    </row>
    <row r="835" spans="1:18" x14ac:dyDescent="0.3">
      <c r="A835">
        <v>833</v>
      </c>
      <c r="B835">
        <v>8</v>
      </c>
      <c r="C835" s="1">
        <v>0.54365740740747004</v>
      </c>
      <c r="D835" s="2">
        <v>4.95</v>
      </c>
      <c r="E835" t="s">
        <v>51</v>
      </c>
      <c r="F835" s="2">
        <v>3.2570000000000001</v>
      </c>
      <c r="G835">
        <v>16.105</v>
      </c>
      <c r="H835" s="2">
        <v>3.2</v>
      </c>
      <c r="I835" s="2" t="s">
        <v>51</v>
      </c>
      <c r="J835" s="2">
        <v>2.3959999999999999</v>
      </c>
      <c r="K835">
        <v>7.6630000000000003</v>
      </c>
      <c r="L835" s="2"/>
      <c r="N835" s="2"/>
      <c r="P835" s="2"/>
      <c r="R835" s="2"/>
    </row>
    <row r="836" spans="1:18" x14ac:dyDescent="0.3">
      <c r="A836">
        <v>834</v>
      </c>
      <c r="B836">
        <v>9</v>
      </c>
      <c r="C836" s="1">
        <v>0.54366898148154497</v>
      </c>
      <c r="D836" s="2">
        <v>4.95</v>
      </c>
      <c r="E836" t="s">
        <v>51</v>
      </c>
      <c r="F836" s="2">
        <v>3.2570000000000001</v>
      </c>
      <c r="G836">
        <v>16.105</v>
      </c>
      <c r="H836" s="2">
        <v>3.19</v>
      </c>
      <c r="I836" s="2" t="s">
        <v>51</v>
      </c>
      <c r="J836" s="2">
        <v>2.3959999999999999</v>
      </c>
      <c r="K836">
        <v>7.6349999999999998</v>
      </c>
      <c r="L836" s="2"/>
      <c r="N836" s="2"/>
      <c r="P836" s="2"/>
      <c r="R836" s="2"/>
    </row>
    <row r="837" spans="1:18" x14ac:dyDescent="0.3">
      <c r="A837">
        <v>835</v>
      </c>
      <c r="B837">
        <v>10</v>
      </c>
      <c r="C837" s="1">
        <v>0.54368055555561901</v>
      </c>
      <c r="D837" s="2">
        <v>4.9400000000000004</v>
      </c>
      <c r="E837" t="s">
        <v>51</v>
      </c>
      <c r="F837" s="2">
        <v>3.2570000000000001</v>
      </c>
      <c r="G837">
        <v>16.088000000000001</v>
      </c>
      <c r="H837" s="2">
        <v>3.18</v>
      </c>
      <c r="I837" s="2" t="s">
        <v>51</v>
      </c>
      <c r="J837" s="2">
        <v>2.3959999999999999</v>
      </c>
      <c r="K837">
        <v>7.6120000000000001</v>
      </c>
      <c r="L837" s="2"/>
      <c r="N837" s="2"/>
      <c r="P837" s="2"/>
      <c r="R837" s="2"/>
    </row>
    <row r="838" spans="1:18" x14ac:dyDescent="0.3">
      <c r="A838">
        <v>836</v>
      </c>
      <c r="B838">
        <v>11</v>
      </c>
      <c r="C838" s="1">
        <v>0.54369212962969304</v>
      </c>
      <c r="D838" s="2">
        <v>4.93</v>
      </c>
      <c r="E838" t="s">
        <v>51</v>
      </c>
      <c r="F838" s="2">
        <v>3.2570000000000001</v>
      </c>
      <c r="G838">
        <v>16.061</v>
      </c>
      <c r="H838" s="2">
        <v>3.17</v>
      </c>
      <c r="I838" s="2" t="s">
        <v>51</v>
      </c>
      <c r="J838" s="2">
        <v>2.3959999999999999</v>
      </c>
      <c r="K838">
        <v>7.5940000000000003</v>
      </c>
      <c r="L838" s="2"/>
      <c r="N838" s="2"/>
      <c r="P838" s="2"/>
      <c r="R838" s="2"/>
    </row>
    <row r="839" spans="1:18" x14ac:dyDescent="0.3">
      <c r="A839">
        <v>837</v>
      </c>
      <c r="B839">
        <v>12</v>
      </c>
      <c r="C839" s="1">
        <v>0.54370370370376697</v>
      </c>
      <c r="D839" s="2">
        <v>4.97</v>
      </c>
      <c r="E839" t="s">
        <v>51</v>
      </c>
      <c r="F839" s="2">
        <v>3.2570000000000001</v>
      </c>
      <c r="G839">
        <v>16.193000000000001</v>
      </c>
      <c r="H839" s="2">
        <v>3.16</v>
      </c>
      <c r="I839" s="2" t="s">
        <v>51</v>
      </c>
      <c r="J839" s="2">
        <v>2.3959999999999999</v>
      </c>
      <c r="K839">
        <v>7.577</v>
      </c>
      <c r="L839" s="2"/>
      <c r="N839" s="2"/>
      <c r="P839" s="2"/>
      <c r="R839" s="2"/>
    </row>
    <row r="840" spans="1:18" x14ac:dyDescent="0.3">
      <c r="A840">
        <v>838</v>
      </c>
      <c r="B840">
        <v>13</v>
      </c>
      <c r="C840" s="1">
        <v>0.54371527777784101</v>
      </c>
      <c r="D840" s="2">
        <v>4.91</v>
      </c>
      <c r="E840" t="s">
        <v>51</v>
      </c>
      <c r="F840" s="2">
        <v>3.2570000000000001</v>
      </c>
      <c r="G840">
        <v>15.987</v>
      </c>
      <c r="H840" s="2">
        <v>3.16</v>
      </c>
      <c r="I840" s="2" t="s">
        <v>51</v>
      </c>
      <c r="J840" s="2">
        <v>2.3959999999999999</v>
      </c>
      <c r="K840">
        <v>7.5620000000000003</v>
      </c>
      <c r="L840" s="2"/>
      <c r="N840" s="2"/>
      <c r="P840" s="2"/>
      <c r="R840" s="2"/>
    </row>
    <row r="841" spans="1:18" x14ac:dyDescent="0.3">
      <c r="A841">
        <v>839</v>
      </c>
      <c r="B841">
        <v>14</v>
      </c>
      <c r="C841" s="1">
        <v>0.54372685185191505</v>
      </c>
      <c r="D841" s="2">
        <v>4.92</v>
      </c>
      <c r="E841" t="s">
        <v>51</v>
      </c>
      <c r="F841" s="2">
        <v>3.2570000000000001</v>
      </c>
      <c r="G841">
        <v>16.03</v>
      </c>
      <c r="H841" s="2">
        <v>3.14</v>
      </c>
      <c r="I841" s="2" t="s">
        <v>51</v>
      </c>
      <c r="J841" s="2">
        <v>2.3959999999999999</v>
      </c>
      <c r="K841">
        <v>7.53</v>
      </c>
      <c r="L841" s="2"/>
      <c r="N841" s="2"/>
      <c r="P841" s="2"/>
      <c r="R841" s="2"/>
    </row>
    <row r="842" spans="1:18" x14ac:dyDescent="0.3">
      <c r="A842">
        <v>840</v>
      </c>
      <c r="B842">
        <v>15</v>
      </c>
      <c r="C842" s="1">
        <v>0.54373842592598998</v>
      </c>
      <c r="D842" s="2">
        <v>4.92</v>
      </c>
      <c r="E842" t="s">
        <v>51</v>
      </c>
      <c r="F842" s="2">
        <v>3.2570000000000001</v>
      </c>
      <c r="G842">
        <v>16.007000000000001</v>
      </c>
      <c r="H842" s="2">
        <v>3.13</v>
      </c>
      <c r="I842" s="2" t="s">
        <v>51</v>
      </c>
      <c r="J842" s="2">
        <v>2.3959999999999999</v>
      </c>
      <c r="K842">
        <v>7.5010000000000003</v>
      </c>
      <c r="L842" s="2"/>
      <c r="N842" s="2"/>
      <c r="P842" s="2"/>
      <c r="R842" s="2"/>
    </row>
    <row r="843" spans="1:18" x14ac:dyDescent="0.3">
      <c r="A843">
        <v>841</v>
      </c>
      <c r="B843">
        <v>1</v>
      </c>
      <c r="C843" s="1">
        <v>0.54375000000006402</v>
      </c>
      <c r="D843" s="2">
        <v>4.91</v>
      </c>
      <c r="E843" s="2">
        <v>3.37</v>
      </c>
      <c r="F843" s="2">
        <v>3.37</v>
      </c>
      <c r="G843">
        <v>16.553000000000001</v>
      </c>
      <c r="H843" s="2">
        <v>3.12</v>
      </c>
      <c r="I843" s="2">
        <v>2.31</v>
      </c>
      <c r="J843" s="2">
        <v>2.31</v>
      </c>
      <c r="K843">
        <v>7.2069999999999999</v>
      </c>
      <c r="L843" s="2"/>
      <c r="N843" s="2"/>
      <c r="P843" s="2"/>
      <c r="R843" s="2"/>
    </row>
    <row r="844" spans="1:18" x14ac:dyDescent="0.3">
      <c r="A844">
        <v>842</v>
      </c>
      <c r="B844">
        <v>2</v>
      </c>
      <c r="C844" s="1">
        <v>0.54376157407413805</v>
      </c>
      <c r="D844" s="2">
        <v>4.9000000000000004</v>
      </c>
      <c r="E844" t="s">
        <v>51</v>
      </c>
      <c r="F844" s="2">
        <v>3.37</v>
      </c>
      <c r="G844">
        <v>16.515999999999998</v>
      </c>
      <c r="H844" s="2">
        <v>3.12</v>
      </c>
      <c r="I844" s="2" t="s">
        <v>51</v>
      </c>
      <c r="J844" s="2">
        <v>2.31</v>
      </c>
      <c r="K844">
        <v>7.194</v>
      </c>
      <c r="L844" s="2"/>
      <c r="N844" s="2"/>
      <c r="P844" s="2"/>
      <c r="R844" s="2"/>
    </row>
    <row r="845" spans="1:18" x14ac:dyDescent="0.3">
      <c r="A845">
        <v>843</v>
      </c>
      <c r="B845">
        <v>3</v>
      </c>
      <c r="C845" s="1">
        <v>0.54377314814821198</v>
      </c>
      <c r="D845" s="2">
        <v>4.8899999999999997</v>
      </c>
      <c r="E845" t="s">
        <v>51</v>
      </c>
      <c r="F845" s="2">
        <v>3.37</v>
      </c>
      <c r="G845">
        <v>16.484000000000002</v>
      </c>
      <c r="H845" s="2">
        <v>3.11</v>
      </c>
      <c r="I845" s="2" t="s">
        <v>51</v>
      </c>
      <c r="J845" s="2">
        <v>2.31</v>
      </c>
      <c r="K845">
        <v>7.1909999999999998</v>
      </c>
      <c r="L845" s="2"/>
      <c r="N845" s="2"/>
      <c r="P845" s="2"/>
      <c r="R845" s="2"/>
    </row>
    <row r="846" spans="1:18" x14ac:dyDescent="0.3">
      <c r="A846">
        <v>844</v>
      </c>
      <c r="B846">
        <v>4</v>
      </c>
      <c r="C846" s="1">
        <v>0.54378472222228602</v>
      </c>
      <c r="D846" s="2">
        <v>4.93</v>
      </c>
      <c r="E846" t="s">
        <v>51</v>
      </c>
      <c r="F846" s="2">
        <v>3.37</v>
      </c>
      <c r="G846">
        <v>16.611999999999998</v>
      </c>
      <c r="H846" s="2">
        <v>3.11</v>
      </c>
      <c r="I846" s="2" t="s">
        <v>51</v>
      </c>
      <c r="J846" s="2">
        <v>2.31</v>
      </c>
      <c r="K846">
        <v>7.1890000000000001</v>
      </c>
      <c r="L846" s="2"/>
      <c r="N846" s="2"/>
      <c r="P846" s="2"/>
      <c r="R846" s="2"/>
    </row>
    <row r="847" spans="1:18" x14ac:dyDescent="0.3">
      <c r="A847">
        <v>845</v>
      </c>
      <c r="B847">
        <v>5</v>
      </c>
      <c r="C847" s="1">
        <v>0.54379629629635995</v>
      </c>
      <c r="D847" s="2">
        <v>4.92</v>
      </c>
      <c r="E847" t="s">
        <v>51</v>
      </c>
      <c r="F847" s="2">
        <v>3.37</v>
      </c>
      <c r="G847">
        <v>16.567</v>
      </c>
      <c r="H847" s="2">
        <v>3.12</v>
      </c>
      <c r="I847" s="2" t="s">
        <v>51</v>
      </c>
      <c r="J847" s="2">
        <v>2.31</v>
      </c>
      <c r="K847">
        <v>7.1980000000000004</v>
      </c>
      <c r="L847" s="2"/>
      <c r="N847" s="2"/>
      <c r="P847" s="2"/>
      <c r="R847" s="2"/>
    </row>
    <row r="848" spans="1:18" x14ac:dyDescent="0.3">
      <c r="A848">
        <v>846</v>
      </c>
      <c r="B848">
        <v>6</v>
      </c>
      <c r="C848" s="1">
        <v>0.54380787037043399</v>
      </c>
      <c r="D848" s="2">
        <v>4.93</v>
      </c>
      <c r="E848" t="s">
        <v>51</v>
      </c>
      <c r="F848" s="2">
        <v>3.37</v>
      </c>
      <c r="G848">
        <v>16.617000000000001</v>
      </c>
      <c r="H848" s="2">
        <v>3.12</v>
      </c>
      <c r="I848" s="2" t="s">
        <v>51</v>
      </c>
      <c r="J848" s="2">
        <v>2.31</v>
      </c>
      <c r="K848">
        <v>7.2</v>
      </c>
      <c r="L848" s="2"/>
      <c r="N848" s="2"/>
      <c r="P848" s="2"/>
      <c r="R848" s="2"/>
    </row>
    <row r="849" spans="1:18" x14ac:dyDescent="0.3">
      <c r="A849">
        <v>847</v>
      </c>
      <c r="B849">
        <v>7</v>
      </c>
      <c r="C849" s="1">
        <v>0.54381944444450903</v>
      </c>
      <c r="D849" s="2">
        <v>4.87</v>
      </c>
      <c r="E849" t="s">
        <v>51</v>
      </c>
      <c r="F849" s="2">
        <v>3.37</v>
      </c>
      <c r="G849">
        <v>16.413</v>
      </c>
      <c r="H849" s="2">
        <v>3.12</v>
      </c>
      <c r="I849" s="2" t="s">
        <v>51</v>
      </c>
      <c r="J849" s="2">
        <v>2.31</v>
      </c>
      <c r="K849">
        <v>7.1989999999999998</v>
      </c>
      <c r="L849" s="2"/>
      <c r="N849" s="2"/>
      <c r="P849" s="2"/>
      <c r="R849" s="2"/>
    </row>
    <row r="850" spans="1:18" x14ac:dyDescent="0.3">
      <c r="A850">
        <v>848</v>
      </c>
      <c r="B850">
        <v>8</v>
      </c>
      <c r="C850" s="1">
        <v>0.54383101851858295</v>
      </c>
      <c r="D850" s="2">
        <v>4.8899999999999997</v>
      </c>
      <c r="E850" t="s">
        <v>51</v>
      </c>
      <c r="F850" s="2">
        <v>3.37</v>
      </c>
      <c r="G850">
        <v>16.460999999999999</v>
      </c>
      <c r="H850" s="2">
        <v>3.12</v>
      </c>
      <c r="I850" s="2" t="s">
        <v>51</v>
      </c>
      <c r="J850" s="2">
        <v>2.31</v>
      </c>
      <c r="K850">
        <v>7.1980000000000004</v>
      </c>
      <c r="L850" s="2"/>
      <c r="N850" s="2"/>
      <c r="P850" s="2"/>
      <c r="R850" s="2"/>
    </row>
    <row r="851" spans="1:18" x14ac:dyDescent="0.3">
      <c r="A851">
        <v>849</v>
      </c>
      <c r="B851">
        <v>9</v>
      </c>
      <c r="C851" s="1">
        <v>0.54384259259265699</v>
      </c>
      <c r="D851" s="2">
        <v>4.9000000000000004</v>
      </c>
      <c r="E851" t="s">
        <v>51</v>
      </c>
      <c r="F851" s="2">
        <v>3.37</v>
      </c>
      <c r="G851">
        <v>16.504000000000001</v>
      </c>
      <c r="H851" s="2">
        <v>3.12</v>
      </c>
      <c r="I851" s="2" t="s">
        <v>51</v>
      </c>
      <c r="J851" s="2">
        <v>2.31</v>
      </c>
      <c r="K851">
        <v>7.2110000000000003</v>
      </c>
      <c r="L851" s="2"/>
      <c r="N851" s="2"/>
      <c r="P851" s="2"/>
      <c r="R851" s="2"/>
    </row>
    <row r="852" spans="1:18" x14ac:dyDescent="0.3">
      <c r="A852">
        <v>850</v>
      </c>
      <c r="B852">
        <v>10</v>
      </c>
      <c r="C852" s="1">
        <v>0.54385416666673103</v>
      </c>
      <c r="D852" s="2">
        <v>4.91</v>
      </c>
      <c r="E852" t="s">
        <v>51</v>
      </c>
      <c r="F852" s="2">
        <v>3.37</v>
      </c>
      <c r="G852">
        <v>16.538</v>
      </c>
      <c r="H852" s="2">
        <v>3.13</v>
      </c>
      <c r="I852" s="2" t="s">
        <v>51</v>
      </c>
      <c r="J852" s="2">
        <v>2.31</v>
      </c>
      <c r="K852">
        <v>7.2220000000000004</v>
      </c>
      <c r="L852" s="2"/>
      <c r="N852" s="2"/>
      <c r="P852" s="2"/>
      <c r="R852" s="2"/>
    </row>
    <row r="853" spans="1:18" x14ac:dyDescent="0.3">
      <c r="A853">
        <v>851</v>
      </c>
      <c r="B853">
        <v>11</v>
      </c>
      <c r="C853" s="1">
        <v>0.54386574074080496</v>
      </c>
      <c r="D853" s="2">
        <v>4.91</v>
      </c>
      <c r="E853" t="s">
        <v>51</v>
      </c>
      <c r="F853" s="2">
        <v>3.37</v>
      </c>
      <c r="G853">
        <v>16.541</v>
      </c>
      <c r="H853" s="2">
        <v>3.13</v>
      </c>
      <c r="I853" s="2" t="s">
        <v>51</v>
      </c>
      <c r="J853" s="2">
        <v>2.31</v>
      </c>
      <c r="K853">
        <v>7.2350000000000003</v>
      </c>
      <c r="L853" s="2"/>
      <c r="N853" s="2"/>
      <c r="P853" s="2"/>
      <c r="R853" s="2"/>
    </row>
    <row r="854" spans="1:18" x14ac:dyDescent="0.3">
      <c r="A854">
        <v>852</v>
      </c>
      <c r="B854">
        <v>12</v>
      </c>
      <c r="C854" s="1">
        <v>0.543877314814879</v>
      </c>
      <c r="D854" s="2">
        <v>4.91</v>
      </c>
      <c r="E854" t="s">
        <v>51</v>
      </c>
      <c r="F854" s="2">
        <v>3.37</v>
      </c>
      <c r="G854">
        <v>16.541</v>
      </c>
      <c r="H854" s="2">
        <v>3.14</v>
      </c>
      <c r="I854" s="2" t="s">
        <v>51</v>
      </c>
      <c r="J854" s="2">
        <v>2.31</v>
      </c>
      <c r="K854">
        <v>7.2430000000000003</v>
      </c>
      <c r="L854" s="2"/>
      <c r="N854" s="2"/>
      <c r="P854" s="2"/>
      <c r="R854" s="2"/>
    </row>
    <row r="855" spans="1:18" x14ac:dyDescent="0.3">
      <c r="A855">
        <v>853</v>
      </c>
      <c r="B855">
        <v>13</v>
      </c>
      <c r="C855" s="1">
        <v>0.54388888888895304</v>
      </c>
      <c r="D855" s="2">
        <v>4.92</v>
      </c>
      <c r="E855" t="s">
        <v>51</v>
      </c>
      <c r="F855" s="2">
        <v>3.37</v>
      </c>
      <c r="G855">
        <v>16.562000000000001</v>
      </c>
      <c r="H855" s="2">
        <v>3.14</v>
      </c>
      <c r="I855" s="2" t="s">
        <v>51</v>
      </c>
      <c r="J855" s="2">
        <v>2.31</v>
      </c>
      <c r="K855">
        <v>7.2489999999999997</v>
      </c>
      <c r="L855" s="2"/>
      <c r="N855" s="2"/>
      <c r="P855" s="2"/>
      <c r="R855" s="2"/>
    </row>
    <row r="856" spans="1:18" x14ac:dyDescent="0.3">
      <c r="A856">
        <v>854</v>
      </c>
      <c r="B856">
        <v>14</v>
      </c>
      <c r="C856" s="1">
        <v>0.54390046296302796</v>
      </c>
      <c r="D856" s="2">
        <v>4.9800000000000004</v>
      </c>
      <c r="E856" t="s">
        <v>51</v>
      </c>
      <c r="F856" s="2">
        <v>3.37</v>
      </c>
      <c r="G856">
        <v>16.766999999999999</v>
      </c>
      <c r="H856" s="2">
        <v>3.14</v>
      </c>
      <c r="I856" s="2" t="s">
        <v>51</v>
      </c>
      <c r="J856" s="2">
        <v>2.31</v>
      </c>
      <c r="K856">
        <v>7.2510000000000003</v>
      </c>
      <c r="L856" s="2"/>
      <c r="N856" s="2"/>
      <c r="P856" s="2"/>
      <c r="R856" s="2"/>
    </row>
    <row r="857" spans="1:18" x14ac:dyDescent="0.3">
      <c r="A857">
        <v>855</v>
      </c>
      <c r="B857">
        <v>15</v>
      </c>
      <c r="C857" s="1">
        <v>0.543912037037102</v>
      </c>
      <c r="D857" s="2">
        <v>4.93</v>
      </c>
      <c r="E857" t="s">
        <v>51</v>
      </c>
      <c r="F857" s="2">
        <v>3.37</v>
      </c>
      <c r="G857">
        <v>16.609000000000002</v>
      </c>
      <c r="H857" s="2">
        <v>3.14</v>
      </c>
      <c r="I857" s="2" t="s">
        <v>51</v>
      </c>
      <c r="J857" s="2">
        <v>2.31</v>
      </c>
      <c r="K857">
        <v>7.2439999999999998</v>
      </c>
      <c r="L857" s="2"/>
      <c r="N857" s="2"/>
      <c r="P857" s="2"/>
      <c r="R857" s="2"/>
    </row>
    <row r="858" spans="1:18" x14ac:dyDescent="0.3">
      <c r="A858">
        <v>856</v>
      </c>
      <c r="B858">
        <v>1</v>
      </c>
      <c r="C858" s="1">
        <v>0.54392361111117604</v>
      </c>
      <c r="D858" s="2">
        <v>4.92</v>
      </c>
      <c r="E858" s="2">
        <v>3.6190000000000002</v>
      </c>
      <c r="F858" s="2">
        <v>3.6190000000000002</v>
      </c>
      <c r="G858">
        <v>17.789000000000001</v>
      </c>
      <c r="H858" s="2">
        <v>3.13</v>
      </c>
      <c r="I858" s="2">
        <v>2.3039999999999998</v>
      </c>
      <c r="J858" s="2">
        <v>2.3039999999999998</v>
      </c>
      <c r="K858">
        <v>7.2009999999999996</v>
      </c>
      <c r="L858" s="2"/>
      <c r="N858" s="2"/>
      <c r="P858" s="2"/>
      <c r="R858" s="2"/>
    </row>
    <row r="859" spans="1:18" x14ac:dyDescent="0.3">
      <c r="A859">
        <v>857</v>
      </c>
      <c r="B859">
        <v>2</v>
      </c>
      <c r="C859" s="1">
        <v>0.54393518518524997</v>
      </c>
      <c r="D859" s="2">
        <v>4.9400000000000004</v>
      </c>
      <c r="E859" t="s">
        <v>51</v>
      </c>
      <c r="F859" s="2">
        <v>3.6190000000000002</v>
      </c>
      <c r="G859">
        <v>17.891999999999999</v>
      </c>
      <c r="H859" s="2">
        <v>3.11</v>
      </c>
      <c r="I859" s="2" t="s">
        <v>51</v>
      </c>
      <c r="J859" s="2">
        <v>2.3039999999999998</v>
      </c>
      <c r="K859">
        <v>7.1740000000000004</v>
      </c>
      <c r="L859" s="2"/>
      <c r="N859" s="2"/>
      <c r="P859" s="2"/>
      <c r="R859" s="2"/>
    </row>
    <row r="860" spans="1:18" x14ac:dyDescent="0.3">
      <c r="A860">
        <v>858</v>
      </c>
      <c r="B860">
        <v>3</v>
      </c>
      <c r="C860" s="1">
        <v>0.54394675925932401</v>
      </c>
      <c r="D860" s="2">
        <v>4.96</v>
      </c>
      <c r="E860" t="s">
        <v>51</v>
      </c>
      <c r="F860" s="2">
        <v>3.6190000000000002</v>
      </c>
      <c r="G860">
        <v>17.945</v>
      </c>
      <c r="H860" s="2">
        <v>3.1</v>
      </c>
      <c r="I860" s="2" t="s">
        <v>51</v>
      </c>
      <c r="J860" s="2">
        <v>2.3039999999999998</v>
      </c>
      <c r="K860">
        <v>7.1520000000000001</v>
      </c>
      <c r="L860" s="2"/>
      <c r="N860" s="2"/>
      <c r="P860" s="2"/>
      <c r="R860" s="2"/>
    </row>
    <row r="861" spans="1:18" x14ac:dyDescent="0.3">
      <c r="A861">
        <v>859</v>
      </c>
      <c r="B861">
        <v>4</v>
      </c>
      <c r="C861" s="1">
        <v>0.54395833333339805</v>
      </c>
      <c r="D861" s="2">
        <v>4.96</v>
      </c>
      <c r="E861" t="s">
        <v>51</v>
      </c>
      <c r="F861" s="2">
        <v>3.6190000000000002</v>
      </c>
      <c r="G861">
        <v>17.948</v>
      </c>
      <c r="H861" s="2">
        <v>3.09</v>
      </c>
      <c r="I861" s="2" t="s">
        <v>51</v>
      </c>
      <c r="J861" s="2">
        <v>2.3039999999999998</v>
      </c>
      <c r="K861">
        <v>7.1260000000000003</v>
      </c>
      <c r="L861" s="2"/>
      <c r="N861" s="2"/>
      <c r="P861" s="2"/>
      <c r="R861" s="2"/>
    </row>
    <row r="862" spans="1:18" x14ac:dyDescent="0.3">
      <c r="A862">
        <v>860</v>
      </c>
      <c r="B862">
        <v>5</v>
      </c>
      <c r="C862" s="1">
        <v>0.54396990740747297</v>
      </c>
      <c r="D862" s="2">
        <v>4.97</v>
      </c>
      <c r="E862" t="s">
        <v>51</v>
      </c>
      <c r="F862" s="2">
        <v>3.6190000000000002</v>
      </c>
      <c r="G862">
        <v>17.981000000000002</v>
      </c>
      <c r="H862" s="2">
        <v>3.08</v>
      </c>
      <c r="I862" s="2" t="s">
        <v>51</v>
      </c>
      <c r="J862" s="2">
        <v>2.3039999999999998</v>
      </c>
      <c r="K862">
        <v>7.0990000000000002</v>
      </c>
      <c r="L862" s="2"/>
      <c r="N862" s="2"/>
      <c r="P862" s="2"/>
      <c r="R862" s="2"/>
    </row>
    <row r="863" spans="1:18" x14ac:dyDescent="0.3">
      <c r="A863">
        <v>861</v>
      </c>
      <c r="B863">
        <v>6</v>
      </c>
      <c r="C863" s="1">
        <v>0.54398148148154701</v>
      </c>
      <c r="D863" s="2">
        <v>4.9800000000000004</v>
      </c>
      <c r="E863" t="s">
        <v>51</v>
      </c>
      <c r="F863" s="2">
        <v>3.6190000000000002</v>
      </c>
      <c r="G863">
        <v>18.013999999999999</v>
      </c>
      <c r="H863" s="2">
        <v>3.07</v>
      </c>
      <c r="I863" s="2" t="s">
        <v>51</v>
      </c>
      <c r="J863" s="2">
        <v>2.3039999999999998</v>
      </c>
      <c r="K863">
        <v>7.0730000000000004</v>
      </c>
      <c r="L863" s="2"/>
      <c r="N863" s="2"/>
      <c r="P863" s="2"/>
      <c r="R863" s="2"/>
    </row>
    <row r="864" spans="1:18" x14ac:dyDescent="0.3">
      <c r="A864">
        <v>862</v>
      </c>
      <c r="B864">
        <v>7</v>
      </c>
      <c r="C864" s="1">
        <v>0.54399305555562105</v>
      </c>
      <c r="D864" s="2">
        <v>5.01</v>
      </c>
      <c r="E864" t="s">
        <v>51</v>
      </c>
      <c r="F864" s="2">
        <v>3.6190000000000002</v>
      </c>
      <c r="G864">
        <v>18.129000000000001</v>
      </c>
      <c r="H864" s="2">
        <v>3.06</v>
      </c>
      <c r="I864" s="2" t="s">
        <v>51</v>
      </c>
      <c r="J864" s="2">
        <v>2.3039999999999998</v>
      </c>
      <c r="K864">
        <v>7.0389999999999997</v>
      </c>
      <c r="L864" s="2"/>
      <c r="N864" s="2"/>
      <c r="P864" s="2"/>
      <c r="R864" s="2"/>
    </row>
    <row r="865" spans="1:18" x14ac:dyDescent="0.3">
      <c r="A865">
        <v>863</v>
      </c>
      <c r="B865">
        <v>8</v>
      </c>
      <c r="C865" s="1">
        <v>0.54400462962969498</v>
      </c>
      <c r="D865" s="2">
        <v>5.04</v>
      </c>
      <c r="E865" t="s">
        <v>51</v>
      </c>
      <c r="F865" s="2">
        <v>3.6190000000000002</v>
      </c>
      <c r="G865">
        <v>18.248999999999999</v>
      </c>
      <c r="H865" s="2">
        <v>3.04</v>
      </c>
      <c r="I865" s="2" t="s">
        <v>51</v>
      </c>
      <c r="J865" s="2">
        <v>2.3039999999999998</v>
      </c>
      <c r="K865">
        <v>6.9950000000000001</v>
      </c>
      <c r="L865" s="2"/>
      <c r="N865" s="2"/>
      <c r="P865" s="2"/>
      <c r="R865" s="2"/>
    </row>
    <row r="866" spans="1:18" x14ac:dyDescent="0.3">
      <c r="A866">
        <v>864</v>
      </c>
      <c r="B866">
        <v>9</v>
      </c>
      <c r="C866" s="1">
        <v>0.54401620370376902</v>
      </c>
      <c r="D866" s="2">
        <v>5.03</v>
      </c>
      <c r="E866" t="s">
        <v>51</v>
      </c>
      <c r="F866" s="2">
        <v>3.6190000000000002</v>
      </c>
      <c r="G866">
        <v>18.207000000000001</v>
      </c>
      <c r="H866" s="2">
        <v>3.02</v>
      </c>
      <c r="I866" s="2" t="s">
        <v>51</v>
      </c>
      <c r="J866" s="2">
        <v>2.3039999999999998</v>
      </c>
      <c r="K866">
        <v>6.952</v>
      </c>
      <c r="L866" s="2"/>
      <c r="N866" s="2"/>
      <c r="P866" s="2"/>
      <c r="R866" s="2"/>
    </row>
    <row r="867" spans="1:18" x14ac:dyDescent="0.3">
      <c r="A867">
        <v>865</v>
      </c>
      <c r="B867">
        <v>10</v>
      </c>
      <c r="C867" s="1">
        <v>0.54402777777784295</v>
      </c>
      <c r="D867" s="2">
        <v>4.92</v>
      </c>
      <c r="E867" t="s">
        <v>51</v>
      </c>
      <c r="F867" s="2">
        <v>3.6190000000000002</v>
      </c>
      <c r="G867">
        <v>17.815999999999999</v>
      </c>
      <c r="H867" s="2">
        <v>3</v>
      </c>
      <c r="I867" s="2" t="s">
        <v>51</v>
      </c>
      <c r="J867" s="2">
        <v>2.3039999999999998</v>
      </c>
      <c r="K867">
        <v>6.907</v>
      </c>
      <c r="L867" s="2"/>
      <c r="N867" s="2"/>
      <c r="P867" s="2"/>
      <c r="R867" s="2"/>
    </row>
    <row r="868" spans="1:18" x14ac:dyDescent="0.3">
      <c r="A868">
        <v>866</v>
      </c>
      <c r="B868">
        <v>11</v>
      </c>
      <c r="C868" s="1">
        <v>0.54403935185191699</v>
      </c>
      <c r="D868" s="2">
        <v>4.95</v>
      </c>
      <c r="E868" t="s">
        <v>51</v>
      </c>
      <c r="F868" s="2">
        <v>3.6190000000000002</v>
      </c>
      <c r="G868">
        <v>17.898</v>
      </c>
      <c r="H868" s="2">
        <v>2.98</v>
      </c>
      <c r="I868" s="2" t="s">
        <v>51</v>
      </c>
      <c r="J868" s="2">
        <v>2.3039999999999998</v>
      </c>
      <c r="K868">
        <v>6.8630000000000004</v>
      </c>
      <c r="L868" s="2"/>
      <c r="N868" s="2"/>
      <c r="P868" s="2"/>
      <c r="R868" s="2"/>
    </row>
    <row r="869" spans="1:18" x14ac:dyDescent="0.3">
      <c r="A869">
        <v>867</v>
      </c>
      <c r="B869">
        <v>12</v>
      </c>
      <c r="C869" s="1">
        <v>0.54405092592599202</v>
      </c>
      <c r="D869" s="2">
        <v>4.96</v>
      </c>
      <c r="E869" t="s">
        <v>51</v>
      </c>
      <c r="F869" s="2">
        <v>3.6190000000000002</v>
      </c>
      <c r="G869">
        <v>17.960999999999999</v>
      </c>
      <c r="H869" s="2">
        <v>2.97</v>
      </c>
      <c r="I869" s="2" t="s">
        <v>51</v>
      </c>
      <c r="J869" s="2">
        <v>2.3039999999999998</v>
      </c>
      <c r="K869">
        <v>6.8380000000000001</v>
      </c>
      <c r="L869" s="2"/>
      <c r="N869" s="2"/>
      <c r="P869" s="2"/>
      <c r="R869" s="2"/>
    </row>
    <row r="870" spans="1:18" x14ac:dyDescent="0.3">
      <c r="A870">
        <v>868</v>
      </c>
      <c r="B870">
        <v>13</v>
      </c>
      <c r="C870" s="1">
        <v>0.54406250000006595</v>
      </c>
      <c r="D870" s="2">
        <v>4.97</v>
      </c>
      <c r="E870" t="s">
        <v>51</v>
      </c>
      <c r="F870" s="2">
        <v>3.6190000000000002</v>
      </c>
      <c r="G870">
        <v>17.992000000000001</v>
      </c>
      <c r="H870" s="2">
        <v>2.97</v>
      </c>
      <c r="I870" s="2" t="s">
        <v>51</v>
      </c>
      <c r="J870" s="2">
        <v>2.3039999999999998</v>
      </c>
      <c r="K870">
        <v>6.8330000000000002</v>
      </c>
      <c r="L870" s="2"/>
      <c r="N870" s="2"/>
      <c r="P870" s="2"/>
      <c r="R870" s="2"/>
    </row>
    <row r="871" spans="1:18" x14ac:dyDescent="0.3">
      <c r="A871">
        <v>869</v>
      </c>
      <c r="B871">
        <v>14</v>
      </c>
      <c r="C871" s="1">
        <v>0.54407407407413999</v>
      </c>
      <c r="D871" s="2">
        <v>4.95</v>
      </c>
      <c r="E871" t="s">
        <v>51</v>
      </c>
      <c r="F871" s="2">
        <v>3.6190000000000002</v>
      </c>
      <c r="G871">
        <v>17.916</v>
      </c>
      <c r="H871" s="2">
        <v>2.97</v>
      </c>
      <c r="I871" s="2" t="s">
        <v>51</v>
      </c>
      <c r="J871" s="2">
        <v>2.3039999999999998</v>
      </c>
      <c r="K871">
        <v>6.8440000000000003</v>
      </c>
      <c r="L871" s="2"/>
      <c r="N871" s="2"/>
      <c r="P871" s="2"/>
      <c r="R871" s="2"/>
    </row>
    <row r="872" spans="1:18" x14ac:dyDescent="0.3">
      <c r="A872">
        <v>870</v>
      </c>
      <c r="B872">
        <v>15</v>
      </c>
      <c r="C872" s="1">
        <v>0.54408564814821403</v>
      </c>
      <c r="D872" s="2">
        <v>4.87</v>
      </c>
      <c r="E872" t="s">
        <v>51</v>
      </c>
      <c r="F872" s="2">
        <v>3.6190000000000002</v>
      </c>
      <c r="G872">
        <v>17.637</v>
      </c>
      <c r="H872" s="2">
        <v>2.98</v>
      </c>
      <c r="I872" s="2" t="s">
        <v>51</v>
      </c>
      <c r="J872" s="2">
        <v>2.3039999999999998</v>
      </c>
      <c r="K872">
        <v>6.86</v>
      </c>
      <c r="L872" s="2"/>
      <c r="N872" s="2"/>
      <c r="P872" s="2"/>
      <c r="R872" s="2"/>
    </row>
    <row r="873" spans="1:18" x14ac:dyDescent="0.3">
      <c r="A873">
        <v>871</v>
      </c>
      <c r="B873">
        <v>1</v>
      </c>
      <c r="C873" s="1">
        <v>0.54409722222228796</v>
      </c>
      <c r="D873" s="2">
        <v>4.9000000000000004</v>
      </c>
      <c r="E873" s="2">
        <v>3.625</v>
      </c>
      <c r="F873" s="2">
        <v>3.625</v>
      </c>
      <c r="G873">
        <v>17.768000000000001</v>
      </c>
      <c r="H873" s="2">
        <v>2.98</v>
      </c>
      <c r="I873" s="2">
        <v>2.0739999999999998</v>
      </c>
      <c r="J873" s="2">
        <v>2.0739999999999998</v>
      </c>
      <c r="K873">
        <v>6.1890000000000001</v>
      </c>
      <c r="L873" s="2"/>
      <c r="N873" s="2"/>
      <c r="P873" s="2"/>
      <c r="R873" s="2"/>
    </row>
    <row r="874" spans="1:18" x14ac:dyDescent="0.3">
      <c r="A874">
        <v>872</v>
      </c>
      <c r="B874">
        <v>2</v>
      </c>
      <c r="C874" s="1">
        <v>0.544108796296362</v>
      </c>
      <c r="D874" s="2">
        <v>4.9400000000000004</v>
      </c>
      <c r="E874" t="s">
        <v>51</v>
      </c>
      <c r="F874" s="2">
        <v>3.625</v>
      </c>
      <c r="G874">
        <v>17.888999999999999</v>
      </c>
      <c r="H874" s="2">
        <v>2.99</v>
      </c>
      <c r="I874" s="2" t="s">
        <v>51</v>
      </c>
      <c r="J874" s="2">
        <v>2.0739999999999998</v>
      </c>
      <c r="K874">
        <v>6.2060000000000004</v>
      </c>
      <c r="L874" s="2"/>
      <c r="N874" s="2"/>
      <c r="P874" s="2"/>
      <c r="R874" s="2"/>
    </row>
    <row r="875" spans="1:18" x14ac:dyDescent="0.3">
      <c r="A875">
        <v>873</v>
      </c>
      <c r="B875">
        <v>3</v>
      </c>
      <c r="C875" s="1">
        <v>0.54412037037043604</v>
      </c>
      <c r="D875" s="2">
        <v>4.93</v>
      </c>
      <c r="E875" t="s">
        <v>51</v>
      </c>
      <c r="F875" s="2">
        <v>3.625</v>
      </c>
      <c r="G875">
        <v>17.875</v>
      </c>
      <c r="H875" s="2">
        <v>3.01</v>
      </c>
      <c r="I875" s="2" t="s">
        <v>51</v>
      </c>
      <c r="J875" s="2">
        <v>2.0739999999999998</v>
      </c>
      <c r="K875">
        <v>6.2309999999999999</v>
      </c>
      <c r="L875" s="2"/>
      <c r="N875" s="2"/>
      <c r="P875" s="2"/>
      <c r="R875" s="2"/>
    </row>
    <row r="876" spans="1:18" x14ac:dyDescent="0.3">
      <c r="A876">
        <v>874</v>
      </c>
      <c r="B876">
        <v>4</v>
      </c>
      <c r="C876" s="1">
        <v>0.54413194444451096</v>
      </c>
      <c r="D876" s="2">
        <v>4.95</v>
      </c>
      <c r="E876" t="s">
        <v>51</v>
      </c>
      <c r="F876" s="2">
        <v>3.625</v>
      </c>
      <c r="G876">
        <v>17.943999999999999</v>
      </c>
      <c r="H876" s="2">
        <v>3.02</v>
      </c>
      <c r="I876" s="2" t="s">
        <v>51</v>
      </c>
      <c r="J876" s="2">
        <v>2.0739999999999998</v>
      </c>
      <c r="K876">
        <v>6.2610000000000001</v>
      </c>
      <c r="L876" s="2"/>
      <c r="N876" s="2"/>
      <c r="P876" s="2"/>
      <c r="R876" s="2"/>
    </row>
    <row r="877" spans="1:18" x14ac:dyDescent="0.3">
      <c r="A877">
        <v>875</v>
      </c>
      <c r="B877">
        <v>5</v>
      </c>
      <c r="C877" s="1">
        <v>0.544143518518585</v>
      </c>
      <c r="D877" s="2">
        <v>4.95</v>
      </c>
      <c r="E877" t="s">
        <v>51</v>
      </c>
      <c r="F877" s="2">
        <v>3.625</v>
      </c>
      <c r="G877">
        <v>17.934999999999999</v>
      </c>
      <c r="H877" s="2">
        <v>3.03</v>
      </c>
      <c r="I877" s="2" t="s">
        <v>51</v>
      </c>
      <c r="J877" s="2">
        <v>2.0739999999999998</v>
      </c>
      <c r="K877">
        <v>6.2919999999999998</v>
      </c>
      <c r="L877" s="2"/>
      <c r="N877" s="2"/>
      <c r="P877" s="2"/>
      <c r="R877" s="2"/>
    </row>
    <row r="878" spans="1:18" x14ac:dyDescent="0.3">
      <c r="A878">
        <v>876</v>
      </c>
      <c r="B878">
        <v>6</v>
      </c>
      <c r="C878" s="1">
        <v>0.54415509259265904</v>
      </c>
      <c r="D878" s="2">
        <v>4.95</v>
      </c>
      <c r="E878" t="s">
        <v>51</v>
      </c>
      <c r="F878" s="2">
        <v>3.625</v>
      </c>
      <c r="G878">
        <v>17.937000000000001</v>
      </c>
      <c r="H878" s="2">
        <v>3.05</v>
      </c>
      <c r="I878" s="2" t="s">
        <v>51</v>
      </c>
      <c r="J878" s="2">
        <v>2.0739999999999998</v>
      </c>
      <c r="K878">
        <v>6.319</v>
      </c>
      <c r="L878" s="2"/>
      <c r="N878" s="2"/>
      <c r="P878" s="2"/>
      <c r="R878" s="2"/>
    </row>
    <row r="879" spans="1:18" x14ac:dyDescent="0.3">
      <c r="A879">
        <v>877</v>
      </c>
      <c r="B879">
        <v>7</v>
      </c>
      <c r="C879" s="1">
        <v>0.54416666666673297</v>
      </c>
      <c r="D879" s="2">
        <v>4.9800000000000004</v>
      </c>
      <c r="E879" t="s">
        <v>51</v>
      </c>
      <c r="F879" s="2">
        <v>3.625</v>
      </c>
      <c r="G879">
        <v>18.048999999999999</v>
      </c>
      <c r="H879" s="2">
        <v>3.06</v>
      </c>
      <c r="I879" s="2" t="s">
        <v>51</v>
      </c>
      <c r="J879" s="2">
        <v>2.0739999999999998</v>
      </c>
      <c r="K879">
        <v>6.3369999999999997</v>
      </c>
      <c r="L879" s="2"/>
      <c r="N879" s="2"/>
      <c r="P879" s="2"/>
      <c r="R879" s="2"/>
    </row>
    <row r="880" spans="1:18" x14ac:dyDescent="0.3">
      <c r="A880">
        <v>878</v>
      </c>
      <c r="B880">
        <v>8</v>
      </c>
      <c r="C880" s="1">
        <v>0.54417824074080701</v>
      </c>
      <c r="D880" s="2">
        <v>4.92</v>
      </c>
      <c r="E880" t="s">
        <v>51</v>
      </c>
      <c r="F880" s="2">
        <v>3.625</v>
      </c>
      <c r="G880">
        <v>17.841999999999999</v>
      </c>
      <c r="H880" s="2">
        <v>3.06</v>
      </c>
      <c r="I880" s="2" t="s">
        <v>51</v>
      </c>
      <c r="J880" s="2">
        <v>2.0739999999999998</v>
      </c>
      <c r="K880">
        <v>6.3479999999999999</v>
      </c>
      <c r="L880" s="2"/>
      <c r="N880" s="2"/>
      <c r="P880" s="2"/>
      <c r="R880" s="2"/>
    </row>
    <row r="881" spans="1:18" x14ac:dyDescent="0.3">
      <c r="A881">
        <v>879</v>
      </c>
      <c r="B881">
        <v>9</v>
      </c>
      <c r="C881" s="1">
        <v>0.54418981481488105</v>
      </c>
      <c r="D881" s="2">
        <v>4.93</v>
      </c>
      <c r="E881" t="s">
        <v>51</v>
      </c>
      <c r="F881" s="2">
        <v>3.625</v>
      </c>
      <c r="G881">
        <v>17.867999999999999</v>
      </c>
      <c r="H881" s="2">
        <v>3.07</v>
      </c>
      <c r="I881" s="2" t="s">
        <v>51</v>
      </c>
      <c r="J881" s="2">
        <v>2.0739999999999998</v>
      </c>
      <c r="K881">
        <v>6.367</v>
      </c>
      <c r="L881" s="2"/>
      <c r="N881" s="2"/>
      <c r="P881" s="2"/>
      <c r="R881" s="2"/>
    </row>
    <row r="882" spans="1:18" x14ac:dyDescent="0.3">
      <c r="A882">
        <v>880</v>
      </c>
      <c r="B882">
        <v>10</v>
      </c>
      <c r="C882" s="1">
        <v>0.54420138888895597</v>
      </c>
      <c r="D882" s="2">
        <v>4.9400000000000004</v>
      </c>
      <c r="E882" t="s">
        <v>51</v>
      </c>
      <c r="F882" s="2">
        <v>3.625</v>
      </c>
      <c r="G882">
        <v>17.911000000000001</v>
      </c>
      <c r="H882" s="2">
        <v>3.08</v>
      </c>
      <c r="I882" s="2" t="s">
        <v>51</v>
      </c>
      <c r="J882" s="2">
        <v>2.0739999999999998</v>
      </c>
      <c r="K882">
        <v>6.3890000000000002</v>
      </c>
      <c r="L882" s="2"/>
      <c r="N882" s="2"/>
      <c r="P882" s="2"/>
      <c r="R882" s="2"/>
    </row>
    <row r="883" spans="1:18" x14ac:dyDescent="0.3">
      <c r="A883">
        <v>881</v>
      </c>
      <c r="B883">
        <v>11</v>
      </c>
      <c r="C883" s="1">
        <v>0.54421296296303001</v>
      </c>
      <c r="D883" s="2">
        <v>4.96</v>
      </c>
      <c r="E883" t="s">
        <v>51</v>
      </c>
      <c r="F883" s="2">
        <v>3.625</v>
      </c>
      <c r="G883">
        <v>17.992999999999999</v>
      </c>
      <c r="H883" s="2">
        <v>3.09</v>
      </c>
      <c r="I883" s="2" t="s">
        <v>51</v>
      </c>
      <c r="J883" s="2">
        <v>2.0739999999999998</v>
      </c>
      <c r="K883">
        <v>6.415</v>
      </c>
      <c r="L883" s="2"/>
      <c r="N883" s="2"/>
      <c r="P883" s="2"/>
      <c r="R883" s="2"/>
    </row>
    <row r="884" spans="1:18" x14ac:dyDescent="0.3">
      <c r="A884">
        <v>882</v>
      </c>
      <c r="B884">
        <v>12</v>
      </c>
      <c r="C884" s="1">
        <v>0.54422453703710405</v>
      </c>
      <c r="D884" s="2">
        <v>4.95</v>
      </c>
      <c r="E884" t="s">
        <v>51</v>
      </c>
      <c r="F884" s="2">
        <v>3.625</v>
      </c>
      <c r="G884">
        <v>17.925999999999998</v>
      </c>
      <c r="H884" s="2">
        <v>3.11</v>
      </c>
      <c r="I884" s="2" t="s">
        <v>51</v>
      </c>
      <c r="J884" s="2">
        <v>2.0739999999999998</v>
      </c>
      <c r="K884">
        <v>6.45</v>
      </c>
      <c r="L884" s="2"/>
      <c r="N884" s="2"/>
      <c r="P884" s="2"/>
      <c r="R884" s="2"/>
    </row>
    <row r="885" spans="1:18" x14ac:dyDescent="0.3">
      <c r="A885">
        <v>883</v>
      </c>
      <c r="B885">
        <v>13</v>
      </c>
      <c r="C885" s="1">
        <v>0.54423611111117798</v>
      </c>
      <c r="D885" s="2">
        <v>4.9400000000000004</v>
      </c>
      <c r="E885" t="s">
        <v>51</v>
      </c>
      <c r="F885" s="2">
        <v>3.625</v>
      </c>
      <c r="G885">
        <v>17.893000000000001</v>
      </c>
      <c r="H885" s="2">
        <v>3.12</v>
      </c>
      <c r="I885" s="2" t="s">
        <v>51</v>
      </c>
      <c r="J885" s="2">
        <v>2.0739999999999998</v>
      </c>
      <c r="K885">
        <v>6.4779999999999998</v>
      </c>
      <c r="L885" s="2"/>
      <c r="N885" s="2"/>
      <c r="P885" s="2"/>
      <c r="R885" s="2"/>
    </row>
    <row r="886" spans="1:18" x14ac:dyDescent="0.3">
      <c r="A886">
        <v>884</v>
      </c>
      <c r="B886">
        <v>14</v>
      </c>
      <c r="C886" s="1">
        <v>0.54424768518525202</v>
      </c>
      <c r="D886" s="2">
        <v>4.92</v>
      </c>
      <c r="E886" t="s">
        <v>51</v>
      </c>
      <c r="F886" s="2">
        <v>3.625</v>
      </c>
      <c r="G886">
        <v>17.817</v>
      </c>
      <c r="H886" s="2">
        <v>3.14</v>
      </c>
      <c r="I886" s="2" t="s">
        <v>51</v>
      </c>
      <c r="J886" s="2">
        <v>2.0739999999999998</v>
      </c>
      <c r="K886">
        <v>6.5049999999999999</v>
      </c>
      <c r="L886" s="2"/>
      <c r="N886" s="2"/>
      <c r="P886" s="2"/>
      <c r="R886" s="2"/>
    </row>
    <row r="887" spans="1:18" x14ac:dyDescent="0.3">
      <c r="A887">
        <v>885</v>
      </c>
      <c r="B887">
        <v>15</v>
      </c>
      <c r="C887" s="1">
        <v>0.54425925925932594</v>
      </c>
      <c r="D887" s="2">
        <v>4.92</v>
      </c>
      <c r="E887" t="s">
        <v>51</v>
      </c>
      <c r="F887" s="2">
        <v>3.625</v>
      </c>
      <c r="G887">
        <v>17.821000000000002</v>
      </c>
      <c r="H887" s="2">
        <v>3.15</v>
      </c>
      <c r="I887" s="2" t="s">
        <v>51</v>
      </c>
      <c r="J887" s="2">
        <v>2.0739999999999998</v>
      </c>
      <c r="K887">
        <v>6.53</v>
      </c>
      <c r="L887" s="2"/>
      <c r="N887" s="2"/>
      <c r="P887" s="2"/>
      <c r="R887" s="2"/>
    </row>
    <row r="888" spans="1:18" x14ac:dyDescent="0.3">
      <c r="A888">
        <v>886</v>
      </c>
      <c r="B888">
        <v>1</v>
      </c>
      <c r="C888" s="1">
        <v>0.54427083333339998</v>
      </c>
      <c r="D888" s="2">
        <v>4.95</v>
      </c>
      <c r="E888" s="2">
        <v>3.2450000000000001</v>
      </c>
      <c r="F888" s="2">
        <v>3.2450000000000001</v>
      </c>
      <c r="G888">
        <v>16.047000000000001</v>
      </c>
      <c r="H888" s="2">
        <v>3.16</v>
      </c>
      <c r="I888" s="2">
        <v>2.3650000000000002</v>
      </c>
      <c r="J888" s="2">
        <v>2.3650000000000002</v>
      </c>
      <c r="K888">
        <v>7.4640000000000004</v>
      </c>
      <c r="L888" s="2"/>
      <c r="N888" s="2"/>
      <c r="P888" s="2"/>
      <c r="R888" s="2"/>
    </row>
    <row r="889" spans="1:18" x14ac:dyDescent="0.3">
      <c r="A889">
        <v>887</v>
      </c>
      <c r="B889">
        <v>2</v>
      </c>
      <c r="C889" s="1">
        <v>0.54428240740747502</v>
      </c>
      <c r="D889" s="2">
        <v>4.93</v>
      </c>
      <c r="E889" t="s">
        <v>51</v>
      </c>
      <c r="F889" s="2">
        <v>3.2450000000000001</v>
      </c>
      <c r="G889">
        <v>16.007000000000001</v>
      </c>
      <c r="H889" s="2">
        <v>3.16</v>
      </c>
      <c r="I889" s="2" t="s">
        <v>51</v>
      </c>
      <c r="J889" s="2">
        <v>2.3650000000000002</v>
      </c>
      <c r="K889">
        <v>7.4770000000000003</v>
      </c>
      <c r="L889" s="2"/>
      <c r="N889" s="2"/>
      <c r="P889" s="2"/>
      <c r="R889" s="2"/>
    </row>
    <row r="890" spans="1:18" x14ac:dyDescent="0.3">
      <c r="A890">
        <v>888</v>
      </c>
      <c r="B890">
        <v>3</v>
      </c>
      <c r="C890" s="1">
        <v>0.54429398148154895</v>
      </c>
      <c r="D890" s="2">
        <v>4.92</v>
      </c>
      <c r="E890" t="s">
        <v>51</v>
      </c>
      <c r="F890" s="2">
        <v>3.2450000000000001</v>
      </c>
      <c r="G890">
        <v>15.976000000000001</v>
      </c>
      <c r="H890" s="2">
        <v>3.17</v>
      </c>
      <c r="I890" s="2" t="s">
        <v>51</v>
      </c>
      <c r="J890" s="2">
        <v>2.3650000000000002</v>
      </c>
      <c r="K890">
        <v>7.49</v>
      </c>
      <c r="L890" s="2"/>
      <c r="N890" s="2"/>
      <c r="P890" s="2"/>
      <c r="R890" s="2"/>
    </row>
    <row r="891" spans="1:18" x14ac:dyDescent="0.3">
      <c r="A891">
        <v>889</v>
      </c>
      <c r="B891">
        <v>4</v>
      </c>
      <c r="C891" s="1">
        <v>0.54430555555562299</v>
      </c>
      <c r="D891" s="2">
        <v>4.96</v>
      </c>
      <c r="E891" t="s">
        <v>51</v>
      </c>
      <c r="F891" s="2">
        <v>3.2450000000000001</v>
      </c>
      <c r="G891">
        <v>16.099</v>
      </c>
      <c r="H891" s="2">
        <v>3.17</v>
      </c>
      <c r="I891" s="2" t="s">
        <v>51</v>
      </c>
      <c r="J891" s="2">
        <v>2.3650000000000002</v>
      </c>
      <c r="K891">
        <v>7.4980000000000002</v>
      </c>
      <c r="L891" s="2"/>
      <c r="N891" s="2"/>
      <c r="P891" s="2"/>
      <c r="R891" s="2"/>
    </row>
    <row r="892" spans="1:18" x14ac:dyDescent="0.3">
      <c r="A892">
        <v>890</v>
      </c>
      <c r="B892">
        <v>5</v>
      </c>
      <c r="C892" s="1">
        <v>0.54431712962969703</v>
      </c>
      <c r="D892" s="2">
        <v>4.9400000000000004</v>
      </c>
      <c r="E892" t="s">
        <v>51</v>
      </c>
      <c r="F892" s="2">
        <v>3.2450000000000001</v>
      </c>
      <c r="G892">
        <v>16.024999999999999</v>
      </c>
      <c r="H892" s="2">
        <v>3.17</v>
      </c>
      <c r="I892" s="2" t="s">
        <v>51</v>
      </c>
      <c r="J892" s="2">
        <v>2.3650000000000002</v>
      </c>
      <c r="K892">
        <v>7.5039999999999996</v>
      </c>
      <c r="L892" s="2"/>
      <c r="N892" s="2"/>
      <c r="P892" s="2"/>
      <c r="R892" s="2"/>
    </row>
    <row r="893" spans="1:18" x14ac:dyDescent="0.3">
      <c r="A893">
        <v>891</v>
      </c>
      <c r="B893">
        <v>6</v>
      </c>
      <c r="C893" s="1">
        <v>0.54432870370377096</v>
      </c>
      <c r="D893" s="2">
        <v>5.04</v>
      </c>
      <c r="E893" t="s">
        <v>51</v>
      </c>
      <c r="F893" s="2">
        <v>3.2450000000000001</v>
      </c>
      <c r="G893">
        <v>16.349</v>
      </c>
      <c r="H893" s="2">
        <v>3.17</v>
      </c>
      <c r="I893" s="2" t="s">
        <v>51</v>
      </c>
      <c r="J893" s="2">
        <v>2.3650000000000002</v>
      </c>
      <c r="K893">
        <v>7.5010000000000003</v>
      </c>
      <c r="L893" s="2"/>
      <c r="N893" s="2"/>
      <c r="P893" s="2"/>
      <c r="R893" s="2"/>
    </row>
    <row r="894" spans="1:18" x14ac:dyDescent="0.3">
      <c r="A894">
        <v>892</v>
      </c>
      <c r="B894">
        <v>7</v>
      </c>
      <c r="C894" s="1">
        <v>0.54434027777784499</v>
      </c>
      <c r="D894" s="2">
        <v>4.91</v>
      </c>
      <c r="E894" t="s">
        <v>51</v>
      </c>
      <c r="F894" s="2">
        <v>3.2450000000000001</v>
      </c>
      <c r="G894">
        <v>15.927</v>
      </c>
      <c r="H894" s="2">
        <v>3.17</v>
      </c>
      <c r="I894" s="2" t="s">
        <v>51</v>
      </c>
      <c r="J894" s="2">
        <v>2.3650000000000002</v>
      </c>
      <c r="K894">
        <v>7.5039999999999996</v>
      </c>
      <c r="L894" s="2"/>
      <c r="N894" s="2"/>
      <c r="P894" s="2"/>
      <c r="R894" s="2"/>
    </row>
    <row r="895" spans="1:18" x14ac:dyDescent="0.3">
      <c r="A895">
        <v>893</v>
      </c>
      <c r="B895">
        <v>8</v>
      </c>
      <c r="C895" s="1">
        <v>0.54435185185191903</v>
      </c>
      <c r="D895" s="2">
        <v>4.8499999999999996</v>
      </c>
      <c r="E895" t="s">
        <v>51</v>
      </c>
      <c r="F895" s="2">
        <v>3.2450000000000001</v>
      </c>
      <c r="G895">
        <v>15.742000000000001</v>
      </c>
      <c r="H895" s="2">
        <v>3.18</v>
      </c>
      <c r="I895" s="2" t="s">
        <v>51</v>
      </c>
      <c r="J895" s="2">
        <v>2.3650000000000002</v>
      </c>
      <c r="K895">
        <v>7.5170000000000003</v>
      </c>
      <c r="L895" s="2"/>
      <c r="N895" s="2"/>
      <c r="P895" s="2"/>
      <c r="R895" s="2"/>
    </row>
    <row r="896" spans="1:18" x14ac:dyDescent="0.3">
      <c r="A896">
        <v>894</v>
      </c>
      <c r="B896">
        <v>9</v>
      </c>
      <c r="C896" s="1">
        <v>0.54436342592599396</v>
      </c>
      <c r="D896" s="2">
        <v>4.8499999999999996</v>
      </c>
      <c r="E896" t="s">
        <v>51</v>
      </c>
      <c r="F896" s="2">
        <v>3.2450000000000001</v>
      </c>
      <c r="G896">
        <v>15.739000000000001</v>
      </c>
      <c r="H896" s="2">
        <v>3.18</v>
      </c>
      <c r="I896" s="2" t="s">
        <v>51</v>
      </c>
      <c r="J896" s="2">
        <v>2.3650000000000002</v>
      </c>
      <c r="K896">
        <v>7.516</v>
      </c>
      <c r="L896" s="2"/>
      <c r="N896" s="2"/>
      <c r="P896" s="2"/>
      <c r="R896" s="2"/>
    </row>
    <row r="897" spans="1:18" x14ac:dyDescent="0.3">
      <c r="A897">
        <v>895</v>
      </c>
      <c r="B897">
        <v>10</v>
      </c>
      <c r="C897" s="1">
        <v>0.544375000000068</v>
      </c>
      <c r="D897" s="2">
        <v>4.8499999999999996</v>
      </c>
      <c r="E897" t="s">
        <v>51</v>
      </c>
      <c r="F897" s="2">
        <v>3.2450000000000001</v>
      </c>
      <c r="G897">
        <v>15.752000000000001</v>
      </c>
      <c r="H897" s="2">
        <v>3.18</v>
      </c>
      <c r="I897" s="2" t="s">
        <v>51</v>
      </c>
      <c r="J897" s="2">
        <v>2.3650000000000002</v>
      </c>
      <c r="K897">
        <v>7.5129999999999999</v>
      </c>
      <c r="L897" s="2"/>
      <c r="N897" s="2"/>
      <c r="P897" s="2"/>
      <c r="R897" s="2"/>
    </row>
    <row r="898" spans="1:18" x14ac:dyDescent="0.3">
      <c r="A898">
        <v>896</v>
      </c>
      <c r="B898">
        <v>11</v>
      </c>
      <c r="C898" s="1">
        <v>0.54438657407414204</v>
      </c>
      <c r="D898" s="2">
        <v>4.8499999999999996</v>
      </c>
      <c r="E898" t="s">
        <v>51</v>
      </c>
      <c r="F898" s="2">
        <v>3.2450000000000001</v>
      </c>
      <c r="G898">
        <v>15.723000000000001</v>
      </c>
      <c r="H898" s="2">
        <v>3.17</v>
      </c>
      <c r="I898" s="2" t="s">
        <v>51</v>
      </c>
      <c r="J898" s="2">
        <v>2.3650000000000002</v>
      </c>
      <c r="K898">
        <v>7.5049999999999999</v>
      </c>
      <c r="L898" s="2"/>
      <c r="N898" s="2"/>
      <c r="P898" s="2"/>
      <c r="R898" s="2"/>
    </row>
    <row r="899" spans="1:18" x14ac:dyDescent="0.3">
      <c r="A899">
        <v>897</v>
      </c>
      <c r="B899">
        <v>12</v>
      </c>
      <c r="C899" s="1">
        <v>0.54439814814821597</v>
      </c>
      <c r="D899" s="2">
        <v>4.87</v>
      </c>
      <c r="E899" t="s">
        <v>51</v>
      </c>
      <c r="F899" s="2">
        <v>3.2450000000000001</v>
      </c>
      <c r="G899">
        <v>15.801</v>
      </c>
      <c r="H899" s="2">
        <v>3.17</v>
      </c>
      <c r="I899" s="2" t="s">
        <v>51</v>
      </c>
      <c r="J899" s="2">
        <v>2.3650000000000002</v>
      </c>
      <c r="K899">
        <v>7.5010000000000003</v>
      </c>
      <c r="L899" s="2"/>
      <c r="N899" s="2"/>
      <c r="P899" s="2"/>
      <c r="R899" s="2"/>
    </row>
    <row r="900" spans="1:18" x14ac:dyDescent="0.3">
      <c r="A900">
        <v>898</v>
      </c>
      <c r="B900">
        <v>13</v>
      </c>
      <c r="C900" s="1">
        <v>0.54440972222229</v>
      </c>
      <c r="D900" s="2">
        <v>4.87</v>
      </c>
      <c r="E900" t="s">
        <v>51</v>
      </c>
      <c r="F900" s="2">
        <v>3.2450000000000001</v>
      </c>
      <c r="G900">
        <v>15.794</v>
      </c>
      <c r="H900" s="2">
        <v>3.17</v>
      </c>
      <c r="I900" s="2" t="s">
        <v>51</v>
      </c>
      <c r="J900" s="2">
        <v>2.3650000000000002</v>
      </c>
      <c r="K900">
        <v>7.5049999999999999</v>
      </c>
      <c r="L900" s="2"/>
      <c r="N900" s="2"/>
      <c r="P900" s="2"/>
      <c r="R900" s="2"/>
    </row>
    <row r="901" spans="1:18" x14ac:dyDescent="0.3">
      <c r="A901">
        <v>899</v>
      </c>
      <c r="B901">
        <v>14</v>
      </c>
      <c r="C901" s="1">
        <v>0.54442129629636404</v>
      </c>
      <c r="D901" s="2">
        <v>4.88</v>
      </c>
      <c r="E901" t="s">
        <v>51</v>
      </c>
      <c r="F901" s="2">
        <v>3.2450000000000001</v>
      </c>
      <c r="G901">
        <v>15.846</v>
      </c>
      <c r="H901" s="2">
        <v>3.18</v>
      </c>
      <c r="I901" s="2" t="s">
        <v>51</v>
      </c>
      <c r="J901" s="2">
        <v>2.3650000000000002</v>
      </c>
      <c r="K901">
        <v>7.5140000000000002</v>
      </c>
      <c r="L901" s="2"/>
      <c r="N901" s="2"/>
      <c r="P901" s="2"/>
      <c r="R901" s="2"/>
    </row>
    <row r="902" spans="1:18" x14ac:dyDescent="0.3">
      <c r="A902">
        <v>900</v>
      </c>
      <c r="B902">
        <v>15</v>
      </c>
      <c r="C902" s="1">
        <v>0.54443287037043897</v>
      </c>
      <c r="D902" s="2">
        <v>4.8899999999999997</v>
      </c>
      <c r="E902" t="s">
        <v>51</v>
      </c>
      <c r="F902" s="2">
        <v>3.2450000000000001</v>
      </c>
      <c r="G902">
        <v>15.851000000000001</v>
      </c>
      <c r="H902" s="2">
        <v>3.18</v>
      </c>
      <c r="I902" s="2" t="s">
        <v>51</v>
      </c>
      <c r="J902" s="2">
        <v>2.3650000000000002</v>
      </c>
      <c r="K902">
        <v>7.53</v>
      </c>
      <c r="L902" s="2"/>
      <c r="N902" s="2"/>
      <c r="P902" s="2"/>
      <c r="R902" s="2"/>
    </row>
    <row r="903" spans="1:18" x14ac:dyDescent="0.3">
      <c r="A903">
        <v>901</v>
      </c>
      <c r="B903">
        <v>1</v>
      </c>
      <c r="C903" s="1">
        <v>0.54444444444451301</v>
      </c>
      <c r="D903" s="2">
        <v>4.88</v>
      </c>
      <c r="E903" s="2">
        <v>3.2330000000000001</v>
      </c>
      <c r="F903" s="2">
        <v>3.2330000000000001</v>
      </c>
      <c r="G903">
        <v>15.781000000000001</v>
      </c>
      <c r="H903" s="2">
        <v>3.19</v>
      </c>
      <c r="I903" s="2">
        <v>2.2330000000000001</v>
      </c>
      <c r="J903" s="2">
        <v>2.2330000000000001</v>
      </c>
      <c r="K903">
        <v>7.1260000000000003</v>
      </c>
      <c r="L903" s="2"/>
      <c r="N903" s="2"/>
      <c r="P903" s="2"/>
      <c r="R903" s="2"/>
    </row>
    <row r="904" spans="1:18" x14ac:dyDescent="0.3">
      <c r="A904">
        <v>902</v>
      </c>
      <c r="B904">
        <v>2</v>
      </c>
      <c r="C904" s="1">
        <v>0.54445601851858705</v>
      </c>
      <c r="D904" s="2">
        <v>4.88</v>
      </c>
      <c r="E904" t="s">
        <v>51</v>
      </c>
      <c r="F904" s="2">
        <v>3.2330000000000001</v>
      </c>
      <c r="G904">
        <v>15.781000000000001</v>
      </c>
      <c r="H904" s="2">
        <v>3.2</v>
      </c>
      <c r="I904" s="2" t="s">
        <v>51</v>
      </c>
      <c r="J904" s="2">
        <v>2.2330000000000001</v>
      </c>
      <c r="K904">
        <v>7.1390000000000002</v>
      </c>
      <c r="L904" s="2"/>
      <c r="N904" s="2"/>
      <c r="P904" s="2"/>
      <c r="R904" s="2"/>
    </row>
    <row r="905" spans="1:18" x14ac:dyDescent="0.3">
      <c r="A905">
        <v>903</v>
      </c>
      <c r="B905">
        <v>3</v>
      </c>
      <c r="C905" s="1">
        <v>0.54446759259266098</v>
      </c>
      <c r="D905" s="2">
        <v>4.9000000000000004</v>
      </c>
      <c r="E905" t="s">
        <v>51</v>
      </c>
      <c r="F905" s="2">
        <v>3.2330000000000001</v>
      </c>
      <c r="G905">
        <v>15.836</v>
      </c>
      <c r="H905" s="2">
        <v>3.2</v>
      </c>
      <c r="I905" s="2" t="s">
        <v>51</v>
      </c>
      <c r="J905" s="2">
        <v>2.2330000000000001</v>
      </c>
      <c r="K905">
        <v>7.1429999999999998</v>
      </c>
      <c r="L905" s="2"/>
      <c r="N905" s="2"/>
      <c r="P905" s="2"/>
      <c r="R905" s="2"/>
    </row>
    <row r="906" spans="1:18" x14ac:dyDescent="0.3">
      <c r="A906">
        <v>904</v>
      </c>
      <c r="B906">
        <v>4</v>
      </c>
      <c r="C906" s="1">
        <v>0.54447916666673501</v>
      </c>
      <c r="D906" s="2">
        <v>4.8899999999999997</v>
      </c>
      <c r="E906" t="s">
        <v>51</v>
      </c>
      <c r="F906" s="2">
        <v>3.2330000000000001</v>
      </c>
      <c r="G906">
        <v>15.816000000000001</v>
      </c>
      <c r="H906" s="2">
        <v>3.2</v>
      </c>
      <c r="I906" s="2" t="s">
        <v>51</v>
      </c>
      <c r="J906" s="2">
        <v>2.2330000000000001</v>
      </c>
      <c r="K906">
        <v>7.1440000000000001</v>
      </c>
      <c r="L906" s="2"/>
      <c r="N906" s="2"/>
      <c r="P906" s="2"/>
      <c r="R906" s="2"/>
    </row>
    <row r="907" spans="1:18" x14ac:dyDescent="0.3">
      <c r="A907">
        <v>905</v>
      </c>
      <c r="B907">
        <v>5</v>
      </c>
      <c r="C907" s="1">
        <v>0.54449074074080905</v>
      </c>
      <c r="D907" s="2">
        <v>4.9000000000000004</v>
      </c>
      <c r="E907" t="s">
        <v>51</v>
      </c>
      <c r="F907" s="2">
        <v>3.2330000000000001</v>
      </c>
      <c r="G907">
        <v>15.85</v>
      </c>
      <c r="H907" s="2">
        <v>3.19</v>
      </c>
      <c r="I907" s="2" t="s">
        <v>51</v>
      </c>
      <c r="J907" s="2">
        <v>2.2330000000000001</v>
      </c>
      <c r="K907">
        <v>7.1340000000000003</v>
      </c>
      <c r="L907" s="2"/>
      <c r="N907" s="2"/>
      <c r="P907" s="2"/>
      <c r="R907" s="2"/>
    </row>
    <row r="908" spans="1:18" x14ac:dyDescent="0.3">
      <c r="A908">
        <v>906</v>
      </c>
      <c r="B908">
        <v>6</v>
      </c>
      <c r="C908" s="1">
        <v>0.54450231481488298</v>
      </c>
      <c r="D908" s="2">
        <v>4.91</v>
      </c>
      <c r="E908" t="s">
        <v>51</v>
      </c>
      <c r="F908" s="2">
        <v>3.2330000000000001</v>
      </c>
      <c r="G908">
        <v>15.881</v>
      </c>
      <c r="H908" s="2">
        <v>3.19</v>
      </c>
      <c r="I908" s="2" t="s">
        <v>51</v>
      </c>
      <c r="J908" s="2">
        <v>2.2330000000000001</v>
      </c>
      <c r="K908">
        <v>7.12</v>
      </c>
      <c r="L908" s="2"/>
      <c r="N908" s="2"/>
      <c r="P908" s="2"/>
      <c r="R908" s="2"/>
    </row>
    <row r="909" spans="1:18" x14ac:dyDescent="0.3">
      <c r="A909">
        <v>907</v>
      </c>
      <c r="B909">
        <v>7</v>
      </c>
      <c r="C909" s="1">
        <v>0.54451388888895802</v>
      </c>
      <c r="D909" s="2">
        <v>4.93</v>
      </c>
      <c r="E909" t="s">
        <v>51</v>
      </c>
      <c r="F909" s="2">
        <v>3.2330000000000001</v>
      </c>
      <c r="G909">
        <v>15.946999999999999</v>
      </c>
      <c r="H909" s="2">
        <v>3.18</v>
      </c>
      <c r="I909" s="2" t="s">
        <v>51</v>
      </c>
      <c r="J909" s="2">
        <v>2.2330000000000001</v>
      </c>
      <c r="K909">
        <v>7.1070000000000002</v>
      </c>
      <c r="L909" s="2"/>
      <c r="N909" s="2"/>
      <c r="P909" s="2"/>
      <c r="R909" s="2"/>
    </row>
    <row r="910" spans="1:18" x14ac:dyDescent="0.3">
      <c r="A910">
        <v>908</v>
      </c>
      <c r="B910">
        <v>8</v>
      </c>
      <c r="C910" s="1">
        <v>0.54452546296303195</v>
      </c>
      <c r="D910" s="2">
        <v>4.92</v>
      </c>
      <c r="E910" t="s">
        <v>51</v>
      </c>
      <c r="F910" s="2">
        <v>3.2330000000000001</v>
      </c>
      <c r="G910">
        <v>15.907999999999999</v>
      </c>
      <c r="H910" s="2">
        <v>3.18</v>
      </c>
      <c r="I910" s="2" t="s">
        <v>51</v>
      </c>
      <c r="J910" s="2">
        <v>2.2330000000000001</v>
      </c>
      <c r="K910">
        <v>7.0910000000000002</v>
      </c>
      <c r="L910" s="2"/>
      <c r="N910" s="2"/>
      <c r="P910" s="2"/>
      <c r="R910" s="2"/>
    </row>
    <row r="911" spans="1:18" x14ac:dyDescent="0.3">
      <c r="A911">
        <v>909</v>
      </c>
      <c r="B911">
        <v>9</v>
      </c>
      <c r="C911" s="1">
        <v>0.54453703703710599</v>
      </c>
      <c r="D911" s="2">
        <v>4.92</v>
      </c>
      <c r="E911" t="s">
        <v>51</v>
      </c>
      <c r="F911" s="2">
        <v>3.2330000000000001</v>
      </c>
      <c r="G911">
        <v>15.92</v>
      </c>
      <c r="H911" s="2">
        <v>3.17</v>
      </c>
      <c r="I911" s="2" t="s">
        <v>51</v>
      </c>
      <c r="J911" s="2">
        <v>2.2330000000000001</v>
      </c>
      <c r="K911">
        <v>7.0750000000000002</v>
      </c>
      <c r="L911" s="2"/>
      <c r="N911" s="2"/>
      <c r="P911" s="2"/>
      <c r="R911" s="2"/>
    </row>
    <row r="912" spans="1:18" x14ac:dyDescent="0.3">
      <c r="A912">
        <v>910</v>
      </c>
      <c r="B912">
        <v>10</v>
      </c>
      <c r="C912" s="1">
        <v>0.54454861111118003</v>
      </c>
      <c r="D912" s="2">
        <v>4.8600000000000003</v>
      </c>
      <c r="E912" t="s">
        <v>51</v>
      </c>
      <c r="F912" s="2">
        <v>3.2330000000000001</v>
      </c>
      <c r="G912">
        <v>15.705</v>
      </c>
      <c r="H912" s="2">
        <v>3.16</v>
      </c>
      <c r="I912" s="2" t="s">
        <v>51</v>
      </c>
      <c r="J912" s="2">
        <v>2.2330000000000001</v>
      </c>
      <c r="K912">
        <v>7.06</v>
      </c>
      <c r="L912" s="2"/>
      <c r="N912" s="2"/>
      <c r="P912" s="2"/>
      <c r="R912" s="2"/>
    </row>
    <row r="913" spans="1:18" x14ac:dyDescent="0.3">
      <c r="A913">
        <v>911</v>
      </c>
      <c r="B913">
        <v>11</v>
      </c>
      <c r="C913" s="1">
        <v>0.54456018518525395</v>
      </c>
      <c r="D913" s="2">
        <v>4.87</v>
      </c>
      <c r="E913" t="s">
        <v>51</v>
      </c>
      <c r="F913" s="2">
        <v>3.2330000000000001</v>
      </c>
      <c r="G913">
        <v>15.744</v>
      </c>
      <c r="H913" s="2">
        <v>3.16</v>
      </c>
      <c r="I913" s="2" t="s">
        <v>51</v>
      </c>
      <c r="J913" s="2">
        <v>2.2330000000000001</v>
      </c>
      <c r="K913">
        <v>7.0460000000000003</v>
      </c>
      <c r="L913" s="2"/>
      <c r="N913" s="2"/>
      <c r="P913" s="2"/>
      <c r="R913" s="2"/>
    </row>
    <row r="914" spans="1:18" x14ac:dyDescent="0.3">
      <c r="A914">
        <v>912</v>
      </c>
      <c r="B914">
        <v>12</v>
      </c>
      <c r="C914" s="1">
        <v>0.54457175925932799</v>
      </c>
      <c r="D914" s="2">
        <v>4.8899999999999997</v>
      </c>
      <c r="E914" t="s">
        <v>51</v>
      </c>
      <c r="F914" s="2">
        <v>3.2330000000000001</v>
      </c>
      <c r="G914">
        <v>15.803000000000001</v>
      </c>
      <c r="H914" s="2">
        <v>3.17</v>
      </c>
      <c r="I914" s="2" t="s">
        <v>51</v>
      </c>
      <c r="J914" s="2">
        <v>2.2330000000000001</v>
      </c>
      <c r="K914">
        <v>7.0679999999999996</v>
      </c>
      <c r="L914" s="2"/>
      <c r="N914" s="2"/>
      <c r="P914" s="2"/>
      <c r="R914" s="2"/>
    </row>
    <row r="915" spans="1:18" x14ac:dyDescent="0.3">
      <c r="A915">
        <v>913</v>
      </c>
      <c r="B915">
        <v>13</v>
      </c>
      <c r="C915" s="1">
        <v>0.54458333333340203</v>
      </c>
      <c r="D915" s="2">
        <v>4.88</v>
      </c>
      <c r="E915" t="s">
        <v>51</v>
      </c>
      <c r="F915" s="2">
        <v>3.2330000000000001</v>
      </c>
      <c r="G915">
        <v>15.779</v>
      </c>
      <c r="H915" s="2">
        <v>3.16</v>
      </c>
      <c r="I915" s="2" t="s">
        <v>51</v>
      </c>
      <c r="J915" s="2">
        <v>2.2330000000000001</v>
      </c>
      <c r="K915">
        <v>7.0579999999999998</v>
      </c>
      <c r="L915" s="2"/>
      <c r="N915" s="2"/>
      <c r="P915" s="2"/>
      <c r="R915" s="2"/>
    </row>
    <row r="916" spans="1:18" x14ac:dyDescent="0.3">
      <c r="A916">
        <v>914</v>
      </c>
      <c r="B916">
        <v>14</v>
      </c>
      <c r="C916" s="1">
        <v>0.54459490740747696</v>
      </c>
      <c r="D916" s="2">
        <v>4.8899999999999997</v>
      </c>
      <c r="E916" t="s">
        <v>51</v>
      </c>
      <c r="F916" s="2">
        <v>3.2330000000000001</v>
      </c>
      <c r="G916">
        <v>15.808</v>
      </c>
      <c r="H916" s="2">
        <v>3.16</v>
      </c>
      <c r="I916" s="2" t="s">
        <v>51</v>
      </c>
      <c r="J916" s="2">
        <v>2.2330000000000001</v>
      </c>
      <c r="K916">
        <v>7.0510000000000002</v>
      </c>
      <c r="L916" s="2"/>
      <c r="N916" s="2"/>
      <c r="P916" s="2"/>
      <c r="R916" s="2"/>
    </row>
    <row r="917" spans="1:18" x14ac:dyDescent="0.3">
      <c r="A917">
        <v>915</v>
      </c>
      <c r="B917">
        <v>15</v>
      </c>
      <c r="C917" s="1">
        <v>0.544606481481551</v>
      </c>
      <c r="D917" s="2">
        <v>4.92</v>
      </c>
      <c r="E917" t="s">
        <v>51</v>
      </c>
      <c r="F917" s="2">
        <v>3.2330000000000001</v>
      </c>
      <c r="G917">
        <v>15.917999999999999</v>
      </c>
      <c r="H917" s="2">
        <v>3.16</v>
      </c>
      <c r="I917" s="2" t="s">
        <v>51</v>
      </c>
      <c r="J917" s="2">
        <v>2.2330000000000001</v>
      </c>
      <c r="K917">
        <v>7.0469999999999997</v>
      </c>
      <c r="L917" s="2"/>
      <c r="N917" s="2"/>
      <c r="P917" s="2"/>
      <c r="R917" s="2"/>
    </row>
    <row r="918" spans="1:18" x14ac:dyDescent="0.3">
      <c r="A918">
        <v>916</v>
      </c>
      <c r="B918">
        <v>1</v>
      </c>
      <c r="C918" s="1">
        <v>0.54461805555562504</v>
      </c>
      <c r="D918" s="2">
        <v>4.92</v>
      </c>
      <c r="E918" s="2">
        <v>3.415</v>
      </c>
      <c r="F918" s="2">
        <v>3.415</v>
      </c>
      <c r="G918">
        <v>16.8</v>
      </c>
      <c r="H918" s="2">
        <v>3.15</v>
      </c>
      <c r="I918" s="2">
        <v>2.19</v>
      </c>
      <c r="J918" s="2">
        <v>2.19</v>
      </c>
      <c r="K918">
        <v>6.9080000000000004</v>
      </c>
      <c r="L918" s="2"/>
      <c r="N918" s="2"/>
      <c r="P918" s="2"/>
      <c r="R918" s="2"/>
    </row>
    <row r="919" spans="1:18" x14ac:dyDescent="0.3">
      <c r="A919">
        <v>917</v>
      </c>
      <c r="B919">
        <v>2</v>
      </c>
      <c r="C919" s="1">
        <v>0.54462962962969896</v>
      </c>
      <c r="D919" s="2">
        <v>4.8899999999999997</v>
      </c>
      <c r="E919" t="s">
        <v>51</v>
      </c>
      <c r="F919" s="2">
        <v>3.415</v>
      </c>
      <c r="G919">
        <v>16.690999999999999</v>
      </c>
      <c r="H919" s="2">
        <v>3.15</v>
      </c>
      <c r="I919" s="2" t="s">
        <v>51</v>
      </c>
      <c r="J919" s="2">
        <v>2.19</v>
      </c>
      <c r="K919">
        <v>6.8979999999999997</v>
      </c>
      <c r="L919" s="2"/>
      <c r="N919" s="2"/>
      <c r="P919" s="2"/>
      <c r="R919" s="2"/>
    </row>
    <row r="920" spans="1:18" x14ac:dyDescent="0.3">
      <c r="A920">
        <v>918</v>
      </c>
      <c r="B920">
        <v>3</v>
      </c>
      <c r="C920" s="1">
        <v>0.544641203703773</v>
      </c>
      <c r="D920" s="2">
        <v>4.8899999999999997</v>
      </c>
      <c r="E920" t="s">
        <v>51</v>
      </c>
      <c r="F920" s="2">
        <v>3.415</v>
      </c>
      <c r="G920">
        <v>16.712</v>
      </c>
      <c r="H920" s="2">
        <v>3.15</v>
      </c>
      <c r="I920" s="2" t="s">
        <v>51</v>
      </c>
      <c r="J920" s="2">
        <v>2.19</v>
      </c>
      <c r="K920">
        <v>6.8929999999999998</v>
      </c>
      <c r="L920" s="2"/>
      <c r="N920" s="2"/>
      <c r="P920" s="2"/>
      <c r="R920" s="2"/>
    </row>
    <row r="921" spans="1:18" x14ac:dyDescent="0.3">
      <c r="A921">
        <v>919</v>
      </c>
      <c r="B921">
        <v>4</v>
      </c>
      <c r="C921" s="1">
        <v>0.54465277777784704</v>
      </c>
      <c r="D921" s="2">
        <v>4.91</v>
      </c>
      <c r="E921" t="s">
        <v>51</v>
      </c>
      <c r="F921" s="2">
        <v>3.415</v>
      </c>
      <c r="G921">
        <v>16.782</v>
      </c>
      <c r="H921" s="2">
        <v>3.14</v>
      </c>
      <c r="I921" s="2" t="s">
        <v>51</v>
      </c>
      <c r="J921" s="2">
        <v>2.19</v>
      </c>
      <c r="K921">
        <v>6.8819999999999997</v>
      </c>
      <c r="L921" s="2"/>
      <c r="N921" s="2"/>
      <c r="P921" s="2"/>
      <c r="R921" s="2"/>
    </row>
    <row r="922" spans="1:18" x14ac:dyDescent="0.3">
      <c r="A922">
        <v>920</v>
      </c>
      <c r="B922">
        <v>5</v>
      </c>
      <c r="C922" s="1">
        <v>0.54466435185192197</v>
      </c>
      <c r="D922" s="2">
        <v>4.93</v>
      </c>
      <c r="E922" t="s">
        <v>51</v>
      </c>
      <c r="F922" s="2">
        <v>3.415</v>
      </c>
      <c r="G922">
        <v>16.846</v>
      </c>
      <c r="H922" s="2">
        <v>3.14</v>
      </c>
      <c r="I922" s="2" t="s">
        <v>51</v>
      </c>
      <c r="J922" s="2">
        <v>2.19</v>
      </c>
      <c r="K922">
        <v>6.8659999999999997</v>
      </c>
      <c r="L922" s="2"/>
      <c r="N922" s="2"/>
      <c r="P922" s="2"/>
      <c r="R922" s="2"/>
    </row>
    <row r="923" spans="1:18" x14ac:dyDescent="0.3">
      <c r="A923">
        <v>921</v>
      </c>
      <c r="B923">
        <v>6</v>
      </c>
      <c r="C923" s="1">
        <v>0.54467592592599601</v>
      </c>
      <c r="D923" s="2">
        <v>4.95</v>
      </c>
      <c r="E923" t="s">
        <v>51</v>
      </c>
      <c r="F923" s="2">
        <v>3.415</v>
      </c>
      <c r="G923">
        <v>16.896000000000001</v>
      </c>
      <c r="H923" s="2">
        <v>3.13</v>
      </c>
      <c r="I923" s="2" t="s">
        <v>51</v>
      </c>
      <c r="J923" s="2">
        <v>2.19</v>
      </c>
      <c r="K923">
        <v>6.8470000000000004</v>
      </c>
      <c r="L923" s="2"/>
      <c r="N923" s="2"/>
      <c r="P923" s="2"/>
      <c r="R923" s="2"/>
    </row>
    <row r="924" spans="1:18" x14ac:dyDescent="0.3">
      <c r="A924">
        <v>922</v>
      </c>
      <c r="B924">
        <v>7</v>
      </c>
      <c r="C924" s="1">
        <v>0.54468750000007005</v>
      </c>
      <c r="D924" s="2">
        <v>4.9800000000000004</v>
      </c>
      <c r="E924" t="s">
        <v>51</v>
      </c>
      <c r="F924" s="2">
        <v>3.415</v>
      </c>
      <c r="G924">
        <v>16.992999999999999</v>
      </c>
      <c r="H924" s="2">
        <v>3.12</v>
      </c>
      <c r="I924" s="2" t="s">
        <v>51</v>
      </c>
      <c r="J924" s="2">
        <v>2.19</v>
      </c>
      <c r="K924">
        <v>6.8410000000000002</v>
      </c>
      <c r="L924" s="2"/>
      <c r="N924" s="2"/>
      <c r="P924" s="2"/>
      <c r="R924" s="2"/>
    </row>
    <row r="925" spans="1:18" x14ac:dyDescent="0.3">
      <c r="A925">
        <v>923</v>
      </c>
      <c r="B925">
        <v>8</v>
      </c>
      <c r="C925" s="1">
        <v>0.54469907407414397</v>
      </c>
      <c r="D925" s="2">
        <v>4.9800000000000004</v>
      </c>
      <c r="E925" t="s">
        <v>51</v>
      </c>
      <c r="F925" s="2">
        <v>3.415</v>
      </c>
      <c r="G925">
        <v>17.004000000000001</v>
      </c>
      <c r="H925" s="2">
        <v>3.12</v>
      </c>
      <c r="I925" s="2" t="s">
        <v>51</v>
      </c>
      <c r="J925" s="2">
        <v>2.19</v>
      </c>
      <c r="K925">
        <v>6.8289999999999997</v>
      </c>
      <c r="L925" s="2"/>
      <c r="N925" s="2"/>
      <c r="P925" s="2"/>
      <c r="R925" s="2"/>
    </row>
    <row r="926" spans="1:18" x14ac:dyDescent="0.3">
      <c r="A926">
        <v>924</v>
      </c>
      <c r="B926">
        <v>9</v>
      </c>
      <c r="C926" s="1">
        <v>0.54471064814821801</v>
      </c>
      <c r="D926" s="2">
        <v>5</v>
      </c>
      <c r="E926" t="s">
        <v>51</v>
      </c>
      <c r="F926" s="2">
        <v>3.415</v>
      </c>
      <c r="G926">
        <v>17.071999999999999</v>
      </c>
      <c r="H926" s="2">
        <v>3.12</v>
      </c>
      <c r="I926" s="2" t="s">
        <v>51</v>
      </c>
      <c r="J926" s="2">
        <v>2.19</v>
      </c>
      <c r="K926">
        <v>6.8339999999999996</v>
      </c>
      <c r="L926" s="2"/>
      <c r="N926" s="2"/>
      <c r="P926" s="2"/>
      <c r="R926" s="2"/>
    </row>
    <row r="927" spans="1:18" x14ac:dyDescent="0.3">
      <c r="A927">
        <v>925</v>
      </c>
      <c r="B927">
        <v>10</v>
      </c>
      <c r="C927" s="1">
        <v>0.54472222222229205</v>
      </c>
      <c r="D927" s="2">
        <v>4.9800000000000004</v>
      </c>
      <c r="E927" t="s">
        <v>51</v>
      </c>
      <c r="F927" s="2">
        <v>3.415</v>
      </c>
      <c r="G927">
        <v>17.012</v>
      </c>
      <c r="H927" s="2">
        <v>3.13</v>
      </c>
      <c r="I927" s="2" t="s">
        <v>51</v>
      </c>
      <c r="J927" s="2">
        <v>2.19</v>
      </c>
      <c r="K927">
        <v>6.8540000000000001</v>
      </c>
      <c r="L927" s="2"/>
      <c r="N927" s="2"/>
      <c r="P927" s="2"/>
      <c r="R927" s="2"/>
    </row>
    <row r="928" spans="1:18" x14ac:dyDescent="0.3">
      <c r="A928">
        <v>926</v>
      </c>
      <c r="B928">
        <v>11</v>
      </c>
      <c r="C928" s="1">
        <v>0.54473379629636598</v>
      </c>
      <c r="D928" s="2">
        <v>4.9400000000000004</v>
      </c>
      <c r="E928" t="s">
        <v>51</v>
      </c>
      <c r="F928" s="2">
        <v>3.415</v>
      </c>
      <c r="G928">
        <v>16.858000000000001</v>
      </c>
      <c r="H928" s="2">
        <v>3.15</v>
      </c>
      <c r="I928" s="2" t="s">
        <v>51</v>
      </c>
      <c r="J928" s="2">
        <v>2.19</v>
      </c>
      <c r="K928">
        <v>6.9</v>
      </c>
      <c r="L928" s="2"/>
      <c r="N928" s="2"/>
      <c r="P928" s="2"/>
      <c r="R928" s="2"/>
    </row>
    <row r="929" spans="1:18" x14ac:dyDescent="0.3">
      <c r="A929">
        <v>927</v>
      </c>
      <c r="B929">
        <v>12</v>
      </c>
      <c r="C929" s="1">
        <v>0.54474537037044102</v>
      </c>
      <c r="D929" s="2">
        <v>4.95</v>
      </c>
      <c r="E929" t="s">
        <v>51</v>
      </c>
      <c r="F929" s="2">
        <v>3.415</v>
      </c>
      <c r="G929">
        <v>16.885999999999999</v>
      </c>
      <c r="H929" s="2">
        <v>3.18</v>
      </c>
      <c r="I929" s="2" t="s">
        <v>51</v>
      </c>
      <c r="J929" s="2">
        <v>2.19</v>
      </c>
      <c r="K929">
        <v>6.952</v>
      </c>
      <c r="L929" s="2"/>
      <c r="N929" s="2"/>
      <c r="P929" s="2"/>
      <c r="R929" s="2"/>
    </row>
    <row r="930" spans="1:18" x14ac:dyDescent="0.3">
      <c r="A930">
        <v>928</v>
      </c>
      <c r="B930">
        <v>13</v>
      </c>
      <c r="C930" s="1">
        <v>0.54475694444451495</v>
      </c>
      <c r="D930" s="2">
        <v>4.95</v>
      </c>
      <c r="E930" t="s">
        <v>51</v>
      </c>
      <c r="F930" s="2">
        <v>3.415</v>
      </c>
      <c r="G930">
        <v>16.917999999999999</v>
      </c>
      <c r="H930" s="2">
        <v>3.2</v>
      </c>
      <c r="I930" s="2" t="s">
        <v>51</v>
      </c>
      <c r="J930" s="2">
        <v>2.19</v>
      </c>
      <c r="K930">
        <v>7</v>
      </c>
      <c r="L930" s="2"/>
      <c r="N930" s="2"/>
      <c r="P930" s="2"/>
      <c r="R930" s="2"/>
    </row>
    <row r="931" spans="1:18" x14ac:dyDescent="0.3">
      <c r="A931">
        <v>929</v>
      </c>
      <c r="B931">
        <v>14</v>
      </c>
      <c r="C931" s="1">
        <v>0.54476851851858898</v>
      </c>
      <c r="D931" s="2">
        <v>4.97</v>
      </c>
      <c r="E931" t="s">
        <v>51</v>
      </c>
      <c r="F931" s="2">
        <v>3.415</v>
      </c>
      <c r="G931">
        <v>16.978000000000002</v>
      </c>
      <c r="H931" s="2">
        <v>3.22</v>
      </c>
      <c r="I931" s="2" t="s">
        <v>51</v>
      </c>
      <c r="J931" s="2">
        <v>2.19</v>
      </c>
      <c r="K931">
        <v>7.0579999999999998</v>
      </c>
      <c r="L931" s="2"/>
      <c r="N931" s="2"/>
      <c r="P931" s="2"/>
      <c r="R931" s="2"/>
    </row>
    <row r="932" spans="1:18" x14ac:dyDescent="0.3">
      <c r="A932">
        <v>930</v>
      </c>
      <c r="B932">
        <v>15</v>
      </c>
      <c r="C932" s="1">
        <v>0.54478009259266302</v>
      </c>
      <c r="D932" s="2">
        <v>4.99</v>
      </c>
      <c r="E932" t="s">
        <v>51</v>
      </c>
      <c r="F932" s="2">
        <v>3.415</v>
      </c>
      <c r="G932">
        <v>17.047999999999998</v>
      </c>
      <c r="H932" s="2">
        <v>3.25</v>
      </c>
      <c r="I932" s="2" t="s">
        <v>51</v>
      </c>
      <c r="J932" s="2">
        <v>2.19</v>
      </c>
      <c r="K932">
        <v>7.109</v>
      </c>
      <c r="L932" s="2"/>
      <c r="N932" s="2"/>
      <c r="P932" s="2"/>
      <c r="R932" s="2"/>
    </row>
    <row r="933" spans="1:18" x14ac:dyDescent="0.3">
      <c r="A933">
        <v>931</v>
      </c>
      <c r="B933">
        <v>1</v>
      </c>
      <c r="C933" s="1">
        <v>0.54479166666673695</v>
      </c>
      <c r="D933" s="2">
        <v>4.93</v>
      </c>
      <c r="E933" s="2">
        <v>3.589</v>
      </c>
      <c r="F933" s="2">
        <v>3.589</v>
      </c>
      <c r="G933">
        <v>17.690000000000001</v>
      </c>
      <c r="H933" s="2">
        <v>3.26</v>
      </c>
      <c r="I933" s="2">
        <v>2.42</v>
      </c>
      <c r="J933" s="2">
        <v>2.42</v>
      </c>
      <c r="K933">
        <v>7.8959999999999999</v>
      </c>
      <c r="L933" s="2"/>
      <c r="N933" s="2"/>
      <c r="P933" s="2"/>
      <c r="R933" s="2"/>
    </row>
    <row r="934" spans="1:18" x14ac:dyDescent="0.3">
      <c r="A934">
        <v>932</v>
      </c>
      <c r="B934">
        <v>2</v>
      </c>
      <c r="C934" s="1">
        <v>0.54480324074081099</v>
      </c>
      <c r="D934" s="2">
        <v>4.93</v>
      </c>
      <c r="E934" t="s">
        <v>51</v>
      </c>
      <c r="F934" s="2">
        <v>3.589</v>
      </c>
      <c r="G934">
        <v>17.707999999999998</v>
      </c>
      <c r="H934" s="2">
        <v>3.27</v>
      </c>
      <c r="I934" s="2" t="s">
        <v>51</v>
      </c>
      <c r="J934" s="2">
        <v>2.42</v>
      </c>
      <c r="K934">
        <v>7.9210000000000003</v>
      </c>
      <c r="L934" s="2"/>
      <c r="N934" s="2"/>
      <c r="P934" s="2"/>
      <c r="R934" s="2"/>
    </row>
    <row r="935" spans="1:18" x14ac:dyDescent="0.3">
      <c r="A935">
        <v>933</v>
      </c>
      <c r="B935">
        <v>3</v>
      </c>
      <c r="C935" s="1">
        <v>0.54481481481488503</v>
      </c>
      <c r="D935" s="2">
        <v>4.97</v>
      </c>
      <c r="E935" t="s">
        <v>51</v>
      </c>
      <c r="F935" s="2">
        <v>3.589</v>
      </c>
      <c r="G935">
        <v>17.847999999999999</v>
      </c>
      <c r="H935" s="2">
        <v>3.28</v>
      </c>
      <c r="I935" s="2" t="s">
        <v>51</v>
      </c>
      <c r="J935" s="2">
        <v>2.42</v>
      </c>
      <c r="K935">
        <v>7.9290000000000003</v>
      </c>
      <c r="L935" s="2"/>
      <c r="N935" s="2"/>
      <c r="P935" s="2"/>
      <c r="R935" s="2"/>
    </row>
    <row r="936" spans="1:18" x14ac:dyDescent="0.3">
      <c r="A936">
        <v>934</v>
      </c>
      <c r="B936">
        <v>4</v>
      </c>
      <c r="C936" s="1">
        <v>0.54482638888895996</v>
      </c>
      <c r="D936" s="2">
        <v>4.95</v>
      </c>
      <c r="E936" t="s">
        <v>51</v>
      </c>
      <c r="F936" s="2">
        <v>3.589</v>
      </c>
      <c r="G936">
        <v>17.753</v>
      </c>
      <c r="H936" s="2">
        <v>3.28</v>
      </c>
      <c r="I936" s="2" t="s">
        <v>51</v>
      </c>
      <c r="J936" s="2">
        <v>2.42</v>
      </c>
      <c r="K936">
        <v>7.9320000000000004</v>
      </c>
      <c r="L936" s="2"/>
      <c r="N936" s="2"/>
      <c r="P936" s="2"/>
      <c r="R936" s="2"/>
    </row>
    <row r="937" spans="1:18" x14ac:dyDescent="0.3">
      <c r="A937">
        <v>935</v>
      </c>
      <c r="B937">
        <v>5</v>
      </c>
      <c r="C937" s="1">
        <v>0.54483796296303399</v>
      </c>
      <c r="D937" s="2">
        <v>4.93</v>
      </c>
      <c r="E937" t="s">
        <v>51</v>
      </c>
      <c r="F937" s="2">
        <v>3.589</v>
      </c>
      <c r="G937">
        <v>17.692</v>
      </c>
      <c r="H937" s="2">
        <v>3.28</v>
      </c>
      <c r="I937" s="2" t="s">
        <v>51</v>
      </c>
      <c r="J937" s="2">
        <v>2.42</v>
      </c>
      <c r="K937">
        <v>7.93</v>
      </c>
      <c r="L937" s="2"/>
      <c r="N937" s="2"/>
      <c r="P937" s="2"/>
      <c r="R937" s="2"/>
    </row>
    <row r="938" spans="1:18" x14ac:dyDescent="0.3">
      <c r="A938">
        <v>936</v>
      </c>
      <c r="B938">
        <v>6</v>
      </c>
      <c r="C938" s="1">
        <v>0.54484953703710803</v>
      </c>
      <c r="D938" s="2">
        <v>4.92</v>
      </c>
      <c r="E938" t="s">
        <v>51</v>
      </c>
      <c r="F938" s="2">
        <v>3.589</v>
      </c>
      <c r="G938">
        <v>17.664999999999999</v>
      </c>
      <c r="H938" s="2">
        <v>3.27</v>
      </c>
      <c r="I938" s="2" t="s">
        <v>51</v>
      </c>
      <c r="J938" s="2">
        <v>2.42</v>
      </c>
      <c r="K938">
        <v>7.9109999999999996</v>
      </c>
      <c r="L938" s="2"/>
      <c r="N938" s="2"/>
      <c r="P938" s="2"/>
      <c r="R938" s="2"/>
    </row>
    <row r="939" spans="1:18" x14ac:dyDescent="0.3">
      <c r="A939">
        <v>937</v>
      </c>
      <c r="B939">
        <v>7</v>
      </c>
      <c r="C939" s="1">
        <v>0.54486111111118196</v>
      </c>
      <c r="D939" s="2">
        <v>4.91</v>
      </c>
      <c r="E939" t="s">
        <v>51</v>
      </c>
      <c r="F939" s="2">
        <v>3.589</v>
      </c>
      <c r="G939">
        <v>17.614999999999998</v>
      </c>
      <c r="H939" s="2">
        <v>3.25</v>
      </c>
      <c r="I939" s="2" t="s">
        <v>51</v>
      </c>
      <c r="J939" s="2">
        <v>2.42</v>
      </c>
      <c r="K939">
        <v>7.867</v>
      </c>
      <c r="L939" s="2"/>
      <c r="N939" s="2"/>
      <c r="P939" s="2"/>
      <c r="R939" s="2"/>
    </row>
    <row r="940" spans="1:18" x14ac:dyDescent="0.3">
      <c r="A940">
        <v>938</v>
      </c>
      <c r="B940">
        <v>8</v>
      </c>
      <c r="C940" s="1">
        <v>0.544872685185256</v>
      </c>
      <c r="D940" s="2">
        <v>4.92</v>
      </c>
      <c r="E940" t="s">
        <v>51</v>
      </c>
      <c r="F940" s="2">
        <v>3.589</v>
      </c>
      <c r="G940">
        <v>17.645</v>
      </c>
      <c r="H940" s="2">
        <v>3.23</v>
      </c>
      <c r="I940" s="2" t="s">
        <v>51</v>
      </c>
      <c r="J940" s="2">
        <v>2.42</v>
      </c>
      <c r="K940">
        <v>7.8070000000000004</v>
      </c>
      <c r="L940" s="2"/>
      <c r="N940" s="2"/>
      <c r="P940" s="2"/>
      <c r="R940" s="2"/>
    </row>
    <row r="941" spans="1:18" x14ac:dyDescent="0.3">
      <c r="A941">
        <v>939</v>
      </c>
      <c r="B941">
        <v>9</v>
      </c>
      <c r="C941" s="1">
        <v>0.54488425925933004</v>
      </c>
      <c r="D941" s="2">
        <v>4.92</v>
      </c>
      <c r="E941" t="s">
        <v>51</v>
      </c>
      <c r="F941" s="2">
        <v>3.589</v>
      </c>
      <c r="G941">
        <v>17.643999999999998</v>
      </c>
      <c r="H941" s="2">
        <v>3.19</v>
      </c>
      <c r="I941" s="2" t="s">
        <v>51</v>
      </c>
      <c r="J941" s="2">
        <v>2.42</v>
      </c>
      <c r="K941">
        <v>7.7140000000000004</v>
      </c>
      <c r="L941" s="2"/>
      <c r="N941" s="2"/>
      <c r="P941" s="2"/>
      <c r="R941" s="2"/>
    </row>
    <row r="942" spans="1:18" x14ac:dyDescent="0.3">
      <c r="A942">
        <v>940</v>
      </c>
      <c r="B942">
        <v>10</v>
      </c>
      <c r="C942" s="1">
        <v>0.54489583333340497</v>
      </c>
      <c r="D942" s="2">
        <v>4.9000000000000004</v>
      </c>
      <c r="E942" t="s">
        <v>51</v>
      </c>
      <c r="F942" s="2">
        <v>3.589</v>
      </c>
      <c r="G942">
        <v>17.585999999999999</v>
      </c>
      <c r="H942" s="2">
        <v>3.13</v>
      </c>
      <c r="I942" s="2" t="s">
        <v>51</v>
      </c>
      <c r="J942" s="2">
        <v>2.42</v>
      </c>
      <c r="K942">
        <v>7.5750000000000002</v>
      </c>
      <c r="L942" s="2"/>
      <c r="N942" s="2"/>
      <c r="P942" s="2"/>
      <c r="R942" s="2"/>
    </row>
    <row r="943" spans="1:18" x14ac:dyDescent="0.3">
      <c r="A943">
        <v>941</v>
      </c>
      <c r="B943">
        <v>11</v>
      </c>
      <c r="C943" s="1">
        <v>0.54490740740747901</v>
      </c>
      <c r="D943" s="2">
        <v>4.9000000000000004</v>
      </c>
      <c r="E943" t="s">
        <v>51</v>
      </c>
      <c r="F943" s="2">
        <v>3.589</v>
      </c>
      <c r="G943">
        <v>17.584</v>
      </c>
      <c r="H943" s="2">
        <v>3.06</v>
      </c>
      <c r="I943" s="2" t="s">
        <v>51</v>
      </c>
      <c r="J943" s="2">
        <v>2.42</v>
      </c>
      <c r="K943">
        <v>7.3949999999999996</v>
      </c>
      <c r="L943" s="2"/>
      <c r="N943" s="2"/>
      <c r="P943" s="2"/>
      <c r="R943" s="2"/>
    </row>
    <row r="944" spans="1:18" x14ac:dyDescent="0.3">
      <c r="A944">
        <v>942</v>
      </c>
      <c r="B944">
        <v>12</v>
      </c>
      <c r="C944" s="1">
        <v>0.54491898148155304</v>
      </c>
      <c r="D944" s="2">
        <v>4.92</v>
      </c>
      <c r="E944" t="s">
        <v>51</v>
      </c>
      <c r="F944" s="2">
        <v>3.589</v>
      </c>
      <c r="G944">
        <v>17.667000000000002</v>
      </c>
      <c r="H944" s="2">
        <v>2.98</v>
      </c>
      <c r="I944" s="2" t="s">
        <v>51</v>
      </c>
      <c r="J944" s="2">
        <v>2.42</v>
      </c>
      <c r="K944">
        <v>7.2210000000000001</v>
      </c>
      <c r="L944" s="2"/>
      <c r="N944" s="2"/>
      <c r="P944" s="2"/>
      <c r="R944" s="2"/>
    </row>
    <row r="945" spans="1:18" x14ac:dyDescent="0.3">
      <c r="A945">
        <v>943</v>
      </c>
      <c r="B945">
        <v>13</v>
      </c>
      <c r="C945" s="1">
        <v>0.54493055555562697</v>
      </c>
      <c r="D945" s="2">
        <v>4.93</v>
      </c>
      <c r="E945" t="s">
        <v>51</v>
      </c>
      <c r="F945" s="2">
        <v>3.589</v>
      </c>
      <c r="G945">
        <v>17.693999999999999</v>
      </c>
      <c r="H945" s="2">
        <v>2.93</v>
      </c>
      <c r="I945" s="2" t="s">
        <v>51</v>
      </c>
      <c r="J945" s="2">
        <v>2.42</v>
      </c>
      <c r="K945">
        <v>7.085</v>
      </c>
      <c r="L945" s="2"/>
      <c r="N945" s="2"/>
      <c r="P945" s="2"/>
      <c r="R945" s="2"/>
    </row>
    <row r="946" spans="1:18" x14ac:dyDescent="0.3">
      <c r="A946">
        <v>944</v>
      </c>
      <c r="B946">
        <v>14</v>
      </c>
      <c r="C946" s="1">
        <v>0.54494212962970101</v>
      </c>
      <c r="D946" s="2">
        <v>4.93</v>
      </c>
      <c r="E946" t="s">
        <v>51</v>
      </c>
      <c r="F946" s="2">
        <v>3.589</v>
      </c>
      <c r="G946">
        <v>17.707999999999998</v>
      </c>
      <c r="H946" s="2">
        <v>2.9</v>
      </c>
      <c r="I946" s="2" t="s">
        <v>51</v>
      </c>
      <c r="J946" s="2">
        <v>2.42</v>
      </c>
      <c r="K946">
        <v>7.0119999999999996</v>
      </c>
      <c r="L946" s="2"/>
      <c r="N946" s="2"/>
      <c r="P946" s="2"/>
      <c r="R946" s="2"/>
    </row>
    <row r="947" spans="1:18" x14ac:dyDescent="0.3">
      <c r="A947">
        <v>945</v>
      </c>
      <c r="B947">
        <v>15</v>
      </c>
      <c r="C947" s="1">
        <v>0.54495370370377505</v>
      </c>
      <c r="D947" s="2">
        <v>4.9400000000000004</v>
      </c>
      <c r="E947" t="s">
        <v>51</v>
      </c>
      <c r="F947" s="2">
        <v>3.589</v>
      </c>
      <c r="G947">
        <v>17.734999999999999</v>
      </c>
      <c r="H947" s="2">
        <v>2.9</v>
      </c>
      <c r="I947" s="2" t="s">
        <v>51</v>
      </c>
      <c r="J947" s="2">
        <v>2.42</v>
      </c>
      <c r="K947">
        <v>7.0220000000000002</v>
      </c>
      <c r="L947" s="2"/>
      <c r="N947" s="2"/>
      <c r="P947" s="2"/>
      <c r="R947" s="2"/>
    </row>
    <row r="948" spans="1:18" x14ac:dyDescent="0.3">
      <c r="A948">
        <v>946</v>
      </c>
      <c r="B948">
        <v>1</v>
      </c>
      <c r="C948" s="1">
        <v>0.54496527777784898</v>
      </c>
      <c r="D948" s="2">
        <v>4.96</v>
      </c>
      <c r="E948" s="2">
        <v>3.53</v>
      </c>
      <c r="F948" s="2">
        <v>3.53</v>
      </c>
      <c r="G948">
        <v>17.524000000000001</v>
      </c>
      <c r="H948" s="2">
        <v>2.94</v>
      </c>
      <c r="I948" s="2">
        <v>2.0470000000000002</v>
      </c>
      <c r="J948" s="2">
        <v>2.0470000000000002</v>
      </c>
      <c r="K948">
        <v>6.016</v>
      </c>
      <c r="L948" s="2"/>
      <c r="N948" s="2"/>
      <c r="P948" s="2"/>
      <c r="R948" s="2"/>
    </row>
    <row r="949" spans="1:18" x14ac:dyDescent="0.3">
      <c r="A949">
        <v>947</v>
      </c>
      <c r="B949">
        <v>2</v>
      </c>
      <c r="C949" s="1">
        <v>0.54497685185192402</v>
      </c>
      <c r="D949" s="2">
        <v>4.9400000000000004</v>
      </c>
      <c r="E949" t="s">
        <v>51</v>
      </c>
      <c r="F949" s="2">
        <v>3.53</v>
      </c>
      <c r="G949">
        <v>17.452999999999999</v>
      </c>
      <c r="H949" s="2">
        <v>3</v>
      </c>
      <c r="I949" s="2" t="s">
        <v>51</v>
      </c>
      <c r="J949" s="2">
        <v>2.0470000000000002</v>
      </c>
      <c r="K949">
        <v>6.1289999999999996</v>
      </c>
      <c r="L949" s="2"/>
      <c r="N949" s="2"/>
      <c r="P949" s="2"/>
      <c r="R949" s="2"/>
    </row>
    <row r="950" spans="1:18" x14ac:dyDescent="0.3">
      <c r="A950">
        <v>948</v>
      </c>
      <c r="B950">
        <v>3</v>
      </c>
      <c r="C950" s="1">
        <v>0.54498842592599805</v>
      </c>
      <c r="D950" s="2">
        <v>4.95</v>
      </c>
      <c r="E950" t="s">
        <v>51</v>
      </c>
      <c r="F950" s="2">
        <v>3.53</v>
      </c>
      <c r="G950">
        <v>17.466999999999999</v>
      </c>
      <c r="H950" s="2">
        <v>3.05</v>
      </c>
      <c r="I950" s="2" t="s">
        <v>51</v>
      </c>
      <c r="J950" s="2">
        <v>2.0470000000000002</v>
      </c>
      <c r="K950">
        <v>6.2359999999999998</v>
      </c>
      <c r="L950" s="2"/>
      <c r="N950" s="2"/>
      <c r="P950" s="2"/>
      <c r="R950" s="2"/>
    </row>
    <row r="951" spans="1:18" x14ac:dyDescent="0.3">
      <c r="A951">
        <v>949</v>
      </c>
      <c r="B951">
        <v>4</v>
      </c>
      <c r="C951" s="1">
        <v>0.54500000000007198</v>
      </c>
      <c r="D951" s="2">
        <v>4.9400000000000004</v>
      </c>
      <c r="E951" t="s">
        <v>51</v>
      </c>
      <c r="F951" s="2">
        <v>3.53</v>
      </c>
      <c r="G951">
        <v>17.442</v>
      </c>
      <c r="H951" s="2">
        <v>3.09</v>
      </c>
      <c r="I951" s="2" t="s">
        <v>51</v>
      </c>
      <c r="J951" s="2">
        <v>2.0470000000000002</v>
      </c>
      <c r="K951">
        <v>6.3179999999999996</v>
      </c>
      <c r="L951" s="2"/>
      <c r="N951" s="2"/>
      <c r="P951" s="2"/>
      <c r="R951" s="2"/>
    </row>
    <row r="952" spans="1:18" x14ac:dyDescent="0.3">
      <c r="A952">
        <v>950</v>
      </c>
      <c r="B952">
        <v>5</v>
      </c>
      <c r="C952" s="1">
        <v>0.54501157407414602</v>
      </c>
      <c r="D952" s="2">
        <v>4.92</v>
      </c>
      <c r="E952" t="s">
        <v>51</v>
      </c>
      <c r="F952" s="2">
        <v>3.53</v>
      </c>
      <c r="G952">
        <v>17.353999999999999</v>
      </c>
      <c r="H952" s="2">
        <v>3.11</v>
      </c>
      <c r="I952" s="2" t="s">
        <v>51</v>
      </c>
      <c r="J952" s="2">
        <v>2.0470000000000002</v>
      </c>
      <c r="K952">
        <v>6.3689999999999998</v>
      </c>
      <c r="L952" s="2"/>
      <c r="N952" s="2"/>
      <c r="P952" s="2"/>
      <c r="R952" s="2"/>
    </row>
    <row r="953" spans="1:18" x14ac:dyDescent="0.3">
      <c r="A953">
        <v>951</v>
      </c>
      <c r="B953">
        <v>6</v>
      </c>
      <c r="C953" s="1">
        <v>0.54502314814821995</v>
      </c>
      <c r="D953" s="2">
        <v>4.92</v>
      </c>
      <c r="E953" t="s">
        <v>51</v>
      </c>
      <c r="F953" s="2">
        <v>3.53</v>
      </c>
      <c r="G953">
        <v>17.375</v>
      </c>
      <c r="H953" s="2">
        <v>3.1</v>
      </c>
      <c r="I953" s="2" t="s">
        <v>51</v>
      </c>
      <c r="J953" s="2">
        <v>2.0470000000000002</v>
      </c>
      <c r="K953">
        <v>6.3529999999999998</v>
      </c>
      <c r="L953" s="2"/>
      <c r="N953" s="2"/>
      <c r="P953" s="2"/>
      <c r="R953" s="2"/>
    </row>
    <row r="954" spans="1:18" x14ac:dyDescent="0.3">
      <c r="A954">
        <v>952</v>
      </c>
      <c r="B954">
        <v>7</v>
      </c>
      <c r="C954" s="1">
        <v>0.54503472222229399</v>
      </c>
      <c r="D954" s="2">
        <v>4.93</v>
      </c>
      <c r="E954" t="s">
        <v>51</v>
      </c>
      <c r="F954" s="2">
        <v>3.53</v>
      </c>
      <c r="G954">
        <v>17.420999999999999</v>
      </c>
      <c r="H954" s="2">
        <v>3.07</v>
      </c>
      <c r="I954" s="2" t="s">
        <v>51</v>
      </c>
      <c r="J954" s="2">
        <v>2.0470000000000002</v>
      </c>
      <c r="K954">
        <v>6.2919999999999998</v>
      </c>
      <c r="L954" s="2"/>
      <c r="N954" s="2"/>
      <c r="P954" s="2"/>
      <c r="R954" s="2"/>
    </row>
    <row r="955" spans="1:18" x14ac:dyDescent="0.3">
      <c r="A955">
        <v>953</v>
      </c>
      <c r="B955">
        <v>8</v>
      </c>
      <c r="C955" s="1">
        <v>0.54504629629636803</v>
      </c>
      <c r="D955" s="2">
        <v>4.95</v>
      </c>
      <c r="E955" t="s">
        <v>51</v>
      </c>
      <c r="F955" s="2">
        <v>3.53</v>
      </c>
      <c r="G955">
        <v>17.462</v>
      </c>
      <c r="H955" s="2">
        <v>3.04</v>
      </c>
      <c r="I955" s="2" t="s">
        <v>51</v>
      </c>
      <c r="J955" s="2">
        <v>2.0470000000000002</v>
      </c>
      <c r="K955">
        <v>6.2220000000000004</v>
      </c>
      <c r="L955" s="2"/>
      <c r="N955" s="2"/>
      <c r="P955" s="2"/>
      <c r="R955" s="2"/>
    </row>
    <row r="956" spans="1:18" x14ac:dyDescent="0.3">
      <c r="A956">
        <v>954</v>
      </c>
      <c r="B956">
        <v>9</v>
      </c>
      <c r="C956" s="1">
        <v>0.54505787037044295</v>
      </c>
      <c r="D956" s="2">
        <v>4.91</v>
      </c>
      <c r="E956" t="s">
        <v>51</v>
      </c>
      <c r="F956" s="2">
        <v>3.53</v>
      </c>
      <c r="G956">
        <v>17.324000000000002</v>
      </c>
      <c r="H956" s="2">
        <v>3.01</v>
      </c>
      <c r="I956" s="2" t="s">
        <v>51</v>
      </c>
      <c r="J956" s="2">
        <v>2.0470000000000002</v>
      </c>
      <c r="K956">
        <v>6.16</v>
      </c>
      <c r="L956" s="2"/>
      <c r="N956" s="2"/>
      <c r="P956" s="2"/>
      <c r="R956" s="2"/>
    </row>
    <row r="957" spans="1:18" x14ac:dyDescent="0.3">
      <c r="A957">
        <v>955</v>
      </c>
      <c r="B957">
        <v>10</v>
      </c>
      <c r="C957" s="1">
        <v>0.54506944444451699</v>
      </c>
      <c r="D957" s="2">
        <v>4.92</v>
      </c>
      <c r="E957" t="s">
        <v>51</v>
      </c>
      <c r="F957" s="2">
        <v>3.53</v>
      </c>
      <c r="G957">
        <v>17.385999999999999</v>
      </c>
      <c r="H957" s="2">
        <v>2.99</v>
      </c>
      <c r="I957" s="2" t="s">
        <v>51</v>
      </c>
      <c r="J957" s="2">
        <v>2.0470000000000002</v>
      </c>
      <c r="K957">
        <v>6.1210000000000004</v>
      </c>
      <c r="L957" s="2"/>
      <c r="N957" s="2"/>
      <c r="P957" s="2"/>
      <c r="R957" s="2"/>
    </row>
    <row r="958" spans="1:18" x14ac:dyDescent="0.3">
      <c r="A958">
        <v>956</v>
      </c>
      <c r="B958">
        <v>11</v>
      </c>
      <c r="C958" s="1">
        <v>0.54508101851859103</v>
      </c>
      <c r="D958" s="2">
        <v>4.93</v>
      </c>
      <c r="E958" t="s">
        <v>51</v>
      </c>
      <c r="F958" s="2">
        <v>3.53</v>
      </c>
      <c r="G958">
        <v>17.419</v>
      </c>
      <c r="H958" s="2">
        <v>2.98</v>
      </c>
      <c r="I958" s="2" t="s">
        <v>51</v>
      </c>
      <c r="J958" s="2">
        <v>2.0470000000000002</v>
      </c>
      <c r="K958">
        <v>6.09</v>
      </c>
      <c r="L958" s="2"/>
      <c r="N958" s="2"/>
      <c r="P958" s="2"/>
      <c r="R958" s="2"/>
    </row>
    <row r="959" spans="1:18" x14ac:dyDescent="0.3">
      <c r="A959">
        <v>957</v>
      </c>
      <c r="B959">
        <v>12</v>
      </c>
      <c r="C959" s="1">
        <v>0.54509259259266496</v>
      </c>
      <c r="D959" s="2">
        <v>4.8899999999999997</v>
      </c>
      <c r="E959" t="s">
        <v>51</v>
      </c>
      <c r="F959" s="2">
        <v>3.53</v>
      </c>
      <c r="G959">
        <v>17.28</v>
      </c>
      <c r="H959" s="2">
        <v>2.97</v>
      </c>
      <c r="I959" s="2" t="s">
        <v>51</v>
      </c>
      <c r="J959" s="2">
        <v>2.0470000000000002</v>
      </c>
      <c r="K959">
        <v>6.0679999999999996</v>
      </c>
      <c r="L959" s="2"/>
      <c r="N959" s="2"/>
      <c r="P959" s="2"/>
      <c r="R959" s="2"/>
    </row>
    <row r="960" spans="1:18" x14ac:dyDescent="0.3">
      <c r="A960">
        <v>958</v>
      </c>
      <c r="B960">
        <v>13</v>
      </c>
      <c r="C960" s="1">
        <v>0.545104166666739</v>
      </c>
      <c r="D960" s="2">
        <v>4.93</v>
      </c>
      <c r="E960" t="s">
        <v>51</v>
      </c>
      <c r="F960" s="2">
        <v>3.53</v>
      </c>
      <c r="G960">
        <v>17.388000000000002</v>
      </c>
      <c r="H960" s="2">
        <v>2.97</v>
      </c>
      <c r="I960" s="2" t="s">
        <v>51</v>
      </c>
      <c r="J960" s="2">
        <v>2.0470000000000002</v>
      </c>
      <c r="K960">
        <v>6.0720000000000001</v>
      </c>
      <c r="L960" s="2"/>
      <c r="N960" s="2"/>
      <c r="P960" s="2"/>
      <c r="R960" s="2"/>
    </row>
    <row r="961" spans="1:18" x14ac:dyDescent="0.3">
      <c r="A961">
        <v>959</v>
      </c>
      <c r="B961">
        <v>14</v>
      </c>
      <c r="C961" s="1">
        <v>0.54511574074081304</v>
      </c>
      <c r="D961" s="2">
        <v>4.9400000000000004</v>
      </c>
      <c r="E961" t="s">
        <v>51</v>
      </c>
      <c r="F961" s="2">
        <v>3.53</v>
      </c>
      <c r="G961">
        <v>17.451000000000001</v>
      </c>
      <c r="H961" s="2">
        <v>2.98</v>
      </c>
      <c r="I961" s="2" t="s">
        <v>51</v>
      </c>
      <c r="J961" s="2">
        <v>2.0470000000000002</v>
      </c>
      <c r="K961">
        <v>6.0919999999999996</v>
      </c>
      <c r="L961" s="2"/>
      <c r="N961" s="2"/>
      <c r="P961" s="2"/>
      <c r="R961" s="2"/>
    </row>
    <row r="962" spans="1:18" x14ac:dyDescent="0.3">
      <c r="A962">
        <v>960</v>
      </c>
      <c r="B962">
        <v>15</v>
      </c>
      <c r="C962" s="1">
        <v>0.54512731481488796</v>
      </c>
      <c r="D962" s="2">
        <v>4.91</v>
      </c>
      <c r="E962" t="s">
        <v>51</v>
      </c>
      <c r="F962" s="2">
        <v>3.53</v>
      </c>
      <c r="G962">
        <v>17.34</v>
      </c>
      <c r="H962" s="2">
        <v>2.99</v>
      </c>
      <c r="I962" s="2" t="s">
        <v>51</v>
      </c>
      <c r="J962" s="2">
        <v>2.0470000000000002</v>
      </c>
      <c r="K962">
        <v>6.1230000000000002</v>
      </c>
      <c r="L962" s="2"/>
      <c r="N962" s="2"/>
      <c r="P962" s="2"/>
      <c r="R962" s="2"/>
    </row>
    <row r="963" spans="1:18" x14ac:dyDescent="0.3">
      <c r="A963">
        <v>961</v>
      </c>
      <c r="B963">
        <v>1</v>
      </c>
      <c r="C963" s="1">
        <v>0.545138888888962</v>
      </c>
      <c r="D963" s="2">
        <v>4.8600000000000003</v>
      </c>
      <c r="E963" s="2">
        <v>3.5329999999999999</v>
      </c>
      <c r="F963" s="2">
        <v>3.5329999999999999</v>
      </c>
      <c r="G963">
        <v>17.167999999999999</v>
      </c>
      <c r="H963" s="2">
        <v>3.02</v>
      </c>
      <c r="I963" s="2">
        <v>2.3050000000000002</v>
      </c>
      <c r="J963" s="2">
        <v>2.3050000000000002</v>
      </c>
      <c r="K963">
        <v>6.9550000000000001</v>
      </c>
      <c r="L963" s="2"/>
      <c r="N963" s="2"/>
      <c r="P963" s="2"/>
      <c r="R963" s="2"/>
    </row>
    <row r="964" spans="1:18" x14ac:dyDescent="0.3">
      <c r="A964">
        <v>962</v>
      </c>
      <c r="B964">
        <v>2</v>
      </c>
      <c r="C964" s="1">
        <v>0.54515046296303604</v>
      </c>
      <c r="D964" s="2">
        <v>4.87</v>
      </c>
      <c r="E964" t="s">
        <v>51</v>
      </c>
      <c r="F964" s="2">
        <v>3.5329999999999999</v>
      </c>
      <c r="G964">
        <v>17.213999999999999</v>
      </c>
      <c r="H964" s="2">
        <v>3.05</v>
      </c>
      <c r="I964" s="2" t="s">
        <v>51</v>
      </c>
      <c r="J964" s="2">
        <v>2.3050000000000002</v>
      </c>
      <c r="K964">
        <v>7.0220000000000002</v>
      </c>
      <c r="L964" s="2"/>
      <c r="N964" s="2"/>
      <c r="P964" s="2"/>
      <c r="R964" s="2"/>
    </row>
    <row r="965" spans="1:18" x14ac:dyDescent="0.3">
      <c r="A965">
        <v>963</v>
      </c>
      <c r="B965">
        <v>3</v>
      </c>
      <c r="C965" s="1">
        <v>0.54516203703710997</v>
      </c>
      <c r="D965" s="2">
        <v>4.8499999999999996</v>
      </c>
      <c r="E965" t="s">
        <v>51</v>
      </c>
      <c r="F965" s="2">
        <v>3.5329999999999999</v>
      </c>
      <c r="G965">
        <v>17.145</v>
      </c>
      <c r="H965" s="2">
        <v>3.09</v>
      </c>
      <c r="I965" s="2" t="s">
        <v>51</v>
      </c>
      <c r="J965" s="2">
        <v>2.3050000000000002</v>
      </c>
      <c r="K965">
        <v>7.117</v>
      </c>
      <c r="L965" s="2"/>
      <c r="N965" s="2"/>
      <c r="P965" s="2"/>
      <c r="R965" s="2"/>
    </row>
    <row r="966" spans="1:18" x14ac:dyDescent="0.3">
      <c r="A966">
        <v>964</v>
      </c>
      <c r="B966">
        <v>4</v>
      </c>
      <c r="C966" s="1">
        <v>0.54517361111118401</v>
      </c>
      <c r="D966" s="2">
        <v>4.83</v>
      </c>
      <c r="E966" t="s">
        <v>51</v>
      </c>
      <c r="F966" s="2">
        <v>3.5329999999999999</v>
      </c>
      <c r="G966">
        <v>17.073</v>
      </c>
      <c r="H966" s="2">
        <v>3.14</v>
      </c>
      <c r="I966" s="2" t="s">
        <v>51</v>
      </c>
      <c r="J966" s="2">
        <v>2.3050000000000002</v>
      </c>
      <c r="K966">
        <v>7.23</v>
      </c>
      <c r="L966" s="2"/>
      <c r="N966" s="2"/>
      <c r="P966" s="2"/>
      <c r="R966" s="2"/>
    </row>
    <row r="967" spans="1:18" x14ac:dyDescent="0.3">
      <c r="A967">
        <v>965</v>
      </c>
      <c r="B967">
        <v>5</v>
      </c>
      <c r="C967" s="1">
        <v>0.54518518518525805</v>
      </c>
      <c r="D967" s="2">
        <v>4.8499999999999996</v>
      </c>
      <c r="E967" t="s">
        <v>51</v>
      </c>
      <c r="F967" s="2">
        <v>3.5329999999999999</v>
      </c>
      <c r="G967">
        <v>17.135999999999999</v>
      </c>
      <c r="H967" s="2">
        <v>3.19</v>
      </c>
      <c r="I967" s="2" t="s">
        <v>51</v>
      </c>
      <c r="J967" s="2">
        <v>2.3050000000000002</v>
      </c>
      <c r="K967">
        <v>7.3490000000000002</v>
      </c>
      <c r="L967" s="2"/>
      <c r="N967" s="2"/>
      <c r="P967" s="2"/>
      <c r="R967" s="2"/>
    </row>
    <row r="968" spans="1:18" x14ac:dyDescent="0.3">
      <c r="A968">
        <v>966</v>
      </c>
      <c r="B968">
        <v>6</v>
      </c>
      <c r="C968" s="1">
        <v>0.54519675925933198</v>
      </c>
      <c r="D968" s="2">
        <v>4.8600000000000003</v>
      </c>
      <c r="E968" t="s">
        <v>51</v>
      </c>
      <c r="F968" s="2">
        <v>3.5329999999999999</v>
      </c>
      <c r="G968">
        <v>17.161000000000001</v>
      </c>
      <c r="H968" s="2">
        <v>3.24</v>
      </c>
      <c r="I968" s="2" t="s">
        <v>51</v>
      </c>
      <c r="J968" s="2">
        <v>2.3050000000000002</v>
      </c>
      <c r="K968">
        <v>7.4749999999999996</v>
      </c>
      <c r="L968" s="2"/>
      <c r="N968" s="2"/>
      <c r="P968" s="2"/>
      <c r="R968" s="2"/>
    </row>
    <row r="969" spans="1:18" x14ac:dyDescent="0.3">
      <c r="A969">
        <v>967</v>
      </c>
      <c r="B969">
        <v>7</v>
      </c>
      <c r="C969" s="1">
        <v>0.54520833333340701</v>
      </c>
      <c r="D969" s="2">
        <v>4.84</v>
      </c>
      <c r="E969" t="s">
        <v>51</v>
      </c>
      <c r="F969" s="2">
        <v>3.5329999999999999</v>
      </c>
      <c r="G969">
        <v>17.113</v>
      </c>
      <c r="H969" s="2">
        <v>3.29</v>
      </c>
      <c r="I969" s="2" t="s">
        <v>51</v>
      </c>
      <c r="J969" s="2">
        <v>2.3050000000000002</v>
      </c>
      <c r="K969">
        <v>7.5940000000000003</v>
      </c>
      <c r="L969" s="2"/>
      <c r="N969" s="2"/>
      <c r="P969" s="2"/>
      <c r="R969" s="2"/>
    </row>
    <row r="970" spans="1:18" x14ac:dyDescent="0.3">
      <c r="A970">
        <v>968</v>
      </c>
      <c r="B970">
        <v>8</v>
      </c>
      <c r="C970" s="1">
        <v>0.54521990740748105</v>
      </c>
      <c r="D970" s="2">
        <v>4.8600000000000003</v>
      </c>
      <c r="E970" t="s">
        <v>51</v>
      </c>
      <c r="F970" s="2">
        <v>3.5329999999999999</v>
      </c>
      <c r="G970">
        <v>17.166</v>
      </c>
      <c r="H970" s="2">
        <v>3.34</v>
      </c>
      <c r="I970" s="2" t="s">
        <v>51</v>
      </c>
      <c r="J970" s="2">
        <v>2.3050000000000002</v>
      </c>
      <c r="K970">
        <v>7.6909999999999998</v>
      </c>
      <c r="L970" s="2"/>
      <c r="N970" s="2"/>
      <c r="P970" s="2"/>
      <c r="R970" s="2"/>
    </row>
    <row r="971" spans="1:18" x14ac:dyDescent="0.3">
      <c r="A971">
        <v>969</v>
      </c>
      <c r="B971">
        <v>9</v>
      </c>
      <c r="C971" s="1">
        <v>0.54523148148155498</v>
      </c>
      <c r="D971" s="2">
        <v>4.83</v>
      </c>
      <c r="E971" t="s">
        <v>51</v>
      </c>
      <c r="F971" s="2">
        <v>3.5329999999999999</v>
      </c>
      <c r="G971">
        <v>17.074999999999999</v>
      </c>
      <c r="H971" s="2">
        <v>3.37</v>
      </c>
      <c r="I971" s="2" t="s">
        <v>51</v>
      </c>
      <c r="J971" s="2">
        <v>2.3050000000000002</v>
      </c>
      <c r="K971">
        <v>7.7750000000000004</v>
      </c>
      <c r="L971" s="2"/>
      <c r="N971" s="2"/>
      <c r="P971" s="2"/>
      <c r="R971" s="2"/>
    </row>
    <row r="972" spans="1:18" x14ac:dyDescent="0.3">
      <c r="A972">
        <v>970</v>
      </c>
      <c r="B972">
        <v>10</v>
      </c>
      <c r="C972" s="1">
        <v>0.54524305555562902</v>
      </c>
      <c r="D972" s="2">
        <v>4.49</v>
      </c>
      <c r="E972" t="s">
        <v>51</v>
      </c>
      <c r="F972" s="2">
        <v>3.5329999999999999</v>
      </c>
      <c r="G972">
        <v>15.868</v>
      </c>
      <c r="H972" s="2">
        <v>3.4</v>
      </c>
      <c r="I972" s="2" t="s">
        <v>51</v>
      </c>
      <c r="J972" s="2">
        <v>2.3050000000000002</v>
      </c>
      <c r="K972">
        <v>7.8390000000000004</v>
      </c>
      <c r="L972" s="2"/>
      <c r="N972" s="2"/>
      <c r="P972" s="2"/>
      <c r="R972" s="2"/>
    </row>
    <row r="973" spans="1:18" x14ac:dyDescent="0.3">
      <c r="A973">
        <v>971</v>
      </c>
      <c r="B973">
        <v>11</v>
      </c>
      <c r="C973" s="1">
        <v>0.54525462962970295</v>
      </c>
      <c r="D973" s="2">
        <v>4.5599999999999996</v>
      </c>
      <c r="E973" t="s">
        <v>51</v>
      </c>
      <c r="F973" s="2">
        <v>3.5329999999999999</v>
      </c>
      <c r="G973">
        <v>16.11</v>
      </c>
      <c r="H973" s="2">
        <v>3.43</v>
      </c>
      <c r="I973" s="2" t="s">
        <v>51</v>
      </c>
      <c r="J973" s="2">
        <v>2.3050000000000002</v>
      </c>
      <c r="K973">
        <v>7.8949999999999996</v>
      </c>
      <c r="L973" s="2"/>
      <c r="N973" s="2"/>
      <c r="P973" s="2"/>
      <c r="R973" s="2"/>
    </row>
    <row r="974" spans="1:18" x14ac:dyDescent="0.3">
      <c r="A974">
        <v>972</v>
      </c>
      <c r="B974">
        <v>12</v>
      </c>
      <c r="C974" s="1">
        <v>0.54526620370377699</v>
      </c>
      <c r="D974" s="2">
        <v>4.7699999999999996</v>
      </c>
      <c r="E974" t="s">
        <v>51</v>
      </c>
      <c r="F974" s="2">
        <v>3.5329999999999999</v>
      </c>
      <c r="G974">
        <v>16.835999999999999</v>
      </c>
      <c r="H974" s="2">
        <v>3.45</v>
      </c>
      <c r="I974" s="2" t="s">
        <v>51</v>
      </c>
      <c r="J974" s="2">
        <v>2.3050000000000002</v>
      </c>
      <c r="K974">
        <v>7.9530000000000003</v>
      </c>
      <c r="L974" s="2"/>
      <c r="N974" s="2"/>
      <c r="P974" s="2"/>
      <c r="R974" s="2"/>
    </row>
    <row r="975" spans="1:18" x14ac:dyDescent="0.3">
      <c r="A975">
        <v>973</v>
      </c>
      <c r="B975">
        <v>13</v>
      </c>
      <c r="C975" s="1">
        <v>0.54527777777785102</v>
      </c>
      <c r="D975" s="2">
        <v>4.8899999999999997</v>
      </c>
      <c r="E975" t="s">
        <v>51</v>
      </c>
      <c r="F975" s="2">
        <v>3.5329999999999999</v>
      </c>
      <c r="G975">
        <v>17.288</v>
      </c>
      <c r="H975" s="2">
        <v>3.47</v>
      </c>
      <c r="I975" s="2" t="s">
        <v>51</v>
      </c>
      <c r="J975" s="2">
        <v>2.3050000000000002</v>
      </c>
      <c r="K975">
        <v>8.0079999999999991</v>
      </c>
      <c r="L975" s="2"/>
      <c r="N975" s="2"/>
      <c r="P975" s="2"/>
      <c r="R975" s="2"/>
    </row>
    <row r="976" spans="1:18" x14ac:dyDescent="0.3">
      <c r="A976">
        <v>974</v>
      </c>
      <c r="B976">
        <v>14</v>
      </c>
      <c r="C976" s="1">
        <v>0.54528935185192595</v>
      </c>
      <c r="D976" s="2">
        <v>4.87</v>
      </c>
      <c r="E976" t="s">
        <v>51</v>
      </c>
      <c r="F976" s="2">
        <v>3.5329999999999999</v>
      </c>
      <c r="G976">
        <v>17.221</v>
      </c>
      <c r="H976" s="2">
        <v>3.5</v>
      </c>
      <c r="I976" s="2" t="s">
        <v>51</v>
      </c>
      <c r="J976" s="2">
        <v>2.3050000000000002</v>
      </c>
      <c r="K976">
        <v>8.0670000000000002</v>
      </c>
      <c r="L976" s="2"/>
      <c r="N976" s="2"/>
      <c r="P976" s="2"/>
      <c r="R976" s="2"/>
    </row>
    <row r="977" spans="1:18" x14ac:dyDescent="0.3">
      <c r="A977">
        <v>975</v>
      </c>
      <c r="B977">
        <v>15</v>
      </c>
      <c r="C977" s="1">
        <v>0.54530092592599999</v>
      </c>
      <c r="D977" s="2">
        <v>4.84</v>
      </c>
      <c r="E977" t="s">
        <v>51</v>
      </c>
      <c r="F977" s="2">
        <v>3.5329999999999999</v>
      </c>
      <c r="G977">
        <v>17.114999999999998</v>
      </c>
      <c r="H977" s="2">
        <v>3.53</v>
      </c>
      <c r="I977" s="2" t="s">
        <v>51</v>
      </c>
      <c r="J977" s="2">
        <v>2.3050000000000002</v>
      </c>
      <c r="K977">
        <v>8.1359999999999992</v>
      </c>
      <c r="L977" s="2"/>
      <c r="N977" s="2"/>
      <c r="P977" s="2"/>
      <c r="R977" s="2"/>
    </row>
    <row r="978" spans="1:18" x14ac:dyDescent="0.3">
      <c r="A978">
        <v>976</v>
      </c>
      <c r="B978">
        <v>1</v>
      </c>
      <c r="C978" s="1">
        <v>0.54531250000007403</v>
      </c>
      <c r="D978" s="2">
        <v>4.8899999999999997</v>
      </c>
      <c r="E978" s="2">
        <v>3.4889999999999999</v>
      </c>
      <c r="F978" s="2">
        <v>3.4889999999999999</v>
      </c>
      <c r="G978">
        <v>17.068999999999999</v>
      </c>
      <c r="H978" s="2">
        <v>3.56</v>
      </c>
      <c r="I978" s="2">
        <v>2.5259999999999998</v>
      </c>
      <c r="J978" s="2">
        <v>2.5259999999999998</v>
      </c>
      <c r="K978">
        <v>8.9879999999999995</v>
      </c>
      <c r="L978" s="2"/>
      <c r="N978" s="2"/>
      <c r="P978" s="2"/>
      <c r="R978" s="2"/>
    </row>
    <row r="979" spans="1:18" x14ac:dyDescent="0.3">
      <c r="A979">
        <v>977</v>
      </c>
      <c r="B979">
        <v>2</v>
      </c>
      <c r="C979" s="1">
        <v>0.54532407407414796</v>
      </c>
      <c r="D979" s="2">
        <v>4.8899999999999997</v>
      </c>
      <c r="E979" t="s">
        <v>51</v>
      </c>
      <c r="F979" s="2">
        <v>3.4889999999999999</v>
      </c>
      <c r="G979">
        <v>17.061</v>
      </c>
      <c r="H979" s="2">
        <v>3.59</v>
      </c>
      <c r="I979" s="2" t="s">
        <v>51</v>
      </c>
      <c r="J979" s="2">
        <v>2.5259999999999998</v>
      </c>
      <c r="K979">
        <v>9.06</v>
      </c>
      <c r="L979" s="2"/>
      <c r="N979" s="2"/>
      <c r="P979" s="2"/>
      <c r="R979" s="2"/>
    </row>
    <row r="980" spans="1:18" x14ac:dyDescent="0.3">
      <c r="A980">
        <v>978</v>
      </c>
      <c r="B980">
        <v>3</v>
      </c>
      <c r="C980" s="1">
        <v>0.545335648148222</v>
      </c>
      <c r="D980" s="2">
        <v>4.8899999999999997</v>
      </c>
      <c r="E980" t="s">
        <v>51</v>
      </c>
      <c r="F980" s="2">
        <v>3.4889999999999999</v>
      </c>
      <c r="G980">
        <v>17.059000000000001</v>
      </c>
      <c r="H980" s="2">
        <v>3.62</v>
      </c>
      <c r="I980" s="2" t="s">
        <v>51</v>
      </c>
      <c r="J980" s="2">
        <v>2.5259999999999998</v>
      </c>
      <c r="K980">
        <v>9.1340000000000003</v>
      </c>
      <c r="L980" s="2"/>
      <c r="N980" s="2"/>
      <c r="P980" s="2"/>
      <c r="R980" s="2"/>
    </row>
    <row r="981" spans="1:18" x14ac:dyDescent="0.3">
      <c r="A981">
        <v>979</v>
      </c>
      <c r="B981">
        <v>4</v>
      </c>
      <c r="C981" s="1">
        <v>0.54534722222229604</v>
      </c>
      <c r="D981" s="2">
        <v>4.8899999999999997</v>
      </c>
      <c r="E981" t="s">
        <v>51</v>
      </c>
      <c r="F981" s="2">
        <v>3.4889999999999999</v>
      </c>
      <c r="G981">
        <v>17.05</v>
      </c>
      <c r="H981" s="2">
        <v>3.65</v>
      </c>
      <c r="I981" s="2" t="s">
        <v>51</v>
      </c>
      <c r="J981" s="2">
        <v>2.5259999999999998</v>
      </c>
      <c r="K981">
        <v>9.2059999999999995</v>
      </c>
      <c r="L981" s="2"/>
      <c r="N981" s="2"/>
      <c r="P981" s="2"/>
      <c r="R981" s="2"/>
    </row>
    <row r="982" spans="1:18" x14ac:dyDescent="0.3">
      <c r="A982">
        <v>980</v>
      </c>
      <c r="B982">
        <v>5</v>
      </c>
      <c r="C982" s="1">
        <v>0.54535879629637096</v>
      </c>
      <c r="D982" s="2">
        <v>4.9000000000000004</v>
      </c>
      <c r="E982" t="s">
        <v>51</v>
      </c>
      <c r="F982" s="2">
        <v>3.4889999999999999</v>
      </c>
      <c r="G982">
        <v>17.100999999999999</v>
      </c>
      <c r="H982" s="2">
        <v>3.67</v>
      </c>
      <c r="I982" s="2" t="s">
        <v>51</v>
      </c>
      <c r="J982" s="2">
        <v>2.5259999999999998</v>
      </c>
      <c r="K982">
        <v>9.2639999999999993</v>
      </c>
      <c r="L982" s="2"/>
      <c r="N982" s="2"/>
      <c r="P982" s="2"/>
      <c r="R982" s="2"/>
    </row>
    <row r="983" spans="1:18" x14ac:dyDescent="0.3">
      <c r="A983">
        <v>981</v>
      </c>
      <c r="B983">
        <v>6</v>
      </c>
      <c r="C983" s="1">
        <v>0.545370370370445</v>
      </c>
      <c r="D983" s="2">
        <v>4.9000000000000004</v>
      </c>
      <c r="E983" t="s">
        <v>51</v>
      </c>
      <c r="F983" s="2">
        <v>3.4889999999999999</v>
      </c>
      <c r="G983">
        <v>17.11</v>
      </c>
      <c r="H983" s="2">
        <v>3.69</v>
      </c>
      <c r="I983" s="2" t="s">
        <v>51</v>
      </c>
      <c r="J983" s="2">
        <v>2.5259999999999998</v>
      </c>
      <c r="K983">
        <v>9.3209999999999997</v>
      </c>
      <c r="L983" s="2"/>
      <c r="N983" s="2"/>
      <c r="P983" s="2"/>
      <c r="R983" s="2"/>
    </row>
    <row r="984" spans="1:18" x14ac:dyDescent="0.3">
      <c r="A984">
        <v>982</v>
      </c>
      <c r="B984">
        <v>7</v>
      </c>
      <c r="C984" s="1">
        <v>0.54538194444451904</v>
      </c>
      <c r="D984" s="2">
        <v>4.9000000000000004</v>
      </c>
      <c r="E984" t="s">
        <v>51</v>
      </c>
      <c r="F984" s="2">
        <v>3.4889999999999999</v>
      </c>
      <c r="G984">
        <v>17.103000000000002</v>
      </c>
      <c r="H984" s="2">
        <v>3.71</v>
      </c>
      <c r="I984" s="2" t="s">
        <v>51</v>
      </c>
      <c r="J984" s="2">
        <v>2.5259999999999998</v>
      </c>
      <c r="K984">
        <v>9.3780000000000001</v>
      </c>
      <c r="L984" s="2"/>
      <c r="N984" s="2"/>
      <c r="P984" s="2"/>
      <c r="R984" s="2"/>
    </row>
    <row r="985" spans="1:18" x14ac:dyDescent="0.3">
      <c r="A985">
        <v>983</v>
      </c>
      <c r="B985">
        <v>8</v>
      </c>
      <c r="C985" s="1">
        <v>0.54539351851859297</v>
      </c>
      <c r="D985" s="2">
        <v>4.91</v>
      </c>
      <c r="E985" t="s">
        <v>51</v>
      </c>
      <c r="F985" s="2">
        <v>3.4889999999999999</v>
      </c>
      <c r="G985">
        <v>17.113</v>
      </c>
      <c r="H985" s="2">
        <v>3.72</v>
      </c>
      <c r="I985" s="2" t="s">
        <v>51</v>
      </c>
      <c r="J985" s="2">
        <v>2.5259999999999998</v>
      </c>
      <c r="K985">
        <v>9.407</v>
      </c>
      <c r="L985" s="2"/>
      <c r="N985" s="2"/>
      <c r="P985" s="2"/>
      <c r="R985" s="2"/>
    </row>
    <row r="986" spans="1:18" x14ac:dyDescent="0.3">
      <c r="A986">
        <v>984</v>
      </c>
      <c r="B986">
        <v>9</v>
      </c>
      <c r="C986" s="1">
        <v>0.54540509259266701</v>
      </c>
      <c r="D986" s="2">
        <v>4.9000000000000004</v>
      </c>
      <c r="E986" t="s">
        <v>51</v>
      </c>
      <c r="F986" s="2">
        <v>3.4889999999999999</v>
      </c>
      <c r="G986">
        <v>17.103999999999999</v>
      </c>
      <c r="H986" s="2">
        <v>3.73</v>
      </c>
      <c r="I986" s="2" t="s">
        <v>51</v>
      </c>
      <c r="J986" s="2">
        <v>2.5259999999999998</v>
      </c>
      <c r="K986">
        <v>9.43</v>
      </c>
      <c r="L986" s="2"/>
      <c r="N986" s="2"/>
      <c r="P986" s="2"/>
      <c r="R986" s="2"/>
    </row>
    <row r="987" spans="1:18" x14ac:dyDescent="0.3">
      <c r="A987">
        <v>985</v>
      </c>
      <c r="B987">
        <v>10</v>
      </c>
      <c r="C987" s="1">
        <v>0.54541666666674105</v>
      </c>
      <c r="D987" s="2">
        <v>4.8899999999999997</v>
      </c>
      <c r="E987" t="s">
        <v>51</v>
      </c>
      <c r="F987" s="2">
        <v>3.4889999999999999</v>
      </c>
      <c r="G987">
        <v>17.059000000000001</v>
      </c>
      <c r="H987" s="2">
        <v>3.74</v>
      </c>
      <c r="I987" s="2" t="s">
        <v>51</v>
      </c>
      <c r="J987" s="2">
        <v>2.5259999999999998</v>
      </c>
      <c r="K987">
        <v>9.4540000000000006</v>
      </c>
      <c r="L987" s="2"/>
      <c r="N987" s="2"/>
      <c r="P987" s="2"/>
      <c r="R987" s="2"/>
    </row>
    <row r="988" spans="1:18" x14ac:dyDescent="0.3">
      <c r="A988">
        <v>986</v>
      </c>
      <c r="B988">
        <v>11</v>
      </c>
      <c r="C988" s="1">
        <v>0.54542824074081497</v>
      </c>
      <c r="D988" s="2">
        <v>4.8899999999999997</v>
      </c>
      <c r="E988" t="s">
        <v>51</v>
      </c>
      <c r="F988" s="2">
        <v>3.4889999999999999</v>
      </c>
      <c r="G988">
        <v>17.056999999999999</v>
      </c>
      <c r="H988" s="2">
        <v>3.74</v>
      </c>
      <c r="I988" s="2" t="s">
        <v>51</v>
      </c>
      <c r="J988" s="2">
        <v>2.5259999999999998</v>
      </c>
      <c r="K988">
        <v>9.4550000000000001</v>
      </c>
      <c r="L988" s="2"/>
      <c r="N988" s="2"/>
      <c r="P988" s="2"/>
      <c r="R988" s="2"/>
    </row>
    <row r="989" spans="1:18" x14ac:dyDescent="0.3">
      <c r="A989">
        <v>987</v>
      </c>
      <c r="B989">
        <v>12</v>
      </c>
      <c r="C989" s="1">
        <v>0.54543981481489001</v>
      </c>
      <c r="D989" s="2">
        <v>4.91</v>
      </c>
      <c r="E989" t="s">
        <v>51</v>
      </c>
      <c r="F989" s="2">
        <v>3.4889999999999999</v>
      </c>
      <c r="G989">
        <v>17.122</v>
      </c>
      <c r="H989" s="2">
        <v>3.74</v>
      </c>
      <c r="I989" s="2" t="s">
        <v>51</v>
      </c>
      <c r="J989" s="2">
        <v>2.5259999999999998</v>
      </c>
      <c r="K989">
        <v>9.4510000000000005</v>
      </c>
      <c r="L989" s="2"/>
      <c r="N989" s="2"/>
      <c r="P989" s="2"/>
      <c r="R989" s="2"/>
    </row>
    <row r="990" spans="1:18" x14ac:dyDescent="0.3">
      <c r="A990">
        <v>988</v>
      </c>
      <c r="B990">
        <v>13</v>
      </c>
      <c r="C990" s="1">
        <v>0.54545138888896405</v>
      </c>
      <c r="D990" s="2">
        <v>4.8600000000000003</v>
      </c>
      <c r="E990" t="s">
        <v>51</v>
      </c>
      <c r="F990" s="2">
        <v>3.4889999999999999</v>
      </c>
      <c r="G990">
        <v>16.97</v>
      </c>
      <c r="H990" s="2">
        <v>3.74</v>
      </c>
      <c r="I990" s="2" t="s">
        <v>51</v>
      </c>
      <c r="J990" s="2">
        <v>2.5259999999999998</v>
      </c>
      <c r="K990">
        <v>9.4440000000000008</v>
      </c>
      <c r="L990" s="2"/>
      <c r="N990" s="2"/>
      <c r="P990" s="2"/>
      <c r="R990" s="2"/>
    </row>
    <row r="991" spans="1:18" x14ac:dyDescent="0.3">
      <c r="A991">
        <v>989</v>
      </c>
      <c r="B991">
        <v>14</v>
      </c>
      <c r="C991" s="1">
        <v>0.54546296296303798</v>
      </c>
      <c r="D991" s="2">
        <v>4.88</v>
      </c>
      <c r="E991" t="s">
        <v>51</v>
      </c>
      <c r="F991" s="2">
        <v>3.4889999999999999</v>
      </c>
      <c r="G991">
        <v>17.016999999999999</v>
      </c>
      <c r="H991" s="2">
        <v>3.74</v>
      </c>
      <c r="I991" s="2" t="s">
        <v>51</v>
      </c>
      <c r="J991" s="2">
        <v>2.5259999999999998</v>
      </c>
      <c r="K991">
        <v>9.4420000000000002</v>
      </c>
      <c r="L991" s="2"/>
      <c r="N991" s="2"/>
      <c r="P991" s="2"/>
      <c r="R991" s="2"/>
    </row>
    <row r="992" spans="1:18" x14ac:dyDescent="0.3">
      <c r="A992">
        <v>990</v>
      </c>
      <c r="B992">
        <v>15</v>
      </c>
      <c r="C992" s="1">
        <v>0.54547453703711202</v>
      </c>
      <c r="D992" s="2">
        <v>4.8499999999999996</v>
      </c>
      <c r="E992" t="s">
        <v>51</v>
      </c>
      <c r="F992" s="2">
        <v>3.4889999999999999</v>
      </c>
      <c r="G992">
        <v>16.917999999999999</v>
      </c>
      <c r="H992" s="2">
        <v>3.74</v>
      </c>
      <c r="I992" s="2" t="s">
        <v>51</v>
      </c>
      <c r="J992" s="2">
        <v>2.5259999999999998</v>
      </c>
      <c r="K992">
        <v>9.4459999999999997</v>
      </c>
      <c r="L992" s="2"/>
      <c r="N992" s="2"/>
      <c r="P992" s="2"/>
      <c r="R992" s="2"/>
    </row>
    <row r="993" spans="1:18" x14ac:dyDescent="0.3">
      <c r="A993">
        <v>991</v>
      </c>
      <c r="B993">
        <v>1</v>
      </c>
      <c r="C993" s="1">
        <v>0.54548611111118595</v>
      </c>
      <c r="D993" s="2">
        <v>4.84</v>
      </c>
      <c r="E993" s="2">
        <v>3.45</v>
      </c>
      <c r="F993" s="2">
        <v>3.45</v>
      </c>
      <c r="G993">
        <v>16.704000000000001</v>
      </c>
      <c r="H993" s="2">
        <v>3.74</v>
      </c>
      <c r="I993" s="2">
        <v>2.84</v>
      </c>
      <c r="J993" s="2">
        <v>2.84</v>
      </c>
      <c r="K993">
        <v>10.63</v>
      </c>
      <c r="L993" s="2"/>
      <c r="N993" s="2"/>
      <c r="P993" s="2"/>
      <c r="R993" s="2"/>
    </row>
    <row r="994" spans="1:18" x14ac:dyDescent="0.3">
      <c r="A994">
        <v>992</v>
      </c>
      <c r="B994">
        <v>2</v>
      </c>
      <c r="C994" s="1">
        <v>0.54549768518525998</v>
      </c>
      <c r="D994" s="2">
        <v>4.8899999999999997</v>
      </c>
      <c r="E994" t="s">
        <v>51</v>
      </c>
      <c r="F994" s="2">
        <v>3.45</v>
      </c>
      <c r="G994">
        <v>16.875</v>
      </c>
      <c r="H994" s="2">
        <v>3.74</v>
      </c>
      <c r="I994" s="2" t="s">
        <v>51</v>
      </c>
      <c r="J994" s="2">
        <v>2.84</v>
      </c>
      <c r="K994">
        <v>10.632</v>
      </c>
      <c r="L994" s="2"/>
      <c r="N994" s="2"/>
      <c r="P994" s="2"/>
      <c r="R994" s="2"/>
    </row>
    <row r="995" spans="1:18" x14ac:dyDescent="0.3">
      <c r="A995">
        <v>993</v>
      </c>
      <c r="B995">
        <v>3</v>
      </c>
      <c r="C995" s="1">
        <v>0.54550925925933402</v>
      </c>
      <c r="D995" s="2">
        <v>4.87</v>
      </c>
      <c r="E995" t="s">
        <v>51</v>
      </c>
      <c r="F995" s="2">
        <v>3.45</v>
      </c>
      <c r="G995">
        <v>16.808</v>
      </c>
      <c r="H995" s="2">
        <v>3.75</v>
      </c>
      <c r="I995" s="2" t="s">
        <v>51</v>
      </c>
      <c r="J995" s="2">
        <v>2.84</v>
      </c>
      <c r="K995">
        <v>10.638</v>
      </c>
      <c r="L995" s="2"/>
      <c r="N995" s="2"/>
      <c r="P995" s="2"/>
      <c r="R995" s="2"/>
    </row>
    <row r="996" spans="1:18" x14ac:dyDescent="0.3">
      <c r="A996">
        <v>994</v>
      </c>
      <c r="B996">
        <v>4</v>
      </c>
      <c r="C996" s="1">
        <v>0.54552083333340895</v>
      </c>
      <c r="D996" s="2">
        <v>4.88</v>
      </c>
      <c r="E996" t="s">
        <v>51</v>
      </c>
      <c r="F996" s="2">
        <v>3.45</v>
      </c>
      <c r="G996">
        <v>16.818000000000001</v>
      </c>
      <c r="H996" s="2">
        <v>3.76</v>
      </c>
      <c r="I996" s="2" t="s">
        <v>51</v>
      </c>
      <c r="J996" s="2">
        <v>2.84</v>
      </c>
      <c r="K996">
        <v>10.664999999999999</v>
      </c>
      <c r="L996" s="2"/>
      <c r="N996" s="2"/>
      <c r="P996" s="2"/>
      <c r="R996" s="2"/>
    </row>
    <row r="997" spans="1:18" x14ac:dyDescent="0.3">
      <c r="A997">
        <v>995</v>
      </c>
      <c r="B997">
        <v>5</v>
      </c>
      <c r="C997" s="1">
        <v>0.54553240740748299</v>
      </c>
      <c r="D997" s="2">
        <v>4.93</v>
      </c>
      <c r="E997" t="s">
        <v>51</v>
      </c>
      <c r="F997" s="2">
        <v>3.45</v>
      </c>
      <c r="G997">
        <v>17.021000000000001</v>
      </c>
      <c r="H997" s="2">
        <v>3.77</v>
      </c>
      <c r="I997" s="2" t="s">
        <v>51</v>
      </c>
      <c r="J997" s="2">
        <v>2.84</v>
      </c>
      <c r="K997">
        <v>10.702</v>
      </c>
      <c r="L997" s="2"/>
      <c r="N997" s="2"/>
      <c r="P997" s="2"/>
      <c r="R997" s="2"/>
    </row>
    <row r="998" spans="1:18" x14ac:dyDescent="0.3">
      <c r="A998">
        <v>996</v>
      </c>
      <c r="B998">
        <v>6</v>
      </c>
      <c r="C998" s="1">
        <v>0.54554398148155703</v>
      </c>
      <c r="D998" s="2">
        <v>4.9000000000000004</v>
      </c>
      <c r="E998" t="s">
        <v>51</v>
      </c>
      <c r="F998" s="2">
        <v>3.45</v>
      </c>
      <c r="G998">
        <v>16.913</v>
      </c>
      <c r="H998" s="2">
        <v>3.78</v>
      </c>
      <c r="I998" s="2" t="s">
        <v>51</v>
      </c>
      <c r="J998" s="2">
        <v>2.84</v>
      </c>
      <c r="K998">
        <v>10.747</v>
      </c>
      <c r="L998" s="2"/>
      <c r="N998" s="2"/>
      <c r="P998" s="2"/>
      <c r="R998" s="2"/>
    </row>
    <row r="999" spans="1:18" x14ac:dyDescent="0.3">
      <c r="A999">
        <v>997</v>
      </c>
      <c r="B999">
        <v>7</v>
      </c>
      <c r="C999" s="1">
        <v>0.54555555555563096</v>
      </c>
      <c r="D999" s="2">
        <v>4.9000000000000004</v>
      </c>
      <c r="E999" t="s">
        <v>51</v>
      </c>
      <c r="F999" s="2">
        <v>3.45</v>
      </c>
      <c r="G999">
        <v>16.896000000000001</v>
      </c>
      <c r="H999" s="2">
        <v>3.8</v>
      </c>
      <c r="I999" s="2" t="s">
        <v>51</v>
      </c>
      <c r="J999" s="2">
        <v>2.84</v>
      </c>
      <c r="K999">
        <v>10.792999999999999</v>
      </c>
      <c r="L999" s="2"/>
      <c r="N999" s="2"/>
      <c r="P999" s="2"/>
      <c r="R999" s="2"/>
    </row>
    <row r="1000" spans="1:18" x14ac:dyDescent="0.3">
      <c r="A1000">
        <v>998</v>
      </c>
      <c r="B1000">
        <v>8</v>
      </c>
      <c r="C1000" s="1">
        <v>0.54556712962970499</v>
      </c>
      <c r="D1000" s="2">
        <v>4.95</v>
      </c>
      <c r="E1000" t="s">
        <v>51</v>
      </c>
      <c r="F1000" s="2">
        <v>3.45</v>
      </c>
      <c r="G1000">
        <v>17.09</v>
      </c>
      <c r="H1000" s="2">
        <v>3.81</v>
      </c>
      <c r="I1000" s="2" t="s">
        <v>51</v>
      </c>
      <c r="J1000" s="2">
        <v>2.84</v>
      </c>
      <c r="K1000">
        <v>10.827999999999999</v>
      </c>
      <c r="L1000" s="2"/>
      <c r="N1000" s="2"/>
      <c r="P1000" s="2"/>
      <c r="R1000" s="2"/>
    </row>
    <row r="1001" spans="1:18" x14ac:dyDescent="0.3">
      <c r="A1001">
        <v>999</v>
      </c>
      <c r="B1001">
        <v>9</v>
      </c>
      <c r="C1001" s="1">
        <v>0.54557870370377903</v>
      </c>
      <c r="D1001" s="2">
        <v>4.88</v>
      </c>
      <c r="E1001" t="s">
        <v>51</v>
      </c>
      <c r="F1001" s="2">
        <v>3.45</v>
      </c>
      <c r="G1001">
        <v>16.850999999999999</v>
      </c>
      <c r="H1001" s="2">
        <v>3.82</v>
      </c>
      <c r="I1001" s="2" t="s">
        <v>51</v>
      </c>
      <c r="J1001" s="2">
        <v>2.84</v>
      </c>
      <c r="K1001">
        <v>10.86</v>
      </c>
      <c r="L1001" s="2"/>
      <c r="N1001" s="2"/>
      <c r="P1001" s="2"/>
      <c r="R1001" s="2"/>
    </row>
    <row r="1002" spans="1:18" x14ac:dyDescent="0.3">
      <c r="A1002">
        <v>1000</v>
      </c>
      <c r="B1002">
        <v>10</v>
      </c>
      <c r="C1002" s="1">
        <v>0.54559027777785396</v>
      </c>
      <c r="D1002" s="2">
        <v>4.8600000000000003</v>
      </c>
      <c r="E1002" t="s">
        <v>51</v>
      </c>
      <c r="F1002" s="2">
        <v>3.45</v>
      </c>
      <c r="G1002">
        <v>16.751999999999999</v>
      </c>
      <c r="H1002" s="2">
        <v>3.83</v>
      </c>
      <c r="I1002" s="2" t="s">
        <v>51</v>
      </c>
      <c r="J1002" s="2">
        <v>2.84</v>
      </c>
      <c r="K1002">
        <v>10.885</v>
      </c>
      <c r="L1002" s="2"/>
      <c r="N1002" s="2"/>
      <c r="P1002" s="2"/>
      <c r="R1002" s="2"/>
    </row>
    <row r="1003" spans="1:18" x14ac:dyDescent="0.3">
      <c r="A1003">
        <v>1001</v>
      </c>
      <c r="B1003">
        <v>11</v>
      </c>
      <c r="C1003" s="1">
        <v>0.545601851851928</v>
      </c>
      <c r="D1003" s="2">
        <v>4.8499999999999996</v>
      </c>
      <c r="E1003" t="s">
        <v>51</v>
      </c>
      <c r="F1003" s="2">
        <v>3.45</v>
      </c>
      <c r="G1003">
        <v>16.742000000000001</v>
      </c>
      <c r="H1003" s="2">
        <v>3.84</v>
      </c>
      <c r="I1003" s="2" t="s">
        <v>51</v>
      </c>
      <c r="J1003" s="2">
        <v>2.84</v>
      </c>
      <c r="K1003">
        <v>10.898999999999999</v>
      </c>
      <c r="L1003" s="2"/>
      <c r="N1003" s="2"/>
      <c r="P1003" s="2"/>
      <c r="R1003" s="2"/>
    </row>
    <row r="1004" spans="1:18" x14ac:dyDescent="0.3">
      <c r="A1004">
        <v>1002</v>
      </c>
      <c r="B1004">
        <v>12</v>
      </c>
      <c r="C1004" s="1">
        <v>0.54561342592600204</v>
      </c>
      <c r="D1004" s="2">
        <v>4.8899999999999997</v>
      </c>
      <c r="E1004" t="s">
        <v>51</v>
      </c>
      <c r="F1004" s="2">
        <v>3.45</v>
      </c>
      <c r="G1004">
        <v>16.87</v>
      </c>
      <c r="H1004" s="2">
        <v>3.84</v>
      </c>
      <c r="I1004" s="2" t="s">
        <v>51</v>
      </c>
      <c r="J1004" s="2">
        <v>2.84</v>
      </c>
      <c r="K1004">
        <v>10.917999999999999</v>
      </c>
      <c r="L1004" s="2"/>
      <c r="N1004" s="2"/>
      <c r="P1004" s="2"/>
      <c r="R1004" s="2"/>
    </row>
    <row r="1005" spans="1:18" x14ac:dyDescent="0.3">
      <c r="A1005">
        <v>1003</v>
      </c>
      <c r="B1005">
        <v>13</v>
      </c>
      <c r="C1005" s="1">
        <v>0.54562500000007597</v>
      </c>
      <c r="D1005" s="2">
        <v>4.82</v>
      </c>
      <c r="E1005" t="s">
        <v>51</v>
      </c>
      <c r="F1005" s="2">
        <v>3.45</v>
      </c>
      <c r="G1005">
        <v>16.635000000000002</v>
      </c>
      <c r="H1005" s="2">
        <v>3.85</v>
      </c>
      <c r="I1005" s="2" t="s">
        <v>51</v>
      </c>
      <c r="J1005" s="2">
        <v>2.84</v>
      </c>
      <c r="K1005">
        <v>10.945</v>
      </c>
      <c r="L1005" s="2"/>
      <c r="N1005" s="2"/>
      <c r="P1005" s="2"/>
      <c r="R1005" s="2"/>
    </row>
    <row r="1006" spans="1:18" x14ac:dyDescent="0.3">
      <c r="A1006">
        <v>1004</v>
      </c>
      <c r="B1006">
        <v>14</v>
      </c>
      <c r="C1006" s="1">
        <v>0.54563657407415</v>
      </c>
      <c r="D1006" s="2">
        <v>4.8499999999999996</v>
      </c>
      <c r="E1006" t="s">
        <v>51</v>
      </c>
      <c r="F1006" s="2">
        <v>3.45</v>
      </c>
      <c r="G1006">
        <v>16.725000000000001</v>
      </c>
      <c r="H1006" s="2">
        <v>3.87</v>
      </c>
      <c r="I1006" s="2" t="s">
        <v>51</v>
      </c>
      <c r="J1006" s="2">
        <v>2.84</v>
      </c>
      <c r="K1006">
        <v>10.978999999999999</v>
      </c>
      <c r="L1006" s="2"/>
      <c r="N1006" s="2"/>
      <c r="P1006" s="2"/>
      <c r="R1006" s="2"/>
    </row>
    <row r="1007" spans="1:18" x14ac:dyDescent="0.3">
      <c r="A1007">
        <v>1005</v>
      </c>
      <c r="B1007">
        <v>15</v>
      </c>
      <c r="C1007" s="1">
        <v>0.54564814814822404</v>
      </c>
      <c r="D1007" s="2">
        <v>4.8600000000000003</v>
      </c>
      <c r="E1007" t="s">
        <v>51</v>
      </c>
      <c r="F1007" s="2">
        <v>3.45</v>
      </c>
      <c r="G1007">
        <v>16.771000000000001</v>
      </c>
      <c r="H1007" s="2">
        <v>3.88</v>
      </c>
      <c r="I1007" s="2" t="s">
        <v>51</v>
      </c>
      <c r="J1007" s="2">
        <v>2.84</v>
      </c>
      <c r="K1007">
        <v>11.004</v>
      </c>
      <c r="L1007" s="2"/>
      <c r="N1007" s="2"/>
      <c r="P1007" s="2"/>
      <c r="R1007" s="2"/>
    </row>
    <row r="1008" spans="1:18" x14ac:dyDescent="0.3">
      <c r="A1008">
        <v>1006</v>
      </c>
      <c r="B1008">
        <v>1</v>
      </c>
      <c r="C1008" s="1">
        <v>0.54565972222229797</v>
      </c>
      <c r="D1008" s="2">
        <v>4.84</v>
      </c>
      <c r="E1008" s="2">
        <v>3.1819999999999999</v>
      </c>
      <c r="F1008" s="2">
        <v>3.1819999999999999</v>
      </c>
      <c r="G1008">
        <v>15.395</v>
      </c>
      <c r="H1008" s="2">
        <v>3.89</v>
      </c>
      <c r="I1008" s="2">
        <v>2.8610000000000002</v>
      </c>
      <c r="J1008" s="2">
        <v>2.8610000000000002</v>
      </c>
      <c r="K1008">
        <v>11.122999999999999</v>
      </c>
      <c r="L1008" s="2"/>
      <c r="N1008" s="2"/>
      <c r="P1008" s="2"/>
      <c r="R1008" s="2"/>
    </row>
    <row r="1009" spans="1:18" x14ac:dyDescent="0.3">
      <c r="A1009">
        <v>1007</v>
      </c>
      <c r="B1009">
        <v>2</v>
      </c>
      <c r="C1009" s="1">
        <v>0.54567129629637301</v>
      </c>
      <c r="D1009" s="2">
        <v>4.8499999999999996</v>
      </c>
      <c r="E1009" t="s">
        <v>51</v>
      </c>
      <c r="F1009" s="2">
        <v>3.1819999999999999</v>
      </c>
      <c r="G1009">
        <v>15.419</v>
      </c>
      <c r="H1009" s="2">
        <v>3.89</v>
      </c>
      <c r="I1009" s="2" t="s">
        <v>51</v>
      </c>
      <c r="J1009" s="2">
        <v>2.8610000000000002</v>
      </c>
      <c r="K1009">
        <v>11.14</v>
      </c>
      <c r="L1009" s="2"/>
      <c r="N1009" s="2"/>
      <c r="P1009" s="2"/>
      <c r="R1009" s="2"/>
    </row>
    <row r="1010" spans="1:18" x14ac:dyDescent="0.3">
      <c r="A1010">
        <v>1008</v>
      </c>
      <c r="B1010">
        <v>3</v>
      </c>
      <c r="C1010" s="1">
        <v>0.54568287037044705</v>
      </c>
      <c r="D1010" s="2">
        <v>4.82</v>
      </c>
      <c r="E1010" t="s">
        <v>51</v>
      </c>
      <c r="F1010" s="2">
        <v>3.1819999999999999</v>
      </c>
      <c r="G1010">
        <v>15.351000000000001</v>
      </c>
      <c r="H1010" s="2">
        <v>3.92</v>
      </c>
      <c r="I1010" s="2" t="s">
        <v>51</v>
      </c>
      <c r="J1010" s="2">
        <v>2.8610000000000002</v>
      </c>
      <c r="K1010">
        <v>11.217000000000001</v>
      </c>
      <c r="L1010" s="2"/>
      <c r="N1010" s="2"/>
      <c r="P1010" s="2"/>
      <c r="R1010" s="2"/>
    </row>
    <row r="1011" spans="1:18" x14ac:dyDescent="0.3">
      <c r="A1011">
        <v>1009</v>
      </c>
      <c r="B1011">
        <v>4</v>
      </c>
      <c r="C1011" s="1">
        <v>0.54569444444452098</v>
      </c>
      <c r="D1011" s="2">
        <v>4.83</v>
      </c>
      <c r="E1011" t="s">
        <v>51</v>
      </c>
      <c r="F1011" s="2">
        <v>3.1819999999999999</v>
      </c>
      <c r="G1011">
        <v>15.384</v>
      </c>
      <c r="H1011" s="2">
        <v>3.93</v>
      </c>
      <c r="I1011" s="2" t="s">
        <v>51</v>
      </c>
      <c r="J1011" s="2">
        <v>2.8610000000000002</v>
      </c>
      <c r="K1011">
        <v>11.246</v>
      </c>
      <c r="L1011" s="2"/>
      <c r="N1011" s="2"/>
      <c r="P1011" s="2"/>
      <c r="R1011" s="2"/>
    </row>
    <row r="1012" spans="1:18" x14ac:dyDescent="0.3">
      <c r="A1012">
        <v>1010</v>
      </c>
      <c r="B1012">
        <v>5</v>
      </c>
      <c r="C1012" s="1">
        <v>0.54570601851859502</v>
      </c>
      <c r="D1012" s="2">
        <v>4.8499999999999996</v>
      </c>
      <c r="E1012" t="s">
        <v>51</v>
      </c>
      <c r="F1012" s="2">
        <v>3.1819999999999999</v>
      </c>
      <c r="G1012">
        <v>15.419</v>
      </c>
      <c r="H1012" s="2">
        <v>3.94</v>
      </c>
      <c r="I1012" s="2" t="s">
        <v>51</v>
      </c>
      <c r="J1012" s="2">
        <v>2.8610000000000002</v>
      </c>
      <c r="K1012">
        <v>11.281000000000001</v>
      </c>
      <c r="L1012" s="2"/>
      <c r="N1012" s="2"/>
      <c r="P1012" s="2"/>
      <c r="R1012" s="2"/>
    </row>
    <row r="1013" spans="1:18" x14ac:dyDescent="0.3">
      <c r="A1013">
        <v>1011</v>
      </c>
      <c r="B1013">
        <v>6</v>
      </c>
      <c r="C1013" s="1">
        <v>0.54571759259266905</v>
      </c>
      <c r="D1013" s="2">
        <v>4.82</v>
      </c>
      <c r="E1013" t="s">
        <v>51</v>
      </c>
      <c r="F1013" s="2">
        <v>3.1819999999999999</v>
      </c>
      <c r="G1013">
        <v>15.337999999999999</v>
      </c>
      <c r="H1013" s="2">
        <v>3.96</v>
      </c>
      <c r="I1013" s="2" t="s">
        <v>51</v>
      </c>
      <c r="J1013" s="2">
        <v>2.8610000000000002</v>
      </c>
      <c r="K1013">
        <v>11.32</v>
      </c>
      <c r="L1013" s="2"/>
      <c r="N1013" s="2"/>
      <c r="P1013" s="2"/>
      <c r="R1013" s="2"/>
    </row>
    <row r="1014" spans="1:18" x14ac:dyDescent="0.3">
      <c r="A1014">
        <v>1012</v>
      </c>
      <c r="B1014">
        <v>7</v>
      </c>
      <c r="C1014" s="1">
        <v>0.54572916666674298</v>
      </c>
      <c r="D1014" s="2">
        <v>4.74</v>
      </c>
      <c r="E1014" t="s">
        <v>51</v>
      </c>
      <c r="F1014" s="2">
        <v>3.1819999999999999</v>
      </c>
      <c r="G1014">
        <v>15.079000000000001</v>
      </c>
      <c r="H1014" s="2">
        <v>3.97</v>
      </c>
      <c r="I1014" s="2" t="s">
        <v>51</v>
      </c>
      <c r="J1014" s="2">
        <v>2.8610000000000002</v>
      </c>
      <c r="K1014">
        <v>11.359</v>
      </c>
      <c r="L1014" s="2"/>
      <c r="N1014" s="2"/>
      <c r="P1014" s="2"/>
      <c r="R1014" s="2"/>
    </row>
    <row r="1015" spans="1:18" x14ac:dyDescent="0.3">
      <c r="A1015">
        <v>1013</v>
      </c>
      <c r="B1015">
        <v>8</v>
      </c>
      <c r="C1015" s="1">
        <v>0.54574074074081702</v>
      </c>
      <c r="D1015" s="2">
        <v>4.8600000000000003</v>
      </c>
      <c r="E1015" t="s">
        <v>51</v>
      </c>
      <c r="F1015" s="2">
        <v>3.1819999999999999</v>
      </c>
      <c r="G1015">
        <v>15.449</v>
      </c>
      <c r="H1015" s="2">
        <v>3.98</v>
      </c>
      <c r="I1015" s="2" t="s">
        <v>51</v>
      </c>
      <c r="J1015" s="2">
        <v>2.8610000000000002</v>
      </c>
      <c r="K1015">
        <v>11.396000000000001</v>
      </c>
      <c r="L1015" s="2"/>
      <c r="N1015" s="2"/>
      <c r="P1015" s="2"/>
      <c r="R1015" s="2"/>
    </row>
    <row r="1016" spans="1:18" x14ac:dyDescent="0.3">
      <c r="A1016">
        <v>1014</v>
      </c>
      <c r="B1016">
        <v>9</v>
      </c>
      <c r="C1016" s="1">
        <v>0.54575231481489195</v>
      </c>
      <c r="D1016" s="2">
        <v>4.8499999999999996</v>
      </c>
      <c r="E1016" t="s">
        <v>51</v>
      </c>
      <c r="F1016" s="2">
        <v>3.1819999999999999</v>
      </c>
      <c r="G1016">
        <v>15.446</v>
      </c>
      <c r="H1016" s="2">
        <v>3.99</v>
      </c>
      <c r="I1016" s="2" t="s">
        <v>51</v>
      </c>
      <c r="J1016" s="2">
        <v>2.8610000000000002</v>
      </c>
      <c r="K1016">
        <v>11.413</v>
      </c>
      <c r="L1016" s="2"/>
      <c r="N1016" s="2"/>
      <c r="P1016" s="2"/>
      <c r="R1016" s="2"/>
    </row>
    <row r="1017" spans="1:18" x14ac:dyDescent="0.3">
      <c r="A1017">
        <v>1015</v>
      </c>
      <c r="B1017">
        <v>10</v>
      </c>
      <c r="C1017" s="1">
        <v>0.54576388888896599</v>
      </c>
      <c r="D1017" s="2">
        <v>4.88</v>
      </c>
      <c r="E1017" t="s">
        <v>51</v>
      </c>
      <c r="F1017" s="2">
        <v>3.1819999999999999</v>
      </c>
      <c r="G1017">
        <v>15.523</v>
      </c>
      <c r="H1017" s="2">
        <v>4.01</v>
      </c>
      <c r="I1017" s="2" t="s">
        <v>51</v>
      </c>
      <c r="J1017" s="2">
        <v>2.8610000000000002</v>
      </c>
      <c r="K1017">
        <v>11.459</v>
      </c>
      <c r="L1017" s="2"/>
      <c r="N1017" s="2"/>
      <c r="P1017" s="2"/>
      <c r="R1017" s="2"/>
    </row>
    <row r="1018" spans="1:18" x14ac:dyDescent="0.3">
      <c r="A1018">
        <v>1016</v>
      </c>
      <c r="B1018">
        <v>11</v>
      </c>
      <c r="C1018" s="1">
        <v>0.54577546296304003</v>
      </c>
      <c r="D1018" s="2">
        <v>4.9000000000000004</v>
      </c>
      <c r="E1018" t="s">
        <v>51</v>
      </c>
      <c r="F1018" s="2">
        <v>3.1819999999999999</v>
      </c>
      <c r="G1018">
        <v>15.585000000000001</v>
      </c>
      <c r="H1018" s="2">
        <v>4.03</v>
      </c>
      <c r="I1018" s="2" t="s">
        <v>51</v>
      </c>
      <c r="J1018" s="2">
        <v>2.8610000000000002</v>
      </c>
      <c r="K1018">
        <v>11.516</v>
      </c>
      <c r="L1018" s="2"/>
      <c r="N1018" s="2"/>
      <c r="P1018" s="2"/>
      <c r="R1018" s="2"/>
    </row>
    <row r="1019" spans="1:18" x14ac:dyDescent="0.3">
      <c r="A1019">
        <v>1017</v>
      </c>
      <c r="B1019">
        <v>12</v>
      </c>
      <c r="C1019" s="1">
        <v>0.54578703703711395</v>
      </c>
      <c r="D1019" s="2">
        <v>4.93</v>
      </c>
      <c r="E1019" t="s">
        <v>51</v>
      </c>
      <c r="F1019" s="2">
        <v>3.1819999999999999</v>
      </c>
      <c r="G1019">
        <v>15.675000000000001</v>
      </c>
      <c r="H1019" s="2">
        <v>4.05</v>
      </c>
      <c r="I1019" s="2" t="s">
        <v>51</v>
      </c>
      <c r="J1019" s="2">
        <v>2.8610000000000002</v>
      </c>
      <c r="K1019">
        <v>11.596</v>
      </c>
      <c r="L1019" s="2"/>
      <c r="N1019" s="2"/>
      <c r="P1019" s="2"/>
      <c r="R1019" s="2"/>
    </row>
    <row r="1020" spans="1:18" x14ac:dyDescent="0.3">
      <c r="A1020">
        <v>1018</v>
      </c>
      <c r="B1020">
        <v>13</v>
      </c>
      <c r="C1020" s="1">
        <v>0.54579861111118799</v>
      </c>
      <c r="D1020" s="2">
        <v>4.91</v>
      </c>
      <c r="E1020" t="s">
        <v>51</v>
      </c>
      <c r="F1020" s="2">
        <v>3.1819999999999999</v>
      </c>
      <c r="G1020">
        <v>15.613</v>
      </c>
      <c r="H1020" s="2">
        <v>4.08</v>
      </c>
      <c r="I1020" s="2" t="s">
        <v>51</v>
      </c>
      <c r="J1020" s="2">
        <v>2.8610000000000002</v>
      </c>
      <c r="K1020">
        <v>11.686</v>
      </c>
      <c r="L1020" s="2"/>
      <c r="N1020" s="2"/>
      <c r="P1020" s="2"/>
      <c r="R1020" s="2"/>
    </row>
    <row r="1021" spans="1:18" x14ac:dyDescent="0.3">
      <c r="A1021">
        <v>1019</v>
      </c>
      <c r="B1021">
        <v>14</v>
      </c>
      <c r="C1021" s="1">
        <v>0.54581018518526203</v>
      </c>
      <c r="D1021" s="2">
        <v>4.87</v>
      </c>
      <c r="E1021" t="s">
        <v>51</v>
      </c>
      <c r="F1021" s="2">
        <v>3.1819999999999999</v>
      </c>
      <c r="G1021">
        <v>15.484</v>
      </c>
      <c r="H1021" s="2">
        <v>4.1100000000000003</v>
      </c>
      <c r="I1021" s="2" t="s">
        <v>51</v>
      </c>
      <c r="J1021" s="2">
        <v>2.8610000000000002</v>
      </c>
      <c r="K1021">
        <v>11.766</v>
      </c>
      <c r="L1021" s="2"/>
      <c r="N1021" s="2"/>
      <c r="P1021" s="2"/>
      <c r="R1021" s="2"/>
    </row>
    <row r="1022" spans="1:18" x14ac:dyDescent="0.3">
      <c r="A1022">
        <v>1020</v>
      </c>
      <c r="B1022">
        <v>15</v>
      </c>
      <c r="C1022" s="1">
        <v>0.54582175925933696</v>
      </c>
      <c r="D1022" s="2">
        <v>4.91</v>
      </c>
      <c r="E1022" t="s">
        <v>51</v>
      </c>
      <c r="F1022" s="2">
        <v>3.1819999999999999</v>
      </c>
      <c r="G1022">
        <v>15.618</v>
      </c>
      <c r="H1022" s="2">
        <v>4.13</v>
      </c>
      <c r="I1022" s="2" t="s">
        <v>51</v>
      </c>
      <c r="J1022" s="2">
        <v>2.8610000000000002</v>
      </c>
      <c r="K1022">
        <v>11.821999999999999</v>
      </c>
      <c r="L1022" s="2"/>
      <c r="N1022" s="2"/>
      <c r="P1022" s="2"/>
      <c r="R1022" s="2"/>
    </row>
    <row r="1023" spans="1:18" x14ac:dyDescent="0.3">
      <c r="A1023">
        <v>1021</v>
      </c>
      <c r="B1023">
        <v>1</v>
      </c>
      <c r="C1023" s="1">
        <v>0.545833333333411</v>
      </c>
      <c r="D1023" s="2">
        <v>4.9400000000000004</v>
      </c>
      <c r="E1023" s="2">
        <v>3.2320000000000002</v>
      </c>
      <c r="F1023" s="2">
        <v>3.2320000000000002</v>
      </c>
      <c r="G1023">
        <v>15.952999999999999</v>
      </c>
      <c r="H1023" s="2">
        <v>4.1500000000000004</v>
      </c>
      <c r="I1023" s="2">
        <v>2.8839999999999999</v>
      </c>
      <c r="J1023" s="2">
        <v>2.8839999999999999</v>
      </c>
      <c r="K1023">
        <v>11.961</v>
      </c>
      <c r="L1023" s="2"/>
      <c r="N1023" s="2"/>
      <c r="P1023" s="2"/>
      <c r="R1023" s="2"/>
    </row>
    <row r="1024" spans="1:18" x14ac:dyDescent="0.3">
      <c r="A1024">
        <v>1022</v>
      </c>
      <c r="B1024">
        <v>2</v>
      </c>
      <c r="C1024" s="1">
        <v>0.54584490740748504</v>
      </c>
      <c r="D1024" s="2">
        <v>4.97</v>
      </c>
      <c r="E1024" t="s">
        <v>51</v>
      </c>
      <c r="F1024" s="2">
        <v>3.2320000000000002</v>
      </c>
      <c r="G1024">
        <v>16.058</v>
      </c>
      <c r="H1024" s="2">
        <v>4.16</v>
      </c>
      <c r="I1024" s="2" t="s">
        <v>51</v>
      </c>
      <c r="J1024" s="2">
        <v>2.8839999999999999</v>
      </c>
      <c r="K1024">
        <v>12.006</v>
      </c>
      <c r="L1024" s="2"/>
      <c r="N1024" s="2"/>
      <c r="P1024" s="2"/>
      <c r="R1024" s="2"/>
    </row>
    <row r="1025" spans="1:18" x14ac:dyDescent="0.3">
      <c r="A1025">
        <v>1023</v>
      </c>
      <c r="B1025">
        <v>3</v>
      </c>
      <c r="C1025" s="1">
        <v>0.54585648148155896</v>
      </c>
      <c r="D1025" s="2">
        <v>4.96</v>
      </c>
      <c r="E1025" t="s">
        <v>51</v>
      </c>
      <c r="F1025" s="2">
        <v>3.2320000000000002</v>
      </c>
      <c r="G1025">
        <v>16.021000000000001</v>
      </c>
      <c r="H1025" s="2">
        <v>4.17</v>
      </c>
      <c r="I1025" s="2" t="s">
        <v>51</v>
      </c>
      <c r="J1025" s="2">
        <v>2.8839999999999999</v>
      </c>
      <c r="K1025">
        <v>12.031000000000001</v>
      </c>
      <c r="L1025" s="2"/>
      <c r="N1025" s="2"/>
      <c r="P1025" s="2"/>
      <c r="R1025" s="2"/>
    </row>
    <row r="1026" spans="1:18" x14ac:dyDescent="0.3">
      <c r="A1026">
        <v>1024</v>
      </c>
      <c r="B1026">
        <v>4</v>
      </c>
      <c r="C1026" s="1">
        <v>0.545868055555633</v>
      </c>
      <c r="D1026" s="2">
        <v>4.9400000000000004</v>
      </c>
      <c r="E1026" t="s">
        <v>51</v>
      </c>
      <c r="F1026" s="2">
        <v>3.2320000000000002</v>
      </c>
      <c r="G1026">
        <v>15.948</v>
      </c>
      <c r="H1026" s="2">
        <v>4.16</v>
      </c>
      <c r="I1026" s="2" t="s">
        <v>51</v>
      </c>
      <c r="J1026" s="2">
        <v>2.8839999999999999</v>
      </c>
      <c r="K1026">
        <v>11.984</v>
      </c>
      <c r="L1026" s="2"/>
      <c r="N1026" s="2"/>
      <c r="P1026" s="2"/>
      <c r="R1026" s="2"/>
    </row>
    <row r="1027" spans="1:18" x14ac:dyDescent="0.3">
      <c r="A1027">
        <v>1025</v>
      </c>
      <c r="B1027">
        <v>5</v>
      </c>
      <c r="C1027" s="1">
        <v>0.54587962962970704</v>
      </c>
      <c r="D1027" s="2">
        <v>4.9400000000000004</v>
      </c>
      <c r="E1027" t="s">
        <v>51</v>
      </c>
      <c r="F1027" s="2">
        <v>3.2320000000000002</v>
      </c>
      <c r="G1027">
        <v>15.967000000000001</v>
      </c>
      <c r="H1027" s="2">
        <v>4.08</v>
      </c>
      <c r="I1027" s="2" t="s">
        <v>51</v>
      </c>
      <c r="J1027" s="2">
        <v>2.8839999999999999</v>
      </c>
      <c r="K1027">
        <v>11.760999999999999</v>
      </c>
      <c r="L1027" s="2"/>
      <c r="N1027" s="2"/>
      <c r="P1027" s="2"/>
      <c r="R1027" s="2"/>
    </row>
    <row r="1028" spans="1:18" x14ac:dyDescent="0.3">
      <c r="A1028">
        <v>1026</v>
      </c>
      <c r="B1028">
        <v>6</v>
      </c>
      <c r="C1028" s="1">
        <v>0.54589120370378097</v>
      </c>
      <c r="D1028" s="2">
        <v>4.93</v>
      </c>
      <c r="E1028" t="s">
        <v>51</v>
      </c>
      <c r="F1028" s="2">
        <v>3.2320000000000002</v>
      </c>
      <c r="G1028">
        <v>15.92</v>
      </c>
      <c r="H1028" s="2">
        <v>3.89</v>
      </c>
      <c r="I1028" s="2" t="s">
        <v>51</v>
      </c>
      <c r="J1028" s="2">
        <v>2.8839999999999999</v>
      </c>
      <c r="K1028">
        <v>11.22</v>
      </c>
      <c r="L1028" s="2"/>
      <c r="N1028" s="2"/>
      <c r="P1028" s="2"/>
      <c r="R1028" s="2"/>
    </row>
    <row r="1029" spans="1:18" x14ac:dyDescent="0.3">
      <c r="A1029">
        <v>1027</v>
      </c>
      <c r="B1029">
        <v>7</v>
      </c>
      <c r="C1029" s="1">
        <v>0.54590277777785601</v>
      </c>
      <c r="D1029" s="2">
        <v>4.9000000000000004</v>
      </c>
      <c r="E1029" t="s">
        <v>51</v>
      </c>
      <c r="F1029" s="2">
        <v>3.2320000000000002</v>
      </c>
      <c r="G1029">
        <v>15.835000000000001</v>
      </c>
      <c r="H1029" s="2">
        <v>3.63</v>
      </c>
      <c r="I1029" s="2" t="s">
        <v>51</v>
      </c>
      <c r="J1029" s="2">
        <v>2.8839999999999999</v>
      </c>
      <c r="K1029">
        <v>10.476000000000001</v>
      </c>
      <c r="L1029" s="2"/>
      <c r="N1029" s="2"/>
      <c r="P1029" s="2"/>
      <c r="R1029" s="2"/>
    </row>
    <row r="1030" spans="1:18" x14ac:dyDescent="0.3">
      <c r="A1030">
        <v>1028</v>
      </c>
      <c r="B1030">
        <v>8</v>
      </c>
      <c r="C1030" s="1">
        <v>0.54591435185193005</v>
      </c>
      <c r="D1030" s="2">
        <v>4.87</v>
      </c>
      <c r="E1030" t="s">
        <v>51</v>
      </c>
      <c r="F1030" s="2">
        <v>3.2320000000000002</v>
      </c>
      <c r="G1030">
        <v>15.738</v>
      </c>
      <c r="H1030" s="2">
        <v>3.34</v>
      </c>
      <c r="I1030" s="2" t="s">
        <v>51</v>
      </c>
      <c r="J1030" s="2">
        <v>2.8839999999999999</v>
      </c>
      <c r="K1030">
        <v>9.6389999999999993</v>
      </c>
      <c r="L1030" s="2"/>
      <c r="N1030" s="2"/>
      <c r="P1030" s="2"/>
      <c r="R1030" s="2"/>
    </row>
    <row r="1031" spans="1:18" x14ac:dyDescent="0.3">
      <c r="A1031">
        <v>1029</v>
      </c>
      <c r="B1031">
        <v>9</v>
      </c>
      <c r="C1031" s="1">
        <v>0.54592592592600397</v>
      </c>
      <c r="D1031" s="2">
        <v>4.91</v>
      </c>
      <c r="E1031" t="s">
        <v>51</v>
      </c>
      <c r="F1031" s="2">
        <v>3.2320000000000002</v>
      </c>
      <c r="G1031">
        <v>15.867000000000001</v>
      </c>
      <c r="H1031" s="2">
        <v>3.04</v>
      </c>
      <c r="I1031" s="2" t="s">
        <v>51</v>
      </c>
      <c r="J1031" s="2">
        <v>2.8839999999999999</v>
      </c>
      <c r="K1031">
        <v>8.7729999999999997</v>
      </c>
      <c r="L1031" s="2"/>
      <c r="N1031" s="2"/>
      <c r="P1031" s="2"/>
      <c r="R1031" s="2"/>
    </row>
    <row r="1032" spans="1:18" x14ac:dyDescent="0.3">
      <c r="A1032">
        <v>1030</v>
      </c>
      <c r="B1032">
        <v>10</v>
      </c>
      <c r="C1032" s="1">
        <v>0.54593750000007801</v>
      </c>
      <c r="D1032" s="2">
        <v>4.84</v>
      </c>
      <c r="E1032" t="s">
        <v>51</v>
      </c>
      <c r="F1032" s="2">
        <v>3.2320000000000002</v>
      </c>
      <c r="G1032">
        <v>15.635999999999999</v>
      </c>
      <c r="H1032" s="2">
        <v>2.8</v>
      </c>
      <c r="I1032" s="2" t="s">
        <v>51</v>
      </c>
      <c r="J1032" s="2">
        <v>2.8839999999999999</v>
      </c>
      <c r="K1032">
        <v>8.0649999999999995</v>
      </c>
      <c r="L1032" s="2"/>
      <c r="N1032" s="2"/>
      <c r="P1032" s="2"/>
      <c r="R1032" s="2"/>
    </row>
    <row r="1033" spans="1:18" x14ac:dyDescent="0.3">
      <c r="A1033">
        <v>1031</v>
      </c>
      <c r="B1033">
        <v>11</v>
      </c>
      <c r="C1033" s="1">
        <v>0.54594907407415205</v>
      </c>
      <c r="D1033" s="2">
        <v>4.8600000000000003</v>
      </c>
      <c r="E1033" t="s">
        <v>51</v>
      </c>
      <c r="F1033" s="2">
        <v>3.2320000000000002</v>
      </c>
      <c r="G1033">
        <v>15.693</v>
      </c>
      <c r="H1033" s="2">
        <v>2.61</v>
      </c>
      <c r="I1033" s="2" t="s">
        <v>51</v>
      </c>
      <c r="J1033" s="2">
        <v>2.8839999999999999</v>
      </c>
      <c r="K1033">
        <v>7.5279999999999996</v>
      </c>
      <c r="L1033" s="2"/>
      <c r="N1033" s="2"/>
      <c r="P1033" s="2"/>
      <c r="R1033" s="2"/>
    </row>
    <row r="1034" spans="1:18" x14ac:dyDescent="0.3">
      <c r="A1034">
        <v>1032</v>
      </c>
      <c r="B1034">
        <v>12</v>
      </c>
      <c r="C1034" s="1">
        <v>0.54596064814822598</v>
      </c>
      <c r="D1034" s="2">
        <v>4.88</v>
      </c>
      <c r="E1034" t="s">
        <v>51</v>
      </c>
      <c r="F1034" s="2">
        <v>3.2320000000000002</v>
      </c>
      <c r="G1034">
        <v>15.773</v>
      </c>
      <c r="H1034" s="2">
        <v>2.4900000000000002</v>
      </c>
      <c r="I1034" s="2" t="s">
        <v>51</v>
      </c>
      <c r="J1034" s="2">
        <v>2.8839999999999999</v>
      </c>
      <c r="K1034">
        <v>7.1879999999999997</v>
      </c>
      <c r="L1034" s="2"/>
      <c r="N1034" s="2"/>
      <c r="P1034" s="2"/>
      <c r="R1034" s="2"/>
    </row>
    <row r="1035" spans="1:18" x14ac:dyDescent="0.3">
      <c r="A1035">
        <v>1033</v>
      </c>
      <c r="B1035">
        <v>13</v>
      </c>
      <c r="C1035" s="1">
        <v>0.54597222222230002</v>
      </c>
      <c r="D1035" s="2">
        <v>4.87</v>
      </c>
      <c r="E1035" t="s">
        <v>51</v>
      </c>
      <c r="F1035" s="2">
        <v>3.2320000000000002</v>
      </c>
      <c r="G1035">
        <v>15.726000000000001</v>
      </c>
      <c r="H1035" s="2">
        <v>2.4</v>
      </c>
      <c r="I1035" s="2" t="s">
        <v>51</v>
      </c>
      <c r="J1035" s="2">
        <v>2.8839999999999999</v>
      </c>
      <c r="K1035">
        <v>6.92</v>
      </c>
      <c r="L1035" s="2"/>
      <c r="N1035" s="2"/>
      <c r="P1035" s="2"/>
      <c r="R1035" s="2"/>
    </row>
    <row r="1036" spans="1:18" x14ac:dyDescent="0.3">
      <c r="A1036">
        <v>1034</v>
      </c>
      <c r="B1036">
        <v>14</v>
      </c>
      <c r="C1036" s="1">
        <v>0.54598379629637495</v>
      </c>
      <c r="D1036" s="2">
        <v>4.8600000000000003</v>
      </c>
      <c r="E1036" t="s">
        <v>51</v>
      </c>
      <c r="F1036" s="2">
        <v>3.2320000000000002</v>
      </c>
      <c r="G1036">
        <v>15.702</v>
      </c>
      <c r="H1036" s="2">
        <v>2.2999999999999998</v>
      </c>
      <c r="I1036" s="2" t="s">
        <v>51</v>
      </c>
      <c r="J1036" s="2">
        <v>2.8839999999999999</v>
      </c>
      <c r="K1036">
        <v>6.6369999999999996</v>
      </c>
      <c r="L1036" s="2"/>
      <c r="N1036" s="2"/>
      <c r="P1036" s="2"/>
      <c r="R1036" s="2"/>
    </row>
    <row r="1037" spans="1:18" x14ac:dyDescent="0.3">
      <c r="A1037">
        <v>1035</v>
      </c>
      <c r="B1037">
        <v>15</v>
      </c>
      <c r="C1037" s="1">
        <v>0.54599537037044898</v>
      </c>
      <c r="D1037" s="2">
        <v>4.8600000000000003</v>
      </c>
      <c r="E1037" t="s">
        <v>51</v>
      </c>
      <c r="F1037" s="2">
        <v>3.2320000000000002</v>
      </c>
      <c r="G1037">
        <v>15.693</v>
      </c>
      <c r="H1037" s="2">
        <v>2.19</v>
      </c>
      <c r="I1037" s="2" t="s">
        <v>51</v>
      </c>
      <c r="J1037" s="2">
        <v>2.8839999999999999</v>
      </c>
      <c r="K1037">
        <v>6.3090000000000002</v>
      </c>
      <c r="L1037" s="2"/>
      <c r="N1037" s="2"/>
      <c r="P1037" s="2"/>
      <c r="R1037" s="2"/>
    </row>
    <row r="1038" spans="1:18" x14ac:dyDescent="0.3">
      <c r="A1038">
        <v>1036</v>
      </c>
      <c r="B1038">
        <v>1</v>
      </c>
      <c r="C1038" s="1">
        <v>0.54600694444452302</v>
      </c>
      <c r="D1038" s="2">
        <v>4.9000000000000004</v>
      </c>
      <c r="E1038" s="2">
        <v>3.5489999999999999</v>
      </c>
      <c r="F1038" s="2">
        <v>3.5489999999999999</v>
      </c>
      <c r="G1038">
        <v>17.373999999999999</v>
      </c>
      <c r="H1038" s="2">
        <v>2.04</v>
      </c>
      <c r="I1038" s="2">
        <v>1.512</v>
      </c>
      <c r="J1038" s="2">
        <v>1.512</v>
      </c>
      <c r="K1038">
        <v>3.09</v>
      </c>
      <c r="L1038" s="2"/>
      <c r="N1038" s="2"/>
      <c r="P1038" s="2"/>
      <c r="R1038" s="2"/>
    </row>
    <row r="1039" spans="1:18" x14ac:dyDescent="0.3">
      <c r="A1039">
        <v>1037</v>
      </c>
      <c r="B1039">
        <v>2</v>
      </c>
      <c r="C1039" s="1">
        <v>0.54601851851859695</v>
      </c>
      <c r="D1039" s="2">
        <v>4.8899999999999997</v>
      </c>
      <c r="E1039" t="s">
        <v>51</v>
      </c>
      <c r="F1039" s="2">
        <v>3.5489999999999999</v>
      </c>
      <c r="G1039">
        <v>17.347999999999999</v>
      </c>
      <c r="H1039" s="5">
        <v>1.91</v>
      </c>
      <c r="I1039" s="2" t="s">
        <v>51</v>
      </c>
      <c r="J1039" s="2">
        <v>1.512</v>
      </c>
      <c r="K1039">
        <v>2.8860000000000001</v>
      </c>
      <c r="L1039" s="2"/>
      <c r="N1039" s="2"/>
      <c r="P1039" s="2"/>
      <c r="R1039" s="2"/>
    </row>
    <row r="1040" spans="1:18" x14ac:dyDescent="0.3">
      <c r="A1040">
        <v>1038</v>
      </c>
      <c r="B1040">
        <v>3</v>
      </c>
      <c r="C1040" s="1">
        <v>0.54603009259267099</v>
      </c>
      <c r="D1040" s="2">
        <v>4.91</v>
      </c>
      <c r="E1040" t="s">
        <v>51</v>
      </c>
      <c r="F1040" s="2">
        <v>3.5489999999999999</v>
      </c>
      <c r="G1040">
        <v>17.428999999999998</v>
      </c>
      <c r="H1040" s="5">
        <v>1.93</v>
      </c>
      <c r="I1040" s="2" t="s">
        <v>51</v>
      </c>
      <c r="J1040" s="2">
        <v>1.512</v>
      </c>
      <c r="K1040">
        <v>2.9169999999999998</v>
      </c>
      <c r="L1040" s="2"/>
      <c r="N1040" s="2"/>
      <c r="P1040" s="2"/>
      <c r="R1040" s="2"/>
    </row>
    <row r="1041" spans="1:18" x14ac:dyDescent="0.3">
      <c r="A1041">
        <v>1039</v>
      </c>
      <c r="B1041">
        <v>4</v>
      </c>
      <c r="C1041" s="1">
        <v>0.54604166666674503</v>
      </c>
      <c r="D1041" s="2">
        <v>4.87</v>
      </c>
      <c r="E1041" t="s">
        <v>51</v>
      </c>
      <c r="F1041" s="2">
        <v>3.5489999999999999</v>
      </c>
      <c r="G1041">
        <v>17.286999999999999</v>
      </c>
      <c r="H1041" s="5">
        <v>1.92</v>
      </c>
      <c r="I1041" s="2" t="s">
        <v>51</v>
      </c>
      <c r="J1041" s="2">
        <v>1.512</v>
      </c>
      <c r="K1041">
        <v>2.9020000000000001</v>
      </c>
      <c r="L1041" s="2"/>
      <c r="N1041" s="2"/>
      <c r="P1041" s="2"/>
      <c r="R1041" s="2"/>
    </row>
    <row r="1042" spans="1:18" x14ac:dyDescent="0.3">
      <c r="A1042">
        <v>1040</v>
      </c>
      <c r="B1042">
        <v>5</v>
      </c>
      <c r="C1042" s="1">
        <v>0.54605324074081996</v>
      </c>
      <c r="D1042" s="2">
        <v>4.87</v>
      </c>
      <c r="E1042" t="s">
        <v>51</v>
      </c>
      <c r="F1042" s="2">
        <v>3.5489999999999999</v>
      </c>
      <c r="G1042">
        <v>17.289000000000001</v>
      </c>
      <c r="H1042" s="5">
        <v>1.91</v>
      </c>
      <c r="I1042" s="2" t="s">
        <v>51</v>
      </c>
      <c r="J1042" s="2">
        <v>1.512</v>
      </c>
      <c r="K1042">
        <v>2.887</v>
      </c>
      <c r="L1042" s="2"/>
      <c r="N1042" s="2"/>
      <c r="P1042" s="2"/>
      <c r="R1042" s="2"/>
    </row>
    <row r="1043" spans="1:18" x14ac:dyDescent="0.3">
      <c r="A1043">
        <v>1041</v>
      </c>
      <c r="B1043">
        <v>6</v>
      </c>
      <c r="C1043" s="1">
        <v>0.546064814814894</v>
      </c>
      <c r="D1043" s="2">
        <v>4.8600000000000003</v>
      </c>
      <c r="E1043" t="s">
        <v>51</v>
      </c>
      <c r="F1043" s="2">
        <v>3.5489999999999999</v>
      </c>
      <c r="G1043">
        <v>17.259</v>
      </c>
      <c r="H1043" s="5">
        <v>1.93</v>
      </c>
      <c r="I1043" s="2" t="s">
        <v>51</v>
      </c>
      <c r="J1043" s="2">
        <v>1.512</v>
      </c>
      <c r="K1043">
        <v>2.919</v>
      </c>
      <c r="L1043" s="2"/>
      <c r="N1043" s="2"/>
      <c r="P1043" s="2"/>
      <c r="R1043" s="2"/>
    </row>
    <row r="1044" spans="1:18" x14ac:dyDescent="0.3">
      <c r="A1044">
        <v>1042</v>
      </c>
      <c r="B1044">
        <v>7</v>
      </c>
      <c r="C1044" s="1">
        <v>0.54607638888896803</v>
      </c>
      <c r="D1044" s="2">
        <v>4.91</v>
      </c>
      <c r="E1044" t="s">
        <v>51</v>
      </c>
      <c r="F1044" s="2">
        <v>3.5489999999999999</v>
      </c>
      <c r="G1044">
        <v>17.431000000000001</v>
      </c>
      <c r="H1044" s="5">
        <v>2.0499999999999998</v>
      </c>
      <c r="I1044" s="2" t="s">
        <v>51</v>
      </c>
      <c r="J1044" s="2">
        <v>1.512</v>
      </c>
      <c r="K1044">
        <v>3.0960000000000001</v>
      </c>
      <c r="L1044" s="2"/>
      <c r="N1044" s="2"/>
      <c r="P1044" s="2"/>
      <c r="R1044" s="2"/>
    </row>
    <row r="1045" spans="1:18" x14ac:dyDescent="0.3">
      <c r="A1045">
        <v>1043</v>
      </c>
      <c r="B1045">
        <v>8</v>
      </c>
      <c r="C1045" s="1">
        <v>0.54608796296304196</v>
      </c>
      <c r="D1045" s="2">
        <v>4.8899999999999997</v>
      </c>
      <c r="E1045" t="s">
        <v>51</v>
      </c>
      <c r="F1045" s="2">
        <v>3.5489999999999999</v>
      </c>
      <c r="G1045">
        <v>17.369</v>
      </c>
      <c r="H1045" s="2">
        <v>2.14</v>
      </c>
      <c r="I1045" s="2" t="s">
        <v>51</v>
      </c>
      <c r="J1045" s="2">
        <v>1.512</v>
      </c>
      <c r="K1045">
        <v>3.2269999999999999</v>
      </c>
      <c r="L1045" s="2"/>
      <c r="N1045" s="2"/>
      <c r="P1045" s="2"/>
      <c r="R1045" s="2"/>
    </row>
    <row r="1046" spans="1:18" x14ac:dyDescent="0.3">
      <c r="A1046">
        <v>1044</v>
      </c>
      <c r="B1046">
        <v>9</v>
      </c>
      <c r="C1046" s="1">
        <v>0.546099537037116</v>
      </c>
      <c r="D1046" s="2">
        <v>4.88</v>
      </c>
      <c r="E1046" t="s">
        <v>51</v>
      </c>
      <c r="F1046" s="2">
        <v>3.5489999999999999</v>
      </c>
      <c r="G1046">
        <v>17.324999999999999</v>
      </c>
      <c r="H1046" s="2">
        <v>2.2200000000000002</v>
      </c>
      <c r="I1046" s="2" t="s">
        <v>51</v>
      </c>
      <c r="J1046" s="2">
        <v>1.512</v>
      </c>
      <c r="K1046">
        <v>3.3490000000000002</v>
      </c>
      <c r="L1046" s="2"/>
      <c r="N1046" s="2"/>
      <c r="P1046" s="2"/>
      <c r="R1046" s="2"/>
    </row>
    <row r="1047" spans="1:18" x14ac:dyDescent="0.3">
      <c r="A1047">
        <v>1045</v>
      </c>
      <c r="B1047">
        <v>10</v>
      </c>
      <c r="C1047" s="1">
        <v>0.54611111111119004</v>
      </c>
      <c r="D1047" s="2">
        <v>4.9000000000000004</v>
      </c>
      <c r="E1047" t="s">
        <v>51</v>
      </c>
      <c r="F1047" s="2">
        <v>3.5489999999999999</v>
      </c>
      <c r="G1047">
        <v>17.402999999999999</v>
      </c>
      <c r="H1047" s="2">
        <v>2.31</v>
      </c>
      <c r="I1047" s="2" t="s">
        <v>51</v>
      </c>
      <c r="J1047" s="2">
        <v>1.512</v>
      </c>
      <c r="K1047">
        <v>3.4860000000000002</v>
      </c>
      <c r="L1047" s="2"/>
      <c r="N1047" s="2"/>
      <c r="P1047" s="2"/>
      <c r="R1047" s="2"/>
    </row>
    <row r="1048" spans="1:18" x14ac:dyDescent="0.3">
      <c r="A1048">
        <v>1046</v>
      </c>
      <c r="B1048">
        <v>11</v>
      </c>
      <c r="C1048" s="1">
        <v>0.54612268518526397</v>
      </c>
      <c r="D1048" s="2">
        <v>4.88</v>
      </c>
      <c r="E1048" t="s">
        <v>51</v>
      </c>
      <c r="F1048" s="2">
        <v>3.5489999999999999</v>
      </c>
      <c r="G1048">
        <v>17.324999999999999</v>
      </c>
      <c r="H1048" s="2">
        <v>2.4300000000000002</v>
      </c>
      <c r="I1048" s="2" t="s">
        <v>51</v>
      </c>
      <c r="J1048" s="2">
        <v>1.512</v>
      </c>
      <c r="K1048">
        <v>3.669</v>
      </c>
      <c r="L1048" s="2"/>
      <c r="N1048" s="2"/>
      <c r="P1048" s="2"/>
      <c r="R1048" s="2"/>
    </row>
    <row r="1049" spans="1:18" x14ac:dyDescent="0.3">
      <c r="A1049">
        <v>1047</v>
      </c>
      <c r="B1049">
        <v>12</v>
      </c>
      <c r="C1049" s="1">
        <v>0.54613425925933901</v>
      </c>
      <c r="D1049" s="2">
        <v>4.91</v>
      </c>
      <c r="E1049" t="s">
        <v>51</v>
      </c>
      <c r="F1049" s="2">
        <v>3.5489999999999999</v>
      </c>
      <c r="G1049">
        <v>17.419</v>
      </c>
      <c r="H1049" s="2">
        <v>2.56</v>
      </c>
      <c r="I1049" s="2" t="s">
        <v>51</v>
      </c>
      <c r="J1049" s="2">
        <v>1.512</v>
      </c>
      <c r="K1049">
        <v>3.875</v>
      </c>
      <c r="L1049" s="2"/>
      <c r="N1049" s="2"/>
      <c r="P1049" s="2"/>
      <c r="R1049" s="2"/>
    </row>
    <row r="1050" spans="1:18" x14ac:dyDescent="0.3">
      <c r="A1050">
        <v>1048</v>
      </c>
      <c r="B1050">
        <v>13</v>
      </c>
      <c r="C1050" s="1">
        <v>0.54614583333341304</v>
      </c>
      <c r="D1050" s="2">
        <v>4.9000000000000004</v>
      </c>
      <c r="E1050" t="s">
        <v>51</v>
      </c>
      <c r="F1050" s="2">
        <v>3.5489999999999999</v>
      </c>
      <c r="G1050">
        <v>17.38</v>
      </c>
      <c r="H1050" s="2">
        <v>2.67</v>
      </c>
      <c r="I1050" s="2" t="s">
        <v>51</v>
      </c>
      <c r="J1050" s="2">
        <v>1.512</v>
      </c>
      <c r="K1050">
        <v>4.0359999999999996</v>
      </c>
      <c r="L1050" s="2"/>
      <c r="N1050" s="2"/>
      <c r="P1050" s="2"/>
      <c r="R1050" s="2"/>
    </row>
    <row r="1051" spans="1:18" x14ac:dyDescent="0.3">
      <c r="A1051">
        <v>1049</v>
      </c>
      <c r="B1051">
        <v>14</v>
      </c>
      <c r="C1051" s="1">
        <v>0.54615740740748697</v>
      </c>
      <c r="D1051" s="2">
        <v>4.88</v>
      </c>
      <c r="E1051" t="s">
        <v>51</v>
      </c>
      <c r="F1051" s="2">
        <v>3.5489999999999999</v>
      </c>
      <c r="G1051">
        <v>17.312000000000001</v>
      </c>
      <c r="H1051" s="2">
        <v>2.64</v>
      </c>
      <c r="I1051" s="2" t="s">
        <v>51</v>
      </c>
      <c r="J1051" s="2">
        <v>1.512</v>
      </c>
      <c r="K1051">
        <v>3.996</v>
      </c>
      <c r="L1051" s="2"/>
      <c r="N1051" s="2"/>
      <c r="P1051" s="2"/>
      <c r="R1051" s="2"/>
    </row>
    <row r="1052" spans="1:18" x14ac:dyDescent="0.3">
      <c r="A1052">
        <v>1050</v>
      </c>
      <c r="B1052">
        <v>15</v>
      </c>
      <c r="C1052" s="1">
        <v>0.54616898148156101</v>
      </c>
      <c r="D1052" s="2">
        <v>4.8899999999999997</v>
      </c>
      <c r="E1052" t="s">
        <v>51</v>
      </c>
      <c r="F1052" s="2">
        <v>3.5489999999999999</v>
      </c>
      <c r="G1052">
        <v>17.350000000000001</v>
      </c>
      <c r="H1052" s="2">
        <v>2.5</v>
      </c>
      <c r="I1052" s="2" t="s">
        <v>51</v>
      </c>
      <c r="J1052" s="2">
        <v>1.512</v>
      </c>
      <c r="K1052">
        <v>3.7759999999999998</v>
      </c>
      <c r="L1052" s="2"/>
      <c r="N1052" s="2"/>
      <c r="P1052" s="2"/>
      <c r="R1052" s="2"/>
    </row>
    <row r="1053" spans="1:18" x14ac:dyDescent="0.3">
      <c r="A1053">
        <v>1051</v>
      </c>
      <c r="B1053">
        <v>1</v>
      </c>
      <c r="C1053" s="1">
        <v>0.54618055555563505</v>
      </c>
      <c r="D1053" s="2">
        <v>4.91</v>
      </c>
      <c r="E1053" s="2">
        <v>3.3159999999999998</v>
      </c>
      <c r="F1053" s="2">
        <v>3.3159999999999998</v>
      </c>
      <c r="G1053">
        <v>16.266999999999999</v>
      </c>
      <c r="H1053" s="2">
        <v>2.35</v>
      </c>
      <c r="I1053" s="2">
        <v>1.835</v>
      </c>
      <c r="J1053" s="2">
        <v>1.835</v>
      </c>
      <c r="K1053">
        <v>4.3049999999999997</v>
      </c>
      <c r="L1053" s="2"/>
      <c r="N1053" s="2"/>
      <c r="P1053" s="2"/>
      <c r="R1053" s="2"/>
    </row>
    <row r="1054" spans="1:18" x14ac:dyDescent="0.3">
      <c r="A1054">
        <v>1052</v>
      </c>
      <c r="B1054">
        <v>2</v>
      </c>
      <c r="C1054" s="1">
        <v>0.54619212962970898</v>
      </c>
      <c r="D1054" s="2">
        <v>4.93</v>
      </c>
      <c r="E1054" t="s">
        <v>51</v>
      </c>
      <c r="F1054" s="2">
        <v>3.3159999999999998</v>
      </c>
      <c r="G1054">
        <v>16.337</v>
      </c>
      <c r="H1054" s="2">
        <v>2.29</v>
      </c>
      <c r="I1054" s="2" t="s">
        <v>51</v>
      </c>
      <c r="J1054" s="2">
        <v>1.835</v>
      </c>
      <c r="K1054">
        <v>4.1970000000000001</v>
      </c>
      <c r="L1054" s="2"/>
      <c r="N1054" s="2"/>
      <c r="P1054" s="2"/>
      <c r="R1054" s="2"/>
    </row>
    <row r="1055" spans="1:18" x14ac:dyDescent="0.3">
      <c r="A1055">
        <v>1053</v>
      </c>
      <c r="B1055">
        <v>3</v>
      </c>
      <c r="C1055" s="1">
        <v>0.54620370370378302</v>
      </c>
      <c r="D1055" s="2">
        <v>4.9400000000000004</v>
      </c>
      <c r="E1055" t="s">
        <v>51</v>
      </c>
      <c r="F1055" s="2">
        <v>3.3159999999999998</v>
      </c>
      <c r="G1055">
        <v>16.387</v>
      </c>
      <c r="H1055" s="2">
        <v>2.36</v>
      </c>
      <c r="I1055" s="2" t="s">
        <v>51</v>
      </c>
      <c r="J1055" s="2">
        <v>1.835</v>
      </c>
      <c r="K1055">
        <v>4.3339999999999996</v>
      </c>
      <c r="L1055" s="2"/>
      <c r="N1055" s="2"/>
      <c r="P1055" s="2"/>
      <c r="R1055" s="2"/>
    </row>
    <row r="1056" spans="1:18" x14ac:dyDescent="0.3">
      <c r="A1056">
        <v>1054</v>
      </c>
      <c r="B1056">
        <v>4</v>
      </c>
      <c r="C1056" s="1">
        <v>0.54621527777785805</v>
      </c>
      <c r="D1056" s="2">
        <v>4.95</v>
      </c>
      <c r="E1056" t="s">
        <v>51</v>
      </c>
      <c r="F1056" s="2">
        <v>3.3159999999999998</v>
      </c>
      <c r="G1056">
        <v>16.420999999999999</v>
      </c>
      <c r="H1056" s="2">
        <v>2.6</v>
      </c>
      <c r="I1056" s="2" t="s">
        <v>51</v>
      </c>
      <c r="J1056" s="2">
        <v>1.835</v>
      </c>
      <c r="K1056">
        <v>4.7670000000000003</v>
      </c>
      <c r="L1056" s="2"/>
      <c r="N1056" s="2"/>
      <c r="P1056" s="2"/>
      <c r="R1056" s="2"/>
    </row>
    <row r="1057" spans="1:18" x14ac:dyDescent="0.3">
      <c r="A1057">
        <v>1055</v>
      </c>
      <c r="B1057">
        <v>5</v>
      </c>
      <c r="C1057" s="1">
        <v>0.54622685185193198</v>
      </c>
      <c r="D1057" s="2">
        <v>4.97</v>
      </c>
      <c r="E1057" t="s">
        <v>51</v>
      </c>
      <c r="F1057" s="2">
        <v>3.3159999999999998</v>
      </c>
      <c r="G1057">
        <v>16.475000000000001</v>
      </c>
      <c r="H1057" s="2">
        <v>2.91</v>
      </c>
      <c r="I1057" s="2" t="s">
        <v>51</v>
      </c>
      <c r="J1057" s="2">
        <v>1.835</v>
      </c>
      <c r="K1057">
        <v>5.3419999999999996</v>
      </c>
      <c r="L1057" s="2"/>
      <c r="N1057" s="2"/>
      <c r="P1057" s="2"/>
      <c r="R1057" s="2"/>
    </row>
    <row r="1058" spans="1:18" x14ac:dyDescent="0.3">
      <c r="A1058">
        <v>1056</v>
      </c>
      <c r="B1058">
        <v>6</v>
      </c>
      <c r="C1058" s="1">
        <v>0.54623842592600602</v>
      </c>
      <c r="D1058" s="2">
        <v>4.9800000000000004</v>
      </c>
      <c r="E1058" t="s">
        <v>51</v>
      </c>
      <c r="F1058" s="2">
        <v>3.3159999999999998</v>
      </c>
      <c r="G1058">
        <v>16.526</v>
      </c>
      <c r="H1058" s="2">
        <v>3.27</v>
      </c>
      <c r="I1058" s="2" t="s">
        <v>51</v>
      </c>
      <c r="J1058" s="2">
        <v>1.835</v>
      </c>
      <c r="K1058">
        <v>5.992</v>
      </c>
      <c r="L1058" s="2"/>
      <c r="N1058" s="2"/>
      <c r="P1058" s="2"/>
      <c r="R1058" s="2"/>
    </row>
    <row r="1059" spans="1:18" x14ac:dyDescent="0.3">
      <c r="A1059">
        <v>1057</v>
      </c>
      <c r="B1059">
        <v>7</v>
      </c>
      <c r="C1059" s="1">
        <v>0.54625000000007995</v>
      </c>
      <c r="D1059" s="2">
        <v>4.9800000000000004</v>
      </c>
      <c r="E1059" t="s">
        <v>51</v>
      </c>
      <c r="F1059" s="2">
        <v>3.3159999999999998</v>
      </c>
      <c r="G1059">
        <v>16.513999999999999</v>
      </c>
      <c r="H1059" s="2">
        <v>3.61</v>
      </c>
      <c r="I1059" s="2" t="s">
        <v>51</v>
      </c>
      <c r="J1059" s="2">
        <v>1.835</v>
      </c>
      <c r="K1059">
        <v>6.6219999999999999</v>
      </c>
      <c r="L1059" s="2"/>
      <c r="N1059" s="2"/>
      <c r="P1059" s="2"/>
      <c r="R1059" s="2"/>
    </row>
    <row r="1060" spans="1:18" x14ac:dyDescent="0.3">
      <c r="A1060">
        <v>1058</v>
      </c>
      <c r="B1060">
        <v>8</v>
      </c>
      <c r="C1060" s="1">
        <v>0.54626157407415399</v>
      </c>
      <c r="D1060" s="2">
        <v>4.9800000000000004</v>
      </c>
      <c r="E1060" t="s">
        <v>51</v>
      </c>
      <c r="F1060" s="2">
        <v>3.3159999999999998</v>
      </c>
      <c r="G1060">
        <v>16.513999999999999</v>
      </c>
      <c r="H1060" s="2">
        <v>3.83</v>
      </c>
      <c r="I1060" s="2" t="s">
        <v>51</v>
      </c>
      <c r="J1060" s="2">
        <v>1.835</v>
      </c>
      <c r="K1060">
        <v>7.032</v>
      </c>
      <c r="L1060" s="2"/>
      <c r="N1060" s="2"/>
      <c r="P1060" s="2"/>
      <c r="R1060" s="2"/>
    </row>
    <row r="1061" spans="1:18" x14ac:dyDescent="0.3">
      <c r="A1061">
        <v>1059</v>
      </c>
      <c r="B1061">
        <v>9</v>
      </c>
      <c r="C1061" s="1">
        <v>0.54627314814822803</v>
      </c>
      <c r="D1061" s="2">
        <v>4.97</v>
      </c>
      <c r="E1061" t="s">
        <v>51</v>
      </c>
      <c r="F1061" s="2">
        <v>3.3159999999999998</v>
      </c>
      <c r="G1061">
        <v>16.484000000000002</v>
      </c>
      <c r="H1061" s="2">
        <v>3.88</v>
      </c>
      <c r="I1061" s="2" t="s">
        <v>51</v>
      </c>
      <c r="J1061" s="2">
        <v>1.835</v>
      </c>
      <c r="K1061">
        <v>7.1180000000000003</v>
      </c>
      <c r="L1061" s="2"/>
      <c r="N1061" s="2"/>
      <c r="P1061" s="2"/>
      <c r="R1061" s="2"/>
    </row>
    <row r="1062" spans="1:18" x14ac:dyDescent="0.3">
      <c r="A1062">
        <v>1060</v>
      </c>
      <c r="B1062">
        <v>10</v>
      </c>
      <c r="C1062" s="1">
        <v>0.54628472222230295</v>
      </c>
      <c r="D1062" s="2">
        <v>4.95</v>
      </c>
      <c r="E1062" t="s">
        <v>51</v>
      </c>
      <c r="F1062" s="2">
        <v>3.3159999999999998</v>
      </c>
      <c r="G1062">
        <v>16.414999999999999</v>
      </c>
      <c r="H1062" s="2">
        <v>3.78</v>
      </c>
      <c r="I1062" s="2" t="s">
        <v>51</v>
      </c>
      <c r="J1062" s="2">
        <v>1.835</v>
      </c>
      <c r="K1062">
        <v>6.9349999999999996</v>
      </c>
      <c r="L1062" s="2"/>
      <c r="N1062" s="2"/>
      <c r="P1062" s="2"/>
      <c r="R1062" s="2"/>
    </row>
    <row r="1063" spans="1:18" x14ac:dyDescent="0.3">
      <c r="A1063">
        <v>1061</v>
      </c>
      <c r="B1063">
        <v>11</v>
      </c>
      <c r="C1063" s="1">
        <v>0.54629629629637699</v>
      </c>
      <c r="D1063" s="2">
        <v>4.97</v>
      </c>
      <c r="E1063" t="s">
        <v>51</v>
      </c>
      <c r="F1063" s="2">
        <v>3.3159999999999998</v>
      </c>
      <c r="G1063">
        <v>16.494</v>
      </c>
      <c r="H1063" s="2">
        <v>3.67</v>
      </c>
      <c r="I1063" s="2" t="s">
        <v>51</v>
      </c>
      <c r="J1063" s="2">
        <v>1.835</v>
      </c>
      <c r="K1063">
        <v>6.7430000000000003</v>
      </c>
      <c r="L1063" s="2"/>
      <c r="N1063" s="2"/>
      <c r="P1063" s="2"/>
      <c r="R1063" s="2"/>
    </row>
    <row r="1064" spans="1:18" x14ac:dyDescent="0.3">
      <c r="A1064">
        <v>1062</v>
      </c>
      <c r="B1064">
        <v>12</v>
      </c>
      <c r="C1064" s="1">
        <v>0.54630787037045103</v>
      </c>
      <c r="D1064" s="2">
        <v>4.9400000000000004</v>
      </c>
      <c r="E1064" t="s">
        <v>51</v>
      </c>
      <c r="F1064" s="2">
        <v>3.3159999999999998</v>
      </c>
      <c r="G1064">
        <v>16.375</v>
      </c>
      <c r="H1064" s="2">
        <v>3.68</v>
      </c>
      <c r="I1064" s="2" t="s">
        <v>51</v>
      </c>
      <c r="J1064" s="2">
        <v>1.835</v>
      </c>
      <c r="K1064">
        <v>6.7450000000000001</v>
      </c>
      <c r="L1064" s="2"/>
      <c r="N1064" s="2"/>
      <c r="P1064" s="2"/>
      <c r="R1064" s="2"/>
    </row>
    <row r="1065" spans="1:18" x14ac:dyDescent="0.3">
      <c r="A1065">
        <v>1063</v>
      </c>
      <c r="B1065">
        <v>13</v>
      </c>
      <c r="C1065" s="1">
        <v>0.54631944444452496</v>
      </c>
      <c r="D1065" s="2">
        <v>4.97</v>
      </c>
      <c r="E1065" t="s">
        <v>51</v>
      </c>
      <c r="F1065" s="2">
        <v>3.3159999999999998</v>
      </c>
      <c r="G1065">
        <v>16.466000000000001</v>
      </c>
      <c r="H1065" s="2">
        <v>3.73</v>
      </c>
      <c r="I1065" s="2" t="s">
        <v>51</v>
      </c>
      <c r="J1065" s="2">
        <v>1.835</v>
      </c>
      <c r="K1065">
        <v>6.8470000000000004</v>
      </c>
      <c r="L1065" s="2"/>
      <c r="N1065" s="2"/>
      <c r="P1065" s="2"/>
      <c r="R1065" s="2"/>
    </row>
    <row r="1066" spans="1:18" x14ac:dyDescent="0.3">
      <c r="A1066">
        <v>1064</v>
      </c>
      <c r="B1066">
        <v>14</v>
      </c>
      <c r="C1066" s="1">
        <v>0.546331018518599</v>
      </c>
      <c r="D1066" s="2">
        <v>4.92</v>
      </c>
      <c r="E1066" t="s">
        <v>51</v>
      </c>
      <c r="F1066" s="2">
        <v>3.3159999999999998</v>
      </c>
      <c r="G1066">
        <v>16.329999999999998</v>
      </c>
      <c r="H1066" s="2">
        <v>3.78</v>
      </c>
      <c r="I1066" s="2" t="s">
        <v>51</v>
      </c>
      <c r="J1066" s="2">
        <v>1.835</v>
      </c>
      <c r="K1066">
        <v>6.9379999999999997</v>
      </c>
      <c r="L1066" s="2"/>
      <c r="N1066" s="2"/>
      <c r="P1066" s="2"/>
      <c r="R1066" s="2"/>
    </row>
    <row r="1067" spans="1:18" x14ac:dyDescent="0.3">
      <c r="A1067">
        <v>1065</v>
      </c>
      <c r="B1067">
        <v>15</v>
      </c>
      <c r="C1067" s="1">
        <v>0.54634259259267304</v>
      </c>
      <c r="D1067" s="2">
        <v>4.9400000000000004</v>
      </c>
      <c r="E1067" t="s">
        <v>51</v>
      </c>
      <c r="F1067" s="2">
        <v>3.3159999999999998</v>
      </c>
      <c r="G1067">
        <v>16.375</v>
      </c>
      <c r="H1067" s="2">
        <v>3.83</v>
      </c>
      <c r="I1067" s="2" t="s">
        <v>51</v>
      </c>
      <c r="J1067" s="2">
        <v>1.835</v>
      </c>
      <c r="K1067">
        <v>7.03</v>
      </c>
      <c r="L1067" s="2"/>
      <c r="N1067" s="2"/>
      <c r="P1067" s="2"/>
      <c r="R1067" s="2"/>
    </row>
    <row r="1068" spans="1:18" x14ac:dyDescent="0.3">
      <c r="A1068">
        <v>1066</v>
      </c>
      <c r="B1068">
        <v>1</v>
      </c>
      <c r="C1068" s="1">
        <v>0.54635416666674697</v>
      </c>
      <c r="D1068" s="2">
        <v>4.88</v>
      </c>
      <c r="E1068" s="2">
        <v>3.1970000000000001</v>
      </c>
      <c r="F1068" s="2">
        <v>3.1970000000000001</v>
      </c>
      <c r="G1068">
        <v>15.606</v>
      </c>
      <c r="H1068" s="2">
        <v>3.87</v>
      </c>
      <c r="I1068" s="2">
        <v>3.0289999999999999</v>
      </c>
      <c r="J1068" s="2">
        <v>3.0289999999999999</v>
      </c>
      <c r="K1068">
        <v>11.715999999999999</v>
      </c>
      <c r="L1068" s="2"/>
      <c r="N1068" s="2"/>
      <c r="P1068" s="2"/>
      <c r="R1068" s="2"/>
    </row>
    <row r="1069" spans="1:18" x14ac:dyDescent="0.3">
      <c r="A1069">
        <v>1067</v>
      </c>
      <c r="B1069">
        <v>2</v>
      </c>
      <c r="C1069" s="1">
        <v>0.546365740740822</v>
      </c>
      <c r="D1069" s="2">
        <v>4.92</v>
      </c>
      <c r="E1069" t="s">
        <v>51</v>
      </c>
      <c r="F1069" s="2">
        <v>3.1970000000000001</v>
      </c>
      <c r="G1069">
        <v>15.734</v>
      </c>
      <c r="H1069" s="2">
        <v>3.88</v>
      </c>
      <c r="I1069" s="2" t="s">
        <v>51</v>
      </c>
      <c r="J1069" s="2">
        <v>3.0289999999999999</v>
      </c>
      <c r="K1069">
        <v>11.752000000000001</v>
      </c>
      <c r="L1069" s="2"/>
      <c r="N1069" s="2"/>
      <c r="P1069" s="2"/>
      <c r="R1069" s="2"/>
    </row>
    <row r="1070" spans="1:18" x14ac:dyDescent="0.3">
      <c r="A1070">
        <v>1068</v>
      </c>
      <c r="B1070">
        <v>3</v>
      </c>
      <c r="C1070" s="1">
        <v>0.54637731481489604</v>
      </c>
      <c r="D1070" s="2">
        <v>4.9000000000000004</v>
      </c>
      <c r="E1070" t="s">
        <v>51</v>
      </c>
      <c r="F1070" s="2">
        <v>3.1970000000000001</v>
      </c>
      <c r="G1070">
        <v>15.667999999999999</v>
      </c>
      <c r="H1070" s="2">
        <v>3.91</v>
      </c>
      <c r="I1070" s="2" t="s">
        <v>51</v>
      </c>
      <c r="J1070" s="2">
        <v>3.0289999999999999</v>
      </c>
      <c r="K1070">
        <v>11.853</v>
      </c>
      <c r="L1070" s="2"/>
      <c r="N1070" s="2"/>
      <c r="P1070" s="2"/>
      <c r="R1070" s="2"/>
    </row>
    <row r="1071" spans="1:18" x14ac:dyDescent="0.3">
      <c r="A1071">
        <v>1069</v>
      </c>
      <c r="B1071">
        <v>4</v>
      </c>
      <c r="C1071" s="1">
        <v>0.54638888888896997</v>
      </c>
      <c r="D1071" s="2">
        <v>4.91</v>
      </c>
      <c r="E1071" t="s">
        <v>51</v>
      </c>
      <c r="F1071" s="2">
        <v>3.1970000000000001</v>
      </c>
      <c r="G1071">
        <v>15.683</v>
      </c>
      <c r="H1071" s="2">
        <v>3.98</v>
      </c>
      <c r="I1071" s="2" t="s">
        <v>51</v>
      </c>
      <c r="J1071" s="2">
        <v>3.0289999999999999</v>
      </c>
      <c r="K1071">
        <v>12.048999999999999</v>
      </c>
      <c r="L1071" s="2"/>
      <c r="N1071" s="2"/>
      <c r="P1071" s="2"/>
      <c r="R1071" s="2"/>
    </row>
    <row r="1072" spans="1:18" x14ac:dyDescent="0.3">
      <c r="A1072">
        <v>1070</v>
      </c>
      <c r="B1072">
        <v>5</v>
      </c>
      <c r="C1072" s="1">
        <v>0.54640046296304401</v>
      </c>
      <c r="D1072" s="2">
        <v>4.9000000000000004</v>
      </c>
      <c r="E1072" t="s">
        <v>51</v>
      </c>
      <c r="F1072" s="2">
        <v>3.1970000000000001</v>
      </c>
      <c r="G1072">
        <v>15.663</v>
      </c>
      <c r="H1072" s="2">
        <v>4</v>
      </c>
      <c r="I1072" s="2" t="s">
        <v>51</v>
      </c>
      <c r="J1072" s="2">
        <v>3.0289999999999999</v>
      </c>
      <c r="K1072">
        <v>12.102</v>
      </c>
      <c r="L1072" s="2"/>
      <c r="N1072" s="2"/>
      <c r="P1072" s="2"/>
      <c r="R1072" s="2"/>
    </row>
    <row r="1073" spans="1:18" x14ac:dyDescent="0.3">
      <c r="A1073">
        <v>1071</v>
      </c>
      <c r="B1073">
        <v>6</v>
      </c>
      <c r="C1073" s="1">
        <v>0.54641203703711805</v>
      </c>
      <c r="D1073" s="2">
        <v>4.9400000000000004</v>
      </c>
      <c r="E1073" t="s">
        <v>51</v>
      </c>
      <c r="F1073" s="2">
        <v>3.1970000000000001</v>
      </c>
      <c r="G1073">
        <v>15.79</v>
      </c>
      <c r="H1073" s="2">
        <v>4</v>
      </c>
      <c r="I1073" s="2" t="s">
        <v>51</v>
      </c>
      <c r="J1073" s="2">
        <v>3.0289999999999999</v>
      </c>
      <c r="K1073">
        <v>12.109</v>
      </c>
      <c r="L1073" s="2"/>
      <c r="N1073" s="2"/>
      <c r="P1073" s="2"/>
      <c r="R1073" s="2"/>
    </row>
    <row r="1074" spans="1:18" x14ac:dyDescent="0.3">
      <c r="A1074">
        <v>1072</v>
      </c>
      <c r="B1074">
        <v>7</v>
      </c>
      <c r="C1074" s="1">
        <v>0.54642361111119198</v>
      </c>
      <c r="D1074" s="2">
        <v>4.93</v>
      </c>
      <c r="E1074" t="s">
        <v>51</v>
      </c>
      <c r="F1074" s="2">
        <v>3.1970000000000001</v>
      </c>
      <c r="G1074">
        <v>15.762</v>
      </c>
      <c r="H1074" s="2">
        <v>4.01</v>
      </c>
      <c r="I1074" s="2" t="s">
        <v>51</v>
      </c>
      <c r="J1074" s="2">
        <v>3.0289999999999999</v>
      </c>
      <c r="K1074">
        <v>12.134</v>
      </c>
      <c r="L1074" s="2"/>
      <c r="N1074" s="2"/>
      <c r="P1074" s="2"/>
      <c r="R1074" s="2"/>
    </row>
    <row r="1075" spans="1:18" x14ac:dyDescent="0.3">
      <c r="A1075">
        <v>1073</v>
      </c>
      <c r="B1075">
        <v>8</v>
      </c>
      <c r="C1075" s="1">
        <v>0.54643518518526601</v>
      </c>
      <c r="D1075" s="2">
        <v>4.95</v>
      </c>
      <c r="E1075" t="s">
        <v>51</v>
      </c>
      <c r="F1075" s="2">
        <v>3.1970000000000001</v>
      </c>
      <c r="G1075">
        <v>15.833</v>
      </c>
      <c r="H1075" s="2">
        <v>4.0199999999999996</v>
      </c>
      <c r="I1075" s="2" t="s">
        <v>51</v>
      </c>
      <c r="J1075" s="2">
        <v>3.0289999999999999</v>
      </c>
      <c r="K1075">
        <v>12.173</v>
      </c>
      <c r="L1075" s="2"/>
      <c r="N1075" s="2"/>
      <c r="P1075" s="2"/>
      <c r="R1075" s="2"/>
    </row>
    <row r="1076" spans="1:18" x14ac:dyDescent="0.3">
      <c r="A1076">
        <v>1074</v>
      </c>
      <c r="B1076">
        <v>9</v>
      </c>
      <c r="C1076" s="1">
        <v>0.54644675925934105</v>
      </c>
      <c r="D1076" s="2">
        <v>4.9400000000000004</v>
      </c>
      <c r="E1076" t="s">
        <v>51</v>
      </c>
      <c r="F1076" s="2">
        <v>3.1970000000000001</v>
      </c>
      <c r="G1076">
        <v>15.795999999999999</v>
      </c>
      <c r="H1076" s="2">
        <v>4.03</v>
      </c>
      <c r="I1076" s="2" t="s">
        <v>51</v>
      </c>
      <c r="J1076" s="2">
        <v>3.0289999999999999</v>
      </c>
      <c r="K1076">
        <v>12.212</v>
      </c>
      <c r="L1076" s="2"/>
      <c r="N1076" s="2"/>
      <c r="P1076" s="2"/>
      <c r="R1076" s="2"/>
    </row>
    <row r="1077" spans="1:18" x14ac:dyDescent="0.3">
      <c r="A1077">
        <v>1075</v>
      </c>
      <c r="B1077">
        <v>10</v>
      </c>
      <c r="C1077" s="1">
        <v>0.54645833333341498</v>
      </c>
      <c r="D1077" s="2">
        <v>4.9800000000000004</v>
      </c>
      <c r="E1077" t="s">
        <v>51</v>
      </c>
      <c r="F1077" s="2">
        <v>3.1970000000000001</v>
      </c>
      <c r="G1077">
        <v>15.906000000000001</v>
      </c>
      <c r="H1077" s="2">
        <v>4.05</v>
      </c>
      <c r="I1077" s="2" t="s">
        <v>51</v>
      </c>
      <c r="J1077" s="2">
        <v>3.0289999999999999</v>
      </c>
      <c r="K1077">
        <v>12.276999999999999</v>
      </c>
      <c r="L1077" s="2"/>
      <c r="N1077" s="2"/>
      <c r="P1077" s="2"/>
      <c r="R1077" s="2"/>
    </row>
    <row r="1078" spans="1:18" x14ac:dyDescent="0.3">
      <c r="A1078">
        <v>1076</v>
      </c>
      <c r="B1078">
        <v>11</v>
      </c>
      <c r="C1078" s="1">
        <v>0.54646990740748902</v>
      </c>
      <c r="D1078" s="2">
        <v>4.9400000000000004</v>
      </c>
      <c r="E1078" t="s">
        <v>51</v>
      </c>
      <c r="F1078" s="2">
        <v>3.1970000000000001</v>
      </c>
      <c r="G1078">
        <v>15.804</v>
      </c>
      <c r="H1078" s="2">
        <v>4.07</v>
      </c>
      <c r="I1078" s="2" t="s">
        <v>51</v>
      </c>
      <c r="J1078" s="2">
        <v>3.0289999999999999</v>
      </c>
      <c r="K1078">
        <v>12.327</v>
      </c>
      <c r="L1078" s="2"/>
      <c r="N1078" s="2"/>
      <c r="P1078" s="2"/>
      <c r="R1078" s="2"/>
    </row>
    <row r="1079" spans="1:18" x14ac:dyDescent="0.3">
      <c r="A1079">
        <v>1077</v>
      </c>
      <c r="B1079">
        <v>12</v>
      </c>
      <c r="C1079" s="1">
        <v>0.54648148148156295</v>
      </c>
      <c r="D1079" s="2">
        <v>4.99</v>
      </c>
      <c r="E1079" t="s">
        <v>51</v>
      </c>
      <c r="F1079" s="2">
        <v>3.1970000000000001</v>
      </c>
      <c r="G1079">
        <v>15.962</v>
      </c>
      <c r="H1079" s="2">
        <v>4.0599999999999996</v>
      </c>
      <c r="I1079" s="2" t="s">
        <v>51</v>
      </c>
      <c r="J1079" s="2">
        <v>3.0289999999999999</v>
      </c>
      <c r="K1079">
        <v>12.294</v>
      </c>
      <c r="L1079" s="2"/>
      <c r="N1079" s="2"/>
      <c r="P1079" s="2"/>
      <c r="R1079" s="2"/>
    </row>
    <row r="1080" spans="1:18" x14ac:dyDescent="0.3">
      <c r="A1080">
        <v>1078</v>
      </c>
      <c r="B1080">
        <v>13</v>
      </c>
      <c r="C1080" s="1">
        <v>0.54649305555563699</v>
      </c>
      <c r="D1080" s="2">
        <v>5.01</v>
      </c>
      <c r="E1080" t="s">
        <v>51</v>
      </c>
      <c r="F1080" s="2">
        <v>3.1970000000000001</v>
      </c>
      <c r="G1080">
        <v>16.024999999999999</v>
      </c>
      <c r="H1080" s="2">
        <v>4.04</v>
      </c>
      <c r="I1080" s="2" t="s">
        <v>51</v>
      </c>
      <c r="J1080" s="2">
        <v>3.0289999999999999</v>
      </c>
      <c r="K1080">
        <v>12.231999999999999</v>
      </c>
      <c r="L1080" s="2"/>
      <c r="N1080" s="2"/>
      <c r="P1080" s="2"/>
      <c r="R1080" s="2"/>
    </row>
    <row r="1081" spans="1:18" x14ac:dyDescent="0.3">
      <c r="A1081">
        <v>1079</v>
      </c>
      <c r="B1081">
        <v>14</v>
      </c>
      <c r="C1081" s="1">
        <v>0.54650462962971103</v>
      </c>
      <c r="D1081" s="2">
        <v>5.03</v>
      </c>
      <c r="E1081" t="s">
        <v>51</v>
      </c>
      <c r="F1081" s="2">
        <v>3.1970000000000001</v>
      </c>
      <c r="G1081">
        <v>16.068999999999999</v>
      </c>
      <c r="H1081" s="2">
        <v>4.04</v>
      </c>
      <c r="I1081" s="2" t="s">
        <v>51</v>
      </c>
      <c r="J1081" s="2">
        <v>3.0289999999999999</v>
      </c>
      <c r="K1081">
        <v>12.226000000000001</v>
      </c>
      <c r="L1081" s="2"/>
      <c r="N1081" s="2"/>
      <c r="P1081" s="2"/>
      <c r="R1081" s="2"/>
    </row>
    <row r="1082" spans="1:18" x14ac:dyDescent="0.3">
      <c r="A1082">
        <v>1080</v>
      </c>
      <c r="B1082">
        <v>15</v>
      </c>
      <c r="C1082" s="1">
        <v>0.54651620370378595</v>
      </c>
      <c r="D1082" s="2">
        <v>5.03</v>
      </c>
      <c r="E1082" t="s">
        <v>51</v>
      </c>
      <c r="F1082" s="2">
        <v>3.1970000000000001</v>
      </c>
      <c r="G1082">
        <v>16.062999999999999</v>
      </c>
      <c r="H1082" s="2">
        <v>4.04</v>
      </c>
      <c r="I1082" s="2" t="s">
        <v>51</v>
      </c>
      <c r="J1082" s="2">
        <v>3.0289999999999999</v>
      </c>
      <c r="K1082">
        <v>12.227</v>
      </c>
      <c r="L1082" s="2"/>
      <c r="N1082" s="2"/>
      <c r="P1082" s="2"/>
      <c r="R1082" s="2"/>
    </row>
    <row r="1083" spans="1:18" x14ac:dyDescent="0.3">
      <c r="A1083">
        <v>1081</v>
      </c>
      <c r="B1083">
        <v>1</v>
      </c>
      <c r="C1083" s="1">
        <v>0.54652777777785999</v>
      </c>
      <c r="D1083" s="2">
        <v>5.04</v>
      </c>
      <c r="E1083" s="2">
        <v>3.33</v>
      </c>
      <c r="F1083" s="2">
        <v>3.33</v>
      </c>
      <c r="G1083">
        <v>16.794</v>
      </c>
      <c r="H1083" s="2">
        <v>4.04</v>
      </c>
      <c r="I1083" s="2">
        <v>3.004</v>
      </c>
      <c r="J1083" s="2">
        <v>3.004</v>
      </c>
      <c r="K1083">
        <v>12.13</v>
      </c>
      <c r="L1083" s="2"/>
      <c r="N1083" s="2"/>
      <c r="P1083" s="2"/>
      <c r="R1083" s="2"/>
    </row>
    <row r="1084" spans="1:18" x14ac:dyDescent="0.3">
      <c r="A1084">
        <v>1082</v>
      </c>
      <c r="B1084">
        <v>2</v>
      </c>
      <c r="C1084" s="1">
        <v>0.54653935185193403</v>
      </c>
      <c r="D1084" s="2">
        <v>5.05</v>
      </c>
      <c r="E1084" t="s">
        <v>51</v>
      </c>
      <c r="F1084" s="2">
        <v>3.33</v>
      </c>
      <c r="G1084">
        <v>16.798999999999999</v>
      </c>
      <c r="H1084" s="2">
        <v>4.04</v>
      </c>
      <c r="I1084" s="2" t="s">
        <v>51</v>
      </c>
      <c r="J1084" s="2">
        <v>3.004</v>
      </c>
      <c r="K1084">
        <v>12.135999999999999</v>
      </c>
      <c r="L1084" s="2"/>
      <c r="N1084" s="2"/>
      <c r="P1084" s="2"/>
      <c r="R1084" s="2"/>
    </row>
    <row r="1085" spans="1:18" x14ac:dyDescent="0.3">
      <c r="A1085">
        <v>1083</v>
      </c>
      <c r="B1085">
        <v>3</v>
      </c>
      <c r="C1085" s="1">
        <v>0.54655092592600796</v>
      </c>
      <c r="D1085" s="2">
        <v>5.0599999999999996</v>
      </c>
      <c r="E1085" t="s">
        <v>51</v>
      </c>
      <c r="F1085" s="2">
        <v>3.33</v>
      </c>
      <c r="G1085">
        <v>16.850999999999999</v>
      </c>
      <c r="H1085" s="2">
        <v>4.04</v>
      </c>
      <c r="I1085" s="2" t="s">
        <v>51</v>
      </c>
      <c r="J1085" s="2">
        <v>3.004</v>
      </c>
      <c r="K1085">
        <v>12.135</v>
      </c>
      <c r="L1085" s="2"/>
      <c r="N1085" s="2"/>
      <c r="P1085" s="2"/>
      <c r="R1085" s="2"/>
    </row>
    <row r="1086" spans="1:18" x14ac:dyDescent="0.3">
      <c r="A1086">
        <v>1084</v>
      </c>
      <c r="B1086">
        <v>4</v>
      </c>
      <c r="C1086" s="1">
        <v>0.546562500000082</v>
      </c>
      <c r="D1086" s="2">
        <v>5.0999999999999996</v>
      </c>
      <c r="E1086" t="s">
        <v>51</v>
      </c>
      <c r="F1086" s="2">
        <v>3.33</v>
      </c>
      <c r="G1086">
        <v>16.966000000000001</v>
      </c>
      <c r="H1086" s="2">
        <v>4.03</v>
      </c>
      <c r="I1086" s="2" t="s">
        <v>51</v>
      </c>
      <c r="J1086" s="2">
        <v>3.004</v>
      </c>
      <c r="K1086">
        <v>12.118</v>
      </c>
      <c r="L1086" s="2"/>
      <c r="N1086" s="2"/>
      <c r="P1086" s="2"/>
      <c r="R1086" s="2"/>
    </row>
    <row r="1087" spans="1:18" x14ac:dyDescent="0.3">
      <c r="A1087">
        <v>1085</v>
      </c>
      <c r="B1087">
        <v>5</v>
      </c>
      <c r="C1087" s="1">
        <v>0.54657407407415604</v>
      </c>
      <c r="D1087" s="2">
        <v>5.0599999999999996</v>
      </c>
      <c r="E1087" t="s">
        <v>51</v>
      </c>
      <c r="F1087" s="2">
        <v>3.33</v>
      </c>
      <c r="G1087">
        <v>16.838999999999999</v>
      </c>
      <c r="H1087" s="2">
        <v>4.0199999999999996</v>
      </c>
      <c r="I1087" s="2" t="s">
        <v>51</v>
      </c>
      <c r="J1087" s="2">
        <v>3.004</v>
      </c>
      <c r="K1087">
        <v>12.087</v>
      </c>
      <c r="L1087" s="2"/>
      <c r="N1087" s="2"/>
      <c r="P1087" s="2"/>
      <c r="R1087" s="2"/>
    </row>
    <row r="1088" spans="1:18" x14ac:dyDescent="0.3">
      <c r="A1088">
        <v>1086</v>
      </c>
      <c r="B1088">
        <v>6</v>
      </c>
      <c r="C1088" s="1">
        <v>0.54658564814822996</v>
      </c>
      <c r="D1088" s="2">
        <v>5.0599999999999996</v>
      </c>
      <c r="E1088" t="s">
        <v>51</v>
      </c>
      <c r="F1088" s="2">
        <v>3.33</v>
      </c>
      <c r="G1088">
        <v>16.843</v>
      </c>
      <c r="H1088" s="2">
        <v>4.0199999999999996</v>
      </c>
      <c r="I1088" s="2" t="s">
        <v>51</v>
      </c>
      <c r="J1088" s="2">
        <v>3.004</v>
      </c>
      <c r="K1088">
        <v>12.081</v>
      </c>
      <c r="L1088" s="2"/>
      <c r="N1088" s="2"/>
      <c r="P1088" s="2"/>
      <c r="R1088" s="2"/>
    </row>
    <row r="1089" spans="1:18" x14ac:dyDescent="0.3">
      <c r="A1089">
        <v>1087</v>
      </c>
      <c r="B1089">
        <v>7</v>
      </c>
      <c r="C1089" s="1">
        <v>0.546597222222305</v>
      </c>
      <c r="D1089" s="2">
        <v>5.07</v>
      </c>
      <c r="E1089" t="s">
        <v>51</v>
      </c>
      <c r="F1089" s="2">
        <v>3.33</v>
      </c>
      <c r="G1089">
        <v>16.881</v>
      </c>
      <c r="H1089" s="2">
        <v>4.0199999999999996</v>
      </c>
      <c r="I1089" s="2" t="s">
        <v>51</v>
      </c>
      <c r="J1089" s="2">
        <v>3.004</v>
      </c>
      <c r="K1089">
        <v>12.071999999999999</v>
      </c>
      <c r="L1089" s="2"/>
      <c r="N1089" s="2"/>
      <c r="P1089" s="2"/>
      <c r="R1089" s="2"/>
    </row>
    <row r="1090" spans="1:18" x14ac:dyDescent="0.3">
      <c r="A1090">
        <v>1088</v>
      </c>
      <c r="B1090">
        <v>8</v>
      </c>
      <c r="C1090" s="1">
        <v>0.54660879629637904</v>
      </c>
      <c r="D1090" s="2">
        <v>5.07</v>
      </c>
      <c r="E1090" t="s">
        <v>51</v>
      </c>
      <c r="F1090" s="2">
        <v>3.33</v>
      </c>
      <c r="G1090">
        <v>16.884</v>
      </c>
      <c r="H1090" s="2">
        <v>4.01</v>
      </c>
      <c r="I1090" s="2" t="s">
        <v>51</v>
      </c>
      <c r="J1090" s="2">
        <v>3.004</v>
      </c>
      <c r="K1090">
        <v>12.042999999999999</v>
      </c>
      <c r="L1090" s="2"/>
      <c r="N1090" s="2"/>
      <c r="P1090" s="2"/>
      <c r="R1090" s="2"/>
    </row>
    <row r="1091" spans="1:18" x14ac:dyDescent="0.3">
      <c r="A1091">
        <v>1089</v>
      </c>
      <c r="B1091">
        <v>9</v>
      </c>
      <c r="C1091" s="1">
        <v>0.54662037037045297</v>
      </c>
      <c r="D1091" s="2">
        <v>5.0599999999999996</v>
      </c>
      <c r="E1091" t="s">
        <v>51</v>
      </c>
      <c r="F1091" s="2">
        <v>3.33</v>
      </c>
      <c r="G1091">
        <v>16.831</v>
      </c>
      <c r="H1091" s="2">
        <v>4</v>
      </c>
      <c r="I1091" s="2" t="s">
        <v>51</v>
      </c>
      <c r="J1091" s="2">
        <v>3.004</v>
      </c>
      <c r="K1091">
        <v>12.026999999999999</v>
      </c>
      <c r="L1091" s="2"/>
      <c r="N1091" s="2"/>
      <c r="P1091" s="2"/>
      <c r="R1091" s="2"/>
    </row>
    <row r="1092" spans="1:18" x14ac:dyDescent="0.3">
      <c r="A1092">
        <v>1090</v>
      </c>
      <c r="B1092">
        <v>10</v>
      </c>
      <c r="C1092" s="1">
        <v>0.54663194444452701</v>
      </c>
      <c r="D1092" s="2">
        <v>5.08</v>
      </c>
      <c r="E1092" t="s">
        <v>51</v>
      </c>
      <c r="F1092" s="2">
        <v>3.33</v>
      </c>
      <c r="G1092">
        <v>16.925999999999998</v>
      </c>
      <c r="H1092" s="2">
        <v>4</v>
      </c>
      <c r="I1092" s="2" t="s">
        <v>51</v>
      </c>
      <c r="J1092" s="2">
        <v>3.004</v>
      </c>
      <c r="K1092">
        <v>12.012</v>
      </c>
      <c r="L1092" s="2"/>
      <c r="N1092" s="2"/>
      <c r="P1092" s="2"/>
      <c r="R1092" s="2"/>
    </row>
    <row r="1093" spans="1:18" x14ac:dyDescent="0.3">
      <c r="A1093">
        <v>1091</v>
      </c>
      <c r="B1093">
        <v>11</v>
      </c>
      <c r="C1093" s="1">
        <v>0.54664351851860105</v>
      </c>
      <c r="D1093" s="2">
        <v>5.0199999999999996</v>
      </c>
      <c r="E1093" t="s">
        <v>51</v>
      </c>
      <c r="F1093" s="2">
        <v>3.33</v>
      </c>
      <c r="G1093">
        <v>16.716000000000001</v>
      </c>
      <c r="H1093" s="2">
        <v>3.99</v>
      </c>
      <c r="I1093" s="2" t="s">
        <v>51</v>
      </c>
      <c r="J1093" s="2">
        <v>3.004</v>
      </c>
      <c r="K1093">
        <v>11.994999999999999</v>
      </c>
      <c r="L1093" s="2"/>
      <c r="N1093" s="2"/>
      <c r="P1093" s="2"/>
      <c r="R1093" s="2"/>
    </row>
    <row r="1094" spans="1:18" x14ac:dyDescent="0.3">
      <c r="A1094">
        <v>1092</v>
      </c>
      <c r="B1094">
        <v>12</v>
      </c>
      <c r="C1094" s="1">
        <v>0.54665509259267497</v>
      </c>
      <c r="D1094" s="2">
        <v>5.03</v>
      </c>
      <c r="E1094" t="s">
        <v>51</v>
      </c>
      <c r="F1094" s="2">
        <v>3.33</v>
      </c>
      <c r="G1094">
        <v>16.756</v>
      </c>
      <c r="H1094" s="2">
        <v>3.99</v>
      </c>
      <c r="I1094" s="2" t="s">
        <v>51</v>
      </c>
      <c r="J1094" s="2">
        <v>3.004</v>
      </c>
      <c r="K1094">
        <v>11.98</v>
      </c>
      <c r="L1094" s="2"/>
      <c r="N1094" s="2"/>
      <c r="P1094" s="2"/>
      <c r="R1094" s="2"/>
    </row>
    <row r="1095" spans="1:18" x14ac:dyDescent="0.3">
      <c r="A1095">
        <v>1093</v>
      </c>
      <c r="B1095">
        <v>13</v>
      </c>
      <c r="C1095" s="1">
        <v>0.54666666666674901</v>
      </c>
      <c r="D1095" s="2">
        <v>5.0199999999999996</v>
      </c>
      <c r="E1095" t="s">
        <v>51</v>
      </c>
      <c r="F1095" s="2">
        <v>3.33</v>
      </c>
      <c r="G1095">
        <v>16.716000000000001</v>
      </c>
      <c r="H1095" s="2">
        <v>3.99</v>
      </c>
      <c r="I1095" s="2" t="s">
        <v>51</v>
      </c>
      <c r="J1095" s="2">
        <v>3.004</v>
      </c>
      <c r="K1095">
        <v>11.971</v>
      </c>
      <c r="L1095" s="2"/>
      <c r="N1095" s="2"/>
      <c r="P1095" s="2"/>
      <c r="R1095" s="2"/>
    </row>
    <row r="1096" spans="1:18" x14ac:dyDescent="0.3">
      <c r="A1096">
        <v>1094</v>
      </c>
      <c r="B1096">
        <v>14</v>
      </c>
      <c r="C1096" s="1">
        <v>0.54667824074082405</v>
      </c>
      <c r="D1096" s="2">
        <v>5.0199999999999996</v>
      </c>
      <c r="E1096" t="s">
        <v>51</v>
      </c>
      <c r="F1096" s="2">
        <v>3.33</v>
      </c>
      <c r="G1096">
        <v>16.710999999999999</v>
      </c>
      <c r="H1096" s="2">
        <v>3.98</v>
      </c>
      <c r="I1096" s="2" t="s">
        <v>51</v>
      </c>
      <c r="J1096" s="2">
        <v>3.004</v>
      </c>
      <c r="K1096">
        <v>11.967000000000001</v>
      </c>
      <c r="L1096" s="2"/>
      <c r="N1096" s="2"/>
      <c r="P1096" s="2"/>
      <c r="R1096" s="2"/>
    </row>
    <row r="1097" spans="1:18" x14ac:dyDescent="0.3">
      <c r="A1097">
        <v>1095</v>
      </c>
      <c r="B1097">
        <v>15</v>
      </c>
      <c r="C1097" s="1">
        <v>0.54668981481489798</v>
      </c>
      <c r="D1097" s="2">
        <v>5.03</v>
      </c>
      <c r="E1097" t="s">
        <v>51</v>
      </c>
      <c r="F1097" s="2">
        <v>3.33</v>
      </c>
      <c r="G1097">
        <v>16.754000000000001</v>
      </c>
      <c r="H1097" s="2">
        <v>3.98</v>
      </c>
      <c r="I1097" s="2" t="s">
        <v>51</v>
      </c>
      <c r="J1097" s="2">
        <v>3.004</v>
      </c>
      <c r="K1097">
        <v>11.958</v>
      </c>
      <c r="L1097" s="2"/>
      <c r="N1097" s="2"/>
      <c r="P1097" s="2"/>
      <c r="R1097" s="2"/>
    </row>
    <row r="1098" spans="1:18" x14ac:dyDescent="0.3">
      <c r="A1098">
        <v>1096</v>
      </c>
      <c r="B1098">
        <v>1</v>
      </c>
      <c r="C1098" s="1">
        <v>0.54670138888897202</v>
      </c>
      <c r="D1098" s="2">
        <v>5.01</v>
      </c>
      <c r="E1098" s="2">
        <v>3.278</v>
      </c>
      <c r="F1098" s="2">
        <v>3.278</v>
      </c>
      <c r="G1098">
        <v>16.416</v>
      </c>
      <c r="H1098" s="2">
        <v>3.98</v>
      </c>
      <c r="I1098" s="2">
        <v>2.8559999999999999</v>
      </c>
      <c r="J1098" s="2">
        <v>2.8559999999999999</v>
      </c>
      <c r="K1098">
        <v>11.356999999999999</v>
      </c>
      <c r="L1098" s="2"/>
      <c r="N1098" s="2"/>
      <c r="P1098" s="2"/>
      <c r="R1098" s="2"/>
    </row>
    <row r="1099" spans="1:18" x14ac:dyDescent="0.3">
      <c r="A1099">
        <v>1097</v>
      </c>
      <c r="B1099">
        <v>2</v>
      </c>
      <c r="C1099" s="1">
        <v>0.54671296296304595</v>
      </c>
      <c r="D1099" s="2">
        <v>5.07</v>
      </c>
      <c r="E1099" t="s">
        <v>51</v>
      </c>
      <c r="F1099" s="2">
        <v>3.278</v>
      </c>
      <c r="G1099">
        <v>16.632000000000001</v>
      </c>
      <c r="H1099" s="2">
        <v>3.97</v>
      </c>
      <c r="I1099" s="2" t="s">
        <v>51</v>
      </c>
      <c r="J1099" s="2">
        <v>2.8559999999999999</v>
      </c>
      <c r="K1099">
        <v>11.343</v>
      </c>
      <c r="L1099" s="2"/>
      <c r="N1099" s="2"/>
      <c r="P1099" s="2"/>
      <c r="R1099" s="2"/>
    </row>
    <row r="1100" spans="1:18" x14ac:dyDescent="0.3">
      <c r="A1100">
        <v>1098</v>
      </c>
      <c r="B1100">
        <v>3</v>
      </c>
      <c r="C1100" s="1">
        <v>0.54672453703711998</v>
      </c>
      <c r="D1100" s="2">
        <v>5.0199999999999996</v>
      </c>
      <c r="E1100" t="s">
        <v>51</v>
      </c>
      <c r="F1100" s="2">
        <v>3.278</v>
      </c>
      <c r="G1100">
        <v>16.442</v>
      </c>
      <c r="H1100" s="2">
        <v>3.97</v>
      </c>
      <c r="I1100" s="2" t="s">
        <v>51</v>
      </c>
      <c r="J1100" s="2">
        <v>2.8559999999999999</v>
      </c>
      <c r="K1100">
        <v>11.339</v>
      </c>
      <c r="L1100" s="2"/>
      <c r="N1100" s="2"/>
      <c r="P1100" s="2"/>
      <c r="R1100" s="2"/>
    </row>
    <row r="1101" spans="1:18" x14ac:dyDescent="0.3">
      <c r="A1101">
        <v>1099</v>
      </c>
      <c r="B1101">
        <v>4</v>
      </c>
      <c r="C1101" s="1">
        <v>0.54673611111119402</v>
      </c>
      <c r="D1101" s="2">
        <v>5.0199999999999996</v>
      </c>
      <c r="E1101" t="s">
        <v>51</v>
      </c>
      <c r="F1101" s="2">
        <v>3.278</v>
      </c>
      <c r="G1101">
        <v>16.463999999999999</v>
      </c>
      <c r="H1101" s="2">
        <v>3.97</v>
      </c>
      <c r="I1101" s="2" t="s">
        <v>51</v>
      </c>
      <c r="J1101" s="2">
        <v>2.8559999999999999</v>
      </c>
      <c r="K1101">
        <v>11.326000000000001</v>
      </c>
      <c r="L1101" s="2"/>
      <c r="N1101" s="2"/>
      <c r="P1101" s="2"/>
      <c r="R1101" s="2"/>
    </row>
    <row r="1102" spans="1:18" x14ac:dyDescent="0.3">
      <c r="A1102">
        <v>1100</v>
      </c>
      <c r="B1102">
        <v>5</v>
      </c>
      <c r="C1102" s="1">
        <v>0.54674768518526895</v>
      </c>
      <c r="D1102" s="2">
        <v>5.04</v>
      </c>
      <c r="E1102" t="s">
        <v>51</v>
      </c>
      <c r="F1102" s="2">
        <v>3.278</v>
      </c>
      <c r="G1102">
        <v>16.510999999999999</v>
      </c>
      <c r="H1102" s="2">
        <v>3.96</v>
      </c>
      <c r="I1102" s="2" t="s">
        <v>51</v>
      </c>
      <c r="J1102" s="2">
        <v>2.8559999999999999</v>
      </c>
      <c r="K1102">
        <v>11.311</v>
      </c>
      <c r="L1102" s="2"/>
      <c r="N1102" s="2"/>
      <c r="P1102" s="2"/>
      <c r="R1102" s="2"/>
    </row>
    <row r="1103" spans="1:18" x14ac:dyDescent="0.3">
      <c r="A1103">
        <v>1101</v>
      </c>
      <c r="B1103">
        <v>6</v>
      </c>
      <c r="C1103" s="1">
        <v>0.54675925925934299</v>
      </c>
      <c r="D1103" s="2">
        <v>5.09</v>
      </c>
      <c r="E1103" t="s">
        <v>51</v>
      </c>
      <c r="F1103" s="2">
        <v>3.278</v>
      </c>
      <c r="G1103">
        <v>16.675000000000001</v>
      </c>
      <c r="H1103" s="2">
        <v>3.96</v>
      </c>
      <c r="I1103" s="2" t="s">
        <v>51</v>
      </c>
      <c r="J1103" s="2">
        <v>2.8559999999999999</v>
      </c>
      <c r="K1103">
        <v>11.3</v>
      </c>
      <c r="L1103" s="2"/>
      <c r="N1103" s="2"/>
      <c r="P1103" s="2"/>
      <c r="R1103" s="2"/>
    </row>
    <row r="1104" spans="1:18" x14ac:dyDescent="0.3">
      <c r="A1104">
        <v>1102</v>
      </c>
      <c r="B1104">
        <v>7</v>
      </c>
      <c r="C1104" s="1">
        <v>0.54677083333341703</v>
      </c>
      <c r="D1104" s="2">
        <v>5.09</v>
      </c>
      <c r="E1104" t="s">
        <v>51</v>
      </c>
      <c r="F1104" s="2">
        <v>3.278</v>
      </c>
      <c r="G1104">
        <v>16.696000000000002</v>
      </c>
      <c r="H1104" s="2">
        <v>3.95</v>
      </c>
      <c r="I1104" s="2" t="s">
        <v>51</v>
      </c>
      <c r="J1104" s="2">
        <v>2.8559999999999999</v>
      </c>
      <c r="K1104">
        <v>11.29</v>
      </c>
      <c r="L1104" s="2"/>
      <c r="N1104" s="2"/>
      <c r="P1104" s="2"/>
      <c r="R1104" s="2"/>
    </row>
    <row r="1105" spans="1:18" x14ac:dyDescent="0.3">
      <c r="A1105">
        <v>1103</v>
      </c>
      <c r="B1105">
        <v>8</v>
      </c>
      <c r="C1105" s="1">
        <v>0.54678240740749096</v>
      </c>
      <c r="D1105" s="2">
        <v>5.0599999999999996</v>
      </c>
      <c r="E1105" t="s">
        <v>51</v>
      </c>
      <c r="F1105" s="2">
        <v>3.278</v>
      </c>
      <c r="G1105">
        <v>16.579999999999998</v>
      </c>
      <c r="H1105" s="2">
        <v>3.95</v>
      </c>
      <c r="I1105" s="2" t="s">
        <v>51</v>
      </c>
      <c r="J1105" s="2">
        <v>2.8559999999999999</v>
      </c>
      <c r="K1105">
        <v>11.279</v>
      </c>
      <c r="L1105" s="2"/>
      <c r="N1105" s="2"/>
      <c r="P1105" s="2"/>
      <c r="R1105" s="2"/>
    </row>
    <row r="1106" spans="1:18" x14ac:dyDescent="0.3">
      <c r="A1106">
        <v>1104</v>
      </c>
      <c r="B1106">
        <v>9</v>
      </c>
      <c r="C1106" s="1">
        <v>0.54679398148156499</v>
      </c>
      <c r="D1106" s="2">
        <v>5.05</v>
      </c>
      <c r="E1106" t="s">
        <v>51</v>
      </c>
      <c r="F1106" s="2">
        <v>3.278</v>
      </c>
      <c r="G1106">
        <v>16.567</v>
      </c>
      <c r="H1106" s="2">
        <v>3.95</v>
      </c>
      <c r="I1106" s="2" t="s">
        <v>51</v>
      </c>
      <c r="J1106" s="2">
        <v>2.8559999999999999</v>
      </c>
      <c r="K1106">
        <v>11.266999999999999</v>
      </c>
      <c r="L1106" s="2"/>
      <c r="N1106" s="2"/>
      <c r="P1106" s="2"/>
      <c r="R1106" s="2"/>
    </row>
    <row r="1107" spans="1:18" x14ac:dyDescent="0.3">
      <c r="A1107">
        <v>1105</v>
      </c>
      <c r="B1107">
        <v>10</v>
      </c>
      <c r="C1107" s="1">
        <v>0.54680555555563903</v>
      </c>
      <c r="D1107" s="2">
        <v>5.0999999999999996</v>
      </c>
      <c r="E1107" t="s">
        <v>51</v>
      </c>
      <c r="F1107" s="2">
        <v>3.278</v>
      </c>
      <c r="G1107">
        <v>16.710999999999999</v>
      </c>
      <c r="H1107" s="2">
        <v>3.94</v>
      </c>
      <c r="I1107" s="2" t="s">
        <v>51</v>
      </c>
      <c r="J1107" s="2">
        <v>2.8559999999999999</v>
      </c>
      <c r="K1107">
        <v>11.263999999999999</v>
      </c>
      <c r="L1107" s="2"/>
      <c r="N1107" s="2"/>
      <c r="P1107" s="2"/>
      <c r="R1107" s="2"/>
    </row>
    <row r="1108" spans="1:18" x14ac:dyDescent="0.3">
      <c r="A1108">
        <v>1106</v>
      </c>
      <c r="B1108">
        <v>11</v>
      </c>
      <c r="C1108" s="1">
        <v>0.54681712962971296</v>
      </c>
      <c r="D1108" s="2">
        <v>5.03</v>
      </c>
      <c r="E1108" t="s">
        <v>51</v>
      </c>
      <c r="F1108" s="2">
        <v>3.278</v>
      </c>
      <c r="G1108">
        <v>16.495000000000001</v>
      </c>
      <c r="H1108" s="2">
        <v>3.94</v>
      </c>
      <c r="I1108" s="2" t="s">
        <v>51</v>
      </c>
      <c r="J1108" s="2">
        <v>2.8559999999999999</v>
      </c>
      <c r="K1108">
        <v>11.254</v>
      </c>
      <c r="L1108" s="2"/>
      <c r="N1108" s="2"/>
      <c r="P1108" s="2"/>
      <c r="R1108" s="2"/>
    </row>
    <row r="1109" spans="1:18" x14ac:dyDescent="0.3">
      <c r="A1109">
        <v>1107</v>
      </c>
      <c r="B1109">
        <v>12</v>
      </c>
      <c r="C1109" s="1">
        <v>0.546828703703788</v>
      </c>
      <c r="D1109" s="2">
        <v>5.03</v>
      </c>
      <c r="E1109" t="s">
        <v>51</v>
      </c>
      <c r="F1109" s="2">
        <v>3.278</v>
      </c>
      <c r="G1109">
        <v>16.488</v>
      </c>
      <c r="H1109" s="2">
        <v>3.94</v>
      </c>
      <c r="I1109" s="2" t="s">
        <v>51</v>
      </c>
      <c r="J1109" s="2">
        <v>2.8559999999999999</v>
      </c>
      <c r="K1109">
        <v>11.247</v>
      </c>
      <c r="L1109" s="2"/>
      <c r="N1109" s="2"/>
      <c r="P1109" s="2"/>
      <c r="R1109" s="2"/>
    </row>
    <row r="1110" spans="1:18" x14ac:dyDescent="0.3">
      <c r="A1110">
        <v>1108</v>
      </c>
      <c r="B1110">
        <v>13</v>
      </c>
      <c r="C1110" s="1">
        <v>0.54684027777786204</v>
      </c>
      <c r="D1110" s="2">
        <v>5.04</v>
      </c>
      <c r="E1110" t="s">
        <v>51</v>
      </c>
      <c r="F1110" s="2">
        <v>3.278</v>
      </c>
      <c r="G1110">
        <v>16.504999999999999</v>
      </c>
      <c r="H1110" s="2">
        <v>3.93</v>
      </c>
      <c r="I1110" s="2" t="s">
        <v>51</v>
      </c>
      <c r="J1110" s="2">
        <v>2.8559999999999999</v>
      </c>
      <c r="K1110">
        <v>11.23</v>
      </c>
      <c r="L1110" s="2"/>
      <c r="N1110" s="2"/>
      <c r="P1110" s="2"/>
      <c r="R1110" s="2"/>
    </row>
    <row r="1111" spans="1:18" x14ac:dyDescent="0.3">
      <c r="A1111">
        <v>1109</v>
      </c>
      <c r="B1111">
        <v>14</v>
      </c>
      <c r="C1111" s="1">
        <v>0.54685185185193597</v>
      </c>
      <c r="D1111" s="2">
        <v>4.99</v>
      </c>
      <c r="E1111" t="s">
        <v>51</v>
      </c>
      <c r="F1111" s="2">
        <v>3.278</v>
      </c>
      <c r="G1111">
        <v>16.369</v>
      </c>
      <c r="H1111" s="2">
        <v>3.93</v>
      </c>
      <c r="I1111" s="2" t="s">
        <v>51</v>
      </c>
      <c r="J1111" s="2">
        <v>2.8559999999999999</v>
      </c>
      <c r="K1111">
        <v>11.227</v>
      </c>
      <c r="L1111" s="2"/>
      <c r="N1111" s="2"/>
      <c r="P1111" s="2"/>
      <c r="R1111" s="2"/>
    </row>
    <row r="1112" spans="1:18" x14ac:dyDescent="0.3">
      <c r="A1112">
        <v>1110</v>
      </c>
      <c r="B1112">
        <v>15</v>
      </c>
      <c r="C1112" s="1">
        <v>0.54686342592601001</v>
      </c>
      <c r="D1112" s="2">
        <v>4.99</v>
      </c>
      <c r="E1112" t="s">
        <v>51</v>
      </c>
      <c r="F1112" s="2">
        <v>3.278</v>
      </c>
      <c r="G1112">
        <v>16.346</v>
      </c>
      <c r="H1112" s="2">
        <v>3.93</v>
      </c>
      <c r="I1112" s="2" t="s">
        <v>51</v>
      </c>
      <c r="J1112" s="2">
        <v>2.8559999999999999</v>
      </c>
      <c r="K1112">
        <v>11.214</v>
      </c>
      <c r="L1112" s="2"/>
      <c r="N1112" s="2"/>
      <c r="P1112" s="2"/>
      <c r="R1112" s="2"/>
    </row>
    <row r="1113" spans="1:18" x14ac:dyDescent="0.3">
      <c r="A1113">
        <v>1111</v>
      </c>
      <c r="B1113">
        <v>1</v>
      </c>
      <c r="C1113" s="1">
        <v>0.54687500000008404</v>
      </c>
      <c r="D1113" s="2">
        <v>4.99</v>
      </c>
      <c r="E1113" s="2">
        <v>3.5350000000000001</v>
      </c>
      <c r="F1113" s="2">
        <v>3.5350000000000001</v>
      </c>
      <c r="G1113">
        <v>17.645</v>
      </c>
      <c r="H1113" s="2">
        <v>3.92</v>
      </c>
      <c r="I1113" s="2">
        <v>3.03</v>
      </c>
      <c r="J1113" s="2">
        <v>3.03</v>
      </c>
      <c r="K1113">
        <v>11.887</v>
      </c>
      <c r="L1113" s="2"/>
      <c r="N1113" s="2"/>
      <c r="P1113" s="2"/>
      <c r="R1113" s="2"/>
    </row>
    <row r="1114" spans="1:18" x14ac:dyDescent="0.3">
      <c r="A1114">
        <v>1112</v>
      </c>
      <c r="B1114">
        <v>2</v>
      </c>
      <c r="C1114" s="1">
        <v>0.54688657407415797</v>
      </c>
      <c r="D1114" s="2">
        <v>5</v>
      </c>
      <c r="E1114" t="s">
        <v>51</v>
      </c>
      <c r="F1114" s="2">
        <v>3.5350000000000001</v>
      </c>
      <c r="G1114">
        <v>17.68</v>
      </c>
      <c r="H1114" s="2">
        <v>3.92</v>
      </c>
      <c r="I1114" s="2" t="s">
        <v>51</v>
      </c>
      <c r="J1114" s="2">
        <v>3.03</v>
      </c>
      <c r="K1114">
        <v>11.88</v>
      </c>
      <c r="L1114" s="2"/>
      <c r="N1114" s="2"/>
      <c r="P1114" s="2"/>
      <c r="R1114" s="2"/>
    </row>
    <row r="1115" spans="1:18" x14ac:dyDescent="0.3">
      <c r="A1115">
        <v>1113</v>
      </c>
      <c r="B1115">
        <v>3</v>
      </c>
      <c r="C1115" s="1">
        <v>0.54689814814823201</v>
      </c>
      <c r="D1115" s="2">
        <v>4.99</v>
      </c>
      <c r="E1115" t="s">
        <v>51</v>
      </c>
      <c r="F1115" s="2">
        <v>3.5350000000000001</v>
      </c>
      <c r="G1115">
        <v>17.638999999999999</v>
      </c>
      <c r="H1115" s="2">
        <v>3.92</v>
      </c>
      <c r="I1115" s="2" t="s">
        <v>51</v>
      </c>
      <c r="J1115" s="2">
        <v>3.03</v>
      </c>
      <c r="K1115">
        <v>11.872999999999999</v>
      </c>
      <c r="L1115" s="2"/>
      <c r="N1115" s="2"/>
      <c r="P1115" s="2"/>
      <c r="R1115" s="2"/>
    </row>
    <row r="1116" spans="1:18" x14ac:dyDescent="0.3">
      <c r="A1116">
        <v>1114</v>
      </c>
      <c r="B1116">
        <v>4</v>
      </c>
      <c r="C1116" s="1">
        <v>0.54690972222230705</v>
      </c>
      <c r="D1116" s="2">
        <v>5</v>
      </c>
      <c r="E1116" t="s">
        <v>51</v>
      </c>
      <c r="F1116" s="2">
        <v>3.5350000000000001</v>
      </c>
      <c r="G1116">
        <v>17.689</v>
      </c>
      <c r="H1116" s="2">
        <v>3.92</v>
      </c>
      <c r="I1116" s="2" t="s">
        <v>51</v>
      </c>
      <c r="J1116" s="2">
        <v>3.03</v>
      </c>
      <c r="K1116">
        <v>11.867000000000001</v>
      </c>
      <c r="L1116" s="2"/>
      <c r="N1116" s="2"/>
      <c r="P1116" s="2"/>
      <c r="R1116" s="2"/>
    </row>
    <row r="1117" spans="1:18" x14ac:dyDescent="0.3">
      <c r="A1117">
        <v>1115</v>
      </c>
      <c r="B1117">
        <v>5</v>
      </c>
      <c r="C1117" s="1">
        <v>0.54692129629638098</v>
      </c>
      <c r="D1117" s="2">
        <v>5.0199999999999996</v>
      </c>
      <c r="E1117" t="s">
        <v>51</v>
      </c>
      <c r="F1117" s="2">
        <v>3.5350000000000001</v>
      </c>
      <c r="G1117">
        <v>17.728999999999999</v>
      </c>
      <c r="H1117" s="2">
        <v>3.91</v>
      </c>
      <c r="I1117" s="2" t="s">
        <v>51</v>
      </c>
      <c r="J1117" s="2">
        <v>3.03</v>
      </c>
      <c r="K1117">
        <v>11.861000000000001</v>
      </c>
      <c r="L1117" s="2"/>
      <c r="N1117" s="2"/>
      <c r="P1117" s="2"/>
      <c r="R1117" s="2"/>
    </row>
    <row r="1118" spans="1:18" x14ac:dyDescent="0.3">
      <c r="A1118">
        <v>1116</v>
      </c>
      <c r="B1118">
        <v>6</v>
      </c>
      <c r="C1118" s="1">
        <v>0.54693287037045502</v>
      </c>
      <c r="D1118" s="2">
        <v>5.04</v>
      </c>
      <c r="E1118" t="s">
        <v>51</v>
      </c>
      <c r="F1118" s="2">
        <v>3.5350000000000001</v>
      </c>
      <c r="G1118">
        <v>17.806999999999999</v>
      </c>
      <c r="H1118" s="2">
        <v>3.91</v>
      </c>
      <c r="I1118" s="2" t="s">
        <v>51</v>
      </c>
      <c r="J1118" s="2">
        <v>3.03</v>
      </c>
      <c r="K1118">
        <v>11.85</v>
      </c>
      <c r="L1118" s="2"/>
      <c r="N1118" s="2"/>
      <c r="P1118" s="2"/>
      <c r="R1118" s="2"/>
    </row>
    <row r="1119" spans="1:18" x14ac:dyDescent="0.3">
      <c r="A1119">
        <v>1117</v>
      </c>
      <c r="B1119">
        <v>7</v>
      </c>
      <c r="C1119" s="1">
        <v>0.54694444444452905</v>
      </c>
      <c r="D1119" s="2">
        <v>5.04</v>
      </c>
      <c r="E1119" t="s">
        <v>51</v>
      </c>
      <c r="F1119" s="2">
        <v>3.5350000000000001</v>
      </c>
      <c r="G1119">
        <v>17.812000000000001</v>
      </c>
      <c r="H1119" s="2">
        <v>3.91</v>
      </c>
      <c r="I1119" s="2" t="s">
        <v>51</v>
      </c>
      <c r="J1119" s="2">
        <v>3.03</v>
      </c>
      <c r="K1119">
        <v>11.840999999999999</v>
      </c>
      <c r="L1119" s="2"/>
      <c r="N1119" s="2"/>
      <c r="P1119" s="2"/>
      <c r="R1119" s="2"/>
    </row>
    <row r="1120" spans="1:18" x14ac:dyDescent="0.3">
      <c r="A1120">
        <v>1118</v>
      </c>
      <c r="B1120">
        <v>8</v>
      </c>
      <c r="C1120" s="1">
        <v>0.54695601851860298</v>
      </c>
      <c r="D1120" s="2">
        <v>5.03</v>
      </c>
      <c r="E1120" t="s">
        <v>51</v>
      </c>
      <c r="F1120" s="2">
        <v>3.5350000000000001</v>
      </c>
      <c r="G1120">
        <v>17.771999999999998</v>
      </c>
      <c r="H1120" s="2">
        <v>3.9</v>
      </c>
      <c r="I1120" s="2" t="s">
        <v>51</v>
      </c>
      <c r="J1120" s="2">
        <v>3.03</v>
      </c>
      <c r="K1120">
        <v>11.815</v>
      </c>
      <c r="L1120" s="2"/>
      <c r="N1120" s="2"/>
      <c r="P1120" s="2"/>
      <c r="R1120" s="2"/>
    </row>
    <row r="1121" spans="1:18" x14ac:dyDescent="0.3">
      <c r="A1121">
        <v>1119</v>
      </c>
      <c r="B1121">
        <v>9</v>
      </c>
      <c r="C1121" s="1">
        <v>0.54696759259267702</v>
      </c>
      <c r="D1121" s="2">
        <v>4.9800000000000004</v>
      </c>
      <c r="E1121" t="s">
        <v>51</v>
      </c>
      <c r="F1121" s="2">
        <v>3.5350000000000001</v>
      </c>
      <c r="G1121">
        <v>17.609000000000002</v>
      </c>
      <c r="H1121" s="2">
        <v>3.89</v>
      </c>
      <c r="I1121" s="2" t="s">
        <v>51</v>
      </c>
      <c r="J1121" s="2">
        <v>3.03</v>
      </c>
      <c r="K1121">
        <v>11.8</v>
      </c>
      <c r="L1121" s="2"/>
      <c r="N1121" s="2"/>
      <c r="P1121" s="2"/>
      <c r="R1121" s="2"/>
    </row>
    <row r="1122" spans="1:18" x14ac:dyDescent="0.3">
      <c r="A1122">
        <v>1120</v>
      </c>
      <c r="B1122">
        <v>10</v>
      </c>
      <c r="C1122" s="1">
        <v>0.54697916666675195</v>
      </c>
      <c r="D1122" s="2">
        <v>5.01</v>
      </c>
      <c r="E1122" t="s">
        <v>51</v>
      </c>
      <c r="F1122" s="2">
        <v>3.5350000000000001</v>
      </c>
      <c r="G1122">
        <v>17.724</v>
      </c>
      <c r="H1122" s="2">
        <v>3.89</v>
      </c>
      <c r="I1122" s="2" t="s">
        <v>51</v>
      </c>
      <c r="J1122" s="2">
        <v>3.03</v>
      </c>
      <c r="K1122">
        <v>11.792999999999999</v>
      </c>
      <c r="L1122" s="2"/>
      <c r="N1122" s="2"/>
      <c r="P1122" s="2"/>
      <c r="R1122" s="2"/>
    </row>
    <row r="1123" spans="1:18" x14ac:dyDescent="0.3">
      <c r="A1123">
        <v>1121</v>
      </c>
      <c r="B1123">
        <v>11</v>
      </c>
      <c r="C1123" s="1">
        <v>0.54699074074082599</v>
      </c>
      <c r="D1123" s="2">
        <v>5.03</v>
      </c>
      <c r="E1123" t="s">
        <v>51</v>
      </c>
      <c r="F1123" s="2">
        <v>3.5350000000000001</v>
      </c>
      <c r="G1123">
        <v>17.763000000000002</v>
      </c>
      <c r="H1123" s="2">
        <v>3.89</v>
      </c>
      <c r="I1123" s="2" t="s">
        <v>51</v>
      </c>
      <c r="J1123" s="2">
        <v>3.03</v>
      </c>
      <c r="K1123">
        <v>11.794</v>
      </c>
      <c r="L1123" s="2"/>
      <c r="N1123" s="2"/>
      <c r="P1123" s="2"/>
      <c r="R1123" s="2"/>
    </row>
    <row r="1124" spans="1:18" x14ac:dyDescent="0.3">
      <c r="A1124">
        <v>1122</v>
      </c>
      <c r="B1124">
        <v>12</v>
      </c>
      <c r="C1124" s="1">
        <v>0.54700231481490003</v>
      </c>
      <c r="D1124" s="2">
        <v>5</v>
      </c>
      <c r="E1124" t="s">
        <v>51</v>
      </c>
      <c r="F1124" s="2">
        <v>3.5350000000000001</v>
      </c>
      <c r="G1124">
        <v>17.678000000000001</v>
      </c>
      <c r="H1124" s="2">
        <v>3.89</v>
      </c>
      <c r="I1124" s="2" t="s">
        <v>51</v>
      </c>
      <c r="J1124" s="2">
        <v>3.03</v>
      </c>
      <c r="K1124">
        <v>11.788</v>
      </c>
      <c r="L1124" s="2"/>
      <c r="N1124" s="2"/>
      <c r="P1124" s="2"/>
      <c r="R1124" s="2"/>
    </row>
    <row r="1125" spans="1:18" x14ac:dyDescent="0.3">
      <c r="A1125">
        <v>1123</v>
      </c>
      <c r="B1125">
        <v>13</v>
      </c>
      <c r="C1125" s="1">
        <v>0.54701388888897395</v>
      </c>
      <c r="D1125" s="2">
        <v>5</v>
      </c>
      <c r="E1125" t="s">
        <v>51</v>
      </c>
      <c r="F1125" s="2">
        <v>3.5350000000000001</v>
      </c>
      <c r="G1125">
        <v>17.675999999999998</v>
      </c>
      <c r="H1125" s="2">
        <v>3.89</v>
      </c>
      <c r="I1125" s="2" t="s">
        <v>51</v>
      </c>
      <c r="J1125" s="2">
        <v>3.03</v>
      </c>
      <c r="K1125">
        <v>11.787000000000001</v>
      </c>
      <c r="L1125" s="2"/>
      <c r="N1125" s="2"/>
      <c r="P1125" s="2"/>
      <c r="R1125" s="2"/>
    </row>
    <row r="1126" spans="1:18" x14ac:dyDescent="0.3">
      <c r="A1126">
        <v>1124</v>
      </c>
      <c r="B1126">
        <v>14</v>
      </c>
      <c r="C1126" s="1">
        <v>0.54702546296304799</v>
      </c>
      <c r="D1126" s="2">
        <v>5.01</v>
      </c>
      <c r="E1126" t="s">
        <v>51</v>
      </c>
      <c r="F1126" s="2">
        <v>3.5350000000000001</v>
      </c>
      <c r="G1126">
        <v>17.721</v>
      </c>
      <c r="H1126" s="2">
        <v>3.89</v>
      </c>
      <c r="I1126" s="2" t="s">
        <v>51</v>
      </c>
      <c r="J1126" s="2">
        <v>3.03</v>
      </c>
      <c r="K1126">
        <v>11.788</v>
      </c>
      <c r="L1126" s="2"/>
      <c r="N1126" s="2"/>
      <c r="P1126" s="2"/>
      <c r="R1126" s="2"/>
    </row>
    <row r="1127" spans="1:18" x14ac:dyDescent="0.3">
      <c r="A1127">
        <v>1125</v>
      </c>
      <c r="B1127">
        <v>15</v>
      </c>
      <c r="C1127" s="1">
        <v>0.54703703703712203</v>
      </c>
      <c r="D1127" s="2">
        <v>5.04</v>
      </c>
      <c r="E1127" t="s">
        <v>51</v>
      </c>
      <c r="F1127" s="2">
        <v>3.5350000000000001</v>
      </c>
      <c r="G1127">
        <v>17.815999999999999</v>
      </c>
      <c r="H1127" s="2">
        <v>3.89</v>
      </c>
      <c r="I1127" s="2" t="s">
        <v>51</v>
      </c>
      <c r="J1127" s="2">
        <v>3.03</v>
      </c>
      <c r="K1127">
        <v>11.773</v>
      </c>
      <c r="L1127" s="2"/>
      <c r="N1127" s="2"/>
      <c r="P1127" s="2"/>
      <c r="R1127" s="2"/>
    </row>
    <row r="1128" spans="1:18" x14ac:dyDescent="0.3">
      <c r="A1128">
        <v>1126</v>
      </c>
      <c r="B1128">
        <v>1</v>
      </c>
      <c r="C1128" s="1">
        <v>0.54704861111119596</v>
      </c>
      <c r="D1128" s="2">
        <v>5.05</v>
      </c>
      <c r="E1128" s="2">
        <v>3.44</v>
      </c>
      <c r="F1128" s="2">
        <v>3.44</v>
      </c>
      <c r="G1128">
        <v>17.384</v>
      </c>
      <c r="H1128" s="2">
        <v>3.88</v>
      </c>
      <c r="I1128" s="2">
        <v>2.7170000000000001</v>
      </c>
      <c r="J1128" s="2">
        <v>2.7170000000000001</v>
      </c>
      <c r="K1128">
        <v>10.553000000000001</v>
      </c>
      <c r="L1128" s="2"/>
      <c r="N1128" s="2"/>
      <c r="P1128" s="2"/>
      <c r="R1128" s="2"/>
    </row>
    <row r="1129" spans="1:18" x14ac:dyDescent="0.3">
      <c r="A1129">
        <v>1127</v>
      </c>
      <c r="B1129">
        <v>2</v>
      </c>
      <c r="C1129" s="1">
        <v>0.547060185185271</v>
      </c>
      <c r="D1129" s="2">
        <v>5.0599999999999996</v>
      </c>
      <c r="E1129" t="s">
        <v>51</v>
      </c>
      <c r="F1129" s="2">
        <v>3.44</v>
      </c>
      <c r="G1129">
        <v>17.408000000000001</v>
      </c>
      <c r="H1129" s="2">
        <v>3.88</v>
      </c>
      <c r="I1129" s="2" t="s">
        <v>51</v>
      </c>
      <c r="J1129" s="2">
        <v>2.7170000000000001</v>
      </c>
      <c r="K1129">
        <v>10.548</v>
      </c>
      <c r="L1129" s="2"/>
      <c r="N1129" s="2"/>
      <c r="P1129" s="2"/>
      <c r="R1129" s="2"/>
    </row>
    <row r="1130" spans="1:18" x14ac:dyDescent="0.3">
      <c r="A1130">
        <v>1128</v>
      </c>
      <c r="B1130">
        <v>3</v>
      </c>
      <c r="C1130" s="1">
        <v>0.54707175925934504</v>
      </c>
      <c r="D1130" s="2">
        <v>5.0199999999999996</v>
      </c>
      <c r="E1130" t="s">
        <v>51</v>
      </c>
      <c r="F1130" s="2">
        <v>3.44</v>
      </c>
      <c r="G1130">
        <v>17.263000000000002</v>
      </c>
      <c r="H1130" s="2">
        <v>3.88</v>
      </c>
      <c r="I1130" s="2" t="s">
        <v>51</v>
      </c>
      <c r="J1130" s="2">
        <v>2.7170000000000001</v>
      </c>
      <c r="K1130">
        <v>10.55</v>
      </c>
      <c r="L1130" s="2"/>
      <c r="N1130" s="2"/>
      <c r="P1130" s="2"/>
      <c r="R1130" s="2"/>
    </row>
    <row r="1131" spans="1:18" x14ac:dyDescent="0.3">
      <c r="A1131">
        <v>1129</v>
      </c>
      <c r="B1131">
        <v>4</v>
      </c>
      <c r="C1131" s="1">
        <v>0.54708333333341896</v>
      </c>
      <c r="D1131" s="2">
        <v>5.04</v>
      </c>
      <c r="E1131" t="s">
        <v>51</v>
      </c>
      <c r="F1131" s="2">
        <v>3.44</v>
      </c>
      <c r="G1131">
        <v>17.341999999999999</v>
      </c>
      <c r="H1131" s="2">
        <v>3.89</v>
      </c>
      <c r="I1131" s="2" t="s">
        <v>51</v>
      </c>
      <c r="J1131" s="2">
        <v>2.7170000000000001</v>
      </c>
      <c r="K1131">
        <v>10.554</v>
      </c>
      <c r="L1131" s="2"/>
      <c r="N1131" s="2"/>
      <c r="P1131" s="2"/>
      <c r="R1131" s="2"/>
    </row>
    <row r="1132" spans="1:18" x14ac:dyDescent="0.3">
      <c r="A1132">
        <v>1130</v>
      </c>
      <c r="B1132">
        <v>5</v>
      </c>
      <c r="C1132" s="1">
        <v>0.547094907407493</v>
      </c>
      <c r="D1132" s="2">
        <v>5.08</v>
      </c>
      <c r="E1132" t="s">
        <v>51</v>
      </c>
      <c r="F1132" s="2">
        <v>3.44</v>
      </c>
      <c r="G1132">
        <v>17.460999999999999</v>
      </c>
      <c r="H1132" s="2">
        <v>3.89</v>
      </c>
      <c r="I1132" s="2" t="s">
        <v>51</v>
      </c>
      <c r="J1132" s="2">
        <v>2.7170000000000001</v>
      </c>
      <c r="K1132">
        <v>10.557</v>
      </c>
      <c r="L1132" s="2"/>
      <c r="N1132" s="2"/>
      <c r="P1132" s="2"/>
      <c r="R1132" s="2"/>
    </row>
    <row r="1133" spans="1:18" x14ac:dyDescent="0.3">
      <c r="A1133">
        <v>1131</v>
      </c>
      <c r="B1133">
        <v>6</v>
      </c>
      <c r="C1133" s="1">
        <v>0.54710648148156704</v>
      </c>
      <c r="D1133" s="2">
        <v>5.14</v>
      </c>
      <c r="E1133" t="s">
        <v>51</v>
      </c>
      <c r="F1133" s="2">
        <v>3.44</v>
      </c>
      <c r="G1133">
        <v>17.678999999999998</v>
      </c>
      <c r="H1133" s="2">
        <v>3.89</v>
      </c>
      <c r="I1133" s="2" t="s">
        <v>51</v>
      </c>
      <c r="J1133" s="2">
        <v>2.7170000000000001</v>
      </c>
      <c r="K1133">
        <v>10.56</v>
      </c>
      <c r="L1133" s="2"/>
      <c r="N1133" s="2"/>
      <c r="P1133" s="2"/>
      <c r="R1133" s="2"/>
    </row>
    <row r="1134" spans="1:18" x14ac:dyDescent="0.3">
      <c r="A1134">
        <v>1132</v>
      </c>
      <c r="B1134">
        <v>7</v>
      </c>
      <c r="C1134" s="1">
        <v>0.54711805555564097</v>
      </c>
      <c r="D1134" s="2">
        <v>5.09</v>
      </c>
      <c r="E1134" t="s">
        <v>51</v>
      </c>
      <c r="F1134" s="2">
        <v>3.44</v>
      </c>
      <c r="G1134">
        <v>17.497</v>
      </c>
      <c r="H1134" s="2">
        <v>3.89</v>
      </c>
      <c r="I1134" s="2" t="s">
        <v>51</v>
      </c>
      <c r="J1134" s="2">
        <v>2.7170000000000001</v>
      </c>
      <c r="K1134">
        <v>10.557</v>
      </c>
      <c r="L1134" s="2"/>
      <c r="N1134" s="2"/>
      <c r="P1134" s="2"/>
      <c r="R1134" s="2"/>
    </row>
    <row r="1135" spans="1:18" x14ac:dyDescent="0.3">
      <c r="A1135">
        <v>1133</v>
      </c>
      <c r="B1135">
        <v>8</v>
      </c>
      <c r="C1135" s="1">
        <v>0.54712962962971501</v>
      </c>
      <c r="D1135" s="2">
        <v>5.14</v>
      </c>
      <c r="E1135" t="s">
        <v>51</v>
      </c>
      <c r="F1135" s="2">
        <v>3.44</v>
      </c>
      <c r="G1135">
        <v>17.672999999999998</v>
      </c>
      <c r="H1135" s="2">
        <v>3.89</v>
      </c>
      <c r="I1135" s="2" t="s">
        <v>51</v>
      </c>
      <c r="J1135" s="2">
        <v>2.7170000000000001</v>
      </c>
      <c r="K1135">
        <v>10.557</v>
      </c>
      <c r="L1135" s="2"/>
      <c r="N1135" s="2"/>
      <c r="P1135" s="2"/>
      <c r="R1135" s="2"/>
    </row>
    <row r="1136" spans="1:18" x14ac:dyDescent="0.3">
      <c r="A1136">
        <v>1134</v>
      </c>
      <c r="B1136">
        <v>9</v>
      </c>
      <c r="C1136" s="1">
        <v>0.54714120370379005</v>
      </c>
      <c r="D1136" s="2">
        <v>5.15</v>
      </c>
      <c r="E1136" t="s">
        <v>51</v>
      </c>
      <c r="F1136" s="2">
        <v>3.44</v>
      </c>
      <c r="G1136">
        <v>17.724</v>
      </c>
      <c r="H1136" s="2">
        <v>3.89</v>
      </c>
      <c r="I1136" s="2" t="s">
        <v>51</v>
      </c>
      <c r="J1136" s="2">
        <v>2.7170000000000001</v>
      </c>
      <c r="K1136">
        <v>10.557</v>
      </c>
      <c r="L1136" s="2"/>
      <c r="N1136" s="2"/>
      <c r="P1136" s="2"/>
      <c r="R1136" s="2"/>
    </row>
    <row r="1137" spans="1:18" x14ac:dyDescent="0.3">
      <c r="A1137">
        <v>1135</v>
      </c>
      <c r="B1137">
        <v>10</v>
      </c>
      <c r="C1137" s="1">
        <v>0.54715277777786397</v>
      </c>
      <c r="D1137" s="2">
        <v>5.15</v>
      </c>
      <c r="E1137" t="s">
        <v>51</v>
      </c>
      <c r="F1137" s="2">
        <v>3.44</v>
      </c>
      <c r="G1137">
        <v>17.716999999999999</v>
      </c>
      <c r="H1137" s="2">
        <v>3.89</v>
      </c>
      <c r="I1137" s="2" t="s">
        <v>51</v>
      </c>
      <c r="J1137" s="2">
        <v>2.7170000000000001</v>
      </c>
      <c r="K1137">
        <v>10.555999999999999</v>
      </c>
      <c r="L1137" s="2"/>
      <c r="N1137" s="2"/>
      <c r="P1137" s="2"/>
      <c r="R1137" s="2"/>
    </row>
    <row r="1138" spans="1:18" x14ac:dyDescent="0.3">
      <c r="A1138">
        <v>1136</v>
      </c>
      <c r="B1138">
        <v>11</v>
      </c>
      <c r="C1138" s="1">
        <v>0.54716435185193801</v>
      </c>
      <c r="D1138" s="2">
        <v>5.15</v>
      </c>
      <c r="E1138" t="s">
        <v>51</v>
      </c>
      <c r="F1138" s="2">
        <v>3.44</v>
      </c>
      <c r="G1138">
        <v>17.704999999999998</v>
      </c>
      <c r="H1138" s="2">
        <v>3.88</v>
      </c>
      <c r="I1138" s="2" t="s">
        <v>51</v>
      </c>
      <c r="J1138" s="2">
        <v>2.7170000000000001</v>
      </c>
      <c r="K1138">
        <v>10.542</v>
      </c>
      <c r="L1138" s="2"/>
      <c r="N1138" s="2"/>
      <c r="P1138" s="2"/>
      <c r="R1138" s="2"/>
    </row>
    <row r="1139" spans="1:18" x14ac:dyDescent="0.3">
      <c r="A1139">
        <v>1137</v>
      </c>
      <c r="B1139">
        <v>12</v>
      </c>
      <c r="C1139" s="1">
        <v>0.54717592592601205</v>
      </c>
      <c r="D1139" s="2">
        <v>5.17</v>
      </c>
      <c r="E1139" t="s">
        <v>51</v>
      </c>
      <c r="F1139" s="2">
        <v>3.44</v>
      </c>
      <c r="G1139">
        <v>17.766999999999999</v>
      </c>
      <c r="H1139" s="2">
        <v>3.88</v>
      </c>
      <c r="I1139" s="2" t="s">
        <v>51</v>
      </c>
      <c r="J1139" s="2">
        <v>2.7170000000000001</v>
      </c>
      <c r="K1139">
        <v>10.532999999999999</v>
      </c>
      <c r="L1139" s="2"/>
      <c r="N1139" s="2"/>
      <c r="P1139" s="2"/>
      <c r="R1139" s="2"/>
    </row>
    <row r="1140" spans="1:18" x14ac:dyDescent="0.3">
      <c r="A1140">
        <v>1138</v>
      </c>
      <c r="B1140">
        <v>13</v>
      </c>
      <c r="C1140" s="1">
        <v>0.54718750000008598</v>
      </c>
      <c r="D1140" s="2">
        <v>5.16</v>
      </c>
      <c r="E1140" t="s">
        <v>51</v>
      </c>
      <c r="F1140" s="2">
        <v>3.44</v>
      </c>
      <c r="G1140">
        <v>17.754999999999999</v>
      </c>
      <c r="H1140" s="2">
        <v>3.88</v>
      </c>
      <c r="I1140" s="2" t="s">
        <v>51</v>
      </c>
      <c r="J1140" s="2">
        <v>2.7170000000000001</v>
      </c>
      <c r="K1140">
        <v>10.531000000000001</v>
      </c>
      <c r="L1140" s="2"/>
      <c r="N1140" s="2"/>
      <c r="P1140" s="2"/>
      <c r="R1140" s="2"/>
    </row>
    <row r="1141" spans="1:18" x14ac:dyDescent="0.3">
      <c r="A1141">
        <v>1139</v>
      </c>
      <c r="B1141">
        <v>14</v>
      </c>
      <c r="C1141" s="1">
        <v>0.54719907407416002</v>
      </c>
      <c r="D1141" s="2">
        <v>5.29</v>
      </c>
      <c r="E1141" t="s">
        <v>51</v>
      </c>
      <c r="F1141" s="2">
        <v>3.44</v>
      </c>
      <c r="G1141">
        <v>18.178000000000001</v>
      </c>
      <c r="H1141" s="2">
        <v>3.88</v>
      </c>
      <c r="I1141" s="2" t="s">
        <v>51</v>
      </c>
      <c r="J1141" s="2">
        <v>2.7170000000000001</v>
      </c>
      <c r="K1141">
        <v>10.531000000000001</v>
      </c>
      <c r="L1141" s="2"/>
      <c r="N1141" s="2"/>
      <c r="P1141" s="2"/>
      <c r="R1141" s="2"/>
    </row>
    <row r="1142" spans="1:18" x14ac:dyDescent="0.3">
      <c r="A1142">
        <v>1140</v>
      </c>
      <c r="B1142">
        <v>15</v>
      </c>
      <c r="C1142" s="1">
        <v>0.54721064814823495</v>
      </c>
      <c r="D1142" s="2">
        <v>5.23</v>
      </c>
      <c r="E1142" t="s">
        <v>51</v>
      </c>
      <c r="F1142" s="2">
        <v>3.44</v>
      </c>
      <c r="G1142">
        <v>17.984000000000002</v>
      </c>
      <c r="H1142" s="2">
        <v>3.87</v>
      </c>
      <c r="I1142" s="2" t="s">
        <v>51</v>
      </c>
      <c r="J1142" s="2">
        <v>2.7170000000000001</v>
      </c>
      <c r="K1142">
        <v>10.525</v>
      </c>
      <c r="L1142" s="2"/>
      <c r="N1142" s="2"/>
      <c r="P1142" s="2"/>
      <c r="R1142" s="2"/>
    </row>
    <row r="1143" spans="1:18" x14ac:dyDescent="0.3">
      <c r="A1143">
        <v>1141</v>
      </c>
      <c r="B1143">
        <v>1</v>
      </c>
      <c r="C1143" s="1">
        <v>0.54722222222230898</v>
      </c>
      <c r="D1143" s="2">
        <v>5.2</v>
      </c>
      <c r="E1143" s="2">
        <v>3.5070000000000001</v>
      </c>
      <c r="F1143" s="2">
        <v>3.5070000000000001</v>
      </c>
      <c r="G1143">
        <v>18.225999999999999</v>
      </c>
      <c r="H1143" s="2">
        <v>3.88</v>
      </c>
      <c r="I1143" s="2">
        <v>2.9220000000000002</v>
      </c>
      <c r="J1143" s="2">
        <v>2.9220000000000002</v>
      </c>
      <c r="K1143">
        <v>11.324</v>
      </c>
      <c r="L1143" s="2"/>
      <c r="N1143" s="2"/>
      <c r="P1143" s="2"/>
      <c r="R1143" s="2"/>
    </row>
    <row r="1144" spans="1:18" x14ac:dyDescent="0.3">
      <c r="A1144">
        <v>1142</v>
      </c>
      <c r="B1144">
        <v>2</v>
      </c>
      <c r="C1144" s="1">
        <v>0.54723379629638302</v>
      </c>
      <c r="D1144" s="2">
        <v>5.09</v>
      </c>
      <c r="E1144" t="s">
        <v>51</v>
      </c>
      <c r="F1144" s="2">
        <v>3.5070000000000001</v>
      </c>
      <c r="G1144">
        <v>17.856000000000002</v>
      </c>
      <c r="H1144" s="2">
        <v>3.88</v>
      </c>
      <c r="I1144" s="2" t="s">
        <v>51</v>
      </c>
      <c r="J1144" s="2">
        <v>2.9220000000000002</v>
      </c>
      <c r="K1144">
        <v>11.327</v>
      </c>
      <c r="L1144" s="2"/>
      <c r="N1144" s="2"/>
      <c r="P1144" s="2"/>
      <c r="R1144" s="2"/>
    </row>
    <row r="1145" spans="1:18" x14ac:dyDescent="0.3">
      <c r="A1145">
        <v>1143</v>
      </c>
      <c r="B1145">
        <v>3</v>
      </c>
      <c r="C1145" s="1">
        <v>0.54724537037045695</v>
      </c>
      <c r="D1145" s="2">
        <v>5.16</v>
      </c>
      <c r="E1145" t="s">
        <v>51</v>
      </c>
      <c r="F1145" s="2">
        <v>3.5070000000000001</v>
      </c>
      <c r="G1145">
        <v>18.096</v>
      </c>
      <c r="H1145" s="2">
        <v>3.88</v>
      </c>
      <c r="I1145" s="2" t="s">
        <v>51</v>
      </c>
      <c r="J1145" s="2">
        <v>2.9220000000000002</v>
      </c>
      <c r="K1145">
        <v>11.324</v>
      </c>
      <c r="L1145" s="2"/>
      <c r="N1145" s="2"/>
      <c r="P1145" s="2"/>
      <c r="R1145" s="2"/>
    </row>
    <row r="1146" spans="1:18" x14ac:dyDescent="0.3">
      <c r="A1146">
        <v>1144</v>
      </c>
      <c r="B1146">
        <v>4</v>
      </c>
      <c r="C1146" s="1">
        <v>0.54725694444453099</v>
      </c>
      <c r="D1146" s="2">
        <v>5.14</v>
      </c>
      <c r="E1146" t="s">
        <v>51</v>
      </c>
      <c r="F1146" s="2">
        <v>3.5070000000000001</v>
      </c>
      <c r="G1146">
        <v>18.012</v>
      </c>
      <c r="H1146" s="2">
        <v>3.88</v>
      </c>
      <c r="I1146" s="2" t="s">
        <v>51</v>
      </c>
      <c r="J1146" s="2">
        <v>2.9220000000000002</v>
      </c>
      <c r="K1146">
        <v>11.324999999999999</v>
      </c>
      <c r="L1146" s="2"/>
      <c r="N1146" s="2"/>
      <c r="P1146" s="2"/>
      <c r="R1146" s="2"/>
    </row>
    <row r="1147" spans="1:18" x14ac:dyDescent="0.3">
      <c r="A1147">
        <v>1145</v>
      </c>
      <c r="B1147">
        <v>5</v>
      </c>
      <c r="C1147" s="1">
        <v>0.54726851851860503</v>
      </c>
      <c r="D1147" s="2">
        <v>5.57</v>
      </c>
      <c r="E1147" t="s">
        <v>51</v>
      </c>
      <c r="F1147" s="2">
        <v>3.5070000000000001</v>
      </c>
      <c r="G1147">
        <v>19.52</v>
      </c>
      <c r="H1147" s="2">
        <v>3.87</v>
      </c>
      <c r="I1147" s="2" t="s">
        <v>51</v>
      </c>
      <c r="J1147" s="2">
        <v>2.9220000000000002</v>
      </c>
      <c r="K1147">
        <v>11.321</v>
      </c>
      <c r="L1147" s="2"/>
      <c r="N1147" s="2"/>
      <c r="P1147" s="2"/>
      <c r="R1147" s="2"/>
    </row>
    <row r="1148" spans="1:18" x14ac:dyDescent="0.3">
      <c r="A1148">
        <v>1146</v>
      </c>
      <c r="B1148">
        <v>6</v>
      </c>
      <c r="C1148" s="1">
        <v>0.54728009259267896</v>
      </c>
      <c r="D1148" s="2">
        <v>5.43</v>
      </c>
      <c r="E1148" t="s">
        <v>51</v>
      </c>
      <c r="F1148" s="2">
        <v>3.5070000000000001</v>
      </c>
      <c r="G1148">
        <v>19.050999999999998</v>
      </c>
      <c r="H1148" s="2">
        <v>3.88</v>
      </c>
      <c r="I1148" s="2" t="s">
        <v>51</v>
      </c>
      <c r="J1148" s="2">
        <v>2.9220000000000002</v>
      </c>
      <c r="K1148">
        <v>11.332000000000001</v>
      </c>
      <c r="L1148" s="2"/>
      <c r="N1148" s="2"/>
      <c r="P1148" s="2"/>
      <c r="R1148" s="2"/>
    </row>
    <row r="1149" spans="1:18" x14ac:dyDescent="0.3">
      <c r="A1149">
        <v>1147</v>
      </c>
      <c r="B1149">
        <v>7</v>
      </c>
      <c r="C1149" s="1">
        <v>0.547291666666754</v>
      </c>
      <c r="D1149" s="2">
        <v>5.74</v>
      </c>
      <c r="E1149" t="s">
        <v>51</v>
      </c>
      <c r="F1149" s="2">
        <v>3.5070000000000001</v>
      </c>
      <c r="G1149">
        <v>20.125</v>
      </c>
      <c r="H1149" s="2">
        <v>3.88</v>
      </c>
      <c r="I1149" s="2" t="s">
        <v>51</v>
      </c>
      <c r="J1149" s="2">
        <v>2.9220000000000002</v>
      </c>
      <c r="K1149">
        <v>11.33</v>
      </c>
      <c r="L1149" s="2"/>
      <c r="N1149" s="2"/>
      <c r="P1149" s="2"/>
      <c r="R1149" s="2"/>
    </row>
    <row r="1150" spans="1:18" x14ac:dyDescent="0.3">
      <c r="A1150">
        <v>1148</v>
      </c>
      <c r="B1150">
        <v>8</v>
      </c>
      <c r="C1150" s="1">
        <v>0.54730324074082803</v>
      </c>
      <c r="D1150" s="2">
        <v>5.84</v>
      </c>
      <c r="E1150" t="s">
        <v>51</v>
      </c>
      <c r="F1150" s="2">
        <v>3.5070000000000001</v>
      </c>
      <c r="G1150">
        <v>20.465</v>
      </c>
      <c r="H1150" s="2">
        <v>3.88</v>
      </c>
      <c r="I1150" s="2" t="s">
        <v>51</v>
      </c>
      <c r="J1150" s="2">
        <v>2.9220000000000002</v>
      </c>
      <c r="K1150">
        <v>11.33</v>
      </c>
      <c r="L1150" s="2"/>
      <c r="N1150" s="2"/>
      <c r="P1150" s="2"/>
      <c r="R1150" s="2"/>
    </row>
    <row r="1151" spans="1:18" x14ac:dyDescent="0.3">
      <c r="A1151">
        <v>1149</v>
      </c>
      <c r="B1151">
        <v>9</v>
      </c>
      <c r="C1151" s="1">
        <v>0.54731481481490196</v>
      </c>
      <c r="D1151" s="2">
        <v>5.82</v>
      </c>
      <c r="E1151" t="s">
        <v>51</v>
      </c>
      <c r="F1151" s="2">
        <v>3.5070000000000001</v>
      </c>
      <c r="G1151">
        <v>20.420999999999999</v>
      </c>
      <c r="H1151" s="2">
        <v>3.87</v>
      </c>
      <c r="I1151" s="2" t="s">
        <v>51</v>
      </c>
      <c r="J1151" s="2">
        <v>2.9220000000000002</v>
      </c>
      <c r="K1151">
        <v>11.321</v>
      </c>
      <c r="L1151" s="2"/>
      <c r="N1151" s="2"/>
      <c r="P1151" s="2"/>
      <c r="R1151" s="2"/>
    </row>
    <row r="1152" spans="1:18" x14ac:dyDescent="0.3">
      <c r="A1152">
        <v>1150</v>
      </c>
      <c r="B1152">
        <v>10</v>
      </c>
      <c r="C1152" s="1">
        <v>0.547326388888976</v>
      </c>
      <c r="D1152" s="2">
        <v>5.85</v>
      </c>
      <c r="E1152" t="s">
        <v>51</v>
      </c>
      <c r="F1152" s="2">
        <v>3.5070000000000001</v>
      </c>
      <c r="G1152">
        <v>20.524000000000001</v>
      </c>
      <c r="H1152" s="2">
        <v>3.88</v>
      </c>
      <c r="I1152" s="2" t="s">
        <v>51</v>
      </c>
      <c r="J1152" s="2">
        <v>2.9220000000000002</v>
      </c>
      <c r="K1152">
        <v>11.324999999999999</v>
      </c>
      <c r="L1152" s="2"/>
      <c r="N1152" s="2"/>
      <c r="P1152" s="2"/>
      <c r="R1152" s="2"/>
    </row>
    <row r="1153" spans="1:18" x14ac:dyDescent="0.3">
      <c r="A1153">
        <v>1151</v>
      </c>
      <c r="B1153">
        <v>11</v>
      </c>
      <c r="C1153" s="1">
        <v>0.54733796296305004</v>
      </c>
      <c r="D1153" s="2">
        <v>5.74</v>
      </c>
      <c r="E1153" t="s">
        <v>51</v>
      </c>
      <c r="F1153" s="2">
        <v>3.5070000000000001</v>
      </c>
      <c r="G1153">
        <v>20.146000000000001</v>
      </c>
      <c r="H1153" s="2">
        <v>3.88</v>
      </c>
      <c r="I1153" s="2" t="s">
        <v>51</v>
      </c>
      <c r="J1153" s="2">
        <v>2.9220000000000002</v>
      </c>
      <c r="K1153">
        <v>11.332000000000001</v>
      </c>
      <c r="L1153" s="2"/>
      <c r="N1153" s="2"/>
      <c r="P1153" s="2"/>
      <c r="R1153" s="2"/>
    </row>
    <row r="1154" spans="1:18" x14ac:dyDescent="0.3">
      <c r="A1154">
        <v>1152</v>
      </c>
      <c r="B1154">
        <v>12</v>
      </c>
      <c r="C1154" s="1">
        <v>0.54734953703712397</v>
      </c>
      <c r="D1154" s="2">
        <v>5.7</v>
      </c>
      <c r="E1154" t="s">
        <v>51</v>
      </c>
      <c r="F1154" s="2">
        <v>3.5070000000000001</v>
      </c>
      <c r="G1154">
        <v>19.992999999999999</v>
      </c>
      <c r="H1154" s="2">
        <v>3.88</v>
      </c>
      <c r="I1154" s="2" t="s">
        <v>51</v>
      </c>
      <c r="J1154" s="2">
        <v>2.9220000000000002</v>
      </c>
      <c r="K1154">
        <v>11.327999999999999</v>
      </c>
      <c r="L1154" s="2"/>
      <c r="N1154" s="2"/>
      <c r="P1154" s="2"/>
      <c r="R1154" s="2"/>
    </row>
    <row r="1155" spans="1:18" x14ac:dyDescent="0.3">
      <c r="A1155">
        <v>1153</v>
      </c>
      <c r="B1155">
        <v>13</v>
      </c>
      <c r="C1155" s="1">
        <v>0.54736111111119801</v>
      </c>
      <c r="D1155" s="2">
        <v>5.64</v>
      </c>
      <c r="E1155" t="s">
        <v>51</v>
      </c>
      <c r="F1155" s="2">
        <v>3.5070000000000001</v>
      </c>
      <c r="G1155">
        <v>19.791</v>
      </c>
      <c r="H1155" s="2">
        <v>3.88</v>
      </c>
      <c r="I1155" s="2" t="s">
        <v>51</v>
      </c>
      <c r="J1155" s="2">
        <v>2.9220000000000002</v>
      </c>
      <c r="K1155">
        <v>11.334</v>
      </c>
      <c r="L1155" s="2"/>
      <c r="N1155" s="2"/>
      <c r="P1155" s="2"/>
      <c r="R1155" s="2"/>
    </row>
    <row r="1156" spans="1:18" x14ac:dyDescent="0.3">
      <c r="A1156">
        <v>1154</v>
      </c>
      <c r="B1156">
        <v>14</v>
      </c>
      <c r="C1156" s="1">
        <v>0.54737268518527304</v>
      </c>
      <c r="D1156" s="2">
        <v>5.57</v>
      </c>
      <c r="E1156" t="s">
        <v>51</v>
      </c>
      <c r="F1156" s="2">
        <v>3.5070000000000001</v>
      </c>
      <c r="G1156">
        <v>19.542000000000002</v>
      </c>
      <c r="H1156" s="2">
        <v>3.88</v>
      </c>
      <c r="I1156" s="2" t="s">
        <v>51</v>
      </c>
      <c r="J1156" s="2">
        <v>2.9220000000000002</v>
      </c>
      <c r="K1156">
        <v>11.335000000000001</v>
      </c>
      <c r="L1156" s="2"/>
      <c r="N1156" s="2"/>
      <c r="P1156" s="2"/>
      <c r="R1156" s="2"/>
    </row>
    <row r="1157" spans="1:18" x14ac:dyDescent="0.3">
      <c r="A1157">
        <v>1155</v>
      </c>
      <c r="B1157">
        <v>15</v>
      </c>
      <c r="C1157" s="1">
        <v>0.54738425925934697</v>
      </c>
      <c r="D1157" s="2">
        <v>5.62</v>
      </c>
      <c r="E1157" t="s">
        <v>51</v>
      </c>
      <c r="F1157" s="2">
        <v>3.5070000000000001</v>
      </c>
      <c r="G1157">
        <v>19.704999999999998</v>
      </c>
      <c r="H1157" s="2">
        <v>3.88</v>
      </c>
      <c r="I1157" s="2" t="s">
        <v>51</v>
      </c>
      <c r="J1157" s="2">
        <v>2.9220000000000002</v>
      </c>
      <c r="K1157">
        <v>11.335000000000001</v>
      </c>
      <c r="L1157" s="2"/>
      <c r="N1157" s="2"/>
      <c r="P1157" s="2"/>
      <c r="R1157" s="2"/>
    </row>
    <row r="1158" spans="1:18" x14ac:dyDescent="0.3">
      <c r="A1158">
        <v>1156</v>
      </c>
      <c r="B1158">
        <v>1</v>
      </c>
      <c r="C1158" s="1">
        <v>0.54739583333342101</v>
      </c>
      <c r="D1158" s="2">
        <v>5.56</v>
      </c>
      <c r="E1158" s="2">
        <v>3.8820000000000001</v>
      </c>
      <c r="F1158" s="2">
        <v>3.8820000000000001</v>
      </c>
      <c r="G1158">
        <v>21.6</v>
      </c>
      <c r="H1158" s="2">
        <v>3.88</v>
      </c>
      <c r="I1158" s="2">
        <v>3.0910000000000002</v>
      </c>
      <c r="J1158" s="2">
        <v>3.0910000000000002</v>
      </c>
      <c r="K1158">
        <v>11.981999999999999</v>
      </c>
      <c r="L1158" s="2"/>
      <c r="N1158" s="2"/>
      <c r="P1158" s="2"/>
      <c r="R1158" s="2"/>
    </row>
    <row r="1159" spans="1:18" x14ac:dyDescent="0.3">
      <c r="A1159">
        <v>1157</v>
      </c>
      <c r="B1159">
        <v>2</v>
      </c>
      <c r="C1159" s="1">
        <v>0.54740740740749505</v>
      </c>
      <c r="D1159" s="2">
        <v>5.5</v>
      </c>
      <c r="E1159" t="s">
        <v>51</v>
      </c>
      <c r="F1159" s="2">
        <v>3.8820000000000001</v>
      </c>
      <c r="G1159">
        <v>21.332000000000001</v>
      </c>
      <c r="H1159" s="2">
        <v>3.87</v>
      </c>
      <c r="I1159" s="2" t="s">
        <v>51</v>
      </c>
      <c r="J1159" s="2">
        <v>3.0910000000000002</v>
      </c>
      <c r="K1159">
        <v>11.965999999999999</v>
      </c>
      <c r="L1159" s="2"/>
      <c r="N1159" s="2"/>
      <c r="P1159" s="2"/>
      <c r="R1159" s="2"/>
    </row>
    <row r="1160" spans="1:18" x14ac:dyDescent="0.3">
      <c r="A1160">
        <v>1158</v>
      </c>
      <c r="B1160">
        <v>3</v>
      </c>
      <c r="C1160" s="1">
        <v>0.54741898148156898</v>
      </c>
      <c r="D1160" s="2">
        <v>5.55</v>
      </c>
      <c r="E1160" t="s">
        <v>51</v>
      </c>
      <c r="F1160" s="2">
        <v>3.8820000000000001</v>
      </c>
      <c r="G1160">
        <v>21.555</v>
      </c>
      <c r="H1160" s="2">
        <v>3.87</v>
      </c>
      <c r="I1160" s="2">
        <v>2.97</v>
      </c>
      <c r="J1160" s="2">
        <v>2.97</v>
      </c>
      <c r="K1160">
        <v>11.5</v>
      </c>
      <c r="L1160" s="2"/>
      <c r="N1160" s="2"/>
      <c r="P1160" s="2"/>
      <c r="R1160" s="2"/>
    </row>
    <row r="1161" spans="1:18" x14ac:dyDescent="0.3">
      <c r="A1161">
        <v>1159</v>
      </c>
      <c r="B1161">
        <v>4</v>
      </c>
      <c r="C1161" s="1">
        <v>0.54743055555564302</v>
      </c>
      <c r="D1161" s="2">
        <v>5.57</v>
      </c>
      <c r="E1161" t="s">
        <v>51</v>
      </c>
      <c r="F1161" s="2">
        <v>3.8820000000000001</v>
      </c>
      <c r="G1161">
        <v>21.638999999999999</v>
      </c>
      <c r="H1161" s="2">
        <v>3.87</v>
      </c>
      <c r="I1161" s="2" t="s">
        <v>51</v>
      </c>
      <c r="J1161" s="2">
        <v>2.97</v>
      </c>
      <c r="K1161">
        <v>11.497</v>
      </c>
      <c r="L1161" s="2"/>
      <c r="N1161" s="2"/>
      <c r="P1161" s="2"/>
      <c r="R1161" s="2"/>
    </row>
    <row r="1162" spans="1:18" x14ac:dyDescent="0.3">
      <c r="A1162">
        <v>1160</v>
      </c>
      <c r="B1162">
        <v>5</v>
      </c>
      <c r="C1162" s="1">
        <v>0.54744212962971694</v>
      </c>
      <c r="D1162" s="2">
        <v>5.48</v>
      </c>
      <c r="E1162" t="s">
        <v>51</v>
      </c>
      <c r="F1162" s="2">
        <v>3.8820000000000001</v>
      </c>
      <c r="G1162">
        <v>21.256</v>
      </c>
      <c r="H1162" s="2">
        <v>3.87</v>
      </c>
      <c r="I1162" s="2" t="s">
        <v>51</v>
      </c>
      <c r="J1162" s="2">
        <v>2.97</v>
      </c>
      <c r="K1162">
        <v>11.491</v>
      </c>
      <c r="L1162" s="2"/>
      <c r="N1162" s="2"/>
      <c r="P1162" s="2"/>
      <c r="R1162" s="2"/>
    </row>
    <row r="1163" spans="1:18" x14ac:dyDescent="0.3">
      <c r="A1163">
        <v>1161</v>
      </c>
      <c r="B1163">
        <v>6</v>
      </c>
      <c r="C1163" s="1">
        <v>0.54745370370379198</v>
      </c>
      <c r="D1163" s="2">
        <v>5.45</v>
      </c>
      <c r="E1163" t="s">
        <v>51</v>
      </c>
      <c r="F1163" s="2">
        <v>3.8820000000000001</v>
      </c>
      <c r="G1163">
        <v>21.14</v>
      </c>
      <c r="H1163" s="2">
        <v>3.87</v>
      </c>
      <c r="I1163" s="2" t="s">
        <v>51</v>
      </c>
      <c r="J1163" s="2">
        <v>2.97</v>
      </c>
      <c r="K1163">
        <v>11.484</v>
      </c>
      <c r="L1163" s="2"/>
      <c r="N1163" s="2"/>
      <c r="P1163" s="2"/>
      <c r="R1163" s="2"/>
    </row>
    <row r="1164" spans="1:18" x14ac:dyDescent="0.3">
      <c r="A1164">
        <v>1162</v>
      </c>
      <c r="B1164">
        <v>7</v>
      </c>
      <c r="C1164" s="1">
        <v>0.54746527777786602</v>
      </c>
      <c r="D1164" s="2">
        <v>5.41</v>
      </c>
      <c r="E1164" t="s">
        <v>51</v>
      </c>
      <c r="F1164" s="2">
        <v>3.8820000000000001</v>
      </c>
      <c r="G1164">
        <v>21.006</v>
      </c>
      <c r="H1164" s="2">
        <v>3.86</v>
      </c>
      <c r="I1164" s="2" t="s">
        <v>51</v>
      </c>
      <c r="J1164" s="2">
        <v>2.97</v>
      </c>
      <c r="K1164">
        <v>11.478</v>
      </c>
      <c r="L1164" s="2"/>
      <c r="N1164" s="2"/>
      <c r="P1164" s="2"/>
      <c r="R1164" s="2"/>
    </row>
    <row r="1165" spans="1:18" x14ac:dyDescent="0.3">
      <c r="A1165">
        <v>1163</v>
      </c>
      <c r="B1165">
        <v>8</v>
      </c>
      <c r="C1165" s="1">
        <v>0.54747685185193995</v>
      </c>
      <c r="D1165" s="2">
        <v>5.36</v>
      </c>
      <c r="E1165" t="s">
        <v>51</v>
      </c>
      <c r="F1165" s="2">
        <v>3.8820000000000001</v>
      </c>
      <c r="G1165">
        <v>20.791</v>
      </c>
      <c r="H1165" s="2">
        <v>3.86</v>
      </c>
      <c r="I1165" s="2" t="s">
        <v>51</v>
      </c>
      <c r="J1165" s="2">
        <v>2.97</v>
      </c>
      <c r="K1165">
        <v>11.467000000000001</v>
      </c>
      <c r="L1165" s="2"/>
      <c r="N1165" s="2"/>
      <c r="P1165" s="2"/>
      <c r="R1165" s="2"/>
    </row>
    <row r="1166" spans="1:18" x14ac:dyDescent="0.3">
      <c r="A1166">
        <v>1164</v>
      </c>
      <c r="B1166">
        <v>9</v>
      </c>
      <c r="C1166" s="1">
        <v>0.54748842592601399</v>
      </c>
      <c r="D1166" s="2">
        <v>5.38</v>
      </c>
      <c r="E1166" t="s">
        <v>51</v>
      </c>
      <c r="F1166" s="2">
        <v>3.8820000000000001</v>
      </c>
      <c r="G1166">
        <v>20.89</v>
      </c>
      <c r="H1166" s="2">
        <v>3.86</v>
      </c>
      <c r="I1166" s="2" t="s">
        <v>51</v>
      </c>
      <c r="J1166" s="2">
        <v>2.97</v>
      </c>
      <c r="K1166">
        <v>11.47</v>
      </c>
      <c r="L1166" s="2"/>
      <c r="N1166" s="2"/>
      <c r="P1166" s="2"/>
      <c r="R1166" s="2"/>
    </row>
    <row r="1167" spans="1:18" x14ac:dyDescent="0.3">
      <c r="A1167">
        <v>1165</v>
      </c>
      <c r="B1167">
        <v>10</v>
      </c>
      <c r="C1167" s="1">
        <v>0.54750000000008803</v>
      </c>
      <c r="D1167" s="2">
        <v>5.46</v>
      </c>
      <c r="E1167" t="s">
        <v>51</v>
      </c>
      <c r="F1167" s="2">
        <v>3.8820000000000001</v>
      </c>
      <c r="G1167">
        <v>21.184999999999999</v>
      </c>
      <c r="H1167" s="2">
        <v>3.86</v>
      </c>
      <c r="I1167" s="2" t="s">
        <v>51</v>
      </c>
      <c r="J1167" s="2">
        <v>2.97</v>
      </c>
      <c r="K1167">
        <v>11.472</v>
      </c>
      <c r="L1167" s="2"/>
      <c r="N1167" s="2"/>
      <c r="P1167" s="2"/>
      <c r="R1167" s="2"/>
    </row>
    <row r="1168" spans="1:18" x14ac:dyDescent="0.3">
      <c r="A1168">
        <v>1166</v>
      </c>
      <c r="B1168">
        <v>11</v>
      </c>
      <c r="C1168" s="1">
        <v>0.54751157407416196</v>
      </c>
      <c r="D1168" s="2">
        <v>5.39</v>
      </c>
      <c r="E1168" t="s">
        <v>51</v>
      </c>
      <c r="F1168" s="2">
        <v>3.8820000000000001</v>
      </c>
      <c r="G1168">
        <v>20.934000000000001</v>
      </c>
      <c r="H1168" s="2">
        <v>3.86</v>
      </c>
      <c r="I1168" s="2" t="s">
        <v>51</v>
      </c>
      <c r="J1168" s="2">
        <v>2.97</v>
      </c>
      <c r="K1168">
        <v>11.47</v>
      </c>
      <c r="L1168" s="2"/>
      <c r="N1168" s="2"/>
      <c r="P1168" s="2"/>
      <c r="R1168" s="2"/>
    </row>
    <row r="1169" spans="1:18" x14ac:dyDescent="0.3">
      <c r="A1169">
        <v>1167</v>
      </c>
      <c r="B1169">
        <v>12</v>
      </c>
      <c r="C1169" s="1">
        <v>0.54752314814823699</v>
      </c>
      <c r="D1169" s="2">
        <v>5.46</v>
      </c>
      <c r="E1169" t="s">
        <v>51</v>
      </c>
      <c r="F1169" s="2">
        <v>3.8820000000000001</v>
      </c>
      <c r="G1169">
        <v>21.206</v>
      </c>
      <c r="H1169" s="2">
        <v>3.86</v>
      </c>
      <c r="I1169" s="2" t="s">
        <v>51</v>
      </c>
      <c r="J1169" s="2">
        <v>2.97</v>
      </c>
      <c r="K1169">
        <v>11.467000000000001</v>
      </c>
      <c r="L1169" s="2"/>
      <c r="N1169" s="2"/>
      <c r="P1169" s="2"/>
      <c r="R1169" s="2"/>
    </row>
    <row r="1170" spans="1:18" x14ac:dyDescent="0.3">
      <c r="A1170">
        <v>1168</v>
      </c>
      <c r="B1170">
        <v>13</v>
      </c>
      <c r="C1170" s="1">
        <v>0.54753472222231103</v>
      </c>
      <c r="D1170" s="2">
        <v>5.27</v>
      </c>
      <c r="E1170" t="s">
        <v>51</v>
      </c>
      <c r="F1170" s="2">
        <v>3.8820000000000001</v>
      </c>
      <c r="G1170">
        <v>20.445</v>
      </c>
      <c r="H1170" s="2">
        <v>3.86</v>
      </c>
      <c r="I1170" s="2" t="s">
        <v>51</v>
      </c>
      <c r="J1170" s="2">
        <v>2.97</v>
      </c>
      <c r="K1170">
        <v>11.46</v>
      </c>
      <c r="L1170" s="2"/>
      <c r="N1170" s="2"/>
      <c r="P1170" s="2"/>
      <c r="R1170" s="2"/>
    </row>
    <row r="1171" spans="1:18" x14ac:dyDescent="0.3">
      <c r="A1171">
        <v>1169</v>
      </c>
      <c r="B1171">
        <v>14</v>
      </c>
      <c r="C1171" s="1">
        <v>0.54754629629638496</v>
      </c>
      <c r="D1171" s="2">
        <v>5.1100000000000003</v>
      </c>
      <c r="E1171" t="s">
        <v>51</v>
      </c>
      <c r="F1171" s="2">
        <v>3.8820000000000001</v>
      </c>
      <c r="G1171">
        <v>19.818000000000001</v>
      </c>
      <c r="H1171" s="2">
        <v>3.86</v>
      </c>
      <c r="I1171" s="2" t="s">
        <v>51</v>
      </c>
      <c r="J1171" s="2">
        <v>2.97</v>
      </c>
      <c r="K1171">
        <v>11.461</v>
      </c>
      <c r="L1171" s="2"/>
      <c r="N1171" s="2"/>
      <c r="P1171" s="2"/>
      <c r="R1171" s="2"/>
    </row>
    <row r="1172" spans="1:18" x14ac:dyDescent="0.3">
      <c r="A1172">
        <v>1170</v>
      </c>
      <c r="B1172">
        <v>15</v>
      </c>
      <c r="C1172" s="1">
        <v>0.547557870370459</v>
      </c>
      <c r="D1172" s="2">
        <v>5.16</v>
      </c>
      <c r="E1172" t="s">
        <v>51</v>
      </c>
      <c r="F1172" s="2">
        <v>3.8820000000000001</v>
      </c>
      <c r="G1172">
        <v>20.02</v>
      </c>
      <c r="H1172" s="2">
        <v>3.86</v>
      </c>
      <c r="I1172" s="2" t="s">
        <v>51</v>
      </c>
      <c r="J1172" s="2">
        <v>2.97</v>
      </c>
      <c r="K1172">
        <v>11.464</v>
      </c>
      <c r="L1172" s="2"/>
      <c r="N1172" s="2"/>
      <c r="P1172" s="2"/>
      <c r="R1172" s="2"/>
    </row>
    <row r="1173" spans="1:18" x14ac:dyDescent="0.3">
      <c r="A1173">
        <v>1171</v>
      </c>
      <c r="B1173">
        <v>1</v>
      </c>
      <c r="C1173" s="1">
        <v>0.54756944444453304</v>
      </c>
      <c r="D1173" s="2">
        <v>5.25</v>
      </c>
      <c r="E1173" s="2">
        <v>3.7189999999999999</v>
      </c>
      <c r="F1173" s="2">
        <v>3.7189999999999999</v>
      </c>
      <c r="G1173">
        <v>19.521999999999998</v>
      </c>
      <c r="H1173" s="2">
        <v>3.86</v>
      </c>
      <c r="I1173" s="2">
        <v>2.9249999999999998</v>
      </c>
      <c r="J1173" s="2">
        <v>2.9249999999999998</v>
      </c>
      <c r="K1173">
        <v>11.286</v>
      </c>
      <c r="L1173" s="2"/>
      <c r="N1173" s="2"/>
      <c r="P1173" s="2"/>
      <c r="R1173" s="2"/>
    </row>
    <row r="1174" spans="1:18" x14ac:dyDescent="0.3">
      <c r="A1174">
        <v>1172</v>
      </c>
      <c r="B1174">
        <v>2</v>
      </c>
      <c r="C1174" s="1">
        <v>0.54758101851860697</v>
      </c>
      <c r="D1174" s="2">
        <v>5.35</v>
      </c>
      <c r="E1174" t="s">
        <v>51</v>
      </c>
      <c r="F1174" s="2">
        <v>3.7189999999999999</v>
      </c>
      <c r="G1174">
        <v>19.879000000000001</v>
      </c>
      <c r="H1174" s="2">
        <v>3.86</v>
      </c>
      <c r="I1174" s="2" t="s">
        <v>51</v>
      </c>
      <c r="J1174" s="2">
        <v>2.9249999999999998</v>
      </c>
      <c r="K1174">
        <v>11.281000000000001</v>
      </c>
      <c r="L1174" s="2"/>
      <c r="N1174" s="2"/>
      <c r="P1174" s="2"/>
      <c r="R1174" s="2"/>
    </row>
    <row r="1175" spans="1:18" x14ac:dyDescent="0.3">
      <c r="A1175">
        <v>1173</v>
      </c>
      <c r="B1175">
        <v>3</v>
      </c>
      <c r="C1175" s="1">
        <v>0.547592592592681</v>
      </c>
      <c r="D1175" s="2">
        <v>5.35</v>
      </c>
      <c r="E1175" t="s">
        <v>51</v>
      </c>
      <c r="F1175" s="2">
        <v>3.7189999999999999</v>
      </c>
      <c r="G1175">
        <v>19.893999999999998</v>
      </c>
      <c r="H1175" s="2">
        <v>3.85</v>
      </c>
      <c r="I1175" s="2" t="s">
        <v>51</v>
      </c>
      <c r="J1175" s="2">
        <v>2.9249999999999998</v>
      </c>
      <c r="K1175">
        <v>11.266999999999999</v>
      </c>
      <c r="L1175" s="2"/>
      <c r="N1175" s="2"/>
      <c r="P1175" s="2"/>
      <c r="R1175" s="2"/>
    </row>
    <row r="1176" spans="1:18" x14ac:dyDescent="0.3">
      <c r="A1176">
        <v>1174</v>
      </c>
      <c r="B1176">
        <v>4</v>
      </c>
      <c r="C1176" s="1">
        <v>0.54760416666675604</v>
      </c>
      <c r="D1176" s="2">
        <v>5.24</v>
      </c>
      <c r="E1176" t="s">
        <v>51</v>
      </c>
      <c r="F1176" s="2">
        <v>3.7189999999999999</v>
      </c>
      <c r="G1176">
        <v>19.481999999999999</v>
      </c>
      <c r="H1176" s="2">
        <v>3.85</v>
      </c>
      <c r="I1176" s="2" t="s">
        <v>51</v>
      </c>
      <c r="J1176" s="2">
        <v>2.9249999999999998</v>
      </c>
      <c r="K1176">
        <v>11.263999999999999</v>
      </c>
      <c r="L1176" s="2"/>
      <c r="N1176" s="2"/>
      <c r="P1176" s="2"/>
      <c r="R1176" s="2"/>
    </row>
    <row r="1177" spans="1:18" x14ac:dyDescent="0.3">
      <c r="A1177">
        <v>1175</v>
      </c>
      <c r="B1177">
        <v>5</v>
      </c>
      <c r="C1177" s="1">
        <v>0.54761574074082997</v>
      </c>
      <c r="D1177" s="2">
        <v>5.18</v>
      </c>
      <c r="E1177" t="s">
        <v>51</v>
      </c>
      <c r="F1177" s="2">
        <v>3.7189999999999999</v>
      </c>
      <c r="G1177">
        <v>19.265999999999998</v>
      </c>
      <c r="H1177" s="2">
        <v>3.85</v>
      </c>
      <c r="I1177" s="2" t="s">
        <v>51</v>
      </c>
      <c r="J1177" s="2">
        <v>2.9249999999999998</v>
      </c>
      <c r="K1177">
        <v>11.26</v>
      </c>
      <c r="L1177" s="2"/>
      <c r="N1177" s="2"/>
      <c r="P1177" s="2"/>
      <c r="R1177" s="2"/>
    </row>
    <row r="1178" spans="1:18" x14ac:dyDescent="0.3">
      <c r="A1178">
        <v>1176</v>
      </c>
      <c r="B1178">
        <v>6</v>
      </c>
      <c r="C1178" s="1">
        <v>0.54762731481490401</v>
      </c>
      <c r="D1178" s="2">
        <v>5.1100000000000003</v>
      </c>
      <c r="E1178" t="s">
        <v>51</v>
      </c>
      <c r="F1178" s="2">
        <v>3.7189999999999999</v>
      </c>
      <c r="G1178">
        <v>19.004000000000001</v>
      </c>
      <c r="H1178" s="2">
        <v>3.86</v>
      </c>
      <c r="I1178" s="2" t="s">
        <v>51</v>
      </c>
      <c r="J1178" s="2">
        <v>2.9249999999999998</v>
      </c>
      <c r="K1178">
        <v>11.282999999999999</v>
      </c>
      <c r="L1178" s="2"/>
      <c r="N1178" s="2"/>
      <c r="P1178" s="2"/>
      <c r="R1178" s="2"/>
    </row>
    <row r="1179" spans="1:18" x14ac:dyDescent="0.3">
      <c r="A1179">
        <v>1177</v>
      </c>
      <c r="B1179">
        <v>7</v>
      </c>
      <c r="C1179" s="1">
        <v>0.54763888888897805</v>
      </c>
      <c r="D1179" s="2">
        <v>5.15</v>
      </c>
      <c r="E1179" t="s">
        <v>51</v>
      </c>
      <c r="F1179" s="2">
        <v>3.7189999999999999</v>
      </c>
      <c r="G1179">
        <v>19.152000000000001</v>
      </c>
      <c r="H1179" s="2">
        <v>3.86</v>
      </c>
      <c r="I1179" s="2" t="s">
        <v>51</v>
      </c>
      <c r="J1179" s="2">
        <v>2.9249999999999998</v>
      </c>
      <c r="K1179">
        <v>11.276999999999999</v>
      </c>
      <c r="L1179" s="2"/>
      <c r="N1179" s="2"/>
      <c r="P1179" s="2"/>
      <c r="R1179" s="2"/>
    </row>
    <row r="1180" spans="1:18" x14ac:dyDescent="0.3">
      <c r="A1180">
        <v>1178</v>
      </c>
      <c r="B1180">
        <v>8</v>
      </c>
      <c r="C1180" s="1">
        <v>0.54765046296305198</v>
      </c>
      <c r="D1180" s="2">
        <v>5.15</v>
      </c>
      <c r="E1180" t="s">
        <v>51</v>
      </c>
      <c r="F1180" s="2">
        <v>3.7189999999999999</v>
      </c>
      <c r="G1180">
        <v>19.145</v>
      </c>
      <c r="H1180" s="2">
        <v>3.85</v>
      </c>
      <c r="I1180" s="2" t="s">
        <v>51</v>
      </c>
      <c r="J1180" s="2">
        <v>2.9249999999999998</v>
      </c>
      <c r="K1180">
        <v>11.273</v>
      </c>
      <c r="L1180" s="2"/>
      <c r="N1180" s="2"/>
      <c r="P1180" s="2"/>
      <c r="R1180" s="2"/>
    </row>
    <row r="1181" spans="1:18" x14ac:dyDescent="0.3">
      <c r="A1181">
        <v>1179</v>
      </c>
      <c r="B1181">
        <v>9</v>
      </c>
      <c r="C1181" s="1">
        <v>0.54766203703712601</v>
      </c>
      <c r="D1181" s="2">
        <v>5.23</v>
      </c>
      <c r="E1181" t="s">
        <v>51</v>
      </c>
      <c r="F1181" s="2">
        <v>3.7189999999999999</v>
      </c>
      <c r="G1181">
        <v>19.454000000000001</v>
      </c>
      <c r="H1181" s="2">
        <v>3.86</v>
      </c>
      <c r="I1181" s="2" t="s">
        <v>51</v>
      </c>
      <c r="J1181" s="2">
        <v>2.9249999999999998</v>
      </c>
      <c r="K1181">
        <v>11.287000000000001</v>
      </c>
      <c r="L1181" s="2"/>
      <c r="N1181" s="2"/>
      <c r="P1181" s="2"/>
      <c r="R1181" s="2"/>
    </row>
    <row r="1182" spans="1:18" x14ac:dyDescent="0.3">
      <c r="A1182">
        <v>1180</v>
      </c>
      <c r="B1182">
        <v>10</v>
      </c>
      <c r="C1182" s="1">
        <v>0.54767361111120005</v>
      </c>
      <c r="D1182" s="2">
        <v>5.13</v>
      </c>
      <c r="E1182" t="s">
        <v>51</v>
      </c>
      <c r="F1182" s="2">
        <v>3.7189999999999999</v>
      </c>
      <c r="G1182">
        <v>19.071999999999999</v>
      </c>
      <c r="H1182" s="2">
        <v>3.86</v>
      </c>
      <c r="I1182" s="2" t="s">
        <v>51</v>
      </c>
      <c r="J1182" s="2">
        <v>2.9249999999999998</v>
      </c>
      <c r="K1182">
        <v>11.279</v>
      </c>
      <c r="L1182" s="2"/>
      <c r="N1182" s="2"/>
      <c r="P1182" s="2"/>
      <c r="R1182" s="2"/>
    </row>
    <row r="1183" spans="1:18" x14ac:dyDescent="0.3">
      <c r="A1183">
        <v>1181</v>
      </c>
      <c r="B1183">
        <v>11</v>
      </c>
      <c r="C1183" s="1">
        <v>0.54768518518527498</v>
      </c>
      <c r="D1183" s="2">
        <v>5.12</v>
      </c>
      <c r="E1183" t="s">
        <v>51</v>
      </c>
      <c r="F1183" s="2">
        <v>3.7189999999999999</v>
      </c>
      <c r="G1183">
        <v>19.024000000000001</v>
      </c>
      <c r="H1183" s="2">
        <v>3.85</v>
      </c>
      <c r="I1183" s="2" t="s">
        <v>51</v>
      </c>
      <c r="J1183" s="2">
        <v>2.9249999999999998</v>
      </c>
      <c r="K1183">
        <v>11.27</v>
      </c>
      <c r="L1183" s="2"/>
      <c r="N1183" s="2"/>
      <c r="P1183" s="2"/>
      <c r="R1183" s="2"/>
    </row>
    <row r="1184" spans="1:18" x14ac:dyDescent="0.3">
      <c r="A1184">
        <v>1182</v>
      </c>
      <c r="B1184">
        <v>12</v>
      </c>
      <c r="C1184" s="1">
        <v>0.54769675925934902</v>
      </c>
      <c r="D1184" s="2">
        <v>5.19</v>
      </c>
      <c r="E1184" t="s">
        <v>51</v>
      </c>
      <c r="F1184" s="2">
        <v>3.7189999999999999</v>
      </c>
      <c r="G1184">
        <v>19.298999999999999</v>
      </c>
      <c r="H1184" s="2">
        <v>3.85</v>
      </c>
      <c r="I1184" s="2" t="s">
        <v>51</v>
      </c>
      <c r="J1184" s="2">
        <v>2.9249999999999998</v>
      </c>
      <c r="K1184">
        <v>11.276</v>
      </c>
      <c r="L1184" s="2"/>
      <c r="N1184" s="2"/>
      <c r="P1184" s="2"/>
      <c r="R1184" s="2"/>
    </row>
    <row r="1185" spans="1:18" x14ac:dyDescent="0.3">
      <c r="A1185">
        <v>1183</v>
      </c>
      <c r="B1185">
        <v>13</v>
      </c>
      <c r="C1185" s="1">
        <v>0.54770833333342295</v>
      </c>
      <c r="D1185" s="2">
        <v>5.21</v>
      </c>
      <c r="E1185" t="s">
        <v>51</v>
      </c>
      <c r="F1185" s="2">
        <v>3.7189999999999999</v>
      </c>
      <c r="G1185">
        <v>19.376999999999999</v>
      </c>
      <c r="H1185" s="2">
        <v>3.86</v>
      </c>
      <c r="I1185" s="2" t="s">
        <v>51</v>
      </c>
      <c r="J1185" s="2">
        <v>2.9249999999999998</v>
      </c>
      <c r="K1185">
        <v>11.284000000000001</v>
      </c>
      <c r="L1185" s="2"/>
      <c r="N1185" s="2"/>
      <c r="P1185" s="2"/>
      <c r="R1185" s="2"/>
    </row>
    <row r="1186" spans="1:18" x14ac:dyDescent="0.3">
      <c r="A1186">
        <v>1184</v>
      </c>
      <c r="B1186">
        <v>14</v>
      </c>
      <c r="C1186" s="1">
        <v>0.54771990740749699</v>
      </c>
      <c r="D1186" s="2">
        <v>5.23</v>
      </c>
      <c r="E1186" t="s">
        <v>51</v>
      </c>
      <c r="F1186" s="2">
        <v>3.7189999999999999</v>
      </c>
      <c r="G1186">
        <v>19.457000000000001</v>
      </c>
      <c r="H1186" s="2">
        <v>3.86</v>
      </c>
      <c r="I1186" s="2" t="s">
        <v>51</v>
      </c>
      <c r="J1186" s="2">
        <v>2.9249999999999998</v>
      </c>
      <c r="K1186">
        <v>11.289</v>
      </c>
      <c r="L1186" s="2"/>
      <c r="N1186" s="2"/>
      <c r="P1186" s="2"/>
      <c r="R1186" s="2"/>
    </row>
    <row r="1187" spans="1:18" x14ac:dyDescent="0.3">
      <c r="A1187">
        <v>1185</v>
      </c>
      <c r="B1187">
        <v>15</v>
      </c>
      <c r="C1187" s="1">
        <v>0.54773148148157103</v>
      </c>
      <c r="D1187" s="2">
        <v>5.17</v>
      </c>
      <c r="E1187" t="s">
        <v>51</v>
      </c>
      <c r="F1187" s="2">
        <v>3.7189999999999999</v>
      </c>
      <c r="G1187">
        <v>19.213999999999999</v>
      </c>
      <c r="H1187" s="2">
        <v>3.86</v>
      </c>
      <c r="I1187" s="2" t="s">
        <v>51</v>
      </c>
      <c r="J1187" s="2">
        <v>2.9249999999999998</v>
      </c>
      <c r="K1187">
        <v>11.302</v>
      </c>
      <c r="L1187" s="2"/>
      <c r="N1187" s="2"/>
      <c r="P1187" s="2"/>
      <c r="R1187" s="2"/>
    </row>
    <row r="1188" spans="1:18" x14ac:dyDescent="0.3">
      <c r="A1188">
        <v>1186</v>
      </c>
      <c r="B1188">
        <v>1</v>
      </c>
      <c r="C1188" s="1">
        <v>0.54774305555564495</v>
      </c>
      <c r="D1188" s="2">
        <v>5.18</v>
      </c>
      <c r="E1188" s="2">
        <v>3.7709999999999999</v>
      </c>
      <c r="F1188" s="2">
        <v>3.7709999999999999</v>
      </c>
      <c r="G1188">
        <v>19.530999999999999</v>
      </c>
      <c r="H1188" s="2">
        <v>3.87</v>
      </c>
      <c r="I1188" s="2">
        <v>2.9870000000000001</v>
      </c>
      <c r="J1188" s="2">
        <v>2.9870000000000001</v>
      </c>
      <c r="K1188">
        <v>11.565</v>
      </c>
      <c r="L1188" s="2"/>
      <c r="N1188" s="2"/>
      <c r="P1188" s="2"/>
      <c r="R1188" s="2"/>
    </row>
    <row r="1189" spans="1:18" x14ac:dyDescent="0.3">
      <c r="A1189">
        <v>1187</v>
      </c>
      <c r="B1189">
        <v>2</v>
      </c>
      <c r="C1189" s="1">
        <v>0.54775462962971999</v>
      </c>
      <c r="D1189" s="2">
        <v>5.1100000000000003</v>
      </c>
      <c r="E1189" t="s">
        <v>51</v>
      </c>
      <c r="F1189" s="2">
        <v>3.7709999999999999</v>
      </c>
      <c r="G1189">
        <v>19.265000000000001</v>
      </c>
      <c r="H1189" s="2">
        <v>3.87</v>
      </c>
      <c r="I1189" s="2" t="s">
        <v>51</v>
      </c>
      <c r="J1189" s="2">
        <v>2.9870000000000001</v>
      </c>
      <c r="K1189">
        <v>11.547000000000001</v>
      </c>
      <c r="L1189" s="2"/>
      <c r="N1189" s="2"/>
      <c r="P1189" s="2"/>
      <c r="R1189" s="2"/>
    </row>
    <row r="1190" spans="1:18" x14ac:dyDescent="0.3">
      <c r="A1190">
        <v>1188</v>
      </c>
      <c r="B1190">
        <v>3</v>
      </c>
      <c r="C1190" s="1">
        <v>0.54776620370379403</v>
      </c>
      <c r="D1190" s="2">
        <v>5.15</v>
      </c>
      <c r="E1190" t="s">
        <v>51</v>
      </c>
      <c r="F1190" s="2">
        <v>3.7709999999999999</v>
      </c>
      <c r="G1190">
        <v>19.408000000000001</v>
      </c>
      <c r="H1190" s="2">
        <v>3.87</v>
      </c>
      <c r="I1190" s="2" t="s">
        <v>51</v>
      </c>
      <c r="J1190" s="2">
        <v>2.9870000000000001</v>
      </c>
      <c r="K1190">
        <v>11.547000000000001</v>
      </c>
      <c r="L1190" s="2"/>
      <c r="N1190" s="2"/>
      <c r="P1190" s="2"/>
      <c r="R1190" s="2"/>
    </row>
    <row r="1191" spans="1:18" x14ac:dyDescent="0.3">
      <c r="A1191">
        <v>1189</v>
      </c>
      <c r="B1191">
        <v>4</v>
      </c>
      <c r="C1191" s="1">
        <v>0.54777777777786796</v>
      </c>
      <c r="D1191" s="2">
        <v>5.14</v>
      </c>
      <c r="E1191" t="s">
        <v>51</v>
      </c>
      <c r="F1191" s="2">
        <v>3.7709999999999999</v>
      </c>
      <c r="G1191">
        <v>19.364999999999998</v>
      </c>
      <c r="H1191" s="2">
        <v>3.87</v>
      </c>
      <c r="I1191" s="2" t="s">
        <v>51</v>
      </c>
      <c r="J1191" s="2">
        <v>2.9870000000000001</v>
      </c>
      <c r="K1191">
        <v>11.544</v>
      </c>
      <c r="L1191" s="2"/>
      <c r="N1191" s="2"/>
      <c r="P1191" s="2"/>
      <c r="R1191" s="2"/>
    </row>
    <row r="1192" spans="1:18" x14ac:dyDescent="0.3">
      <c r="A1192">
        <v>1190</v>
      </c>
      <c r="B1192">
        <v>5</v>
      </c>
      <c r="C1192" s="1">
        <v>0.547789351851942</v>
      </c>
      <c r="D1192" s="2">
        <v>5.15</v>
      </c>
      <c r="E1192" t="s">
        <v>51</v>
      </c>
      <c r="F1192" s="2">
        <v>3.7709999999999999</v>
      </c>
      <c r="G1192">
        <v>19.437999999999999</v>
      </c>
      <c r="H1192" s="2">
        <v>3.87</v>
      </c>
      <c r="I1192" s="2" t="s">
        <v>51</v>
      </c>
      <c r="J1192" s="2">
        <v>2.9870000000000001</v>
      </c>
      <c r="K1192">
        <v>11.567</v>
      </c>
      <c r="L1192" s="2"/>
      <c r="N1192" s="2"/>
      <c r="P1192" s="2"/>
      <c r="R1192" s="2"/>
    </row>
    <row r="1193" spans="1:18" x14ac:dyDescent="0.3">
      <c r="A1193">
        <v>1191</v>
      </c>
      <c r="B1193">
        <v>6</v>
      </c>
      <c r="C1193" s="1">
        <v>0.54780092592601604</v>
      </c>
      <c r="D1193" s="2">
        <v>5.17</v>
      </c>
      <c r="E1193" t="s">
        <v>51</v>
      </c>
      <c r="F1193" s="2">
        <v>3.7709999999999999</v>
      </c>
      <c r="G1193">
        <v>19.506</v>
      </c>
      <c r="H1193" s="2">
        <v>3.87</v>
      </c>
      <c r="I1193" s="2" t="s">
        <v>51</v>
      </c>
      <c r="J1193" s="2">
        <v>2.9870000000000001</v>
      </c>
      <c r="K1193">
        <v>11.561999999999999</v>
      </c>
      <c r="L1193" s="2"/>
      <c r="N1193" s="2"/>
      <c r="P1193" s="2"/>
      <c r="R1193" s="2"/>
    </row>
    <row r="1194" spans="1:18" x14ac:dyDescent="0.3">
      <c r="A1194">
        <v>1192</v>
      </c>
      <c r="B1194">
        <v>7</v>
      </c>
      <c r="C1194" s="1">
        <v>0.54781250000008996</v>
      </c>
      <c r="D1194" s="2">
        <v>5.18</v>
      </c>
      <c r="E1194" t="s">
        <v>51</v>
      </c>
      <c r="F1194" s="2">
        <v>3.7709999999999999</v>
      </c>
      <c r="G1194">
        <v>19.536000000000001</v>
      </c>
      <c r="H1194" s="2">
        <v>3.87</v>
      </c>
      <c r="I1194" s="2" t="s">
        <v>51</v>
      </c>
      <c r="J1194" s="2">
        <v>2.9870000000000001</v>
      </c>
      <c r="K1194">
        <v>11.555</v>
      </c>
      <c r="L1194" s="2"/>
      <c r="N1194" s="2"/>
      <c r="P1194" s="2"/>
      <c r="R1194" s="2"/>
    </row>
    <row r="1195" spans="1:18" x14ac:dyDescent="0.3">
      <c r="A1195">
        <v>1193</v>
      </c>
      <c r="B1195">
        <v>8</v>
      </c>
      <c r="C1195" s="1">
        <v>0.547824074074164</v>
      </c>
      <c r="D1195" s="2">
        <v>5.13</v>
      </c>
      <c r="E1195" t="s">
        <v>51</v>
      </c>
      <c r="F1195" s="2">
        <v>3.7709999999999999</v>
      </c>
      <c r="G1195">
        <v>19.359000000000002</v>
      </c>
      <c r="H1195" s="2">
        <v>3.87</v>
      </c>
      <c r="I1195" s="2" t="s">
        <v>51</v>
      </c>
      <c r="J1195" s="2">
        <v>2.9870000000000001</v>
      </c>
      <c r="K1195">
        <v>11.558</v>
      </c>
      <c r="L1195" s="2"/>
      <c r="N1195" s="2"/>
      <c r="P1195" s="2"/>
      <c r="R1195" s="2"/>
    </row>
    <row r="1196" spans="1:18" x14ac:dyDescent="0.3">
      <c r="A1196">
        <v>1194</v>
      </c>
      <c r="B1196">
        <v>9</v>
      </c>
      <c r="C1196" s="1">
        <v>0.54783564814823904</v>
      </c>
      <c r="D1196" s="2">
        <v>5.19</v>
      </c>
      <c r="E1196" t="s">
        <v>51</v>
      </c>
      <c r="F1196" s="2">
        <v>3.7709999999999999</v>
      </c>
      <c r="G1196">
        <v>19.57</v>
      </c>
      <c r="H1196" s="2">
        <v>3.87</v>
      </c>
      <c r="I1196" s="2" t="s">
        <v>51</v>
      </c>
      <c r="J1196" s="2">
        <v>2.9870000000000001</v>
      </c>
      <c r="K1196">
        <v>11.564</v>
      </c>
      <c r="L1196" s="2"/>
      <c r="N1196" s="2"/>
      <c r="P1196" s="2"/>
      <c r="R1196" s="2"/>
    </row>
    <row r="1197" spans="1:18" x14ac:dyDescent="0.3">
      <c r="A1197">
        <v>1195</v>
      </c>
      <c r="B1197">
        <v>10</v>
      </c>
      <c r="C1197" s="1">
        <v>0.54784722222231297</v>
      </c>
      <c r="D1197" s="2">
        <v>5.2</v>
      </c>
      <c r="E1197" t="s">
        <v>51</v>
      </c>
      <c r="F1197" s="2">
        <v>3.7709999999999999</v>
      </c>
      <c r="G1197">
        <v>19.611999999999998</v>
      </c>
      <c r="H1197" s="2">
        <v>3.87</v>
      </c>
      <c r="I1197" s="2" t="s">
        <v>51</v>
      </c>
      <c r="J1197" s="2">
        <v>2.9870000000000001</v>
      </c>
      <c r="K1197">
        <v>11.565</v>
      </c>
      <c r="L1197" s="2"/>
      <c r="N1197" s="2"/>
      <c r="P1197" s="2"/>
      <c r="R1197" s="2"/>
    </row>
    <row r="1198" spans="1:18" x14ac:dyDescent="0.3">
      <c r="A1198">
        <v>1196</v>
      </c>
      <c r="B1198">
        <v>11</v>
      </c>
      <c r="C1198" s="1">
        <v>0.54785879629638701</v>
      </c>
      <c r="D1198" s="2">
        <v>5.23</v>
      </c>
      <c r="E1198" t="s">
        <v>51</v>
      </c>
      <c r="F1198" s="2">
        <v>3.7709999999999999</v>
      </c>
      <c r="G1198">
        <v>19.704000000000001</v>
      </c>
      <c r="H1198" s="2">
        <v>3.87</v>
      </c>
      <c r="I1198" s="2" t="s">
        <v>51</v>
      </c>
      <c r="J1198" s="2">
        <v>2.9870000000000001</v>
      </c>
      <c r="K1198">
        <v>11.573</v>
      </c>
      <c r="L1198" s="2"/>
      <c r="N1198" s="2"/>
      <c r="P1198" s="2"/>
      <c r="R1198" s="2"/>
    </row>
    <row r="1199" spans="1:18" x14ac:dyDescent="0.3">
      <c r="A1199">
        <v>1197</v>
      </c>
      <c r="B1199">
        <v>12</v>
      </c>
      <c r="C1199" s="1">
        <v>0.54787037037046105</v>
      </c>
      <c r="D1199" s="2">
        <v>5.13</v>
      </c>
      <c r="E1199" t="s">
        <v>51</v>
      </c>
      <c r="F1199" s="2">
        <v>3.7709999999999999</v>
      </c>
      <c r="G1199">
        <v>19.353000000000002</v>
      </c>
      <c r="H1199" s="2">
        <v>3.87</v>
      </c>
      <c r="I1199" s="2" t="s">
        <v>51</v>
      </c>
      <c r="J1199" s="2">
        <v>2.9870000000000001</v>
      </c>
      <c r="K1199">
        <v>11.558</v>
      </c>
      <c r="L1199" s="2"/>
      <c r="N1199" s="2"/>
      <c r="P1199" s="2"/>
      <c r="R1199" s="2"/>
    </row>
    <row r="1200" spans="1:18" x14ac:dyDescent="0.3">
      <c r="A1200">
        <v>1198</v>
      </c>
      <c r="B1200">
        <v>13</v>
      </c>
      <c r="C1200" s="1">
        <v>0.54788194444453497</v>
      </c>
      <c r="D1200" s="2">
        <v>5.13</v>
      </c>
      <c r="E1200" t="s">
        <v>51</v>
      </c>
      <c r="F1200" s="2">
        <v>3.7709999999999999</v>
      </c>
      <c r="G1200">
        <v>19.350999999999999</v>
      </c>
      <c r="H1200" s="2">
        <v>3.87</v>
      </c>
      <c r="I1200" s="2" t="s">
        <v>51</v>
      </c>
      <c r="J1200" s="2">
        <v>2.9870000000000001</v>
      </c>
      <c r="K1200">
        <v>11.555999999999999</v>
      </c>
      <c r="L1200" s="2"/>
      <c r="N1200" s="2"/>
      <c r="P1200" s="2"/>
      <c r="R1200" s="2"/>
    </row>
    <row r="1201" spans="1:18" x14ac:dyDescent="0.3">
      <c r="A1201">
        <v>1199</v>
      </c>
      <c r="B1201">
        <v>14</v>
      </c>
      <c r="C1201" s="1">
        <v>0.54789351851860901</v>
      </c>
      <c r="D1201" s="2">
        <v>5.09</v>
      </c>
      <c r="E1201" t="s">
        <v>51</v>
      </c>
      <c r="F1201" s="2">
        <v>3.7709999999999999</v>
      </c>
      <c r="G1201">
        <v>19.184000000000001</v>
      </c>
      <c r="H1201" s="2">
        <v>3.87</v>
      </c>
      <c r="I1201" s="2" t="s">
        <v>51</v>
      </c>
      <c r="J1201" s="2">
        <v>2.9870000000000001</v>
      </c>
      <c r="K1201">
        <v>11.548999999999999</v>
      </c>
      <c r="L1201" s="2"/>
      <c r="N1201" s="2"/>
      <c r="P1201" s="2"/>
      <c r="R1201" s="2"/>
    </row>
    <row r="1202" spans="1:18" x14ac:dyDescent="0.3">
      <c r="A1202">
        <v>1200</v>
      </c>
      <c r="B1202">
        <v>15</v>
      </c>
      <c r="C1202" s="1">
        <v>0.54790509259268305</v>
      </c>
      <c r="D1202" s="2">
        <v>5.0999999999999996</v>
      </c>
      <c r="E1202" t="s">
        <v>51</v>
      </c>
      <c r="F1202" s="2">
        <v>3.7709999999999999</v>
      </c>
      <c r="G1202">
        <v>19.213999999999999</v>
      </c>
      <c r="H1202" s="2">
        <v>3.86</v>
      </c>
      <c r="I1202" s="2" t="s">
        <v>51</v>
      </c>
      <c r="J1202" s="2">
        <v>2.9870000000000001</v>
      </c>
      <c r="K1202">
        <v>11.537000000000001</v>
      </c>
      <c r="L1202" s="2"/>
      <c r="N1202" s="2"/>
      <c r="P1202" s="2"/>
      <c r="R1202" s="2"/>
    </row>
    <row r="1203" spans="1:18" x14ac:dyDescent="0.3">
      <c r="A1203">
        <v>1201</v>
      </c>
      <c r="B1203">
        <v>1</v>
      </c>
      <c r="C1203" s="1">
        <v>0.54791666666675798</v>
      </c>
      <c r="D1203" s="2">
        <v>5.1100000000000003</v>
      </c>
      <c r="E1203" s="2">
        <v>3.742</v>
      </c>
      <c r="F1203" s="2">
        <v>3.742</v>
      </c>
      <c r="G1203">
        <v>19.137</v>
      </c>
      <c r="H1203" s="2">
        <v>3.87</v>
      </c>
      <c r="I1203" s="2">
        <v>2.891</v>
      </c>
      <c r="J1203" s="2">
        <v>2.891</v>
      </c>
      <c r="K1203">
        <v>11.176</v>
      </c>
      <c r="L1203" s="2"/>
      <c r="N1203" s="2"/>
      <c r="P1203" s="2"/>
      <c r="R1203" s="2"/>
    </row>
    <row r="1204" spans="1:18" x14ac:dyDescent="0.3">
      <c r="A1204">
        <v>1202</v>
      </c>
      <c r="B1204">
        <v>2</v>
      </c>
      <c r="C1204" s="1">
        <v>0.54792824074083202</v>
      </c>
      <c r="D1204" s="2">
        <v>5.13</v>
      </c>
      <c r="E1204" t="s">
        <v>51</v>
      </c>
      <c r="F1204" s="2">
        <v>3.742</v>
      </c>
      <c r="G1204">
        <v>19.177</v>
      </c>
      <c r="H1204" s="2">
        <v>3.87</v>
      </c>
      <c r="I1204" s="2" t="s">
        <v>51</v>
      </c>
      <c r="J1204" s="2">
        <v>2.891</v>
      </c>
      <c r="K1204">
        <v>11.179</v>
      </c>
      <c r="L1204" s="2"/>
      <c r="N1204" s="2"/>
      <c r="P1204" s="2"/>
      <c r="R1204" s="2"/>
    </row>
    <row r="1205" spans="1:18" x14ac:dyDescent="0.3">
      <c r="A1205">
        <v>1203</v>
      </c>
      <c r="B1205">
        <v>3</v>
      </c>
      <c r="C1205" s="1">
        <v>0.54793981481490595</v>
      </c>
      <c r="D1205" s="2">
        <v>5.1100000000000003</v>
      </c>
      <c r="E1205" t="s">
        <v>51</v>
      </c>
      <c r="F1205" s="2">
        <v>3.742</v>
      </c>
      <c r="G1205">
        <v>19.113</v>
      </c>
      <c r="H1205" s="2">
        <v>3.87</v>
      </c>
      <c r="I1205" s="2" t="s">
        <v>51</v>
      </c>
      <c r="J1205" s="2">
        <v>2.891</v>
      </c>
      <c r="K1205">
        <v>11.193</v>
      </c>
      <c r="L1205" s="2"/>
      <c r="N1205" s="2"/>
      <c r="P1205" s="2"/>
      <c r="R1205" s="2"/>
    </row>
    <row r="1206" spans="1:18" x14ac:dyDescent="0.3">
      <c r="A1206">
        <v>1204</v>
      </c>
      <c r="B1206">
        <v>4</v>
      </c>
      <c r="C1206" s="1">
        <v>0.54795138888897998</v>
      </c>
      <c r="D1206" s="2">
        <v>5.1100000000000003</v>
      </c>
      <c r="E1206" t="s">
        <v>51</v>
      </c>
      <c r="F1206" s="2">
        <v>3.742</v>
      </c>
      <c r="G1206">
        <v>19.134</v>
      </c>
      <c r="H1206" s="2">
        <v>3.87</v>
      </c>
      <c r="I1206" s="2" t="s">
        <v>51</v>
      </c>
      <c r="J1206" s="2">
        <v>2.891</v>
      </c>
      <c r="K1206">
        <v>11.201000000000001</v>
      </c>
      <c r="L1206" s="2"/>
      <c r="N1206" s="2"/>
      <c r="P1206" s="2"/>
      <c r="R1206" s="2"/>
    </row>
    <row r="1207" spans="1:18" x14ac:dyDescent="0.3">
      <c r="A1207">
        <v>1205</v>
      </c>
      <c r="B1207">
        <v>5</v>
      </c>
      <c r="C1207" s="1">
        <v>0.54796296296305402</v>
      </c>
      <c r="D1207" s="2">
        <v>5.1100000000000003</v>
      </c>
      <c r="E1207" t="s">
        <v>51</v>
      </c>
      <c r="F1207" s="2">
        <v>3.742</v>
      </c>
      <c r="G1207">
        <v>19.109000000000002</v>
      </c>
      <c r="H1207" s="2">
        <v>3.87</v>
      </c>
      <c r="I1207" s="2" t="s">
        <v>51</v>
      </c>
      <c r="J1207" s="2">
        <v>2.891</v>
      </c>
      <c r="K1207">
        <v>11.195</v>
      </c>
      <c r="L1207" s="2"/>
      <c r="N1207" s="2"/>
      <c r="P1207" s="2"/>
      <c r="R1207" s="2"/>
    </row>
    <row r="1208" spans="1:18" x14ac:dyDescent="0.3">
      <c r="A1208">
        <v>1206</v>
      </c>
      <c r="B1208">
        <v>6</v>
      </c>
      <c r="C1208" s="1">
        <v>0.54797453703712795</v>
      </c>
      <c r="D1208" s="2">
        <v>5.12</v>
      </c>
      <c r="E1208" t="s">
        <v>51</v>
      </c>
      <c r="F1208" s="2">
        <v>3.742</v>
      </c>
      <c r="G1208">
        <v>19.158000000000001</v>
      </c>
      <c r="H1208" s="2">
        <v>3.87</v>
      </c>
      <c r="I1208" s="2" t="s">
        <v>51</v>
      </c>
      <c r="J1208" s="2">
        <v>2.891</v>
      </c>
      <c r="K1208">
        <v>11.191000000000001</v>
      </c>
      <c r="L1208" s="2"/>
      <c r="N1208" s="2"/>
      <c r="P1208" s="2"/>
      <c r="R1208" s="2"/>
    </row>
    <row r="1209" spans="1:18" x14ac:dyDescent="0.3">
      <c r="A1209">
        <v>1207</v>
      </c>
      <c r="B1209">
        <v>7</v>
      </c>
      <c r="C1209" s="1">
        <v>0.54798611111120299</v>
      </c>
      <c r="D1209" s="2">
        <v>5.1100000000000003</v>
      </c>
      <c r="E1209" t="s">
        <v>51</v>
      </c>
      <c r="F1209" s="2">
        <v>3.742</v>
      </c>
      <c r="G1209">
        <v>19.13</v>
      </c>
      <c r="H1209" s="2">
        <v>3.87</v>
      </c>
      <c r="I1209" s="2" t="s">
        <v>51</v>
      </c>
      <c r="J1209" s="2">
        <v>2.891</v>
      </c>
      <c r="K1209">
        <v>11.189</v>
      </c>
      <c r="L1209" s="2"/>
      <c r="N1209" s="2"/>
      <c r="P1209" s="2"/>
      <c r="R1209" s="2"/>
    </row>
    <row r="1210" spans="1:18" x14ac:dyDescent="0.3">
      <c r="A1210">
        <v>1208</v>
      </c>
      <c r="B1210">
        <v>8</v>
      </c>
      <c r="C1210" s="1">
        <v>0.54799768518527703</v>
      </c>
      <c r="D1210" s="2">
        <v>5.12</v>
      </c>
      <c r="E1210" t="s">
        <v>51</v>
      </c>
      <c r="F1210" s="2">
        <v>3.742</v>
      </c>
      <c r="G1210">
        <v>19.143000000000001</v>
      </c>
      <c r="H1210" s="2">
        <v>3.87</v>
      </c>
      <c r="I1210" s="2" t="s">
        <v>51</v>
      </c>
      <c r="J1210" s="2">
        <v>2.891</v>
      </c>
      <c r="K1210">
        <v>11.189</v>
      </c>
      <c r="L1210" s="2"/>
      <c r="N1210" s="2"/>
      <c r="P1210" s="2"/>
      <c r="R1210" s="2"/>
    </row>
    <row r="1211" spans="1:18" x14ac:dyDescent="0.3">
      <c r="A1211">
        <v>1209</v>
      </c>
      <c r="B1211">
        <v>9</v>
      </c>
      <c r="C1211" s="1">
        <v>0.54800925925935096</v>
      </c>
      <c r="D1211" s="2">
        <v>5.14</v>
      </c>
      <c r="E1211" t="s">
        <v>51</v>
      </c>
      <c r="F1211" s="2">
        <v>3.742</v>
      </c>
      <c r="G1211">
        <v>19.213999999999999</v>
      </c>
      <c r="H1211" s="2">
        <v>3.88</v>
      </c>
      <c r="I1211" s="2" t="s">
        <v>51</v>
      </c>
      <c r="J1211" s="2">
        <v>2.891</v>
      </c>
      <c r="K1211">
        <v>11.209</v>
      </c>
      <c r="L1211" s="2"/>
      <c r="N1211" s="2"/>
      <c r="P1211" s="2"/>
      <c r="R1211" s="2"/>
    </row>
    <row r="1212" spans="1:18" x14ac:dyDescent="0.3">
      <c r="A1212">
        <v>1210</v>
      </c>
      <c r="B1212">
        <v>10</v>
      </c>
      <c r="C1212" s="1">
        <v>0.54802083333342499</v>
      </c>
      <c r="D1212" s="2">
        <v>5.1100000000000003</v>
      </c>
      <c r="E1212" t="s">
        <v>51</v>
      </c>
      <c r="F1212" s="2">
        <v>3.742</v>
      </c>
      <c r="G1212">
        <v>19.132000000000001</v>
      </c>
      <c r="H1212" s="2">
        <v>3.87</v>
      </c>
      <c r="I1212" s="2" t="s">
        <v>51</v>
      </c>
      <c r="J1212" s="2">
        <v>2.891</v>
      </c>
      <c r="K1212">
        <v>11.198</v>
      </c>
      <c r="L1212" s="2"/>
      <c r="N1212" s="2"/>
      <c r="P1212" s="2"/>
      <c r="R1212" s="2"/>
    </row>
    <row r="1213" spans="1:18" x14ac:dyDescent="0.3">
      <c r="A1213">
        <v>1211</v>
      </c>
      <c r="B1213">
        <v>11</v>
      </c>
      <c r="C1213" s="1">
        <v>0.54803240740749903</v>
      </c>
      <c r="D1213" s="2">
        <v>5.1100000000000003</v>
      </c>
      <c r="E1213" t="s">
        <v>51</v>
      </c>
      <c r="F1213" s="2">
        <v>3.742</v>
      </c>
      <c r="G1213">
        <v>19.128</v>
      </c>
      <c r="H1213" s="2">
        <v>3.87</v>
      </c>
      <c r="I1213" s="2" t="s">
        <v>51</v>
      </c>
      <c r="J1213" s="2">
        <v>2.891</v>
      </c>
      <c r="K1213">
        <v>11.198</v>
      </c>
      <c r="L1213" s="2"/>
      <c r="N1213" s="2"/>
      <c r="P1213" s="2"/>
      <c r="R1213" s="2"/>
    </row>
    <row r="1214" spans="1:18" x14ac:dyDescent="0.3">
      <c r="A1214">
        <v>1212</v>
      </c>
      <c r="B1214">
        <v>12</v>
      </c>
      <c r="C1214" s="1">
        <v>0.54804398148157296</v>
      </c>
      <c r="D1214" s="2">
        <v>5.16</v>
      </c>
      <c r="E1214" t="s">
        <v>51</v>
      </c>
      <c r="F1214" s="2">
        <v>3.742</v>
      </c>
      <c r="G1214">
        <v>19.309999999999999</v>
      </c>
      <c r="H1214" s="2">
        <v>3.88</v>
      </c>
      <c r="I1214" s="2" t="s">
        <v>51</v>
      </c>
      <c r="J1214" s="2">
        <v>2.891</v>
      </c>
      <c r="K1214">
        <v>11.202</v>
      </c>
      <c r="L1214" s="2"/>
      <c r="N1214" s="2"/>
      <c r="P1214" s="2"/>
      <c r="R1214" s="2"/>
    </row>
    <row r="1215" spans="1:18" x14ac:dyDescent="0.3">
      <c r="A1215">
        <v>1213</v>
      </c>
      <c r="B1215">
        <v>13</v>
      </c>
      <c r="C1215" s="1">
        <v>0.548055555555647</v>
      </c>
      <c r="D1215" s="2">
        <v>5.1100000000000003</v>
      </c>
      <c r="E1215" t="s">
        <v>51</v>
      </c>
      <c r="F1215" s="2">
        <v>3.742</v>
      </c>
      <c r="G1215">
        <v>19.114999999999998</v>
      </c>
      <c r="H1215" s="2">
        <v>3.87</v>
      </c>
      <c r="I1215" s="2" t="s">
        <v>51</v>
      </c>
      <c r="J1215" s="2">
        <v>2.891</v>
      </c>
      <c r="K1215">
        <v>11.191000000000001</v>
      </c>
      <c r="L1215" s="2"/>
      <c r="N1215" s="2"/>
      <c r="P1215" s="2"/>
      <c r="R1215" s="2"/>
    </row>
    <row r="1216" spans="1:18" x14ac:dyDescent="0.3">
      <c r="A1216">
        <v>1214</v>
      </c>
      <c r="B1216">
        <v>14</v>
      </c>
      <c r="C1216" s="1">
        <v>0.54806712962972204</v>
      </c>
      <c r="D1216" s="2">
        <v>5.0999999999999996</v>
      </c>
      <c r="E1216" t="s">
        <v>51</v>
      </c>
      <c r="F1216" s="2">
        <v>3.742</v>
      </c>
      <c r="G1216">
        <v>19.077999999999999</v>
      </c>
      <c r="H1216" s="2">
        <v>3.87</v>
      </c>
      <c r="I1216" s="2" t="s">
        <v>51</v>
      </c>
      <c r="J1216" s="2">
        <v>2.891</v>
      </c>
      <c r="K1216">
        <v>11.192</v>
      </c>
      <c r="L1216" s="2"/>
      <c r="N1216" s="2"/>
      <c r="P1216" s="2"/>
      <c r="R1216" s="2"/>
    </row>
    <row r="1217" spans="1:18" x14ac:dyDescent="0.3">
      <c r="A1217">
        <v>1215</v>
      </c>
      <c r="B1217">
        <v>15</v>
      </c>
      <c r="C1217" s="1">
        <v>0.54807870370379597</v>
      </c>
      <c r="D1217" s="2">
        <v>5.08</v>
      </c>
      <c r="E1217" t="s">
        <v>51</v>
      </c>
      <c r="F1217" s="2">
        <v>3.742</v>
      </c>
      <c r="G1217">
        <v>18.998999999999999</v>
      </c>
      <c r="H1217" s="2">
        <v>3.87</v>
      </c>
      <c r="I1217" s="2" t="s">
        <v>51</v>
      </c>
      <c r="J1217" s="2">
        <v>2.891</v>
      </c>
      <c r="K1217">
        <v>11.196</v>
      </c>
      <c r="L1217" s="2"/>
      <c r="N1217" s="2"/>
      <c r="P1217" s="2"/>
      <c r="R1217" s="2"/>
    </row>
    <row r="1218" spans="1:18" x14ac:dyDescent="0.3">
      <c r="A1218">
        <v>1216</v>
      </c>
      <c r="B1218">
        <v>1</v>
      </c>
      <c r="C1218" s="1">
        <v>0.54809027777787001</v>
      </c>
      <c r="D1218" s="2">
        <v>5.07</v>
      </c>
      <c r="E1218" s="2">
        <v>3.3029999999999999</v>
      </c>
      <c r="F1218" s="2">
        <v>3.3029999999999999</v>
      </c>
      <c r="G1218">
        <v>16.754999999999999</v>
      </c>
      <c r="H1218" s="2">
        <v>3.87</v>
      </c>
      <c r="I1218" s="2">
        <v>2.7309999999999999</v>
      </c>
      <c r="J1218" s="2">
        <v>2.7309999999999999</v>
      </c>
      <c r="K1218">
        <v>10.57</v>
      </c>
      <c r="L1218" s="2"/>
      <c r="N1218" s="2"/>
      <c r="P1218" s="2"/>
      <c r="R1218" s="2"/>
    </row>
    <row r="1219" spans="1:18" x14ac:dyDescent="0.3">
      <c r="A1219">
        <v>1217</v>
      </c>
      <c r="B1219">
        <v>2</v>
      </c>
      <c r="C1219" s="1">
        <v>0.54810185185194404</v>
      </c>
      <c r="D1219" s="2">
        <v>5.09</v>
      </c>
      <c r="E1219" t="s">
        <v>51</v>
      </c>
      <c r="F1219" s="2">
        <v>3.3029999999999999</v>
      </c>
      <c r="G1219">
        <v>16.818000000000001</v>
      </c>
      <c r="H1219" s="2">
        <v>3.87</v>
      </c>
      <c r="I1219" s="2" t="s">
        <v>51</v>
      </c>
      <c r="J1219" s="2">
        <v>2.7309999999999999</v>
      </c>
      <c r="K1219">
        <v>10.558</v>
      </c>
      <c r="L1219" s="2"/>
      <c r="N1219" s="2"/>
      <c r="P1219" s="2"/>
      <c r="R1219" s="2"/>
    </row>
    <row r="1220" spans="1:18" x14ac:dyDescent="0.3">
      <c r="A1220">
        <v>1218</v>
      </c>
      <c r="B1220">
        <v>3</v>
      </c>
      <c r="C1220" s="1">
        <v>0.54811342592601797</v>
      </c>
      <c r="D1220" s="2">
        <v>5.1100000000000003</v>
      </c>
      <c r="E1220" t="s">
        <v>51</v>
      </c>
      <c r="F1220" s="2">
        <v>3.3029999999999999</v>
      </c>
      <c r="G1220">
        <v>16.884</v>
      </c>
      <c r="H1220" s="2">
        <v>3.87</v>
      </c>
      <c r="I1220" s="2" t="s">
        <v>51</v>
      </c>
      <c r="J1220" s="2">
        <v>2.7309999999999999</v>
      </c>
      <c r="K1220">
        <v>10.569000000000001</v>
      </c>
      <c r="L1220" s="2"/>
      <c r="N1220" s="2"/>
      <c r="P1220" s="2"/>
      <c r="R1220" s="2"/>
    </row>
    <row r="1221" spans="1:18" x14ac:dyDescent="0.3">
      <c r="A1221">
        <v>1219</v>
      </c>
      <c r="B1221">
        <v>4</v>
      </c>
      <c r="C1221" s="1">
        <v>0.54812500000009201</v>
      </c>
      <c r="D1221" s="2">
        <v>5.12</v>
      </c>
      <c r="E1221" t="s">
        <v>51</v>
      </c>
      <c r="F1221" s="2">
        <v>3.3029999999999999</v>
      </c>
      <c r="G1221">
        <v>16.928000000000001</v>
      </c>
      <c r="H1221" s="2">
        <v>3.87</v>
      </c>
      <c r="I1221" s="2" t="s">
        <v>51</v>
      </c>
      <c r="J1221" s="2">
        <v>2.7309999999999999</v>
      </c>
      <c r="K1221">
        <v>10.561</v>
      </c>
      <c r="L1221" s="2"/>
      <c r="N1221" s="2"/>
      <c r="P1221" s="2"/>
      <c r="R1221" s="2"/>
    </row>
    <row r="1222" spans="1:18" x14ac:dyDescent="0.3">
      <c r="A1222">
        <v>1220</v>
      </c>
      <c r="B1222">
        <v>5</v>
      </c>
      <c r="C1222" s="1">
        <v>0.54813657407416605</v>
      </c>
      <c r="D1222" s="2">
        <v>5.13</v>
      </c>
      <c r="E1222" t="s">
        <v>51</v>
      </c>
      <c r="F1222" s="2">
        <v>3.3029999999999999</v>
      </c>
      <c r="G1222">
        <v>16.952000000000002</v>
      </c>
      <c r="H1222" s="2">
        <v>3.87</v>
      </c>
      <c r="I1222" s="2" t="s">
        <v>51</v>
      </c>
      <c r="J1222" s="2">
        <v>2.7309999999999999</v>
      </c>
      <c r="K1222">
        <v>10.557</v>
      </c>
      <c r="L1222" s="2"/>
      <c r="N1222" s="2"/>
      <c r="P1222" s="2"/>
      <c r="R1222" s="2"/>
    </row>
    <row r="1223" spans="1:18" x14ac:dyDescent="0.3">
      <c r="A1223">
        <v>1221</v>
      </c>
      <c r="B1223">
        <v>6</v>
      </c>
      <c r="C1223" s="1">
        <v>0.54814814814824098</v>
      </c>
      <c r="D1223" s="2">
        <v>5.12</v>
      </c>
      <c r="E1223" t="s">
        <v>51</v>
      </c>
      <c r="F1223" s="2">
        <v>3.3029999999999999</v>
      </c>
      <c r="G1223">
        <v>16.902000000000001</v>
      </c>
      <c r="H1223" s="2">
        <v>3.87</v>
      </c>
      <c r="I1223" s="2" t="s">
        <v>51</v>
      </c>
      <c r="J1223" s="2">
        <v>2.7309999999999999</v>
      </c>
      <c r="K1223">
        <v>10.558999999999999</v>
      </c>
      <c r="L1223" s="2"/>
      <c r="N1223" s="2"/>
      <c r="P1223" s="2"/>
      <c r="R1223" s="2"/>
    </row>
    <row r="1224" spans="1:18" x14ac:dyDescent="0.3">
      <c r="A1224">
        <v>1222</v>
      </c>
      <c r="B1224">
        <v>7</v>
      </c>
      <c r="C1224" s="1">
        <v>0.54815972222231502</v>
      </c>
      <c r="D1224" s="2">
        <v>5.15</v>
      </c>
      <c r="E1224" t="s">
        <v>51</v>
      </c>
      <c r="F1224" s="2">
        <v>3.3029999999999999</v>
      </c>
      <c r="G1224">
        <v>17.027000000000001</v>
      </c>
      <c r="H1224" s="2">
        <v>3.86</v>
      </c>
      <c r="I1224" s="2" t="s">
        <v>51</v>
      </c>
      <c r="J1224" s="2">
        <v>2.7309999999999999</v>
      </c>
      <c r="K1224">
        <v>10.551</v>
      </c>
      <c r="L1224" s="2"/>
      <c r="N1224" s="2"/>
      <c r="P1224" s="2"/>
      <c r="R1224" s="2"/>
    </row>
    <row r="1225" spans="1:18" x14ac:dyDescent="0.3">
      <c r="A1225">
        <v>1223</v>
      </c>
      <c r="B1225">
        <v>8</v>
      </c>
      <c r="C1225" s="1">
        <v>0.54817129629638905</v>
      </c>
      <c r="D1225" s="2">
        <v>5.13</v>
      </c>
      <c r="E1225" t="s">
        <v>51</v>
      </c>
      <c r="F1225" s="2">
        <v>3.3029999999999999</v>
      </c>
      <c r="G1225">
        <v>16.952999999999999</v>
      </c>
      <c r="H1225" s="2">
        <v>3.86</v>
      </c>
      <c r="I1225" s="2" t="s">
        <v>51</v>
      </c>
      <c r="J1225" s="2">
        <v>2.7309999999999999</v>
      </c>
      <c r="K1225">
        <v>10.545999999999999</v>
      </c>
      <c r="L1225" s="2"/>
      <c r="N1225" s="2"/>
      <c r="P1225" s="2"/>
      <c r="R1225" s="2"/>
    </row>
    <row r="1226" spans="1:18" x14ac:dyDescent="0.3">
      <c r="A1226">
        <v>1224</v>
      </c>
      <c r="B1226">
        <v>9</v>
      </c>
      <c r="C1226" s="1">
        <v>0.54818287037046298</v>
      </c>
      <c r="D1226" s="2">
        <v>5.0199999999999996</v>
      </c>
      <c r="E1226" t="s">
        <v>51</v>
      </c>
      <c r="F1226" s="2">
        <v>3.3029999999999999</v>
      </c>
      <c r="G1226">
        <v>16.582000000000001</v>
      </c>
      <c r="H1226" s="2">
        <v>3.86</v>
      </c>
      <c r="I1226" s="2" t="s">
        <v>51</v>
      </c>
      <c r="J1226" s="2">
        <v>2.7309999999999999</v>
      </c>
      <c r="K1226">
        <v>10.536</v>
      </c>
      <c r="L1226" s="2"/>
      <c r="N1226" s="2"/>
      <c r="P1226" s="2"/>
      <c r="R1226" s="2"/>
    </row>
    <row r="1227" spans="1:18" x14ac:dyDescent="0.3">
      <c r="A1227">
        <v>1225</v>
      </c>
      <c r="B1227">
        <v>10</v>
      </c>
      <c r="C1227" s="1">
        <v>0.54819444444453702</v>
      </c>
      <c r="D1227" s="2">
        <v>3.41</v>
      </c>
      <c r="E1227" t="s">
        <v>51</v>
      </c>
      <c r="F1227" s="2">
        <v>3.3029999999999999</v>
      </c>
      <c r="G1227">
        <v>11.265000000000001</v>
      </c>
      <c r="H1227" s="2">
        <v>3.85</v>
      </c>
      <c r="I1227" s="2" t="s">
        <v>51</v>
      </c>
      <c r="J1227" s="2">
        <v>2.7309999999999999</v>
      </c>
      <c r="K1227">
        <v>10.506</v>
      </c>
      <c r="L1227" s="2"/>
      <c r="N1227" s="2"/>
      <c r="P1227" s="2"/>
      <c r="R1227" s="2"/>
    </row>
    <row r="1228" spans="1:18" x14ac:dyDescent="0.3">
      <c r="A1228">
        <v>1226</v>
      </c>
      <c r="B1228">
        <v>11</v>
      </c>
      <c r="C1228" s="1">
        <v>0.54820601851861095</v>
      </c>
      <c r="D1228" s="2">
        <v>3.54</v>
      </c>
      <c r="E1228" t="s">
        <v>51</v>
      </c>
      <c r="F1228" s="2">
        <v>3.3029999999999999</v>
      </c>
      <c r="G1228">
        <v>11.694000000000001</v>
      </c>
      <c r="H1228" s="2">
        <v>3.85</v>
      </c>
      <c r="I1228" s="2" t="s">
        <v>51</v>
      </c>
      <c r="J1228" s="2">
        <v>2.7309999999999999</v>
      </c>
      <c r="K1228">
        <v>10.507</v>
      </c>
      <c r="L1228" s="2"/>
      <c r="N1228" s="2"/>
      <c r="P1228" s="2"/>
      <c r="R1228" s="2"/>
    </row>
    <row r="1229" spans="1:18" x14ac:dyDescent="0.3">
      <c r="A1229">
        <v>1227</v>
      </c>
      <c r="B1229">
        <v>12</v>
      </c>
      <c r="C1229" s="1">
        <v>0.54821759259268599</v>
      </c>
      <c r="D1229" s="2">
        <v>3.69</v>
      </c>
      <c r="E1229" t="s">
        <v>51</v>
      </c>
      <c r="F1229" s="2">
        <v>3.3029999999999999</v>
      </c>
      <c r="G1229">
        <v>12.175000000000001</v>
      </c>
      <c r="H1229" s="2">
        <v>3.85</v>
      </c>
      <c r="I1229" s="2" t="s">
        <v>51</v>
      </c>
      <c r="J1229" s="2">
        <v>2.7309999999999999</v>
      </c>
      <c r="K1229">
        <v>10.507</v>
      </c>
      <c r="L1229" s="2"/>
      <c r="N1229" s="2"/>
      <c r="P1229" s="2"/>
      <c r="R1229" s="2"/>
    </row>
    <row r="1230" spans="1:18" x14ac:dyDescent="0.3">
      <c r="A1230">
        <v>1228</v>
      </c>
      <c r="B1230">
        <v>13</v>
      </c>
      <c r="C1230" s="1">
        <v>0.54822916666676003</v>
      </c>
      <c r="D1230" s="2">
        <v>3.43</v>
      </c>
      <c r="E1230" t="s">
        <v>51</v>
      </c>
      <c r="F1230" s="2">
        <v>3.3029999999999999</v>
      </c>
      <c r="G1230">
        <v>11.342000000000001</v>
      </c>
      <c r="H1230" s="2">
        <v>3.85</v>
      </c>
      <c r="I1230" s="2" t="s">
        <v>51</v>
      </c>
      <c r="J1230" s="2">
        <v>2.7309999999999999</v>
      </c>
      <c r="K1230">
        <v>10.52</v>
      </c>
      <c r="L1230" s="2"/>
      <c r="N1230" s="2"/>
      <c r="P1230" s="2"/>
      <c r="R1230" s="2"/>
    </row>
    <row r="1231" spans="1:18" x14ac:dyDescent="0.3">
      <c r="A1231">
        <v>1229</v>
      </c>
      <c r="B1231">
        <v>14</v>
      </c>
      <c r="C1231" s="1">
        <v>0.54824074074083395</v>
      </c>
      <c r="D1231" s="2">
        <v>3.48</v>
      </c>
      <c r="E1231" t="s">
        <v>51</v>
      </c>
      <c r="F1231" s="2">
        <v>3.3029999999999999</v>
      </c>
      <c r="G1231">
        <v>11.496</v>
      </c>
      <c r="H1231" s="2">
        <v>3.85</v>
      </c>
      <c r="I1231" s="2" t="s">
        <v>51</v>
      </c>
      <c r="J1231" s="2">
        <v>2.7309999999999999</v>
      </c>
      <c r="K1231">
        <v>10.523999999999999</v>
      </c>
      <c r="L1231" s="2"/>
      <c r="N1231" s="2"/>
      <c r="P1231" s="2"/>
      <c r="R1231" s="2"/>
    </row>
    <row r="1232" spans="1:18" x14ac:dyDescent="0.3">
      <c r="A1232">
        <v>1230</v>
      </c>
      <c r="B1232">
        <v>15</v>
      </c>
      <c r="C1232" s="1">
        <v>0.54825231481490799</v>
      </c>
      <c r="D1232" s="2">
        <v>3.42</v>
      </c>
      <c r="E1232" t="s">
        <v>51</v>
      </c>
      <c r="F1232" s="2">
        <v>3.3029999999999999</v>
      </c>
      <c r="G1232">
        <v>11.298</v>
      </c>
      <c r="H1232" s="2">
        <v>3.86</v>
      </c>
      <c r="I1232" s="2" t="s">
        <v>51</v>
      </c>
      <c r="J1232" s="2">
        <v>2.7309999999999999</v>
      </c>
      <c r="K1232">
        <v>10.537000000000001</v>
      </c>
      <c r="L1232" s="2"/>
      <c r="N1232" s="2"/>
      <c r="P1232" s="2"/>
      <c r="R1232" s="2"/>
    </row>
    <row r="1233" spans="1:18" x14ac:dyDescent="0.3">
      <c r="A1233">
        <v>1231</v>
      </c>
      <c r="B1233">
        <v>1</v>
      </c>
      <c r="C1233" s="1">
        <v>0.54826388888898203</v>
      </c>
      <c r="D1233" s="2">
        <v>3.38</v>
      </c>
      <c r="E1233" s="2">
        <v>2.3380000000000001</v>
      </c>
      <c r="F1233" s="2">
        <v>2.3380000000000001</v>
      </c>
      <c r="G1233">
        <v>7.9039999999999999</v>
      </c>
      <c r="H1233" s="2">
        <v>3.87</v>
      </c>
      <c r="I1233" s="2">
        <v>2.91</v>
      </c>
      <c r="J1233" s="2">
        <v>2.91</v>
      </c>
      <c r="K1233">
        <v>11.249000000000001</v>
      </c>
      <c r="L1233" s="2"/>
      <c r="N1233" s="2"/>
      <c r="P1233" s="2"/>
      <c r="R1233" s="2"/>
    </row>
    <row r="1234" spans="1:18" x14ac:dyDescent="0.3">
      <c r="A1234">
        <v>1232</v>
      </c>
      <c r="B1234">
        <v>2</v>
      </c>
      <c r="C1234" s="1">
        <v>0.54827546296305596</v>
      </c>
      <c r="D1234" s="2">
        <v>3.31</v>
      </c>
      <c r="E1234" t="s">
        <v>51</v>
      </c>
      <c r="F1234" s="2">
        <v>2.3380000000000001</v>
      </c>
      <c r="G1234">
        <v>7.74</v>
      </c>
      <c r="H1234" s="2">
        <v>3.87</v>
      </c>
      <c r="I1234" s="2" t="s">
        <v>51</v>
      </c>
      <c r="J1234" s="2">
        <v>2.91</v>
      </c>
      <c r="K1234">
        <v>11.259</v>
      </c>
      <c r="L1234" s="2"/>
      <c r="N1234" s="2"/>
      <c r="P1234" s="2"/>
      <c r="R1234" s="2"/>
    </row>
    <row r="1235" spans="1:18" x14ac:dyDescent="0.3">
      <c r="A1235">
        <v>1233</v>
      </c>
      <c r="B1235">
        <v>3</v>
      </c>
      <c r="C1235" s="1">
        <v>0.54828703703713</v>
      </c>
      <c r="D1235" s="2">
        <v>3.4</v>
      </c>
      <c r="E1235" t="s">
        <v>51</v>
      </c>
      <c r="F1235" s="2">
        <v>2.3380000000000001</v>
      </c>
      <c r="G1235">
        <v>7.95</v>
      </c>
      <c r="H1235" s="2">
        <v>3.87</v>
      </c>
      <c r="I1235" s="2" t="s">
        <v>51</v>
      </c>
      <c r="J1235" s="2">
        <v>2.91</v>
      </c>
      <c r="K1235">
        <v>11.249000000000001</v>
      </c>
      <c r="L1235" s="2"/>
      <c r="N1235" s="2"/>
      <c r="P1235" s="2"/>
      <c r="R1235" s="2"/>
    </row>
    <row r="1236" spans="1:18" x14ac:dyDescent="0.3">
      <c r="A1236">
        <v>1234</v>
      </c>
      <c r="B1236">
        <v>4</v>
      </c>
      <c r="C1236" s="1">
        <v>0.54829861111120504</v>
      </c>
      <c r="D1236" s="2">
        <v>3.49</v>
      </c>
      <c r="E1236" t="s">
        <v>51</v>
      </c>
      <c r="F1236" s="2">
        <v>2.3380000000000001</v>
      </c>
      <c r="G1236">
        <v>8.1609999999999996</v>
      </c>
      <c r="H1236" s="2">
        <v>3.86</v>
      </c>
      <c r="I1236" s="2" t="s">
        <v>51</v>
      </c>
      <c r="J1236" s="2">
        <v>2.91</v>
      </c>
      <c r="K1236">
        <v>11.244</v>
      </c>
      <c r="L1236" s="2"/>
      <c r="N1236" s="2"/>
      <c r="P1236" s="2"/>
      <c r="R1236" s="2"/>
    </row>
    <row r="1237" spans="1:18" x14ac:dyDescent="0.3">
      <c r="A1237">
        <v>1235</v>
      </c>
      <c r="B1237">
        <v>5</v>
      </c>
      <c r="C1237" s="1">
        <v>0.54831018518527896</v>
      </c>
      <c r="D1237" s="2">
        <v>3.38</v>
      </c>
      <c r="E1237" t="s">
        <v>51</v>
      </c>
      <c r="F1237" s="2">
        <v>2.3380000000000001</v>
      </c>
      <c r="G1237">
        <v>7.9039999999999999</v>
      </c>
      <c r="H1237" s="2">
        <v>3.85</v>
      </c>
      <c r="I1237" s="2" t="s">
        <v>51</v>
      </c>
      <c r="J1237" s="2">
        <v>2.91</v>
      </c>
      <c r="K1237">
        <v>11.206</v>
      </c>
      <c r="L1237" s="2"/>
      <c r="N1237" s="2"/>
      <c r="P1237" s="2"/>
      <c r="R1237" s="2"/>
    </row>
    <row r="1238" spans="1:18" x14ac:dyDescent="0.3">
      <c r="A1238">
        <v>1236</v>
      </c>
      <c r="B1238">
        <v>6</v>
      </c>
      <c r="C1238" s="1">
        <v>0.548321759259353</v>
      </c>
      <c r="D1238" s="2">
        <v>3.41</v>
      </c>
      <c r="E1238" t="s">
        <v>51</v>
      </c>
      <c r="F1238" s="2">
        <v>2.3380000000000001</v>
      </c>
      <c r="G1238">
        <v>7.9740000000000002</v>
      </c>
      <c r="H1238" s="2">
        <v>3.82</v>
      </c>
      <c r="I1238" s="2" t="s">
        <v>51</v>
      </c>
      <c r="J1238" s="2">
        <v>2.91</v>
      </c>
      <c r="K1238">
        <v>11.113</v>
      </c>
      <c r="L1238" s="2"/>
      <c r="N1238" s="2"/>
      <c r="P1238" s="2"/>
      <c r="R1238" s="2"/>
    </row>
    <row r="1239" spans="1:18" x14ac:dyDescent="0.3">
      <c r="A1239">
        <v>1237</v>
      </c>
      <c r="B1239">
        <v>7</v>
      </c>
      <c r="C1239" s="1">
        <v>0.54833333333342704</v>
      </c>
      <c r="D1239" s="2">
        <v>3.39</v>
      </c>
      <c r="E1239" t="s">
        <v>51</v>
      </c>
      <c r="F1239" s="2">
        <v>2.3380000000000001</v>
      </c>
      <c r="G1239">
        <v>7.9269999999999996</v>
      </c>
      <c r="H1239" s="2">
        <v>3.79</v>
      </c>
      <c r="I1239" s="2" t="s">
        <v>51</v>
      </c>
      <c r="J1239" s="2">
        <v>2.91</v>
      </c>
      <c r="K1239">
        <v>11.032</v>
      </c>
      <c r="L1239" s="2"/>
      <c r="N1239" s="2"/>
      <c r="P1239" s="2"/>
      <c r="R1239" s="2"/>
    </row>
    <row r="1240" spans="1:18" x14ac:dyDescent="0.3">
      <c r="A1240">
        <v>1238</v>
      </c>
      <c r="B1240">
        <v>8</v>
      </c>
      <c r="C1240" s="1">
        <v>0.54834490740750097</v>
      </c>
      <c r="D1240" s="2">
        <v>3.43</v>
      </c>
      <c r="E1240" t="s">
        <v>51</v>
      </c>
      <c r="F1240" s="2">
        <v>2.3380000000000001</v>
      </c>
      <c r="G1240">
        <v>8.0289999999999999</v>
      </c>
      <c r="H1240" s="2">
        <v>3.76</v>
      </c>
      <c r="I1240" s="2" t="s">
        <v>51</v>
      </c>
      <c r="J1240" s="2">
        <v>2.91</v>
      </c>
      <c r="K1240">
        <v>10.933</v>
      </c>
      <c r="L1240" s="2"/>
      <c r="N1240" s="2"/>
      <c r="P1240" s="2"/>
      <c r="R1240" s="2"/>
    </row>
    <row r="1241" spans="1:18" x14ac:dyDescent="0.3">
      <c r="A1241">
        <v>1239</v>
      </c>
      <c r="B1241">
        <v>9</v>
      </c>
      <c r="C1241" s="1">
        <v>0.54835648148157501</v>
      </c>
      <c r="D1241" s="2">
        <v>3.48</v>
      </c>
      <c r="E1241" t="s">
        <v>51</v>
      </c>
      <c r="F1241" s="2">
        <v>2.3380000000000001</v>
      </c>
      <c r="G1241">
        <v>8.1370000000000005</v>
      </c>
      <c r="H1241" s="2">
        <v>3.72</v>
      </c>
      <c r="I1241" s="2" t="s">
        <v>51</v>
      </c>
      <c r="J1241" s="2">
        <v>2.91</v>
      </c>
      <c r="K1241">
        <v>10.83</v>
      </c>
      <c r="L1241" s="2"/>
      <c r="N1241" s="2"/>
      <c r="P1241" s="2"/>
      <c r="R1241" s="2"/>
    </row>
    <row r="1242" spans="1:18" x14ac:dyDescent="0.3">
      <c r="A1242">
        <v>1240</v>
      </c>
      <c r="B1242">
        <v>10</v>
      </c>
      <c r="C1242" s="1">
        <v>0.54836805555564905</v>
      </c>
      <c r="D1242" s="2">
        <v>4.99</v>
      </c>
      <c r="E1242" t="s">
        <v>51</v>
      </c>
      <c r="F1242" s="2">
        <v>2.3380000000000001</v>
      </c>
      <c r="G1242">
        <v>11.657</v>
      </c>
      <c r="H1242" s="2">
        <v>3.68</v>
      </c>
      <c r="I1242" s="2" t="s">
        <v>51</v>
      </c>
      <c r="J1242" s="2">
        <v>2.91</v>
      </c>
      <c r="K1242">
        <v>10.712999999999999</v>
      </c>
      <c r="L1242" s="2"/>
      <c r="N1242" s="2"/>
      <c r="P1242" s="2"/>
      <c r="R1242" s="2"/>
    </row>
    <row r="1243" spans="1:18" x14ac:dyDescent="0.3">
      <c r="A1243">
        <v>1241</v>
      </c>
      <c r="B1243">
        <v>11</v>
      </c>
      <c r="C1243" s="1">
        <v>0.54837962962972397</v>
      </c>
      <c r="D1243" s="2">
        <v>5</v>
      </c>
      <c r="E1243" t="s">
        <v>51</v>
      </c>
      <c r="F1243" s="2">
        <v>2.3380000000000001</v>
      </c>
      <c r="G1243">
        <v>11.692</v>
      </c>
      <c r="H1243" s="2">
        <v>3.65</v>
      </c>
      <c r="I1243" s="2" t="s">
        <v>51</v>
      </c>
      <c r="J1243" s="2">
        <v>2.91</v>
      </c>
      <c r="K1243">
        <v>10.624000000000001</v>
      </c>
      <c r="L1243" s="2"/>
      <c r="N1243" s="2"/>
      <c r="P1243" s="2"/>
      <c r="R1243" s="2"/>
    </row>
    <row r="1244" spans="1:18" x14ac:dyDescent="0.3">
      <c r="A1244">
        <v>1242</v>
      </c>
      <c r="B1244">
        <v>12</v>
      </c>
      <c r="C1244" s="1">
        <v>0.54839120370379801</v>
      </c>
      <c r="D1244" s="2">
        <v>5.03</v>
      </c>
      <c r="E1244" t="s">
        <v>51</v>
      </c>
      <c r="F1244" s="2">
        <v>2.3380000000000001</v>
      </c>
      <c r="G1244">
        <v>11.77</v>
      </c>
      <c r="H1244" s="2">
        <v>3.67</v>
      </c>
      <c r="I1244" s="2" t="s">
        <v>51</v>
      </c>
      <c r="J1244" s="2">
        <v>2.91</v>
      </c>
      <c r="K1244">
        <v>10.686</v>
      </c>
      <c r="L1244" s="2"/>
      <c r="N1244" s="2"/>
      <c r="P1244" s="2"/>
      <c r="R1244" s="2"/>
    </row>
    <row r="1245" spans="1:18" x14ac:dyDescent="0.3">
      <c r="A1245">
        <v>1243</v>
      </c>
      <c r="B1245">
        <v>13</v>
      </c>
      <c r="C1245" s="1">
        <v>0.54840277777787205</v>
      </c>
      <c r="D1245" s="2">
        <v>5.03</v>
      </c>
      <c r="E1245" t="s">
        <v>51</v>
      </c>
      <c r="F1245" s="2">
        <v>2.3380000000000001</v>
      </c>
      <c r="G1245">
        <v>11.772</v>
      </c>
      <c r="H1245" s="2">
        <v>3.7</v>
      </c>
      <c r="I1245" s="2" t="s">
        <v>51</v>
      </c>
      <c r="J1245" s="2">
        <v>2.91</v>
      </c>
      <c r="K1245">
        <v>10.78</v>
      </c>
      <c r="L1245" s="2"/>
      <c r="N1245" s="2"/>
      <c r="P1245" s="2"/>
      <c r="R1245" s="2"/>
    </row>
    <row r="1246" spans="1:18" x14ac:dyDescent="0.3">
      <c r="A1246">
        <v>1244</v>
      </c>
      <c r="B1246">
        <v>14</v>
      </c>
      <c r="C1246" s="1">
        <v>0.54841435185194598</v>
      </c>
      <c r="D1246" s="2">
        <v>5.05</v>
      </c>
      <c r="E1246" t="s">
        <v>51</v>
      </c>
      <c r="F1246" s="2">
        <v>2.3380000000000001</v>
      </c>
      <c r="G1246">
        <v>11.808999999999999</v>
      </c>
      <c r="H1246" s="2">
        <v>3.74</v>
      </c>
      <c r="I1246" s="2" t="s">
        <v>51</v>
      </c>
      <c r="J1246" s="2">
        <v>2.91</v>
      </c>
      <c r="K1246">
        <v>10.872</v>
      </c>
      <c r="L1246" s="2"/>
      <c r="N1246" s="2"/>
      <c r="P1246" s="2"/>
      <c r="R1246" s="2"/>
    </row>
    <row r="1247" spans="1:18" x14ac:dyDescent="0.3">
      <c r="A1247">
        <v>1245</v>
      </c>
      <c r="B1247">
        <v>15</v>
      </c>
      <c r="C1247" s="1">
        <v>0.54842592592602002</v>
      </c>
      <c r="D1247" s="2">
        <v>5.04</v>
      </c>
      <c r="E1247" t="s">
        <v>51</v>
      </c>
      <c r="F1247" s="2">
        <v>2.3380000000000001</v>
      </c>
      <c r="G1247">
        <v>11.776999999999999</v>
      </c>
      <c r="H1247" s="2">
        <v>3.78</v>
      </c>
      <c r="I1247" s="2" t="s">
        <v>51</v>
      </c>
      <c r="J1247" s="2">
        <v>2.91</v>
      </c>
      <c r="K1247">
        <v>10.993</v>
      </c>
      <c r="L1247" s="2"/>
      <c r="N1247" s="2"/>
      <c r="P1247" s="2"/>
      <c r="R1247" s="2"/>
    </row>
    <row r="1248" spans="1:18" x14ac:dyDescent="0.3">
      <c r="A1248">
        <v>1246</v>
      </c>
      <c r="B1248">
        <v>1</v>
      </c>
      <c r="C1248" s="1">
        <v>0.54843750000009395</v>
      </c>
      <c r="D1248" s="2">
        <v>5</v>
      </c>
      <c r="E1248" s="2">
        <v>3.552</v>
      </c>
      <c r="F1248" s="2">
        <v>3.552</v>
      </c>
      <c r="G1248">
        <v>17.745000000000001</v>
      </c>
      <c r="H1248" s="2">
        <v>3.81</v>
      </c>
      <c r="I1248" s="2">
        <v>2.887</v>
      </c>
      <c r="J1248" s="2">
        <v>2.887</v>
      </c>
      <c r="K1248">
        <v>11.010999999999999</v>
      </c>
      <c r="L1248" s="2"/>
      <c r="N1248" s="2"/>
      <c r="P1248" s="2"/>
      <c r="R1248" s="2"/>
    </row>
    <row r="1249" spans="1:18" x14ac:dyDescent="0.3">
      <c r="A1249">
        <v>1247</v>
      </c>
      <c r="B1249">
        <v>2</v>
      </c>
      <c r="C1249" s="1">
        <v>0.54844907407416899</v>
      </c>
      <c r="D1249" s="2">
        <v>5.07</v>
      </c>
      <c r="E1249" t="s">
        <v>51</v>
      </c>
      <c r="F1249" s="2">
        <v>3.552</v>
      </c>
      <c r="G1249">
        <v>18.02</v>
      </c>
      <c r="H1249" s="2">
        <v>3.86</v>
      </c>
      <c r="I1249" s="2" t="s">
        <v>51</v>
      </c>
      <c r="J1249" s="2">
        <v>2.887</v>
      </c>
      <c r="K1249">
        <v>11.135999999999999</v>
      </c>
      <c r="L1249" s="2"/>
      <c r="N1249" s="2"/>
      <c r="P1249" s="2"/>
      <c r="R1249" s="2"/>
    </row>
    <row r="1250" spans="1:18" x14ac:dyDescent="0.3">
      <c r="A1250">
        <v>1248</v>
      </c>
      <c r="B1250">
        <v>3</v>
      </c>
      <c r="C1250" s="1">
        <v>0.54846064814824302</v>
      </c>
      <c r="D1250" s="2">
        <v>5.12</v>
      </c>
      <c r="E1250" t="s">
        <v>51</v>
      </c>
      <c r="F1250" s="2">
        <v>3.552</v>
      </c>
      <c r="G1250">
        <v>18.190000000000001</v>
      </c>
      <c r="H1250" s="2">
        <v>3.88</v>
      </c>
      <c r="I1250" s="2" t="s">
        <v>51</v>
      </c>
      <c r="J1250" s="2">
        <v>2.887</v>
      </c>
      <c r="K1250">
        <v>11.202</v>
      </c>
      <c r="L1250" s="2"/>
      <c r="N1250" s="2"/>
      <c r="P1250" s="2"/>
      <c r="R1250" s="2"/>
    </row>
    <row r="1251" spans="1:18" x14ac:dyDescent="0.3">
      <c r="A1251">
        <v>1249</v>
      </c>
      <c r="B1251">
        <v>4</v>
      </c>
      <c r="C1251" s="1">
        <v>0.54847222222231695</v>
      </c>
      <c r="D1251" s="2">
        <v>5.0999999999999996</v>
      </c>
      <c r="E1251" t="s">
        <v>51</v>
      </c>
      <c r="F1251" s="2">
        <v>3.552</v>
      </c>
      <c r="G1251">
        <v>18.109000000000002</v>
      </c>
      <c r="H1251" s="2">
        <v>3.88</v>
      </c>
      <c r="I1251" s="2" t="s">
        <v>51</v>
      </c>
      <c r="J1251" s="2">
        <v>2.887</v>
      </c>
      <c r="K1251">
        <v>11.208</v>
      </c>
      <c r="L1251" s="2"/>
      <c r="N1251" s="2"/>
      <c r="P1251" s="2"/>
      <c r="R1251" s="2"/>
    </row>
    <row r="1252" spans="1:18" x14ac:dyDescent="0.3">
      <c r="A1252">
        <v>1250</v>
      </c>
      <c r="B1252">
        <v>5</v>
      </c>
      <c r="C1252" s="1">
        <v>0.54848379629639099</v>
      </c>
      <c r="D1252" s="2">
        <v>5.08</v>
      </c>
      <c r="E1252" t="s">
        <v>51</v>
      </c>
      <c r="F1252" s="2">
        <v>3.552</v>
      </c>
      <c r="G1252">
        <v>18.045000000000002</v>
      </c>
      <c r="H1252" s="2">
        <v>3.88</v>
      </c>
      <c r="I1252" s="2" t="s">
        <v>51</v>
      </c>
      <c r="J1252" s="2">
        <v>2.887</v>
      </c>
      <c r="K1252">
        <v>11.211</v>
      </c>
      <c r="L1252" s="2"/>
      <c r="N1252" s="2"/>
      <c r="P1252" s="2"/>
      <c r="R1252" s="2"/>
    </row>
    <row r="1253" spans="1:18" x14ac:dyDescent="0.3">
      <c r="A1253">
        <v>1251</v>
      </c>
      <c r="B1253">
        <v>6</v>
      </c>
      <c r="C1253" s="1">
        <v>0.54849537037046503</v>
      </c>
      <c r="D1253" s="2">
        <v>5.08</v>
      </c>
      <c r="E1253" t="s">
        <v>51</v>
      </c>
      <c r="F1253" s="2">
        <v>3.552</v>
      </c>
      <c r="G1253">
        <v>18.039000000000001</v>
      </c>
      <c r="H1253" s="2">
        <v>3.88</v>
      </c>
      <c r="I1253" s="2" t="s">
        <v>51</v>
      </c>
      <c r="J1253" s="2">
        <v>2.887</v>
      </c>
      <c r="K1253">
        <v>11.204000000000001</v>
      </c>
      <c r="L1253" s="2"/>
      <c r="N1253" s="2"/>
      <c r="P1253" s="2"/>
      <c r="R1253" s="2"/>
    </row>
    <row r="1254" spans="1:18" x14ac:dyDescent="0.3">
      <c r="A1254">
        <v>1252</v>
      </c>
      <c r="B1254">
        <v>7</v>
      </c>
      <c r="C1254" s="1">
        <v>0.54850694444453896</v>
      </c>
      <c r="D1254" s="2">
        <v>5.08</v>
      </c>
      <c r="E1254" t="s">
        <v>51</v>
      </c>
      <c r="F1254" s="2">
        <v>3.552</v>
      </c>
      <c r="G1254">
        <v>18.059000000000001</v>
      </c>
      <c r="H1254" s="2">
        <v>3.88</v>
      </c>
      <c r="I1254" s="2" t="s">
        <v>51</v>
      </c>
      <c r="J1254" s="2">
        <v>2.887</v>
      </c>
      <c r="K1254">
        <v>11.205</v>
      </c>
      <c r="L1254" s="2"/>
      <c r="N1254" s="2"/>
      <c r="P1254" s="2"/>
      <c r="R1254" s="2"/>
    </row>
    <row r="1255" spans="1:18" x14ac:dyDescent="0.3">
      <c r="A1255">
        <v>1253</v>
      </c>
      <c r="B1255">
        <v>8</v>
      </c>
      <c r="C1255" s="1">
        <v>0.548518518518613</v>
      </c>
      <c r="D1255" s="2">
        <v>5.09</v>
      </c>
      <c r="E1255" t="s">
        <v>51</v>
      </c>
      <c r="F1255" s="2">
        <v>3.552</v>
      </c>
      <c r="G1255">
        <v>18.077999999999999</v>
      </c>
      <c r="H1255" s="2">
        <v>3.88</v>
      </c>
      <c r="I1255" s="2" t="s">
        <v>51</v>
      </c>
      <c r="J1255" s="2">
        <v>2.887</v>
      </c>
      <c r="K1255">
        <v>11.2</v>
      </c>
      <c r="L1255" s="2"/>
      <c r="N1255" s="2"/>
      <c r="P1255" s="2"/>
      <c r="R1255" s="2"/>
    </row>
    <row r="1256" spans="1:18" x14ac:dyDescent="0.3">
      <c r="A1256">
        <v>1254</v>
      </c>
      <c r="B1256">
        <v>9</v>
      </c>
      <c r="C1256" s="1">
        <v>0.54853009259268803</v>
      </c>
      <c r="D1256" s="2">
        <v>5.07</v>
      </c>
      <c r="E1256" t="s">
        <v>51</v>
      </c>
      <c r="F1256" s="2">
        <v>3.552</v>
      </c>
      <c r="G1256">
        <v>18.004000000000001</v>
      </c>
      <c r="H1256" s="2">
        <v>3.88</v>
      </c>
      <c r="I1256" s="2" t="s">
        <v>51</v>
      </c>
      <c r="J1256" s="2">
        <v>2.887</v>
      </c>
      <c r="K1256">
        <v>11.202</v>
      </c>
      <c r="L1256" s="2"/>
      <c r="N1256" s="2"/>
      <c r="P1256" s="2"/>
      <c r="R1256" s="2"/>
    </row>
    <row r="1257" spans="1:18" x14ac:dyDescent="0.3">
      <c r="A1257">
        <v>1255</v>
      </c>
      <c r="B1257">
        <v>10</v>
      </c>
      <c r="C1257" s="1">
        <v>0.54854166666676196</v>
      </c>
      <c r="D1257" s="2">
        <v>5.04</v>
      </c>
      <c r="E1257" t="s">
        <v>51</v>
      </c>
      <c r="F1257" s="2">
        <v>3.552</v>
      </c>
      <c r="G1257">
        <v>17.913</v>
      </c>
      <c r="H1257" s="2">
        <v>3.88</v>
      </c>
      <c r="I1257" s="2" t="s">
        <v>51</v>
      </c>
      <c r="J1257" s="2">
        <v>2.887</v>
      </c>
      <c r="K1257">
        <v>11.19</v>
      </c>
      <c r="L1257" s="2"/>
      <c r="N1257" s="2"/>
      <c r="P1257" s="2"/>
      <c r="R1257" s="2"/>
    </row>
    <row r="1258" spans="1:18" x14ac:dyDescent="0.3">
      <c r="A1258">
        <v>1256</v>
      </c>
      <c r="B1258">
        <v>11</v>
      </c>
      <c r="C1258" s="1">
        <v>0.548553240740836</v>
      </c>
      <c r="D1258" s="2">
        <v>5.0199999999999996</v>
      </c>
      <c r="E1258" t="s">
        <v>51</v>
      </c>
      <c r="F1258" s="2">
        <v>3.552</v>
      </c>
      <c r="G1258">
        <v>17.827999999999999</v>
      </c>
      <c r="H1258" s="2">
        <v>3.88</v>
      </c>
      <c r="I1258" s="2" t="s">
        <v>51</v>
      </c>
      <c r="J1258" s="2">
        <v>2.887</v>
      </c>
      <c r="K1258">
        <v>11.204000000000001</v>
      </c>
      <c r="L1258" s="2"/>
      <c r="N1258" s="2"/>
      <c r="P1258" s="2"/>
      <c r="R1258" s="2"/>
    </row>
    <row r="1259" spans="1:18" x14ac:dyDescent="0.3">
      <c r="A1259">
        <v>1257</v>
      </c>
      <c r="B1259">
        <v>12</v>
      </c>
      <c r="C1259" s="1">
        <v>0.54856481481491004</v>
      </c>
      <c r="D1259" s="2">
        <v>5.01</v>
      </c>
      <c r="E1259" t="s">
        <v>51</v>
      </c>
      <c r="F1259" s="2">
        <v>3.552</v>
      </c>
      <c r="G1259">
        <v>17.806999999999999</v>
      </c>
      <c r="H1259" s="2">
        <v>3.88</v>
      </c>
      <c r="I1259" s="2" t="s">
        <v>51</v>
      </c>
      <c r="J1259" s="2">
        <v>2.887</v>
      </c>
      <c r="K1259">
        <v>11.202</v>
      </c>
      <c r="L1259" s="2"/>
      <c r="N1259" s="2"/>
      <c r="P1259" s="2"/>
      <c r="R1259" s="2"/>
    </row>
    <row r="1260" spans="1:18" x14ac:dyDescent="0.3">
      <c r="A1260">
        <v>1258</v>
      </c>
      <c r="B1260">
        <v>13</v>
      </c>
      <c r="C1260" s="1">
        <v>0.54857638888898397</v>
      </c>
      <c r="D1260" s="2">
        <v>5.03</v>
      </c>
      <c r="E1260" t="s">
        <v>51</v>
      </c>
      <c r="F1260" s="2">
        <v>3.552</v>
      </c>
      <c r="G1260">
        <v>17.873999999999999</v>
      </c>
      <c r="H1260" s="2">
        <v>3.88</v>
      </c>
      <c r="I1260" s="2" t="s">
        <v>51</v>
      </c>
      <c r="J1260" s="2">
        <v>2.887</v>
      </c>
      <c r="K1260">
        <v>11.208</v>
      </c>
      <c r="L1260" s="2"/>
      <c r="N1260" s="2"/>
      <c r="P1260" s="2"/>
      <c r="R1260" s="2"/>
    </row>
    <row r="1261" spans="1:18" x14ac:dyDescent="0.3">
      <c r="A1261">
        <v>1259</v>
      </c>
      <c r="B1261">
        <v>14</v>
      </c>
      <c r="C1261" s="1">
        <v>0.54858796296305801</v>
      </c>
      <c r="D1261" s="2">
        <v>5.03</v>
      </c>
      <c r="E1261" t="s">
        <v>51</v>
      </c>
      <c r="F1261" s="2">
        <v>3.552</v>
      </c>
      <c r="G1261">
        <v>17.873999999999999</v>
      </c>
      <c r="H1261" s="2">
        <v>3.88</v>
      </c>
      <c r="I1261" s="2" t="s">
        <v>51</v>
      </c>
      <c r="J1261" s="2">
        <v>2.887</v>
      </c>
      <c r="K1261">
        <v>11.201000000000001</v>
      </c>
      <c r="L1261" s="2"/>
      <c r="N1261" s="2"/>
      <c r="P1261" s="2"/>
      <c r="R1261" s="2"/>
    </row>
    <row r="1262" spans="1:18" x14ac:dyDescent="0.3">
      <c r="A1262">
        <v>1260</v>
      </c>
      <c r="B1262">
        <v>15</v>
      </c>
      <c r="C1262" s="1">
        <v>0.54859953703713205</v>
      </c>
      <c r="D1262" s="2">
        <v>5.04</v>
      </c>
      <c r="E1262" t="s">
        <v>51</v>
      </c>
      <c r="F1262" s="2">
        <v>3.552</v>
      </c>
      <c r="G1262">
        <v>17.908000000000001</v>
      </c>
      <c r="H1262" s="2">
        <v>3.88</v>
      </c>
      <c r="I1262" s="2" t="s">
        <v>51</v>
      </c>
      <c r="J1262" s="2">
        <v>2.887</v>
      </c>
      <c r="K1262">
        <v>11.196999999999999</v>
      </c>
      <c r="L1262" s="2"/>
      <c r="N1262" s="2"/>
      <c r="P1262" s="2"/>
      <c r="R1262" s="2"/>
    </row>
    <row r="1263" spans="1:18" x14ac:dyDescent="0.3">
      <c r="A1263">
        <v>1261</v>
      </c>
      <c r="B1263">
        <v>1</v>
      </c>
      <c r="C1263" s="1">
        <v>0.54861111111120697</v>
      </c>
      <c r="D1263" s="2">
        <v>5.0599999999999996</v>
      </c>
      <c r="E1263" s="2">
        <v>3.68</v>
      </c>
      <c r="F1263" s="2">
        <v>3.68</v>
      </c>
      <c r="G1263">
        <v>18.620999999999999</v>
      </c>
      <c r="H1263" s="2">
        <v>3.88</v>
      </c>
      <c r="I1263" s="2">
        <v>2.734</v>
      </c>
      <c r="J1263" s="2">
        <v>2.734</v>
      </c>
      <c r="K1263">
        <v>10.603</v>
      </c>
      <c r="L1263" s="2"/>
      <c r="N1263" s="2"/>
      <c r="P1263" s="2"/>
      <c r="R1263" s="2"/>
    </row>
    <row r="1264" spans="1:18" x14ac:dyDescent="0.3">
      <c r="A1264">
        <v>1262</v>
      </c>
      <c r="B1264">
        <v>2</v>
      </c>
      <c r="C1264" s="1">
        <v>0.54862268518528101</v>
      </c>
      <c r="D1264" s="2">
        <v>5.04</v>
      </c>
      <c r="E1264" t="s">
        <v>51</v>
      </c>
      <c r="F1264" s="2">
        <v>3.68</v>
      </c>
      <c r="G1264">
        <v>18.527999999999999</v>
      </c>
      <c r="H1264" s="2">
        <v>3.88</v>
      </c>
      <c r="I1264" s="2" t="s">
        <v>51</v>
      </c>
      <c r="J1264" s="2">
        <v>2.734</v>
      </c>
      <c r="K1264">
        <v>10.605</v>
      </c>
      <c r="L1264" s="2"/>
      <c r="N1264" s="2"/>
      <c r="P1264" s="2"/>
      <c r="R1264" s="2"/>
    </row>
    <row r="1265" spans="1:18" x14ac:dyDescent="0.3">
      <c r="A1265">
        <v>1263</v>
      </c>
      <c r="B1265">
        <v>3</v>
      </c>
      <c r="C1265" s="1">
        <v>0.54863425925935505</v>
      </c>
      <c r="D1265" s="2">
        <v>5.0999999999999996</v>
      </c>
      <c r="E1265" t="s">
        <v>51</v>
      </c>
      <c r="F1265" s="2">
        <v>3.68</v>
      </c>
      <c r="G1265">
        <v>18.751999999999999</v>
      </c>
      <c r="H1265" s="2">
        <v>3.88</v>
      </c>
      <c r="I1265" s="2" t="s">
        <v>51</v>
      </c>
      <c r="J1265" s="2">
        <v>2.734</v>
      </c>
      <c r="K1265">
        <v>10.605</v>
      </c>
      <c r="L1265" s="2"/>
      <c r="N1265" s="2"/>
      <c r="P1265" s="2"/>
      <c r="R1265" s="2"/>
    </row>
    <row r="1266" spans="1:18" x14ac:dyDescent="0.3">
      <c r="A1266">
        <v>1264</v>
      </c>
      <c r="B1266">
        <v>4</v>
      </c>
      <c r="C1266" s="1">
        <v>0.54864583333342898</v>
      </c>
      <c r="D1266" s="2">
        <v>5.08</v>
      </c>
      <c r="E1266" t="s">
        <v>51</v>
      </c>
      <c r="F1266" s="2">
        <v>3.68</v>
      </c>
      <c r="G1266">
        <v>18.686</v>
      </c>
      <c r="H1266" s="2">
        <v>3.88</v>
      </c>
      <c r="I1266" s="2" t="s">
        <v>51</v>
      </c>
      <c r="J1266" s="2">
        <v>2.734</v>
      </c>
      <c r="K1266">
        <v>10.61</v>
      </c>
      <c r="L1266" s="2"/>
      <c r="N1266" s="2"/>
      <c r="P1266" s="2"/>
      <c r="R1266" s="2"/>
    </row>
    <row r="1267" spans="1:18" x14ac:dyDescent="0.3">
      <c r="A1267">
        <v>1265</v>
      </c>
      <c r="B1267">
        <v>5</v>
      </c>
      <c r="C1267" s="1">
        <v>0.54865740740750302</v>
      </c>
      <c r="D1267" s="2">
        <v>5.09</v>
      </c>
      <c r="E1267" t="s">
        <v>51</v>
      </c>
      <c r="F1267" s="2">
        <v>3.68</v>
      </c>
      <c r="G1267">
        <v>18.736000000000001</v>
      </c>
      <c r="H1267" s="2">
        <v>3.88</v>
      </c>
      <c r="I1267" s="2" t="s">
        <v>51</v>
      </c>
      <c r="J1267" s="2">
        <v>2.734</v>
      </c>
      <c r="K1267">
        <v>10.611000000000001</v>
      </c>
      <c r="L1267" s="2"/>
      <c r="N1267" s="2"/>
      <c r="P1267" s="2"/>
      <c r="R1267" s="2"/>
    </row>
    <row r="1268" spans="1:18" x14ac:dyDescent="0.3">
      <c r="A1268">
        <v>1266</v>
      </c>
      <c r="B1268">
        <v>6</v>
      </c>
      <c r="C1268" s="1">
        <v>0.54866898148157695</v>
      </c>
      <c r="D1268" s="2">
        <v>5.09</v>
      </c>
      <c r="E1268" t="s">
        <v>51</v>
      </c>
      <c r="F1268" s="2">
        <v>3.68</v>
      </c>
      <c r="G1268">
        <v>18.731999999999999</v>
      </c>
      <c r="H1268" s="2">
        <v>3.88</v>
      </c>
      <c r="I1268" s="2" t="s">
        <v>51</v>
      </c>
      <c r="J1268" s="2">
        <v>2.734</v>
      </c>
      <c r="K1268">
        <v>10.606999999999999</v>
      </c>
      <c r="L1268" s="2"/>
      <c r="N1268" s="2"/>
      <c r="P1268" s="2"/>
      <c r="R1268" s="2"/>
    </row>
    <row r="1269" spans="1:18" x14ac:dyDescent="0.3">
      <c r="A1269">
        <v>1267</v>
      </c>
      <c r="B1269">
        <v>7</v>
      </c>
      <c r="C1269" s="1">
        <v>0.54868055555565198</v>
      </c>
      <c r="D1269" s="2">
        <v>5.0599999999999996</v>
      </c>
      <c r="E1269" t="s">
        <v>51</v>
      </c>
      <c r="F1269" s="2">
        <v>3.68</v>
      </c>
      <c r="G1269">
        <v>18.605</v>
      </c>
      <c r="H1269" s="2">
        <v>3.88</v>
      </c>
      <c r="I1269" s="2" t="s">
        <v>51</v>
      </c>
      <c r="J1269" s="2">
        <v>2.734</v>
      </c>
      <c r="K1269">
        <v>10.603</v>
      </c>
      <c r="L1269" s="2"/>
      <c r="N1269" s="2"/>
      <c r="P1269" s="2"/>
      <c r="R1269" s="2"/>
    </row>
    <row r="1270" spans="1:18" x14ac:dyDescent="0.3">
      <c r="A1270">
        <v>1268</v>
      </c>
      <c r="B1270">
        <v>8</v>
      </c>
      <c r="C1270" s="1">
        <v>0.54869212962972602</v>
      </c>
      <c r="D1270" s="2">
        <v>5.08</v>
      </c>
      <c r="E1270" t="s">
        <v>51</v>
      </c>
      <c r="F1270" s="2">
        <v>3.68</v>
      </c>
      <c r="G1270">
        <v>18.701000000000001</v>
      </c>
      <c r="H1270" s="2">
        <v>3.88</v>
      </c>
      <c r="I1270" s="2" t="s">
        <v>51</v>
      </c>
      <c r="J1270" s="2">
        <v>2.734</v>
      </c>
      <c r="K1270">
        <v>10.611000000000001</v>
      </c>
      <c r="L1270" s="2"/>
      <c r="N1270" s="2"/>
      <c r="P1270" s="2"/>
      <c r="R1270" s="2"/>
    </row>
    <row r="1271" spans="1:18" x14ac:dyDescent="0.3">
      <c r="A1271">
        <v>1269</v>
      </c>
      <c r="B1271">
        <v>9</v>
      </c>
      <c r="C1271" s="1">
        <v>0.54870370370379995</v>
      </c>
      <c r="D1271" s="2">
        <v>5.05</v>
      </c>
      <c r="E1271" t="s">
        <v>51</v>
      </c>
      <c r="F1271" s="2">
        <v>3.68</v>
      </c>
      <c r="G1271">
        <v>18.585000000000001</v>
      </c>
      <c r="H1271" s="2">
        <v>3.88</v>
      </c>
      <c r="I1271" s="2" t="s">
        <v>51</v>
      </c>
      <c r="J1271" s="2">
        <v>2.734</v>
      </c>
      <c r="K1271">
        <v>10.61</v>
      </c>
      <c r="L1271" s="2"/>
      <c r="N1271" s="2"/>
      <c r="P1271" s="2"/>
      <c r="R1271" s="2"/>
    </row>
    <row r="1272" spans="1:18" x14ac:dyDescent="0.3">
      <c r="A1272">
        <v>1270</v>
      </c>
      <c r="B1272">
        <v>10</v>
      </c>
      <c r="C1272" s="1">
        <v>0.54871527777787399</v>
      </c>
      <c r="D1272" s="2">
        <v>5.04</v>
      </c>
      <c r="E1272" t="s">
        <v>51</v>
      </c>
      <c r="F1272" s="2">
        <v>3.68</v>
      </c>
      <c r="G1272">
        <v>18.553000000000001</v>
      </c>
      <c r="H1272" s="2">
        <v>3.88</v>
      </c>
      <c r="I1272" s="2" t="s">
        <v>51</v>
      </c>
      <c r="J1272" s="2">
        <v>2.734</v>
      </c>
      <c r="K1272">
        <v>10.611000000000001</v>
      </c>
      <c r="L1272" s="2"/>
      <c r="N1272" s="2"/>
      <c r="P1272" s="2"/>
      <c r="R1272" s="2"/>
    </row>
    <row r="1273" spans="1:18" x14ac:dyDescent="0.3">
      <c r="A1273">
        <v>1271</v>
      </c>
      <c r="B1273">
        <v>11</v>
      </c>
      <c r="C1273" s="1">
        <v>0.54872685185194803</v>
      </c>
      <c r="D1273" s="2">
        <v>5.0599999999999996</v>
      </c>
      <c r="E1273" t="s">
        <v>51</v>
      </c>
      <c r="F1273" s="2">
        <v>3.68</v>
      </c>
      <c r="G1273">
        <v>18.616</v>
      </c>
      <c r="H1273" s="2">
        <v>3.88</v>
      </c>
      <c r="I1273" s="2" t="s">
        <v>51</v>
      </c>
      <c r="J1273" s="2">
        <v>2.734</v>
      </c>
      <c r="K1273">
        <v>10.603</v>
      </c>
      <c r="L1273" s="2"/>
      <c r="N1273" s="2"/>
      <c r="P1273" s="2"/>
      <c r="R1273" s="2"/>
    </row>
    <row r="1274" spans="1:18" x14ac:dyDescent="0.3">
      <c r="A1274">
        <v>1272</v>
      </c>
      <c r="B1274">
        <v>12</v>
      </c>
      <c r="C1274" s="1">
        <v>0.54873842592602196</v>
      </c>
      <c r="D1274" s="2">
        <v>5.09</v>
      </c>
      <c r="E1274" t="s">
        <v>51</v>
      </c>
      <c r="F1274" s="2">
        <v>3.68</v>
      </c>
      <c r="G1274">
        <v>18.734000000000002</v>
      </c>
      <c r="H1274" s="2">
        <v>3.88</v>
      </c>
      <c r="I1274" s="2" t="s">
        <v>51</v>
      </c>
      <c r="J1274" s="2">
        <v>2.734</v>
      </c>
      <c r="K1274">
        <v>10.606</v>
      </c>
      <c r="L1274" s="2"/>
      <c r="N1274" s="2"/>
      <c r="P1274" s="2"/>
      <c r="R1274" s="2"/>
    </row>
    <row r="1275" spans="1:18" x14ac:dyDescent="0.3">
      <c r="A1275">
        <v>1273</v>
      </c>
      <c r="B1275">
        <v>13</v>
      </c>
      <c r="C1275" s="1">
        <v>0.54875000000009599</v>
      </c>
      <c r="D1275" s="2">
        <v>5.13</v>
      </c>
      <c r="E1275" t="s">
        <v>51</v>
      </c>
      <c r="F1275" s="2">
        <v>3.68</v>
      </c>
      <c r="G1275">
        <v>18.875</v>
      </c>
      <c r="H1275" s="2">
        <v>3.88</v>
      </c>
      <c r="I1275" s="2" t="s">
        <v>51</v>
      </c>
      <c r="J1275" s="2">
        <v>2.734</v>
      </c>
      <c r="K1275">
        <v>10.61</v>
      </c>
      <c r="L1275" s="2"/>
      <c r="N1275" s="2"/>
      <c r="P1275" s="2"/>
      <c r="R1275" s="2"/>
    </row>
    <row r="1276" spans="1:18" x14ac:dyDescent="0.3">
      <c r="A1276">
        <v>1274</v>
      </c>
      <c r="B1276">
        <v>14</v>
      </c>
      <c r="C1276" s="1">
        <v>0.54876157407417103</v>
      </c>
      <c r="D1276" s="2">
        <v>5.26</v>
      </c>
      <c r="E1276" t="s">
        <v>51</v>
      </c>
      <c r="F1276" s="2">
        <v>3.68</v>
      </c>
      <c r="G1276">
        <v>19.341000000000001</v>
      </c>
      <c r="H1276" s="2">
        <v>3.88</v>
      </c>
      <c r="I1276" s="2" t="s">
        <v>51</v>
      </c>
      <c r="J1276" s="2">
        <v>2.734</v>
      </c>
      <c r="K1276">
        <v>10.606</v>
      </c>
      <c r="L1276" s="2"/>
      <c r="N1276" s="2"/>
      <c r="P1276" s="2"/>
      <c r="R1276" s="2"/>
    </row>
    <row r="1277" spans="1:18" x14ac:dyDescent="0.3">
      <c r="A1277">
        <v>1275</v>
      </c>
      <c r="B1277">
        <v>15</v>
      </c>
      <c r="C1277" s="1">
        <v>0.54877314814824496</v>
      </c>
      <c r="D1277" s="2">
        <v>5.78</v>
      </c>
      <c r="E1277" t="s">
        <v>51</v>
      </c>
      <c r="F1277" s="2">
        <v>3.68</v>
      </c>
      <c r="G1277">
        <v>21.28</v>
      </c>
      <c r="H1277" s="2">
        <v>3.88</v>
      </c>
      <c r="I1277" s="2" t="s">
        <v>51</v>
      </c>
      <c r="J1277" s="2">
        <v>2.734</v>
      </c>
      <c r="K1277">
        <v>10.606</v>
      </c>
      <c r="L1277" s="2"/>
      <c r="N1277" s="2"/>
      <c r="P1277" s="2"/>
      <c r="R1277" s="2"/>
    </row>
    <row r="1278" spans="1:18" x14ac:dyDescent="0.3">
      <c r="A1278">
        <v>1276</v>
      </c>
      <c r="B1278">
        <v>1</v>
      </c>
      <c r="C1278" s="1">
        <v>0.548784722222319</v>
      </c>
      <c r="D1278" s="2">
        <v>5.84</v>
      </c>
      <c r="E1278" s="2">
        <v>3.8530000000000002</v>
      </c>
      <c r="F1278" s="2">
        <v>3.8530000000000002</v>
      </c>
      <c r="G1278">
        <v>22.484000000000002</v>
      </c>
      <c r="H1278" s="2">
        <v>3.88</v>
      </c>
      <c r="I1278" s="2">
        <v>2.74</v>
      </c>
      <c r="J1278" s="2">
        <v>2.74</v>
      </c>
      <c r="K1278">
        <v>10.622999999999999</v>
      </c>
      <c r="L1278" s="2"/>
      <c r="N1278" s="2"/>
      <c r="P1278" s="2"/>
      <c r="R1278" s="2"/>
    </row>
    <row r="1279" spans="1:18" x14ac:dyDescent="0.3">
      <c r="A1279">
        <v>1277</v>
      </c>
      <c r="B1279">
        <v>2</v>
      </c>
      <c r="C1279" s="1">
        <v>0.54879629629639304</v>
      </c>
      <c r="D1279" s="2">
        <v>5.77</v>
      </c>
      <c r="E1279" t="s">
        <v>51</v>
      </c>
      <c r="F1279" s="2">
        <v>3.8530000000000002</v>
      </c>
      <c r="G1279">
        <v>22.234999999999999</v>
      </c>
      <c r="H1279" s="2">
        <v>3.87</v>
      </c>
      <c r="I1279" s="2" t="s">
        <v>51</v>
      </c>
      <c r="J1279" s="2">
        <v>2.74</v>
      </c>
      <c r="K1279">
        <v>10.608000000000001</v>
      </c>
      <c r="L1279" s="2"/>
      <c r="N1279" s="2"/>
      <c r="P1279" s="2"/>
      <c r="R1279" s="2"/>
    </row>
    <row r="1280" spans="1:18" x14ac:dyDescent="0.3">
      <c r="A1280">
        <v>1278</v>
      </c>
      <c r="B1280">
        <v>3</v>
      </c>
      <c r="C1280" s="1">
        <v>0.54880787037046697</v>
      </c>
      <c r="D1280" s="2">
        <v>5.81</v>
      </c>
      <c r="E1280" t="s">
        <v>51</v>
      </c>
      <c r="F1280" s="2">
        <v>3.8530000000000002</v>
      </c>
      <c r="G1280">
        <v>22.401</v>
      </c>
      <c r="H1280" s="2">
        <v>3.87</v>
      </c>
      <c r="I1280" s="2" t="s">
        <v>51</v>
      </c>
      <c r="J1280" s="2">
        <v>2.74</v>
      </c>
      <c r="K1280">
        <v>10.611000000000001</v>
      </c>
      <c r="L1280" s="2"/>
      <c r="N1280" s="2"/>
      <c r="P1280" s="2"/>
      <c r="R1280" s="2"/>
    </row>
    <row r="1281" spans="1:18" x14ac:dyDescent="0.3">
      <c r="A1281">
        <v>1279</v>
      </c>
      <c r="B1281">
        <v>4</v>
      </c>
      <c r="C1281" s="1">
        <v>0.548819444444541</v>
      </c>
      <c r="D1281" s="2">
        <v>5.85</v>
      </c>
      <c r="E1281" t="s">
        <v>51</v>
      </c>
      <c r="F1281" s="2">
        <v>3.8530000000000002</v>
      </c>
      <c r="G1281">
        <v>22.532</v>
      </c>
      <c r="H1281" s="2">
        <v>3.9</v>
      </c>
      <c r="I1281" s="2" t="s">
        <v>51</v>
      </c>
      <c r="J1281" s="2">
        <v>2.74</v>
      </c>
      <c r="K1281">
        <v>10.688000000000001</v>
      </c>
      <c r="L1281" s="2"/>
      <c r="N1281" s="2"/>
      <c r="P1281" s="2"/>
      <c r="R1281" s="2"/>
    </row>
    <row r="1282" spans="1:18" x14ac:dyDescent="0.3">
      <c r="A1282">
        <v>1280</v>
      </c>
      <c r="B1282">
        <v>5</v>
      </c>
      <c r="C1282" s="1">
        <v>0.54883101851861504</v>
      </c>
      <c r="D1282" s="2">
        <v>5.76</v>
      </c>
      <c r="E1282" t="s">
        <v>51</v>
      </c>
      <c r="F1282" s="2">
        <v>3.8530000000000002</v>
      </c>
      <c r="G1282">
        <v>22.181000000000001</v>
      </c>
      <c r="H1282" s="2">
        <v>3.9</v>
      </c>
      <c r="I1282" s="2" t="s">
        <v>51</v>
      </c>
      <c r="J1282" s="2">
        <v>2.74</v>
      </c>
      <c r="K1282">
        <v>10.696</v>
      </c>
      <c r="L1282" s="2"/>
      <c r="N1282" s="2"/>
      <c r="P1282" s="2"/>
      <c r="R1282" s="2"/>
    </row>
    <row r="1283" spans="1:18" x14ac:dyDescent="0.3">
      <c r="A1283">
        <v>1281</v>
      </c>
      <c r="B1283">
        <v>6</v>
      </c>
      <c r="C1283" s="1">
        <v>0.54884259259268997</v>
      </c>
      <c r="D1283" s="2">
        <v>5.83</v>
      </c>
      <c r="E1283" t="s">
        <v>51</v>
      </c>
      <c r="F1283" s="2">
        <v>3.8530000000000002</v>
      </c>
      <c r="G1283">
        <v>22.463999999999999</v>
      </c>
      <c r="H1283" s="2">
        <v>3.9</v>
      </c>
      <c r="I1283" s="2" t="s">
        <v>51</v>
      </c>
      <c r="J1283" s="2">
        <v>2.74</v>
      </c>
      <c r="K1283">
        <v>10.696999999999999</v>
      </c>
      <c r="L1283" s="2"/>
      <c r="N1283" s="2"/>
      <c r="P1283" s="2"/>
      <c r="R1283" s="2"/>
    </row>
    <row r="1284" spans="1:18" x14ac:dyDescent="0.3">
      <c r="A1284">
        <v>1282</v>
      </c>
      <c r="B1284">
        <v>7</v>
      </c>
      <c r="C1284" s="1">
        <v>0.54885416666676401</v>
      </c>
      <c r="D1284" s="2">
        <v>5.8</v>
      </c>
      <c r="E1284" t="s">
        <v>51</v>
      </c>
      <c r="F1284" s="2">
        <v>3.8530000000000002</v>
      </c>
      <c r="G1284">
        <v>22.338999999999999</v>
      </c>
      <c r="H1284" s="2">
        <v>3.9</v>
      </c>
      <c r="I1284" s="2" t="s">
        <v>51</v>
      </c>
      <c r="J1284" s="2">
        <v>2.74</v>
      </c>
      <c r="K1284">
        <v>10.692</v>
      </c>
      <c r="L1284" s="2"/>
      <c r="N1284" s="2"/>
      <c r="P1284" s="2"/>
      <c r="R1284" s="2"/>
    </row>
    <row r="1285" spans="1:18" x14ac:dyDescent="0.3">
      <c r="A1285">
        <v>1283</v>
      </c>
      <c r="B1285">
        <v>8</v>
      </c>
      <c r="C1285" s="1">
        <v>0.54886574074083805</v>
      </c>
      <c r="D1285" s="2">
        <v>5.8</v>
      </c>
      <c r="E1285" t="s">
        <v>51</v>
      </c>
      <c r="F1285" s="2">
        <v>3.8530000000000002</v>
      </c>
      <c r="G1285">
        <v>22.331</v>
      </c>
      <c r="H1285" s="2">
        <v>3.9</v>
      </c>
      <c r="I1285" s="2" t="s">
        <v>51</v>
      </c>
      <c r="J1285" s="2">
        <v>2.74</v>
      </c>
      <c r="K1285">
        <v>10.694000000000001</v>
      </c>
      <c r="L1285" s="2"/>
      <c r="N1285" s="2"/>
      <c r="P1285" s="2"/>
      <c r="R1285" s="2"/>
    </row>
    <row r="1286" spans="1:18" x14ac:dyDescent="0.3">
      <c r="A1286">
        <v>1284</v>
      </c>
      <c r="B1286">
        <v>9</v>
      </c>
      <c r="C1286" s="1">
        <v>0.54887731481491198</v>
      </c>
      <c r="D1286" s="2">
        <v>5.45</v>
      </c>
      <c r="E1286" t="s">
        <v>51</v>
      </c>
      <c r="F1286" s="2">
        <v>3.8530000000000002</v>
      </c>
      <c r="G1286">
        <v>21.01</v>
      </c>
      <c r="H1286" s="2">
        <v>3.9</v>
      </c>
      <c r="I1286" s="2" t="s">
        <v>51</v>
      </c>
      <c r="J1286" s="2">
        <v>2.74</v>
      </c>
      <c r="K1286">
        <v>10.679</v>
      </c>
      <c r="L1286" s="2"/>
      <c r="N1286" s="2"/>
      <c r="P1286" s="2"/>
      <c r="R1286" s="2"/>
    </row>
    <row r="1287" spans="1:18" x14ac:dyDescent="0.3">
      <c r="A1287">
        <v>1285</v>
      </c>
      <c r="B1287">
        <v>10</v>
      </c>
      <c r="C1287" s="1">
        <v>0.54888888888898602</v>
      </c>
      <c r="D1287" s="2">
        <v>5.18</v>
      </c>
      <c r="E1287" t="s">
        <v>51</v>
      </c>
      <c r="F1287" s="2">
        <v>3.8530000000000002</v>
      </c>
      <c r="G1287">
        <v>19.956</v>
      </c>
      <c r="H1287" s="2">
        <v>3.9</v>
      </c>
      <c r="I1287" s="2" t="s">
        <v>51</v>
      </c>
      <c r="J1287" s="2">
        <v>2.74</v>
      </c>
      <c r="K1287">
        <v>10.678000000000001</v>
      </c>
      <c r="L1287" s="2"/>
      <c r="N1287" s="2"/>
      <c r="P1287" s="2"/>
      <c r="R1287" s="2"/>
    </row>
    <row r="1288" spans="1:18" x14ac:dyDescent="0.3">
      <c r="A1288">
        <v>1286</v>
      </c>
      <c r="B1288">
        <v>11</v>
      </c>
      <c r="C1288" s="1">
        <v>0.54890046296306005</v>
      </c>
      <c r="D1288" s="2">
        <v>5.19</v>
      </c>
      <c r="E1288" t="s">
        <v>51</v>
      </c>
      <c r="F1288" s="2">
        <v>3.8530000000000002</v>
      </c>
      <c r="G1288">
        <v>20</v>
      </c>
      <c r="H1288" s="2">
        <v>3.9</v>
      </c>
      <c r="I1288" s="2" t="s">
        <v>51</v>
      </c>
      <c r="J1288" s="2">
        <v>2.74</v>
      </c>
      <c r="K1288">
        <v>10.694000000000001</v>
      </c>
      <c r="L1288" s="2"/>
      <c r="N1288" s="2"/>
      <c r="P1288" s="2"/>
      <c r="R1288" s="2"/>
    </row>
    <row r="1289" spans="1:18" x14ac:dyDescent="0.3">
      <c r="A1289">
        <v>1287</v>
      </c>
      <c r="B1289">
        <v>12</v>
      </c>
      <c r="C1289" s="1">
        <v>0.54891203703713498</v>
      </c>
      <c r="D1289" s="2">
        <v>5.21</v>
      </c>
      <c r="E1289" t="s">
        <v>51</v>
      </c>
      <c r="F1289" s="2">
        <v>3.8530000000000002</v>
      </c>
      <c r="G1289">
        <v>20.056000000000001</v>
      </c>
      <c r="H1289" s="2">
        <v>3.9</v>
      </c>
      <c r="I1289" s="2" t="s">
        <v>51</v>
      </c>
      <c r="J1289" s="2">
        <v>2.74</v>
      </c>
      <c r="K1289">
        <v>10.680999999999999</v>
      </c>
      <c r="L1289" s="2"/>
      <c r="N1289" s="2"/>
      <c r="P1289" s="2"/>
      <c r="R1289" s="2"/>
    </row>
    <row r="1290" spans="1:18" x14ac:dyDescent="0.3">
      <c r="A1290">
        <v>1288</v>
      </c>
      <c r="B1290">
        <v>13</v>
      </c>
      <c r="C1290" s="1">
        <v>0.54892361111120902</v>
      </c>
      <c r="D1290" s="2">
        <v>5.21</v>
      </c>
      <c r="E1290" t="s">
        <v>51</v>
      </c>
      <c r="F1290" s="2">
        <v>3.8530000000000002</v>
      </c>
      <c r="G1290">
        <v>20.056000000000001</v>
      </c>
      <c r="H1290" s="2">
        <v>3.89</v>
      </c>
      <c r="I1290" s="2" t="s">
        <v>51</v>
      </c>
      <c r="J1290" s="2">
        <v>2.74</v>
      </c>
      <c r="K1290">
        <v>10.666</v>
      </c>
      <c r="L1290" s="2"/>
      <c r="N1290" s="2"/>
      <c r="P1290" s="2"/>
      <c r="R1290" s="2"/>
    </row>
    <row r="1291" spans="1:18" x14ac:dyDescent="0.3">
      <c r="A1291">
        <v>1289</v>
      </c>
      <c r="B1291">
        <v>14</v>
      </c>
      <c r="C1291" s="1">
        <v>0.54893518518528295</v>
      </c>
      <c r="D1291" s="2">
        <v>5.21</v>
      </c>
      <c r="E1291" t="s">
        <v>51</v>
      </c>
      <c r="F1291" s="2">
        <v>3.8530000000000002</v>
      </c>
      <c r="G1291">
        <v>20.058</v>
      </c>
      <c r="H1291" s="2">
        <v>3.9</v>
      </c>
      <c r="I1291" s="2" t="s">
        <v>51</v>
      </c>
      <c r="J1291" s="2">
        <v>2.74</v>
      </c>
      <c r="K1291">
        <v>10.670999999999999</v>
      </c>
      <c r="L1291" s="2"/>
      <c r="N1291" s="2"/>
      <c r="P1291" s="2"/>
      <c r="R1291" s="2"/>
    </row>
    <row r="1292" spans="1:18" x14ac:dyDescent="0.3">
      <c r="A1292">
        <v>1290</v>
      </c>
      <c r="B1292">
        <v>15</v>
      </c>
      <c r="C1292" s="1">
        <v>0.54894675925935699</v>
      </c>
      <c r="D1292" s="2">
        <v>5.4</v>
      </c>
      <c r="E1292" t="s">
        <v>51</v>
      </c>
      <c r="F1292" s="2">
        <v>3.8530000000000002</v>
      </c>
      <c r="G1292">
        <v>20.802</v>
      </c>
      <c r="H1292" s="2">
        <v>3.9</v>
      </c>
      <c r="I1292" s="2" t="s">
        <v>51</v>
      </c>
      <c r="J1292" s="2">
        <v>2.74</v>
      </c>
      <c r="K1292">
        <v>10.670999999999999</v>
      </c>
      <c r="L1292" s="2"/>
      <c r="N1292" s="2"/>
      <c r="P1292" s="2"/>
      <c r="R1292" s="2"/>
    </row>
    <row r="1293" spans="1:18" x14ac:dyDescent="0.3">
      <c r="A1293">
        <v>1291</v>
      </c>
      <c r="B1293">
        <v>1</v>
      </c>
      <c r="C1293" s="1">
        <v>0.54895833333343103</v>
      </c>
      <c r="D1293" s="2">
        <v>5.7</v>
      </c>
      <c r="E1293" s="2">
        <v>4.093</v>
      </c>
      <c r="F1293" s="2">
        <v>4.093</v>
      </c>
      <c r="G1293">
        <v>23.343</v>
      </c>
      <c r="H1293" s="2">
        <v>3.9</v>
      </c>
      <c r="I1293" s="2">
        <v>2.9830000000000001</v>
      </c>
      <c r="J1293" s="2">
        <v>2.9830000000000001</v>
      </c>
      <c r="K1293">
        <v>11.625</v>
      </c>
      <c r="L1293" s="2"/>
      <c r="N1293" s="2"/>
      <c r="P1293" s="2"/>
      <c r="R1293" s="2"/>
    </row>
    <row r="1294" spans="1:18" x14ac:dyDescent="0.3">
      <c r="A1294">
        <v>1292</v>
      </c>
      <c r="B1294">
        <v>2</v>
      </c>
      <c r="C1294" s="1">
        <v>0.54896990740750495</v>
      </c>
      <c r="D1294" s="2">
        <v>5.55</v>
      </c>
      <c r="E1294" t="s">
        <v>51</v>
      </c>
      <c r="F1294" s="2">
        <v>4.093</v>
      </c>
      <c r="G1294">
        <v>22.702000000000002</v>
      </c>
      <c r="H1294" s="2">
        <v>3.89</v>
      </c>
      <c r="I1294" s="2" t="s">
        <v>51</v>
      </c>
      <c r="J1294" s="2">
        <v>2.9830000000000001</v>
      </c>
      <c r="K1294">
        <v>11.615</v>
      </c>
      <c r="L1294" s="2"/>
      <c r="N1294" s="2"/>
      <c r="P1294" s="2"/>
      <c r="R1294" s="2"/>
    </row>
    <row r="1295" spans="1:18" x14ac:dyDescent="0.3">
      <c r="A1295">
        <v>1293</v>
      </c>
      <c r="B1295">
        <v>3</v>
      </c>
      <c r="C1295" s="1">
        <v>0.54898148148157899</v>
      </c>
      <c r="D1295" s="2">
        <v>5.57</v>
      </c>
      <c r="E1295" t="s">
        <v>51</v>
      </c>
      <c r="F1295" s="2">
        <v>4.093</v>
      </c>
      <c r="G1295">
        <v>22.818999999999999</v>
      </c>
      <c r="H1295" s="2">
        <v>3.89</v>
      </c>
      <c r="I1295" s="2" t="s">
        <v>51</v>
      </c>
      <c r="J1295" s="2">
        <v>2.9830000000000001</v>
      </c>
      <c r="K1295">
        <v>11.618</v>
      </c>
      <c r="L1295" s="2"/>
      <c r="N1295" s="2"/>
      <c r="P1295" s="2"/>
      <c r="R1295" s="2"/>
    </row>
    <row r="1296" spans="1:18" x14ac:dyDescent="0.3">
      <c r="A1296">
        <v>1294</v>
      </c>
      <c r="B1296">
        <v>4</v>
      </c>
      <c r="C1296" s="1">
        <v>0.54899305555565403</v>
      </c>
      <c r="D1296" s="2">
        <v>5.25</v>
      </c>
      <c r="E1296" t="s">
        <v>51</v>
      </c>
      <c r="F1296" s="2">
        <v>4.093</v>
      </c>
      <c r="G1296">
        <v>21.497</v>
      </c>
      <c r="H1296" s="2">
        <v>3.9</v>
      </c>
      <c r="I1296" s="2" t="s">
        <v>51</v>
      </c>
      <c r="J1296" s="2">
        <v>2.9830000000000001</v>
      </c>
      <c r="K1296">
        <v>11.622</v>
      </c>
      <c r="L1296" s="2"/>
      <c r="N1296" s="2"/>
      <c r="P1296" s="2"/>
      <c r="R1296" s="2"/>
    </row>
    <row r="1297" spans="1:18" x14ac:dyDescent="0.3">
      <c r="A1297">
        <v>1295</v>
      </c>
      <c r="B1297">
        <v>5</v>
      </c>
      <c r="C1297" s="1">
        <v>0.54900462962972796</v>
      </c>
      <c r="D1297" s="2">
        <v>5.19</v>
      </c>
      <c r="E1297" t="s">
        <v>51</v>
      </c>
      <c r="F1297" s="2">
        <v>4.093</v>
      </c>
      <c r="G1297">
        <v>21.234999999999999</v>
      </c>
      <c r="H1297" s="2">
        <v>3.89</v>
      </c>
      <c r="I1297" s="2" t="s">
        <v>51</v>
      </c>
      <c r="J1297" s="2">
        <v>2.9830000000000001</v>
      </c>
      <c r="K1297">
        <v>11.616</v>
      </c>
      <c r="L1297" s="2"/>
      <c r="N1297" s="2"/>
      <c r="P1297" s="2"/>
      <c r="R1297" s="2"/>
    </row>
    <row r="1298" spans="1:18" x14ac:dyDescent="0.3">
      <c r="A1298">
        <v>1296</v>
      </c>
      <c r="B1298">
        <v>6</v>
      </c>
      <c r="C1298" s="1">
        <v>0.549016203703802</v>
      </c>
      <c r="D1298" s="2">
        <v>5.21</v>
      </c>
      <c r="E1298" t="s">
        <v>51</v>
      </c>
      <c r="F1298" s="2">
        <v>4.093</v>
      </c>
      <c r="G1298">
        <v>21.329000000000001</v>
      </c>
      <c r="H1298" s="2">
        <v>3.9</v>
      </c>
      <c r="I1298" s="2" t="s">
        <v>51</v>
      </c>
      <c r="J1298" s="2">
        <v>2.9830000000000001</v>
      </c>
      <c r="K1298">
        <v>11.628</v>
      </c>
      <c r="L1298" s="2"/>
      <c r="N1298" s="2"/>
      <c r="P1298" s="2"/>
      <c r="R1298" s="2"/>
    </row>
    <row r="1299" spans="1:18" x14ac:dyDescent="0.3">
      <c r="A1299">
        <v>1297</v>
      </c>
      <c r="B1299">
        <v>7</v>
      </c>
      <c r="C1299" s="1">
        <v>0.54902777777787604</v>
      </c>
      <c r="D1299" s="2">
        <v>5.2</v>
      </c>
      <c r="E1299" t="s">
        <v>51</v>
      </c>
      <c r="F1299" s="2">
        <v>4.093</v>
      </c>
      <c r="G1299">
        <v>21.29</v>
      </c>
      <c r="H1299" s="2">
        <v>3.9</v>
      </c>
      <c r="I1299" s="2" t="s">
        <v>51</v>
      </c>
      <c r="J1299" s="2">
        <v>2.9830000000000001</v>
      </c>
      <c r="K1299">
        <v>11.634</v>
      </c>
      <c r="L1299" s="2"/>
      <c r="N1299" s="2"/>
      <c r="P1299" s="2"/>
      <c r="R1299" s="2"/>
    </row>
    <row r="1300" spans="1:18" x14ac:dyDescent="0.3">
      <c r="A1300">
        <v>1298</v>
      </c>
      <c r="B1300">
        <v>8</v>
      </c>
      <c r="C1300" s="1">
        <v>0.54903935185194996</v>
      </c>
      <c r="D1300" s="2">
        <v>5.2</v>
      </c>
      <c r="E1300" t="s">
        <v>51</v>
      </c>
      <c r="F1300" s="2">
        <v>4.093</v>
      </c>
      <c r="G1300">
        <v>21.277999999999999</v>
      </c>
      <c r="H1300" s="2">
        <v>3.9</v>
      </c>
      <c r="I1300" s="2" t="s">
        <v>51</v>
      </c>
      <c r="J1300" s="2">
        <v>2.9830000000000001</v>
      </c>
      <c r="K1300">
        <v>11.637</v>
      </c>
      <c r="L1300" s="2"/>
      <c r="N1300" s="2"/>
      <c r="P1300" s="2"/>
      <c r="R1300" s="2"/>
    </row>
    <row r="1301" spans="1:18" x14ac:dyDescent="0.3">
      <c r="A1301">
        <v>1299</v>
      </c>
      <c r="B1301">
        <v>9</v>
      </c>
      <c r="C1301" s="1">
        <v>0.549050925926024</v>
      </c>
      <c r="D1301" s="2">
        <v>5.18</v>
      </c>
      <c r="E1301" t="s">
        <v>51</v>
      </c>
      <c r="F1301" s="2">
        <v>4.093</v>
      </c>
      <c r="G1301">
        <v>21.218</v>
      </c>
      <c r="H1301" s="2">
        <v>3.9</v>
      </c>
      <c r="I1301" s="2" t="s">
        <v>51</v>
      </c>
      <c r="J1301" s="2">
        <v>2.9830000000000001</v>
      </c>
      <c r="K1301">
        <v>11.637</v>
      </c>
      <c r="L1301" s="2"/>
      <c r="N1301" s="2"/>
      <c r="P1301" s="2"/>
      <c r="R1301" s="2"/>
    </row>
    <row r="1302" spans="1:18" x14ac:dyDescent="0.3">
      <c r="A1302">
        <v>1300</v>
      </c>
      <c r="B1302">
        <v>10</v>
      </c>
      <c r="C1302" s="1">
        <v>0.54906250000009804</v>
      </c>
      <c r="D1302" s="2">
        <v>5.19</v>
      </c>
      <c r="E1302" t="s">
        <v>51</v>
      </c>
      <c r="F1302" s="2">
        <v>4.093</v>
      </c>
      <c r="G1302">
        <v>21.260999999999999</v>
      </c>
      <c r="H1302" s="2">
        <v>3.9</v>
      </c>
      <c r="I1302" s="2" t="s">
        <v>51</v>
      </c>
      <c r="J1302" s="2">
        <v>2.9830000000000001</v>
      </c>
      <c r="K1302">
        <v>11.638999999999999</v>
      </c>
      <c r="L1302" s="2"/>
      <c r="N1302" s="2"/>
      <c r="P1302" s="2"/>
      <c r="R1302" s="2"/>
    </row>
    <row r="1303" spans="1:18" x14ac:dyDescent="0.3">
      <c r="A1303">
        <v>1301</v>
      </c>
      <c r="B1303">
        <v>11</v>
      </c>
      <c r="C1303" s="1">
        <v>0.54907407407417297</v>
      </c>
      <c r="D1303" s="2">
        <v>5.2</v>
      </c>
      <c r="E1303" t="s">
        <v>51</v>
      </c>
      <c r="F1303" s="2">
        <v>4.093</v>
      </c>
      <c r="G1303">
        <v>21.303999999999998</v>
      </c>
      <c r="H1303" s="2">
        <v>3.9</v>
      </c>
      <c r="I1303" s="2" t="s">
        <v>51</v>
      </c>
      <c r="J1303" s="2">
        <v>2.9830000000000001</v>
      </c>
      <c r="K1303">
        <v>11.631</v>
      </c>
      <c r="L1303" s="2"/>
      <c r="N1303" s="2"/>
      <c r="P1303" s="2"/>
      <c r="R1303" s="2"/>
    </row>
    <row r="1304" spans="1:18" x14ac:dyDescent="0.3">
      <c r="A1304">
        <v>1302</v>
      </c>
      <c r="B1304">
        <v>12</v>
      </c>
      <c r="C1304" s="1">
        <v>0.54908564814824701</v>
      </c>
      <c r="D1304" s="2">
        <v>5.2</v>
      </c>
      <c r="E1304" t="s">
        <v>51</v>
      </c>
      <c r="F1304" s="2">
        <v>4.093</v>
      </c>
      <c r="G1304">
        <v>21.297999999999998</v>
      </c>
      <c r="H1304" s="2">
        <v>3.9</v>
      </c>
      <c r="I1304" s="2" t="s">
        <v>51</v>
      </c>
      <c r="J1304" s="2">
        <v>2.9830000000000001</v>
      </c>
      <c r="K1304">
        <v>11.643000000000001</v>
      </c>
      <c r="L1304" s="2"/>
      <c r="N1304" s="2"/>
      <c r="P1304" s="2"/>
      <c r="R1304" s="2"/>
    </row>
    <row r="1305" spans="1:18" x14ac:dyDescent="0.3">
      <c r="A1305">
        <v>1303</v>
      </c>
      <c r="B1305">
        <v>13</v>
      </c>
      <c r="C1305" s="1">
        <v>0.54909722222232105</v>
      </c>
      <c r="D1305" s="2">
        <v>5.22</v>
      </c>
      <c r="E1305" t="s">
        <v>51</v>
      </c>
      <c r="F1305" s="2">
        <v>4.093</v>
      </c>
      <c r="G1305">
        <v>21.352</v>
      </c>
      <c r="H1305" s="2">
        <v>3.9</v>
      </c>
      <c r="I1305" s="2" t="s">
        <v>51</v>
      </c>
      <c r="J1305" s="2">
        <v>2.9830000000000001</v>
      </c>
      <c r="K1305">
        <v>11.646000000000001</v>
      </c>
      <c r="L1305" s="2"/>
      <c r="N1305" s="2"/>
      <c r="P1305" s="2"/>
      <c r="R1305" s="2"/>
    </row>
    <row r="1306" spans="1:18" x14ac:dyDescent="0.3">
      <c r="A1306">
        <v>1304</v>
      </c>
      <c r="B1306">
        <v>14</v>
      </c>
      <c r="C1306" s="1">
        <v>0.54910879629639497</v>
      </c>
      <c r="D1306" s="2">
        <v>5.23</v>
      </c>
      <c r="E1306" t="s">
        <v>51</v>
      </c>
      <c r="F1306" s="2">
        <v>4.093</v>
      </c>
      <c r="G1306">
        <v>21.393999999999998</v>
      </c>
      <c r="H1306" s="2">
        <v>3.9</v>
      </c>
      <c r="I1306" s="2" t="s">
        <v>51</v>
      </c>
      <c r="J1306" s="2">
        <v>2.9830000000000001</v>
      </c>
      <c r="K1306">
        <v>11.646000000000001</v>
      </c>
      <c r="L1306" s="2"/>
      <c r="N1306" s="2"/>
      <c r="P1306" s="2"/>
      <c r="R1306" s="2"/>
    </row>
    <row r="1307" spans="1:18" x14ac:dyDescent="0.3">
      <c r="A1307">
        <v>1305</v>
      </c>
      <c r="B1307">
        <v>15</v>
      </c>
      <c r="C1307" s="1">
        <v>0.54912037037046901</v>
      </c>
      <c r="D1307" s="2">
        <v>5.21</v>
      </c>
      <c r="E1307" t="s">
        <v>51</v>
      </c>
      <c r="F1307" s="2">
        <v>4.093</v>
      </c>
      <c r="G1307">
        <v>21.332999999999998</v>
      </c>
      <c r="H1307" s="2">
        <v>3.91</v>
      </c>
      <c r="I1307" s="2" t="s">
        <v>51</v>
      </c>
      <c r="J1307" s="2">
        <v>2.9830000000000001</v>
      </c>
      <c r="K1307">
        <v>11.648999999999999</v>
      </c>
      <c r="L1307" s="2"/>
      <c r="N1307" s="2"/>
      <c r="P1307" s="2"/>
      <c r="R1307" s="2"/>
    </row>
    <row r="1308" spans="1:18" x14ac:dyDescent="0.3">
      <c r="A1308">
        <v>1306</v>
      </c>
      <c r="B1308">
        <v>1</v>
      </c>
      <c r="C1308" s="1">
        <v>0.54913194444454305</v>
      </c>
      <c r="D1308" s="2">
        <v>5.19</v>
      </c>
      <c r="E1308" s="2">
        <v>3.5569999999999999</v>
      </c>
      <c r="F1308" s="2">
        <v>3.5569999999999999</v>
      </c>
      <c r="G1308">
        <v>18.445</v>
      </c>
      <c r="H1308" s="2">
        <v>3.91</v>
      </c>
      <c r="I1308" s="2">
        <v>3.0760000000000001</v>
      </c>
      <c r="J1308" s="2">
        <v>3.0760000000000001</v>
      </c>
      <c r="K1308">
        <v>12.013999999999999</v>
      </c>
      <c r="L1308" s="2"/>
      <c r="N1308" s="2"/>
      <c r="P1308" s="2"/>
      <c r="R1308" s="2"/>
    </row>
    <row r="1309" spans="1:18" x14ac:dyDescent="0.3">
      <c r="A1309">
        <v>1307</v>
      </c>
      <c r="B1309">
        <v>2</v>
      </c>
      <c r="C1309" s="1">
        <v>0.54914351851861798</v>
      </c>
      <c r="D1309" s="2">
        <v>5.2</v>
      </c>
      <c r="E1309" t="s">
        <v>51</v>
      </c>
      <c r="F1309" s="2">
        <v>3.5569999999999999</v>
      </c>
      <c r="G1309">
        <v>18.510999999999999</v>
      </c>
      <c r="H1309" s="2">
        <v>3.91</v>
      </c>
      <c r="I1309" s="2" t="s">
        <v>51</v>
      </c>
      <c r="J1309" s="2">
        <v>3.0760000000000001</v>
      </c>
      <c r="K1309">
        <v>12.016999999999999</v>
      </c>
      <c r="L1309" s="2"/>
      <c r="N1309" s="2"/>
      <c r="P1309" s="2"/>
      <c r="R1309" s="2"/>
    </row>
    <row r="1310" spans="1:18" x14ac:dyDescent="0.3">
      <c r="A1310">
        <v>1308</v>
      </c>
      <c r="B1310">
        <v>3</v>
      </c>
      <c r="C1310" s="1">
        <v>0.54915509259269202</v>
      </c>
      <c r="D1310" s="2">
        <v>5.21</v>
      </c>
      <c r="E1310" t="s">
        <v>51</v>
      </c>
      <c r="F1310" s="2">
        <v>3.5569999999999999</v>
      </c>
      <c r="G1310">
        <v>18.538</v>
      </c>
      <c r="H1310" s="2">
        <v>3.91</v>
      </c>
      <c r="I1310" s="2" t="s">
        <v>51</v>
      </c>
      <c r="J1310" s="2">
        <v>3.0760000000000001</v>
      </c>
      <c r="K1310">
        <v>12.03</v>
      </c>
      <c r="L1310" s="2"/>
      <c r="N1310" s="2"/>
      <c r="P1310" s="2"/>
      <c r="R1310" s="2"/>
    </row>
    <row r="1311" spans="1:18" x14ac:dyDescent="0.3">
      <c r="A1311">
        <v>1309</v>
      </c>
      <c r="B1311">
        <v>4</v>
      </c>
      <c r="C1311" s="1">
        <v>0.54916666666676595</v>
      </c>
      <c r="D1311" s="2">
        <v>5.23</v>
      </c>
      <c r="E1311" t="s">
        <v>51</v>
      </c>
      <c r="F1311" s="2">
        <v>3.5569999999999999</v>
      </c>
      <c r="G1311">
        <v>18.617999999999999</v>
      </c>
      <c r="H1311" s="2">
        <v>3.91</v>
      </c>
      <c r="I1311" s="2" t="s">
        <v>51</v>
      </c>
      <c r="J1311" s="2">
        <v>3.0760000000000001</v>
      </c>
      <c r="K1311">
        <v>12.023</v>
      </c>
      <c r="L1311" s="2"/>
      <c r="N1311" s="2"/>
      <c r="P1311" s="2"/>
      <c r="R1311" s="2"/>
    </row>
    <row r="1312" spans="1:18" x14ac:dyDescent="0.3">
      <c r="A1312">
        <v>1310</v>
      </c>
      <c r="B1312">
        <v>5</v>
      </c>
      <c r="C1312" s="1">
        <v>0.54917824074083998</v>
      </c>
      <c r="D1312" s="2">
        <v>5.24</v>
      </c>
      <c r="E1312" t="s">
        <v>51</v>
      </c>
      <c r="F1312" s="2">
        <v>3.5569999999999999</v>
      </c>
      <c r="G1312">
        <v>18.640999999999998</v>
      </c>
      <c r="H1312" s="2">
        <v>3.91</v>
      </c>
      <c r="I1312" s="2" t="s">
        <v>51</v>
      </c>
      <c r="J1312" s="2">
        <v>3.0760000000000001</v>
      </c>
      <c r="K1312">
        <v>12.028</v>
      </c>
      <c r="L1312" s="2"/>
      <c r="N1312" s="2"/>
      <c r="P1312" s="2"/>
      <c r="R1312" s="2"/>
    </row>
    <row r="1313" spans="1:18" x14ac:dyDescent="0.3">
      <c r="A1313">
        <v>1311</v>
      </c>
      <c r="B1313">
        <v>6</v>
      </c>
      <c r="C1313" s="1">
        <v>0.54918981481491402</v>
      </c>
      <c r="D1313" s="2">
        <v>5.26</v>
      </c>
      <c r="E1313" t="s">
        <v>51</v>
      </c>
      <c r="F1313" s="2">
        <v>3.5569999999999999</v>
      </c>
      <c r="G1313">
        <v>18.696000000000002</v>
      </c>
      <c r="H1313" s="2">
        <v>3.91</v>
      </c>
      <c r="I1313" s="2" t="s">
        <v>51</v>
      </c>
      <c r="J1313" s="2">
        <v>3.0760000000000001</v>
      </c>
      <c r="K1313">
        <v>12.023</v>
      </c>
      <c r="L1313" s="2"/>
      <c r="N1313" s="2"/>
      <c r="P1313" s="2"/>
      <c r="R1313" s="2"/>
    </row>
    <row r="1314" spans="1:18" x14ac:dyDescent="0.3">
      <c r="A1314">
        <v>1312</v>
      </c>
      <c r="B1314">
        <v>7</v>
      </c>
      <c r="C1314" s="1">
        <v>0.54920138888898795</v>
      </c>
      <c r="D1314" s="2">
        <v>5.33</v>
      </c>
      <c r="E1314" t="s">
        <v>51</v>
      </c>
      <c r="F1314" s="2">
        <v>3.5569999999999999</v>
      </c>
      <c r="G1314">
        <v>18.943000000000001</v>
      </c>
      <c r="H1314" s="2">
        <v>3.91</v>
      </c>
      <c r="I1314" s="2" t="s">
        <v>51</v>
      </c>
      <c r="J1314" s="2">
        <v>3.0760000000000001</v>
      </c>
      <c r="K1314">
        <v>12.022</v>
      </c>
      <c r="L1314" s="2"/>
      <c r="N1314" s="2"/>
      <c r="P1314" s="2"/>
      <c r="R1314" s="2"/>
    </row>
    <row r="1315" spans="1:18" x14ac:dyDescent="0.3">
      <c r="A1315">
        <v>1313</v>
      </c>
      <c r="B1315">
        <v>8</v>
      </c>
      <c r="C1315" s="1">
        <v>0.54921296296306199</v>
      </c>
      <c r="D1315" s="2">
        <v>5.45</v>
      </c>
      <c r="E1315" t="s">
        <v>51</v>
      </c>
      <c r="F1315" s="2">
        <v>3.5569999999999999</v>
      </c>
      <c r="G1315">
        <v>19.375</v>
      </c>
      <c r="H1315" s="2">
        <v>3.91</v>
      </c>
      <c r="I1315" s="2" t="s">
        <v>51</v>
      </c>
      <c r="J1315" s="2">
        <v>3.0760000000000001</v>
      </c>
      <c r="K1315">
        <v>12.028</v>
      </c>
      <c r="L1315" s="2"/>
      <c r="N1315" s="2"/>
      <c r="P1315" s="2"/>
      <c r="R1315" s="2"/>
    </row>
    <row r="1316" spans="1:18" x14ac:dyDescent="0.3">
      <c r="A1316">
        <v>1314</v>
      </c>
      <c r="B1316">
        <v>9</v>
      </c>
      <c r="C1316" s="1">
        <v>0.54922453703713703</v>
      </c>
      <c r="D1316" s="2">
        <v>5.28</v>
      </c>
      <c r="E1316" t="s">
        <v>51</v>
      </c>
      <c r="F1316" s="2">
        <v>3.5569999999999999</v>
      </c>
      <c r="G1316">
        <v>18.762</v>
      </c>
      <c r="H1316" s="2">
        <v>3.91</v>
      </c>
      <c r="I1316" s="2" t="s">
        <v>51</v>
      </c>
      <c r="J1316" s="2">
        <v>3.0760000000000001</v>
      </c>
      <c r="K1316">
        <v>12.026</v>
      </c>
      <c r="L1316" s="2"/>
      <c r="N1316" s="2"/>
      <c r="P1316" s="2"/>
      <c r="R1316" s="2"/>
    </row>
    <row r="1317" spans="1:18" x14ac:dyDescent="0.3">
      <c r="A1317">
        <v>1315</v>
      </c>
      <c r="B1317">
        <v>10</v>
      </c>
      <c r="C1317" s="1">
        <v>0.54923611111121096</v>
      </c>
      <c r="D1317" s="2">
        <v>5.3</v>
      </c>
      <c r="E1317" t="s">
        <v>51</v>
      </c>
      <c r="F1317" s="2">
        <v>3.5569999999999999</v>
      </c>
      <c r="G1317">
        <v>18.844000000000001</v>
      </c>
      <c r="H1317" s="2">
        <v>3.91</v>
      </c>
      <c r="I1317" s="2" t="s">
        <v>51</v>
      </c>
      <c r="J1317" s="2">
        <v>3.0760000000000001</v>
      </c>
      <c r="K1317">
        <v>12.019</v>
      </c>
      <c r="L1317" s="2"/>
      <c r="N1317" s="2"/>
      <c r="P1317" s="2"/>
      <c r="R1317" s="2"/>
    </row>
    <row r="1318" spans="1:18" x14ac:dyDescent="0.3">
      <c r="A1318">
        <v>1316</v>
      </c>
      <c r="B1318">
        <v>11</v>
      </c>
      <c r="C1318" s="1">
        <v>0.549247685185285</v>
      </c>
      <c r="D1318" s="2">
        <v>5.31</v>
      </c>
      <c r="E1318" t="s">
        <v>51</v>
      </c>
      <c r="F1318" s="2">
        <v>3.5569999999999999</v>
      </c>
      <c r="G1318">
        <v>18.879000000000001</v>
      </c>
      <c r="H1318" s="2">
        <v>3.91</v>
      </c>
      <c r="I1318" s="2" t="s">
        <v>51</v>
      </c>
      <c r="J1318" s="2">
        <v>3.0760000000000001</v>
      </c>
      <c r="K1318">
        <v>12.019</v>
      </c>
      <c r="L1318" s="2"/>
      <c r="N1318" s="2"/>
      <c r="P1318" s="2"/>
      <c r="R1318" s="2"/>
    </row>
    <row r="1319" spans="1:18" x14ac:dyDescent="0.3">
      <c r="A1319">
        <v>1317</v>
      </c>
      <c r="B1319">
        <v>12</v>
      </c>
      <c r="C1319" s="1">
        <v>0.54925925925935903</v>
      </c>
      <c r="D1319" s="2">
        <v>5.31</v>
      </c>
      <c r="E1319" t="s">
        <v>51</v>
      </c>
      <c r="F1319" s="2">
        <v>3.5569999999999999</v>
      </c>
      <c r="G1319">
        <v>18.888000000000002</v>
      </c>
      <c r="H1319" s="2">
        <v>3.91</v>
      </c>
      <c r="I1319" s="2" t="s">
        <v>51</v>
      </c>
      <c r="J1319" s="2">
        <v>3.0760000000000001</v>
      </c>
      <c r="K1319">
        <v>12.016</v>
      </c>
      <c r="L1319" s="2"/>
      <c r="N1319" s="2"/>
      <c r="P1319" s="2"/>
      <c r="R1319" s="2"/>
    </row>
    <row r="1320" spans="1:18" x14ac:dyDescent="0.3">
      <c r="A1320">
        <v>1318</v>
      </c>
      <c r="B1320">
        <v>13</v>
      </c>
      <c r="C1320" s="1">
        <v>0.54927083333343296</v>
      </c>
      <c r="D1320" s="2">
        <v>5.34</v>
      </c>
      <c r="E1320" t="s">
        <v>51</v>
      </c>
      <c r="F1320" s="2">
        <v>3.5569999999999999</v>
      </c>
      <c r="G1320">
        <v>18.977</v>
      </c>
      <c r="H1320" s="2">
        <v>3.91</v>
      </c>
      <c r="I1320" s="2" t="s">
        <v>51</v>
      </c>
      <c r="J1320" s="2">
        <v>3.0760000000000001</v>
      </c>
      <c r="K1320">
        <v>12.013</v>
      </c>
      <c r="L1320" s="2"/>
      <c r="N1320" s="2"/>
      <c r="P1320" s="2"/>
      <c r="R1320" s="2"/>
    </row>
    <row r="1321" spans="1:18" x14ac:dyDescent="0.3">
      <c r="A1321">
        <v>1319</v>
      </c>
      <c r="B1321">
        <v>14</v>
      </c>
      <c r="C1321" s="1">
        <v>0.549282407407507</v>
      </c>
      <c r="D1321" s="2">
        <v>5.36</v>
      </c>
      <c r="E1321" t="s">
        <v>51</v>
      </c>
      <c r="F1321" s="2">
        <v>3.5569999999999999</v>
      </c>
      <c r="G1321">
        <v>19.079999999999998</v>
      </c>
      <c r="H1321" s="2">
        <v>3.9</v>
      </c>
      <c r="I1321" s="2" t="s">
        <v>51</v>
      </c>
      <c r="J1321" s="2">
        <v>3.0760000000000001</v>
      </c>
      <c r="K1321">
        <v>12.006</v>
      </c>
      <c r="L1321" s="2"/>
      <c r="N1321" s="2"/>
      <c r="P1321" s="2"/>
      <c r="R1321" s="2"/>
    </row>
    <row r="1322" spans="1:18" x14ac:dyDescent="0.3">
      <c r="A1322">
        <v>1320</v>
      </c>
      <c r="B1322">
        <v>15</v>
      </c>
      <c r="C1322" s="1">
        <v>0.54929398148158104</v>
      </c>
      <c r="D1322" s="2">
        <v>5.39</v>
      </c>
      <c r="E1322" t="s">
        <v>51</v>
      </c>
      <c r="F1322" s="2">
        <v>3.5569999999999999</v>
      </c>
      <c r="G1322">
        <v>19.170999999999999</v>
      </c>
      <c r="H1322" s="2">
        <v>3.91</v>
      </c>
      <c r="I1322" s="2" t="s">
        <v>51</v>
      </c>
      <c r="J1322" s="2">
        <v>3.0760000000000001</v>
      </c>
      <c r="K1322">
        <v>12.010999999999999</v>
      </c>
      <c r="L1322" s="2"/>
      <c r="N1322" s="2"/>
      <c r="P1322" s="2"/>
      <c r="R1322" s="2"/>
    </row>
    <row r="1323" spans="1:18" x14ac:dyDescent="0.3">
      <c r="A1323">
        <v>1321</v>
      </c>
      <c r="B1323">
        <v>1</v>
      </c>
      <c r="C1323" s="1">
        <v>0.54930555555565597</v>
      </c>
      <c r="D1323" s="2">
        <v>5.47</v>
      </c>
      <c r="E1323" s="2">
        <v>3.569</v>
      </c>
      <c r="F1323" s="2">
        <v>3.569</v>
      </c>
      <c r="G1323">
        <v>19.513999999999999</v>
      </c>
      <c r="H1323" s="2">
        <v>3.9</v>
      </c>
      <c r="I1323" s="2">
        <v>3.077</v>
      </c>
      <c r="J1323" s="2">
        <v>3.077</v>
      </c>
      <c r="K1323">
        <v>12.01</v>
      </c>
      <c r="L1323" s="2"/>
      <c r="N1323" s="2"/>
      <c r="P1323" s="2"/>
      <c r="R1323" s="2"/>
    </row>
    <row r="1324" spans="1:18" x14ac:dyDescent="0.3">
      <c r="A1324">
        <v>1322</v>
      </c>
      <c r="B1324">
        <v>2</v>
      </c>
      <c r="C1324" s="1">
        <v>0.54931712962973001</v>
      </c>
      <c r="D1324" s="2">
        <v>5.51</v>
      </c>
      <c r="E1324" t="s">
        <v>51</v>
      </c>
      <c r="F1324" s="2">
        <v>3.569</v>
      </c>
      <c r="G1324">
        <v>19.667000000000002</v>
      </c>
      <c r="H1324" s="2">
        <v>3.9</v>
      </c>
      <c r="I1324" s="2" t="s">
        <v>51</v>
      </c>
      <c r="J1324" s="2">
        <v>3.077</v>
      </c>
      <c r="K1324">
        <v>12.013</v>
      </c>
      <c r="L1324" s="2"/>
      <c r="N1324" s="2"/>
      <c r="P1324" s="2"/>
      <c r="R1324" s="2"/>
    </row>
    <row r="1325" spans="1:18" x14ac:dyDescent="0.3">
      <c r="A1325">
        <v>1323</v>
      </c>
      <c r="B1325">
        <v>3</v>
      </c>
      <c r="C1325" s="1">
        <v>0.54932870370380404</v>
      </c>
      <c r="D1325" s="2">
        <v>5.54</v>
      </c>
      <c r="E1325" t="s">
        <v>51</v>
      </c>
      <c r="F1325" s="2">
        <v>3.569</v>
      </c>
      <c r="G1325">
        <v>19.768999999999998</v>
      </c>
      <c r="H1325" s="2">
        <v>3.9</v>
      </c>
      <c r="I1325" s="2" t="s">
        <v>51</v>
      </c>
      <c r="J1325" s="2">
        <v>3.077</v>
      </c>
      <c r="K1325">
        <v>12.007</v>
      </c>
      <c r="L1325" s="2"/>
      <c r="N1325" s="2"/>
      <c r="P1325" s="2"/>
      <c r="R1325" s="2"/>
    </row>
    <row r="1326" spans="1:18" x14ac:dyDescent="0.3">
      <c r="A1326">
        <v>1324</v>
      </c>
      <c r="B1326">
        <v>4</v>
      </c>
      <c r="C1326" s="1">
        <v>0.54934027777787797</v>
      </c>
      <c r="D1326" s="2">
        <v>5.54</v>
      </c>
      <c r="E1326" t="s">
        <v>51</v>
      </c>
      <c r="F1326" s="2">
        <v>3.569</v>
      </c>
      <c r="G1326">
        <v>19.768999999999998</v>
      </c>
      <c r="H1326" s="2">
        <v>3.9</v>
      </c>
      <c r="I1326" s="2" t="s">
        <v>51</v>
      </c>
      <c r="J1326" s="2">
        <v>3.077</v>
      </c>
      <c r="K1326">
        <v>12.010999999999999</v>
      </c>
      <c r="L1326" s="2"/>
      <c r="N1326" s="2"/>
      <c r="P1326" s="2"/>
      <c r="R1326" s="2"/>
    </row>
    <row r="1327" spans="1:18" x14ac:dyDescent="0.3">
      <c r="A1327">
        <v>1325</v>
      </c>
      <c r="B1327">
        <v>5</v>
      </c>
      <c r="C1327" s="1">
        <v>0.54935185185195201</v>
      </c>
      <c r="D1327" s="2">
        <v>6.06</v>
      </c>
      <c r="E1327" t="s">
        <v>51</v>
      </c>
      <c r="F1327" s="2">
        <v>3.569</v>
      </c>
      <c r="G1327">
        <v>21.617999999999999</v>
      </c>
      <c r="H1327" s="2">
        <v>3.9</v>
      </c>
      <c r="I1327" s="2" t="s">
        <v>51</v>
      </c>
      <c r="J1327" s="2">
        <v>3.077</v>
      </c>
      <c r="K1327">
        <v>12.010999999999999</v>
      </c>
      <c r="L1327" s="2"/>
      <c r="N1327" s="2"/>
      <c r="P1327" s="2"/>
      <c r="R1327" s="2"/>
    </row>
    <row r="1328" spans="1:18" x14ac:dyDescent="0.3">
      <c r="A1328">
        <v>1326</v>
      </c>
      <c r="B1328">
        <v>6</v>
      </c>
      <c r="C1328" s="1">
        <v>0.54936342592602605</v>
      </c>
      <c r="D1328" s="2">
        <v>6.02</v>
      </c>
      <c r="E1328" t="s">
        <v>51</v>
      </c>
      <c r="F1328" s="2">
        <v>3.569</v>
      </c>
      <c r="G1328">
        <v>21.5</v>
      </c>
      <c r="H1328" s="2">
        <v>3.9</v>
      </c>
      <c r="I1328" s="2" t="s">
        <v>51</v>
      </c>
      <c r="J1328" s="2">
        <v>3.077</v>
      </c>
      <c r="K1328">
        <v>11.996</v>
      </c>
      <c r="L1328" s="2"/>
      <c r="N1328" s="2"/>
      <c r="P1328" s="2"/>
      <c r="R1328" s="2"/>
    </row>
    <row r="1329" spans="1:18" x14ac:dyDescent="0.3">
      <c r="A1329">
        <v>1327</v>
      </c>
      <c r="B1329">
        <v>7</v>
      </c>
      <c r="C1329" s="1">
        <v>0.54937500000010098</v>
      </c>
      <c r="D1329" s="2">
        <v>6.03</v>
      </c>
      <c r="E1329" t="s">
        <v>51</v>
      </c>
      <c r="F1329" s="2">
        <v>3.569</v>
      </c>
      <c r="G1329">
        <v>21.536000000000001</v>
      </c>
      <c r="H1329" s="2">
        <v>3.9</v>
      </c>
      <c r="I1329" s="2" t="s">
        <v>51</v>
      </c>
      <c r="J1329" s="2">
        <v>3.077</v>
      </c>
      <c r="K1329">
        <v>12.005000000000001</v>
      </c>
      <c r="L1329" s="2"/>
      <c r="N1329" s="2"/>
      <c r="P1329" s="2"/>
      <c r="R1329" s="2"/>
    </row>
    <row r="1330" spans="1:18" x14ac:dyDescent="0.3">
      <c r="A1330">
        <v>1328</v>
      </c>
      <c r="B1330">
        <v>8</v>
      </c>
      <c r="C1330" s="1">
        <v>0.54938657407417502</v>
      </c>
      <c r="D1330" s="2">
        <v>5.97</v>
      </c>
      <c r="E1330" t="s">
        <v>51</v>
      </c>
      <c r="F1330" s="2">
        <v>3.569</v>
      </c>
      <c r="G1330">
        <v>21.305</v>
      </c>
      <c r="H1330" s="2">
        <v>3.9</v>
      </c>
      <c r="I1330" s="2" t="s">
        <v>51</v>
      </c>
      <c r="J1330" s="2">
        <v>3.077</v>
      </c>
      <c r="K1330">
        <v>12.010999999999999</v>
      </c>
      <c r="L1330" s="2"/>
      <c r="N1330" s="2"/>
      <c r="P1330" s="2"/>
      <c r="R1330" s="2"/>
    </row>
    <row r="1331" spans="1:18" x14ac:dyDescent="0.3">
      <c r="A1331">
        <v>1329</v>
      </c>
      <c r="B1331">
        <v>9</v>
      </c>
      <c r="C1331" s="1">
        <v>0.54939814814824905</v>
      </c>
      <c r="D1331" s="2">
        <v>5.93</v>
      </c>
      <c r="E1331" t="s">
        <v>51</v>
      </c>
      <c r="F1331" s="2">
        <v>3.569</v>
      </c>
      <c r="G1331">
        <v>21.172000000000001</v>
      </c>
      <c r="H1331" s="2">
        <v>3.9</v>
      </c>
      <c r="I1331" s="2" t="s">
        <v>51</v>
      </c>
      <c r="J1331" s="2">
        <v>3.077</v>
      </c>
      <c r="K1331">
        <v>12.005000000000001</v>
      </c>
      <c r="L1331" s="2"/>
      <c r="N1331" s="2"/>
      <c r="P1331" s="2"/>
      <c r="R1331" s="2"/>
    </row>
    <row r="1332" spans="1:18" x14ac:dyDescent="0.3">
      <c r="A1332">
        <v>1330</v>
      </c>
      <c r="B1332">
        <v>10</v>
      </c>
      <c r="C1332" s="1">
        <v>0.54940972222232298</v>
      </c>
      <c r="D1332" s="2">
        <v>5.63</v>
      </c>
      <c r="E1332" t="s">
        <v>51</v>
      </c>
      <c r="F1332" s="2">
        <v>3.569</v>
      </c>
      <c r="G1332">
        <v>20.108000000000001</v>
      </c>
      <c r="H1332" s="2">
        <v>3.91</v>
      </c>
      <c r="I1332" s="2" t="s">
        <v>51</v>
      </c>
      <c r="J1332" s="2">
        <v>3.077</v>
      </c>
      <c r="K1332">
        <v>12.016</v>
      </c>
      <c r="L1332" s="2"/>
      <c r="N1332" s="2"/>
      <c r="P1332" s="2"/>
      <c r="R1332" s="2"/>
    </row>
    <row r="1333" spans="1:18" x14ac:dyDescent="0.3">
      <c r="A1333">
        <v>1331</v>
      </c>
      <c r="B1333">
        <v>11</v>
      </c>
      <c r="C1333" s="1">
        <v>0.54942129629639702</v>
      </c>
      <c r="D1333" s="2">
        <v>5.58</v>
      </c>
      <c r="E1333" t="s">
        <v>51</v>
      </c>
      <c r="F1333" s="2">
        <v>3.569</v>
      </c>
      <c r="G1333">
        <v>19.923999999999999</v>
      </c>
      <c r="H1333" s="2">
        <v>3.9</v>
      </c>
      <c r="I1333" s="2" t="s">
        <v>51</v>
      </c>
      <c r="J1333" s="2">
        <v>3.077</v>
      </c>
      <c r="K1333">
        <v>12.01</v>
      </c>
      <c r="L1333" s="2"/>
      <c r="N1333" s="2"/>
      <c r="P1333" s="2"/>
      <c r="R1333" s="2"/>
    </row>
    <row r="1334" spans="1:18" x14ac:dyDescent="0.3">
      <c r="A1334">
        <v>1332</v>
      </c>
      <c r="B1334">
        <v>12</v>
      </c>
      <c r="C1334" s="1">
        <v>0.54943287037047095</v>
      </c>
      <c r="D1334" s="2">
        <v>5.95</v>
      </c>
      <c r="E1334" t="s">
        <v>51</v>
      </c>
      <c r="F1334" s="2">
        <v>3.569</v>
      </c>
      <c r="G1334">
        <v>21.227</v>
      </c>
      <c r="H1334" s="2">
        <v>3.91</v>
      </c>
      <c r="I1334" s="2" t="s">
        <v>51</v>
      </c>
      <c r="J1334" s="2">
        <v>3.077</v>
      </c>
      <c r="K1334">
        <v>12.015000000000001</v>
      </c>
      <c r="L1334" s="2"/>
      <c r="N1334" s="2"/>
      <c r="P1334" s="2"/>
      <c r="R1334" s="2"/>
    </row>
    <row r="1335" spans="1:18" x14ac:dyDescent="0.3">
      <c r="A1335">
        <v>1333</v>
      </c>
      <c r="B1335">
        <v>13</v>
      </c>
      <c r="C1335" s="1">
        <v>0.54944444444454499</v>
      </c>
      <c r="D1335" s="2">
        <v>5.97</v>
      </c>
      <c r="E1335" t="s">
        <v>51</v>
      </c>
      <c r="F1335" s="2">
        <v>3.569</v>
      </c>
      <c r="G1335">
        <v>21.288</v>
      </c>
      <c r="H1335" s="2">
        <v>3.91</v>
      </c>
      <c r="I1335" s="2" t="s">
        <v>51</v>
      </c>
      <c r="J1335" s="2">
        <v>3.077</v>
      </c>
      <c r="K1335">
        <v>12.016</v>
      </c>
      <c r="L1335" s="2"/>
      <c r="N1335" s="2"/>
      <c r="P1335" s="2"/>
      <c r="R1335" s="2"/>
    </row>
    <row r="1336" spans="1:18" x14ac:dyDescent="0.3">
      <c r="A1336">
        <v>1334</v>
      </c>
      <c r="B1336">
        <v>14</v>
      </c>
      <c r="C1336" s="1">
        <v>0.54945601851862003</v>
      </c>
      <c r="D1336" s="2">
        <v>6</v>
      </c>
      <c r="E1336" t="s">
        <v>51</v>
      </c>
      <c r="F1336" s="2">
        <v>3.569</v>
      </c>
      <c r="G1336">
        <v>21.428000000000001</v>
      </c>
      <c r="H1336" s="2">
        <v>3.91</v>
      </c>
      <c r="I1336" s="2" t="s">
        <v>51</v>
      </c>
      <c r="J1336" s="2">
        <v>3.077</v>
      </c>
      <c r="K1336">
        <v>12.018000000000001</v>
      </c>
      <c r="L1336" s="2"/>
      <c r="N1336" s="2"/>
      <c r="P1336" s="2"/>
      <c r="R1336" s="2"/>
    </row>
    <row r="1337" spans="1:18" x14ac:dyDescent="0.3">
      <c r="A1337">
        <v>1335</v>
      </c>
      <c r="B1337">
        <v>15</v>
      </c>
      <c r="C1337" s="1">
        <v>0.54946759259269395</v>
      </c>
      <c r="D1337" s="2">
        <v>5.96</v>
      </c>
      <c r="E1337" t="s">
        <v>51</v>
      </c>
      <c r="F1337" s="2">
        <v>3.569</v>
      </c>
      <c r="G1337">
        <v>21.263999999999999</v>
      </c>
      <c r="H1337" s="2">
        <v>3.91</v>
      </c>
      <c r="I1337" s="2" t="s">
        <v>51</v>
      </c>
      <c r="J1337" s="2">
        <v>3.077</v>
      </c>
      <c r="K1337">
        <v>12.015000000000001</v>
      </c>
      <c r="L1337" s="2"/>
      <c r="N1337" s="2"/>
      <c r="P1337" s="2"/>
      <c r="R1337" s="2"/>
    </row>
    <row r="1338" spans="1:18" x14ac:dyDescent="0.3">
      <c r="A1338">
        <v>1336</v>
      </c>
      <c r="B1338">
        <v>1</v>
      </c>
      <c r="C1338" s="1">
        <v>0.54947916666676799</v>
      </c>
      <c r="D1338" s="2">
        <v>6</v>
      </c>
      <c r="E1338" s="2">
        <v>4.4130000000000003</v>
      </c>
      <c r="F1338" s="2">
        <v>4.4130000000000003</v>
      </c>
      <c r="G1338">
        <v>26.475999999999999</v>
      </c>
      <c r="H1338" s="2">
        <v>3.9</v>
      </c>
      <c r="I1338" s="2">
        <v>2.9969999999999999</v>
      </c>
      <c r="J1338" s="2">
        <v>2.9969999999999999</v>
      </c>
      <c r="K1338">
        <v>11.701000000000001</v>
      </c>
      <c r="L1338" s="2"/>
      <c r="N1338" s="2"/>
      <c r="P1338" s="2"/>
      <c r="R1338" s="2"/>
    </row>
    <row r="1339" spans="1:18" x14ac:dyDescent="0.3">
      <c r="A1339">
        <v>1337</v>
      </c>
      <c r="B1339">
        <v>2</v>
      </c>
      <c r="C1339" s="1">
        <v>0.54949074074084203</v>
      </c>
      <c r="D1339" s="2">
        <v>5.94</v>
      </c>
      <c r="E1339" t="s">
        <v>51</v>
      </c>
      <c r="F1339" s="2">
        <v>4.4130000000000003</v>
      </c>
      <c r="G1339">
        <v>26.2</v>
      </c>
      <c r="H1339" s="2">
        <v>3.91</v>
      </c>
      <c r="I1339" s="2" t="s">
        <v>51</v>
      </c>
      <c r="J1339" s="2">
        <v>2.9969999999999999</v>
      </c>
      <c r="K1339">
        <v>11.718999999999999</v>
      </c>
      <c r="L1339" s="2"/>
      <c r="N1339" s="2"/>
      <c r="P1339" s="2"/>
      <c r="R1339" s="2"/>
    </row>
    <row r="1340" spans="1:18" x14ac:dyDescent="0.3">
      <c r="A1340">
        <v>1338</v>
      </c>
      <c r="B1340">
        <v>3</v>
      </c>
      <c r="C1340" s="1">
        <v>0.54950231481491596</v>
      </c>
      <c r="D1340" s="2">
        <v>5.96</v>
      </c>
      <c r="E1340" t="s">
        <v>51</v>
      </c>
      <c r="F1340" s="2">
        <v>4.4130000000000003</v>
      </c>
      <c r="G1340">
        <v>26.321000000000002</v>
      </c>
      <c r="H1340" s="2">
        <v>3.91</v>
      </c>
      <c r="I1340" s="2" t="s">
        <v>51</v>
      </c>
      <c r="J1340" s="2">
        <v>2.9969999999999999</v>
      </c>
      <c r="K1340">
        <v>11.718</v>
      </c>
      <c r="L1340" s="2"/>
      <c r="N1340" s="2"/>
      <c r="P1340" s="2"/>
      <c r="R1340" s="2"/>
    </row>
    <row r="1341" spans="1:18" x14ac:dyDescent="0.3">
      <c r="A1341">
        <v>1339</v>
      </c>
      <c r="B1341">
        <v>4</v>
      </c>
      <c r="C1341" s="1">
        <v>0.54951388888899</v>
      </c>
      <c r="D1341" s="2">
        <v>6</v>
      </c>
      <c r="E1341" t="s">
        <v>51</v>
      </c>
      <c r="F1341" s="2">
        <v>4.4130000000000003</v>
      </c>
      <c r="G1341">
        <v>26.466999999999999</v>
      </c>
      <c r="H1341" s="2">
        <v>3.91</v>
      </c>
      <c r="I1341" s="2" t="s">
        <v>51</v>
      </c>
      <c r="J1341" s="2">
        <v>2.9969999999999999</v>
      </c>
      <c r="K1341">
        <v>11.709</v>
      </c>
      <c r="L1341" s="2"/>
      <c r="N1341" s="2"/>
      <c r="P1341" s="2"/>
      <c r="R1341" s="2"/>
    </row>
    <row r="1342" spans="1:18" x14ac:dyDescent="0.3">
      <c r="A1342">
        <v>1340</v>
      </c>
      <c r="B1342">
        <v>5</v>
      </c>
      <c r="C1342" s="1">
        <v>0.54952546296306404</v>
      </c>
      <c r="D1342" s="2">
        <v>6.04</v>
      </c>
      <c r="E1342" t="s">
        <v>51</v>
      </c>
      <c r="F1342" s="2">
        <v>4.4130000000000003</v>
      </c>
      <c r="G1342">
        <v>26.638999999999999</v>
      </c>
      <c r="H1342" s="2">
        <v>3.91</v>
      </c>
      <c r="I1342" s="2" t="s">
        <v>51</v>
      </c>
      <c r="J1342" s="2">
        <v>2.9969999999999999</v>
      </c>
      <c r="K1342">
        <v>11.724</v>
      </c>
      <c r="L1342" s="2"/>
      <c r="N1342" s="2"/>
      <c r="P1342" s="2"/>
      <c r="R1342" s="2"/>
    </row>
    <row r="1343" spans="1:18" x14ac:dyDescent="0.3">
      <c r="A1343">
        <v>1341</v>
      </c>
      <c r="B1343">
        <v>6</v>
      </c>
      <c r="C1343" s="1">
        <v>0.54953703703713896</v>
      </c>
      <c r="D1343" s="2">
        <v>6.01</v>
      </c>
      <c r="E1343" t="s">
        <v>51</v>
      </c>
      <c r="F1343" s="2">
        <v>4.4130000000000003</v>
      </c>
      <c r="G1343">
        <v>26.509</v>
      </c>
      <c r="H1343" s="2">
        <v>3.91</v>
      </c>
      <c r="I1343" s="2" t="s">
        <v>51</v>
      </c>
      <c r="J1343" s="2">
        <v>2.9969999999999999</v>
      </c>
      <c r="K1343">
        <v>11.718</v>
      </c>
      <c r="L1343" s="2"/>
      <c r="N1343" s="2"/>
      <c r="P1343" s="2"/>
      <c r="R1343" s="2"/>
    </row>
    <row r="1344" spans="1:18" x14ac:dyDescent="0.3">
      <c r="A1344">
        <v>1342</v>
      </c>
      <c r="B1344">
        <v>7</v>
      </c>
      <c r="C1344" s="1">
        <v>0.549548611111213</v>
      </c>
      <c r="D1344" s="2">
        <v>6.01</v>
      </c>
      <c r="E1344" t="s">
        <v>51</v>
      </c>
      <c r="F1344" s="2">
        <v>4.4130000000000003</v>
      </c>
      <c r="G1344">
        <v>26.524000000000001</v>
      </c>
      <c r="H1344" s="2">
        <v>3.91</v>
      </c>
      <c r="I1344" s="2" t="s">
        <v>51</v>
      </c>
      <c r="J1344" s="2">
        <v>2.9969999999999999</v>
      </c>
      <c r="K1344">
        <v>11.718999999999999</v>
      </c>
      <c r="L1344" s="2"/>
      <c r="N1344" s="2"/>
      <c r="P1344" s="2"/>
      <c r="R1344" s="2"/>
    </row>
    <row r="1345" spans="1:18" x14ac:dyDescent="0.3">
      <c r="A1345">
        <v>1343</v>
      </c>
      <c r="B1345">
        <v>8</v>
      </c>
      <c r="C1345" s="1">
        <v>0.54956018518528704</v>
      </c>
      <c r="D1345" s="2">
        <v>6.03</v>
      </c>
      <c r="E1345" t="s">
        <v>51</v>
      </c>
      <c r="F1345" s="2">
        <v>4.4130000000000003</v>
      </c>
      <c r="G1345">
        <v>26.597000000000001</v>
      </c>
      <c r="H1345" s="2">
        <v>3.91</v>
      </c>
      <c r="I1345" s="2" t="s">
        <v>51</v>
      </c>
      <c r="J1345" s="2">
        <v>2.9969999999999999</v>
      </c>
      <c r="K1345">
        <v>11.721</v>
      </c>
      <c r="L1345" s="2"/>
      <c r="N1345" s="2"/>
      <c r="P1345" s="2"/>
      <c r="R1345" s="2"/>
    </row>
    <row r="1346" spans="1:18" x14ac:dyDescent="0.3">
      <c r="A1346">
        <v>1344</v>
      </c>
      <c r="B1346">
        <v>9</v>
      </c>
      <c r="C1346" s="1">
        <v>0.54957175925936097</v>
      </c>
      <c r="D1346" s="2">
        <v>6.02</v>
      </c>
      <c r="E1346" t="s">
        <v>51</v>
      </c>
      <c r="F1346" s="2">
        <v>4.4130000000000003</v>
      </c>
      <c r="G1346">
        <v>26.565999999999999</v>
      </c>
      <c r="H1346" s="2">
        <v>3.91</v>
      </c>
      <c r="I1346" s="2" t="s">
        <v>51</v>
      </c>
      <c r="J1346" s="2">
        <v>2.9969999999999999</v>
      </c>
      <c r="K1346">
        <v>11.733000000000001</v>
      </c>
      <c r="L1346" s="2"/>
      <c r="N1346" s="2"/>
      <c r="P1346" s="2"/>
      <c r="R1346" s="2"/>
    </row>
    <row r="1347" spans="1:18" x14ac:dyDescent="0.3">
      <c r="A1347">
        <v>1345</v>
      </c>
      <c r="B1347">
        <v>10</v>
      </c>
      <c r="C1347" s="1">
        <v>0.54958333333343501</v>
      </c>
      <c r="D1347" s="2">
        <v>6.05</v>
      </c>
      <c r="E1347" t="s">
        <v>51</v>
      </c>
      <c r="F1347" s="2">
        <v>4.4130000000000003</v>
      </c>
      <c r="G1347">
        <v>26.701000000000001</v>
      </c>
      <c r="H1347" s="2">
        <v>3.91</v>
      </c>
      <c r="I1347" s="2" t="s">
        <v>51</v>
      </c>
      <c r="J1347" s="2">
        <v>2.9969999999999999</v>
      </c>
      <c r="K1347">
        <v>11.728</v>
      </c>
      <c r="L1347" s="2"/>
      <c r="N1347" s="2"/>
      <c r="P1347" s="2"/>
      <c r="R1347" s="2"/>
    </row>
    <row r="1348" spans="1:18" x14ac:dyDescent="0.3">
      <c r="A1348">
        <v>1346</v>
      </c>
      <c r="B1348">
        <v>11</v>
      </c>
      <c r="C1348" s="1">
        <v>0.54959490740750905</v>
      </c>
      <c r="D1348" s="2">
        <v>6.1</v>
      </c>
      <c r="E1348" t="s">
        <v>51</v>
      </c>
      <c r="F1348" s="2">
        <v>4.4130000000000003</v>
      </c>
      <c r="G1348">
        <v>26.928000000000001</v>
      </c>
      <c r="H1348" s="2">
        <v>3.91</v>
      </c>
      <c r="I1348" s="2" t="s">
        <v>51</v>
      </c>
      <c r="J1348" s="2">
        <v>2.9969999999999999</v>
      </c>
      <c r="K1348">
        <v>11.718999999999999</v>
      </c>
      <c r="L1348" s="2"/>
      <c r="N1348" s="2"/>
      <c r="P1348" s="2"/>
      <c r="R1348" s="2"/>
    </row>
    <row r="1349" spans="1:18" x14ac:dyDescent="0.3">
      <c r="A1349">
        <v>1347</v>
      </c>
      <c r="B1349">
        <v>12</v>
      </c>
      <c r="C1349" s="1">
        <v>0.54960648148158397</v>
      </c>
      <c r="D1349" s="2">
        <v>5.94</v>
      </c>
      <c r="E1349" t="s">
        <v>51</v>
      </c>
      <c r="F1349" s="2">
        <v>4.4130000000000003</v>
      </c>
      <c r="G1349">
        <v>26.190999999999999</v>
      </c>
      <c r="H1349" s="2">
        <v>3.91</v>
      </c>
      <c r="I1349" s="2" t="s">
        <v>51</v>
      </c>
      <c r="J1349" s="2">
        <v>2.9969999999999999</v>
      </c>
      <c r="K1349">
        <v>11.73</v>
      </c>
      <c r="L1349" s="2"/>
      <c r="N1349" s="2"/>
      <c r="P1349" s="2"/>
      <c r="R1349" s="2"/>
    </row>
    <row r="1350" spans="1:18" x14ac:dyDescent="0.3">
      <c r="A1350">
        <v>1348</v>
      </c>
      <c r="B1350">
        <v>13</v>
      </c>
      <c r="C1350" s="1">
        <v>0.54961805555565801</v>
      </c>
      <c r="D1350" s="2">
        <v>5.94</v>
      </c>
      <c r="E1350" t="s">
        <v>51</v>
      </c>
      <c r="F1350" s="2">
        <v>4.4130000000000003</v>
      </c>
      <c r="G1350">
        <v>26.196000000000002</v>
      </c>
      <c r="H1350" s="2">
        <v>3.91</v>
      </c>
      <c r="I1350" s="2" t="s">
        <v>51</v>
      </c>
      <c r="J1350" s="2">
        <v>2.9969999999999999</v>
      </c>
      <c r="K1350">
        <v>11.733000000000001</v>
      </c>
      <c r="L1350" s="2"/>
      <c r="N1350" s="2"/>
      <c r="P1350" s="2"/>
      <c r="R1350" s="2"/>
    </row>
    <row r="1351" spans="1:18" x14ac:dyDescent="0.3">
      <c r="A1351">
        <v>1349</v>
      </c>
      <c r="B1351">
        <v>14</v>
      </c>
      <c r="C1351" s="1">
        <v>0.54962962962973205</v>
      </c>
      <c r="D1351" s="2">
        <v>5.95</v>
      </c>
      <c r="E1351" t="s">
        <v>51</v>
      </c>
      <c r="F1351" s="2">
        <v>4.4130000000000003</v>
      </c>
      <c r="G1351">
        <v>26.24</v>
      </c>
      <c r="H1351" s="2">
        <v>3.91</v>
      </c>
      <c r="I1351" s="2" t="s">
        <v>51</v>
      </c>
      <c r="J1351" s="2">
        <v>2.9969999999999999</v>
      </c>
      <c r="K1351">
        <v>11.725</v>
      </c>
      <c r="L1351" s="2"/>
      <c r="N1351" s="2"/>
      <c r="P1351" s="2"/>
      <c r="R1351" s="2"/>
    </row>
    <row r="1352" spans="1:18" x14ac:dyDescent="0.3">
      <c r="A1352">
        <v>1350</v>
      </c>
      <c r="B1352">
        <v>15</v>
      </c>
      <c r="C1352" s="1">
        <v>0.54964120370380598</v>
      </c>
      <c r="D1352" s="2">
        <v>5.99</v>
      </c>
      <c r="E1352" t="s">
        <v>51</v>
      </c>
      <c r="F1352" s="2">
        <v>4.4130000000000003</v>
      </c>
      <c r="G1352">
        <v>26.414000000000001</v>
      </c>
      <c r="H1352" s="2">
        <v>3.91</v>
      </c>
      <c r="I1352" s="2" t="s">
        <v>51</v>
      </c>
      <c r="J1352" s="2">
        <v>2.9969999999999999</v>
      </c>
      <c r="K1352">
        <v>11.724</v>
      </c>
      <c r="L1352" s="2"/>
      <c r="N1352" s="2"/>
      <c r="P1352" s="2"/>
      <c r="R1352" s="2"/>
    </row>
    <row r="1353" spans="1:18" x14ac:dyDescent="0.3">
      <c r="A1353">
        <v>1351</v>
      </c>
      <c r="B1353">
        <v>1</v>
      </c>
      <c r="C1353" s="1">
        <v>0.54965277777788002</v>
      </c>
      <c r="D1353" s="2">
        <v>5.95</v>
      </c>
      <c r="E1353" s="2">
        <v>4.3239999999999998</v>
      </c>
      <c r="F1353" s="2">
        <v>4.3239999999999998</v>
      </c>
      <c r="G1353">
        <v>25.713999999999999</v>
      </c>
      <c r="H1353" s="2">
        <v>3.91</v>
      </c>
      <c r="I1353" s="2">
        <v>2.8410000000000002</v>
      </c>
      <c r="J1353" s="2">
        <v>2.8410000000000002</v>
      </c>
      <c r="K1353">
        <v>11.116</v>
      </c>
      <c r="L1353" s="2"/>
      <c r="N1353" s="2"/>
      <c r="P1353" s="2"/>
      <c r="R1353" s="2"/>
    </row>
    <row r="1354" spans="1:18" x14ac:dyDescent="0.3">
      <c r="A1354">
        <v>1352</v>
      </c>
      <c r="B1354">
        <v>2</v>
      </c>
      <c r="C1354" s="1">
        <v>0.54966435185195395</v>
      </c>
      <c r="D1354" s="2">
        <v>5.93</v>
      </c>
      <c r="E1354" t="s">
        <v>51</v>
      </c>
      <c r="F1354" s="2">
        <v>4.3239999999999998</v>
      </c>
      <c r="G1354">
        <v>25.645</v>
      </c>
      <c r="H1354" s="2">
        <v>3.91</v>
      </c>
      <c r="I1354" s="2" t="s">
        <v>51</v>
      </c>
      <c r="J1354" s="2">
        <v>2.8410000000000002</v>
      </c>
      <c r="K1354">
        <v>11.108000000000001</v>
      </c>
      <c r="L1354" s="2"/>
      <c r="N1354" s="2"/>
      <c r="P1354" s="2"/>
      <c r="R1354" s="2"/>
    </row>
    <row r="1355" spans="1:18" x14ac:dyDescent="0.3">
      <c r="A1355">
        <v>1353</v>
      </c>
      <c r="B1355">
        <v>3</v>
      </c>
      <c r="C1355" s="1">
        <v>0.54967592592602799</v>
      </c>
      <c r="D1355" s="2">
        <v>5.98</v>
      </c>
      <c r="E1355" t="s">
        <v>51</v>
      </c>
      <c r="F1355" s="2">
        <v>4.3239999999999998</v>
      </c>
      <c r="G1355">
        <v>25.867999999999999</v>
      </c>
      <c r="H1355" s="2">
        <v>3.91</v>
      </c>
      <c r="I1355" s="2" t="s">
        <v>51</v>
      </c>
      <c r="J1355" s="2">
        <v>2.8410000000000002</v>
      </c>
      <c r="K1355">
        <v>11.103999999999999</v>
      </c>
      <c r="L1355" s="2"/>
      <c r="N1355" s="2"/>
      <c r="P1355" s="2"/>
      <c r="R1355" s="2"/>
    </row>
    <row r="1356" spans="1:18" x14ac:dyDescent="0.3">
      <c r="A1356">
        <v>1354</v>
      </c>
      <c r="B1356">
        <v>4</v>
      </c>
      <c r="C1356" s="1">
        <v>0.54968750000010302</v>
      </c>
      <c r="D1356" s="2">
        <v>5.92</v>
      </c>
      <c r="E1356" t="s">
        <v>51</v>
      </c>
      <c r="F1356" s="2">
        <v>4.3239999999999998</v>
      </c>
      <c r="G1356">
        <v>25.591000000000001</v>
      </c>
      <c r="H1356" s="2">
        <v>3.91</v>
      </c>
      <c r="I1356" s="2" t="s">
        <v>51</v>
      </c>
      <c r="J1356" s="2">
        <v>2.8410000000000002</v>
      </c>
      <c r="K1356">
        <v>11.109</v>
      </c>
      <c r="L1356" s="2"/>
      <c r="N1356" s="2"/>
      <c r="P1356" s="2"/>
      <c r="R1356" s="2"/>
    </row>
    <row r="1357" spans="1:18" x14ac:dyDescent="0.3">
      <c r="A1357">
        <v>1355</v>
      </c>
      <c r="B1357">
        <v>5</v>
      </c>
      <c r="C1357" s="1">
        <v>0.54969907407417695</v>
      </c>
      <c r="D1357" s="2">
        <v>5.62</v>
      </c>
      <c r="E1357" t="s">
        <v>51</v>
      </c>
      <c r="F1357" s="2">
        <v>4.3239999999999998</v>
      </c>
      <c r="G1357">
        <v>24.279</v>
      </c>
      <c r="H1357" s="2">
        <v>3.91</v>
      </c>
      <c r="I1357" s="2" t="s">
        <v>51</v>
      </c>
      <c r="J1357" s="2">
        <v>2.8410000000000002</v>
      </c>
      <c r="K1357">
        <v>11.108000000000001</v>
      </c>
      <c r="L1357" s="2"/>
      <c r="N1357" s="2"/>
      <c r="P1357" s="2"/>
      <c r="R1357" s="2"/>
    </row>
    <row r="1358" spans="1:18" x14ac:dyDescent="0.3">
      <c r="A1358">
        <v>1356</v>
      </c>
      <c r="B1358">
        <v>6</v>
      </c>
      <c r="C1358" s="1">
        <v>0.54971064814825099</v>
      </c>
      <c r="D1358" s="2">
        <v>6.02</v>
      </c>
      <c r="E1358" t="s">
        <v>51</v>
      </c>
      <c r="F1358" s="2">
        <v>4.3239999999999998</v>
      </c>
      <c r="G1358">
        <v>26.03</v>
      </c>
      <c r="H1358" s="2">
        <v>3.91</v>
      </c>
      <c r="I1358" s="2" t="s">
        <v>51</v>
      </c>
      <c r="J1358" s="2">
        <v>2.8410000000000002</v>
      </c>
      <c r="K1358">
        <v>11.102</v>
      </c>
      <c r="L1358" s="2"/>
      <c r="N1358" s="2"/>
      <c r="P1358" s="2"/>
      <c r="R1358" s="2"/>
    </row>
    <row r="1359" spans="1:18" x14ac:dyDescent="0.3">
      <c r="A1359">
        <v>1357</v>
      </c>
      <c r="B1359">
        <v>7</v>
      </c>
      <c r="C1359" s="1">
        <v>0.54972222222232503</v>
      </c>
      <c r="D1359" s="2">
        <v>5.31</v>
      </c>
      <c r="E1359" t="s">
        <v>51</v>
      </c>
      <c r="F1359" s="2">
        <v>4.3239999999999998</v>
      </c>
      <c r="G1359">
        <v>22.977</v>
      </c>
      <c r="H1359" s="2">
        <v>3.91</v>
      </c>
      <c r="I1359" s="2" t="s">
        <v>51</v>
      </c>
      <c r="J1359" s="2">
        <v>2.8410000000000002</v>
      </c>
      <c r="K1359">
        <v>11.103999999999999</v>
      </c>
      <c r="L1359" s="2"/>
      <c r="N1359" s="2"/>
      <c r="P1359" s="2"/>
      <c r="R1359" s="2"/>
    </row>
    <row r="1360" spans="1:18" x14ac:dyDescent="0.3">
      <c r="A1360">
        <v>1358</v>
      </c>
      <c r="B1360">
        <v>8</v>
      </c>
      <c r="C1360" s="1">
        <v>0.54973379629639896</v>
      </c>
      <c r="D1360" s="2">
        <v>5.43</v>
      </c>
      <c r="E1360" t="s">
        <v>51</v>
      </c>
      <c r="F1360" s="2">
        <v>4.3239999999999998</v>
      </c>
      <c r="G1360">
        <v>23.472000000000001</v>
      </c>
      <c r="H1360" s="2">
        <v>3.91</v>
      </c>
      <c r="I1360" s="2" t="s">
        <v>51</v>
      </c>
      <c r="J1360" s="2">
        <v>2.8410000000000002</v>
      </c>
      <c r="K1360">
        <v>11.111000000000001</v>
      </c>
      <c r="L1360" s="2"/>
      <c r="N1360" s="2"/>
      <c r="P1360" s="2"/>
      <c r="R1360" s="2"/>
    </row>
    <row r="1361" spans="1:18" x14ac:dyDescent="0.3">
      <c r="A1361">
        <v>1359</v>
      </c>
      <c r="B1361">
        <v>9</v>
      </c>
      <c r="C1361" s="1">
        <v>0.549745370370473</v>
      </c>
      <c r="D1361" s="2">
        <v>5.35</v>
      </c>
      <c r="E1361" t="s">
        <v>51</v>
      </c>
      <c r="F1361" s="2">
        <v>4.3239999999999998</v>
      </c>
      <c r="G1361">
        <v>23.128</v>
      </c>
      <c r="H1361" s="2">
        <v>3.91</v>
      </c>
      <c r="I1361" s="2" t="s">
        <v>51</v>
      </c>
      <c r="J1361" s="2">
        <v>2.8410000000000002</v>
      </c>
      <c r="K1361">
        <v>11.119</v>
      </c>
      <c r="L1361" s="2"/>
      <c r="N1361" s="2"/>
      <c r="P1361" s="2"/>
      <c r="R1361" s="2"/>
    </row>
    <row r="1362" spans="1:18" x14ac:dyDescent="0.3">
      <c r="A1362">
        <v>1360</v>
      </c>
      <c r="B1362">
        <v>10</v>
      </c>
      <c r="C1362" s="1">
        <v>0.54975694444454704</v>
      </c>
      <c r="D1362" s="2">
        <v>5.41</v>
      </c>
      <c r="E1362" t="s">
        <v>51</v>
      </c>
      <c r="F1362" s="2">
        <v>4.3239999999999998</v>
      </c>
      <c r="G1362">
        <v>23.385999999999999</v>
      </c>
      <c r="H1362" s="2">
        <v>3.91</v>
      </c>
      <c r="I1362" s="2" t="s">
        <v>51</v>
      </c>
      <c r="J1362" s="2">
        <v>2.8410000000000002</v>
      </c>
      <c r="K1362">
        <v>11.108000000000001</v>
      </c>
      <c r="L1362" s="2"/>
      <c r="N1362" s="2"/>
      <c r="P1362" s="2"/>
      <c r="R1362" s="2"/>
    </row>
    <row r="1363" spans="1:18" x14ac:dyDescent="0.3">
      <c r="A1363">
        <v>1361</v>
      </c>
      <c r="B1363">
        <v>11</v>
      </c>
      <c r="C1363" s="1">
        <v>0.54976851851862196</v>
      </c>
      <c r="D1363" s="2">
        <v>5.39</v>
      </c>
      <c r="E1363" t="s">
        <v>51</v>
      </c>
      <c r="F1363" s="2">
        <v>4.3239999999999998</v>
      </c>
      <c r="G1363">
        <v>23.321000000000002</v>
      </c>
      <c r="H1363" s="2">
        <v>3.91</v>
      </c>
      <c r="I1363" s="2" t="s">
        <v>51</v>
      </c>
      <c r="J1363" s="2">
        <v>2.8410000000000002</v>
      </c>
      <c r="K1363">
        <v>11.116</v>
      </c>
      <c r="L1363" s="2"/>
      <c r="N1363" s="2"/>
      <c r="P1363" s="2"/>
      <c r="R1363" s="2"/>
    </row>
    <row r="1364" spans="1:18" x14ac:dyDescent="0.3">
      <c r="A1364">
        <v>1362</v>
      </c>
      <c r="B1364">
        <v>12</v>
      </c>
      <c r="C1364" s="1">
        <v>0.549780092592696</v>
      </c>
      <c r="D1364" s="2">
        <v>5.39</v>
      </c>
      <c r="E1364" t="s">
        <v>51</v>
      </c>
      <c r="F1364" s="2">
        <v>4.3239999999999998</v>
      </c>
      <c r="G1364">
        <v>23.318999999999999</v>
      </c>
      <c r="H1364" s="2">
        <v>3.91</v>
      </c>
      <c r="I1364" s="2" t="s">
        <v>51</v>
      </c>
      <c r="J1364" s="2">
        <v>2.8410000000000002</v>
      </c>
      <c r="K1364">
        <v>11.112</v>
      </c>
      <c r="L1364" s="2"/>
      <c r="N1364" s="2"/>
      <c r="P1364" s="2"/>
      <c r="R1364" s="2"/>
    </row>
    <row r="1365" spans="1:18" x14ac:dyDescent="0.3">
      <c r="A1365">
        <v>1363</v>
      </c>
      <c r="B1365">
        <v>13</v>
      </c>
      <c r="C1365" s="1">
        <v>0.54979166666677004</v>
      </c>
      <c r="D1365" s="2">
        <v>5.33</v>
      </c>
      <c r="E1365" t="s">
        <v>51</v>
      </c>
      <c r="F1365" s="2">
        <v>4.3239999999999998</v>
      </c>
      <c r="G1365">
        <v>23.030999999999999</v>
      </c>
      <c r="H1365" s="2">
        <v>3.92</v>
      </c>
      <c r="I1365" s="2" t="s">
        <v>51</v>
      </c>
      <c r="J1365" s="2">
        <v>2.8410000000000002</v>
      </c>
      <c r="K1365">
        <v>11.122</v>
      </c>
      <c r="L1365" s="2"/>
      <c r="N1365" s="2"/>
      <c r="P1365" s="2"/>
      <c r="R1365" s="2"/>
    </row>
    <row r="1366" spans="1:18" x14ac:dyDescent="0.3">
      <c r="A1366">
        <v>1364</v>
      </c>
      <c r="B1366">
        <v>14</v>
      </c>
      <c r="C1366" s="1">
        <v>0.54980324074084397</v>
      </c>
      <c r="D1366" s="2">
        <v>5.34</v>
      </c>
      <c r="E1366" t="s">
        <v>51</v>
      </c>
      <c r="F1366" s="2">
        <v>4.3239999999999998</v>
      </c>
      <c r="G1366">
        <v>23.096</v>
      </c>
      <c r="H1366" s="2">
        <v>3.91</v>
      </c>
      <c r="I1366" s="2" t="s">
        <v>51</v>
      </c>
      <c r="J1366" s="2">
        <v>2.8410000000000002</v>
      </c>
      <c r="K1366">
        <v>11.119</v>
      </c>
      <c r="L1366" s="2"/>
      <c r="N1366" s="2"/>
      <c r="P1366" s="2"/>
      <c r="R1366" s="2"/>
    </row>
    <row r="1367" spans="1:18" x14ac:dyDescent="0.3">
      <c r="A1367">
        <v>1365</v>
      </c>
      <c r="B1367">
        <v>15</v>
      </c>
      <c r="C1367" s="1">
        <v>0.54981481481491801</v>
      </c>
      <c r="D1367" s="2">
        <v>5.43</v>
      </c>
      <c r="E1367" t="s">
        <v>51</v>
      </c>
      <c r="F1367" s="2">
        <v>4.3239999999999998</v>
      </c>
      <c r="G1367">
        <v>23.481000000000002</v>
      </c>
      <c r="H1367" s="2">
        <v>3.91</v>
      </c>
      <c r="I1367" s="2" t="s">
        <v>51</v>
      </c>
      <c r="J1367" s="2">
        <v>2.8410000000000002</v>
      </c>
      <c r="K1367">
        <v>11.119</v>
      </c>
      <c r="L1367" s="2"/>
      <c r="N1367" s="2"/>
      <c r="P1367" s="2"/>
      <c r="R1367" s="2"/>
    </row>
    <row r="1368" spans="1:18" x14ac:dyDescent="0.3">
      <c r="A1368">
        <v>1366</v>
      </c>
      <c r="B1368">
        <v>1</v>
      </c>
      <c r="C1368" s="1">
        <v>0.54982638888899205</v>
      </c>
      <c r="D1368" s="2">
        <v>5.44</v>
      </c>
      <c r="E1368" s="2">
        <v>3.8740000000000001</v>
      </c>
      <c r="F1368" s="2">
        <v>3.8740000000000001</v>
      </c>
      <c r="G1368">
        <v>21.067</v>
      </c>
      <c r="H1368" s="2">
        <v>3.91</v>
      </c>
      <c r="I1368" s="2">
        <v>2.9340000000000002</v>
      </c>
      <c r="J1368" s="2">
        <v>2.9340000000000002</v>
      </c>
      <c r="K1368">
        <v>11.476000000000001</v>
      </c>
      <c r="L1368" s="2"/>
      <c r="N1368" s="2"/>
      <c r="P1368" s="2"/>
      <c r="R1368" s="2"/>
    </row>
    <row r="1369" spans="1:18" x14ac:dyDescent="0.3">
      <c r="A1369">
        <v>1367</v>
      </c>
      <c r="B1369">
        <v>2</v>
      </c>
      <c r="C1369" s="1">
        <v>0.54983796296306697</v>
      </c>
      <c r="D1369" s="2">
        <v>5.39</v>
      </c>
      <c r="E1369" t="s">
        <v>51</v>
      </c>
      <c r="F1369" s="2">
        <v>3.8740000000000001</v>
      </c>
      <c r="G1369">
        <v>20.869</v>
      </c>
      <c r="H1369" s="2">
        <v>3.92</v>
      </c>
      <c r="I1369" s="2" t="s">
        <v>51</v>
      </c>
      <c r="J1369" s="2">
        <v>2.9340000000000002</v>
      </c>
      <c r="K1369">
        <v>11.489000000000001</v>
      </c>
      <c r="L1369" s="2"/>
      <c r="N1369" s="2"/>
      <c r="P1369" s="2"/>
      <c r="R1369" s="2"/>
    </row>
    <row r="1370" spans="1:18" x14ac:dyDescent="0.3">
      <c r="A1370">
        <v>1368</v>
      </c>
      <c r="B1370">
        <v>3</v>
      </c>
      <c r="C1370" s="1">
        <v>0.54984953703714101</v>
      </c>
      <c r="D1370" s="2">
        <v>5.4</v>
      </c>
      <c r="E1370" t="s">
        <v>51</v>
      </c>
      <c r="F1370" s="2">
        <v>3.8740000000000001</v>
      </c>
      <c r="G1370">
        <v>20.927</v>
      </c>
      <c r="H1370" s="2">
        <v>3.91</v>
      </c>
      <c r="I1370" s="2" t="s">
        <v>51</v>
      </c>
      <c r="J1370" s="2">
        <v>2.9340000000000002</v>
      </c>
      <c r="K1370">
        <v>11.478999999999999</v>
      </c>
      <c r="L1370" s="2"/>
      <c r="N1370" s="2"/>
      <c r="P1370" s="2"/>
      <c r="R1370" s="2"/>
    </row>
    <row r="1371" spans="1:18" x14ac:dyDescent="0.3">
      <c r="A1371">
        <v>1369</v>
      </c>
      <c r="B1371">
        <v>4</v>
      </c>
      <c r="C1371" s="1">
        <v>0.54986111111121505</v>
      </c>
      <c r="D1371" s="2">
        <v>5.39</v>
      </c>
      <c r="E1371" t="s">
        <v>51</v>
      </c>
      <c r="F1371" s="2">
        <v>3.8740000000000001</v>
      </c>
      <c r="G1371">
        <v>20.893999999999998</v>
      </c>
      <c r="H1371" s="2">
        <v>3.91</v>
      </c>
      <c r="I1371" s="2" t="s">
        <v>51</v>
      </c>
      <c r="J1371" s="2">
        <v>2.9340000000000002</v>
      </c>
      <c r="K1371">
        <v>11.476000000000001</v>
      </c>
      <c r="L1371" s="2"/>
      <c r="N1371" s="2"/>
      <c r="P1371" s="2"/>
      <c r="R1371" s="2"/>
    </row>
    <row r="1372" spans="1:18" x14ac:dyDescent="0.3">
      <c r="A1372">
        <v>1370</v>
      </c>
      <c r="B1372">
        <v>5</v>
      </c>
      <c r="C1372" s="1">
        <v>0.54987268518528898</v>
      </c>
      <c r="D1372" s="2">
        <v>5.38</v>
      </c>
      <c r="E1372" t="s">
        <v>51</v>
      </c>
      <c r="F1372" s="2">
        <v>3.8740000000000001</v>
      </c>
      <c r="G1372">
        <v>20.826000000000001</v>
      </c>
      <c r="H1372" s="2">
        <v>3.92</v>
      </c>
      <c r="I1372" s="2" t="s">
        <v>51</v>
      </c>
      <c r="J1372" s="2">
        <v>2.9340000000000002</v>
      </c>
      <c r="K1372">
        <v>11.494</v>
      </c>
      <c r="L1372" s="2"/>
      <c r="N1372" s="2"/>
      <c r="P1372" s="2"/>
      <c r="R1372" s="2"/>
    </row>
    <row r="1373" spans="1:18" x14ac:dyDescent="0.3">
      <c r="A1373">
        <v>1371</v>
      </c>
      <c r="B1373">
        <v>6</v>
      </c>
      <c r="C1373" s="1">
        <v>0.54988425925936302</v>
      </c>
      <c r="D1373" s="2">
        <v>5.34</v>
      </c>
      <c r="E1373" t="s">
        <v>51</v>
      </c>
      <c r="F1373" s="2">
        <v>3.8740000000000001</v>
      </c>
      <c r="G1373">
        <v>20.678999999999998</v>
      </c>
      <c r="H1373" s="2">
        <v>3.92</v>
      </c>
      <c r="I1373" s="2" t="s">
        <v>51</v>
      </c>
      <c r="J1373" s="2">
        <v>2.9340000000000002</v>
      </c>
      <c r="K1373">
        <v>11.491</v>
      </c>
      <c r="L1373" s="2"/>
      <c r="N1373" s="2"/>
      <c r="P1373" s="2"/>
      <c r="R1373" s="2"/>
    </row>
    <row r="1374" spans="1:18" x14ac:dyDescent="0.3">
      <c r="A1374">
        <v>1372</v>
      </c>
      <c r="B1374">
        <v>7</v>
      </c>
      <c r="C1374" s="1">
        <v>0.54989583333343695</v>
      </c>
      <c r="D1374" s="2">
        <v>5.36</v>
      </c>
      <c r="E1374" t="s">
        <v>51</v>
      </c>
      <c r="F1374" s="2">
        <v>3.8740000000000001</v>
      </c>
      <c r="G1374">
        <v>20.747</v>
      </c>
      <c r="H1374" s="2">
        <v>3.92</v>
      </c>
      <c r="I1374" s="2" t="s">
        <v>51</v>
      </c>
      <c r="J1374" s="2">
        <v>2.9340000000000002</v>
      </c>
      <c r="K1374">
        <v>11.491</v>
      </c>
      <c r="L1374" s="2"/>
      <c r="N1374" s="2"/>
      <c r="P1374" s="2"/>
      <c r="R1374" s="2"/>
    </row>
    <row r="1375" spans="1:18" x14ac:dyDescent="0.3">
      <c r="A1375">
        <v>1373</v>
      </c>
      <c r="B1375">
        <v>8</v>
      </c>
      <c r="C1375" s="1">
        <v>0.54990740740751098</v>
      </c>
      <c r="D1375" s="2">
        <v>5.35</v>
      </c>
      <c r="E1375" t="s">
        <v>51</v>
      </c>
      <c r="F1375" s="2">
        <v>3.8740000000000001</v>
      </c>
      <c r="G1375">
        <v>20.72</v>
      </c>
      <c r="H1375" s="2">
        <v>3.92</v>
      </c>
      <c r="I1375" s="2" t="s">
        <v>51</v>
      </c>
      <c r="J1375" s="2">
        <v>2.9340000000000002</v>
      </c>
      <c r="K1375">
        <v>11.486000000000001</v>
      </c>
      <c r="L1375" s="2"/>
      <c r="N1375" s="2"/>
      <c r="P1375" s="2"/>
      <c r="R1375" s="2"/>
    </row>
    <row r="1376" spans="1:18" x14ac:dyDescent="0.3">
      <c r="A1376">
        <v>1374</v>
      </c>
      <c r="B1376">
        <v>9</v>
      </c>
      <c r="C1376" s="1">
        <v>0.54991898148158602</v>
      </c>
      <c r="D1376" s="2">
        <v>5.36</v>
      </c>
      <c r="E1376" t="s">
        <v>51</v>
      </c>
      <c r="F1376" s="2">
        <v>3.8740000000000001</v>
      </c>
      <c r="G1376">
        <v>20.747</v>
      </c>
      <c r="H1376" s="2">
        <v>3.92</v>
      </c>
      <c r="I1376" s="2" t="s">
        <v>51</v>
      </c>
      <c r="J1376" s="2">
        <v>2.9340000000000002</v>
      </c>
      <c r="K1376">
        <v>11.496</v>
      </c>
      <c r="L1376" s="2"/>
      <c r="N1376" s="2"/>
      <c r="P1376" s="2"/>
      <c r="R1376" s="2"/>
    </row>
    <row r="1377" spans="1:18" x14ac:dyDescent="0.3">
      <c r="A1377">
        <v>1375</v>
      </c>
      <c r="B1377">
        <v>10</v>
      </c>
      <c r="C1377" s="1">
        <v>0.54993055555565995</v>
      </c>
      <c r="D1377" s="2">
        <v>5.37</v>
      </c>
      <c r="E1377" t="s">
        <v>51</v>
      </c>
      <c r="F1377" s="2">
        <v>3.8740000000000001</v>
      </c>
      <c r="G1377">
        <v>20.817</v>
      </c>
      <c r="H1377" s="2">
        <v>3.92</v>
      </c>
      <c r="I1377" s="2" t="s">
        <v>51</v>
      </c>
      <c r="J1377" s="2">
        <v>2.9340000000000002</v>
      </c>
      <c r="K1377">
        <v>11.494</v>
      </c>
      <c r="L1377" s="2"/>
      <c r="N1377" s="2"/>
      <c r="P1377" s="2"/>
      <c r="R1377" s="2"/>
    </row>
    <row r="1378" spans="1:18" x14ac:dyDescent="0.3">
      <c r="A1378">
        <v>1376</v>
      </c>
      <c r="B1378">
        <v>11</v>
      </c>
      <c r="C1378" s="1">
        <v>0.54994212962973399</v>
      </c>
      <c r="D1378" s="2">
        <v>5.42</v>
      </c>
      <c r="E1378" t="s">
        <v>51</v>
      </c>
      <c r="F1378" s="2">
        <v>3.8740000000000001</v>
      </c>
      <c r="G1378">
        <v>20.984999999999999</v>
      </c>
      <c r="H1378" s="2">
        <v>3.92</v>
      </c>
      <c r="I1378" s="2" t="s">
        <v>51</v>
      </c>
      <c r="J1378" s="2">
        <v>2.9340000000000002</v>
      </c>
      <c r="K1378">
        <v>11.494</v>
      </c>
      <c r="L1378" s="2"/>
      <c r="N1378" s="2"/>
      <c r="P1378" s="2"/>
      <c r="R1378" s="2"/>
    </row>
    <row r="1379" spans="1:18" x14ac:dyDescent="0.3">
      <c r="A1379">
        <v>1377</v>
      </c>
      <c r="B1379">
        <v>12</v>
      </c>
      <c r="C1379" s="1">
        <v>0.54995370370380803</v>
      </c>
      <c r="D1379" s="2">
        <v>5.42</v>
      </c>
      <c r="E1379" t="s">
        <v>51</v>
      </c>
      <c r="F1379" s="2">
        <v>3.8740000000000001</v>
      </c>
      <c r="G1379">
        <v>20.997</v>
      </c>
      <c r="H1379" s="2">
        <v>3.92</v>
      </c>
      <c r="I1379" s="2" t="s">
        <v>51</v>
      </c>
      <c r="J1379" s="2">
        <v>2.9340000000000002</v>
      </c>
      <c r="K1379">
        <v>11.494999999999999</v>
      </c>
      <c r="L1379" s="2"/>
      <c r="N1379" s="2"/>
      <c r="P1379" s="2"/>
      <c r="R1379" s="2"/>
    </row>
    <row r="1380" spans="1:18" x14ac:dyDescent="0.3">
      <c r="A1380">
        <v>1378</v>
      </c>
      <c r="B1380">
        <v>13</v>
      </c>
      <c r="C1380" s="1">
        <v>0.54996527777788196</v>
      </c>
      <c r="D1380" s="2">
        <v>5.43</v>
      </c>
      <c r="E1380" t="s">
        <v>51</v>
      </c>
      <c r="F1380" s="2">
        <v>3.8740000000000001</v>
      </c>
      <c r="G1380">
        <v>21.036000000000001</v>
      </c>
      <c r="H1380" s="2">
        <v>3.92</v>
      </c>
      <c r="I1380" s="2" t="s">
        <v>51</v>
      </c>
      <c r="J1380" s="2">
        <v>2.9340000000000002</v>
      </c>
      <c r="K1380">
        <v>11.499000000000001</v>
      </c>
      <c r="L1380" s="2"/>
      <c r="N1380" s="2"/>
      <c r="P1380" s="2"/>
      <c r="R1380" s="2"/>
    </row>
    <row r="1381" spans="1:18" x14ac:dyDescent="0.3">
      <c r="A1381">
        <v>1379</v>
      </c>
      <c r="B1381">
        <v>14</v>
      </c>
      <c r="C1381" s="1">
        <v>0.54997685185195599</v>
      </c>
      <c r="D1381" s="2">
        <v>5.55</v>
      </c>
      <c r="E1381" t="s">
        <v>51</v>
      </c>
      <c r="F1381" s="2">
        <v>3.8740000000000001</v>
      </c>
      <c r="G1381">
        <v>21.512</v>
      </c>
      <c r="H1381" s="2">
        <v>3.92</v>
      </c>
      <c r="I1381" s="2" t="s">
        <v>51</v>
      </c>
      <c r="J1381" s="2">
        <v>2.9340000000000002</v>
      </c>
      <c r="K1381">
        <v>11.494</v>
      </c>
      <c r="L1381" s="2"/>
      <c r="N1381" s="2"/>
      <c r="P1381" s="2"/>
      <c r="R1381" s="2"/>
    </row>
    <row r="1382" spans="1:18" x14ac:dyDescent="0.3">
      <c r="A1382">
        <v>1380</v>
      </c>
      <c r="B1382">
        <v>15</v>
      </c>
      <c r="C1382" s="1">
        <v>0.54998842592603003</v>
      </c>
      <c r="D1382" s="2">
        <v>5.48</v>
      </c>
      <c r="E1382" t="s">
        <v>51</v>
      </c>
      <c r="F1382" s="2">
        <v>3.8740000000000001</v>
      </c>
      <c r="G1382">
        <v>21.233000000000001</v>
      </c>
      <c r="H1382" s="2">
        <v>3.92</v>
      </c>
      <c r="I1382" s="2" t="s">
        <v>51</v>
      </c>
      <c r="J1382" s="2">
        <v>2.9340000000000002</v>
      </c>
      <c r="K1382">
        <v>11.496</v>
      </c>
      <c r="L1382" s="2"/>
      <c r="N1382" s="2"/>
      <c r="P1382" s="2"/>
      <c r="R1382" s="2"/>
    </row>
    <row r="1383" spans="1:18" x14ac:dyDescent="0.3">
      <c r="A1383">
        <v>1381</v>
      </c>
      <c r="B1383">
        <v>1</v>
      </c>
      <c r="C1383" s="1">
        <v>0.55000000000010496</v>
      </c>
      <c r="D1383" s="2">
        <v>5.43</v>
      </c>
      <c r="E1383" s="2">
        <v>3.7280000000000002</v>
      </c>
      <c r="F1383" s="2">
        <v>3.7280000000000002</v>
      </c>
      <c r="G1383">
        <v>20.245999999999999</v>
      </c>
      <c r="H1383" s="2">
        <v>3.92</v>
      </c>
      <c r="I1383" s="2">
        <v>3.105</v>
      </c>
      <c r="J1383" s="2">
        <v>3.105</v>
      </c>
      <c r="K1383">
        <v>12.170999999999999</v>
      </c>
      <c r="L1383" s="2"/>
      <c r="N1383" s="2"/>
      <c r="P1383" s="2"/>
      <c r="R1383" s="2"/>
    </row>
    <row r="1384" spans="1:18" x14ac:dyDescent="0.3">
      <c r="A1384">
        <v>1382</v>
      </c>
      <c r="B1384">
        <v>2</v>
      </c>
      <c r="C1384" s="1">
        <v>0.550011574074179</v>
      </c>
      <c r="D1384" s="2">
        <v>5.44</v>
      </c>
      <c r="E1384" t="s">
        <v>51</v>
      </c>
      <c r="F1384" s="2">
        <v>3.7280000000000002</v>
      </c>
      <c r="G1384">
        <v>20.260999999999999</v>
      </c>
      <c r="H1384" s="2">
        <v>3.92</v>
      </c>
      <c r="I1384" s="2" t="s">
        <v>51</v>
      </c>
      <c r="J1384" s="2">
        <v>3.105</v>
      </c>
      <c r="K1384">
        <v>12.157</v>
      </c>
      <c r="L1384" s="2"/>
      <c r="N1384" s="2"/>
      <c r="P1384" s="2"/>
      <c r="R1384" s="2"/>
    </row>
    <row r="1385" spans="1:18" x14ac:dyDescent="0.3">
      <c r="A1385">
        <v>1383</v>
      </c>
      <c r="B1385">
        <v>3</v>
      </c>
      <c r="C1385" s="1">
        <v>0.55002314814825304</v>
      </c>
      <c r="D1385" s="2">
        <v>5.38</v>
      </c>
      <c r="E1385" t="s">
        <v>51</v>
      </c>
      <c r="F1385" s="2">
        <v>3.7280000000000002</v>
      </c>
      <c r="G1385">
        <v>20.036999999999999</v>
      </c>
      <c r="H1385" s="2">
        <v>3.92</v>
      </c>
      <c r="I1385" s="2" t="s">
        <v>51</v>
      </c>
      <c r="J1385" s="2">
        <v>3.105</v>
      </c>
      <c r="K1385">
        <v>12.157</v>
      </c>
      <c r="L1385" s="2"/>
      <c r="N1385" s="2"/>
      <c r="P1385" s="2"/>
      <c r="R1385" s="2"/>
    </row>
    <row r="1386" spans="1:18" x14ac:dyDescent="0.3">
      <c r="A1386">
        <v>1384</v>
      </c>
      <c r="B1386">
        <v>4</v>
      </c>
      <c r="C1386" s="1">
        <v>0.55003472222232697</v>
      </c>
      <c r="D1386" s="2">
        <v>5.44</v>
      </c>
      <c r="E1386" t="s">
        <v>51</v>
      </c>
      <c r="F1386" s="2">
        <v>3.7280000000000002</v>
      </c>
      <c r="G1386">
        <v>20.274000000000001</v>
      </c>
      <c r="H1386" s="2">
        <v>3.92</v>
      </c>
      <c r="I1386" s="2" t="s">
        <v>51</v>
      </c>
      <c r="J1386" s="2">
        <v>3.105</v>
      </c>
      <c r="K1386">
        <v>12.16</v>
      </c>
      <c r="L1386" s="2"/>
      <c r="N1386" s="2"/>
      <c r="P1386" s="2"/>
      <c r="R1386" s="2"/>
    </row>
    <row r="1387" spans="1:18" x14ac:dyDescent="0.3">
      <c r="A1387">
        <v>1385</v>
      </c>
      <c r="B1387">
        <v>5</v>
      </c>
      <c r="C1387" s="1">
        <v>0.550046296296401</v>
      </c>
      <c r="D1387" s="2">
        <v>5.34</v>
      </c>
      <c r="E1387" t="s">
        <v>51</v>
      </c>
      <c r="F1387" s="2">
        <v>3.7280000000000002</v>
      </c>
      <c r="G1387">
        <v>19.920000000000002</v>
      </c>
      <c r="H1387" s="2">
        <v>3.92</v>
      </c>
      <c r="I1387" s="2" t="s">
        <v>51</v>
      </c>
      <c r="J1387" s="2">
        <v>3.105</v>
      </c>
      <c r="K1387">
        <v>12.16</v>
      </c>
      <c r="L1387" s="2"/>
      <c r="N1387" s="2"/>
      <c r="P1387" s="2"/>
      <c r="R1387" s="2"/>
    </row>
    <row r="1388" spans="1:18" x14ac:dyDescent="0.3">
      <c r="A1388">
        <v>1386</v>
      </c>
      <c r="B1388">
        <v>6</v>
      </c>
      <c r="C1388" s="1">
        <v>0.55005787037047504</v>
      </c>
      <c r="D1388" s="2">
        <v>5.33</v>
      </c>
      <c r="E1388" t="s">
        <v>51</v>
      </c>
      <c r="F1388" s="2">
        <v>3.7280000000000002</v>
      </c>
      <c r="G1388">
        <v>19.884</v>
      </c>
      <c r="H1388" s="2">
        <v>3.91</v>
      </c>
      <c r="I1388" s="2" t="s">
        <v>51</v>
      </c>
      <c r="J1388" s="2">
        <v>3.105</v>
      </c>
      <c r="K1388">
        <v>12.148999999999999</v>
      </c>
      <c r="L1388" s="2"/>
      <c r="N1388" s="2"/>
      <c r="P1388" s="2"/>
      <c r="R1388" s="2"/>
    </row>
    <row r="1389" spans="1:18" x14ac:dyDescent="0.3">
      <c r="A1389">
        <v>1387</v>
      </c>
      <c r="B1389">
        <v>7</v>
      </c>
      <c r="C1389" s="1">
        <v>0.55006944444454997</v>
      </c>
      <c r="D1389" s="2">
        <v>5.32</v>
      </c>
      <c r="E1389" t="s">
        <v>51</v>
      </c>
      <c r="F1389" s="2">
        <v>3.7280000000000002</v>
      </c>
      <c r="G1389">
        <v>19.841000000000001</v>
      </c>
      <c r="H1389" s="2">
        <v>3.91</v>
      </c>
      <c r="I1389" s="2" t="s">
        <v>51</v>
      </c>
      <c r="J1389" s="2">
        <v>3.105</v>
      </c>
      <c r="K1389">
        <v>12.148</v>
      </c>
      <c r="L1389" s="2"/>
      <c r="N1389" s="2"/>
      <c r="P1389" s="2"/>
      <c r="R1389" s="2"/>
    </row>
    <row r="1390" spans="1:18" x14ac:dyDescent="0.3">
      <c r="A1390">
        <v>1388</v>
      </c>
      <c r="B1390">
        <v>8</v>
      </c>
      <c r="C1390" s="1">
        <v>0.55008101851862401</v>
      </c>
      <c r="D1390" s="2">
        <v>5.39</v>
      </c>
      <c r="E1390" t="s">
        <v>51</v>
      </c>
      <c r="F1390" s="2">
        <v>3.7280000000000002</v>
      </c>
      <c r="G1390">
        <v>20.097000000000001</v>
      </c>
      <c r="H1390" s="2">
        <v>3.91</v>
      </c>
      <c r="I1390" s="2" t="s">
        <v>51</v>
      </c>
      <c r="J1390" s="2">
        <v>3.105</v>
      </c>
      <c r="K1390">
        <v>12.138</v>
      </c>
      <c r="L1390" s="2"/>
      <c r="N1390" s="2"/>
      <c r="P1390" s="2"/>
      <c r="R1390" s="2"/>
    </row>
    <row r="1391" spans="1:18" x14ac:dyDescent="0.3">
      <c r="A1391">
        <v>1389</v>
      </c>
      <c r="B1391">
        <v>9</v>
      </c>
      <c r="C1391" s="1">
        <v>0.55009259259269805</v>
      </c>
      <c r="D1391" s="2">
        <v>5.4</v>
      </c>
      <c r="E1391" t="s">
        <v>51</v>
      </c>
      <c r="F1391" s="2">
        <v>3.7280000000000002</v>
      </c>
      <c r="G1391">
        <v>20.111999999999998</v>
      </c>
      <c r="H1391" s="2">
        <v>3.92</v>
      </c>
      <c r="I1391" s="2" t="s">
        <v>51</v>
      </c>
      <c r="J1391" s="2">
        <v>3.105</v>
      </c>
      <c r="K1391">
        <v>12.162000000000001</v>
      </c>
      <c r="L1391" s="2"/>
      <c r="N1391" s="2"/>
      <c r="P1391" s="2"/>
      <c r="R1391" s="2"/>
    </row>
    <row r="1392" spans="1:18" x14ac:dyDescent="0.3">
      <c r="A1392">
        <v>1390</v>
      </c>
      <c r="B1392">
        <v>10</v>
      </c>
      <c r="C1392" s="1">
        <v>0.55010416666677198</v>
      </c>
      <c r="D1392" s="2">
        <v>5.3</v>
      </c>
      <c r="E1392" t="s">
        <v>51</v>
      </c>
      <c r="F1392" s="2">
        <v>3.7280000000000002</v>
      </c>
      <c r="G1392">
        <v>19.765000000000001</v>
      </c>
      <c r="H1392" s="2">
        <v>3.91</v>
      </c>
      <c r="I1392" s="2" t="s">
        <v>51</v>
      </c>
      <c r="J1392" s="2">
        <v>3.105</v>
      </c>
      <c r="K1392">
        <v>12.141</v>
      </c>
      <c r="L1392" s="2"/>
      <c r="N1392" s="2"/>
      <c r="P1392" s="2"/>
      <c r="R1392" s="2"/>
    </row>
    <row r="1393" spans="1:18" x14ac:dyDescent="0.3">
      <c r="A1393">
        <v>1391</v>
      </c>
      <c r="B1393">
        <v>11</v>
      </c>
      <c r="C1393" s="1">
        <v>0.55011574074084602</v>
      </c>
      <c r="D1393" s="2">
        <v>5.41</v>
      </c>
      <c r="E1393" t="s">
        <v>51</v>
      </c>
      <c r="F1393" s="2">
        <v>3.7280000000000002</v>
      </c>
      <c r="G1393">
        <v>20.178999999999998</v>
      </c>
      <c r="H1393" s="2">
        <v>3.91</v>
      </c>
      <c r="I1393" s="2" t="s">
        <v>51</v>
      </c>
      <c r="J1393" s="2">
        <v>3.105</v>
      </c>
      <c r="K1393">
        <v>12.154</v>
      </c>
      <c r="L1393" s="2"/>
      <c r="N1393" s="2"/>
      <c r="P1393" s="2"/>
      <c r="R1393" s="2"/>
    </row>
    <row r="1394" spans="1:18" x14ac:dyDescent="0.3">
      <c r="A1394">
        <v>1392</v>
      </c>
      <c r="B1394">
        <v>12</v>
      </c>
      <c r="C1394" s="1">
        <v>0.55012731481492005</v>
      </c>
      <c r="D1394" s="2">
        <v>5.42</v>
      </c>
      <c r="E1394" t="s">
        <v>51</v>
      </c>
      <c r="F1394" s="2">
        <v>3.7280000000000002</v>
      </c>
      <c r="G1394">
        <v>20.213999999999999</v>
      </c>
      <c r="H1394" s="2">
        <v>3.91</v>
      </c>
      <c r="I1394" s="2" t="s">
        <v>51</v>
      </c>
      <c r="J1394" s="2">
        <v>3.105</v>
      </c>
      <c r="K1394">
        <v>12.143000000000001</v>
      </c>
      <c r="L1394" s="2"/>
      <c r="N1394" s="2"/>
      <c r="P1394" s="2"/>
      <c r="R1394" s="2"/>
    </row>
    <row r="1395" spans="1:18" x14ac:dyDescent="0.3">
      <c r="A1395">
        <v>1393</v>
      </c>
      <c r="B1395">
        <v>13</v>
      </c>
      <c r="C1395" s="1">
        <v>0.55013888888899398</v>
      </c>
      <c r="D1395" s="2">
        <v>5.35</v>
      </c>
      <c r="E1395" t="s">
        <v>51</v>
      </c>
      <c r="F1395" s="2">
        <v>3.7280000000000002</v>
      </c>
      <c r="G1395">
        <v>19.925000000000001</v>
      </c>
      <c r="H1395" s="2">
        <v>3.91</v>
      </c>
      <c r="I1395" s="2" t="s">
        <v>51</v>
      </c>
      <c r="J1395" s="2">
        <v>3.105</v>
      </c>
      <c r="K1395">
        <v>12.141</v>
      </c>
      <c r="L1395" s="2"/>
      <c r="N1395" s="2"/>
      <c r="P1395" s="2"/>
      <c r="R1395" s="2"/>
    </row>
    <row r="1396" spans="1:18" x14ac:dyDescent="0.3">
      <c r="A1396">
        <v>1394</v>
      </c>
      <c r="B1396">
        <v>14</v>
      </c>
      <c r="C1396" s="1">
        <v>0.55015046296306902</v>
      </c>
      <c r="D1396" s="2">
        <v>5.34</v>
      </c>
      <c r="E1396" t="s">
        <v>51</v>
      </c>
      <c r="F1396" s="2">
        <v>3.7280000000000002</v>
      </c>
      <c r="G1396">
        <v>19.902999999999999</v>
      </c>
      <c r="H1396" s="2">
        <v>3.91</v>
      </c>
      <c r="I1396" s="2" t="s">
        <v>51</v>
      </c>
      <c r="J1396" s="2">
        <v>3.105</v>
      </c>
      <c r="K1396">
        <v>12.132</v>
      </c>
      <c r="L1396" s="2"/>
      <c r="N1396" s="2"/>
      <c r="P1396" s="2"/>
      <c r="R1396" s="2"/>
    </row>
    <row r="1397" spans="1:18" x14ac:dyDescent="0.3">
      <c r="A1397">
        <v>1395</v>
      </c>
      <c r="B1397">
        <v>15</v>
      </c>
      <c r="C1397" s="1">
        <v>0.55016203703714295</v>
      </c>
      <c r="D1397" s="2">
        <v>5.35</v>
      </c>
      <c r="E1397" t="s">
        <v>51</v>
      </c>
      <c r="F1397" s="2">
        <v>3.7280000000000002</v>
      </c>
      <c r="G1397">
        <v>19.952999999999999</v>
      </c>
      <c r="H1397" s="2">
        <v>3.91</v>
      </c>
      <c r="I1397" s="2" t="s">
        <v>51</v>
      </c>
      <c r="J1397" s="2">
        <v>3.105</v>
      </c>
      <c r="K1397">
        <v>12.125999999999999</v>
      </c>
      <c r="L1397" s="2"/>
      <c r="N1397" s="2"/>
      <c r="P1397" s="2"/>
      <c r="R1397" s="2"/>
    </row>
    <row r="1398" spans="1:18" x14ac:dyDescent="0.3">
      <c r="A1398">
        <v>1396</v>
      </c>
      <c r="B1398">
        <v>1</v>
      </c>
      <c r="C1398" s="1">
        <v>0.55017361111121699</v>
      </c>
      <c r="D1398" s="2">
        <v>5.34</v>
      </c>
      <c r="E1398" s="2">
        <v>3.7040000000000002</v>
      </c>
      <c r="F1398" s="2">
        <v>3.7040000000000002</v>
      </c>
      <c r="G1398">
        <v>19.782</v>
      </c>
      <c r="H1398" s="2">
        <v>3.91</v>
      </c>
      <c r="I1398" s="2">
        <v>3.0779999999999998</v>
      </c>
      <c r="J1398" s="2">
        <v>3.0779999999999998</v>
      </c>
      <c r="K1398">
        <v>12.023999999999999</v>
      </c>
      <c r="L1398" s="2"/>
      <c r="N1398" s="2"/>
      <c r="P1398" s="2"/>
      <c r="R1398" s="2"/>
    </row>
    <row r="1399" spans="1:18" x14ac:dyDescent="0.3">
      <c r="A1399">
        <v>1397</v>
      </c>
      <c r="B1399">
        <v>2</v>
      </c>
      <c r="C1399" s="1">
        <v>0.55018518518529103</v>
      </c>
      <c r="D1399" s="2">
        <v>5.35</v>
      </c>
      <c r="E1399" t="s">
        <v>51</v>
      </c>
      <c r="F1399" s="2">
        <v>3.7040000000000002</v>
      </c>
      <c r="G1399">
        <v>19.815000000000001</v>
      </c>
      <c r="H1399" s="2">
        <v>3.9</v>
      </c>
      <c r="I1399" s="2" t="s">
        <v>51</v>
      </c>
      <c r="J1399" s="2">
        <v>3.0779999999999998</v>
      </c>
      <c r="K1399">
        <v>12.016</v>
      </c>
      <c r="L1399" s="2"/>
      <c r="N1399" s="2"/>
      <c r="P1399" s="2"/>
      <c r="R1399" s="2"/>
    </row>
    <row r="1400" spans="1:18" x14ac:dyDescent="0.3">
      <c r="A1400">
        <v>1398</v>
      </c>
      <c r="B1400">
        <v>3</v>
      </c>
      <c r="C1400" s="1">
        <v>0.55019675925936495</v>
      </c>
      <c r="D1400" s="2">
        <v>5.37</v>
      </c>
      <c r="E1400" t="s">
        <v>51</v>
      </c>
      <c r="F1400" s="2">
        <v>3.7040000000000002</v>
      </c>
      <c r="G1400">
        <v>19.887</v>
      </c>
      <c r="H1400" s="2">
        <v>3.91</v>
      </c>
      <c r="I1400" s="2" t="s">
        <v>51</v>
      </c>
      <c r="J1400" s="2">
        <v>3.0779999999999998</v>
      </c>
      <c r="K1400">
        <v>12.026999999999999</v>
      </c>
      <c r="L1400" s="2"/>
      <c r="N1400" s="2"/>
      <c r="P1400" s="2"/>
      <c r="R1400" s="2"/>
    </row>
    <row r="1401" spans="1:18" x14ac:dyDescent="0.3">
      <c r="A1401">
        <v>1399</v>
      </c>
      <c r="B1401">
        <v>4</v>
      </c>
      <c r="C1401" s="1">
        <v>0.55020833333343899</v>
      </c>
      <c r="D1401" s="2">
        <v>5.38</v>
      </c>
      <c r="E1401" t="s">
        <v>51</v>
      </c>
      <c r="F1401" s="2">
        <v>3.7040000000000002</v>
      </c>
      <c r="G1401">
        <v>19.911000000000001</v>
      </c>
      <c r="H1401" s="2">
        <v>3.91</v>
      </c>
      <c r="I1401" s="2" t="s">
        <v>51</v>
      </c>
      <c r="J1401" s="2">
        <v>3.0779999999999998</v>
      </c>
      <c r="K1401">
        <v>12.019</v>
      </c>
      <c r="L1401" s="2"/>
      <c r="N1401" s="2"/>
      <c r="P1401" s="2"/>
      <c r="R1401" s="2"/>
    </row>
    <row r="1402" spans="1:18" x14ac:dyDescent="0.3">
      <c r="A1402">
        <v>1400</v>
      </c>
      <c r="B1402">
        <v>5</v>
      </c>
      <c r="C1402" s="1">
        <v>0.55021990740751303</v>
      </c>
      <c r="D1402" s="2">
        <v>5.41</v>
      </c>
      <c r="E1402" t="s">
        <v>51</v>
      </c>
      <c r="F1402" s="2">
        <v>3.7040000000000002</v>
      </c>
      <c r="G1402">
        <v>20.053999999999998</v>
      </c>
      <c r="H1402" s="2">
        <v>3.91</v>
      </c>
      <c r="I1402" s="2" t="s">
        <v>51</v>
      </c>
      <c r="J1402" s="2">
        <v>3.0779999999999998</v>
      </c>
      <c r="K1402">
        <v>12.019</v>
      </c>
      <c r="L1402" s="2"/>
      <c r="N1402" s="2"/>
      <c r="P1402" s="2"/>
      <c r="R1402" s="2"/>
    </row>
    <row r="1403" spans="1:18" x14ac:dyDescent="0.3">
      <c r="A1403">
        <v>1401</v>
      </c>
      <c r="B1403">
        <v>6</v>
      </c>
      <c r="C1403" s="1">
        <v>0.55023148148158796</v>
      </c>
      <c r="D1403" s="2">
        <v>5.35</v>
      </c>
      <c r="E1403" t="s">
        <v>51</v>
      </c>
      <c r="F1403" s="2">
        <v>3.7040000000000002</v>
      </c>
      <c r="G1403">
        <v>19.815000000000001</v>
      </c>
      <c r="H1403" s="2">
        <v>3.9</v>
      </c>
      <c r="I1403" s="2" t="s">
        <v>51</v>
      </c>
      <c r="J1403" s="2">
        <v>3.0779999999999998</v>
      </c>
      <c r="K1403">
        <v>12.016</v>
      </c>
      <c r="L1403" s="2"/>
      <c r="N1403" s="2"/>
      <c r="P1403" s="2"/>
      <c r="R1403" s="2"/>
    </row>
    <row r="1404" spans="1:18" x14ac:dyDescent="0.3">
      <c r="A1404">
        <v>1402</v>
      </c>
      <c r="B1404">
        <v>7</v>
      </c>
      <c r="C1404" s="1">
        <v>0.550243055555662</v>
      </c>
      <c r="D1404" s="2">
        <v>5.29</v>
      </c>
      <c r="E1404" t="s">
        <v>51</v>
      </c>
      <c r="F1404" s="2">
        <v>3.7040000000000002</v>
      </c>
      <c r="G1404">
        <v>19.602</v>
      </c>
      <c r="H1404" s="2">
        <v>3.9</v>
      </c>
      <c r="I1404" s="2" t="s">
        <v>51</v>
      </c>
      <c r="J1404" s="2">
        <v>3.0779999999999998</v>
      </c>
      <c r="K1404">
        <v>12.013999999999999</v>
      </c>
      <c r="L1404" s="2"/>
      <c r="N1404" s="2"/>
      <c r="P1404" s="2"/>
      <c r="R1404" s="2"/>
    </row>
    <row r="1405" spans="1:18" x14ac:dyDescent="0.3">
      <c r="A1405">
        <v>1403</v>
      </c>
      <c r="B1405">
        <v>8</v>
      </c>
      <c r="C1405" s="1">
        <v>0.55025462962973604</v>
      </c>
      <c r="D1405" s="2">
        <v>5.3</v>
      </c>
      <c r="E1405" t="s">
        <v>51</v>
      </c>
      <c r="F1405" s="2">
        <v>3.7040000000000002</v>
      </c>
      <c r="G1405">
        <v>19.613</v>
      </c>
      <c r="H1405" s="2">
        <v>3.9</v>
      </c>
      <c r="I1405" s="2" t="s">
        <v>51</v>
      </c>
      <c r="J1405" s="2">
        <v>3.0779999999999998</v>
      </c>
      <c r="K1405">
        <v>12.004</v>
      </c>
      <c r="L1405" s="2"/>
      <c r="N1405" s="2"/>
      <c r="P1405" s="2"/>
      <c r="R1405" s="2"/>
    </row>
    <row r="1406" spans="1:18" x14ac:dyDescent="0.3">
      <c r="A1406">
        <v>1404</v>
      </c>
      <c r="B1406">
        <v>9</v>
      </c>
      <c r="C1406" s="1">
        <v>0.55026620370380996</v>
      </c>
      <c r="D1406" s="2">
        <v>5.29</v>
      </c>
      <c r="E1406" t="s">
        <v>51</v>
      </c>
      <c r="F1406" s="2">
        <v>3.7040000000000002</v>
      </c>
      <c r="G1406">
        <v>19.594999999999999</v>
      </c>
      <c r="H1406" s="2">
        <v>3.9</v>
      </c>
      <c r="I1406" s="2" t="s">
        <v>51</v>
      </c>
      <c r="J1406" s="2">
        <v>3.0779999999999998</v>
      </c>
      <c r="K1406">
        <v>12.007999999999999</v>
      </c>
      <c r="L1406" s="2"/>
      <c r="N1406" s="2"/>
      <c r="P1406" s="2"/>
      <c r="R1406" s="2"/>
    </row>
    <row r="1407" spans="1:18" x14ac:dyDescent="0.3">
      <c r="A1407">
        <v>1405</v>
      </c>
      <c r="B1407">
        <v>10</v>
      </c>
      <c r="C1407" s="1">
        <v>0.550277777777884</v>
      </c>
      <c r="D1407" s="2">
        <v>5.37</v>
      </c>
      <c r="E1407" t="s">
        <v>51</v>
      </c>
      <c r="F1407" s="2">
        <v>3.7040000000000002</v>
      </c>
      <c r="G1407">
        <v>19.873999999999999</v>
      </c>
      <c r="H1407" s="2">
        <v>3.89</v>
      </c>
      <c r="I1407" s="2" t="s">
        <v>51</v>
      </c>
      <c r="J1407" s="2">
        <v>3.0779999999999998</v>
      </c>
      <c r="K1407">
        <v>11.987</v>
      </c>
      <c r="L1407" s="2"/>
      <c r="N1407" s="2"/>
      <c r="P1407" s="2"/>
      <c r="R1407" s="2"/>
    </row>
    <row r="1408" spans="1:18" x14ac:dyDescent="0.3">
      <c r="A1408">
        <v>1406</v>
      </c>
      <c r="B1408">
        <v>11</v>
      </c>
      <c r="C1408" s="1">
        <v>0.55028935185195804</v>
      </c>
      <c r="D1408" s="2">
        <v>5.47</v>
      </c>
      <c r="E1408" t="s">
        <v>51</v>
      </c>
      <c r="F1408" s="2">
        <v>3.7040000000000002</v>
      </c>
      <c r="G1408">
        <v>20.268999999999998</v>
      </c>
      <c r="H1408" s="2">
        <v>3.89</v>
      </c>
      <c r="I1408" s="2" t="s">
        <v>51</v>
      </c>
      <c r="J1408" s="2">
        <v>3.0779999999999998</v>
      </c>
      <c r="K1408">
        <v>11.962</v>
      </c>
      <c r="L1408" s="2"/>
      <c r="N1408" s="2"/>
      <c r="P1408" s="2"/>
      <c r="R1408" s="2"/>
    </row>
    <row r="1409" spans="1:18" x14ac:dyDescent="0.3">
      <c r="A1409">
        <v>1407</v>
      </c>
      <c r="B1409">
        <v>12</v>
      </c>
      <c r="C1409" s="1">
        <v>0.55030092592603297</v>
      </c>
      <c r="D1409" s="2">
        <v>5.52</v>
      </c>
      <c r="E1409" t="s">
        <v>51</v>
      </c>
      <c r="F1409" s="2">
        <v>3.7040000000000002</v>
      </c>
      <c r="G1409">
        <v>20.434000000000001</v>
      </c>
      <c r="H1409" s="2">
        <v>3.89</v>
      </c>
      <c r="I1409" s="2" t="s">
        <v>51</v>
      </c>
      <c r="J1409" s="2">
        <v>3.0779999999999998</v>
      </c>
      <c r="K1409">
        <v>11.973000000000001</v>
      </c>
      <c r="L1409" s="2"/>
      <c r="N1409" s="2"/>
      <c r="P1409" s="2"/>
      <c r="R1409" s="2"/>
    </row>
    <row r="1410" spans="1:18" x14ac:dyDescent="0.3">
      <c r="A1410">
        <v>1408</v>
      </c>
      <c r="B1410">
        <v>13</v>
      </c>
      <c r="C1410" s="1">
        <v>0.55031250000010701</v>
      </c>
      <c r="D1410" s="2">
        <v>5.4</v>
      </c>
      <c r="E1410" t="s">
        <v>51</v>
      </c>
      <c r="F1410" s="2">
        <v>3.7040000000000002</v>
      </c>
      <c r="G1410">
        <v>20</v>
      </c>
      <c r="H1410" s="2">
        <v>3.85</v>
      </c>
      <c r="I1410" s="2" t="s">
        <v>51</v>
      </c>
      <c r="J1410" s="2">
        <v>3.0779999999999998</v>
      </c>
      <c r="K1410">
        <v>11.862</v>
      </c>
      <c r="L1410" s="2"/>
      <c r="N1410" s="2"/>
      <c r="P1410" s="2"/>
      <c r="R1410" s="2"/>
    </row>
    <row r="1411" spans="1:18" x14ac:dyDescent="0.3">
      <c r="A1411">
        <v>1409</v>
      </c>
      <c r="B1411">
        <v>14</v>
      </c>
      <c r="C1411" s="1">
        <v>0.55032407407418105</v>
      </c>
      <c r="D1411" s="2">
        <v>5.26</v>
      </c>
      <c r="E1411" t="s">
        <v>51</v>
      </c>
      <c r="F1411" s="2">
        <v>3.7040000000000002</v>
      </c>
      <c r="G1411">
        <v>19.492999999999999</v>
      </c>
      <c r="H1411" s="2">
        <v>3.85</v>
      </c>
      <c r="I1411" s="2" t="s">
        <v>51</v>
      </c>
      <c r="J1411" s="2">
        <v>3.0779999999999998</v>
      </c>
      <c r="K1411">
        <v>11.834</v>
      </c>
      <c r="L1411" s="2"/>
      <c r="N1411" s="2"/>
      <c r="P1411" s="2"/>
      <c r="R1411" s="2"/>
    </row>
    <row r="1412" spans="1:18" x14ac:dyDescent="0.3">
      <c r="A1412">
        <v>1410</v>
      </c>
      <c r="B1412">
        <v>15</v>
      </c>
      <c r="C1412" s="1">
        <v>0.55033564814825497</v>
      </c>
      <c r="D1412" s="2">
        <v>5.3</v>
      </c>
      <c r="E1412" t="s">
        <v>51</v>
      </c>
      <c r="F1412" s="2">
        <v>3.7040000000000002</v>
      </c>
      <c r="G1412">
        <v>19.645</v>
      </c>
      <c r="H1412" s="2">
        <v>3.84</v>
      </c>
      <c r="I1412" s="2" t="s">
        <v>51</v>
      </c>
      <c r="J1412" s="2">
        <v>3.0779999999999998</v>
      </c>
      <c r="K1412">
        <v>11.821999999999999</v>
      </c>
      <c r="L1412" s="2"/>
      <c r="N1412" s="2"/>
      <c r="P1412" s="2"/>
      <c r="R1412" s="2"/>
    </row>
    <row r="1413" spans="1:18" x14ac:dyDescent="0.3">
      <c r="A1413">
        <v>1411</v>
      </c>
      <c r="B1413">
        <v>1</v>
      </c>
      <c r="C1413" s="1">
        <v>0.55034722222232901</v>
      </c>
      <c r="D1413" s="2">
        <v>5.38</v>
      </c>
      <c r="E1413" s="2">
        <v>3.6549999999999998</v>
      </c>
      <c r="F1413" s="2">
        <v>3.6549999999999998</v>
      </c>
      <c r="G1413">
        <v>19.652999999999999</v>
      </c>
      <c r="H1413" s="2">
        <v>3.85</v>
      </c>
      <c r="I1413" s="2">
        <v>2.657</v>
      </c>
      <c r="J1413" s="2">
        <v>2.657</v>
      </c>
      <c r="K1413">
        <v>10.221</v>
      </c>
      <c r="L1413" s="2"/>
      <c r="N1413" s="2"/>
      <c r="P1413" s="2"/>
      <c r="R1413" s="2"/>
    </row>
    <row r="1414" spans="1:18" x14ac:dyDescent="0.3">
      <c r="A1414">
        <v>1412</v>
      </c>
      <c r="B1414">
        <v>2</v>
      </c>
      <c r="C1414" s="1">
        <v>0.55035879629640305</v>
      </c>
      <c r="D1414" s="2">
        <v>5.57</v>
      </c>
      <c r="E1414" t="s">
        <v>51</v>
      </c>
      <c r="F1414" s="2">
        <v>3.6549999999999998</v>
      </c>
      <c r="G1414">
        <v>20.353000000000002</v>
      </c>
      <c r="H1414" s="2">
        <v>3.86</v>
      </c>
      <c r="I1414" s="2" t="s">
        <v>51</v>
      </c>
      <c r="J1414" s="2">
        <v>2.657</v>
      </c>
      <c r="K1414">
        <v>10.255000000000001</v>
      </c>
      <c r="L1414" s="2"/>
      <c r="N1414" s="2"/>
      <c r="P1414" s="2"/>
      <c r="R1414" s="2"/>
    </row>
    <row r="1415" spans="1:18" x14ac:dyDescent="0.3">
      <c r="A1415">
        <v>1413</v>
      </c>
      <c r="B1415">
        <v>3</v>
      </c>
      <c r="C1415" s="1">
        <v>0.55037037037047698</v>
      </c>
      <c r="D1415" s="2">
        <v>6.35</v>
      </c>
      <c r="E1415" t="s">
        <v>51</v>
      </c>
      <c r="F1415" s="2">
        <v>3.6549999999999998</v>
      </c>
      <c r="G1415">
        <v>23.216999999999999</v>
      </c>
      <c r="H1415" s="2">
        <v>3.9</v>
      </c>
      <c r="I1415" s="2" t="s">
        <v>51</v>
      </c>
      <c r="J1415" s="2">
        <v>2.657</v>
      </c>
      <c r="K1415">
        <v>10.361000000000001</v>
      </c>
      <c r="L1415" s="2"/>
      <c r="N1415" s="2"/>
      <c r="P1415" s="2"/>
      <c r="R1415" s="2"/>
    </row>
    <row r="1416" spans="1:18" x14ac:dyDescent="0.3">
      <c r="A1416">
        <v>1414</v>
      </c>
      <c r="B1416">
        <v>4</v>
      </c>
      <c r="C1416" s="1">
        <v>0.55038194444455202</v>
      </c>
      <c r="D1416" s="2">
        <v>5.47</v>
      </c>
      <c r="E1416" t="s">
        <v>51</v>
      </c>
      <c r="F1416" s="2">
        <v>3.6549999999999998</v>
      </c>
      <c r="G1416">
        <v>19.992000000000001</v>
      </c>
      <c r="H1416" s="2">
        <v>4.04</v>
      </c>
      <c r="I1416" s="2" t="s">
        <v>51</v>
      </c>
      <c r="J1416" s="2">
        <v>2.657</v>
      </c>
      <c r="K1416">
        <v>10.73</v>
      </c>
      <c r="L1416" s="2"/>
      <c r="N1416" s="2"/>
      <c r="P1416" s="2"/>
      <c r="R1416" s="2"/>
    </row>
    <row r="1417" spans="1:18" x14ac:dyDescent="0.3">
      <c r="A1417">
        <v>1415</v>
      </c>
      <c r="B1417">
        <v>5</v>
      </c>
      <c r="C1417" s="1">
        <v>0.55039351851862595</v>
      </c>
      <c r="D1417" s="2">
        <v>5.4</v>
      </c>
      <c r="E1417" t="s">
        <v>51</v>
      </c>
      <c r="F1417" s="2">
        <v>3.6549999999999998</v>
      </c>
      <c r="G1417">
        <v>19.751999999999999</v>
      </c>
      <c r="H1417" s="2">
        <v>3.67</v>
      </c>
      <c r="I1417" s="2" t="s">
        <v>51</v>
      </c>
      <c r="J1417" s="2">
        <v>2.657</v>
      </c>
      <c r="K1417">
        <v>9.7550000000000008</v>
      </c>
      <c r="L1417" s="2"/>
      <c r="N1417" s="2"/>
      <c r="P1417" s="2"/>
      <c r="R1417" s="2"/>
    </row>
    <row r="1418" spans="1:18" x14ac:dyDescent="0.3">
      <c r="A1418">
        <v>1416</v>
      </c>
      <c r="B1418">
        <v>6</v>
      </c>
      <c r="C1418" s="1">
        <v>0.55040509259269998</v>
      </c>
      <c r="D1418" s="2">
        <v>6.14</v>
      </c>
      <c r="E1418" t="s">
        <v>51</v>
      </c>
      <c r="F1418" s="2">
        <v>3.6549999999999998</v>
      </c>
      <c r="G1418">
        <v>22.451000000000001</v>
      </c>
      <c r="H1418" s="2">
        <v>3.9</v>
      </c>
      <c r="I1418" s="2" t="s">
        <v>51</v>
      </c>
      <c r="J1418" s="2">
        <v>2.657</v>
      </c>
      <c r="K1418">
        <v>10.371</v>
      </c>
      <c r="L1418" s="2"/>
      <c r="N1418" s="2"/>
      <c r="P1418" s="2"/>
      <c r="R1418" s="2"/>
    </row>
    <row r="1419" spans="1:18" x14ac:dyDescent="0.3">
      <c r="A1419">
        <v>1417</v>
      </c>
      <c r="B1419">
        <v>7</v>
      </c>
      <c r="C1419" s="1">
        <v>0.55041666666677402</v>
      </c>
      <c r="D1419" s="2">
        <v>5.53</v>
      </c>
      <c r="E1419" t="s">
        <v>51</v>
      </c>
      <c r="F1419" s="2">
        <v>3.6549999999999998</v>
      </c>
      <c r="G1419">
        <v>20.198</v>
      </c>
      <c r="H1419" s="2">
        <v>3.91</v>
      </c>
      <c r="I1419" s="2" t="s">
        <v>51</v>
      </c>
      <c r="J1419" s="2">
        <v>2.657</v>
      </c>
      <c r="K1419">
        <v>10.374000000000001</v>
      </c>
      <c r="L1419" s="2"/>
      <c r="N1419" s="2"/>
      <c r="P1419" s="2"/>
      <c r="R1419" s="2"/>
    </row>
    <row r="1420" spans="1:18" x14ac:dyDescent="0.3">
      <c r="A1420">
        <v>1418</v>
      </c>
      <c r="B1420">
        <v>8</v>
      </c>
      <c r="C1420" s="1">
        <v>0.55042824074084795</v>
      </c>
      <c r="D1420" s="2">
        <v>6.16</v>
      </c>
      <c r="E1420" t="s">
        <v>51</v>
      </c>
      <c r="F1420" s="2">
        <v>3.6549999999999998</v>
      </c>
      <c r="G1420">
        <v>22.504000000000001</v>
      </c>
      <c r="H1420" s="2">
        <v>3.9</v>
      </c>
      <c r="I1420" s="2" t="s">
        <v>51</v>
      </c>
      <c r="J1420" s="2">
        <v>2.657</v>
      </c>
      <c r="K1420">
        <v>10.362</v>
      </c>
      <c r="L1420" s="2"/>
      <c r="N1420" s="2"/>
      <c r="P1420" s="2"/>
      <c r="R1420" s="2"/>
    </row>
    <row r="1421" spans="1:18" x14ac:dyDescent="0.3">
      <c r="A1421">
        <v>1419</v>
      </c>
      <c r="B1421">
        <v>9</v>
      </c>
      <c r="C1421" s="1">
        <v>0.55043981481492199</v>
      </c>
      <c r="D1421" s="2">
        <v>6.28</v>
      </c>
      <c r="E1421" t="s">
        <v>51</v>
      </c>
      <c r="F1421" s="2">
        <v>3.6549999999999998</v>
      </c>
      <c r="G1421">
        <v>22.957999999999998</v>
      </c>
      <c r="H1421" s="2">
        <v>3.9</v>
      </c>
      <c r="I1421" s="2" t="s">
        <v>51</v>
      </c>
      <c r="J1421" s="2">
        <v>2.657</v>
      </c>
      <c r="K1421">
        <v>10.369</v>
      </c>
      <c r="L1421" s="2"/>
      <c r="N1421" s="2"/>
      <c r="P1421" s="2"/>
      <c r="R1421" s="2"/>
    </row>
    <row r="1422" spans="1:18" x14ac:dyDescent="0.3">
      <c r="A1422">
        <v>1420</v>
      </c>
      <c r="B1422">
        <v>10</v>
      </c>
      <c r="C1422" s="1">
        <v>0.55045138888899603</v>
      </c>
      <c r="D1422" s="2">
        <v>5.42</v>
      </c>
      <c r="E1422" t="s">
        <v>51</v>
      </c>
      <c r="F1422" s="2">
        <v>3.6549999999999998</v>
      </c>
      <c r="G1422">
        <v>19.795999999999999</v>
      </c>
      <c r="H1422" s="2">
        <v>3.9</v>
      </c>
      <c r="I1422" s="2" t="s">
        <v>51</v>
      </c>
      <c r="J1422" s="2">
        <v>2.657</v>
      </c>
      <c r="K1422">
        <v>10.367000000000001</v>
      </c>
      <c r="L1422" s="2"/>
      <c r="N1422" s="2"/>
      <c r="P1422" s="2"/>
      <c r="R1422" s="2"/>
    </row>
    <row r="1423" spans="1:18" x14ac:dyDescent="0.3">
      <c r="A1423">
        <v>1421</v>
      </c>
      <c r="B1423">
        <v>11</v>
      </c>
      <c r="C1423" s="1">
        <v>0.55046296296307096</v>
      </c>
      <c r="D1423" s="2">
        <v>5.4</v>
      </c>
      <c r="E1423" t="s">
        <v>51</v>
      </c>
      <c r="F1423" s="2">
        <v>3.6549999999999998</v>
      </c>
      <c r="G1423">
        <v>19.728000000000002</v>
      </c>
      <c r="H1423" s="2">
        <v>3.9</v>
      </c>
      <c r="I1423" s="2" t="s">
        <v>51</v>
      </c>
      <c r="J1423" s="2">
        <v>2.657</v>
      </c>
      <c r="K1423">
        <v>10.365</v>
      </c>
      <c r="L1423" s="2"/>
      <c r="N1423" s="2"/>
      <c r="P1423" s="2"/>
      <c r="R1423" s="2"/>
    </row>
    <row r="1424" spans="1:18" x14ac:dyDescent="0.3">
      <c r="A1424">
        <v>1422</v>
      </c>
      <c r="B1424">
        <v>12</v>
      </c>
      <c r="C1424" s="1">
        <v>0.550474537037145</v>
      </c>
      <c r="D1424" s="2">
        <v>5.37</v>
      </c>
      <c r="E1424" t="s">
        <v>51</v>
      </c>
      <c r="F1424" s="2">
        <v>3.6549999999999998</v>
      </c>
      <c r="G1424">
        <v>19.626000000000001</v>
      </c>
      <c r="H1424" s="2">
        <v>3.9</v>
      </c>
      <c r="I1424" s="2" t="s">
        <v>51</v>
      </c>
      <c r="J1424" s="2">
        <v>2.657</v>
      </c>
      <c r="K1424">
        <v>10.369</v>
      </c>
      <c r="L1424" s="2"/>
      <c r="N1424" s="2"/>
      <c r="P1424" s="2"/>
      <c r="R1424" s="2"/>
    </row>
    <row r="1425" spans="1:18" x14ac:dyDescent="0.3">
      <c r="A1425">
        <v>1423</v>
      </c>
      <c r="B1425">
        <v>13</v>
      </c>
      <c r="C1425" s="1">
        <v>0.55048611111121903</v>
      </c>
      <c r="D1425" s="2">
        <v>5.44</v>
      </c>
      <c r="E1425" t="s">
        <v>51</v>
      </c>
      <c r="F1425" s="2">
        <v>3.6549999999999998</v>
      </c>
      <c r="G1425">
        <v>19.882000000000001</v>
      </c>
      <c r="H1425" s="2">
        <v>3.89</v>
      </c>
      <c r="I1425" s="2" t="s">
        <v>51</v>
      </c>
      <c r="J1425" s="2">
        <v>2.657</v>
      </c>
      <c r="K1425">
        <v>10.343</v>
      </c>
      <c r="L1425" s="2"/>
      <c r="N1425" s="2"/>
      <c r="P1425" s="2"/>
      <c r="R1425" s="2"/>
    </row>
    <row r="1426" spans="1:18" x14ac:dyDescent="0.3">
      <c r="A1426">
        <v>1424</v>
      </c>
      <c r="B1426">
        <v>14</v>
      </c>
      <c r="C1426" s="1">
        <v>0.55049768518529296</v>
      </c>
      <c r="D1426" s="2">
        <v>5.45</v>
      </c>
      <c r="E1426" t="s">
        <v>51</v>
      </c>
      <c r="F1426" s="2">
        <v>3.6549999999999998</v>
      </c>
      <c r="G1426">
        <v>19.908999999999999</v>
      </c>
      <c r="H1426" s="2">
        <v>3.89</v>
      </c>
      <c r="I1426" s="2" t="s">
        <v>51</v>
      </c>
      <c r="J1426" s="2">
        <v>2.657</v>
      </c>
      <c r="K1426">
        <v>10.346</v>
      </c>
      <c r="L1426" s="2"/>
      <c r="N1426" s="2"/>
      <c r="P1426" s="2"/>
      <c r="R1426" s="2"/>
    </row>
    <row r="1427" spans="1:18" x14ac:dyDescent="0.3">
      <c r="A1427">
        <v>1425</v>
      </c>
      <c r="B1427">
        <v>15</v>
      </c>
      <c r="C1427" s="1">
        <v>0.550509259259367</v>
      </c>
      <c r="D1427" s="2">
        <v>5.38</v>
      </c>
      <c r="E1427" t="s">
        <v>51</v>
      </c>
      <c r="F1427" s="2">
        <v>3.6549999999999998</v>
      </c>
      <c r="G1427">
        <v>19.655000000000001</v>
      </c>
      <c r="H1427" s="2">
        <v>3.89</v>
      </c>
      <c r="I1427" s="2" t="s">
        <v>51</v>
      </c>
      <c r="J1427" s="2">
        <v>2.657</v>
      </c>
      <c r="K1427">
        <v>10.33</v>
      </c>
      <c r="L1427" s="2"/>
      <c r="N1427" s="2"/>
      <c r="P1427" s="2"/>
      <c r="R1427" s="2"/>
    </row>
    <row r="1428" spans="1:18" x14ac:dyDescent="0.3">
      <c r="A1428">
        <v>1426</v>
      </c>
      <c r="B1428">
        <v>1</v>
      </c>
      <c r="C1428" s="1">
        <v>0.55052083333344104</v>
      </c>
      <c r="D1428" s="2">
        <v>5.37</v>
      </c>
      <c r="E1428" s="2">
        <v>3.6219999999999999</v>
      </c>
      <c r="F1428" s="2">
        <v>3.6219999999999999</v>
      </c>
      <c r="G1428">
        <v>19.460999999999999</v>
      </c>
      <c r="H1428" s="2">
        <v>3.9</v>
      </c>
      <c r="I1428" s="2">
        <v>2.883</v>
      </c>
      <c r="J1428" s="2">
        <v>2.883</v>
      </c>
      <c r="K1428">
        <v>11.228999999999999</v>
      </c>
      <c r="L1428" s="2"/>
      <c r="N1428" s="2"/>
      <c r="P1428" s="2"/>
      <c r="R1428" s="2"/>
    </row>
    <row r="1429" spans="1:18" x14ac:dyDescent="0.3">
      <c r="A1429">
        <v>1427</v>
      </c>
      <c r="B1429">
        <v>2</v>
      </c>
      <c r="C1429" s="1">
        <v>0.55053240740751597</v>
      </c>
      <c r="D1429" s="2">
        <v>5.4</v>
      </c>
      <c r="E1429" t="s">
        <v>51</v>
      </c>
      <c r="F1429" s="2">
        <v>3.6219999999999999</v>
      </c>
      <c r="G1429">
        <v>19.545999999999999</v>
      </c>
      <c r="H1429" s="2">
        <v>3.89</v>
      </c>
      <c r="I1429" s="2" t="s">
        <v>51</v>
      </c>
      <c r="J1429" s="2">
        <v>2.883</v>
      </c>
      <c r="K1429">
        <v>11.218</v>
      </c>
      <c r="L1429" s="2"/>
      <c r="N1429" s="2"/>
      <c r="P1429" s="2"/>
      <c r="R1429" s="2"/>
    </row>
    <row r="1430" spans="1:18" x14ac:dyDescent="0.3">
      <c r="A1430">
        <v>1428</v>
      </c>
      <c r="B1430">
        <v>3</v>
      </c>
      <c r="C1430" s="1">
        <v>0.55054398148159001</v>
      </c>
      <c r="D1430" s="2">
        <v>5.46</v>
      </c>
      <c r="E1430" t="s">
        <v>51</v>
      </c>
      <c r="F1430" s="2">
        <v>3.6219999999999999</v>
      </c>
      <c r="G1430">
        <v>19.789000000000001</v>
      </c>
      <c r="H1430" s="2">
        <v>3.89</v>
      </c>
      <c r="I1430" s="2" t="s">
        <v>51</v>
      </c>
      <c r="J1430" s="2">
        <v>2.883</v>
      </c>
      <c r="K1430">
        <v>11.222</v>
      </c>
      <c r="L1430" s="2"/>
      <c r="N1430" s="2"/>
      <c r="P1430" s="2"/>
      <c r="R1430" s="2"/>
    </row>
    <row r="1431" spans="1:18" x14ac:dyDescent="0.3">
      <c r="A1431">
        <v>1429</v>
      </c>
      <c r="B1431">
        <v>4</v>
      </c>
      <c r="C1431" s="1">
        <v>0.55055555555566404</v>
      </c>
      <c r="D1431" s="2">
        <v>5.47</v>
      </c>
      <c r="E1431" t="s">
        <v>51</v>
      </c>
      <c r="F1431" s="2">
        <v>3.6219999999999999</v>
      </c>
      <c r="G1431">
        <v>19.800999999999998</v>
      </c>
      <c r="H1431" s="2">
        <v>3.89</v>
      </c>
      <c r="I1431" s="2" t="s">
        <v>51</v>
      </c>
      <c r="J1431" s="2">
        <v>2.883</v>
      </c>
      <c r="K1431">
        <v>11.21</v>
      </c>
      <c r="L1431" s="2"/>
      <c r="N1431" s="2"/>
      <c r="P1431" s="2"/>
      <c r="R1431" s="2"/>
    </row>
    <row r="1432" spans="1:18" x14ac:dyDescent="0.3">
      <c r="A1432">
        <v>1430</v>
      </c>
      <c r="B1432">
        <v>5</v>
      </c>
      <c r="C1432" s="1">
        <v>0.55056712962973797</v>
      </c>
      <c r="D1432" s="2">
        <v>5.47</v>
      </c>
      <c r="E1432" t="s">
        <v>51</v>
      </c>
      <c r="F1432" s="2">
        <v>3.6219999999999999</v>
      </c>
      <c r="G1432">
        <v>19.809000000000001</v>
      </c>
      <c r="H1432" s="2">
        <v>3.89</v>
      </c>
      <c r="I1432" s="2" t="s">
        <v>51</v>
      </c>
      <c r="J1432" s="2">
        <v>2.883</v>
      </c>
      <c r="K1432">
        <v>11.208</v>
      </c>
      <c r="L1432" s="2"/>
      <c r="N1432" s="2"/>
      <c r="P1432" s="2"/>
      <c r="R1432" s="2"/>
    </row>
    <row r="1433" spans="1:18" x14ac:dyDescent="0.3">
      <c r="A1433">
        <v>1431</v>
      </c>
      <c r="B1433">
        <v>6</v>
      </c>
      <c r="C1433" s="1">
        <v>0.55057870370381201</v>
      </c>
      <c r="D1433" s="2">
        <v>5.63</v>
      </c>
      <c r="E1433" t="s">
        <v>51</v>
      </c>
      <c r="F1433" s="2">
        <v>3.6219999999999999</v>
      </c>
      <c r="G1433">
        <v>20.393999999999998</v>
      </c>
      <c r="H1433" s="2">
        <v>3.89</v>
      </c>
      <c r="I1433" s="2" t="s">
        <v>51</v>
      </c>
      <c r="J1433" s="2">
        <v>2.883</v>
      </c>
      <c r="K1433">
        <v>11.215999999999999</v>
      </c>
      <c r="L1433" s="2"/>
      <c r="N1433" s="2"/>
      <c r="P1433" s="2"/>
      <c r="R1433" s="2"/>
    </row>
    <row r="1434" spans="1:18" x14ac:dyDescent="0.3">
      <c r="A1434">
        <v>1432</v>
      </c>
      <c r="B1434">
        <v>7</v>
      </c>
      <c r="C1434" s="1">
        <v>0.55059027777788605</v>
      </c>
      <c r="D1434" s="2">
        <v>5.79</v>
      </c>
      <c r="E1434" t="s">
        <v>51</v>
      </c>
      <c r="F1434" s="2">
        <v>3.6219999999999999</v>
      </c>
      <c r="G1434">
        <v>20.975000000000001</v>
      </c>
      <c r="H1434" s="2">
        <v>3.89</v>
      </c>
      <c r="I1434" s="2" t="s">
        <v>51</v>
      </c>
      <c r="J1434" s="2">
        <v>2.883</v>
      </c>
      <c r="K1434">
        <v>11.218999999999999</v>
      </c>
      <c r="L1434" s="2"/>
      <c r="N1434" s="2"/>
      <c r="P1434" s="2"/>
      <c r="R1434" s="2"/>
    </row>
    <row r="1435" spans="1:18" x14ac:dyDescent="0.3">
      <c r="A1435">
        <v>1433</v>
      </c>
      <c r="B1435">
        <v>8</v>
      </c>
      <c r="C1435" s="1">
        <v>0.55060185185195998</v>
      </c>
      <c r="D1435" s="2">
        <v>5.72</v>
      </c>
      <c r="E1435" t="s">
        <v>51</v>
      </c>
      <c r="F1435" s="2">
        <v>3.6219999999999999</v>
      </c>
      <c r="G1435">
        <v>20.721</v>
      </c>
      <c r="H1435" s="2">
        <v>3.89</v>
      </c>
      <c r="I1435" s="2" t="s">
        <v>51</v>
      </c>
      <c r="J1435" s="2">
        <v>2.883</v>
      </c>
      <c r="K1435">
        <v>11.221</v>
      </c>
      <c r="L1435" s="2"/>
      <c r="N1435" s="2"/>
      <c r="P1435" s="2"/>
      <c r="R1435" s="2"/>
    </row>
    <row r="1436" spans="1:18" x14ac:dyDescent="0.3">
      <c r="A1436">
        <v>1434</v>
      </c>
      <c r="B1436">
        <v>9</v>
      </c>
      <c r="C1436" s="1">
        <v>0.55061342592603502</v>
      </c>
      <c r="D1436" s="2">
        <v>5.71</v>
      </c>
      <c r="E1436" t="s">
        <v>51</v>
      </c>
      <c r="F1436" s="2">
        <v>3.6219999999999999</v>
      </c>
      <c r="G1436">
        <v>20.683</v>
      </c>
      <c r="H1436" s="2">
        <v>3.89</v>
      </c>
      <c r="I1436" s="2" t="s">
        <v>51</v>
      </c>
      <c r="J1436" s="2">
        <v>2.883</v>
      </c>
      <c r="K1436">
        <v>11.228</v>
      </c>
      <c r="L1436" s="2"/>
      <c r="N1436" s="2"/>
      <c r="P1436" s="2"/>
      <c r="R1436" s="2"/>
    </row>
    <row r="1437" spans="1:18" x14ac:dyDescent="0.3">
      <c r="A1437">
        <v>1435</v>
      </c>
      <c r="B1437">
        <v>10</v>
      </c>
      <c r="C1437" s="1">
        <v>0.55062500000010905</v>
      </c>
      <c r="D1437" s="2">
        <v>5.7</v>
      </c>
      <c r="E1437" t="s">
        <v>51</v>
      </c>
      <c r="F1437" s="2">
        <v>3.6219999999999999</v>
      </c>
      <c r="G1437">
        <v>20.629000000000001</v>
      </c>
      <c r="H1437" s="2">
        <v>3.9</v>
      </c>
      <c r="I1437" s="2" t="s">
        <v>51</v>
      </c>
      <c r="J1437" s="2">
        <v>2.883</v>
      </c>
      <c r="K1437">
        <v>11.228999999999999</v>
      </c>
      <c r="L1437" s="2"/>
      <c r="N1437" s="2"/>
      <c r="P1437" s="2"/>
      <c r="R1437" s="2"/>
    </row>
    <row r="1438" spans="1:18" x14ac:dyDescent="0.3">
      <c r="A1438">
        <v>1436</v>
      </c>
      <c r="B1438">
        <v>11</v>
      </c>
      <c r="C1438" s="1">
        <v>0.55063657407418298</v>
      </c>
      <c r="D1438" s="2">
        <v>5.78</v>
      </c>
      <c r="E1438" t="s">
        <v>51</v>
      </c>
      <c r="F1438" s="2">
        <v>3.6219999999999999</v>
      </c>
      <c r="G1438">
        <v>20.93</v>
      </c>
      <c r="H1438" s="2">
        <v>3.89</v>
      </c>
      <c r="I1438" s="2" t="s">
        <v>51</v>
      </c>
      <c r="J1438" s="2">
        <v>2.883</v>
      </c>
      <c r="K1438">
        <v>11.221</v>
      </c>
      <c r="L1438" s="2"/>
      <c r="N1438" s="2"/>
      <c r="P1438" s="2"/>
      <c r="R1438" s="2"/>
    </row>
    <row r="1439" spans="1:18" x14ac:dyDescent="0.3">
      <c r="A1439">
        <v>1437</v>
      </c>
      <c r="B1439">
        <v>12</v>
      </c>
      <c r="C1439" s="1">
        <v>0.55064814814825702</v>
      </c>
      <c r="D1439" s="2">
        <v>5.24</v>
      </c>
      <c r="E1439" t="s">
        <v>51</v>
      </c>
      <c r="F1439" s="2">
        <v>3.6219999999999999</v>
      </c>
      <c r="G1439">
        <v>18.966999999999999</v>
      </c>
      <c r="H1439" s="2">
        <v>3.89</v>
      </c>
      <c r="I1439" s="2" t="s">
        <v>51</v>
      </c>
      <c r="J1439" s="2">
        <v>2.883</v>
      </c>
      <c r="K1439">
        <v>11.218</v>
      </c>
      <c r="L1439" s="2"/>
      <c r="N1439" s="2"/>
      <c r="P1439" s="2"/>
      <c r="R1439" s="2"/>
    </row>
    <row r="1440" spans="1:18" x14ac:dyDescent="0.3">
      <c r="A1440">
        <v>1438</v>
      </c>
      <c r="B1440">
        <v>13</v>
      </c>
      <c r="C1440" s="1">
        <v>0.55065972222233095</v>
      </c>
      <c r="D1440" s="2">
        <v>5.2</v>
      </c>
      <c r="E1440" t="s">
        <v>51</v>
      </c>
      <c r="F1440" s="2">
        <v>3.6219999999999999</v>
      </c>
      <c r="G1440">
        <v>18.834</v>
      </c>
      <c r="H1440" s="2">
        <v>3.89</v>
      </c>
      <c r="I1440" s="2" t="s">
        <v>51</v>
      </c>
      <c r="J1440" s="2">
        <v>2.883</v>
      </c>
      <c r="K1440">
        <v>11.218999999999999</v>
      </c>
      <c r="L1440" s="2"/>
      <c r="N1440" s="2"/>
      <c r="P1440" s="2"/>
      <c r="R1440" s="2"/>
    </row>
    <row r="1441" spans="1:18" x14ac:dyDescent="0.3">
      <c r="A1441">
        <v>1439</v>
      </c>
      <c r="B1441">
        <v>14</v>
      </c>
      <c r="C1441" s="1">
        <v>0.55067129629640499</v>
      </c>
      <c r="D1441" s="2">
        <v>5.16</v>
      </c>
      <c r="E1441" t="s">
        <v>51</v>
      </c>
      <c r="F1441" s="2">
        <v>3.6219999999999999</v>
      </c>
      <c r="G1441">
        <v>18.678999999999998</v>
      </c>
      <c r="H1441" s="2">
        <v>3.89</v>
      </c>
      <c r="I1441" s="2" t="s">
        <v>51</v>
      </c>
      <c r="J1441" s="2">
        <v>2.883</v>
      </c>
      <c r="K1441">
        <v>11.212</v>
      </c>
      <c r="L1441" s="2"/>
      <c r="N1441" s="2"/>
      <c r="P1441" s="2"/>
      <c r="R1441" s="2"/>
    </row>
    <row r="1442" spans="1:18" x14ac:dyDescent="0.3">
      <c r="A1442">
        <v>1440</v>
      </c>
      <c r="B1442">
        <v>15</v>
      </c>
      <c r="C1442" s="1">
        <v>0.55068287037047903</v>
      </c>
      <c r="D1442" s="2">
        <v>5.18</v>
      </c>
      <c r="E1442" t="s">
        <v>51</v>
      </c>
      <c r="F1442" s="2">
        <v>3.6219999999999999</v>
      </c>
      <c r="G1442">
        <v>18.762</v>
      </c>
      <c r="H1442" s="2">
        <v>3.89</v>
      </c>
      <c r="I1442" s="2" t="s">
        <v>51</v>
      </c>
      <c r="J1442" s="2">
        <v>2.883</v>
      </c>
      <c r="K1442">
        <v>11.215999999999999</v>
      </c>
      <c r="L1442" s="2"/>
      <c r="N1442" s="2"/>
      <c r="P1442" s="2"/>
      <c r="R1442" s="2"/>
    </row>
    <row r="1443" spans="1:18" x14ac:dyDescent="0.3">
      <c r="A1443">
        <v>1441</v>
      </c>
      <c r="B1443">
        <v>1</v>
      </c>
      <c r="C1443" s="1">
        <v>0.55069444444455395</v>
      </c>
      <c r="D1443" s="2">
        <v>5.18</v>
      </c>
      <c r="E1443" s="2">
        <v>3.7530000000000001</v>
      </c>
      <c r="F1443" s="2">
        <v>3.7530000000000001</v>
      </c>
      <c r="G1443">
        <v>19.431000000000001</v>
      </c>
      <c r="H1443" s="2">
        <v>3.89</v>
      </c>
      <c r="I1443" s="2">
        <v>2.911</v>
      </c>
      <c r="J1443" s="2">
        <v>2.911</v>
      </c>
      <c r="K1443">
        <v>11.327</v>
      </c>
      <c r="L1443" s="2"/>
      <c r="N1443" s="2"/>
      <c r="P1443" s="2"/>
      <c r="R1443" s="2"/>
    </row>
    <row r="1444" spans="1:18" x14ac:dyDescent="0.3">
      <c r="A1444">
        <v>1442</v>
      </c>
      <c r="B1444">
        <v>2</v>
      </c>
      <c r="C1444" s="1">
        <v>0.55070601851862799</v>
      </c>
      <c r="D1444" s="2">
        <v>5.14</v>
      </c>
      <c r="E1444" t="s">
        <v>51</v>
      </c>
      <c r="F1444" s="2">
        <v>3.7530000000000001</v>
      </c>
      <c r="G1444">
        <v>19.303000000000001</v>
      </c>
      <c r="H1444" s="2">
        <v>3.89</v>
      </c>
      <c r="I1444" s="2" t="s">
        <v>51</v>
      </c>
      <c r="J1444" s="2">
        <v>2.911</v>
      </c>
      <c r="K1444">
        <v>11.311999999999999</v>
      </c>
      <c r="L1444" s="2"/>
      <c r="N1444" s="2"/>
      <c r="P1444" s="2"/>
      <c r="R1444" s="2"/>
    </row>
    <row r="1445" spans="1:18" x14ac:dyDescent="0.3">
      <c r="A1445">
        <v>1443</v>
      </c>
      <c r="B1445">
        <v>3</v>
      </c>
      <c r="C1445" s="1">
        <v>0.55071759259270203</v>
      </c>
      <c r="D1445" s="2">
        <v>5.21</v>
      </c>
      <c r="E1445" t="s">
        <v>51</v>
      </c>
      <c r="F1445" s="2">
        <v>3.7530000000000001</v>
      </c>
      <c r="G1445">
        <v>19.564</v>
      </c>
      <c r="H1445" s="2">
        <v>3.89</v>
      </c>
      <c r="I1445" s="2" t="s">
        <v>51</v>
      </c>
      <c r="J1445" s="2">
        <v>2.911</v>
      </c>
      <c r="K1445">
        <v>11.324999999999999</v>
      </c>
      <c r="L1445" s="2"/>
      <c r="N1445" s="2"/>
      <c r="P1445" s="2"/>
      <c r="R1445" s="2"/>
    </row>
    <row r="1446" spans="1:18" x14ac:dyDescent="0.3">
      <c r="A1446">
        <v>1444</v>
      </c>
      <c r="B1446">
        <v>4</v>
      </c>
      <c r="C1446" s="1">
        <v>0.55072916666677596</v>
      </c>
      <c r="D1446" s="2">
        <v>5.16</v>
      </c>
      <c r="E1446" t="s">
        <v>51</v>
      </c>
      <c r="F1446" s="2">
        <v>3.7530000000000001</v>
      </c>
      <c r="G1446">
        <v>19.359000000000002</v>
      </c>
      <c r="H1446" s="2">
        <v>3.89</v>
      </c>
      <c r="I1446" s="2" t="s">
        <v>51</v>
      </c>
      <c r="J1446" s="2">
        <v>2.911</v>
      </c>
      <c r="K1446">
        <v>11.329000000000001</v>
      </c>
      <c r="L1446" s="2"/>
      <c r="N1446" s="2"/>
      <c r="P1446" s="2"/>
      <c r="R1446" s="2"/>
    </row>
    <row r="1447" spans="1:18" x14ac:dyDescent="0.3">
      <c r="A1447">
        <v>1445</v>
      </c>
      <c r="B1447">
        <v>5</v>
      </c>
      <c r="C1447" s="1">
        <v>0.55074074074085</v>
      </c>
      <c r="D1447" s="2">
        <v>5.29</v>
      </c>
      <c r="E1447" t="s">
        <v>51</v>
      </c>
      <c r="F1447" s="2">
        <v>3.7530000000000001</v>
      </c>
      <c r="G1447">
        <v>19.87</v>
      </c>
      <c r="H1447" s="2">
        <v>3.89</v>
      </c>
      <c r="I1447" s="2" t="s">
        <v>51</v>
      </c>
      <c r="J1447" s="2">
        <v>2.911</v>
      </c>
      <c r="K1447">
        <v>11.321999999999999</v>
      </c>
      <c r="L1447" s="2"/>
      <c r="N1447" s="2"/>
      <c r="P1447" s="2"/>
      <c r="R1447" s="2"/>
    </row>
    <row r="1448" spans="1:18" x14ac:dyDescent="0.3">
      <c r="A1448">
        <v>1446</v>
      </c>
      <c r="B1448">
        <v>6</v>
      </c>
      <c r="C1448" s="1">
        <v>0.55075231481492404</v>
      </c>
      <c r="D1448" s="2">
        <v>5.45</v>
      </c>
      <c r="E1448" t="s">
        <v>51</v>
      </c>
      <c r="F1448" s="2">
        <v>3.7530000000000001</v>
      </c>
      <c r="G1448">
        <v>20.454999999999998</v>
      </c>
      <c r="H1448" s="2">
        <v>3.89</v>
      </c>
      <c r="I1448" s="2" t="s">
        <v>51</v>
      </c>
      <c r="J1448" s="2">
        <v>2.911</v>
      </c>
      <c r="K1448">
        <v>11.324999999999999</v>
      </c>
      <c r="L1448" s="2"/>
      <c r="N1448" s="2"/>
      <c r="P1448" s="2"/>
      <c r="R1448" s="2"/>
    </row>
    <row r="1449" spans="1:18" x14ac:dyDescent="0.3">
      <c r="A1449">
        <v>1447</v>
      </c>
      <c r="B1449">
        <v>7</v>
      </c>
      <c r="C1449" s="1">
        <v>0.55076388888899896</v>
      </c>
      <c r="D1449" s="2">
        <v>5.39</v>
      </c>
      <c r="E1449" t="s">
        <v>51</v>
      </c>
      <c r="F1449" s="2">
        <v>3.7530000000000001</v>
      </c>
      <c r="G1449">
        <v>20.236000000000001</v>
      </c>
      <c r="H1449" s="2">
        <v>3.95</v>
      </c>
      <c r="I1449" s="2" t="s">
        <v>51</v>
      </c>
      <c r="J1449" s="2">
        <v>2.911</v>
      </c>
      <c r="K1449">
        <v>11.506</v>
      </c>
      <c r="L1449" s="2"/>
      <c r="N1449" s="2"/>
      <c r="P1449" s="2"/>
      <c r="R1449" s="2"/>
    </row>
    <row r="1450" spans="1:18" x14ac:dyDescent="0.3">
      <c r="A1450">
        <v>1448</v>
      </c>
      <c r="B1450">
        <v>8</v>
      </c>
      <c r="C1450" s="1">
        <v>0.550775462963073</v>
      </c>
      <c r="D1450" s="2">
        <v>5.4</v>
      </c>
      <c r="E1450" t="s">
        <v>51</v>
      </c>
      <c r="F1450" s="2">
        <v>3.7530000000000001</v>
      </c>
      <c r="G1450">
        <v>20.263999999999999</v>
      </c>
      <c r="H1450" s="2">
        <v>3.93</v>
      </c>
      <c r="I1450" s="2" t="s">
        <v>51</v>
      </c>
      <c r="J1450" s="2">
        <v>2.911</v>
      </c>
      <c r="K1450">
        <v>11.439</v>
      </c>
      <c r="L1450" s="2"/>
      <c r="N1450" s="2"/>
      <c r="P1450" s="2"/>
      <c r="R1450" s="2"/>
    </row>
    <row r="1451" spans="1:18" x14ac:dyDescent="0.3">
      <c r="A1451">
        <v>1449</v>
      </c>
      <c r="B1451">
        <v>9</v>
      </c>
      <c r="C1451" s="1">
        <v>0.55078703703714704</v>
      </c>
      <c r="D1451" s="2">
        <v>5.47</v>
      </c>
      <c r="E1451" t="s">
        <v>51</v>
      </c>
      <c r="F1451" s="2">
        <v>3.7530000000000001</v>
      </c>
      <c r="G1451">
        <v>20.53</v>
      </c>
      <c r="H1451" s="2">
        <v>3.86</v>
      </c>
      <c r="I1451" s="2" t="s">
        <v>51</v>
      </c>
      <c r="J1451" s="2">
        <v>2.911</v>
      </c>
      <c r="K1451">
        <v>11.247999999999999</v>
      </c>
      <c r="L1451" s="2"/>
      <c r="N1451" s="2"/>
      <c r="P1451" s="2"/>
      <c r="R1451" s="2"/>
    </row>
    <row r="1452" spans="1:18" x14ac:dyDescent="0.3">
      <c r="A1452">
        <v>1450</v>
      </c>
      <c r="B1452">
        <v>10</v>
      </c>
      <c r="C1452" s="1">
        <v>0.55079861111122097</v>
      </c>
      <c r="D1452" s="2">
        <v>5.43</v>
      </c>
      <c r="E1452" t="s">
        <v>51</v>
      </c>
      <c r="F1452" s="2">
        <v>3.7530000000000001</v>
      </c>
      <c r="G1452">
        <v>20.384</v>
      </c>
      <c r="H1452" s="2">
        <v>3.85</v>
      </c>
      <c r="I1452" s="2" t="s">
        <v>51</v>
      </c>
      <c r="J1452" s="2">
        <v>2.911</v>
      </c>
      <c r="K1452">
        <v>11.215999999999999</v>
      </c>
      <c r="L1452" s="2"/>
      <c r="N1452" s="2"/>
      <c r="P1452" s="2"/>
      <c r="R1452" s="2"/>
    </row>
    <row r="1453" spans="1:18" x14ac:dyDescent="0.3">
      <c r="A1453">
        <v>1451</v>
      </c>
      <c r="B1453">
        <v>11</v>
      </c>
      <c r="C1453" s="1">
        <v>0.55081018518529501</v>
      </c>
      <c r="D1453" s="2">
        <v>5.44</v>
      </c>
      <c r="E1453" t="s">
        <v>51</v>
      </c>
      <c r="F1453" s="2">
        <v>3.7530000000000001</v>
      </c>
      <c r="G1453">
        <v>20.41</v>
      </c>
      <c r="H1453" s="2">
        <v>3.85</v>
      </c>
      <c r="I1453" s="2" t="s">
        <v>51</v>
      </c>
      <c r="J1453" s="2">
        <v>2.911</v>
      </c>
      <c r="K1453">
        <v>11.212</v>
      </c>
      <c r="L1453" s="2"/>
      <c r="N1453" s="2"/>
      <c r="P1453" s="2"/>
      <c r="R1453" s="2"/>
    </row>
    <row r="1454" spans="1:18" x14ac:dyDescent="0.3">
      <c r="A1454">
        <v>1452</v>
      </c>
      <c r="B1454">
        <v>12</v>
      </c>
      <c r="C1454" s="1">
        <v>0.55082175925936905</v>
      </c>
      <c r="D1454" s="2">
        <v>5.45</v>
      </c>
      <c r="E1454" t="s">
        <v>51</v>
      </c>
      <c r="F1454" s="2">
        <v>3.7530000000000001</v>
      </c>
      <c r="G1454">
        <v>20.459</v>
      </c>
      <c r="H1454" s="2">
        <v>3.85</v>
      </c>
      <c r="I1454" s="2" t="s">
        <v>51</v>
      </c>
      <c r="J1454" s="2">
        <v>2.911</v>
      </c>
      <c r="K1454">
        <v>11.22</v>
      </c>
      <c r="L1454" s="2"/>
      <c r="N1454" s="2"/>
      <c r="P1454" s="2"/>
      <c r="R1454" s="2"/>
    </row>
    <row r="1455" spans="1:18" x14ac:dyDescent="0.3">
      <c r="A1455">
        <v>1453</v>
      </c>
      <c r="B1455">
        <v>13</v>
      </c>
      <c r="C1455" s="1">
        <v>0.55083333333344298</v>
      </c>
      <c r="D1455" s="2">
        <v>5.47</v>
      </c>
      <c r="E1455" t="s">
        <v>51</v>
      </c>
      <c r="F1455" s="2">
        <v>3.7530000000000001</v>
      </c>
      <c r="G1455">
        <v>20.524999999999999</v>
      </c>
      <c r="H1455" s="2">
        <v>3.85</v>
      </c>
      <c r="I1455" s="2" t="s">
        <v>51</v>
      </c>
      <c r="J1455" s="2">
        <v>2.911</v>
      </c>
      <c r="K1455">
        <v>11.206</v>
      </c>
      <c r="L1455" s="2"/>
      <c r="N1455" s="2"/>
      <c r="P1455" s="2"/>
      <c r="R1455" s="2"/>
    </row>
    <row r="1456" spans="1:18" x14ac:dyDescent="0.3">
      <c r="A1456">
        <v>1454</v>
      </c>
      <c r="B1456">
        <v>14</v>
      </c>
      <c r="C1456" s="1">
        <v>0.55084490740751801</v>
      </c>
      <c r="D1456" s="2">
        <v>5.46</v>
      </c>
      <c r="E1456" t="s">
        <v>51</v>
      </c>
      <c r="F1456" s="2">
        <v>3.7530000000000001</v>
      </c>
      <c r="G1456">
        <v>20.486999999999998</v>
      </c>
      <c r="H1456" s="2">
        <v>3.85</v>
      </c>
      <c r="I1456" s="2" t="s">
        <v>51</v>
      </c>
      <c r="J1456" s="2">
        <v>2.911</v>
      </c>
      <c r="K1456">
        <v>11.201000000000001</v>
      </c>
      <c r="L1456" s="2"/>
      <c r="N1456" s="2"/>
      <c r="P1456" s="2"/>
      <c r="R1456" s="2"/>
    </row>
    <row r="1457" spans="1:18" x14ac:dyDescent="0.3">
      <c r="A1457">
        <v>1455</v>
      </c>
      <c r="B1457">
        <v>15</v>
      </c>
      <c r="C1457" s="1">
        <v>0.55085648148159205</v>
      </c>
      <c r="D1457" s="2">
        <v>5.46</v>
      </c>
      <c r="E1457" t="s">
        <v>51</v>
      </c>
      <c r="F1457" s="2">
        <v>3.7530000000000001</v>
      </c>
      <c r="G1457">
        <v>20.472000000000001</v>
      </c>
      <c r="H1457" s="2">
        <v>3.86</v>
      </c>
      <c r="I1457" s="2" t="s">
        <v>51</v>
      </c>
      <c r="J1457" s="2">
        <v>2.911</v>
      </c>
      <c r="K1457">
        <v>11.231999999999999</v>
      </c>
      <c r="L1457" s="2"/>
      <c r="N1457" s="2"/>
      <c r="P1457" s="2"/>
      <c r="R1457" s="2"/>
    </row>
    <row r="1458" spans="1:18" x14ac:dyDescent="0.3">
      <c r="A1458">
        <v>1456</v>
      </c>
      <c r="B1458">
        <v>1</v>
      </c>
      <c r="C1458" s="1">
        <v>0.55086805555566598</v>
      </c>
      <c r="D1458" s="2">
        <v>5.4</v>
      </c>
      <c r="E1458" s="2">
        <v>3.8210000000000002</v>
      </c>
      <c r="F1458" s="2">
        <v>3.8210000000000002</v>
      </c>
      <c r="G1458">
        <v>20.641999999999999</v>
      </c>
      <c r="H1458" s="2">
        <v>3.86</v>
      </c>
      <c r="I1458" s="2">
        <v>2.9340000000000002</v>
      </c>
      <c r="J1458" s="2">
        <v>2.9340000000000002</v>
      </c>
      <c r="K1458">
        <v>11.324999999999999</v>
      </c>
      <c r="L1458" s="2"/>
      <c r="N1458" s="2"/>
      <c r="P1458" s="2"/>
      <c r="R1458" s="2"/>
    </row>
    <row r="1459" spans="1:18" x14ac:dyDescent="0.3">
      <c r="A1459">
        <v>1457</v>
      </c>
      <c r="B1459">
        <v>2</v>
      </c>
      <c r="C1459" s="1">
        <v>0.55087962962974002</v>
      </c>
      <c r="D1459" s="2">
        <v>5.42</v>
      </c>
      <c r="E1459" t="s">
        <v>51</v>
      </c>
      <c r="F1459" s="2">
        <v>3.8210000000000002</v>
      </c>
      <c r="G1459">
        <v>20.713999999999999</v>
      </c>
      <c r="H1459" s="2">
        <v>3.86</v>
      </c>
      <c r="I1459" s="2" t="s">
        <v>51</v>
      </c>
      <c r="J1459" s="2">
        <v>2.9340000000000002</v>
      </c>
      <c r="K1459">
        <v>11.324999999999999</v>
      </c>
      <c r="L1459" s="2"/>
      <c r="N1459" s="2"/>
      <c r="P1459" s="2"/>
      <c r="R1459" s="2"/>
    </row>
    <row r="1460" spans="1:18" x14ac:dyDescent="0.3">
      <c r="A1460">
        <v>1458</v>
      </c>
      <c r="B1460">
        <v>3</v>
      </c>
      <c r="C1460" s="1">
        <v>0.55089120370381395</v>
      </c>
      <c r="D1460" s="2">
        <v>5.37</v>
      </c>
      <c r="E1460" t="s">
        <v>51</v>
      </c>
      <c r="F1460" s="2">
        <v>3.8210000000000002</v>
      </c>
      <c r="G1460">
        <v>20.516999999999999</v>
      </c>
      <c r="H1460" s="2">
        <v>3.85</v>
      </c>
      <c r="I1460" s="2" t="s">
        <v>51</v>
      </c>
      <c r="J1460" s="2">
        <v>2.9340000000000002</v>
      </c>
      <c r="K1460">
        <v>11.291</v>
      </c>
      <c r="L1460" s="2"/>
      <c r="N1460" s="2"/>
      <c r="P1460" s="2"/>
      <c r="R1460" s="2"/>
    </row>
    <row r="1461" spans="1:18" x14ac:dyDescent="0.3">
      <c r="A1461">
        <v>1459</v>
      </c>
      <c r="B1461">
        <v>4</v>
      </c>
      <c r="C1461" s="1">
        <v>0.55090277777788799</v>
      </c>
      <c r="D1461" s="2">
        <v>4.62</v>
      </c>
      <c r="E1461" t="s">
        <v>51</v>
      </c>
      <c r="F1461" s="2">
        <v>3.8210000000000002</v>
      </c>
      <c r="G1461">
        <v>17.649999999999999</v>
      </c>
      <c r="H1461" s="2">
        <v>3.85</v>
      </c>
      <c r="I1461" s="2" t="s">
        <v>51</v>
      </c>
      <c r="J1461" s="2">
        <v>2.9340000000000002</v>
      </c>
      <c r="K1461">
        <v>11.291</v>
      </c>
      <c r="L1461" s="2"/>
      <c r="N1461" s="2"/>
      <c r="P1461" s="2"/>
      <c r="R1461" s="2"/>
    </row>
    <row r="1462" spans="1:18" x14ac:dyDescent="0.3">
      <c r="A1462">
        <v>1460</v>
      </c>
      <c r="B1462">
        <v>5</v>
      </c>
      <c r="C1462" s="1">
        <v>0.55091435185196203</v>
      </c>
      <c r="D1462" s="2">
        <v>4.74</v>
      </c>
      <c r="E1462" t="s">
        <v>51</v>
      </c>
      <c r="F1462" s="2">
        <v>3.8210000000000002</v>
      </c>
      <c r="G1462">
        <v>18.100999999999999</v>
      </c>
      <c r="H1462" s="2">
        <v>3.86</v>
      </c>
      <c r="I1462" s="2" t="s">
        <v>51</v>
      </c>
      <c r="J1462" s="2">
        <v>2.9340000000000002</v>
      </c>
      <c r="K1462">
        <v>11.337</v>
      </c>
      <c r="L1462" s="2"/>
      <c r="N1462" s="2"/>
      <c r="P1462" s="2"/>
      <c r="R1462" s="2"/>
    </row>
    <row r="1463" spans="1:18" x14ac:dyDescent="0.3">
      <c r="A1463">
        <v>1461</v>
      </c>
      <c r="B1463">
        <v>6</v>
      </c>
      <c r="C1463" s="1">
        <v>0.55092592592603695</v>
      </c>
      <c r="D1463" s="2">
        <v>5.34</v>
      </c>
      <c r="E1463" t="s">
        <v>51</v>
      </c>
      <c r="F1463" s="2">
        <v>3.8210000000000002</v>
      </c>
      <c r="G1463">
        <v>20.402999999999999</v>
      </c>
      <c r="H1463" s="2">
        <v>3.83</v>
      </c>
      <c r="I1463" s="2" t="s">
        <v>51</v>
      </c>
      <c r="J1463" s="2">
        <v>2.9340000000000002</v>
      </c>
      <c r="K1463">
        <v>11.234999999999999</v>
      </c>
      <c r="L1463" s="2"/>
      <c r="N1463" s="2"/>
      <c r="P1463" s="2"/>
      <c r="R1463" s="2"/>
    </row>
    <row r="1464" spans="1:18" x14ac:dyDescent="0.3">
      <c r="A1464">
        <v>1462</v>
      </c>
      <c r="B1464">
        <v>7</v>
      </c>
      <c r="C1464" s="1">
        <v>0.55093750000011099</v>
      </c>
      <c r="D1464" s="2">
        <v>5.35</v>
      </c>
      <c r="E1464" t="s">
        <v>51</v>
      </c>
      <c r="F1464" s="2">
        <v>3.8210000000000002</v>
      </c>
      <c r="G1464">
        <v>20.439</v>
      </c>
      <c r="H1464" s="2">
        <v>3.83</v>
      </c>
      <c r="I1464" s="2" t="s">
        <v>51</v>
      </c>
      <c r="J1464" s="2">
        <v>2.9340000000000002</v>
      </c>
      <c r="K1464">
        <v>11.224</v>
      </c>
      <c r="L1464" s="2"/>
      <c r="N1464" s="2"/>
      <c r="P1464" s="2"/>
      <c r="R1464" s="2"/>
    </row>
    <row r="1465" spans="1:18" x14ac:dyDescent="0.3">
      <c r="A1465">
        <v>1463</v>
      </c>
      <c r="B1465">
        <v>8</v>
      </c>
      <c r="C1465" s="1">
        <v>0.55094907407418503</v>
      </c>
      <c r="D1465" s="2">
        <v>5.36</v>
      </c>
      <c r="E1465" t="s">
        <v>51</v>
      </c>
      <c r="F1465" s="2">
        <v>3.8210000000000002</v>
      </c>
      <c r="G1465">
        <v>20.481000000000002</v>
      </c>
      <c r="H1465" s="2">
        <v>3.83</v>
      </c>
      <c r="I1465" s="2" t="s">
        <v>51</v>
      </c>
      <c r="J1465" s="2">
        <v>2.9340000000000002</v>
      </c>
      <c r="K1465">
        <v>11.238</v>
      </c>
      <c r="L1465" s="2"/>
      <c r="N1465" s="2"/>
      <c r="P1465" s="2"/>
      <c r="R1465" s="2"/>
    </row>
    <row r="1466" spans="1:18" x14ac:dyDescent="0.3">
      <c r="A1466">
        <v>1464</v>
      </c>
      <c r="B1466">
        <v>9</v>
      </c>
      <c r="C1466" s="1">
        <v>0.55096064814825896</v>
      </c>
      <c r="D1466" s="2">
        <v>5.37</v>
      </c>
      <c r="E1466" t="s">
        <v>51</v>
      </c>
      <c r="F1466" s="2">
        <v>3.8210000000000002</v>
      </c>
      <c r="G1466">
        <v>20.507999999999999</v>
      </c>
      <c r="H1466" s="2">
        <v>3.85</v>
      </c>
      <c r="I1466" s="2" t="s">
        <v>51</v>
      </c>
      <c r="J1466" s="2">
        <v>2.9340000000000002</v>
      </c>
      <c r="K1466">
        <v>11.3</v>
      </c>
      <c r="L1466" s="2"/>
      <c r="N1466" s="2"/>
      <c r="P1466" s="2"/>
      <c r="R1466" s="2"/>
    </row>
    <row r="1467" spans="1:18" x14ac:dyDescent="0.3">
      <c r="A1467">
        <v>1465</v>
      </c>
      <c r="B1467">
        <v>10</v>
      </c>
      <c r="C1467" s="1">
        <v>0.550972222222333</v>
      </c>
      <c r="D1467" s="2">
        <v>5.39</v>
      </c>
      <c r="E1467" t="s">
        <v>51</v>
      </c>
      <c r="F1467" s="2">
        <v>3.8210000000000002</v>
      </c>
      <c r="G1467">
        <v>20.584</v>
      </c>
      <c r="H1467" s="2">
        <v>3.85</v>
      </c>
      <c r="I1467" s="2" t="s">
        <v>51</v>
      </c>
      <c r="J1467" s="2">
        <v>2.9340000000000002</v>
      </c>
      <c r="K1467">
        <v>11.291</v>
      </c>
      <c r="L1467" s="2"/>
      <c r="N1467" s="2"/>
      <c r="P1467" s="2"/>
      <c r="R1467" s="2"/>
    </row>
    <row r="1468" spans="1:18" x14ac:dyDescent="0.3">
      <c r="A1468">
        <v>1466</v>
      </c>
      <c r="B1468">
        <v>11</v>
      </c>
      <c r="C1468" s="1">
        <v>0.55098379629640704</v>
      </c>
      <c r="D1468" s="2">
        <v>5.38</v>
      </c>
      <c r="E1468" t="s">
        <v>51</v>
      </c>
      <c r="F1468" s="2">
        <v>3.8210000000000002</v>
      </c>
      <c r="G1468">
        <v>20.55</v>
      </c>
      <c r="H1468" s="2">
        <v>3.84</v>
      </c>
      <c r="I1468" s="2" t="s">
        <v>51</v>
      </c>
      <c r="J1468" s="2">
        <v>2.9340000000000002</v>
      </c>
      <c r="K1468">
        <v>11.266</v>
      </c>
      <c r="L1468" s="2"/>
      <c r="N1468" s="2"/>
      <c r="P1468" s="2"/>
      <c r="R1468" s="2"/>
    </row>
    <row r="1469" spans="1:18" x14ac:dyDescent="0.3">
      <c r="A1469">
        <v>1467</v>
      </c>
      <c r="B1469">
        <v>12</v>
      </c>
      <c r="C1469" s="1">
        <v>0.55099537037048196</v>
      </c>
      <c r="D1469" s="2">
        <v>5.38</v>
      </c>
      <c r="E1469" t="s">
        <v>51</v>
      </c>
      <c r="F1469" s="2">
        <v>3.8210000000000002</v>
      </c>
      <c r="G1469">
        <v>20.545999999999999</v>
      </c>
      <c r="H1469" s="2">
        <v>3.84</v>
      </c>
      <c r="I1469" s="2" t="s">
        <v>51</v>
      </c>
      <c r="J1469" s="2">
        <v>2.9340000000000002</v>
      </c>
      <c r="K1469">
        <v>11.253</v>
      </c>
      <c r="L1469" s="2"/>
      <c r="N1469" s="2"/>
      <c r="P1469" s="2"/>
      <c r="R1469" s="2"/>
    </row>
    <row r="1470" spans="1:18" x14ac:dyDescent="0.3">
      <c r="A1470">
        <v>1468</v>
      </c>
      <c r="B1470">
        <v>13</v>
      </c>
      <c r="C1470" s="1">
        <v>0.551006944444556</v>
      </c>
      <c r="D1470" s="2">
        <v>5.39</v>
      </c>
      <c r="E1470" t="s">
        <v>51</v>
      </c>
      <c r="F1470" s="2">
        <v>3.8210000000000002</v>
      </c>
      <c r="G1470">
        <v>20.577000000000002</v>
      </c>
      <c r="H1470" s="2">
        <v>3.83</v>
      </c>
      <c r="I1470" s="2" t="s">
        <v>51</v>
      </c>
      <c r="J1470" s="2">
        <v>2.9340000000000002</v>
      </c>
      <c r="K1470">
        <v>11.249000000000001</v>
      </c>
      <c r="L1470" s="2"/>
      <c r="N1470" s="2"/>
      <c r="P1470" s="2"/>
      <c r="R1470" s="2"/>
    </row>
    <row r="1471" spans="1:18" x14ac:dyDescent="0.3">
      <c r="A1471">
        <v>1469</v>
      </c>
      <c r="B1471">
        <v>14</v>
      </c>
      <c r="C1471" s="1">
        <v>0.55101851851863004</v>
      </c>
      <c r="D1471" s="2">
        <v>5.42</v>
      </c>
      <c r="E1471" t="s">
        <v>51</v>
      </c>
      <c r="F1471" s="2">
        <v>3.8210000000000002</v>
      </c>
      <c r="G1471">
        <v>20.707999999999998</v>
      </c>
      <c r="H1471" s="2">
        <v>3.84</v>
      </c>
      <c r="I1471" s="2" t="s">
        <v>51</v>
      </c>
      <c r="J1471" s="2">
        <v>2.9340000000000002</v>
      </c>
      <c r="K1471">
        <v>11.252000000000001</v>
      </c>
      <c r="L1471" s="2"/>
      <c r="N1471" s="2"/>
      <c r="P1471" s="2"/>
      <c r="R1471" s="2"/>
    </row>
    <row r="1472" spans="1:18" x14ac:dyDescent="0.3">
      <c r="A1472">
        <v>1470</v>
      </c>
      <c r="B1472">
        <v>15</v>
      </c>
      <c r="C1472" s="1">
        <v>0.55103009259270397</v>
      </c>
      <c r="D1472" s="2">
        <v>5.4</v>
      </c>
      <c r="E1472" t="s">
        <v>51</v>
      </c>
      <c r="F1472" s="2">
        <v>3.8210000000000002</v>
      </c>
      <c r="G1472">
        <v>20.628</v>
      </c>
      <c r="H1472" s="2">
        <v>3.84</v>
      </c>
      <c r="I1472" s="2" t="s">
        <v>51</v>
      </c>
      <c r="J1472" s="2">
        <v>2.9340000000000002</v>
      </c>
      <c r="K1472">
        <v>11.255000000000001</v>
      </c>
      <c r="L1472" s="2"/>
      <c r="N1472" s="2"/>
      <c r="P1472" s="2"/>
      <c r="R1472" s="2"/>
    </row>
    <row r="1473" spans="1:18" x14ac:dyDescent="0.3">
      <c r="A1473">
        <v>1471</v>
      </c>
      <c r="B1473">
        <v>1</v>
      </c>
      <c r="C1473" s="1">
        <v>0.55104166666677801</v>
      </c>
      <c r="D1473" s="2">
        <v>5.4</v>
      </c>
      <c r="E1473" s="2">
        <v>3.9359999999999999</v>
      </c>
      <c r="F1473" s="2">
        <v>3.9359999999999999</v>
      </c>
      <c r="G1473">
        <v>21.265999999999998</v>
      </c>
      <c r="H1473" s="2">
        <v>3.84</v>
      </c>
      <c r="I1473" s="2">
        <v>2.6749999999999998</v>
      </c>
      <c r="J1473" s="2">
        <v>2.6749999999999998</v>
      </c>
      <c r="K1473">
        <v>10.263</v>
      </c>
      <c r="L1473" s="2"/>
      <c r="N1473" s="2"/>
      <c r="P1473" s="2"/>
      <c r="R1473" s="2"/>
    </row>
    <row r="1474" spans="1:18" x14ac:dyDescent="0.3">
      <c r="A1474">
        <v>1472</v>
      </c>
      <c r="B1474">
        <v>2</v>
      </c>
      <c r="C1474" s="1">
        <v>0.55105324074085205</v>
      </c>
      <c r="D1474" s="2">
        <v>5.41</v>
      </c>
      <c r="E1474" t="s">
        <v>51</v>
      </c>
      <c r="F1474" s="2">
        <v>3.9359999999999999</v>
      </c>
      <c r="G1474">
        <v>21.306999999999999</v>
      </c>
      <c r="H1474" s="2">
        <v>3.83</v>
      </c>
      <c r="I1474" s="2" t="s">
        <v>51</v>
      </c>
      <c r="J1474" s="2">
        <v>2.6749999999999998</v>
      </c>
      <c r="K1474">
        <v>10.257</v>
      </c>
      <c r="L1474" s="2"/>
      <c r="N1474" s="2"/>
      <c r="P1474" s="2"/>
      <c r="R1474" s="2"/>
    </row>
    <row r="1475" spans="1:18" x14ac:dyDescent="0.3">
      <c r="A1475">
        <v>1473</v>
      </c>
      <c r="B1475">
        <v>3</v>
      </c>
      <c r="C1475" s="1">
        <v>0.55106481481492597</v>
      </c>
      <c r="D1475" s="2">
        <v>5.41</v>
      </c>
      <c r="E1475" t="s">
        <v>51</v>
      </c>
      <c r="F1475" s="2">
        <v>3.9359999999999999</v>
      </c>
      <c r="G1475">
        <v>21.292999999999999</v>
      </c>
      <c r="H1475" s="2">
        <v>3.83</v>
      </c>
      <c r="I1475" s="2" t="s">
        <v>51</v>
      </c>
      <c r="J1475" s="2">
        <v>2.6749999999999998</v>
      </c>
      <c r="K1475">
        <v>10.244999999999999</v>
      </c>
      <c r="L1475" s="2"/>
      <c r="N1475" s="2"/>
      <c r="P1475" s="2"/>
      <c r="R1475" s="2"/>
    </row>
    <row r="1476" spans="1:18" x14ac:dyDescent="0.3">
      <c r="A1476">
        <v>1474</v>
      </c>
      <c r="B1476">
        <v>4</v>
      </c>
      <c r="C1476" s="1">
        <v>0.55107638888900101</v>
      </c>
      <c r="D1476" s="2">
        <v>5.44</v>
      </c>
      <c r="E1476" t="s">
        <v>51</v>
      </c>
      <c r="F1476" s="2">
        <v>3.9359999999999999</v>
      </c>
      <c r="G1476">
        <v>21.404</v>
      </c>
      <c r="H1476" s="2">
        <v>3.82</v>
      </c>
      <c r="I1476" s="2" t="s">
        <v>51</v>
      </c>
      <c r="J1476" s="2">
        <v>2.6749999999999998</v>
      </c>
      <c r="K1476">
        <v>10.226000000000001</v>
      </c>
      <c r="L1476" s="2"/>
      <c r="N1476" s="2"/>
      <c r="P1476" s="2"/>
      <c r="R1476" s="2"/>
    </row>
    <row r="1477" spans="1:18" x14ac:dyDescent="0.3">
      <c r="A1477">
        <v>1475</v>
      </c>
      <c r="B1477">
        <v>5</v>
      </c>
      <c r="C1477" s="1">
        <v>0.55108796296307505</v>
      </c>
      <c r="D1477" s="2">
        <v>5.4</v>
      </c>
      <c r="E1477" t="s">
        <v>51</v>
      </c>
      <c r="F1477" s="2">
        <v>3.9359999999999999</v>
      </c>
      <c r="G1477">
        <v>21.25</v>
      </c>
      <c r="H1477" s="2">
        <v>3.82</v>
      </c>
      <c r="I1477" s="2" t="s">
        <v>51</v>
      </c>
      <c r="J1477" s="2">
        <v>2.6749999999999998</v>
      </c>
      <c r="K1477">
        <v>10.212999999999999</v>
      </c>
      <c r="L1477" s="2"/>
      <c r="N1477" s="2"/>
      <c r="P1477" s="2"/>
      <c r="R1477" s="2"/>
    </row>
    <row r="1478" spans="1:18" x14ac:dyDescent="0.3">
      <c r="A1478">
        <v>1476</v>
      </c>
      <c r="B1478">
        <v>6</v>
      </c>
      <c r="C1478" s="1">
        <v>0.55109953703714898</v>
      </c>
      <c r="D1478" s="2">
        <v>5.36</v>
      </c>
      <c r="E1478" t="s">
        <v>51</v>
      </c>
      <c r="F1478" s="2">
        <v>3.9359999999999999</v>
      </c>
      <c r="G1478">
        <v>21.111999999999998</v>
      </c>
      <c r="H1478" s="2">
        <v>3.82</v>
      </c>
      <c r="I1478" s="2" t="s">
        <v>51</v>
      </c>
      <c r="J1478" s="2">
        <v>2.6749999999999998</v>
      </c>
      <c r="K1478">
        <v>10.209</v>
      </c>
      <c r="L1478" s="2"/>
      <c r="N1478" s="2"/>
      <c r="P1478" s="2"/>
      <c r="R1478" s="2"/>
    </row>
    <row r="1479" spans="1:18" x14ac:dyDescent="0.3">
      <c r="A1479">
        <v>1477</v>
      </c>
      <c r="B1479">
        <v>7</v>
      </c>
      <c r="C1479" s="1">
        <v>0.55111111111122302</v>
      </c>
      <c r="D1479" s="2">
        <v>5.34</v>
      </c>
      <c r="E1479" t="s">
        <v>51</v>
      </c>
      <c r="F1479" s="2">
        <v>3.9359999999999999</v>
      </c>
      <c r="G1479">
        <v>21.032</v>
      </c>
      <c r="H1479" s="2">
        <v>3.82</v>
      </c>
      <c r="I1479" s="2" t="s">
        <v>51</v>
      </c>
      <c r="J1479" s="2">
        <v>2.6749999999999998</v>
      </c>
      <c r="K1479">
        <v>10.209</v>
      </c>
      <c r="L1479" s="2"/>
      <c r="N1479" s="2"/>
      <c r="P1479" s="2"/>
      <c r="R1479" s="2"/>
    </row>
    <row r="1480" spans="1:18" x14ac:dyDescent="0.3">
      <c r="A1480">
        <v>1478</v>
      </c>
      <c r="B1480">
        <v>8</v>
      </c>
      <c r="C1480" s="1">
        <v>0.55112268518529695</v>
      </c>
      <c r="D1480" s="2">
        <v>5.38</v>
      </c>
      <c r="E1480" t="s">
        <v>51</v>
      </c>
      <c r="F1480" s="2">
        <v>3.9359999999999999</v>
      </c>
      <c r="G1480">
        <v>21.178999999999998</v>
      </c>
      <c r="H1480" s="2">
        <v>3.82</v>
      </c>
      <c r="I1480" s="2" t="s">
        <v>51</v>
      </c>
      <c r="J1480" s="2">
        <v>2.6749999999999998</v>
      </c>
      <c r="K1480">
        <v>10.211</v>
      </c>
      <c r="L1480" s="2"/>
      <c r="N1480" s="2"/>
      <c r="P1480" s="2"/>
      <c r="R1480" s="2"/>
    </row>
    <row r="1481" spans="1:18" x14ac:dyDescent="0.3">
      <c r="A1481">
        <v>1479</v>
      </c>
      <c r="B1481">
        <v>9</v>
      </c>
      <c r="C1481" s="1">
        <v>0.55113425925937098</v>
      </c>
      <c r="D1481" s="2">
        <v>5.46</v>
      </c>
      <c r="E1481" t="s">
        <v>51</v>
      </c>
      <c r="F1481" s="2">
        <v>3.9359999999999999</v>
      </c>
      <c r="G1481">
        <v>21.498000000000001</v>
      </c>
      <c r="H1481" s="2">
        <v>3.82</v>
      </c>
      <c r="I1481" s="2" t="s">
        <v>51</v>
      </c>
      <c r="J1481" s="2">
        <v>2.6749999999999998</v>
      </c>
      <c r="K1481">
        <v>10.205</v>
      </c>
      <c r="L1481" s="2"/>
      <c r="N1481" s="2"/>
      <c r="P1481" s="2"/>
      <c r="R1481" s="2"/>
    </row>
    <row r="1482" spans="1:18" x14ac:dyDescent="0.3">
      <c r="A1482">
        <v>1480</v>
      </c>
      <c r="B1482">
        <v>10</v>
      </c>
      <c r="C1482" s="1">
        <v>0.55114583333344502</v>
      </c>
      <c r="D1482" s="2">
        <v>5.49</v>
      </c>
      <c r="E1482" t="s">
        <v>51</v>
      </c>
      <c r="F1482" s="2">
        <v>3.9359999999999999</v>
      </c>
      <c r="G1482">
        <v>21.606000000000002</v>
      </c>
      <c r="H1482" s="2">
        <v>3.81</v>
      </c>
      <c r="I1482" s="2" t="s">
        <v>51</v>
      </c>
      <c r="J1482" s="2">
        <v>2.6749999999999998</v>
      </c>
      <c r="K1482">
        <v>10.201000000000001</v>
      </c>
      <c r="L1482" s="2"/>
      <c r="N1482" s="2"/>
      <c r="P1482" s="2"/>
      <c r="R1482" s="2"/>
    </row>
    <row r="1483" spans="1:18" x14ac:dyDescent="0.3">
      <c r="A1483">
        <v>1481</v>
      </c>
      <c r="B1483">
        <v>11</v>
      </c>
      <c r="C1483" s="1">
        <v>0.55115740740751995</v>
      </c>
      <c r="D1483" s="2">
        <v>5.45</v>
      </c>
      <c r="E1483" t="s">
        <v>51</v>
      </c>
      <c r="F1483" s="2">
        <v>3.9359999999999999</v>
      </c>
      <c r="G1483">
        <v>21.465</v>
      </c>
      <c r="H1483" s="2">
        <v>3.81</v>
      </c>
      <c r="I1483" s="2" t="s">
        <v>51</v>
      </c>
      <c r="J1483" s="2">
        <v>2.6749999999999998</v>
      </c>
      <c r="K1483">
        <v>10.194000000000001</v>
      </c>
      <c r="L1483" s="2"/>
      <c r="N1483" s="2"/>
      <c r="P1483" s="2"/>
      <c r="R1483" s="2"/>
    </row>
    <row r="1484" spans="1:18" x14ac:dyDescent="0.3">
      <c r="A1484">
        <v>1482</v>
      </c>
      <c r="B1484">
        <v>12</v>
      </c>
      <c r="C1484" s="1">
        <v>0.55116898148159399</v>
      </c>
      <c r="D1484" s="2">
        <v>5.44</v>
      </c>
      <c r="E1484" t="s">
        <v>51</v>
      </c>
      <c r="F1484" s="2">
        <v>3.9359999999999999</v>
      </c>
      <c r="G1484">
        <v>21.431000000000001</v>
      </c>
      <c r="H1484" s="2">
        <v>3.81</v>
      </c>
      <c r="I1484" s="2" t="s">
        <v>51</v>
      </c>
      <c r="J1484" s="2">
        <v>2.6749999999999998</v>
      </c>
      <c r="K1484">
        <v>10.182</v>
      </c>
      <c r="L1484" s="2"/>
      <c r="N1484" s="2"/>
      <c r="P1484" s="2"/>
      <c r="R1484" s="2"/>
    </row>
    <row r="1485" spans="1:18" x14ac:dyDescent="0.3">
      <c r="A1485">
        <v>1483</v>
      </c>
      <c r="B1485">
        <v>13</v>
      </c>
      <c r="C1485" s="1">
        <v>0.55118055555566803</v>
      </c>
      <c r="D1485" s="2">
        <v>5.53</v>
      </c>
      <c r="E1485" t="s">
        <v>51</v>
      </c>
      <c r="F1485" s="2">
        <v>3.9359999999999999</v>
      </c>
      <c r="G1485">
        <v>21.774000000000001</v>
      </c>
      <c r="H1485" s="2">
        <v>3.81</v>
      </c>
      <c r="I1485" s="2" t="s">
        <v>51</v>
      </c>
      <c r="J1485" s="2">
        <v>2.6749999999999998</v>
      </c>
      <c r="K1485">
        <v>10.179</v>
      </c>
      <c r="L1485" s="2"/>
      <c r="N1485" s="2"/>
      <c r="P1485" s="2"/>
      <c r="R1485" s="2"/>
    </row>
    <row r="1486" spans="1:18" x14ac:dyDescent="0.3">
      <c r="A1486">
        <v>1484</v>
      </c>
      <c r="B1486">
        <v>14</v>
      </c>
      <c r="C1486" s="1">
        <v>0.55119212962974196</v>
      </c>
      <c r="D1486" s="2">
        <v>5.5</v>
      </c>
      <c r="E1486" t="s">
        <v>51</v>
      </c>
      <c r="F1486" s="2">
        <v>3.9359999999999999</v>
      </c>
      <c r="G1486">
        <v>21.661000000000001</v>
      </c>
      <c r="H1486" s="2">
        <v>3.8</v>
      </c>
      <c r="I1486" s="2" t="s">
        <v>51</v>
      </c>
      <c r="J1486" s="2">
        <v>2.6749999999999998</v>
      </c>
      <c r="K1486">
        <v>10.172000000000001</v>
      </c>
      <c r="L1486" s="2"/>
      <c r="N1486" s="2"/>
      <c r="P1486" s="2"/>
      <c r="R1486" s="2"/>
    </row>
    <row r="1487" spans="1:18" x14ac:dyDescent="0.3">
      <c r="A1487">
        <v>1485</v>
      </c>
      <c r="B1487">
        <v>15</v>
      </c>
      <c r="C1487" s="1">
        <v>0.55120370370381599</v>
      </c>
      <c r="D1487" s="2">
        <v>5.51</v>
      </c>
      <c r="E1487" t="s">
        <v>51</v>
      </c>
      <c r="F1487" s="2">
        <v>3.9359999999999999</v>
      </c>
      <c r="G1487">
        <v>21.702999999999999</v>
      </c>
      <c r="H1487" s="2">
        <v>3.8</v>
      </c>
      <c r="I1487" s="2" t="s">
        <v>51</v>
      </c>
      <c r="J1487" s="2">
        <v>2.6749999999999998</v>
      </c>
      <c r="K1487">
        <v>10.164</v>
      </c>
      <c r="L1487" s="2"/>
      <c r="N1487" s="2"/>
      <c r="P1487" s="2"/>
      <c r="R1487" s="2"/>
    </row>
    <row r="1488" spans="1:18" x14ac:dyDescent="0.3">
      <c r="A1488">
        <v>1486</v>
      </c>
      <c r="B1488">
        <v>1</v>
      </c>
      <c r="C1488" s="1">
        <v>0.55121527777789003</v>
      </c>
      <c r="D1488" s="2">
        <v>5.54</v>
      </c>
      <c r="E1488" s="2">
        <v>4.0739999999999998</v>
      </c>
      <c r="F1488" s="2">
        <v>4.0739999999999998</v>
      </c>
      <c r="G1488">
        <v>22.567</v>
      </c>
      <c r="H1488" s="2">
        <v>3.8</v>
      </c>
      <c r="I1488" s="2">
        <v>2.6459999999999999</v>
      </c>
      <c r="J1488" s="2">
        <v>2.6459999999999999</v>
      </c>
      <c r="K1488">
        <v>10.042</v>
      </c>
      <c r="L1488" s="2"/>
      <c r="N1488" s="2"/>
      <c r="P1488" s="2"/>
      <c r="R1488" s="2"/>
    </row>
    <row r="1489" spans="1:18" x14ac:dyDescent="0.3">
      <c r="A1489">
        <v>1487</v>
      </c>
      <c r="B1489">
        <v>2</v>
      </c>
      <c r="C1489" s="1">
        <v>0.55122685185196496</v>
      </c>
      <c r="D1489" s="2">
        <v>5.52</v>
      </c>
      <c r="E1489" t="s">
        <v>51</v>
      </c>
      <c r="F1489" s="2">
        <v>4.0739999999999998</v>
      </c>
      <c r="G1489">
        <v>22.495999999999999</v>
      </c>
      <c r="H1489" s="2">
        <v>3.8</v>
      </c>
      <c r="I1489" s="2" t="s">
        <v>51</v>
      </c>
      <c r="J1489" s="2">
        <v>2.6459999999999999</v>
      </c>
      <c r="K1489">
        <v>10.048</v>
      </c>
      <c r="L1489" s="2"/>
      <c r="N1489" s="2"/>
      <c r="P1489" s="2"/>
      <c r="R1489" s="2"/>
    </row>
    <row r="1490" spans="1:18" x14ac:dyDescent="0.3">
      <c r="A1490">
        <v>1488</v>
      </c>
      <c r="B1490">
        <v>3</v>
      </c>
      <c r="C1490" s="1">
        <v>0.551238425926039</v>
      </c>
      <c r="D1490" s="2">
        <v>5.53</v>
      </c>
      <c r="E1490" t="s">
        <v>51</v>
      </c>
      <c r="F1490" s="2">
        <v>4.0739999999999998</v>
      </c>
      <c r="G1490">
        <v>22.518000000000001</v>
      </c>
      <c r="H1490" s="2">
        <v>3.8</v>
      </c>
      <c r="I1490" s="2" t="s">
        <v>51</v>
      </c>
      <c r="J1490" s="2">
        <v>2.6459999999999999</v>
      </c>
      <c r="K1490">
        <v>10.039999999999999</v>
      </c>
      <c r="L1490" s="2"/>
      <c r="N1490" s="2"/>
      <c r="P1490" s="2"/>
      <c r="R1490" s="2"/>
    </row>
    <row r="1491" spans="1:18" x14ac:dyDescent="0.3">
      <c r="A1491">
        <v>1489</v>
      </c>
      <c r="B1491">
        <v>4</v>
      </c>
      <c r="C1491" s="1">
        <v>0.55125000000011304</v>
      </c>
      <c r="D1491" s="2">
        <v>5.49</v>
      </c>
      <c r="E1491" t="s">
        <v>51</v>
      </c>
      <c r="F1491" s="2">
        <v>4.0739999999999998</v>
      </c>
      <c r="G1491">
        <v>22.36</v>
      </c>
      <c r="H1491" s="2">
        <v>3.79</v>
      </c>
      <c r="I1491" s="2" t="s">
        <v>51</v>
      </c>
      <c r="J1491" s="2">
        <v>2.6459999999999999</v>
      </c>
      <c r="K1491">
        <v>10.029999999999999</v>
      </c>
      <c r="L1491" s="2"/>
      <c r="N1491" s="2"/>
      <c r="P1491" s="2"/>
      <c r="R1491" s="2"/>
    </row>
    <row r="1492" spans="1:18" x14ac:dyDescent="0.3">
      <c r="A1492">
        <v>1490</v>
      </c>
      <c r="B1492">
        <v>5</v>
      </c>
      <c r="C1492" s="1">
        <v>0.55126157407418697</v>
      </c>
      <c r="D1492" s="2">
        <v>5.53</v>
      </c>
      <c r="E1492" t="s">
        <v>51</v>
      </c>
      <c r="F1492" s="2">
        <v>4.0739999999999998</v>
      </c>
      <c r="G1492">
        <v>22.518000000000001</v>
      </c>
      <c r="H1492" s="2">
        <v>3.79</v>
      </c>
      <c r="I1492" s="2" t="s">
        <v>51</v>
      </c>
      <c r="J1492" s="2">
        <v>2.6459999999999999</v>
      </c>
      <c r="K1492">
        <v>10.021000000000001</v>
      </c>
      <c r="L1492" s="2"/>
      <c r="N1492" s="2"/>
      <c r="P1492" s="2"/>
      <c r="R1492" s="2"/>
    </row>
    <row r="1493" spans="1:18" x14ac:dyDescent="0.3">
      <c r="A1493">
        <v>1491</v>
      </c>
      <c r="B1493">
        <v>6</v>
      </c>
      <c r="C1493" s="1">
        <v>0.55127314814826101</v>
      </c>
      <c r="D1493" s="2">
        <v>5.57</v>
      </c>
      <c r="E1493" t="s">
        <v>51</v>
      </c>
      <c r="F1493" s="2">
        <v>4.0739999999999998</v>
      </c>
      <c r="G1493">
        <v>22.678999999999998</v>
      </c>
      <c r="H1493" s="2">
        <v>3.79</v>
      </c>
      <c r="I1493" s="2" t="s">
        <v>51</v>
      </c>
      <c r="J1493" s="2">
        <v>2.6459999999999999</v>
      </c>
      <c r="K1493">
        <v>10.021000000000001</v>
      </c>
      <c r="L1493" s="2"/>
      <c r="N1493" s="2"/>
      <c r="P1493" s="2"/>
      <c r="R1493" s="2"/>
    </row>
    <row r="1494" spans="1:18" x14ac:dyDescent="0.3">
      <c r="A1494">
        <v>1492</v>
      </c>
      <c r="B1494">
        <v>7</v>
      </c>
      <c r="C1494" s="1">
        <v>0.55128472222233504</v>
      </c>
      <c r="D1494" s="2">
        <v>5.54</v>
      </c>
      <c r="E1494" t="s">
        <v>51</v>
      </c>
      <c r="F1494" s="2">
        <v>4.0739999999999998</v>
      </c>
      <c r="G1494">
        <v>22.553000000000001</v>
      </c>
      <c r="H1494" s="2">
        <v>3.78</v>
      </c>
      <c r="I1494" s="2" t="s">
        <v>51</v>
      </c>
      <c r="J1494" s="2">
        <v>2.6459999999999999</v>
      </c>
      <c r="K1494">
        <v>9.9990000000000006</v>
      </c>
      <c r="L1494" s="2"/>
      <c r="N1494" s="2"/>
      <c r="P1494" s="2"/>
      <c r="R1494" s="2"/>
    </row>
    <row r="1495" spans="1:18" x14ac:dyDescent="0.3">
      <c r="A1495">
        <v>1493</v>
      </c>
      <c r="B1495">
        <v>8</v>
      </c>
      <c r="C1495" s="1">
        <v>0.55129629629640897</v>
      </c>
      <c r="D1495" s="2">
        <v>5.49</v>
      </c>
      <c r="E1495" t="s">
        <v>51</v>
      </c>
      <c r="F1495" s="2">
        <v>4.0739999999999998</v>
      </c>
      <c r="G1495">
        <v>22.367999999999999</v>
      </c>
      <c r="H1495" s="2">
        <v>3.78</v>
      </c>
      <c r="I1495" s="2" t="s">
        <v>51</v>
      </c>
      <c r="J1495" s="2">
        <v>2.6459999999999999</v>
      </c>
      <c r="K1495">
        <v>9.9969999999999999</v>
      </c>
      <c r="L1495" s="2"/>
      <c r="N1495" s="2"/>
      <c r="P1495" s="2"/>
      <c r="R1495" s="2"/>
    </row>
    <row r="1496" spans="1:18" x14ac:dyDescent="0.3">
      <c r="A1496">
        <v>1494</v>
      </c>
      <c r="B1496">
        <v>9</v>
      </c>
      <c r="C1496" s="1">
        <v>0.55130787037048401</v>
      </c>
      <c r="D1496" s="2">
        <v>5.51</v>
      </c>
      <c r="E1496" t="s">
        <v>51</v>
      </c>
      <c r="F1496" s="2">
        <v>4.0739999999999998</v>
      </c>
      <c r="G1496">
        <v>22.439</v>
      </c>
      <c r="H1496" s="2">
        <v>3.78</v>
      </c>
      <c r="I1496" s="2" t="s">
        <v>51</v>
      </c>
      <c r="J1496" s="2">
        <v>2.6459999999999999</v>
      </c>
      <c r="K1496">
        <v>9.9920000000000009</v>
      </c>
      <c r="L1496" s="2"/>
      <c r="N1496" s="2"/>
      <c r="P1496" s="2"/>
      <c r="R1496" s="2"/>
    </row>
    <row r="1497" spans="1:18" x14ac:dyDescent="0.3">
      <c r="A1497">
        <v>1495</v>
      </c>
      <c r="B1497">
        <v>10</v>
      </c>
      <c r="C1497" s="1">
        <v>0.55131944444455805</v>
      </c>
      <c r="D1497" s="2">
        <v>5.51</v>
      </c>
      <c r="E1497" t="s">
        <v>51</v>
      </c>
      <c r="F1497" s="2">
        <v>4.0739999999999998</v>
      </c>
      <c r="G1497">
        <v>22.460999999999999</v>
      </c>
      <c r="H1497" s="2">
        <v>3.77</v>
      </c>
      <c r="I1497" s="2" t="s">
        <v>51</v>
      </c>
      <c r="J1497" s="2">
        <v>2.6459999999999999</v>
      </c>
      <c r="K1497">
        <v>9.9789999999999992</v>
      </c>
      <c r="L1497" s="2"/>
      <c r="N1497" s="2"/>
      <c r="P1497" s="2"/>
      <c r="R1497" s="2"/>
    </row>
    <row r="1498" spans="1:18" x14ac:dyDescent="0.3">
      <c r="A1498">
        <v>1496</v>
      </c>
      <c r="B1498">
        <v>11</v>
      </c>
      <c r="C1498" s="1">
        <v>0.55133101851863198</v>
      </c>
      <c r="D1498" s="2">
        <v>5.54</v>
      </c>
      <c r="E1498" t="s">
        <v>51</v>
      </c>
      <c r="F1498" s="2">
        <v>4.0739999999999998</v>
      </c>
      <c r="G1498">
        <v>22.556999999999999</v>
      </c>
      <c r="H1498" s="2">
        <v>3.77</v>
      </c>
      <c r="I1498" s="2" t="s">
        <v>51</v>
      </c>
      <c r="J1498" s="2">
        <v>2.6459999999999999</v>
      </c>
      <c r="K1498">
        <v>9.9700000000000006</v>
      </c>
      <c r="L1498" s="2"/>
      <c r="N1498" s="2"/>
      <c r="P1498" s="2"/>
      <c r="R1498" s="2"/>
    </row>
    <row r="1499" spans="1:18" x14ac:dyDescent="0.3">
      <c r="A1499">
        <v>1497</v>
      </c>
      <c r="B1499">
        <v>12</v>
      </c>
      <c r="C1499" s="1">
        <v>0.55134259259270602</v>
      </c>
      <c r="D1499" s="2">
        <v>5.58</v>
      </c>
      <c r="E1499" t="s">
        <v>51</v>
      </c>
      <c r="F1499" s="2">
        <v>4.0739999999999998</v>
      </c>
      <c r="G1499">
        <v>22.738</v>
      </c>
      <c r="H1499" s="2">
        <v>3.76</v>
      </c>
      <c r="I1499" s="2" t="s">
        <v>51</v>
      </c>
      <c r="J1499" s="2">
        <v>2.6459999999999999</v>
      </c>
      <c r="K1499">
        <v>9.952</v>
      </c>
      <c r="L1499" s="2"/>
      <c r="N1499" s="2"/>
      <c r="P1499" s="2"/>
      <c r="R1499" s="2"/>
    </row>
    <row r="1500" spans="1:18" x14ac:dyDescent="0.3">
      <c r="A1500">
        <v>1498</v>
      </c>
      <c r="B1500">
        <v>13</v>
      </c>
      <c r="C1500" s="1">
        <v>0.55135416666678005</v>
      </c>
      <c r="D1500" s="2">
        <v>5.59</v>
      </c>
      <c r="E1500" t="s">
        <v>51</v>
      </c>
      <c r="F1500" s="2">
        <v>4.0739999999999998</v>
      </c>
      <c r="G1500">
        <v>22.760999999999999</v>
      </c>
      <c r="H1500" s="2">
        <v>3.76</v>
      </c>
      <c r="I1500" s="2" t="s">
        <v>51</v>
      </c>
      <c r="J1500" s="2">
        <v>2.6459999999999999</v>
      </c>
      <c r="K1500">
        <v>9.9410000000000007</v>
      </c>
      <c r="L1500" s="2"/>
      <c r="N1500" s="2"/>
      <c r="P1500" s="2"/>
      <c r="R1500" s="2"/>
    </row>
    <row r="1501" spans="1:18" x14ac:dyDescent="0.3">
      <c r="A1501">
        <v>1499</v>
      </c>
      <c r="B1501">
        <v>14</v>
      </c>
      <c r="C1501" s="1">
        <v>0.55136574074085398</v>
      </c>
      <c r="D1501" s="2">
        <v>5.52</v>
      </c>
      <c r="E1501" t="s">
        <v>51</v>
      </c>
      <c r="F1501" s="2">
        <v>4.0739999999999998</v>
      </c>
      <c r="G1501">
        <v>22.506</v>
      </c>
      <c r="H1501" s="2">
        <v>3.76</v>
      </c>
      <c r="I1501" s="2" t="s">
        <v>51</v>
      </c>
      <c r="J1501" s="2">
        <v>2.6459999999999999</v>
      </c>
      <c r="K1501">
        <v>9.9339999999999993</v>
      </c>
      <c r="L1501" s="2"/>
      <c r="N1501" s="2"/>
      <c r="P1501" s="2"/>
      <c r="R1501" s="2"/>
    </row>
    <row r="1502" spans="1:18" x14ac:dyDescent="0.3">
      <c r="A1502">
        <v>1500</v>
      </c>
      <c r="B1502">
        <v>15</v>
      </c>
      <c r="C1502" s="1">
        <v>0.55137731481492802</v>
      </c>
      <c r="D1502" s="2">
        <v>5.57</v>
      </c>
      <c r="E1502" t="s">
        <v>51</v>
      </c>
      <c r="F1502" s="2">
        <v>4.0739999999999998</v>
      </c>
      <c r="G1502">
        <v>22.704000000000001</v>
      </c>
      <c r="H1502" s="2">
        <v>3.75</v>
      </c>
      <c r="I1502" s="2" t="s">
        <v>51</v>
      </c>
      <c r="J1502" s="2">
        <v>2.6459999999999999</v>
      </c>
      <c r="K1502">
        <v>9.9309999999999992</v>
      </c>
      <c r="L1502" s="2"/>
      <c r="N1502" s="2"/>
      <c r="P1502" s="2"/>
      <c r="R1502" s="2"/>
    </row>
    <row r="1503" spans="1:18" x14ac:dyDescent="0.3">
      <c r="A1503">
        <v>1501</v>
      </c>
      <c r="B1503">
        <v>1</v>
      </c>
      <c r="C1503" s="1">
        <v>0.55138888888900295</v>
      </c>
      <c r="D1503" s="2">
        <v>5.69</v>
      </c>
      <c r="E1503" s="2">
        <v>3.8740000000000001</v>
      </c>
      <c r="F1503" s="2">
        <v>3.8740000000000001</v>
      </c>
      <c r="G1503">
        <v>22.058</v>
      </c>
      <c r="H1503" s="2">
        <v>3.75</v>
      </c>
      <c r="I1503" s="2">
        <v>2.6240000000000001</v>
      </c>
      <c r="J1503" s="2">
        <v>2.6240000000000001</v>
      </c>
      <c r="K1503">
        <v>9.8409999999999993</v>
      </c>
      <c r="L1503" s="2"/>
      <c r="N1503" s="2"/>
      <c r="P1503" s="2"/>
      <c r="R1503" s="2"/>
    </row>
    <row r="1504" spans="1:18" x14ac:dyDescent="0.3">
      <c r="A1504">
        <v>1502</v>
      </c>
      <c r="B1504">
        <v>2</v>
      </c>
      <c r="C1504" s="1">
        <v>0.55140046296307699</v>
      </c>
      <c r="D1504" s="2">
        <v>6.2</v>
      </c>
      <c r="E1504" t="s">
        <v>51</v>
      </c>
      <c r="F1504" s="2">
        <v>3.8740000000000001</v>
      </c>
      <c r="G1504">
        <v>24.033999999999999</v>
      </c>
      <c r="H1504" s="2">
        <v>3.75</v>
      </c>
      <c r="I1504" s="2" t="s">
        <v>51</v>
      </c>
      <c r="J1504" s="2">
        <v>2.6240000000000001</v>
      </c>
      <c r="K1504">
        <v>9.83</v>
      </c>
      <c r="L1504" s="2"/>
      <c r="N1504" s="2"/>
      <c r="P1504" s="2"/>
      <c r="R1504" s="2"/>
    </row>
    <row r="1505" spans="1:18" x14ac:dyDescent="0.3">
      <c r="A1505">
        <v>1503</v>
      </c>
      <c r="B1505">
        <v>3</v>
      </c>
      <c r="C1505" s="1">
        <v>0.55141203703715103</v>
      </c>
      <c r="D1505" s="2">
        <v>6.06</v>
      </c>
      <c r="E1505" t="s">
        <v>51</v>
      </c>
      <c r="F1505" s="2">
        <v>3.8740000000000001</v>
      </c>
      <c r="G1505">
        <v>23.472000000000001</v>
      </c>
      <c r="H1505" s="2">
        <v>3.74</v>
      </c>
      <c r="I1505" s="2" t="s">
        <v>51</v>
      </c>
      <c r="J1505" s="2">
        <v>2.6240000000000001</v>
      </c>
      <c r="K1505">
        <v>9.82</v>
      </c>
      <c r="L1505" s="2"/>
      <c r="N1505" s="2"/>
      <c r="P1505" s="2"/>
      <c r="R1505" s="2"/>
    </row>
    <row r="1506" spans="1:18" x14ac:dyDescent="0.3">
      <c r="A1506">
        <v>1504</v>
      </c>
      <c r="B1506">
        <v>4</v>
      </c>
      <c r="C1506" s="1">
        <v>0.55142361111122495</v>
      </c>
      <c r="D1506" s="2">
        <v>6.32</v>
      </c>
      <c r="E1506" t="s">
        <v>51</v>
      </c>
      <c r="F1506" s="2">
        <v>3.8740000000000001</v>
      </c>
      <c r="G1506">
        <v>24.498999999999999</v>
      </c>
      <c r="H1506" s="2">
        <v>3.74</v>
      </c>
      <c r="I1506" s="2" t="s">
        <v>51</v>
      </c>
      <c r="J1506" s="2">
        <v>2.6240000000000001</v>
      </c>
      <c r="K1506">
        <v>9.8030000000000008</v>
      </c>
      <c r="L1506" s="2"/>
      <c r="N1506" s="2"/>
      <c r="P1506" s="2"/>
      <c r="R1506" s="2"/>
    </row>
    <row r="1507" spans="1:18" x14ac:dyDescent="0.3">
      <c r="A1507">
        <v>1505</v>
      </c>
      <c r="B1507">
        <v>5</v>
      </c>
      <c r="C1507" s="1">
        <v>0.55143518518529899</v>
      </c>
      <c r="D1507" s="2">
        <v>6.01</v>
      </c>
      <c r="E1507" t="s">
        <v>51</v>
      </c>
      <c r="F1507" s="2">
        <v>3.8740000000000001</v>
      </c>
      <c r="G1507">
        <v>23.3</v>
      </c>
      <c r="H1507" s="2">
        <v>3.73</v>
      </c>
      <c r="I1507" s="2" t="s">
        <v>51</v>
      </c>
      <c r="J1507" s="2">
        <v>2.6240000000000001</v>
      </c>
      <c r="K1507">
        <v>9.7880000000000003</v>
      </c>
      <c r="L1507" s="2"/>
      <c r="N1507" s="2"/>
      <c r="P1507" s="2"/>
      <c r="R1507" s="2"/>
    </row>
    <row r="1508" spans="1:18" x14ac:dyDescent="0.3">
      <c r="A1508">
        <v>1506</v>
      </c>
      <c r="B1508">
        <v>6</v>
      </c>
      <c r="C1508" s="1">
        <v>0.55144675925937303</v>
      </c>
      <c r="D1508" s="2">
        <v>5.96</v>
      </c>
      <c r="E1508" t="s">
        <v>51</v>
      </c>
      <c r="F1508" s="2">
        <v>3.8740000000000001</v>
      </c>
      <c r="G1508">
        <v>23.085000000000001</v>
      </c>
      <c r="H1508" s="2">
        <v>3.72</v>
      </c>
      <c r="I1508" s="2" t="s">
        <v>51</v>
      </c>
      <c r="J1508" s="2">
        <v>2.6240000000000001</v>
      </c>
      <c r="K1508">
        <v>9.7729999999999997</v>
      </c>
      <c r="L1508" s="2"/>
      <c r="N1508" s="2"/>
      <c r="P1508" s="2"/>
      <c r="R1508" s="2"/>
    </row>
    <row r="1509" spans="1:18" x14ac:dyDescent="0.3">
      <c r="A1509">
        <v>1507</v>
      </c>
      <c r="B1509">
        <v>7</v>
      </c>
      <c r="C1509" s="1">
        <v>0.55145833333344796</v>
      </c>
      <c r="D1509" s="2">
        <v>5.9</v>
      </c>
      <c r="E1509" t="s">
        <v>51</v>
      </c>
      <c r="F1509" s="2">
        <v>3.8740000000000001</v>
      </c>
      <c r="G1509">
        <v>22.872</v>
      </c>
      <c r="H1509" s="2">
        <v>3.72</v>
      </c>
      <c r="I1509" s="2" t="s">
        <v>51</v>
      </c>
      <c r="J1509" s="2">
        <v>2.6240000000000001</v>
      </c>
      <c r="K1509">
        <v>9.7560000000000002</v>
      </c>
      <c r="L1509" s="2"/>
      <c r="N1509" s="2"/>
      <c r="P1509" s="2"/>
      <c r="R1509" s="2"/>
    </row>
    <row r="1510" spans="1:18" x14ac:dyDescent="0.3">
      <c r="A1510">
        <v>1508</v>
      </c>
      <c r="B1510">
        <v>8</v>
      </c>
      <c r="C1510" s="1">
        <v>0.551469907407522</v>
      </c>
      <c r="D1510" s="2">
        <v>5.64</v>
      </c>
      <c r="E1510" t="s">
        <v>51</v>
      </c>
      <c r="F1510" s="2">
        <v>3.8740000000000001</v>
      </c>
      <c r="G1510">
        <v>21.855</v>
      </c>
      <c r="H1510" s="2">
        <v>3.71</v>
      </c>
      <c r="I1510" s="2" t="s">
        <v>51</v>
      </c>
      <c r="J1510" s="2">
        <v>2.6240000000000001</v>
      </c>
      <c r="K1510">
        <v>9.7309999999999999</v>
      </c>
      <c r="L1510" s="2"/>
      <c r="N1510" s="2"/>
      <c r="P1510" s="2"/>
      <c r="R1510" s="2"/>
    </row>
    <row r="1511" spans="1:18" x14ac:dyDescent="0.3">
      <c r="A1511">
        <v>1509</v>
      </c>
      <c r="B1511">
        <v>9</v>
      </c>
      <c r="C1511" s="1">
        <v>0.55148148148159604</v>
      </c>
      <c r="D1511" s="2">
        <v>5.6</v>
      </c>
      <c r="E1511" t="s">
        <v>51</v>
      </c>
      <c r="F1511" s="2">
        <v>3.8740000000000001</v>
      </c>
      <c r="G1511">
        <v>21.696000000000002</v>
      </c>
      <c r="H1511" s="2">
        <v>3.7</v>
      </c>
      <c r="I1511" s="2" t="s">
        <v>51</v>
      </c>
      <c r="J1511" s="2">
        <v>2.6240000000000001</v>
      </c>
      <c r="K1511">
        <v>9.702</v>
      </c>
      <c r="L1511" s="2"/>
      <c r="N1511" s="2"/>
      <c r="P1511" s="2"/>
      <c r="R1511" s="2"/>
    </row>
    <row r="1512" spans="1:18" x14ac:dyDescent="0.3">
      <c r="A1512">
        <v>1510</v>
      </c>
      <c r="B1512">
        <v>10</v>
      </c>
      <c r="C1512" s="1">
        <v>0.55149305555566996</v>
      </c>
      <c r="D1512" s="2">
        <v>5.59</v>
      </c>
      <c r="E1512" t="s">
        <v>51</v>
      </c>
      <c r="F1512" s="2">
        <v>3.8740000000000001</v>
      </c>
      <c r="G1512">
        <v>21.652999999999999</v>
      </c>
      <c r="H1512" s="2">
        <v>3.69</v>
      </c>
      <c r="I1512" s="2" t="s">
        <v>51</v>
      </c>
      <c r="J1512" s="2">
        <v>2.6240000000000001</v>
      </c>
      <c r="K1512">
        <v>9.67</v>
      </c>
      <c r="L1512" s="2"/>
      <c r="N1512" s="2"/>
      <c r="P1512" s="2"/>
      <c r="R1512" s="2"/>
    </row>
    <row r="1513" spans="1:18" x14ac:dyDescent="0.3">
      <c r="A1513">
        <v>1511</v>
      </c>
      <c r="B1513">
        <v>11</v>
      </c>
      <c r="C1513" s="1">
        <v>0.551504629629744</v>
      </c>
      <c r="D1513" s="2">
        <v>5.52</v>
      </c>
      <c r="E1513" t="s">
        <v>51</v>
      </c>
      <c r="F1513" s="2">
        <v>3.8740000000000001</v>
      </c>
      <c r="G1513">
        <v>21.393999999999998</v>
      </c>
      <c r="H1513" s="2">
        <v>3.67</v>
      </c>
      <c r="I1513" s="2" t="s">
        <v>51</v>
      </c>
      <c r="J1513" s="2">
        <v>2.6240000000000001</v>
      </c>
      <c r="K1513">
        <v>9.6349999999999998</v>
      </c>
      <c r="L1513" s="2"/>
      <c r="N1513" s="2"/>
      <c r="P1513" s="2"/>
      <c r="R1513" s="2"/>
    </row>
    <row r="1514" spans="1:18" x14ac:dyDescent="0.3">
      <c r="A1514">
        <v>1512</v>
      </c>
      <c r="B1514">
        <v>12</v>
      </c>
      <c r="C1514" s="1">
        <v>0.55151620370381804</v>
      </c>
      <c r="D1514" s="2">
        <v>5.51</v>
      </c>
      <c r="E1514" t="s">
        <v>51</v>
      </c>
      <c r="F1514" s="2">
        <v>3.8740000000000001</v>
      </c>
      <c r="G1514">
        <v>21.356999999999999</v>
      </c>
      <c r="H1514" s="2">
        <v>3.66</v>
      </c>
      <c r="I1514" s="2" t="s">
        <v>51</v>
      </c>
      <c r="J1514" s="2">
        <v>2.6240000000000001</v>
      </c>
      <c r="K1514">
        <v>9.6</v>
      </c>
      <c r="L1514" s="2"/>
      <c r="N1514" s="2"/>
      <c r="P1514" s="2"/>
      <c r="R1514" s="2"/>
    </row>
    <row r="1515" spans="1:18" x14ac:dyDescent="0.3">
      <c r="A1515">
        <v>1513</v>
      </c>
      <c r="B1515">
        <v>13</v>
      </c>
      <c r="C1515" s="1">
        <v>0.55152777777789197</v>
      </c>
      <c r="D1515" s="2">
        <v>5.4</v>
      </c>
      <c r="E1515" t="s">
        <v>51</v>
      </c>
      <c r="F1515" s="2">
        <v>3.8740000000000001</v>
      </c>
      <c r="G1515">
        <v>20.931000000000001</v>
      </c>
      <c r="H1515" s="2">
        <v>3.64</v>
      </c>
      <c r="I1515" s="2" t="s">
        <v>51</v>
      </c>
      <c r="J1515" s="2">
        <v>2.6240000000000001</v>
      </c>
      <c r="K1515">
        <v>9.5570000000000004</v>
      </c>
      <c r="L1515" s="2"/>
      <c r="N1515" s="2"/>
      <c r="P1515" s="2"/>
      <c r="R1515" s="2"/>
    </row>
    <row r="1516" spans="1:18" x14ac:dyDescent="0.3">
      <c r="A1516">
        <v>1514</v>
      </c>
      <c r="B1516">
        <v>14</v>
      </c>
      <c r="C1516" s="1">
        <v>0.55153935185196701</v>
      </c>
      <c r="D1516" s="2">
        <v>5.54</v>
      </c>
      <c r="E1516" t="s">
        <v>51</v>
      </c>
      <c r="F1516" s="2">
        <v>3.8740000000000001</v>
      </c>
      <c r="G1516">
        <v>21.463999999999999</v>
      </c>
      <c r="H1516" s="2">
        <v>3.63</v>
      </c>
      <c r="I1516" s="2" t="s">
        <v>51</v>
      </c>
      <c r="J1516" s="2">
        <v>2.6240000000000001</v>
      </c>
      <c r="K1516">
        <v>9.5169999999999995</v>
      </c>
      <c r="L1516" s="2"/>
      <c r="N1516" s="2"/>
      <c r="P1516" s="2"/>
      <c r="R1516" s="2"/>
    </row>
    <row r="1517" spans="1:18" x14ac:dyDescent="0.3">
      <c r="A1517">
        <v>1515</v>
      </c>
      <c r="B1517">
        <v>15</v>
      </c>
      <c r="C1517" s="1">
        <v>0.55155092592604105</v>
      </c>
      <c r="D1517" s="2">
        <v>5.57</v>
      </c>
      <c r="E1517" t="s">
        <v>51</v>
      </c>
      <c r="F1517" s="2">
        <v>3.8740000000000001</v>
      </c>
      <c r="G1517">
        <v>21.585999999999999</v>
      </c>
      <c r="H1517" s="2">
        <v>3.62</v>
      </c>
      <c r="I1517" s="2" t="s">
        <v>51</v>
      </c>
      <c r="J1517" s="2">
        <v>2.6240000000000001</v>
      </c>
      <c r="K1517">
        <v>9.4860000000000007</v>
      </c>
      <c r="L1517" s="2"/>
      <c r="N1517" s="2"/>
      <c r="P1517" s="2"/>
      <c r="R1517" s="2"/>
    </row>
    <row r="1518" spans="1:18" x14ac:dyDescent="0.3">
      <c r="A1518">
        <v>1516</v>
      </c>
      <c r="B1518">
        <v>1</v>
      </c>
      <c r="C1518" s="1">
        <v>0.55156250000011497</v>
      </c>
      <c r="D1518" s="2">
        <v>5.6</v>
      </c>
      <c r="E1518" s="2">
        <v>3.645</v>
      </c>
      <c r="F1518" s="2">
        <v>3.645</v>
      </c>
      <c r="G1518">
        <v>20.420999999999999</v>
      </c>
      <c r="H1518" s="2">
        <v>3.6</v>
      </c>
      <c r="I1518" s="2">
        <v>2.831</v>
      </c>
      <c r="J1518" s="2">
        <v>2.831</v>
      </c>
      <c r="K1518">
        <v>10.199999999999999</v>
      </c>
      <c r="L1518" s="2"/>
      <c r="N1518" s="2"/>
      <c r="P1518" s="2"/>
      <c r="R1518" s="2"/>
    </row>
    <row r="1519" spans="1:18" x14ac:dyDescent="0.3">
      <c r="A1519">
        <v>1517</v>
      </c>
      <c r="B1519">
        <v>2</v>
      </c>
      <c r="C1519" s="1">
        <v>0.55157407407418901</v>
      </c>
      <c r="D1519" s="2">
        <v>5.73</v>
      </c>
      <c r="E1519" t="s">
        <v>51</v>
      </c>
      <c r="F1519" s="2">
        <v>3.645</v>
      </c>
      <c r="G1519">
        <v>20.869</v>
      </c>
      <c r="H1519" s="2">
        <v>3.6</v>
      </c>
      <c r="I1519" s="2" t="s">
        <v>51</v>
      </c>
      <c r="J1519" s="2">
        <v>2.831</v>
      </c>
      <c r="K1519">
        <v>10.183</v>
      </c>
      <c r="L1519" s="2"/>
      <c r="N1519" s="2"/>
      <c r="P1519" s="2"/>
      <c r="R1519" s="2"/>
    </row>
    <row r="1520" spans="1:18" x14ac:dyDescent="0.3">
      <c r="A1520">
        <v>1518</v>
      </c>
      <c r="B1520">
        <v>3</v>
      </c>
      <c r="C1520" s="1">
        <v>0.55158564814826305</v>
      </c>
      <c r="D1520" s="2">
        <v>5.95</v>
      </c>
      <c r="E1520" t="s">
        <v>51</v>
      </c>
      <c r="F1520" s="2">
        <v>3.645</v>
      </c>
      <c r="G1520">
        <v>21.669</v>
      </c>
      <c r="H1520" s="2">
        <v>3.6</v>
      </c>
      <c r="I1520" s="2" t="s">
        <v>51</v>
      </c>
      <c r="J1520" s="2">
        <v>2.831</v>
      </c>
      <c r="K1520">
        <v>10.189</v>
      </c>
      <c r="L1520" s="2"/>
      <c r="N1520" s="2"/>
      <c r="P1520" s="2"/>
      <c r="R1520" s="2"/>
    </row>
    <row r="1521" spans="1:18" x14ac:dyDescent="0.3">
      <c r="A1521">
        <v>1519</v>
      </c>
      <c r="B1521">
        <v>4</v>
      </c>
      <c r="C1521" s="1">
        <v>0.55159722222233698</v>
      </c>
      <c r="D1521" s="2">
        <v>5.7</v>
      </c>
      <c r="E1521" t="s">
        <v>51</v>
      </c>
      <c r="F1521" s="2">
        <v>3.645</v>
      </c>
      <c r="G1521">
        <v>20.757999999999999</v>
      </c>
      <c r="H1521" s="2">
        <v>3.6</v>
      </c>
      <c r="I1521" s="2" t="s">
        <v>51</v>
      </c>
      <c r="J1521" s="2">
        <v>2.831</v>
      </c>
      <c r="K1521">
        <v>10.196999999999999</v>
      </c>
      <c r="L1521" s="2"/>
      <c r="N1521" s="2"/>
      <c r="P1521" s="2"/>
      <c r="R1521" s="2"/>
    </row>
    <row r="1522" spans="1:18" x14ac:dyDescent="0.3">
      <c r="A1522">
        <v>1520</v>
      </c>
      <c r="B1522">
        <v>5</v>
      </c>
      <c r="C1522" s="1">
        <v>0.55160879629641102</v>
      </c>
      <c r="D1522" s="2">
        <v>6.19</v>
      </c>
      <c r="E1522" t="s">
        <v>51</v>
      </c>
      <c r="F1522" s="2">
        <v>3.645</v>
      </c>
      <c r="G1522">
        <v>22.577000000000002</v>
      </c>
      <c r="H1522" s="2">
        <v>3.61</v>
      </c>
      <c r="I1522" s="2" t="s">
        <v>51</v>
      </c>
      <c r="J1522" s="2">
        <v>2.831</v>
      </c>
      <c r="K1522">
        <v>10.221</v>
      </c>
      <c r="L1522" s="2"/>
      <c r="N1522" s="2"/>
      <c r="P1522" s="2"/>
      <c r="R1522" s="2"/>
    </row>
    <row r="1523" spans="1:18" x14ac:dyDescent="0.3">
      <c r="A1523">
        <v>1521</v>
      </c>
      <c r="B1523">
        <v>6</v>
      </c>
      <c r="C1523" s="1">
        <v>0.55162037037048595</v>
      </c>
      <c r="D1523" s="2">
        <v>6.34</v>
      </c>
      <c r="E1523" t="s">
        <v>51</v>
      </c>
      <c r="F1523" s="2">
        <v>3.645</v>
      </c>
      <c r="G1523">
        <v>23.09</v>
      </c>
      <c r="H1523" s="2">
        <v>3.62</v>
      </c>
      <c r="I1523" s="2" t="s">
        <v>51</v>
      </c>
      <c r="J1523" s="2">
        <v>2.831</v>
      </c>
      <c r="K1523">
        <v>10.254</v>
      </c>
      <c r="L1523" s="2"/>
      <c r="N1523" s="2"/>
      <c r="P1523" s="2"/>
      <c r="R1523" s="2"/>
    </row>
    <row r="1524" spans="1:18" x14ac:dyDescent="0.3">
      <c r="A1524">
        <v>1522</v>
      </c>
      <c r="B1524">
        <v>7</v>
      </c>
      <c r="C1524" s="1">
        <v>0.55163194444455999</v>
      </c>
      <c r="D1524" s="2">
        <v>6.33</v>
      </c>
      <c r="E1524" t="s">
        <v>51</v>
      </c>
      <c r="F1524" s="2">
        <v>3.645</v>
      </c>
      <c r="G1524">
        <v>23.067</v>
      </c>
      <c r="H1524" s="2">
        <v>3.63</v>
      </c>
      <c r="I1524" s="2" t="s">
        <v>51</v>
      </c>
      <c r="J1524" s="2">
        <v>2.831</v>
      </c>
      <c r="K1524">
        <v>10.289</v>
      </c>
      <c r="L1524" s="2"/>
      <c r="N1524" s="2"/>
      <c r="P1524" s="2"/>
      <c r="R1524" s="2"/>
    </row>
    <row r="1525" spans="1:18" x14ac:dyDescent="0.3">
      <c r="A1525">
        <v>1523</v>
      </c>
      <c r="B1525">
        <v>8</v>
      </c>
      <c r="C1525" s="1">
        <v>0.55164351851863402</v>
      </c>
      <c r="D1525" s="2">
        <v>6.18</v>
      </c>
      <c r="E1525" t="s">
        <v>51</v>
      </c>
      <c r="F1525" s="2">
        <v>3.645</v>
      </c>
      <c r="G1525">
        <v>22.538</v>
      </c>
      <c r="H1525" s="2">
        <v>3.64</v>
      </c>
      <c r="I1525" s="2" t="s">
        <v>51</v>
      </c>
      <c r="J1525" s="2">
        <v>2.831</v>
      </c>
      <c r="K1525">
        <v>10.31</v>
      </c>
      <c r="L1525" s="2"/>
      <c r="N1525" s="2"/>
      <c r="P1525" s="2"/>
      <c r="R1525" s="2"/>
    </row>
    <row r="1526" spans="1:18" x14ac:dyDescent="0.3">
      <c r="A1526">
        <v>1524</v>
      </c>
      <c r="B1526">
        <v>9</v>
      </c>
      <c r="C1526" s="1">
        <v>0.55165509259270795</v>
      </c>
      <c r="D1526" s="2">
        <v>6.18</v>
      </c>
      <c r="E1526" t="s">
        <v>51</v>
      </c>
      <c r="F1526" s="2">
        <v>3.645</v>
      </c>
      <c r="G1526">
        <v>22.509</v>
      </c>
      <c r="H1526" s="2">
        <v>3.64</v>
      </c>
      <c r="I1526" s="2" t="s">
        <v>51</v>
      </c>
      <c r="J1526" s="2">
        <v>2.831</v>
      </c>
      <c r="K1526">
        <v>10.317</v>
      </c>
      <c r="L1526" s="2"/>
      <c r="N1526" s="2"/>
      <c r="P1526" s="2"/>
      <c r="R1526" s="2"/>
    </row>
    <row r="1527" spans="1:18" x14ac:dyDescent="0.3">
      <c r="A1527">
        <v>1525</v>
      </c>
      <c r="B1527">
        <v>10</v>
      </c>
      <c r="C1527" s="1">
        <v>0.55166666666678199</v>
      </c>
      <c r="D1527" s="2">
        <v>6.12</v>
      </c>
      <c r="E1527" t="s">
        <v>51</v>
      </c>
      <c r="F1527" s="2">
        <v>3.645</v>
      </c>
      <c r="G1527">
        <v>22.321000000000002</v>
      </c>
      <c r="H1527" s="2">
        <v>3.65</v>
      </c>
      <c r="I1527" s="2" t="s">
        <v>51</v>
      </c>
      <c r="J1527" s="2">
        <v>2.831</v>
      </c>
      <c r="K1527">
        <v>10.32</v>
      </c>
      <c r="L1527" s="2"/>
      <c r="N1527" s="2"/>
      <c r="P1527" s="2"/>
      <c r="R1527" s="2"/>
    </row>
    <row r="1528" spans="1:18" x14ac:dyDescent="0.3">
      <c r="A1528">
        <v>1526</v>
      </c>
      <c r="B1528">
        <v>11</v>
      </c>
      <c r="C1528" s="1">
        <v>0.55167824074085603</v>
      </c>
      <c r="D1528" s="2">
        <v>5.88</v>
      </c>
      <c r="E1528" t="s">
        <v>51</v>
      </c>
      <c r="F1528" s="2">
        <v>3.645</v>
      </c>
      <c r="G1528">
        <v>21.445</v>
      </c>
      <c r="H1528" s="2">
        <v>3.64</v>
      </c>
      <c r="I1528" s="2" t="s">
        <v>51</v>
      </c>
      <c r="J1528" s="2">
        <v>2.831</v>
      </c>
      <c r="K1528">
        <v>10.305</v>
      </c>
      <c r="L1528" s="2"/>
      <c r="N1528" s="2"/>
      <c r="P1528" s="2"/>
      <c r="R1528" s="2"/>
    </row>
    <row r="1529" spans="1:18" x14ac:dyDescent="0.3">
      <c r="A1529">
        <v>1527</v>
      </c>
      <c r="B1529">
        <v>12</v>
      </c>
      <c r="C1529" s="1">
        <v>0.55168981481493096</v>
      </c>
      <c r="D1529" s="2">
        <v>6.06</v>
      </c>
      <c r="E1529" t="s">
        <v>51</v>
      </c>
      <c r="F1529" s="2">
        <v>3.645</v>
      </c>
      <c r="G1529">
        <v>22.07</v>
      </c>
      <c r="H1529" s="2">
        <v>3.63</v>
      </c>
      <c r="I1529" s="2" t="s">
        <v>51</v>
      </c>
      <c r="J1529" s="2">
        <v>2.831</v>
      </c>
      <c r="K1529">
        <v>10.285</v>
      </c>
      <c r="L1529" s="2"/>
      <c r="N1529" s="2"/>
      <c r="P1529" s="2"/>
      <c r="R1529" s="2"/>
    </row>
    <row r="1530" spans="1:18" x14ac:dyDescent="0.3">
      <c r="A1530">
        <v>1528</v>
      </c>
      <c r="B1530">
        <v>13</v>
      </c>
      <c r="C1530" s="1">
        <v>0.551701388889005</v>
      </c>
      <c r="D1530" s="2">
        <v>5.97</v>
      </c>
      <c r="E1530" t="s">
        <v>51</v>
      </c>
      <c r="F1530" s="2">
        <v>3.645</v>
      </c>
      <c r="G1530">
        <v>21.776</v>
      </c>
      <c r="H1530" s="2">
        <v>3.62</v>
      </c>
      <c r="I1530" s="2" t="s">
        <v>51</v>
      </c>
      <c r="J1530" s="2">
        <v>2.831</v>
      </c>
      <c r="K1530">
        <v>10.260999999999999</v>
      </c>
      <c r="L1530" s="2"/>
      <c r="N1530" s="2"/>
      <c r="P1530" s="2"/>
      <c r="R1530" s="2"/>
    </row>
    <row r="1531" spans="1:18" x14ac:dyDescent="0.3">
      <c r="A1531">
        <v>1529</v>
      </c>
      <c r="B1531">
        <v>14</v>
      </c>
      <c r="C1531" s="1">
        <v>0.55171296296307903</v>
      </c>
      <c r="D1531" s="2">
        <v>5.99</v>
      </c>
      <c r="E1531" t="s">
        <v>51</v>
      </c>
      <c r="F1531" s="2">
        <v>3.645</v>
      </c>
      <c r="G1531">
        <v>21.818000000000001</v>
      </c>
      <c r="H1531" s="2">
        <v>3.62</v>
      </c>
      <c r="I1531" s="2" t="s">
        <v>51</v>
      </c>
      <c r="J1531" s="2">
        <v>2.831</v>
      </c>
      <c r="K1531">
        <v>10.234999999999999</v>
      </c>
      <c r="L1531" s="2"/>
      <c r="N1531" s="2"/>
      <c r="P1531" s="2"/>
      <c r="R1531" s="2"/>
    </row>
    <row r="1532" spans="1:18" x14ac:dyDescent="0.3">
      <c r="A1532">
        <v>1530</v>
      </c>
      <c r="B1532">
        <v>15</v>
      </c>
      <c r="C1532" s="1">
        <v>0.55172453703715296</v>
      </c>
      <c r="D1532" s="2">
        <v>5.96</v>
      </c>
      <c r="E1532" t="s">
        <v>51</v>
      </c>
      <c r="F1532" s="2">
        <v>3.645</v>
      </c>
      <c r="G1532">
        <v>21.736000000000001</v>
      </c>
      <c r="H1532" s="2">
        <v>3.61</v>
      </c>
      <c r="I1532" s="2" t="s">
        <v>51</v>
      </c>
      <c r="J1532" s="2">
        <v>2.831</v>
      </c>
      <c r="K1532">
        <v>10.218</v>
      </c>
      <c r="L1532" s="2"/>
      <c r="N1532" s="2"/>
      <c r="P1532" s="2"/>
      <c r="R1532" s="2"/>
    </row>
    <row r="1533" spans="1:18" x14ac:dyDescent="0.3">
      <c r="A1533">
        <v>1531</v>
      </c>
      <c r="B1533">
        <v>1</v>
      </c>
      <c r="C1533" s="1">
        <v>0.551736111111227</v>
      </c>
      <c r="D1533" s="2">
        <v>5.87</v>
      </c>
      <c r="E1533" s="2">
        <v>4.3129999999999997</v>
      </c>
      <c r="F1533" s="2">
        <v>4.3129999999999997</v>
      </c>
      <c r="G1533">
        <v>25.295999999999999</v>
      </c>
      <c r="H1533" s="2">
        <v>3.61</v>
      </c>
      <c r="I1533" s="2">
        <v>2.875</v>
      </c>
      <c r="J1533" s="2">
        <v>2.875</v>
      </c>
      <c r="K1533">
        <v>10.367000000000001</v>
      </c>
      <c r="L1533" s="2"/>
      <c r="N1533" s="2"/>
      <c r="P1533" s="2"/>
      <c r="R1533" s="2"/>
    </row>
    <row r="1534" spans="1:18" x14ac:dyDescent="0.3">
      <c r="A1534">
        <v>1532</v>
      </c>
      <c r="B1534">
        <v>2</v>
      </c>
      <c r="C1534" s="1">
        <v>0.55174768518530104</v>
      </c>
      <c r="D1534" s="2">
        <v>5.91</v>
      </c>
      <c r="E1534" t="s">
        <v>51</v>
      </c>
      <c r="F1534" s="2">
        <v>4.3129999999999997</v>
      </c>
      <c r="G1534">
        <v>25.488</v>
      </c>
      <c r="H1534" s="2">
        <v>3.6</v>
      </c>
      <c r="I1534" s="2" t="s">
        <v>51</v>
      </c>
      <c r="J1534" s="2">
        <v>2.875</v>
      </c>
      <c r="K1534">
        <v>10.36</v>
      </c>
      <c r="L1534" s="2"/>
      <c r="N1534" s="2"/>
      <c r="P1534" s="2"/>
      <c r="R1534" s="2"/>
    </row>
    <row r="1535" spans="1:18" x14ac:dyDescent="0.3">
      <c r="A1535">
        <v>1533</v>
      </c>
      <c r="B1535">
        <v>3</v>
      </c>
      <c r="C1535" s="1">
        <v>0.55175925925937497</v>
      </c>
      <c r="D1535" s="2">
        <v>6.36</v>
      </c>
      <c r="E1535" t="s">
        <v>51</v>
      </c>
      <c r="F1535" s="2">
        <v>4.3129999999999997</v>
      </c>
      <c r="G1535">
        <v>27.439</v>
      </c>
      <c r="H1535" s="2">
        <v>3.6</v>
      </c>
      <c r="I1535" s="2" t="s">
        <v>51</v>
      </c>
      <c r="J1535" s="2">
        <v>2.875</v>
      </c>
      <c r="K1535">
        <v>10.358000000000001</v>
      </c>
      <c r="L1535" s="2"/>
      <c r="N1535" s="2"/>
      <c r="P1535" s="2"/>
      <c r="R1535" s="2"/>
    </row>
    <row r="1536" spans="1:18" x14ac:dyDescent="0.3">
      <c r="A1536">
        <v>1534</v>
      </c>
      <c r="B1536">
        <v>4</v>
      </c>
      <c r="C1536" s="1">
        <v>0.55177083333345001</v>
      </c>
      <c r="D1536" s="2">
        <v>5.81</v>
      </c>
      <c r="E1536" t="s">
        <v>51</v>
      </c>
      <c r="F1536" s="2">
        <v>4.3129999999999997</v>
      </c>
      <c r="G1536">
        <v>25.039000000000001</v>
      </c>
      <c r="H1536" s="2">
        <v>3.61</v>
      </c>
      <c r="I1536" s="2" t="s">
        <v>51</v>
      </c>
      <c r="J1536" s="2">
        <v>2.875</v>
      </c>
      <c r="K1536">
        <v>10.372999999999999</v>
      </c>
      <c r="L1536" s="2"/>
      <c r="N1536" s="2"/>
      <c r="P1536" s="2"/>
      <c r="R1536" s="2"/>
    </row>
    <row r="1537" spans="1:18" x14ac:dyDescent="0.3">
      <c r="A1537">
        <v>1535</v>
      </c>
      <c r="B1537">
        <v>5</v>
      </c>
      <c r="C1537" s="1">
        <v>0.55178240740752404</v>
      </c>
      <c r="D1537" s="2">
        <v>5.96</v>
      </c>
      <c r="E1537" t="s">
        <v>51</v>
      </c>
      <c r="F1537" s="2">
        <v>4.3129999999999997</v>
      </c>
      <c r="G1537">
        <v>25.704999999999998</v>
      </c>
      <c r="H1537" s="2">
        <v>3.62</v>
      </c>
      <c r="I1537" s="2" t="s">
        <v>51</v>
      </c>
      <c r="J1537" s="2">
        <v>2.875</v>
      </c>
      <c r="K1537">
        <v>10.398999999999999</v>
      </c>
      <c r="L1537" s="2"/>
      <c r="N1537" s="2"/>
      <c r="P1537" s="2"/>
      <c r="R1537" s="2"/>
    </row>
    <row r="1538" spans="1:18" x14ac:dyDescent="0.3">
      <c r="A1538">
        <v>1536</v>
      </c>
      <c r="B1538">
        <v>6</v>
      </c>
      <c r="C1538" s="1">
        <v>0.55179398148159797</v>
      </c>
      <c r="D1538" s="2">
        <v>6.22</v>
      </c>
      <c r="E1538" t="s">
        <v>51</v>
      </c>
      <c r="F1538" s="2">
        <v>4.3129999999999997</v>
      </c>
      <c r="G1538">
        <v>26.837</v>
      </c>
      <c r="H1538" s="2">
        <v>3.63</v>
      </c>
      <c r="I1538" s="2" t="s">
        <v>51</v>
      </c>
      <c r="J1538" s="2">
        <v>2.875</v>
      </c>
      <c r="K1538">
        <v>10.439</v>
      </c>
      <c r="L1538" s="2"/>
      <c r="N1538" s="2"/>
      <c r="P1538" s="2"/>
      <c r="R1538" s="2"/>
    </row>
    <row r="1539" spans="1:18" x14ac:dyDescent="0.3">
      <c r="A1539">
        <v>1537</v>
      </c>
      <c r="B1539">
        <v>7</v>
      </c>
      <c r="C1539" s="1">
        <v>0.55180555555567201</v>
      </c>
      <c r="D1539" s="2">
        <v>6.3</v>
      </c>
      <c r="E1539" t="s">
        <v>51</v>
      </c>
      <c r="F1539" s="2">
        <v>4.3129999999999997</v>
      </c>
      <c r="G1539">
        <v>27.18</v>
      </c>
      <c r="H1539" s="2">
        <v>3.64</v>
      </c>
      <c r="I1539" s="2" t="s">
        <v>51</v>
      </c>
      <c r="J1539" s="2">
        <v>2.875</v>
      </c>
      <c r="K1539">
        <v>10.465999999999999</v>
      </c>
      <c r="L1539" s="2"/>
      <c r="N1539" s="2"/>
      <c r="P1539" s="2"/>
      <c r="R1539" s="2"/>
    </row>
    <row r="1540" spans="1:18" x14ac:dyDescent="0.3">
      <c r="A1540">
        <v>1538</v>
      </c>
      <c r="B1540">
        <v>8</v>
      </c>
      <c r="C1540" s="1">
        <v>0.55181712962974605</v>
      </c>
      <c r="D1540" s="2">
        <v>6.25</v>
      </c>
      <c r="E1540" t="s">
        <v>51</v>
      </c>
      <c r="F1540" s="2">
        <v>4.3129999999999997</v>
      </c>
      <c r="G1540">
        <v>26.95</v>
      </c>
      <c r="H1540" s="2">
        <v>3.65</v>
      </c>
      <c r="I1540" s="2" t="s">
        <v>51</v>
      </c>
      <c r="J1540" s="2">
        <v>2.875</v>
      </c>
      <c r="K1540">
        <v>10.505000000000001</v>
      </c>
      <c r="L1540" s="2"/>
      <c r="N1540" s="2"/>
      <c r="P1540" s="2"/>
      <c r="R1540" s="2"/>
    </row>
    <row r="1541" spans="1:18" x14ac:dyDescent="0.3">
      <c r="A1541">
        <v>1539</v>
      </c>
      <c r="B1541">
        <v>9</v>
      </c>
      <c r="C1541" s="1">
        <v>0.55182870370381998</v>
      </c>
      <c r="D1541" s="2">
        <v>6.34</v>
      </c>
      <c r="E1541" t="s">
        <v>51</v>
      </c>
      <c r="F1541" s="2">
        <v>4.3129999999999997</v>
      </c>
      <c r="G1541">
        <v>27.329000000000001</v>
      </c>
      <c r="H1541" s="2">
        <v>3.66</v>
      </c>
      <c r="I1541" s="2" t="s">
        <v>51</v>
      </c>
      <c r="J1541" s="2">
        <v>2.875</v>
      </c>
      <c r="K1541">
        <v>10.526999999999999</v>
      </c>
      <c r="L1541" s="2"/>
      <c r="N1541" s="2"/>
      <c r="P1541" s="2"/>
      <c r="R1541" s="2"/>
    </row>
    <row r="1542" spans="1:18" x14ac:dyDescent="0.3">
      <c r="A1542">
        <v>1540</v>
      </c>
      <c r="B1542">
        <v>10</v>
      </c>
      <c r="C1542" s="1">
        <v>0.55184027777789402</v>
      </c>
      <c r="D1542" s="2">
        <v>6.34</v>
      </c>
      <c r="E1542" t="s">
        <v>51</v>
      </c>
      <c r="F1542" s="2">
        <v>4.3129999999999997</v>
      </c>
      <c r="G1542">
        <v>27.355</v>
      </c>
      <c r="H1542" s="2">
        <v>3.66</v>
      </c>
      <c r="I1542" s="2" t="s">
        <v>51</v>
      </c>
      <c r="J1542" s="2">
        <v>2.875</v>
      </c>
      <c r="K1542">
        <v>10.53</v>
      </c>
      <c r="L1542" s="2"/>
      <c r="N1542" s="2"/>
      <c r="P1542" s="2"/>
      <c r="R1542" s="2"/>
    </row>
    <row r="1543" spans="1:18" x14ac:dyDescent="0.3">
      <c r="A1543">
        <v>1541</v>
      </c>
      <c r="B1543">
        <v>11</v>
      </c>
      <c r="C1543" s="1">
        <v>0.55185185185196906</v>
      </c>
      <c r="D1543" s="2">
        <v>6.15</v>
      </c>
      <c r="E1543" t="s">
        <v>51</v>
      </c>
      <c r="F1543" s="2">
        <v>4.3129999999999997</v>
      </c>
      <c r="G1543">
        <v>26.51</v>
      </c>
      <c r="H1543" s="2">
        <v>3.68</v>
      </c>
      <c r="I1543" s="2" t="s">
        <v>51</v>
      </c>
      <c r="J1543" s="2">
        <v>2.875</v>
      </c>
      <c r="K1543">
        <v>10.587</v>
      </c>
      <c r="L1543" s="2"/>
      <c r="N1543" s="2"/>
      <c r="P1543" s="2"/>
      <c r="R1543" s="2"/>
    </row>
    <row r="1544" spans="1:18" x14ac:dyDescent="0.3">
      <c r="A1544">
        <v>1542</v>
      </c>
      <c r="B1544">
        <v>12</v>
      </c>
      <c r="C1544" s="1">
        <v>0.55186342592604298</v>
      </c>
      <c r="D1544" s="2">
        <v>6.25</v>
      </c>
      <c r="E1544" t="s">
        <v>51</v>
      </c>
      <c r="F1544" s="2">
        <v>4.3129999999999997</v>
      </c>
      <c r="G1544">
        <v>26.946999999999999</v>
      </c>
      <c r="H1544" s="2">
        <v>3.69</v>
      </c>
      <c r="I1544" s="2" t="s">
        <v>51</v>
      </c>
      <c r="J1544" s="2">
        <v>2.875</v>
      </c>
      <c r="K1544">
        <v>10.606</v>
      </c>
      <c r="L1544" s="2"/>
      <c r="N1544" s="2"/>
      <c r="P1544" s="2"/>
      <c r="R1544" s="2"/>
    </row>
    <row r="1545" spans="1:18" x14ac:dyDescent="0.3">
      <c r="A1545">
        <v>1543</v>
      </c>
      <c r="B1545">
        <v>13</v>
      </c>
      <c r="C1545" s="1">
        <v>0.55187500000011702</v>
      </c>
      <c r="D1545" s="2">
        <v>6.24</v>
      </c>
      <c r="E1545" t="s">
        <v>51</v>
      </c>
      <c r="F1545" s="2">
        <v>4.3129999999999997</v>
      </c>
      <c r="G1545">
        <v>26.9</v>
      </c>
      <c r="H1545" s="2">
        <v>3.69</v>
      </c>
      <c r="I1545" s="2" t="s">
        <v>51</v>
      </c>
      <c r="J1545" s="2">
        <v>2.875</v>
      </c>
      <c r="K1545">
        <v>10.619</v>
      </c>
      <c r="L1545" s="2"/>
      <c r="N1545" s="2"/>
      <c r="P1545" s="2"/>
      <c r="R1545" s="2"/>
    </row>
    <row r="1546" spans="1:18" x14ac:dyDescent="0.3">
      <c r="A1546">
        <v>1544</v>
      </c>
      <c r="B1546">
        <v>14</v>
      </c>
      <c r="C1546" s="1">
        <v>0.55188657407419095</v>
      </c>
      <c r="D1546" s="2">
        <v>6.34</v>
      </c>
      <c r="E1546" t="s">
        <v>51</v>
      </c>
      <c r="F1546" s="2">
        <v>4.3129999999999997</v>
      </c>
      <c r="G1546">
        <v>27.34</v>
      </c>
      <c r="H1546" s="2">
        <v>3.69</v>
      </c>
      <c r="I1546" s="2" t="s">
        <v>51</v>
      </c>
      <c r="J1546" s="2">
        <v>2.875</v>
      </c>
      <c r="K1546">
        <v>10.603</v>
      </c>
      <c r="L1546" s="2"/>
      <c r="N1546" s="2"/>
      <c r="P1546" s="2"/>
      <c r="R1546" s="2"/>
    </row>
    <row r="1547" spans="1:18" x14ac:dyDescent="0.3">
      <c r="A1547">
        <v>1545</v>
      </c>
      <c r="B1547">
        <v>15</v>
      </c>
      <c r="C1547" s="1">
        <v>0.55189814814826499</v>
      </c>
      <c r="D1547" s="2">
        <v>6.35</v>
      </c>
      <c r="E1547" t="s">
        <v>51</v>
      </c>
      <c r="F1547" s="2">
        <v>4.3129999999999997</v>
      </c>
      <c r="G1547">
        <v>27.366</v>
      </c>
      <c r="H1547" s="2">
        <v>3.69</v>
      </c>
      <c r="I1547" s="2" t="s">
        <v>51</v>
      </c>
      <c r="J1547" s="2">
        <v>2.875</v>
      </c>
      <c r="K1547">
        <v>10.606999999999999</v>
      </c>
      <c r="L1547" s="2"/>
      <c r="N1547" s="2"/>
      <c r="P1547" s="2"/>
      <c r="R1547" s="2"/>
    </row>
    <row r="1548" spans="1:18" x14ac:dyDescent="0.3">
      <c r="A1548">
        <v>1546</v>
      </c>
      <c r="B1548">
        <v>1</v>
      </c>
      <c r="C1548" s="1">
        <v>0.55190972222233903</v>
      </c>
      <c r="D1548" s="2">
        <v>6.14</v>
      </c>
      <c r="E1548" s="2">
        <v>4.3529999999999998</v>
      </c>
      <c r="F1548" s="2">
        <v>4.3529999999999998</v>
      </c>
      <c r="G1548">
        <v>26.745999999999999</v>
      </c>
      <c r="H1548" s="2">
        <v>3.68</v>
      </c>
      <c r="I1548" s="2">
        <v>2.6339999999999999</v>
      </c>
      <c r="J1548" s="2">
        <v>2.6339999999999999</v>
      </c>
      <c r="K1548">
        <v>9.7010000000000005</v>
      </c>
      <c r="L1548" s="2"/>
      <c r="N1548" s="2"/>
      <c r="P1548" s="2"/>
      <c r="R1548" s="2"/>
    </row>
    <row r="1549" spans="1:18" x14ac:dyDescent="0.3">
      <c r="A1549">
        <v>1547</v>
      </c>
      <c r="B1549">
        <v>2</v>
      </c>
      <c r="C1549" s="1">
        <v>0.55192129629641395</v>
      </c>
      <c r="D1549" s="2">
        <v>6.34</v>
      </c>
      <c r="E1549" t="s">
        <v>51</v>
      </c>
      <c r="F1549" s="2">
        <v>4.3529999999999998</v>
      </c>
      <c r="G1549">
        <v>27.594999999999999</v>
      </c>
      <c r="H1549" s="2">
        <v>3.68</v>
      </c>
      <c r="I1549" s="2" t="s">
        <v>51</v>
      </c>
      <c r="J1549" s="2">
        <v>2.6339999999999999</v>
      </c>
      <c r="K1549">
        <v>9.6890000000000001</v>
      </c>
      <c r="L1549" s="2"/>
      <c r="N1549" s="2"/>
      <c r="P1549" s="2"/>
      <c r="R1549" s="2"/>
    </row>
    <row r="1550" spans="1:18" x14ac:dyDescent="0.3">
      <c r="A1550">
        <v>1548</v>
      </c>
      <c r="B1550">
        <v>3</v>
      </c>
      <c r="C1550" s="1">
        <v>0.55193287037048799</v>
      </c>
      <c r="D1550" s="2">
        <v>6.07</v>
      </c>
      <c r="E1550" t="s">
        <v>51</v>
      </c>
      <c r="F1550" s="2">
        <v>4.3529999999999998</v>
      </c>
      <c r="G1550">
        <v>26.433</v>
      </c>
      <c r="H1550" s="2">
        <v>3.66</v>
      </c>
      <c r="I1550" s="2" t="s">
        <v>51</v>
      </c>
      <c r="J1550" s="2">
        <v>2.6339999999999999</v>
      </c>
      <c r="K1550">
        <v>9.6489999999999991</v>
      </c>
      <c r="L1550" s="2"/>
      <c r="N1550" s="2"/>
      <c r="P1550" s="2"/>
      <c r="R1550" s="2"/>
    </row>
    <row r="1551" spans="1:18" x14ac:dyDescent="0.3">
      <c r="A1551">
        <v>1549</v>
      </c>
      <c r="B1551">
        <v>4</v>
      </c>
      <c r="C1551" s="1">
        <v>0.55194444444456203</v>
      </c>
      <c r="D1551" s="2">
        <v>6.02</v>
      </c>
      <c r="E1551" t="s">
        <v>51</v>
      </c>
      <c r="F1551" s="2">
        <v>4.3529999999999998</v>
      </c>
      <c r="G1551">
        <v>26.183</v>
      </c>
      <c r="H1551" s="2">
        <v>3.65</v>
      </c>
      <c r="I1551" s="2" t="s">
        <v>51</v>
      </c>
      <c r="J1551" s="2">
        <v>2.6339999999999999</v>
      </c>
      <c r="K1551">
        <v>9.6059999999999999</v>
      </c>
      <c r="L1551" s="2"/>
      <c r="N1551" s="2"/>
      <c r="P1551" s="2"/>
      <c r="R1551" s="2"/>
    </row>
    <row r="1552" spans="1:18" x14ac:dyDescent="0.3">
      <c r="A1552">
        <v>1550</v>
      </c>
      <c r="B1552">
        <v>5</v>
      </c>
      <c r="C1552" s="1">
        <v>0.55195601851863596</v>
      </c>
      <c r="D1552" s="2">
        <v>6</v>
      </c>
      <c r="E1552" t="s">
        <v>51</v>
      </c>
      <c r="F1552" s="2">
        <v>4.3529999999999998</v>
      </c>
      <c r="G1552">
        <v>26.126000000000001</v>
      </c>
      <c r="H1552" s="2">
        <v>3.62</v>
      </c>
      <c r="I1552" s="2" t="s">
        <v>51</v>
      </c>
      <c r="J1552" s="2">
        <v>2.6339999999999999</v>
      </c>
      <c r="K1552">
        <v>9.5429999999999993</v>
      </c>
      <c r="L1552" s="2"/>
      <c r="N1552" s="2"/>
      <c r="P1552" s="2"/>
      <c r="R1552" s="2"/>
    </row>
    <row r="1553" spans="1:18" x14ac:dyDescent="0.3">
      <c r="A1553">
        <v>1551</v>
      </c>
      <c r="B1553">
        <v>6</v>
      </c>
      <c r="C1553" s="1">
        <v>0.55196759259271</v>
      </c>
      <c r="D1553" s="2">
        <v>6.05</v>
      </c>
      <c r="E1553" t="s">
        <v>51</v>
      </c>
      <c r="F1553" s="2">
        <v>4.3529999999999998</v>
      </c>
      <c r="G1553">
        <v>26.321999999999999</v>
      </c>
      <c r="H1553" s="2">
        <v>3.6</v>
      </c>
      <c r="I1553" s="2" t="s">
        <v>51</v>
      </c>
      <c r="J1553" s="2">
        <v>2.6339999999999999</v>
      </c>
      <c r="K1553">
        <v>9.4789999999999992</v>
      </c>
      <c r="L1553" s="2"/>
      <c r="N1553" s="2"/>
      <c r="P1553" s="2"/>
      <c r="R1553" s="2"/>
    </row>
    <row r="1554" spans="1:18" x14ac:dyDescent="0.3">
      <c r="A1554">
        <v>1552</v>
      </c>
      <c r="B1554">
        <v>7</v>
      </c>
      <c r="C1554" s="1">
        <v>0.55197916666678404</v>
      </c>
      <c r="D1554" s="2">
        <v>5.93</v>
      </c>
      <c r="E1554" t="s">
        <v>51</v>
      </c>
      <c r="F1554" s="2">
        <v>4.3529999999999998</v>
      </c>
      <c r="G1554">
        <v>25.821000000000002</v>
      </c>
      <c r="H1554" s="2">
        <v>3.57</v>
      </c>
      <c r="I1554" s="2" t="s">
        <v>51</v>
      </c>
      <c r="J1554" s="2">
        <v>2.6339999999999999</v>
      </c>
      <c r="K1554">
        <v>9.4079999999999995</v>
      </c>
      <c r="L1554" s="2"/>
      <c r="N1554" s="2"/>
      <c r="P1554" s="2"/>
      <c r="R1554" s="2"/>
    </row>
    <row r="1555" spans="1:18" x14ac:dyDescent="0.3">
      <c r="A1555">
        <v>1553</v>
      </c>
      <c r="B1555">
        <v>8</v>
      </c>
      <c r="C1555" s="1">
        <v>0.55199074074085797</v>
      </c>
      <c r="D1555" s="2">
        <v>5.88</v>
      </c>
      <c r="E1555" t="s">
        <v>51</v>
      </c>
      <c r="F1555" s="2">
        <v>4.3529999999999998</v>
      </c>
      <c r="G1555">
        <v>25.614000000000001</v>
      </c>
      <c r="H1555" s="2">
        <v>3.54</v>
      </c>
      <c r="I1555" s="2" t="s">
        <v>51</v>
      </c>
      <c r="J1555" s="2">
        <v>2.6339999999999999</v>
      </c>
      <c r="K1555">
        <v>9.3170000000000002</v>
      </c>
      <c r="L1555" s="2"/>
      <c r="N1555" s="2"/>
      <c r="P1555" s="2"/>
      <c r="R1555" s="2"/>
    </row>
    <row r="1556" spans="1:18" x14ac:dyDescent="0.3">
      <c r="A1556">
        <v>1554</v>
      </c>
      <c r="B1556">
        <v>9</v>
      </c>
      <c r="C1556" s="1">
        <v>0.552002314814933</v>
      </c>
      <c r="D1556" s="2">
        <v>6.11</v>
      </c>
      <c r="E1556" t="s">
        <v>51</v>
      </c>
      <c r="F1556" s="2">
        <v>4.3529999999999998</v>
      </c>
      <c r="G1556">
        <v>26.581</v>
      </c>
      <c r="H1556" s="2">
        <v>3.5</v>
      </c>
      <c r="I1556" s="2" t="s">
        <v>51</v>
      </c>
      <c r="J1556" s="2">
        <v>2.6339999999999999</v>
      </c>
      <c r="K1556">
        <v>9.2159999999999993</v>
      </c>
      <c r="L1556" s="2"/>
      <c r="N1556" s="2"/>
      <c r="P1556" s="2"/>
      <c r="R1556" s="2"/>
    </row>
    <row r="1557" spans="1:18" x14ac:dyDescent="0.3">
      <c r="A1557">
        <v>1555</v>
      </c>
      <c r="B1557">
        <v>10</v>
      </c>
      <c r="C1557" s="1">
        <v>0.55201388888900704</v>
      </c>
      <c r="D1557" s="2">
        <v>5.99</v>
      </c>
      <c r="E1557" t="s">
        <v>51</v>
      </c>
      <c r="F1557" s="2">
        <v>4.3529999999999998</v>
      </c>
      <c r="G1557">
        <v>26.085000000000001</v>
      </c>
      <c r="H1557" s="2">
        <v>3.46</v>
      </c>
      <c r="I1557" s="2" t="s">
        <v>51</v>
      </c>
      <c r="J1557" s="2">
        <v>2.6339999999999999</v>
      </c>
      <c r="K1557">
        <v>9.1229999999999993</v>
      </c>
      <c r="L1557" s="2"/>
      <c r="N1557" s="2"/>
      <c r="P1557" s="2"/>
      <c r="R1557" s="2"/>
    </row>
    <row r="1558" spans="1:18" x14ac:dyDescent="0.3">
      <c r="A1558">
        <v>1556</v>
      </c>
      <c r="B1558">
        <v>11</v>
      </c>
      <c r="C1558" s="1">
        <v>0.55202546296308097</v>
      </c>
      <c r="D1558" s="2">
        <v>5.87</v>
      </c>
      <c r="E1558" t="s">
        <v>51</v>
      </c>
      <c r="F1558" s="2">
        <v>4.3529999999999998</v>
      </c>
      <c r="G1558">
        <v>25.56</v>
      </c>
      <c r="H1558" s="2">
        <v>3.43</v>
      </c>
      <c r="I1558" s="2" t="s">
        <v>51</v>
      </c>
      <c r="J1558" s="2">
        <v>2.6339999999999999</v>
      </c>
      <c r="K1558">
        <v>9.0289999999999999</v>
      </c>
      <c r="L1558" s="2"/>
      <c r="N1558" s="2"/>
      <c r="P1558" s="2"/>
      <c r="R1558" s="2"/>
    </row>
    <row r="1559" spans="1:18" x14ac:dyDescent="0.3">
      <c r="A1559">
        <v>1557</v>
      </c>
      <c r="B1559">
        <v>12</v>
      </c>
      <c r="C1559" s="1">
        <v>0.55203703703715501</v>
      </c>
      <c r="D1559" s="2">
        <v>5.68</v>
      </c>
      <c r="E1559" t="s">
        <v>51</v>
      </c>
      <c r="F1559" s="2">
        <v>4.3529999999999998</v>
      </c>
      <c r="G1559">
        <v>24.704999999999998</v>
      </c>
      <c r="H1559" s="2">
        <v>3.4</v>
      </c>
      <c r="I1559" s="2" t="s">
        <v>51</v>
      </c>
      <c r="J1559" s="2">
        <v>2.6339999999999999</v>
      </c>
      <c r="K1559">
        <v>8.9459999999999997</v>
      </c>
      <c r="L1559" s="2"/>
      <c r="N1559" s="2"/>
      <c r="P1559" s="2"/>
      <c r="R1559" s="2"/>
    </row>
    <row r="1560" spans="1:18" x14ac:dyDescent="0.3">
      <c r="A1560">
        <v>1558</v>
      </c>
      <c r="B1560">
        <v>13</v>
      </c>
      <c r="C1560" s="1">
        <v>0.55204861111122905</v>
      </c>
      <c r="D1560" s="2">
        <v>5.65</v>
      </c>
      <c r="E1560" t="s">
        <v>51</v>
      </c>
      <c r="F1560" s="2">
        <v>4.3529999999999998</v>
      </c>
      <c r="G1560">
        <v>24.6</v>
      </c>
      <c r="H1560" s="2">
        <v>3.36</v>
      </c>
      <c r="I1560" s="2" t="s">
        <v>51</v>
      </c>
      <c r="J1560" s="2">
        <v>2.6339999999999999</v>
      </c>
      <c r="K1560">
        <v>8.8550000000000004</v>
      </c>
      <c r="L1560" s="2"/>
      <c r="N1560" s="2"/>
      <c r="P1560" s="2"/>
      <c r="R1560" s="2"/>
    </row>
    <row r="1561" spans="1:18" x14ac:dyDescent="0.3">
      <c r="A1561">
        <v>1559</v>
      </c>
      <c r="B1561">
        <v>14</v>
      </c>
      <c r="C1561" s="1">
        <v>0.55206018518530298</v>
      </c>
      <c r="D1561" s="2">
        <v>5.76</v>
      </c>
      <c r="E1561" t="s">
        <v>51</v>
      </c>
      <c r="F1561" s="2">
        <v>4.3529999999999998</v>
      </c>
      <c r="G1561">
        <v>25.053000000000001</v>
      </c>
      <c r="H1561" s="2">
        <v>3.33</v>
      </c>
      <c r="I1561" s="2" t="s">
        <v>51</v>
      </c>
      <c r="J1561" s="2">
        <v>2.6339999999999999</v>
      </c>
      <c r="K1561">
        <v>8.7590000000000003</v>
      </c>
      <c r="L1561" s="2"/>
      <c r="N1561" s="2"/>
      <c r="P1561" s="2"/>
      <c r="R1561" s="2"/>
    </row>
    <row r="1562" spans="1:18" x14ac:dyDescent="0.3">
      <c r="A1562">
        <v>1560</v>
      </c>
      <c r="B1562">
        <v>15</v>
      </c>
      <c r="C1562" s="1">
        <v>0.55207175925937702</v>
      </c>
      <c r="D1562" s="2">
        <v>5.56</v>
      </c>
      <c r="E1562" t="s">
        <v>51</v>
      </c>
      <c r="F1562" s="2">
        <v>4.3529999999999998</v>
      </c>
      <c r="G1562">
        <v>24.18</v>
      </c>
      <c r="H1562" s="2">
        <v>3.29</v>
      </c>
      <c r="I1562" s="2" t="s">
        <v>51</v>
      </c>
      <c r="J1562" s="2">
        <v>2.6339999999999999</v>
      </c>
      <c r="K1562">
        <v>8.6620000000000008</v>
      </c>
      <c r="L1562" s="2"/>
      <c r="N1562" s="2"/>
      <c r="P1562" s="2"/>
      <c r="R1562" s="2"/>
    </row>
    <row r="1563" spans="1:18" x14ac:dyDescent="0.3">
      <c r="A1563">
        <v>1561</v>
      </c>
      <c r="B1563">
        <v>1</v>
      </c>
      <c r="C1563" s="1">
        <v>0.55208333333345205</v>
      </c>
      <c r="D1563" s="2">
        <v>5.67</v>
      </c>
      <c r="E1563" s="2">
        <v>3.9740000000000002</v>
      </c>
      <c r="F1563" s="2">
        <v>3.9740000000000002</v>
      </c>
      <c r="G1563">
        <v>22.529</v>
      </c>
      <c r="H1563" s="2">
        <v>3.25</v>
      </c>
      <c r="I1563" s="2">
        <v>2.4780000000000002</v>
      </c>
      <c r="J1563" s="2">
        <v>2.4780000000000002</v>
      </c>
      <c r="K1563">
        <v>8.0510000000000002</v>
      </c>
      <c r="L1563" s="2"/>
      <c r="N1563" s="2"/>
      <c r="P1563" s="2"/>
      <c r="R1563" s="2"/>
    </row>
    <row r="1564" spans="1:18" x14ac:dyDescent="0.3">
      <c r="A1564">
        <v>1562</v>
      </c>
      <c r="B1564">
        <v>2</v>
      </c>
      <c r="C1564" s="1">
        <v>0.55209490740752598</v>
      </c>
      <c r="D1564" s="2">
        <v>5.69</v>
      </c>
      <c r="E1564" t="s">
        <v>51</v>
      </c>
      <c r="F1564" s="2">
        <v>3.9740000000000002</v>
      </c>
      <c r="G1564">
        <v>22.623000000000001</v>
      </c>
      <c r="H1564" s="2">
        <v>3.22</v>
      </c>
      <c r="I1564" s="2" t="s">
        <v>51</v>
      </c>
      <c r="J1564" s="2">
        <v>2.4780000000000002</v>
      </c>
      <c r="K1564">
        <v>7.98</v>
      </c>
      <c r="L1564" s="2"/>
      <c r="N1564" s="2"/>
      <c r="P1564" s="2"/>
      <c r="R1564" s="2"/>
    </row>
    <row r="1565" spans="1:18" x14ac:dyDescent="0.3">
      <c r="A1565">
        <v>1563</v>
      </c>
      <c r="B1565">
        <v>3</v>
      </c>
      <c r="C1565" s="1">
        <v>0.55210648148160002</v>
      </c>
      <c r="D1565" s="2">
        <v>5.77</v>
      </c>
      <c r="E1565" t="s">
        <v>51</v>
      </c>
      <c r="F1565" s="2">
        <v>3.9740000000000002</v>
      </c>
      <c r="G1565">
        <v>22.922999999999998</v>
      </c>
      <c r="H1565" s="2">
        <v>3.19</v>
      </c>
      <c r="I1565" s="2" t="s">
        <v>51</v>
      </c>
      <c r="J1565" s="2">
        <v>2.4780000000000002</v>
      </c>
      <c r="K1565">
        <v>7.9029999999999996</v>
      </c>
      <c r="L1565" s="2"/>
      <c r="N1565" s="2"/>
      <c r="P1565" s="2"/>
      <c r="R1565" s="2"/>
    </row>
    <row r="1566" spans="1:18" x14ac:dyDescent="0.3">
      <c r="A1566">
        <v>1564</v>
      </c>
      <c r="B1566">
        <v>4</v>
      </c>
      <c r="C1566" s="1">
        <v>0.55211805555567395</v>
      </c>
      <c r="D1566" s="2">
        <v>5.63</v>
      </c>
      <c r="E1566" t="s">
        <v>51</v>
      </c>
      <c r="F1566" s="2">
        <v>3.9740000000000002</v>
      </c>
      <c r="G1566">
        <v>22.382000000000001</v>
      </c>
      <c r="H1566" s="2">
        <v>3.16</v>
      </c>
      <c r="I1566" s="2" t="s">
        <v>51</v>
      </c>
      <c r="J1566" s="2">
        <v>2.4780000000000002</v>
      </c>
      <c r="K1566">
        <v>7.827</v>
      </c>
      <c r="L1566" s="2"/>
      <c r="N1566" s="2"/>
      <c r="P1566" s="2"/>
      <c r="R1566" s="2"/>
    </row>
    <row r="1567" spans="1:18" x14ac:dyDescent="0.3">
      <c r="A1567">
        <v>1565</v>
      </c>
      <c r="B1567">
        <v>5</v>
      </c>
      <c r="C1567" s="1">
        <v>0.55212962962974799</v>
      </c>
      <c r="D1567" s="2">
        <v>5.63</v>
      </c>
      <c r="E1567" t="s">
        <v>51</v>
      </c>
      <c r="F1567" s="2">
        <v>3.9740000000000002</v>
      </c>
      <c r="G1567">
        <v>22.353000000000002</v>
      </c>
      <c r="H1567" s="2">
        <v>3.13</v>
      </c>
      <c r="I1567" s="2" t="s">
        <v>51</v>
      </c>
      <c r="J1567" s="2">
        <v>2.4780000000000002</v>
      </c>
      <c r="K1567">
        <v>7.7569999999999997</v>
      </c>
      <c r="L1567" s="2"/>
      <c r="N1567" s="2"/>
      <c r="P1567" s="2"/>
      <c r="R1567" s="2"/>
    </row>
    <row r="1568" spans="1:18" x14ac:dyDescent="0.3">
      <c r="A1568">
        <v>1566</v>
      </c>
      <c r="B1568">
        <v>6</v>
      </c>
      <c r="C1568" s="1">
        <v>0.55214120370382203</v>
      </c>
      <c r="D1568" s="2">
        <v>5.63</v>
      </c>
      <c r="E1568" t="s">
        <v>51</v>
      </c>
      <c r="F1568" s="2">
        <v>3.9740000000000002</v>
      </c>
      <c r="G1568">
        <v>22.382000000000001</v>
      </c>
      <c r="H1568" s="2">
        <v>3.1</v>
      </c>
      <c r="I1568" s="2" t="s">
        <v>51</v>
      </c>
      <c r="J1568" s="2">
        <v>2.4780000000000002</v>
      </c>
      <c r="K1568">
        <v>7.6840000000000002</v>
      </c>
      <c r="L1568" s="2"/>
      <c r="N1568" s="2"/>
      <c r="P1568" s="2"/>
      <c r="R1568" s="2"/>
    </row>
    <row r="1569" spans="1:18" x14ac:dyDescent="0.3">
      <c r="A1569">
        <v>1567</v>
      </c>
      <c r="B1569">
        <v>7</v>
      </c>
      <c r="C1569" s="1">
        <v>0.55215277777789695</v>
      </c>
      <c r="D1569" s="2">
        <v>5.62</v>
      </c>
      <c r="E1569" t="s">
        <v>51</v>
      </c>
      <c r="F1569" s="2">
        <v>3.9740000000000002</v>
      </c>
      <c r="G1569">
        <v>22.343</v>
      </c>
      <c r="H1569" s="2">
        <v>3.07</v>
      </c>
      <c r="I1569" s="2" t="s">
        <v>51</v>
      </c>
      <c r="J1569" s="2">
        <v>2.4780000000000002</v>
      </c>
      <c r="K1569">
        <v>7.6059999999999999</v>
      </c>
      <c r="L1569" s="2"/>
      <c r="N1569" s="2"/>
      <c r="P1569" s="2"/>
      <c r="R1569" s="2"/>
    </row>
    <row r="1570" spans="1:18" x14ac:dyDescent="0.3">
      <c r="A1570">
        <v>1568</v>
      </c>
      <c r="B1570">
        <v>8</v>
      </c>
      <c r="C1570" s="1">
        <v>0.55216435185197099</v>
      </c>
      <c r="D1570" s="2">
        <v>5.62</v>
      </c>
      <c r="E1570" t="s">
        <v>51</v>
      </c>
      <c r="F1570" s="2">
        <v>3.9740000000000002</v>
      </c>
      <c r="G1570">
        <v>22.312999999999999</v>
      </c>
      <c r="H1570" s="2">
        <v>3.04</v>
      </c>
      <c r="I1570" s="2" t="s">
        <v>51</v>
      </c>
      <c r="J1570" s="2">
        <v>2.4780000000000002</v>
      </c>
      <c r="K1570">
        <v>7.5380000000000003</v>
      </c>
      <c r="L1570" s="2"/>
      <c r="N1570" s="2"/>
      <c r="P1570" s="2"/>
      <c r="R1570" s="2"/>
    </row>
    <row r="1571" spans="1:18" x14ac:dyDescent="0.3">
      <c r="A1571">
        <v>1569</v>
      </c>
      <c r="B1571">
        <v>9</v>
      </c>
      <c r="C1571" s="1">
        <v>0.55217592592604503</v>
      </c>
      <c r="D1571" s="2">
        <v>5.67</v>
      </c>
      <c r="E1571" t="s">
        <v>51</v>
      </c>
      <c r="F1571" s="2">
        <v>3.9740000000000002</v>
      </c>
      <c r="G1571">
        <v>22.515000000000001</v>
      </c>
      <c r="H1571" s="2">
        <v>3.02</v>
      </c>
      <c r="I1571" s="2" t="s">
        <v>51</v>
      </c>
      <c r="J1571" s="2">
        <v>2.4780000000000002</v>
      </c>
      <c r="K1571">
        <v>7.4880000000000004</v>
      </c>
      <c r="L1571" s="2"/>
      <c r="N1571" s="2"/>
      <c r="P1571" s="2"/>
      <c r="R1571" s="2"/>
    </row>
    <row r="1572" spans="1:18" x14ac:dyDescent="0.3">
      <c r="A1572">
        <v>1570</v>
      </c>
      <c r="B1572">
        <v>10</v>
      </c>
      <c r="C1572" s="1">
        <v>0.55218750000011896</v>
      </c>
      <c r="D1572" s="2">
        <v>5.74</v>
      </c>
      <c r="E1572" t="s">
        <v>51</v>
      </c>
      <c r="F1572" s="2">
        <v>3.9740000000000002</v>
      </c>
      <c r="G1572">
        <v>22.802</v>
      </c>
      <c r="H1572" s="2">
        <v>3.01</v>
      </c>
      <c r="I1572" s="2" t="s">
        <v>51</v>
      </c>
      <c r="J1572" s="2">
        <v>2.4780000000000002</v>
      </c>
      <c r="K1572">
        <v>7.4459999999999997</v>
      </c>
      <c r="L1572" s="2"/>
      <c r="N1572" s="2"/>
      <c r="P1572" s="2"/>
      <c r="R1572" s="2"/>
    </row>
    <row r="1573" spans="1:18" x14ac:dyDescent="0.3">
      <c r="A1573">
        <v>1571</v>
      </c>
      <c r="B1573">
        <v>11</v>
      </c>
      <c r="C1573" s="1">
        <v>0.552199074074193</v>
      </c>
      <c r="D1573" s="2">
        <v>5.7</v>
      </c>
      <c r="E1573" t="s">
        <v>51</v>
      </c>
      <c r="F1573" s="2">
        <v>3.9740000000000002</v>
      </c>
      <c r="G1573">
        <v>22.666</v>
      </c>
      <c r="H1573" s="2">
        <v>2.99</v>
      </c>
      <c r="I1573" s="2" t="s">
        <v>51</v>
      </c>
      <c r="J1573" s="2">
        <v>2.4780000000000002</v>
      </c>
      <c r="K1573">
        <v>7.4080000000000004</v>
      </c>
      <c r="L1573" s="2"/>
      <c r="N1573" s="2"/>
      <c r="P1573" s="2"/>
      <c r="R1573" s="2"/>
    </row>
    <row r="1574" spans="1:18" x14ac:dyDescent="0.3">
      <c r="A1574">
        <v>1572</v>
      </c>
      <c r="B1574">
        <v>12</v>
      </c>
      <c r="C1574" s="1">
        <v>0.55221064814826704</v>
      </c>
      <c r="D1574" s="2">
        <v>5.73</v>
      </c>
      <c r="E1574" t="s">
        <v>51</v>
      </c>
      <c r="F1574" s="2">
        <v>3.9740000000000002</v>
      </c>
      <c r="G1574">
        <v>22.768000000000001</v>
      </c>
      <c r="H1574" s="2">
        <v>2.97</v>
      </c>
      <c r="I1574" s="2" t="s">
        <v>51</v>
      </c>
      <c r="J1574" s="2">
        <v>2.4780000000000002</v>
      </c>
      <c r="K1574">
        <v>7.3659999999999997</v>
      </c>
      <c r="L1574" s="2"/>
      <c r="N1574" s="2"/>
      <c r="P1574" s="2"/>
      <c r="R1574" s="2"/>
    </row>
    <row r="1575" spans="1:18" x14ac:dyDescent="0.3">
      <c r="A1575">
        <v>1573</v>
      </c>
      <c r="B1575">
        <v>13</v>
      </c>
      <c r="C1575" s="1">
        <v>0.55222222222234096</v>
      </c>
      <c r="D1575" s="2">
        <v>5.77</v>
      </c>
      <c r="E1575" t="s">
        <v>51</v>
      </c>
      <c r="F1575" s="2">
        <v>3.9740000000000002</v>
      </c>
      <c r="G1575">
        <v>22.933</v>
      </c>
      <c r="H1575" s="2">
        <v>2.96</v>
      </c>
      <c r="I1575" s="2" t="s">
        <v>51</v>
      </c>
      <c r="J1575" s="2">
        <v>2.4780000000000002</v>
      </c>
      <c r="K1575">
        <v>7.3319999999999999</v>
      </c>
      <c r="L1575" s="2"/>
      <c r="N1575" s="2"/>
      <c r="P1575" s="2"/>
      <c r="R1575" s="2"/>
    </row>
    <row r="1576" spans="1:18" x14ac:dyDescent="0.3">
      <c r="A1576">
        <v>1574</v>
      </c>
      <c r="B1576">
        <v>14</v>
      </c>
      <c r="C1576" s="1">
        <v>0.552233796296416</v>
      </c>
      <c r="D1576" s="2">
        <v>5.73</v>
      </c>
      <c r="E1576" t="s">
        <v>51</v>
      </c>
      <c r="F1576" s="2">
        <v>3.9740000000000002</v>
      </c>
      <c r="G1576">
        <v>22.756</v>
      </c>
      <c r="H1576" s="2">
        <v>2.95</v>
      </c>
      <c r="I1576" s="2" t="s">
        <v>51</v>
      </c>
      <c r="J1576" s="2">
        <v>2.4780000000000002</v>
      </c>
      <c r="K1576">
        <v>7.3049999999999997</v>
      </c>
      <c r="L1576" s="2"/>
      <c r="N1576" s="2"/>
      <c r="P1576" s="2"/>
      <c r="R1576" s="2"/>
    </row>
    <row r="1577" spans="1:18" x14ac:dyDescent="0.3">
      <c r="A1577">
        <v>1575</v>
      </c>
      <c r="B1577">
        <v>15</v>
      </c>
      <c r="C1577" s="1">
        <v>0.55224537037049004</v>
      </c>
      <c r="D1577" s="2">
        <v>5.75</v>
      </c>
      <c r="E1577" t="s">
        <v>51</v>
      </c>
      <c r="F1577" s="2">
        <v>3.9740000000000002</v>
      </c>
      <c r="G1577">
        <v>22.864999999999998</v>
      </c>
      <c r="H1577" s="2">
        <v>2.94</v>
      </c>
      <c r="I1577" s="2" t="s">
        <v>51</v>
      </c>
      <c r="J1577" s="2">
        <v>2.4780000000000002</v>
      </c>
      <c r="K1577">
        <v>7.2880000000000003</v>
      </c>
      <c r="L1577" s="2"/>
      <c r="N1577" s="2"/>
      <c r="P1577" s="2"/>
      <c r="R1577" s="2"/>
    </row>
    <row r="1578" spans="1:18" x14ac:dyDescent="0.3">
      <c r="A1578">
        <v>1576</v>
      </c>
      <c r="B1578">
        <v>1</v>
      </c>
      <c r="C1578" s="1">
        <v>0.55225694444456397</v>
      </c>
      <c r="D1578" s="2">
        <v>5.79</v>
      </c>
      <c r="E1578" s="2">
        <v>3.83</v>
      </c>
      <c r="F1578" s="2">
        <v>3.83</v>
      </c>
      <c r="G1578">
        <v>22.177</v>
      </c>
      <c r="H1578" s="2">
        <v>2.93</v>
      </c>
      <c r="I1578" s="2">
        <v>2.0760000000000001</v>
      </c>
      <c r="J1578" s="2">
        <v>2.0760000000000001</v>
      </c>
      <c r="K1578">
        <v>6.09</v>
      </c>
      <c r="L1578" s="2"/>
      <c r="N1578" s="2"/>
      <c r="P1578" s="2"/>
      <c r="R1578" s="2"/>
    </row>
    <row r="1579" spans="1:18" x14ac:dyDescent="0.3">
      <c r="A1579">
        <v>1577</v>
      </c>
      <c r="B1579">
        <v>2</v>
      </c>
      <c r="C1579" s="1">
        <v>0.55226851851863801</v>
      </c>
      <c r="D1579" s="2">
        <v>5.75</v>
      </c>
      <c r="E1579" t="s">
        <v>51</v>
      </c>
      <c r="F1579" s="2">
        <v>3.83</v>
      </c>
      <c r="G1579">
        <v>22.010999999999999</v>
      </c>
      <c r="H1579" s="2">
        <v>2.93</v>
      </c>
      <c r="I1579" s="2" t="s">
        <v>51</v>
      </c>
      <c r="J1579" s="2">
        <v>2.0760000000000001</v>
      </c>
      <c r="K1579">
        <v>6.0810000000000004</v>
      </c>
      <c r="L1579" s="2"/>
      <c r="N1579" s="2"/>
      <c r="P1579" s="2"/>
      <c r="R1579" s="2"/>
    </row>
    <row r="1580" spans="1:18" x14ac:dyDescent="0.3">
      <c r="A1580">
        <v>1578</v>
      </c>
      <c r="B1580">
        <v>3</v>
      </c>
      <c r="C1580" s="1">
        <v>0.55228009259271205</v>
      </c>
      <c r="D1580" s="2">
        <v>5.72</v>
      </c>
      <c r="E1580" t="s">
        <v>51</v>
      </c>
      <c r="F1580" s="2">
        <v>3.83</v>
      </c>
      <c r="G1580">
        <v>21.902999999999999</v>
      </c>
      <c r="H1580" s="2">
        <v>2.91</v>
      </c>
      <c r="I1580" s="2" t="s">
        <v>51</v>
      </c>
      <c r="J1580" s="2">
        <v>2.0760000000000001</v>
      </c>
      <c r="K1580">
        <v>6.0449999999999999</v>
      </c>
      <c r="L1580" s="2"/>
      <c r="N1580" s="2"/>
      <c r="P1580" s="2"/>
      <c r="R1580" s="2"/>
    </row>
    <row r="1581" spans="1:18" x14ac:dyDescent="0.3">
      <c r="A1581">
        <v>1579</v>
      </c>
      <c r="B1581">
        <v>4</v>
      </c>
      <c r="C1581" s="1">
        <v>0.55229166666678597</v>
      </c>
      <c r="D1581" s="2">
        <v>5.65</v>
      </c>
      <c r="E1581" t="s">
        <v>51</v>
      </c>
      <c r="F1581" s="2">
        <v>3.83</v>
      </c>
      <c r="G1581">
        <v>21.623999999999999</v>
      </c>
      <c r="H1581" s="2">
        <v>2.89</v>
      </c>
      <c r="I1581" s="2" t="s">
        <v>51</v>
      </c>
      <c r="J1581" s="2">
        <v>2.0760000000000001</v>
      </c>
      <c r="K1581">
        <v>5.9969999999999999</v>
      </c>
      <c r="L1581" s="2"/>
      <c r="N1581" s="2"/>
      <c r="P1581" s="2"/>
      <c r="R1581" s="2"/>
    </row>
    <row r="1582" spans="1:18" x14ac:dyDescent="0.3">
      <c r="A1582">
        <v>1580</v>
      </c>
      <c r="B1582">
        <v>5</v>
      </c>
      <c r="C1582" s="1">
        <v>0.55230324074086001</v>
      </c>
      <c r="D1582" s="2">
        <v>5.79</v>
      </c>
      <c r="E1582" t="s">
        <v>51</v>
      </c>
      <c r="F1582" s="2">
        <v>3.83</v>
      </c>
      <c r="G1582">
        <v>22.16</v>
      </c>
      <c r="H1582" s="2">
        <v>2.86</v>
      </c>
      <c r="I1582" s="2" t="s">
        <v>51</v>
      </c>
      <c r="J1582" s="2">
        <v>2.0760000000000001</v>
      </c>
      <c r="K1582">
        <v>5.9429999999999996</v>
      </c>
      <c r="L1582" s="2"/>
      <c r="N1582" s="2"/>
      <c r="P1582" s="2"/>
      <c r="R1582" s="2"/>
    </row>
    <row r="1583" spans="1:18" x14ac:dyDescent="0.3">
      <c r="A1583">
        <v>1581</v>
      </c>
      <c r="B1583">
        <v>6</v>
      </c>
      <c r="C1583" s="1">
        <v>0.55231481481493505</v>
      </c>
      <c r="D1583" s="2">
        <v>5.85</v>
      </c>
      <c r="E1583" t="s">
        <v>51</v>
      </c>
      <c r="F1583" s="2">
        <v>3.83</v>
      </c>
      <c r="G1583">
        <v>22.398</v>
      </c>
      <c r="H1583" s="2">
        <v>2.83</v>
      </c>
      <c r="I1583" s="2" t="s">
        <v>51</v>
      </c>
      <c r="J1583" s="2">
        <v>2.0760000000000001</v>
      </c>
      <c r="K1583">
        <v>5.8810000000000002</v>
      </c>
      <c r="L1583" s="2"/>
      <c r="N1583" s="2"/>
      <c r="P1583" s="2"/>
      <c r="R1583" s="2"/>
    </row>
    <row r="1584" spans="1:18" x14ac:dyDescent="0.3">
      <c r="A1584">
        <v>1582</v>
      </c>
      <c r="B1584">
        <v>7</v>
      </c>
      <c r="C1584" s="1">
        <v>0.55232638888900898</v>
      </c>
      <c r="D1584" s="2">
        <v>6.12</v>
      </c>
      <c r="E1584" t="s">
        <v>51</v>
      </c>
      <c r="F1584" s="2">
        <v>3.83</v>
      </c>
      <c r="G1584">
        <v>23.459</v>
      </c>
      <c r="H1584" s="2">
        <v>2.81</v>
      </c>
      <c r="I1584" s="2" t="s">
        <v>51</v>
      </c>
      <c r="J1584" s="2">
        <v>2.0760000000000001</v>
      </c>
      <c r="K1584">
        <v>5.8390000000000004</v>
      </c>
      <c r="L1584" s="2"/>
      <c r="N1584" s="2"/>
      <c r="P1584" s="2"/>
      <c r="R1584" s="2"/>
    </row>
    <row r="1585" spans="1:18" x14ac:dyDescent="0.3">
      <c r="A1585">
        <v>1583</v>
      </c>
      <c r="B1585">
        <v>8</v>
      </c>
      <c r="C1585" s="1">
        <v>0.55233796296308302</v>
      </c>
      <c r="D1585" s="2">
        <v>5.9</v>
      </c>
      <c r="E1585" t="s">
        <v>51</v>
      </c>
      <c r="F1585" s="2">
        <v>3.83</v>
      </c>
      <c r="G1585">
        <v>22.579000000000001</v>
      </c>
      <c r="H1585" s="2">
        <v>2.79</v>
      </c>
      <c r="I1585" s="2" t="s">
        <v>51</v>
      </c>
      <c r="J1585" s="2">
        <v>2.0760000000000001</v>
      </c>
      <c r="K1585">
        <v>5.7880000000000003</v>
      </c>
      <c r="L1585" s="2"/>
      <c r="N1585" s="2"/>
      <c r="P1585" s="2"/>
      <c r="R1585" s="2"/>
    </row>
    <row r="1586" spans="1:18" x14ac:dyDescent="0.3">
      <c r="A1586">
        <v>1584</v>
      </c>
      <c r="B1586">
        <v>9</v>
      </c>
      <c r="C1586" s="1">
        <v>0.55234953703715695</v>
      </c>
      <c r="D1586" s="2">
        <v>6.06</v>
      </c>
      <c r="E1586" t="s">
        <v>51</v>
      </c>
      <c r="F1586" s="2">
        <v>3.83</v>
      </c>
      <c r="G1586">
        <v>23.198</v>
      </c>
      <c r="H1586" s="2">
        <v>2.77</v>
      </c>
      <c r="I1586" s="2" t="s">
        <v>51</v>
      </c>
      <c r="J1586" s="2">
        <v>2.0760000000000001</v>
      </c>
      <c r="K1586">
        <v>5.7389999999999999</v>
      </c>
      <c r="L1586" s="2"/>
      <c r="N1586" s="2"/>
      <c r="P1586" s="2"/>
      <c r="R1586" s="2"/>
    </row>
    <row r="1587" spans="1:18" x14ac:dyDescent="0.3">
      <c r="A1587">
        <v>1585</v>
      </c>
      <c r="B1587">
        <v>10</v>
      </c>
      <c r="C1587" s="1">
        <v>0.55236111111123098</v>
      </c>
      <c r="D1587" s="2">
        <v>6.42</v>
      </c>
      <c r="E1587" t="s">
        <v>51</v>
      </c>
      <c r="F1587" s="2">
        <v>3.83</v>
      </c>
      <c r="G1587">
        <v>24.579000000000001</v>
      </c>
      <c r="H1587" s="2">
        <v>2.74</v>
      </c>
      <c r="I1587" s="2" t="s">
        <v>51</v>
      </c>
      <c r="J1587" s="2">
        <v>2.0760000000000001</v>
      </c>
      <c r="K1587">
        <v>5.6840000000000002</v>
      </c>
      <c r="L1587" s="2"/>
      <c r="N1587" s="2"/>
      <c r="P1587" s="2"/>
      <c r="R1587" s="2"/>
    </row>
    <row r="1588" spans="1:18" x14ac:dyDescent="0.3">
      <c r="A1588">
        <v>1586</v>
      </c>
      <c r="B1588">
        <v>11</v>
      </c>
      <c r="C1588" s="1">
        <v>0.55237268518530502</v>
      </c>
      <c r="D1588" s="2">
        <v>6.32</v>
      </c>
      <c r="E1588" t="s">
        <v>51</v>
      </c>
      <c r="F1588" s="2">
        <v>3.83</v>
      </c>
      <c r="G1588">
        <v>24.219000000000001</v>
      </c>
      <c r="H1588" s="2">
        <v>2.71</v>
      </c>
      <c r="I1588" s="2" t="s">
        <v>51</v>
      </c>
      <c r="J1588" s="2">
        <v>2.0760000000000001</v>
      </c>
      <c r="K1588">
        <v>5.633</v>
      </c>
      <c r="L1588" s="2"/>
      <c r="N1588" s="2"/>
      <c r="P1588" s="2"/>
      <c r="R1588" s="2"/>
    </row>
    <row r="1589" spans="1:18" x14ac:dyDescent="0.3">
      <c r="A1589">
        <v>1587</v>
      </c>
      <c r="B1589">
        <v>12</v>
      </c>
      <c r="C1589" s="1">
        <v>0.55238425925937995</v>
      </c>
      <c r="D1589" s="2">
        <v>6.26</v>
      </c>
      <c r="E1589" t="s">
        <v>51</v>
      </c>
      <c r="F1589" s="2">
        <v>3.83</v>
      </c>
      <c r="G1589">
        <v>23.995000000000001</v>
      </c>
      <c r="H1589" s="2">
        <v>2.69</v>
      </c>
      <c r="I1589" s="2" t="s">
        <v>51</v>
      </c>
      <c r="J1589" s="2">
        <v>2.0760000000000001</v>
      </c>
      <c r="K1589">
        <v>5.5910000000000002</v>
      </c>
      <c r="L1589" s="2"/>
      <c r="N1589" s="2"/>
      <c r="P1589" s="2"/>
      <c r="R1589" s="2"/>
    </row>
    <row r="1590" spans="1:18" x14ac:dyDescent="0.3">
      <c r="A1590">
        <v>1588</v>
      </c>
      <c r="B1590">
        <v>13</v>
      </c>
      <c r="C1590" s="1">
        <v>0.55239583333345399</v>
      </c>
      <c r="D1590" s="2">
        <v>6.15</v>
      </c>
      <c r="E1590" t="s">
        <v>51</v>
      </c>
      <c r="F1590" s="2">
        <v>3.83</v>
      </c>
      <c r="G1590">
        <v>23.558</v>
      </c>
      <c r="H1590" s="2">
        <v>2.68</v>
      </c>
      <c r="I1590" s="2" t="s">
        <v>51</v>
      </c>
      <c r="J1590" s="2">
        <v>2.0760000000000001</v>
      </c>
      <c r="K1590">
        <v>5.5629999999999997</v>
      </c>
      <c r="L1590" s="2"/>
      <c r="N1590" s="2"/>
      <c r="P1590" s="2"/>
      <c r="R1590" s="2"/>
    </row>
    <row r="1591" spans="1:18" x14ac:dyDescent="0.3">
      <c r="A1591">
        <v>1589</v>
      </c>
      <c r="B1591">
        <v>14</v>
      </c>
      <c r="C1591" s="1">
        <v>0.55240740740752803</v>
      </c>
      <c r="D1591" s="2">
        <v>5.88</v>
      </c>
      <c r="E1591" t="s">
        <v>51</v>
      </c>
      <c r="F1591" s="2">
        <v>3.83</v>
      </c>
      <c r="G1591">
        <v>22.526</v>
      </c>
      <c r="H1591" s="2">
        <v>2.68</v>
      </c>
      <c r="I1591" s="2" t="s">
        <v>51</v>
      </c>
      <c r="J1591" s="2">
        <v>2.0760000000000001</v>
      </c>
      <c r="K1591">
        <v>5.5519999999999996</v>
      </c>
      <c r="L1591" s="2"/>
      <c r="N1591" s="2"/>
      <c r="P1591" s="2"/>
      <c r="R1591" s="2"/>
    </row>
    <row r="1592" spans="1:18" x14ac:dyDescent="0.3">
      <c r="A1592">
        <v>1590</v>
      </c>
      <c r="B1592">
        <v>15</v>
      </c>
      <c r="C1592" s="1">
        <v>0.55241898148160196</v>
      </c>
      <c r="D1592" s="2">
        <v>5.99</v>
      </c>
      <c r="E1592" t="s">
        <v>51</v>
      </c>
      <c r="F1592" s="2">
        <v>3.83</v>
      </c>
      <c r="G1592">
        <v>22.936</v>
      </c>
      <c r="H1592" s="2">
        <v>2.68</v>
      </c>
      <c r="I1592" s="2" t="s">
        <v>51</v>
      </c>
      <c r="J1592" s="2">
        <v>2.0760000000000001</v>
      </c>
      <c r="K1592">
        <v>5.5519999999999996</v>
      </c>
      <c r="L1592" s="2"/>
      <c r="N1592" s="2"/>
      <c r="P1592" s="2"/>
      <c r="R1592" s="2"/>
    </row>
    <row r="1593" spans="1:18" x14ac:dyDescent="0.3">
      <c r="A1593">
        <v>1591</v>
      </c>
      <c r="B1593">
        <v>1</v>
      </c>
      <c r="C1593" s="1">
        <v>0.552430555555676</v>
      </c>
      <c r="D1593" s="2">
        <v>5.78</v>
      </c>
      <c r="E1593" s="2">
        <v>3.9079999999999999</v>
      </c>
      <c r="F1593" s="2">
        <v>3.9079999999999999</v>
      </c>
      <c r="G1593">
        <v>22.597000000000001</v>
      </c>
      <c r="H1593" s="2">
        <v>2.68</v>
      </c>
      <c r="I1593" s="2">
        <v>2.109</v>
      </c>
      <c r="J1593" s="2">
        <v>2.109</v>
      </c>
      <c r="K1593">
        <v>5.6509999999999998</v>
      </c>
      <c r="L1593" s="2"/>
      <c r="N1593" s="2"/>
      <c r="P1593" s="2"/>
      <c r="R1593" s="2"/>
    </row>
    <row r="1594" spans="1:18" x14ac:dyDescent="0.3">
      <c r="A1594">
        <v>1592</v>
      </c>
      <c r="B1594">
        <v>2</v>
      </c>
      <c r="C1594" s="1">
        <v>0.55244212962975003</v>
      </c>
      <c r="D1594" s="2">
        <v>5.73</v>
      </c>
      <c r="E1594" t="s">
        <v>51</v>
      </c>
      <c r="F1594" s="2">
        <v>3.9079999999999999</v>
      </c>
      <c r="G1594">
        <v>22.407</v>
      </c>
      <c r="H1594" s="2">
        <v>2.68</v>
      </c>
      <c r="I1594" s="2" t="s">
        <v>51</v>
      </c>
      <c r="J1594" s="2">
        <v>2.109</v>
      </c>
      <c r="K1594">
        <v>5.657</v>
      </c>
      <c r="L1594" s="2"/>
      <c r="N1594" s="2"/>
      <c r="P1594" s="2"/>
      <c r="R1594" s="2"/>
    </row>
    <row r="1595" spans="1:18" x14ac:dyDescent="0.3">
      <c r="A1595">
        <v>1593</v>
      </c>
      <c r="B1595">
        <v>3</v>
      </c>
      <c r="C1595" s="1">
        <v>0.55245370370382396</v>
      </c>
      <c r="D1595" s="2">
        <v>5.66</v>
      </c>
      <c r="E1595" t="s">
        <v>51</v>
      </c>
      <c r="F1595" s="2">
        <v>3.9079999999999999</v>
      </c>
      <c r="G1595">
        <v>22.106000000000002</v>
      </c>
      <c r="H1595" s="2">
        <v>2.69</v>
      </c>
      <c r="I1595" s="2" t="s">
        <v>51</v>
      </c>
      <c r="J1595" s="2">
        <v>2.109</v>
      </c>
      <c r="K1595">
        <v>5.665</v>
      </c>
      <c r="L1595" s="2"/>
      <c r="N1595" s="2"/>
      <c r="P1595" s="2"/>
      <c r="R1595" s="2"/>
    </row>
    <row r="1596" spans="1:18" x14ac:dyDescent="0.3">
      <c r="A1596">
        <v>1594</v>
      </c>
      <c r="B1596">
        <v>4</v>
      </c>
      <c r="C1596" s="1">
        <v>0.552465277777899</v>
      </c>
      <c r="D1596" s="2">
        <v>5.59</v>
      </c>
      <c r="E1596" t="s">
        <v>51</v>
      </c>
      <c r="F1596" s="2">
        <v>3.9079999999999999</v>
      </c>
      <c r="G1596">
        <v>21.856000000000002</v>
      </c>
      <c r="H1596" s="2">
        <v>2.69</v>
      </c>
      <c r="I1596" s="2" t="s">
        <v>51</v>
      </c>
      <c r="J1596" s="2">
        <v>2.109</v>
      </c>
      <c r="K1596">
        <v>5.6790000000000003</v>
      </c>
      <c r="L1596" s="2"/>
      <c r="N1596" s="2"/>
      <c r="P1596" s="2"/>
      <c r="R1596" s="2"/>
    </row>
    <row r="1597" spans="1:18" x14ac:dyDescent="0.3">
      <c r="A1597">
        <v>1595</v>
      </c>
      <c r="B1597">
        <v>5</v>
      </c>
      <c r="C1597" s="1">
        <v>0.55247685185197304</v>
      </c>
      <c r="D1597" s="2">
        <v>5.7</v>
      </c>
      <c r="E1597" t="s">
        <v>51</v>
      </c>
      <c r="F1597" s="2">
        <v>3.9079999999999999</v>
      </c>
      <c r="G1597">
        <v>22.282</v>
      </c>
      <c r="H1597" s="2">
        <v>2.7</v>
      </c>
      <c r="I1597" s="2" t="s">
        <v>51</v>
      </c>
      <c r="J1597" s="2">
        <v>2.109</v>
      </c>
      <c r="K1597">
        <v>5.6959999999999997</v>
      </c>
      <c r="L1597" s="2"/>
      <c r="N1597" s="2"/>
      <c r="P1597" s="2"/>
      <c r="R1597" s="2"/>
    </row>
    <row r="1598" spans="1:18" x14ac:dyDescent="0.3">
      <c r="A1598">
        <v>1596</v>
      </c>
      <c r="B1598">
        <v>6</v>
      </c>
      <c r="C1598" s="1">
        <v>0.55248842592604697</v>
      </c>
      <c r="D1598" s="2">
        <v>5.75</v>
      </c>
      <c r="E1598" t="s">
        <v>51</v>
      </c>
      <c r="F1598" s="2">
        <v>3.9079999999999999</v>
      </c>
      <c r="G1598">
        <v>22.468</v>
      </c>
      <c r="H1598" s="2">
        <v>2.71</v>
      </c>
      <c r="I1598" s="2" t="s">
        <v>51</v>
      </c>
      <c r="J1598" s="2">
        <v>2.109</v>
      </c>
      <c r="K1598">
        <v>5.7119999999999997</v>
      </c>
      <c r="L1598" s="2"/>
      <c r="N1598" s="2"/>
      <c r="P1598" s="2"/>
      <c r="R1598" s="2"/>
    </row>
    <row r="1599" spans="1:18" x14ac:dyDescent="0.3">
      <c r="A1599">
        <v>1597</v>
      </c>
      <c r="B1599">
        <v>7</v>
      </c>
      <c r="C1599" s="1">
        <v>0.55250000000012101</v>
      </c>
      <c r="D1599" s="2">
        <v>5.78</v>
      </c>
      <c r="E1599" t="s">
        <v>51</v>
      </c>
      <c r="F1599" s="2">
        <v>3.9079999999999999</v>
      </c>
      <c r="G1599">
        <v>22.600999999999999</v>
      </c>
      <c r="H1599" s="2">
        <v>2.71</v>
      </c>
      <c r="I1599" s="2" t="s">
        <v>51</v>
      </c>
      <c r="J1599" s="2">
        <v>2.109</v>
      </c>
      <c r="K1599">
        <v>5.7229999999999999</v>
      </c>
      <c r="L1599" s="2"/>
      <c r="N1599" s="2"/>
      <c r="P1599" s="2"/>
      <c r="R1599" s="2"/>
    </row>
    <row r="1600" spans="1:18" x14ac:dyDescent="0.3">
      <c r="A1600">
        <v>1598</v>
      </c>
      <c r="B1600">
        <v>8</v>
      </c>
      <c r="C1600" s="1">
        <v>0.55251157407419504</v>
      </c>
      <c r="D1600" s="2">
        <v>5.87</v>
      </c>
      <c r="E1600" t="s">
        <v>51</v>
      </c>
      <c r="F1600" s="2">
        <v>3.9079999999999999</v>
      </c>
      <c r="G1600">
        <v>22.940999999999999</v>
      </c>
      <c r="H1600" s="2">
        <v>2.71</v>
      </c>
      <c r="I1600" s="2" t="s">
        <v>51</v>
      </c>
      <c r="J1600" s="2">
        <v>2.109</v>
      </c>
      <c r="K1600">
        <v>5.7210000000000001</v>
      </c>
      <c r="L1600" s="2"/>
      <c r="N1600" s="2"/>
      <c r="P1600" s="2"/>
      <c r="R1600" s="2"/>
    </row>
    <row r="1601" spans="1:18" x14ac:dyDescent="0.3">
      <c r="A1601">
        <v>1599</v>
      </c>
      <c r="B1601">
        <v>9</v>
      </c>
      <c r="C1601" s="1">
        <v>0.55252314814826897</v>
      </c>
      <c r="D1601" s="2">
        <v>5.97</v>
      </c>
      <c r="E1601" t="s">
        <v>51</v>
      </c>
      <c r="F1601" s="2">
        <v>3.9079999999999999</v>
      </c>
      <c r="G1601">
        <v>23.327999999999999</v>
      </c>
      <c r="H1601" s="2">
        <v>2.71</v>
      </c>
      <c r="I1601" s="2" t="s">
        <v>51</v>
      </c>
      <c r="J1601" s="2">
        <v>2.109</v>
      </c>
      <c r="K1601">
        <v>5.7149999999999999</v>
      </c>
      <c r="L1601" s="2"/>
      <c r="N1601" s="2"/>
      <c r="P1601" s="2"/>
      <c r="R1601" s="2"/>
    </row>
    <row r="1602" spans="1:18" x14ac:dyDescent="0.3">
      <c r="A1602">
        <v>1600</v>
      </c>
      <c r="B1602">
        <v>10</v>
      </c>
      <c r="C1602" s="1">
        <v>0.55253472222234301</v>
      </c>
      <c r="D1602" s="2">
        <v>6.04</v>
      </c>
      <c r="E1602" t="s">
        <v>51</v>
      </c>
      <c r="F1602" s="2">
        <v>3.9079999999999999</v>
      </c>
      <c r="G1602">
        <v>23.620999999999999</v>
      </c>
      <c r="H1602" s="2">
        <v>2.7</v>
      </c>
      <c r="I1602" s="2" t="s">
        <v>51</v>
      </c>
      <c r="J1602" s="2">
        <v>2.109</v>
      </c>
      <c r="K1602">
        <v>5.7009999999999996</v>
      </c>
      <c r="L1602" s="2"/>
      <c r="N1602" s="2"/>
      <c r="P1602" s="2"/>
      <c r="R1602" s="2"/>
    </row>
    <row r="1603" spans="1:18" x14ac:dyDescent="0.3">
      <c r="A1603">
        <v>1601</v>
      </c>
      <c r="B1603">
        <v>11</v>
      </c>
      <c r="C1603" s="1">
        <v>0.55254629629641805</v>
      </c>
      <c r="D1603" s="2">
        <v>6</v>
      </c>
      <c r="E1603" t="s">
        <v>51</v>
      </c>
      <c r="F1603" s="2">
        <v>3.9079999999999999</v>
      </c>
      <c r="G1603">
        <v>23.439</v>
      </c>
      <c r="H1603" s="2">
        <v>2.7</v>
      </c>
      <c r="I1603" s="2" t="s">
        <v>51</v>
      </c>
      <c r="J1603" s="2">
        <v>2.109</v>
      </c>
      <c r="K1603">
        <v>5.6959999999999997</v>
      </c>
      <c r="L1603" s="2"/>
      <c r="N1603" s="2"/>
      <c r="P1603" s="2"/>
      <c r="R1603" s="2"/>
    </row>
    <row r="1604" spans="1:18" x14ac:dyDescent="0.3">
      <c r="A1604">
        <v>1602</v>
      </c>
      <c r="B1604">
        <v>12</v>
      </c>
      <c r="C1604" s="1">
        <v>0.55255787037049198</v>
      </c>
      <c r="D1604" s="2">
        <v>6.1</v>
      </c>
      <c r="E1604" t="s">
        <v>51</v>
      </c>
      <c r="F1604" s="2">
        <v>3.9079999999999999</v>
      </c>
      <c r="G1604">
        <v>23.844000000000001</v>
      </c>
      <c r="H1604" s="2">
        <v>2.7</v>
      </c>
      <c r="I1604" s="2" t="s">
        <v>51</v>
      </c>
      <c r="J1604" s="2">
        <v>2.109</v>
      </c>
      <c r="K1604">
        <v>5.6970000000000001</v>
      </c>
      <c r="L1604" s="2"/>
      <c r="N1604" s="2"/>
      <c r="P1604" s="2"/>
      <c r="R1604" s="2"/>
    </row>
    <row r="1605" spans="1:18" x14ac:dyDescent="0.3">
      <c r="A1605">
        <v>1603</v>
      </c>
      <c r="B1605">
        <v>13</v>
      </c>
      <c r="C1605" s="1">
        <v>0.55256944444456602</v>
      </c>
      <c r="D1605" s="2">
        <v>6.15</v>
      </c>
      <c r="E1605" t="s">
        <v>51</v>
      </c>
      <c r="F1605" s="2">
        <v>3.9079999999999999</v>
      </c>
      <c r="G1605">
        <v>24.039000000000001</v>
      </c>
      <c r="H1605" s="2">
        <v>2.7</v>
      </c>
      <c r="I1605" s="2" t="s">
        <v>51</v>
      </c>
      <c r="J1605" s="2">
        <v>2.109</v>
      </c>
      <c r="K1605">
        <v>5.6959999999999997</v>
      </c>
      <c r="L1605" s="2"/>
      <c r="N1605" s="2"/>
      <c r="P1605" s="2"/>
      <c r="R1605" s="2"/>
    </row>
    <row r="1606" spans="1:18" x14ac:dyDescent="0.3">
      <c r="A1606">
        <v>1604</v>
      </c>
      <c r="B1606">
        <v>14</v>
      </c>
      <c r="C1606" s="1">
        <v>0.55258101851864005</v>
      </c>
      <c r="D1606" s="2">
        <v>5.99</v>
      </c>
      <c r="E1606" t="s">
        <v>51</v>
      </c>
      <c r="F1606" s="2">
        <v>3.9079999999999999</v>
      </c>
      <c r="G1606">
        <v>23.404</v>
      </c>
      <c r="H1606" s="2">
        <v>2.71</v>
      </c>
      <c r="I1606" s="2" t="s">
        <v>51</v>
      </c>
      <c r="J1606" s="2">
        <v>2.109</v>
      </c>
      <c r="K1606">
        <v>5.7069999999999999</v>
      </c>
      <c r="L1606" s="2"/>
      <c r="N1606" s="2"/>
      <c r="P1606" s="2"/>
      <c r="R1606" s="2"/>
    </row>
    <row r="1607" spans="1:18" x14ac:dyDescent="0.3">
      <c r="A1607">
        <v>1605</v>
      </c>
      <c r="B1607">
        <v>15</v>
      </c>
      <c r="C1607" s="1">
        <v>0.55259259259271398</v>
      </c>
      <c r="D1607" s="2">
        <v>6.26</v>
      </c>
      <c r="E1607" t="s">
        <v>51</v>
      </c>
      <c r="F1607" s="2">
        <v>3.9079999999999999</v>
      </c>
      <c r="G1607">
        <v>24.471</v>
      </c>
      <c r="H1607" s="2">
        <v>2.72</v>
      </c>
      <c r="I1607" s="2" t="s">
        <v>51</v>
      </c>
      <c r="J1607" s="2">
        <v>2.109</v>
      </c>
      <c r="K1607">
        <v>5.726</v>
      </c>
      <c r="L1607" s="2"/>
      <c r="N1607" s="2"/>
      <c r="P1607" s="2"/>
      <c r="R1607" s="2"/>
    </row>
    <row r="1608" spans="1:18" x14ac:dyDescent="0.3">
      <c r="A1608">
        <v>1606</v>
      </c>
      <c r="B1608">
        <v>1</v>
      </c>
      <c r="C1608" s="1">
        <v>0.55260416666678802</v>
      </c>
      <c r="D1608" s="2">
        <v>6.31</v>
      </c>
      <c r="E1608" s="2">
        <v>4.3929999999999998</v>
      </c>
      <c r="F1608" s="2">
        <v>4.3929999999999998</v>
      </c>
      <c r="G1608">
        <v>27.716000000000001</v>
      </c>
      <c r="H1608" s="2">
        <v>2.73</v>
      </c>
      <c r="I1608" s="2">
        <v>1.9279999999999999</v>
      </c>
      <c r="J1608" s="2">
        <v>1.9279999999999999</v>
      </c>
      <c r="K1608">
        <v>5.2610000000000001</v>
      </c>
      <c r="L1608" s="2"/>
      <c r="N1608" s="2"/>
      <c r="P1608" s="2"/>
      <c r="R1608" s="2"/>
    </row>
    <row r="1609" spans="1:18" x14ac:dyDescent="0.3">
      <c r="A1609">
        <v>1607</v>
      </c>
      <c r="B1609">
        <v>2</v>
      </c>
      <c r="C1609" s="1">
        <v>0.55261574074086295</v>
      </c>
      <c r="D1609" s="2">
        <v>6.33</v>
      </c>
      <c r="E1609" t="s">
        <v>51</v>
      </c>
      <c r="F1609" s="2">
        <v>4.3929999999999998</v>
      </c>
      <c r="G1609">
        <v>27.798999999999999</v>
      </c>
      <c r="H1609" s="2">
        <v>2.75</v>
      </c>
      <c r="I1609" s="2" t="s">
        <v>51</v>
      </c>
      <c r="J1609" s="2">
        <v>1.9279999999999999</v>
      </c>
      <c r="K1609">
        <v>5.3010000000000002</v>
      </c>
      <c r="L1609" s="2"/>
      <c r="N1609" s="2"/>
      <c r="P1609" s="2"/>
      <c r="R1609" s="2"/>
    </row>
    <row r="1610" spans="1:18" x14ac:dyDescent="0.3">
      <c r="A1610">
        <v>1608</v>
      </c>
      <c r="B1610">
        <v>3</v>
      </c>
      <c r="C1610" s="1">
        <v>0.55262731481493699</v>
      </c>
      <c r="D1610" s="2">
        <v>6.25</v>
      </c>
      <c r="E1610" t="s">
        <v>51</v>
      </c>
      <c r="F1610" s="2">
        <v>4.3929999999999998</v>
      </c>
      <c r="G1610">
        <v>27.460999999999999</v>
      </c>
      <c r="H1610" s="2">
        <v>2.78</v>
      </c>
      <c r="I1610" s="2" t="s">
        <v>51</v>
      </c>
      <c r="J1610" s="2">
        <v>1.9279999999999999</v>
      </c>
      <c r="K1610">
        <v>5.3650000000000002</v>
      </c>
      <c r="L1610" s="2"/>
      <c r="N1610" s="2"/>
      <c r="P1610" s="2"/>
      <c r="R1610" s="2"/>
    </row>
    <row r="1611" spans="1:18" x14ac:dyDescent="0.3">
      <c r="A1611">
        <v>1609</v>
      </c>
      <c r="B1611">
        <v>4</v>
      </c>
      <c r="C1611" s="1">
        <v>0.55263888888901103</v>
      </c>
      <c r="D1611" s="2">
        <v>5.8</v>
      </c>
      <c r="E1611" t="s">
        <v>51</v>
      </c>
      <c r="F1611" s="2">
        <v>4.3929999999999998</v>
      </c>
      <c r="G1611">
        <v>25.472999999999999</v>
      </c>
      <c r="H1611" s="2">
        <v>2.83</v>
      </c>
      <c r="I1611" s="2" t="s">
        <v>51</v>
      </c>
      <c r="J1611" s="2">
        <v>1.9279999999999999</v>
      </c>
      <c r="K1611">
        <v>5.4470000000000001</v>
      </c>
      <c r="L1611" s="2"/>
      <c r="N1611" s="2"/>
      <c r="P1611" s="2"/>
      <c r="R1611" s="2"/>
    </row>
    <row r="1612" spans="1:18" x14ac:dyDescent="0.3">
      <c r="A1612">
        <v>1610</v>
      </c>
      <c r="B1612">
        <v>5</v>
      </c>
      <c r="C1612" s="1">
        <v>0.55265046296308495</v>
      </c>
      <c r="D1612" s="2">
        <v>5.73</v>
      </c>
      <c r="E1612" t="s">
        <v>51</v>
      </c>
      <c r="F1612" s="2">
        <v>4.3929999999999998</v>
      </c>
      <c r="G1612">
        <v>25.192</v>
      </c>
      <c r="H1612" s="2">
        <v>2.88</v>
      </c>
      <c r="I1612" s="2" t="s">
        <v>51</v>
      </c>
      <c r="J1612" s="2">
        <v>1.9279999999999999</v>
      </c>
      <c r="K1612">
        <v>5.5490000000000004</v>
      </c>
      <c r="L1612" s="2"/>
      <c r="N1612" s="2"/>
      <c r="P1612" s="2"/>
      <c r="R1612" s="2"/>
    </row>
    <row r="1613" spans="1:18" x14ac:dyDescent="0.3">
      <c r="A1613">
        <v>1611</v>
      </c>
      <c r="B1613">
        <v>6</v>
      </c>
      <c r="C1613" s="1">
        <v>0.55266203703715899</v>
      </c>
      <c r="D1613" s="2">
        <v>5.61</v>
      </c>
      <c r="E1613" t="s">
        <v>51</v>
      </c>
      <c r="F1613" s="2">
        <v>4.3929999999999998</v>
      </c>
      <c r="G1613">
        <v>24.66</v>
      </c>
      <c r="H1613" s="2">
        <v>2.94</v>
      </c>
      <c r="I1613" s="2" t="s">
        <v>51</v>
      </c>
      <c r="J1613" s="2">
        <v>1.9279999999999999</v>
      </c>
      <c r="K1613">
        <v>5.6639999999999997</v>
      </c>
      <c r="L1613" s="2"/>
      <c r="N1613" s="2"/>
      <c r="P1613" s="2"/>
      <c r="R1613" s="2"/>
    </row>
    <row r="1614" spans="1:18" x14ac:dyDescent="0.3">
      <c r="A1614">
        <v>1612</v>
      </c>
      <c r="B1614">
        <v>7</v>
      </c>
      <c r="C1614" s="1">
        <v>0.55267361111123303</v>
      </c>
      <c r="D1614" s="2">
        <v>5.65</v>
      </c>
      <c r="E1614" t="s">
        <v>51</v>
      </c>
      <c r="F1614" s="2">
        <v>4.3929999999999998</v>
      </c>
      <c r="G1614">
        <v>24.815999999999999</v>
      </c>
      <c r="H1614" s="2">
        <v>3</v>
      </c>
      <c r="I1614" s="2" t="s">
        <v>51</v>
      </c>
      <c r="J1614" s="2">
        <v>1.9279999999999999</v>
      </c>
      <c r="K1614">
        <v>5.7770000000000001</v>
      </c>
      <c r="L1614" s="2"/>
      <c r="N1614" s="2"/>
      <c r="P1614" s="2"/>
      <c r="R1614" s="2"/>
    </row>
    <row r="1615" spans="1:18" x14ac:dyDescent="0.3">
      <c r="A1615">
        <v>1613</v>
      </c>
      <c r="B1615">
        <v>8</v>
      </c>
      <c r="C1615" s="1">
        <v>0.55268518518530696</v>
      </c>
      <c r="D1615" s="2">
        <v>5.59</v>
      </c>
      <c r="E1615" t="s">
        <v>51</v>
      </c>
      <c r="F1615" s="2">
        <v>4.3929999999999998</v>
      </c>
      <c r="G1615">
        <v>24.577000000000002</v>
      </c>
      <c r="H1615" s="2">
        <v>3.06</v>
      </c>
      <c r="I1615" s="2" t="s">
        <v>51</v>
      </c>
      <c r="J1615" s="2">
        <v>1.9279999999999999</v>
      </c>
      <c r="K1615">
        <v>5.8959999999999999</v>
      </c>
      <c r="L1615" s="2"/>
      <c r="N1615" s="2"/>
      <c r="P1615" s="2"/>
      <c r="R1615" s="2"/>
    </row>
    <row r="1616" spans="1:18" x14ac:dyDescent="0.3">
      <c r="A1616">
        <v>1614</v>
      </c>
      <c r="B1616">
        <v>9</v>
      </c>
      <c r="C1616" s="1">
        <v>0.552696759259382</v>
      </c>
      <c r="D1616" s="2">
        <v>5.67</v>
      </c>
      <c r="E1616" t="s">
        <v>51</v>
      </c>
      <c r="F1616" s="2">
        <v>4.3929999999999998</v>
      </c>
      <c r="G1616">
        <v>24.91</v>
      </c>
      <c r="H1616" s="2">
        <v>3.12</v>
      </c>
      <c r="I1616" s="2" t="s">
        <v>51</v>
      </c>
      <c r="J1616" s="2">
        <v>1.9279999999999999</v>
      </c>
      <c r="K1616">
        <v>6.0129999999999999</v>
      </c>
      <c r="L1616" s="2"/>
      <c r="N1616" s="2"/>
      <c r="P1616" s="2"/>
      <c r="R1616" s="2"/>
    </row>
    <row r="1617" spans="1:18" x14ac:dyDescent="0.3">
      <c r="A1617">
        <v>1615</v>
      </c>
      <c r="B1617">
        <v>10</v>
      </c>
      <c r="C1617" s="1">
        <v>0.55270833333345604</v>
      </c>
      <c r="D1617" s="2">
        <v>5.67</v>
      </c>
      <c r="E1617" t="s">
        <v>51</v>
      </c>
      <c r="F1617" s="2">
        <v>4.3929999999999998</v>
      </c>
      <c r="G1617">
        <v>24.904</v>
      </c>
      <c r="H1617" s="2">
        <v>3.18</v>
      </c>
      <c r="I1617" s="2" t="s">
        <v>51</v>
      </c>
      <c r="J1617" s="2">
        <v>1.9279999999999999</v>
      </c>
      <c r="K1617">
        <v>6.1280000000000001</v>
      </c>
      <c r="L1617" s="2"/>
      <c r="N1617" s="2"/>
      <c r="P1617" s="2"/>
      <c r="R1617" s="2"/>
    </row>
    <row r="1618" spans="1:18" x14ac:dyDescent="0.3">
      <c r="A1618">
        <v>1616</v>
      </c>
      <c r="B1618">
        <v>11</v>
      </c>
      <c r="C1618" s="1">
        <v>0.55271990740752996</v>
      </c>
      <c r="D1618" s="2">
        <v>5.68</v>
      </c>
      <c r="E1618" t="s">
        <v>51</v>
      </c>
      <c r="F1618" s="2">
        <v>4.3929999999999998</v>
      </c>
      <c r="G1618">
        <v>24.972000000000001</v>
      </c>
      <c r="H1618" s="2">
        <v>3.24</v>
      </c>
      <c r="I1618" s="2" t="s">
        <v>51</v>
      </c>
      <c r="J1618" s="2">
        <v>1.9279999999999999</v>
      </c>
      <c r="K1618">
        <v>6.2460000000000004</v>
      </c>
      <c r="L1618" s="2"/>
      <c r="N1618" s="2"/>
      <c r="P1618" s="2"/>
      <c r="R1618" s="2"/>
    </row>
    <row r="1619" spans="1:18" x14ac:dyDescent="0.3">
      <c r="A1619">
        <v>1617</v>
      </c>
      <c r="B1619">
        <v>12</v>
      </c>
      <c r="C1619" s="1">
        <v>0.552731481481604</v>
      </c>
      <c r="D1619" s="2">
        <v>5.65</v>
      </c>
      <c r="E1619" t="s">
        <v>51</v>
      </c>
      <c r="F1619" s="2">
        <v>4.3929999999999998</v>
      </c>
      <c r="G1619">
        <v>24.805</v>
      </c>
      <c r="H1619" s="2">
        <v>3.3</v>
      </c>
      <c r="I1619" s="2" t="s">
        <v>51</v>
      </c>
      <c r="J1619" s="2">
        <v>1.9279999999999999</v>
      </c>
      <c r="K1619">
        <v>6.3559999999999999</v>
      </c>
      <c r="L1619" s="2"/>
      <c r="N1619" s="2"/>
      <c r="P1619" s="2"/>
      <c r="R1619" s="2"/>
    </row>
    <row r="1620" spans="1:18" x14ac:dyDescent="0.3">
      <c r="A1620">
        <v>1618</v>
      </c>
      <c r="B1620">
        <v>13</v>
      </c>
      <c r="C1620" s="1">
        <v>0.55274305555567804</v>
      </c>
      <c r="D1620" s="2">
        <v>5.68</v>
      </c>
      <c r="E1620" t="s">
        <v>51</v>
      </c>
      <c r="F1620" s="2">
        <v>4.3929999999999998</v>
      </c>
      <c r="G1620">
        <v>24.954000000000001</v>
      </c>
      <c r="H1620" s="2">
        <v>3.35</v>
      </c>
      <c r="I1620" s="2" t="s">
        <v>51</v>
      </c>
      <c r="J1620" s="2">
        <v>1.9279999999999999</v>
      </c>
      <c r="K1620">
        <v>6.452</v>
      </c>
      <c r="L1620" s="2"/>
      <c r="N1620" s="2"/>
      <c r="P1620" s="2"/>
      <c r="R1620" s="2"/>
    </row>
    <row r="1621" spans="1:18" x14ac:dyDescent="0.3">
      <c r="A1621">
        <v>1619</v>
      </c>
      <c r="B1621">
        <v>14</v>
      </c>
      <c r="C1621" s="1">
        <v>0.55275462962975197</v>
      </c>
      <c r="D1621" s="2">
        <v>6.29</v>
      </c>
      <c r="E1621" t="s">
        <v>51</v>
      </c>
      <c r="F1621" s="2">
        <v>4.3929999999999998</v>
      </c>
      <c r="G1621">
        <v>27.646999999999998</v>
      </c>
      <c r="H1621" s="2">
        <v>3.39</v>
      </c>
      <c r="I1621" s="2" t="s">
        <v>51</v>
      </c>
      <c r="J1621" s="2">
        <v>1.9279999999999999</v>
      </c>
      <c r="K1621">
        <v>6.5389999999999997</v>
      </c>
      <c r="L1621" s="2"/>
      <c r="N1621" s="2"/>
      <c r="P1621" s="2"/>
      <c r="R1621" s="2"/>
    </row>
    <row r="1622" spans="1:18" x14ac:dyDescent="0.3">
      <c r="A1622">
        <v>1620</v>
      </c>
      <c r="B1622">
        <v>15</v>
      </c>
      <c r="C1622" s="1">
        <v>0.55276620370382601</v>
      </c>
      <c r="D1622" s="2">
        <v>6.34</v>
      </c>
      <c r="E1622" t="s">
        <v>51</v>
      </c>
      <c r="F1622" s="2">
        <v>4.3929999999999998</v>
      </c>
      <c r="G1622">
        <v>27.844999999999999</v>
      </c>
      <c r="H1622" s="2">
        <v>3.43</v>
      </c>
      <c r="I1622" s="2" t="s">
        <v>51</v>
      </c>
      <c r="J1622" s="2">
        <v>1.9279999999999999</v>
      </c>
      <c r="K1622">
        <v>6.6109999999999998</v>
      </c>
      <c r="L1622" s="2"/>
      <c r="N1622" s="2"/>
      <c r="P1622" s="2"/>
      <c r="R1622" s="2"/>
    </row>
    <row r="1623" spans="1:18" x14ac:dyDescent="0.3">
      <c r="A1623">
        <v>1621</v>
      </c>
      <c r="B1623">
        <v>1</v>
      </c>
      <c r="C1623" s="1">
        <v>0.55277777777790105</v>
      </c>
      <c r="D1623" s="2">
        <v>6.32</v>
      </c>
      <c r="E1623" s="2">
        <v>4.0919999999999996</v>
      </c>
      <c r="F1623" s="2">
        <v>4.0919999999999996</v>
      </c>
      <c r="G1623">
        <v>25.847000000000001</v>
      </c>
      <c r="H1623" s="2">
        <v>3.46</v>
      </c>
      <c r="I1623" s="2">
        <v>2.5790000000000002</v>
      </c>
      <c r="J1623" s="2">
        <v>2.5790000000000002</v>
      </c>
      <c r="K1623">
        <v>8.9320000000000004</v>
      </c>
      <c r="L1623" s="2"/>
      <c r="N1623" s="2"/>
      <c r="P1623" s="2"/>
      <c r="R1623" s="2"/>
    </row>
    <row r="1624" spans="1:18" x14ac:dyDescent="0.3">
      <c r="A1624">
        <v>1622</v>
      </c>
      <c r="B1624">
        <v>2</v>
      </c>
      <c r="C1624" s="1">
        <v>0.55278935185197497</v>
      </c>
      <c r="D1624" s="2">
        <v>6.28</v>
      </c>
      <c r="E1624" t="s">
        <v>51</v>
      </c>
      <c r="F1624" s="2">
        <v>4.0919999999999996</v>
      </c>
      <c r="G1624">
        <v>25.681000000000001</v>
      </c>
      <c r="H1624" s="2">
        <v>3.49</v>
      </c>
      <c r="I1624" s="2" t="s">
        <v>51</v>
      </c>
      <c r="J1624" s="2">
        <v>2.5790000000000002</v>
      </c>
      <c r="K1624">
        <v>8.9979999999999993</v>
      </c>
      <c r="L1624" s="2"/>
      <c r="N1624" s="2"/>
      <c r="P1624" s="2"/>
      <c r="R1624" s="2"/>
    </row>
    <row r="1625" spans="1:18" x14ac:dyDescent="0.3">
      <c r="A1625">
        <v>1623</v>
      </c>
      <c r="B1625">
        <v>3</v>
      </c>
      <c r="C1625" s="1">
        <v>0.55280092592604901</v>
      </c>
      <c r="D1625" s="2">
        <v>6.26</v>
      </c>
      <c r="E1625" t="s">
        <v>51</v>
      </c>
      <c r="F1625" s="2">
        <v>4.0919999999999996</v>
      </c>
      <c r="G1625">
        <v>25.628</v>
      </c>
      <c r="H1625" s="2">
        <v>3.51</v>
      </c>
      <c r="I1625" s="2" t="s">
        <v>51</v>
      </c>
      <c r="J1625" s="2">
        <v>2.5790000000000002</v>
      </c>
      <c r="K1625">
        <v>9.048</v>
      </c>
      <c r="L1625" s="2"/>
      <c r="N1625" s="2"/>
      <c r="P1625" s="2"/>
      <c r="R1625" s="2"/>
    </row>
    <row r="1626" spans="1:18" x14ac:dyDescent="0.3">
      <c r="A1626">
        <v>1624</v>
      </c>
      <c r="B1626">
        <v>4</v>
      </c>
      <c r="C1626" s="1">
        <v>0.55281250000012305</v>
      </c>
      <c r="D1626" s="2">
        <v>5.95</v>
      </c>
      <c r="E1626" t="s">
        <v>51</v>
      </c>
      <c r="F1626" s="2">
        <v>4.0919999999999996</v>
      </c>
      <c r="G1626">
        <v>24.344999999999999</v>
      </c>
      <c r="H1626" s="2">
        <v>3.52</v>
      </c>
      <c r="I1626" s="2" t="s">
        <v>51</v>
      </c>
      <c r="J1626" s="2">
        <v>2.5790000000000002</v>
      </c>
      <c r="K1626">
        <v>9.0890000000000004</v>
      </c>
      <c r="L1626" s="2"/>
      <c r="N1626" s="2"/>
      <c r="P1626" s="2"/>
      <c r="R1626" s="2"/>
    </row>
    <row r="1627" spans="1:18" x14ac:dyDescent="0.3">
      <c r="A1627">
        <v>1625</v>
      </c>
      <c r="B1627">
        <v>5</v>
      </c>
      <c r="C1627" s="1">
        <v>0.55282407407419698</v>
      </c>
      <c r="D1627" s="2">
        <v>5.97</v>
      </c>
      <c r="E1627" t="s">
        <v>51</v>
      </c>
      <c r="F1627" s="2">
        <v>4.0919999999999996</v>
      </c>
      <c r="G1627">
        <v>24.439</v>
      </c>
      <c r="H1627" s="2">
        <v>3.54</v>
      </c>
      <c r="I1627" s="2" t="s">
        <v>51</v>
      </c>
      <c r="J1627" s="2">
        <v>2.5790000000000002</v>
      </c>
      <c r="K1627">
        <v>9.1359999999999992</v>
      </c>
      <c r="L1627" s="2"/>
      <c r="N1627" s="2"/>
      <c r="P1627" s="2"/>
      <c r="R1627" s="2"/>
    </row>
    <row r="1628" spans="1:18" x14ac:dyDescent="0.3">
      <c r="A1628">
        <v>1626</v>
      </c>
      <c r="B1628">
        <v>6</v>
      </c>
      <c r="C1628" s="1">
        <v>0.55283564814827102</v>
      </c>
      <c r="D1628" s="2">
        <v>6.23</v>
      </c>
      <c r="E1628" t="s">
        <v>51</v>
      </c>
      <c r="F1628" s="2">
        <v>4.0919999999999996</v>
      </c>
      <c r="G1628">
        <v>25.475999999999999</v>
      </c>
      <c r="H1628" s="2">
        <v>3.55</v>
      </c>
      <c r="I1628" s="2" t="s">
        <v>51</v>
      </c>
      <c r="J1628" s="2">
        <v>2.5790000000000002</v>
      </c>
      <c r="K1628">
        <v>9.1620000000000008</v>
      </c>
      <c r="L1628" s="2"/>
      <c r="N1628" s="2"/>
      <c r="P1628" s="2"/>
      <c r="R1628" s="2"/>
    </row>
    <row r="1629" spans="1:18" x14ac:dyDescent="0.3">
      <c r="A1629">
        <v>1627</v>
      </c>
      <c r="B1629">
        <v>7</v>
      </c>
      <c r="C1629" s="1">
        <v>0.55284722222234595</v>
      </c>
      <c r="D1629" s="2">
        <v>5.69</v>
      </c>
      <c r="E1629" t="s">
        <v>51</v>
      </c>
      <c r="F1629" s="2">
        <v>4.0919999999999996</v>
      </c>
      <c r="G1629">
        <v>23.266999999999999</v>
      </c>
      <c r="H1629" s="2">
        <v>3.56</v>
      </c>
      <c r="I1629" s="2" t="s">
        <v>51</v>
      </c>
      <c r="J1629" s="2">
        <v>2.5790000000000002</v>
      </c>
      <c r="K1629">
        <v>9.1910000000000007</v>
      </c>
      <c r="L1629" s="2"/>
      <c r="N1629" s="2"/>
      <c r="P1629" s="2"/>
      <c r="R1629" s="2"/>
    </row>
    <row r="1630" spans="1:18" x14ac:dyDescent="0.3">
      <c r="A1630">
        <v>1628</v>
      </c>
      <c r="B1630">
        <v>8</v>
      </c>
      <c r="C1630" s="1">
        <v>0.55285879629641999</v>
      </c>
      <c r="D1630" s="2">
        <v>6.09</v>
      </c>
      <c r="E1630" t="s">
        <v>51</v>
      </c>
      <c r="F1630" s="2">
        <v>4.0919999999999996</v>
      </c>
      <c r="G1630">
        <v>24.896999999999998</v>
      </c>
      <c r="H1630" s="2">
        <v>3.56</v>
      </c>
      <c r="I1630" s="2" t="s">
        <v>51</v>
      </c>
      <c r="J1630" s="2">
        <v>2.5790000000000002</v>
      </c>
      <c r="K1630">
        <v>9.1929999999999996</v>
      </c>
      <c r="L1630" s="2"/>
      <c r="N1630" s="2"/>
      <c r="P1630" s="2"/>
      <c r="R1630" s="2"/>
    </row>
    <row r="1631" spans="1:18" x14ac:dyDescent="0.3">
      <c r="A1631">
        <v>1629</v>
      </c>
      <c r="B1631">
        <v>9</v>
      </c>
      <c r="C1631" s="1">
        <v>0.55287037037049402</v>
      </c>
      <c r="D1631" s="2">
        <v>6.21</v>
      </c>
      <c r="E1631" t="s">
        <v>51</v>
      </c>
      <c r="F1631" s="2">
        <v>4.0919999999999996</v>
      </c>
      <c r="G1631">
        <v>25.422999999999998</v>
      </c>
      <c r="H1631" s="2">
        <v>3.57</v>
      </c>
      <c r="I1631" s="2" t="s">
        <v>51</v>
      </c>
      <c r="J1631" s="2">
        <v>2.5790000000000002</v>
      </c>
      <c r="K1631">
        <v>9.2040000000000006</v>
      </c>
      <c r="L1631" s="2"/>
      <c r="N1631" s="2"/>
      <c r="P1631" s="2"/>
      <c r="R1631" s="2"/>
    </row>
    <row r="1632" spans="1:18" x14ac:dyDescent="0.3">
      <c r="A1632">
        <v>1630</v>
      </c>
      <c r="B1632">
        <v>10</v>
      </c>
      <c r="C1632" s="1">
        <v>0.55288194444456795</v>
      </c>
      <c r="D1632" s="2">
        <v>6.17</v>
      </c>
      <c r="E1632" t="s">
        <v>51</v>
      </c>
      <c r="F1632" s="2">
        <v>4.0919999999999996</v>
      </c>
      <c r="G1632">
        <v>25.257000000000001</v>
      </c>
      <c r="H1632" s="2">
        <v>3.57</v>
      </c>
      <c r="I1632" s="2" t="s">
        <v>51</v>
      </c>
      <c r="J1632" s="2">
        <v>2.5790000000000002</v>
      </c>
      <c r="K1632">
        <v>9.202</v>
      </c>
      <c r="L1632" s="2"/>
      <c r="N1632" s="2"/>
      <c r="P1632" s="2"/>
      <c r="R1632" s="2"/>
    </row>
    <row r="1633" spans="1:18" x14ac:dyDescent="0.3">
      <c r="A1633">
        <v>1631</v>
      </c>
      <c r="B1633">
        <v>11</v>
      </c>
      <c r="C1633" s="1">
        <v>0.55289351851864199</v>
      </c>
      <c r="D1633" s="2">
        <v>6.32</v>
      </c>
      <c r="E1633" t="s">
        <v>51</v>
      </c>
      <c r="F1633" s="2">
        <v>4.0919999999999996</v>
      </c>
      <c r="G1633">
        <v>25.861000000000001</v>
      </c>
      <c r="H1633" s="2">
        <v>3.57</v>
      </c>
      <c r="I1633" s="2" t="s">
        <v>51</v>
      </c>
      <c r="J1633" s="2">
        <v>2.5790000000000002</v>
      </c>
      <c r="K1633">
        <v>9.2050000000000001</v>
      </c>
      <c r="L1633" s="2"/>
      <c r="N1633" s="2"/>
      <c r="P1633" s="2"/>
      <c r="R1633" s="2"/>
    </row>
    <row r="1634" spans="1:18" x14ac:dyDescent="0.3">
      <c r="A1634">
        <v>1632</v>
      </c>
      <c r="B1634">
        <v>12</v>
      </c>
      <c r="C1634" s="1">
        <v>0.55290509259271603</v>
      </c>
      <c r="D1634" s="2">
        <v>6.34</v>
      </c>
      <c r="E1634" t="s">
        <v>51</v>
      </c>
      <c r="F1634" s="2">
        <v>4.0919999999999996</v>
      </c>
      <c r="G1634">
        <v>25.954999999999998</v>
      </c>
      <c r="H1634" s="2">
        <v>3.57</v>
      </c>
      <c r="I1634" s="2" t="s">
        <v>51</v>
      </c>
      <c r="J1634" s="2">
        <v>2.5790000000000002</v>
      </c>
      <c r="K1634">
        <v>9.2110000000000003</v>
      </c>
      <c r="L1634" s="2"/>
      <c r="N1634" s="2"/>
      <c r="P1634" s="2"/>
      <c r="R1634" s="2"/>
    </row>
    <row r="1635" spans="1:18" x14ac:dyDescent="0.3">
      <c r="A1635">
        <v>1633</v>
      </c>
      <c r="B1635">
        <v>13</v>
      </c>
      <c r="C1635" s="1">
        <v>0.55291666666678996</v>
      </c>
      <c r="D1635" s="2">
        <v>6.32</v>
      </c>
      <c r="E1635" t="s">
        <v>51</v>
      </c>
      <c r="F1635" s="2">
        <v>4.0919999999999996</v>
      </c>
      <c r="G1635">
        <v>25.875</v>
      </c>
      <c r="H1635" s="2">
        <v>3.57</v>
      </c>
      <c r="I1635" s="2" t="s">
        <v>51</v>
      </c>
      <c r="J1635" s="2">
        <v>2.5790000000000002</v>
      </c>
      <c r="K1635">
        <v>9.2200000000000006</v>
      </c>
      <c r="L1635" s="2"/>
      <c r="N1635" s="2"/>
      <c r="P1635" s="2"/>
      <c r="R1635" s="2"/>
    </row>
    <row r="1636" spans="1:18" x14ac:dyDescent="0.3">
      <c r="A1636">
        <v>1634</v>
      </c>
      <c r="B1636">
        <v>14</v>
      </c>
      <c r="C1636" s="1">
        <v>0.552928240740865</v>
      </c>
      <c r="D1636" s="2">
        <v>6.34</v>
      </c>
      <c r="E1636" t="s">
        <v>51</v>
      </c>
      <c r="F1636" s="2">
        <v>4.0919999999999996</v>
      </c>
      <c r="G1636">
        <v>25.940999999999999</v>
      </c>
      <c r="H1636" s="2">
        <v>3.58</v>
      </c>
      <c r="I1636" s="2" t="s">
        <v>51</v>
      </c>
      <c r="J1636" s="2">
        <v>2.5790000000000002</v>
      </c>
      <c r="K1636">
        <v>9.2420000000000009</v>
      </c>
      <c r="L1636" s="2"/>
      <c r="N1636" s="2"/>
      <c r="P1636" s="2"/>
      <c r="R1636" s="2"/>
    </row>
    <row r="1637" spans="1:18" x14ac:dyDescent="0.3">
      <c r="A1637">
        <v>1635</v>
      </c>
      <c r="B1637">
        <v>15</v>
      </c>
      <c r="C1637" s="1">
        <v>0.55293981481493903</v>
      </c>
      <c r="D1637" s="2">
        <v>6.34</v>
      </c>
      <c r="E1637" t="s">
        <v>51</v>
      </c>
      <c r="F1637" s="2">
        <v>4.0919999999999996</v>
      </c>
      <c r="G1637">
        <v>25.934999999999999</v>
      </c>
      <c r="H1637" s="2">
        <v>3.6</v>
      </c>
      <c r="I1637" s="2" t="s">
        <v>51</v>
      </c>
      <c r="J1637" s="2">
        <v>2.5790000000000002</v>
      </c>
      <c r="K1637">
        <v>9.2780000000000005</v>
      </c>
      <c r="L1637" s="2"/>
      <c r="N1637" s="2"/>
      <c r="P1637" s="2"/>
      <c r="R1637" s="2"/>
    </row>
    <row r="1638" spans="1:18" x14ac:dyDescent="0.3">
      <c r="A1638">
        <v>1636</v>
      </c>
      <c r="B1638">
        <v>1</v>
      </c>
      <c r="C1638" s="1">
        <v>0.55295138888901296</v>
      </c>
      <c r="D1638" s="2">
        <v>6.22</v>
      </c>
      <c r="E1638" s="2">
        <v>4.556</v>
      </c>
      <c r="F1638" s="2">
        <v>4.556</v>
      </c>
      <c r="G1638">
        <v>28.321000000000002</v>
      </c>
      <c r="H1638" s="2">
        <v>3.61</v>
      </c>
      <c r="I1638" s="2">
        <v>2.5070000000000001</v>
      </c>
      <c r="J1638" s="2">
        <v>2.5070000000000001</v>
      </c>
      <c r="K1638">
        <v>9.0500000000000007</v>
      </c>
      <c r="L1638" s="2"/>
      <c r="N1638" s="2"/>
      <c r="P1638" s="2"/>
      <c r="R1638" s="2"/>
    </row>
    <row r="1639" spans="1:18" x14ac:dyDescent="0.3">
      <c r="A1639">
        <v>1637</v>
      </c>
      <c r="B1639">
        <v>2</v>
      </c>
      <c r="C1639" s="1">
        <v>0.552962962963087</v>
      </c>
      <c r="D1639" s="2">
        <v>6.31</v>
      </c>
      <c r="E1639" t="s">
        <v>51</v>
      </c>
      <c r="F1639" s="2">
        <v>4.556</v>
      </c>
      <c r="G1639">
        <v>28.742000000000001</v>
      </c>
      <c r="H1639" s="2">
        <v>3.62</v>
      </c>
      <c r="I1639" s="2" t="s">
        <v>51</v>
      </c>
      <c r="J1639" s="2">
        <v>2.5070000000000001</v>
      </c>
      <c r="K1639">
        <v>9.0850000000000009</v>
      </c>
      <c r="L1639" s="2"/>
      <c r="N1639" s="2"/>
      <c r="P1639" s="2"/>
      <c r="R1639" s="2"/>
    </row>
    <row r="1640" spans="1:18" x14ac:dyDescent="0.3">
      <c r="A1640">
        <v>1638</v>
      </c>
      <c r="B1640">
        <v>3</v>
      </c>
      <c r="C1640" s="1">
        <v>0.55297453703716104</v>
      </c>
      <c r="D1640" s="2">
        <v>6.38</v>
      </c>
      <c r="E1640" t="s">
        <v>51</v>
      </c>
      <c r="F1640" s="2">
        <v>4.556</v>
      </c>
      <c r="G1640">
        <v>29.08</v>
      </c>
      <c r="H1640" s="2">
        <v>3.63</v>
      </c>
      <c r="I1640" s="2" t="s">
        <v>51</v>
      </c>
      <c r="J1640" s="2">
        <v>2.5070000000000001</v>
      </c>
      <c r="K1640">
        <v>9.1069999999999993</v>
      </c>
      <c r="L1640" s="2"/>
      <c r="N1640" s="2"/>
      <c r="P1640" s="2"/>
      <c r="R1640" s="2"/>
    </row>
    <row r="1641" spans="1:18" x14ac:dyDescent="0.3">
      <c r="A1641">
        <v>1639</v>
      </c>
      <c r="B1641">
        <v>4</v>
      </c>
      <c r="C1641" s="1">
        <v>0.55298611111123497</v>
      </c>
      <c r="D1641" s="2">
        <v>6.37</v>
      </c>
      <c r="E1641" t="s">
        <v>51</v>
      </c>
      <c r="F1641" s="2">
        <v>4.556</v>
      </c>
      <c r="G1641">
        <v>29.042999999999999</v>
      </c>
      <c r="H1641" s="2">
        <v>3.64</v>
      </c>
      <c r="I1641" s="2" t="s">
        <v>51</v>
      </c>
      <c r="J1641" s="2">
        <v>2.5070000000000001</v>
      </c>
      <c r="K1641">
        <v>9.1229999999999993</v>
      </c>
      <c r="L1641" s="2"/>
      <c r="N1641" s="2"/>
      <c r="P1641" s="2"/>
      <c r="R1641" s="2"/>
    </row>
    <row r="1642" spans="1:18" x14ac:dyDescent="0.3">
      <c r="A1642">
        <v>1640</v>
      </c>
      <c r="B1642">
        <v>5</v>
      </c>
      <c r="C1642" s="1">
        <v>0.55299768518530901</v>
      </c>
      <c r="D1642" s="2">
        <v>6.29</v>
      </c>
      <c r="E1642" t="s">
        <v>51</v>
      </c>
      <c r="F1642" s="2">
        <v>4.556</v>
      </c>
      <c r="G1642">
        <v>28.649000000000001</v>
      </c>
      <c r="H1642" s="2">
        <v>3.64</v>
      </c>
      <c r="I1642" s="2" t="s">
        <v>51</v>
      </c>
      <c r="J1642" s="2">
        <v>2.5070000000000001</v>
      </c>
      <c r="K1642">
        <v>9.1180000000000003</v>
      </c>
      <c r="L1642" s="2"/>
      <c r="N1642" s="2"/>
      <c r="P1642" s="2"/>
      <c r="R1642" s="2"/>
    </row>
    <row r="1643" spans="1:18" x14ac:dyDescent="0.3">
      <c r="A1643">
        <v>1641</v>
      </c>
      <c r="B1643">
        <v>6</v>
      </c>
      <c r="C1643" s="1">
        <v>0.55300925925938405</v>
      </c>
      <c r="D1643" s="2">
        <v>6.03</v>
      </c>
      <c r="E1643" t="s">
        <v>51</v>
      </c>
      <c r="F1643" s="2">
        <v>4.556</v>
      </c>
      <c r="G1643">
        <v>27.463999999999999</v>
      </c>
      <c r="H1643" s="2">
        <v>3.65</v>
      </c>
      <c r="I1643" s="2" t="s">
        <v>51</v>
      </c>
      <c r="J1643" s="2">
        <v>2.5070000000000001</v>
      </c>
      <c r="K1643">
        <v>9.1440000000000001</v>
      </c>
      <c r="L1643" s="2"/>
      <c r="N1643" s="2"/>
      <c r="P1643" s="2"/>
      <c r="R1643" s="2"/>
    </row>
    <row r="1644" spans="1:18" x14ac:dyDescent="0.3">
      <c r="A1644">
        <v>1642</v>
      </c>
      <c r="B1644">
        <v>7</v>
      </c>
      <c r="C1644" s="1">
        <v>0.55302083333345797</v>
      </c>
      <c r="D1644" s="2">
        <v>6.12</v>
      </c>
      <c r="E1644" t="s">
        <v>51</v>
      </c>
      <c r="F1644" s="2">
        <v>4.556</v>
      </c>
      <c r="G1644">
        <v>27.863</v>
      </c>
      <c r="H1644" s="2">
        <v>3.66</v>
      </c>
      <c r="I1644" s="2" t="s">
        <v>51</v>
      </c>
      <c r="J1644" s="2">
        <v>2.5070000000000001</v>
      </c>
      <c r="K1644">
        <v>9.1720000000000006</v>
      </c>
      <c r="L1644" s="2"/>
      <c r="N1644" s="2"/>
      <c r="P1644" s="2"/>
      <c r="R1644" s="2"/>
    </row>
    <row r="1645" spans="1:18" x14ac:dyDescent="0.3">
      <c r="A1645">
        <v>1643</v>
      </c>
      <c r="B1645">
        <v>8</v>
      </c>
      <c r="C1645" s="1">
        <v>0.55303240740753201</v>
      </c>
      <c r="D1645" s="2">
        <v>6.4</v>
      </c>
      <c r="E1645" t="s">
        <v>51</v>
      </c>
      <c r="F1645" s="2">
        <v>4.556</v>
      </c>
      <c r="G1645">
        <v>29.172999999999998</v>
      </c>
      <c r="H1645" s="2">
        <v>3.66</v>
      </c>
      <c r="I1645" s="2" t="s">
        <v>51</v>
      </c>
      <c r="J1645" s="2">
        <v>2.5070000000000001</v>
      </c>
      <c r="K1645">
        <v>9.1790000000000003</v>
      </c>
      <c r="L1645" s="2"/>
      <c r="N1645" s="2"/>
      <c r="P1645" s="2"/>
      <c r="R1645" s="2"/>
    </row>
    <row r="1646" spans="1:18" x14ac:dyDescent="0.3">
      <c r="A1646">
        <v>1644</v>
      </c>
      <c r="B1646">
        <v>9</v>
      </c>
      <c r="C1646" s="1">
        <v>0.55304398148160605</v>
      </c>
      <c r="D1646" s="2">
        <v>6.42</v>
      </c>
      <c r="E1646" t="s">
        <v>51</v>
      </c>
      <c r="F1646" s="2">
        <v>4.556</v>
      </c>
      <c r="G1646">
        <v>29.257000000000001</v>
      </c>
      <c r="H1646" s="2">
        <v>3.67</v>
      </c>
      <c r="I1646" s="2" t="s">
        <v>51</v>
      </c>
      <c r="J1646" s="2">
        <v>2.5070000000000001</v>
      </c>
      <c r="K1646">
        <v>9.202</v>
      </c>
      <c r="L1646" s="2"/>
      <c r="N1646" s="2"/>
      <c r="P1646" s="2"/>
      <c r="R1646" s="2"/>
    </row>
    <row r="1647" spans="1:18" x14ac:dyDescent="0.3">
      <c r="A1647">
        <v>1645</v>
      </c>
      <c r="B1647">
        <v>10</v>
      </c>
      <c r="C1647" s="1">
        <v>0.55305555555567998</v>
      </c>
      <c r="D1647" s="2">
        <v>6.32</v>
      </c>
      <c r="E1647" t="s">
        <v>51</v>
      </c>
      <c r="F1647" s="2">
        <v>4.556</v>
      </c>
      <c r="G1647">
        <v>28.812999999999999</v>
      </c>
      <c r="H1647" s="2">
        <v>3.63</v>
      </c>
      <c r="I1647" s="2" t="s">
        <v>51</v>
      </c>
      <c r="J1647" s="2">
        <v>2.5070000000000001</v>
      </c>
      <c r="K1647">
        <v>9.1</v>
      </c>
      <c r="L1647" s="2"/>
      <c r="N1647" s="2"/>
      <c r="P1647" s="2"/>
      <c r="R1647" s="2"/>
    </row>
    <row r="1648" spans="1:18" x14ac:dyDescent="0.3">
      <c r="A1648">
        <v>1646</v>
      </c>
      <c r="B1648">
        <v>11</v>
      </c>
      <c r="C1648" s="1">
        <v>0.55306712962975402</v>
      </c>
      <c r="D1648" s="2">
        <v>6.19</v>
      </c>
      <c r="E1648" t="s">
        <v>51</v>
      </c>
      <c r="F1648" s="2">
        <v>4.556</v>
      </c>
      <c r="G1648">
        <v>28.187000000000001</v>
      </c>
      <c r="H1648" s="2">
        <v>3.58</v>
      </c>
      <c r="I1648" s="2" t="s">
        <v>51</v>
      </c>
      <c r="J1648" s="2">
        <v>2.5070000000000001</v>
      </c>
      <c r="K1648">
        <v>8.9849999999999994</v>
      </c>
      <c r="L1648" s="2"/>
      <c r="N1648" s="2"/>
      <c r="P1648" s="2"/>
      <c r="R1648" s="2"/>
    </row>
    <row r="1649" spans="1:18" x14ac:dyDescent="0.3">
      <c r="A1649">
        <v>1647</v>
      </c>
      <c r="B1649">
        <v>12</v>
      </c>
      <c r="C1649" s="1">
        <v>0.55307870370382906</v>
      </c>
      <c r="D1649" s="2">
        <v>6.15</v>
      </c>
      <c r="E1649" t="s">
        <v>51</v>
      </c>
      <c r="F1649" s="2">
        <v>4.556</v>
      </c>
      <c r="G1649">
        <v>28.033999999999999</v>
      </c>
      <c r="H1649" s="2">
        <v>3.51</v>
      </c>
      <c r="I1649" s="2" t="s">
        <v>51</v>
      </c>
      <c r="J1649" s="2">
        <v>2.5070000000000001</v>
      </c>
      <c r="K1649">
        <v>8.81</v>
      </c>
      <c r="L1649" s="2"/>
      <c r="N1649" s="2"/>
      <c r="P1649" s="2"/>
      <c r="R1649" s="2"/>
    </row>
    <row r="1650" spans="1:18" x14ac:dyDescent="0.3">
      <c r="A1650">
        <v>1648</v>
      </c>
      <c r="B1650">
        <v>13</v>
      </c>
      <c r="C1650" s="1">
        <v>0.55309027777790298</v>
      </c>
      <c r="D1650" s="2">
        <v>6.16</v>
      </c>
      <c r="E1650" t="s">
        <v>51</v>
      </c>
      <c r="F1650" s="2">
        <v>4.556</v>
      </c>
      <c r="G1650">
        <v>28.085999999999999</v>
      </c>
      <c r="H1650" s="2">
        <v>3.65</v>
      </c>
      <c r="I1650" s="2" t="s">
        <v>51</v>
      </c>
      <c r="J1650" s="2">
        <v>2.5070000000000001</v>
      </c>
      <c r="K1650">
        <v>9.1560000000000006</v>
      </c>
      <c r="L1650" s="2"/>
      <c r="N1650" s="2"/>
      <c r="P1650" s="2"/>
      <c r="R1650" s="2"/>
    </row>
    <row r="1651" spans="1:18" x14ac:dyDescent="0.3">
      <c r="A1651">
        <v>1649</v>
      </c>
      <c r="B1651">
        <v>14</v>
      </c>
      <c r="C1651" s="1">
        <v>0.55310185185197702</v>
      </c>
      <c r="D1651" s="2">
        <v>6.24</v>
      </c>
      <c r="E1651" t="s">
        <v>51</v>
      </c>
      <c r="F1651" s="2">
        <v>4.556</v>
      </c>
      <c r="G1651">
        <v>28.414000000000001</v>
      </c>
      <c r="H1651" s="2">
        <v>3.6</v>
      </c>
      <c r="I1651" s="2" t="s">
        <v>51</v>
      </c>
      <c r="J1651" s="2">
        <v>2.5070000000000001</v>
      </c>
      <c r="K1651">
        <v>9.0280000000000005</v>
      </c>
      <c r="L1651" s="2"/>
      <c r="N1651" s="2"/>
      <c r="P1651" s="2"/>
      <c r="R1651" s="2"/>
    </row>
    <row r="1652" spans="1:18" x14ac:dyDescent="0.3">
      <c r="A1652">
        <v>1650</v>
      </c>
      <c r="B1652">
        <v>15</v>
      </c>
      <c r="C1652" s="1">
        <v>0.55311342592605095</v>
      </c>
      <c r="D1652" s="2">
        <v>6.09</v>
      </c>
      <c r="E1652" t="s">
        <v>51</v>
      </c>
      <c r="F1652" s="2">
        <v>4.556</v>
      </c>
      <c r="G1652">
        <v>27.760999999999999</v>
      </c>
      <c r="H1652" s="2">
        <v>3.54</v>
      </c>
      <c r="I1652" s="2" t="s">
        <v>51</v>
      </c>
      <c r="J1652" s="2">
        <v>2.5070000000000001</v>
      </c>
      <c r="K1652">
        <v>8.8859999999999992</v>
      </c>
      <c r="L1652" s="2"/>
      <c r="N1652" s="2"/>
      <c r="P1652" s="2"/>
      <c r="R1652" s="2"/>
    </row>
    <row r="1653" spans="1:18" x14ac:dyDescent="0.3">
      <c r="A1653">
        <v>1651</v>
      </c>
      <c r="B1653">
        <v>1</v>
      </c>
      <c r="C1653" s="1">
        <v>0.55312500000012499</v>
      </c>
      <c r="D1653" s="2">
        <v>5.57</v>
      </c>
      <c r="E1653" s="2">
        <v>3.6219999999999999</v>
      </c>
      <c r="F1653" s="2">
        <v>3.6219999999999999</v>
      </c>
      <c r="G1653">
        <v>20.164000000000001</v>
      </c>
      <c r="H1653" s="10">
        <v>3.6</v>
      </c>
      <c r="I1653" s="2">
        <v>2.6309999999999998</v>
      </c>
      <c r="J1653" s="2">
        <v>2.6309999999999998</v>
      </c>
      <c r="K1653">
        <v>9.4830000000000005</v>
      </c>
      <c r="L1653" s="2"/>
      <c r="N1653" s="2"/>
      <c r="P1653" s="2"/>
      <c r="R1653" s="2"/>
    </row>
    <row r="1654" spans="1:18" x14ac:dyDescent="0.3">
      <c r="A1654">
        <v>1652</v>
      </c>
      <c r="B1654">
        <v>2</v>
      </c>
      <c r="C1654" s="1">
        <v>0.55313657407419903</v>
      </c>
      <c r="D1654" s="2">
        <v>5.6</v>
      </c>
      <c r="E1654" t="s">
        <v>51</v>
      </c>
      <c r="F1654" s="2">
        <v>3.6219999999999999</v>
      </c>
      <c r="G1654">
        <v>20.295999999999999</v>
      </c>
      <c r="H1654" s="2">
        <v>3.66</v>
      </c>
      <c r="I1654" s="2" t="s">
        <v>51</v>
      </c>
      <c r="J1654" s="2">
        <v>2.6309999999999998</v>
      </c>
      <c r="K1654">
        <v>9.641</v>
      </c>
      <c r="L1654" s="2"/>
      <c r="N1654" s="2"/>
      <c r="P1654" s="2"/>
      <c r="R1654" s="2"/>
    </row>
    <row r="1655" spans="1:18" x14ac:dyDescent="0.3">
      <c r="A1655">
        <v>1653</v>
      </c>
      <c r="B1655">
        <v>3</v>
      </c>
      <c r="C1655" s="1">
        <v>0.55314814814827296</v>
      </c>
      <c r="D1655" s="2">
        <v>5.59</v>
      </c>
      <c r="E1655" t="s">
        <v>51</v>
      </c>
      <c r="F1655" s="2">
        <v>3.6219999999999999</v>
      </c>
      <c r="G1655">
        <v>20.234000000000002</v>
      </c>
      <c r="H1655" s="2">
        <v>3.72</v>
      </c>
      <c r="I1655" s="2" t="s">
        <v>51</v>
      </c>
      <c r="J1655" s="2">
        <v>2.6309999999999998</v>
      </c>
      <c r="K1655">
        <v>9.7959999999999994</v>
      </c>
      <c r="L1655" s="2"/>
      <c r="N1655" s="2"/>
      <c r="P1655" s="2"/>
      <c r="R1655" s="2"/>
    </row>
    <row r="1656" spans="1:18" x14ac:dyDescent="0.3">
      <c r="A1656">
        <v>1654</v>
      </c>
      <c r="B1656">
        <v>4</v>
      </c>
      <c r="C1656" s="1">
        <v>0.55315972222234799</v>
      </c>
      <c r="D1656" s="2">
        <v>5.56</v>
      </c>
      <c r="E1656" t="s">
        <v>51</v>
      </c>
      <c r="F1656" s="2">
        <v>3.6219999999999999</v>
      </c>
      <c r="G1656">
        <v>20.126000000000001</v>
      </c>
      <c r="H1656" s="2">
        <v>3.74</v>
      </c>
      <c r="I1656" s="2" t="s">
        <v>51</v>
      </c>
      <c r="J1656" s="2">
        <v>2.6309999999999998</v>
      </c>
      <c r="K1656">
        <v>9.8409999999999993</v>
      </c>
      <c r="L1656" s="2"/>
      <c r="N1656" s="2"/>
      <c r="P1656" s="2"/>
      <c r="R1656" s="2"/>
    </row>
    <row r="1657" spans="1:18" x14ac:dyDescent="0.3">
      <c r="A1657">
        <v>1655</v>
      </c>
      <c r="B1657">
        <v>5</v>
      </c>
      <c r="C1657" s="1">
        <v>0.55317129629642203</v>
      </c>
      <c r="D1657" s="2">
        <v>5.57</v>
      </c>
      <c r="E1657" t="s">
        <v>51</v>
      </c>
      <c r="F1657" s="2">
        <v>3.6219999999999999</v>
      </c>
      <c r="G1657">
        <v>20.167000000000002</v>
      </c>
      <c r="H1657" s="2">
        <v>3.74</v>
      </c>
      <c r="I1657" s="2" t="s">
        <v>51</v>
      </c>
      <c r="J1657" s="2">
        <v>2.6309999999999998</v>
      </c>
      <c r="K1657">
        <v>9.8409999999999993</v>
      </c>
      <c r="L1657" s="2"/>
      <c r="N1657" s="2"/>
      <c r="P1657" s="2"/>
      <c r="R1657" s="2"/>
    </row>
    <row r="1658" spans="1:18" x14ac:dyDescent="0.3">
      <c r="A1658">
        <v>1656</v>
      </c>
      <c r="B1658">
        <v>6</v>
      </c>
      <c r="C1658" s="1">
        <v>0.55318287037049596</v>
      </c>
      <c r="D1658" s="2">
        <v>5.6</v>
      </c>
      <c r="E1658" t="s">
        <v>51</v>
      </c>
      <c r="F1658" s="2">
        <v>3.6219999999999999</v>
      </c>
      <c r="G1658">
        <v>20.271999999999998</v>
      </c>
      <c r="H1658" s="2">
        <v>3.74</v>
      </c>
      <c r="I1658" s="2" t="s">
        <v>51</v>
      </c>
      <c r="J1658" s="2">
        <v>2.6309999999999998</v>
      </c>
      <c r="K1658">
        <v>9.84</v>
      </c>
      <c r="L1658" s="2"/>
      <c r="N1658" s="2"/>
      <c r="P1658" s="2"/>
      <c r="R1658" s="2"/>
    </row>
    <row r="1659" spans="1:18" x14ac:dyDescent="0.3">
      <c r="A1659">
        <v>1657</v>
      </c>
      <c r="B1659">
        <v>7</v>
      </c>
      <c r="C1659" s="1">
        <v>0.55319444444457</v>
      </c>
      <c r="D1659" s="2">
        <v>5.56</v>
      </c>
      <c r="E1659" t="s">
        <v>51</v>
      </c>
      <c r="F1659" s="2">
        <v>3.6219999999999999</v>
      </c>
      <c r="G1659">
        <v>20.12</v>
      </c>
      <c r="H1659" s="2">
        <v>3.75</v>
      </c>
      <c r="I1659" s="2" t="s">
        <v>51</v>
      </c>
      <c r="J1659" s="2">
        <v>2.6309999999999998</v>
      </c>
      <c r="K1659">
        <v>9.8550000000000004</v>
      </c>
      <c r="L1659" s="2"/>
      <c r="N1659" s="2"/>
      <c r="P1659" s="2"/>
      <c r="R1659" s="2"/>
    </row>
    <row r="1660" spans="1:18" x14ac:dyDescent="0.3">
      <c r="A1660">
        <v>1658</v>
      </c>
      <c r="B1660">
        <v>8</v>
      </c>
      <c r="C1660" s="1">
        <v>0.55320601851864404</v>
      </c>
      <c r="D1660" s="2">
        <v>5.52</v>
      </c>
      <c r="E1660" t="s">
        <v>51</v>
      </c>
      <c r="F1660" s="2">
        <v>3.6219999999999999</v>
      </c>
      <c r="G1660">
        <v>19.981000000000002</v>
      </c>
      <c r="H1660" s="2">
        <v>3.77</v>
      </c>
      <c r="I1660" s="2" t="s">
        <v>51</v>
      </c>
      <c r="J1660" s="2">
        <v>2.6309999999999998</v>
      </c>
      <c r="K1660">
        <v>9.9149999999999991</v>
      </c>
      <c r="L1660" s="2"/>
      <c r="N1660" s="2"/>
      <c r="P1660" s="2"/>
      <c r="R1660" s="2"/>
    </row>
    <row r="1661" spans="1:18" x14ac:dyDescent="0.3">
      <c r="A1661">
        <v>1659</v>
      </c>
      <c r="B1661">
        <v>9</v>
      </c>
      <c r="C1661" s="1">
        <v>0.55321759259271797</v>
      </c>
      <c r="D1661" s="2">
        <v>5.51</v>
      </c>
      <c r="E1661" t="s">
        <v>51</v>
      </c>
      <c r="F1661" s="2">
        <v>3.6219999999999999</v>
      </c>
      <c r="G1661">
        <v>19.97</v>
      </c>
      <c r="H1661" s="2">
        <v>3.77</v>
      </c>
      <c r="I1661" s="2" t="s">
        <v>51</v>
      </c>
      <c r="J1661" s="2">
        <v>2.6309999999999998</v>
      </c>
      <c r="K1661">
        <v>9.9250000000000007</v>
      </c>
      <c r="L1661" s="2"/>
      <c r="N1661" s="2"/>
      <c r="P1661" s="2"/>
      <c r="R1661" s="2"/>
    </row>
    <row r="1662" spans="1:18" x14ac:dyDescent="0.3">
      <c r="A1662">
        <v>1660</v>
      </c>
      <c r="B1662">
        <v>10</v>
      </c>
      <c r="C1662" s="1">
        <v>0.553229166666792</v>
      </c>
      <c r="D1662" s="2">
        <v>5.53</v>
      </c>
      <c r="E1662" t="s">
        <v>51</v>
      </c>
      <c r="F1662" s="2">
        <v>3.6219999999999999</v>
      </c>
      <c r="G1662">
        <v>20.045999999999999</v>
      </c>
      <c r="H1662" s="2">
        <v>3.77</v>
      </c>
      <c r="I1662" s="2" t="s">
        <v>51</v>
      </c>
      <c r="J1662" s="2">
        <v>2.6309999999999998</v>
      </c>
      <c r="K1662">
        <v>9.9269999999999996</v>
      </c>
      <c r="L1662" s="2"/>
      <c r="N1662" s="2"/>
      <c r="P1662" s="2"/>
      <c r="R1662" s="2"/>
    </row>
    <row r="1663" spans="1:18" x14ac:dyDescent="0.3">
      <c r="A1663">
        <v>1661</v>
      </c>
      <c r="B1663">
        <v>11</v>
      </c>
      <c r="C1663" s="1">
        <v>0.55324074074086704</v>
      </c>
      <c r="D1663" s="6">
        <v>5.58</v>
      </c>
      <c r="E1663" s="7" t="s">
        <v>51</v>
      </c>
      <c r="F1663" s="2">
        <v>3.6219999999999999</v>
      </c>
      <c r="G1663" s="7">
        <v>20.204000000000001</v>
      </c>
      <c r="H1663" s="2">
        <v>3.78</v>
      </c>
      <c r="I1663" s="2" t="s">
        <v>51</v>
      </c>
      <c r="J1663" s="2">
        <v>2.6309999999999998</v>
      </c>
      <c r="K1663">
        <v>9.9410000000000007</v>
      </c>
      <c r="L1663" s="2"/>
      <c r="N1663" s="2"/>
      <c r="P1663" s="2"/>
      <c r="R1663" s="2"/>
    </row>
    <row r="1664" spans="1:18" x14ac:dyDescent="0.3">
      <c r="C1664" s="1"/>
      <c r="D1664" s="6"/>
      <c r="E1664" s="7"/>
      <c r="F1664" s="7"/>
      <c r="G1664" s="7"/>
      <c r="H1664" s="2"/>
      <c r="I1664" s="14"/>
      <c r="J1664" s="2"/>
      <c r="L1664" s="2"/>
      <c r="N1664" s="2"/>
      <c r="P1664" s="2"/>
      <c r="R1664" s="2"/>
    </row>
    <row r="1665" spans="1:18" x14ac:dyDescent="0.3">
      <c r="A1665" t="s">
        <v>41</v>
      </c>
      <c r="C1665" s="1"/>
      <c r="D1665" s="2">
        <f>AVERAGE(D3:D1663)</f>
        <v>5.3684286574352784</v>
      </c>
      <c r="F1665" s="2">
        <f>AVERAGE(F3:F1663)</f>
        <v>3.7324996989764903</v>
      </c>
      <c r="G1665" s="2">
        <f>F1665*D1665</f>
        <v>20.037658347853942</v>
      </c>
      <c r="H1665" s="2">
        <f>AVERAGE(H3:H1663)</f>
        <v>3.8081276339554422</v>
      </c>
      <c r="J1665" s="2">
        <f>AVERAGE(J3:J1663)</f>
        <v>2.8190295003010326</v>
      </c>
      <c r="K1665">
        <f>J1665*H1665</f>
        <v>10.735224141031964</v>
      </c>
      <c r="L1665" s="2"/>
      <c r="N1665" s="2"/>
      <c r="P1665" s="2"/>
      <c r="R1665" s="2"/>
    </row>
    <row r="1666" spans="1:18" x14ac:dyDescent="0.3">
      <c r="A1666" t="s">
        <v>42</v>
      </c>
      <c r="C1666" s="1"/>
      <c r="D1666" s="16">
        <f>(D1665-H1665)/H1665</f>
        <v>0.40972918280556059</v>
      </c>
      <c r="F1666" s="16">
        <f>(F1665-J1665)/J1665</f>
        <v>0.32403711936250112</v>
      </c>
      <c r="G1666" s="21">
        <f>(G1665-K1665)/K1665</f>
        <v>0.86653376628312739</v>
      </c>
      <c r="H1666" s="2"/>
      <c r="L1666" s="2"/>
      <c r="N1666" s="2"/>
      <c r="P1666" s="2"/>
      <c r="R1666" s="2"/>
    </row>
    <row r="1667" spans="1:18" x14ac:dyDescent="0.3">
      <c r="C1667" s="1"/>
      <c r="D1667" s="2"/>
      <c r="F1667" s="2"/>
      <c r="G1667" s="2"/>
      <c r="H1667" s="2"/>
      <c r="I1667" s="14"/>
      <c r="J1667" s="2"/>
      <c r="L1667" s="2"/>
      <c r="N1667" s="2"/>
      <c r="P1667" s="2"/>
      <c r="R1667" s="2"/>
    </row>
    <row r="1668" spans="1:18" x14ac:dyDescent="0.3">
      <c r="C1668" s="1"/>
      <c r="D1668" s="2"/>
      <c r="H1668" s="2"/>
      <c r="I1668" s="14"/>
      <c r="J1668" s="2"/>
      <c r="L1668" s="2"/>
      <c r="N1668" s="2"/>
      <c r="P1668" s="2"/>
      <c r="R1668" s="2"/>
    </row>
    <row r="1669" spans="1:18" x14ac:dyDescent="0.3">
      <c r="C1669" s="1"/>
      <c r="D1669" s="2"/>
      <c r="F1669" s="2"/>
      <c r="G1669" s="2"/>
      <c r="H1669" s="2"/>
      <c r="I1669" s="14"/>
      <c r="J1669" s="2"/>
      <c r="L1669" s="2"/>
      <c r="N1669" s="2"/>
      <c r="P1669" s="2"/>
      <c r="R1669" s="2"/>
    </row>
    <row r="1670" spans="1:18" x14ac:dyDescent="0.3">
      <c r="C1670" s="1"/>
      <c r="D1670" s="2"/>
      <c r="F1670" s="2"/>
      <c r="G1670" s="2"/>
      <c r="H1670" s="2"/>
      <c r="I1670" s="14"/>
      <c r="J1670" s="2"/>
      <c r="L1670" s="2"/>
      <c r="N1670" s="2"/>
      <c r="P1670" s="2"/>
      <c r="R1670" s="2"/>
    </row>
    <row r="1671" spans="1:18" x14ac:dyDescent="0.3">
      <c r="H1671" s="2"/>
      <c r="I1671" s="14"/>
      <c r="J1671" s="2"/>
    </row>
    <row r="1672" spans="1:18" x14ac:dyDescent="0.3">
      <c r="D1672" s="2"/>
      <c r="F1672" s="2"/>
      <c r="G1672" s="2"/>
      <c r="H1672" s="2"/>
      <c r="I1672" s="14"/>
      <c r="J1672" s="2"/>
    </row>
    <row r="1673" spans="1:18" x14ac:dyDescent="0.3">
      <c r="H1673" s="2"/>
      <c r="I1673" s="14"/>
      <c r="J1673" s="2"/>
    </row>
    <row r="1674" spans="1:18" x14ac:dyDescent="0.3">
      <c r="F1674" s="2"/>
      <c r="G1674" s="2"/>
      <c r="H1674" s="2"/>
      <c r="I1674" s="2"/>
      <c r="J1674" s="2"/>
    </row>
    <row r="1675" spans="1:18" x14ac:dyDescent="0.3">
      <c r="F1675" s="2"/>
      <c r="G1675" s="2"/>
      <c r="H1675" s="2"/>
      <c r="I1675" s="2"/>
      <c r="J1675" s="2"/>
    </row>
    <row r="1676" spans="1:18" x14ac:dyDescent="0.3">
      <c r="F1676" s="2"/>
      <c r="G1676" s="2"/>
      <c r="H1676" s="2"/>
      <c r="I1676" s="2"/>
      <c r="J1676" s="2"/>
    </row>
    <row r="1677" spans="1:18" x14ac:dyDescent="0.3">
      <c r="F1677" s="2"/>
      <c r="G1677" s="2"/>
      <c r="H1677" s="2"/>
      <c r="I1677" s="2"/>
      <c r="J1677" s="2"/>
    </row>
    <row r="1678" spans="1:18" x14ac:dyDescent="0.3">
      <c r="F1678" s="2"/>
      <c r="G1678" s="2"/>
      <c r="H1678" s="2"/>
      <c r="I1678" s="2"/>
      <c r="J1678" s="2"/>
    </row>
    <row r="1679" spans="1:18" x14ac:dyDescent="0.3">
      <c r="F1679" s="2"/>
      <c r="G1679" s="2"/>
      <c r="H1679" s="2"/>
      <c r="I1679" s="2"/>
      <c r="J1679" s="2"/>
    </row>
    <row r="1680" spans="1:18" x14ac:dyDescent="0.3">
      <c r="F1680" s="2"/>
      <c r="G1680" s="2"/>
      <c r="H1680" s="2"/>
      <c r="I1680" s="2"/>
      <c r="J1680" s="2"/>
    </row>
    <row r="1681" spans="6:10" x14ac:dyDescent="0.3">
      <c r="F1681" s="2"/>
      <c r="G1681" s="2"/>
      <c r="H1681" s="2"/>
      <c r="I1681" s="2"/>
      <c r="J1681" s="2"/>
    </row>
    <row r="1682" spans="6:10" x14ac:dyDescent="0.3">
      <c r="F1682" s="2"/>
      <c r="G1682" s="2"/>
      <c r="H1682" s="2"/>
      <c r="I1682" s="2"/>
      <c r="J1682" s="2"/>
    </row>
    <row r="1683" spans="6:10" x14ac:dyDescent="0.3">
      <c r="G1683" s="2"/>
      <c r="H1683" s="2"/>
      <c r="I1683" s="2"/>
      <c r="J1683" s="2"/>
    </row>
    <row r="1684" spans="6:10" x14ac:dyDescent="0.3">
      <c r="G1684" s="2"/>
      <c r="H1684" s="2"/>
      <c r="I1684" s="2"/>
      <c r="J1684" s="2"/>
    </row>
    <row r="1685" spans="6:10" x14ac:dyDescent="0.3">
      <c r="G1685" s="2"/>
      <c r="H1685" s="2"/>
      <c r="I1685" s="2"/>
      <c r="J1685" s="2"/>
    </row>
    <row r="1686" spans="6:10" x14ac:dyDescent="0.3">
      <c r="G1686" s="2"/>
      <c r="H1686" s="2"/>
      <c r="I1686" s="2"/>
      <c r="J1686" s="2"/>
    </row>
    <row r="1687" spans="6:10" x14ac:dyDescent="0.3">
      <c r="G1687" s="2"/>
      <c r="H1687" s="2"/>
      <c r="I1687" s="2"/>
      <c r="J1687" s="2"/>
    </row>
    <row r="1688" spans="6:10" x14ac:dyDescent="0.3">
      <c r="G1688" s="2"/>
      <c r="H1688" s="2"/>
      <c r="I1688" s="2"/>
      <c r="J1688" s="2"/>
    </row>
    <row r="1689" spans="6:10" x14ac:dyDescent="0.3">
      <c r="G1689" s="2"/>
      <c r="H1689" s="2"/>
      <c r="I1689" s="2"/>
      <c r="J1689" s="2"/>
    </row>
    <row r="1690" spans="6:10" x14ac:dyDescent="0.3">
      <c r="H1690" s="2"/>
      <c r="I1690" s="14"/>
      <c r="J1690" s="2"/>
    </row>
    <row r="1691" spans="6:10" x14ac:dyDescent="0.3">
      <c r="G1691" s="2"/>
      <c r="H1691" s="2"/>
      <c r="I1691" s="14"/>
      <c r="J1691" s="2"/>
    </row>
    <row r="1692" spans="6:10" x14ac:dyDescent="0.3">
      <c r="H1692" s="2"/>
      <c r="I1692" s="14"/>
      <c r="J1692" s="2"/>
    </row>
    <row r="1693" spans="6:10" x14ac:dyDescent="0.3">
      <c r="H1693" s="2"/>
      <c r="I1693" s="14"/>
      <c r="J1693" s="2"/>
    </row>
    <row r="1694" spans="6:10" x14ac:dyDescent="0.3">
      <c r="H1694" s="2"/>
      <c r="I1694" s="2"/>
      <c r="J1694" s="2"/>
    </row>
    <row r="1695" spans="6:10" x14ac:dyDescent="0.3">
      <c r="H1695" s="2"/>
      <c r="I1695" s="14"/>
      <c r="J1695" s="2"/>
    </row>
    <row r="1696" spans="6:10" x14ac:dyDescent="0.3">
      <c r="H1696" s="2"/>
      <c r="I1696" s="14"/>
      <c r="J1696" s="2"/>
    </row>
    <row r="1697" spans="8:10" x14ac:dyDescent="0.3">
      <c r="H1697" s="2"/>
      <c r="I1697" s="14"/>
      <c r="J1697" s="2"/>
    </row>
    <row r="1698" spans="8:10" x14ac:dyDescent="0.3">
      <c r="H1698" s="2"/>
      <c r="I1698" s="14"/>
      <c r="J1698" s="2"/>
    </row>
    <row r="1699" spans="8:10" x14ac:dyDescent="0.3">
      <c r="H1699" s="2"/>
      <c r="I1699" s="14"/>
      <c r="J1699" s="2"/>
    </row>
    <row r="1700" spans="8:10" x14ac:dyDescent="0.3">
      <c r="H1700" s="2"/>
      <c r="I1700" s="14"/>
      <c r="J1700" s="2"/>
    </row>
    <row r="1701" spans="8:10" x14ac:dyDescent="0.3">
      <c r="H1701" s="2"/>
      <c r="I1701" s="14"/>
      <c r="J1701" s="2"/>
    </row>
    <row r="1702" spans="8:10" x14ac:dyDescent="0.3">
      <c r="H1702" s="2"/>
      <c r="I1702" s="14"/>
      <c r="J1702" s="2"/>
    </row>
    <row r="1703" spans="8:10" x14ac:dyDescent="0.3">
      <c r="H1703" s="2"/>
      <c r="I1703" s="14"/>
      <c r="J1703" s="2"/>
    </row>
    <row r="1704" spans="8:10" x14ac:dyDescent="0.3">
      <c r="H1704" s="2"/>
      <c r="I1704" s="14"/>
      <c r="J1704" s="2"/>
    </row>
    <row r="1705" spans="8:10" x14ac:dyDescent="0.3">
      <c r="H1705" s="2"/>
      <c r="I1705" s="14"/>
      <c r="J1705" s="2"/>
    </row>
    <row r="1706" spans="8:10" x14ac:dyDescent="0.3">
      <c r="H1706" s="2"/>
      <c r="I1706" s="14"/>
      <c r="J1706" s="2"/>
    </row>
    <row r="1707" spans="8:10" x14ac:dyDescent="0.3">
      <c r="H1707" s="2"/>
      <c r="I1707" s="14"/>
      <c r="J1707" s="2"/>
    </row>
    <row r="1708" spans="8:10" x14ac:dyDescent="0.3">
      <c r="H1708" s="2"/>
      <c r="I1708" s="14"/>
      <c r="J1708" s="2"/>
    </row>
    <row r="1709" spans="8:10" x14ac:dyDescent="0.3">
      <c r="H1709" s="2"/>
      <c r="I1709" s="2"/>
      <c r="J1709" s="2"/>
    </row>
    <row r="1710" spans="8:10" x14ac:dyDescent="0.3">
      <c r="H1710" s="2"/>
      <c r="I1710" s="14"/>
      <c r="J1710" s="2"/>
    </row>
    <row r="1711" spans="8:10" x14ac:dyDescent="0.3">
      <c r="H1711" s="2"/>
      <c r="I1711" s="14"/>
      <c r="J1711" s="2"/>
    </row>
    <row r="1712" spans="8:10" x14ac:dyDescent="0.3">
      <c r="H1712" s="2"/>
      <c r="I1712" s="14"/>
      <c r="J1712" s="2"/>
    </row>
    <row r="1713" spans="8:10" x14ac:dyDescent="0.3">
      <c r="H1713" s="2"/>
      <c r="I1713" s="14"/>
      <c r="J1713" s="2"/>
    </row>
    <row r="1714" spans="8:10" x14ac:dyDescent="0.3">
      <c r="H1714" s="2"/>
      <c r="I1714" s="14"/>
      <c r="J1714" s="2"/>
    </row>
    <row r="1715" spans="8:10" x14ac:dyDescent="0.3">
      <c r="H1715" s="2"/>
      <c r="I1715" s="14"/>
      <c r="J1715" s="2"/>
    </row>
    <row r="1716" spans="8:10" x14ac:dyDescent="0.3">
      <c r="H1716" s="2"/>
      <c r="I1716" s="14"/>
      <c r="J1716" s="2"/>
    </row>
    <row r="1717" spans="8:10" x14ac:dyDescent="0.3">
      <c r="H1717" s="2"/>
      <c r="I1717" s="14"/>
      <c r="J1717" s="2"/>
    </row>
    <row r="1718" spans="8:10" x14ac:dyDescent="0.3">
      <c r="H1718" s="2"/>
      <c r="I1718" s="14"/>
      <c r="J1718" s="2"/>
    </row>
    <row r="1719" spans="8:10" x14ac:dyDescent="0.3">
      <c r="H1719" s="2"/>
      <c r="I1719" s="14"/>
      <c r="J1719" s="2"/>
    </row>
    <row r="1720" spans="8:10" x14ac:dyDescent="0.3">
      <c r="H1720" s="2"/>
      <c r="I1720" s="14"/>
      <c r="J1720" s="2"/>
    </row>
    <row r="1721" spans="8:10" x14ac:dyDescent="0.3">
      <c r="H1721" s="2"/>
      <c r="I1721" s="14"/>
      <c r="J1721" s="2"/>
    </row>
    <row r="1722" spans="8:10" x14ac:dyDescent="0.3">
      <c r="H1722" s="2"/>
      <c r="I1722" s="14"/>
      <c r="J1722" s="2"/>
    </row>
    <row r="1723" spans="8:10" x14ac:dyDescent="0.3">
      <c r="H1723" s="2"/>
      <c r="I1723" s="14"/>
      <c r="J1723" s="2"/>
    </row>
    <row r="1724" spans="8:10" x14ac:dyDescent="0.3">
      <c r="H1724" s="2"/>
      <c r="I1724" s="2"/>
      <c r="J1724" s="2"/>
    </row>
    <row r="1725" spans="8:10" x14ac:dyDescent="0.3">
      <c r="H1725" s="2"/>
      <c r="I1725" s="14"/>
      <c r="J1725" s="2"/>
    </row>
    <row r="1726" spans="8:10" x14ac:dyDescent="0.3">
      <c r="H1726" s="2"/>
      <c r="I1726" s="14"/>
      <c r="J1726" s="2"/>
    </row>
    <row r="1727" spans="8:10" x14ac:dyDescent="0.3">
      <c r="H1727" s="2"/>
      <c r="I1727" s="14"/>
      <c r="J1727" s="2"/>
    </row>
    <row r="1728" spans="8:10" x14ac:dyDescent="0.3">
      <c r="H1728" s="2"/>
      <c r="I1728" s="14"/>
      <c r="J1728" s="2"/>
    </row>
    <row r="1729" spans="8:10" x14ac:dyDescent="0.3">
      <c r="H1729" s="2"/>
      <c r="I1729" s="14"/>
      <c r="J1729" s="2"/>
    </row>
    <row r="1730" spans="8:10" x14ac:dyDescent="0.3">
      <c r="H1730" s="2"/>
      <c r="I1730" s="14"/>
      <c r="J1730" s="2"/>
    </row>
    <row r="1731" spans="8:10" x14ac:dyDescent="0.3">
      <c r="H1731" s="2"/>
      <c r="I1731" s="14"/>
      <c r="J1731" s="2"/>
    </row>
    <row r="1732" spans="8:10" x14ac:dyDescent="0.3">
      <c r="H1732" s="2"/>
      <c r="I1732" s="14"/>
      <c r="J1732" s="2"/>
    </row>
    <row r="1733" spans="8:10" x14ac:dyDescent="0.3">
      <c r="H1733" s="2"/>
      <c r="I1733" s="14"/>
      <c r="J1733" s="2"/>
    </row>
    <row r="1734" spans="8:10" x14ac:dyDescent="0.3">
      <c r="H1734" s="2"/>
      <c r="I1734" s="14"/>
      <c r="J1734" s="2"/>
    </row>
    <row r="1735" spans="8:10" x14ac:dyDescent="0.3">
      <c r="H1735" s="2"/>
      <c r="I1735" s="14"/>
      <c r="J1735" s="2"/>
    </row>
    <row r="1736" spans="8:10" x14ac:dyDescent="0.3">
      <c r="H1736" s="2"/>
      <c r="I1736" s="14"/>
      <c r="J1736" s="2"/>
    </row>
    <row r="1737" spans="8:10" x14ac:dyDescent="0.3">
      <c r="H1737" s="2"/>
      <c r="I1737" s="14"/>
      <c r="J1737" s="2"/>
    </row>
    <row r="1738" spans="8:10" x14ac:dyDescent="0.3">
      <c r="H1738" s="2"/>
      <c r="I1738" s="14"/>
      <c r="J1738" s="2"/>
    </row>
    <row r="1739" spans="8:10" x14ac:dyDescent="0.3">
      <c r="H1739" s="2"/>
      <c r="I1739" s="2"/>
      <c r="J1739" s="2"/>
    </row>
    <row r="1740" spans="8:10" x14ac:dyDescent="0.3">
      <c r="H1740" s="2"/>
      <c r="I1740" s="14"/>
      <c r="J1740" s="2"/>
    </row>
    <row r="1741" spans="8:10" x14ac:dyDescent="0.3">
      <c r="H1741" s="2"/>
      <c r="I1741" s="14"/>
      <c r="J1741" s="2"/>
    </row>
    <row r="1742" spans="8:10" x14ac:dyDescent="0.3">
      <c r="H1742" s="2"/>
      <c r="I1742" s="14"/>
      <c r="J1742" s="2"/>
    </row>
    <row r="1743" spans="8:10" x14ac:dyDescent="0.3">
      <c r="H1743" s="2"/>
      <c r="I1743" s="14"/>
      <c r="J1743" s="2"/>
    </row>
    <row r="1744" spans="8:10" x14ac:dyDescent="0.3">
      <c r="H1744" s="2"/>
      <c r="I1744" s="14"/>
      <c r="J1744" s="2"/>
    </row>
    <row r="1745" spans="8:10" x14ac:dyDescent="0.3">
      <c r="H1745" s="2"/>
      <c r="I1745" s="14"/>
      <c r="J1745" s="2"/>
    </row>
    <row r="1746" spans="8:10" x14ac:dyDescent="0.3">
      <c r="H1746" s="2"/>
      <c r="I1746" s="14"/>
      <c r="J1746" s="2"/>
    </row>
    <row r="1747" spans="8:10" x14ac:dyDescent="0.3">
      <c r="H1747" s="2"/>
      <c r="I1747" s="14"/>
      <c r="J1747" s="2"/>
    </row>
    <row r="1748" spans="8:10" x14ac:dyDescent="0.3">
      <c r="H1748" s="2"/>
      <c r="I1748" s="14"/>
      <c r="J1748" s="2"/>
    </row>
    <row r="1749" spans="8:10" x14ac:dyDescent="0.3">
      <c r="H1749" s="2"/>
      <c r="I1749" s="14"/>
      <c r="J1749" s="2"/>
    </row>
    <row r="1750" spans="8:10" x14ac:dyDescent="0.3">
      <c r="H1750" s="2"/>
      <c r="I1750" s="14"/>
      <c r="J1750" s="2"/>
    </row>
    <row r="1751" spans="8:10" x14ac:dyDescent="0.3">
      <c r="H1751" s="2"/>
      <c r="I1751" s="14"/>
      <c r="J1751" s="2"/>
    </row>
    <row r="1752" spans="8:10" x14ac:dyDescent="0.3">
      <c r="H1752" s="2"/>
      <c r="I1752" s="14"/>
      <c r="J1752" s="2"/>
    </row>
    <row r="1753" spans="8:10" x14ac:dyDescent="0.3">
      <c r="H1753" s="2"/>
      <c r="I1753" s="14"/>
      <c r="J1753" s="2"/>
    </row>
    <row r="1754" spans="8:10" x14ac:dyDescent="0.3">
      <c r="H1754" s="2"/>
      <c r="I1754" s="2"/>
      <c r="J1754" s="2"/>
    </row>
    <row r="1755" spans="8:10" x14ac:dyDescent="0.3">
      <c r="H1755" s="2"/>
      <c r="I1755" s="14"/>
      <c r="J1755" s="2"/>
    </row>
    <row r="1756" spans="8:10" x14ac:dyDescent="0.3">
      <c r="H1756" s="2"/>
      <c r="I1756" s="14"/>
      <c r="J1756" s="2"/>
    </row>
    <row r="1757" spans="8:10" x14ac:dyDescent="0.3">
      <c r="H1757" s="2"/>
      <c r="I1757" s="14"/>
      <c r="J1757" s="2"/>
    </row>
    <row r="1758" spans="8:10" x14ac:dyDescent="0.3">
      <c r="H1758" s="2"/>
      <c r="I1758" s="14"/>
      <c r="J1758" s="2"/>
    </row>
    <row r="1759" spans="8:10" x14ac:dyDescent="0.3">
      <c r="H1759" s="2"/>
      <c r="I1759" s="14"/>
      <c r="J1759" s="2"/>
    </row>
    <row r="1760" spans="8:10" x14ac:dyDescent="0.3">
      <c r="H1760" s="2"/>
      <c r="I1760" s="14"/>
      <c r="J1760" s="2"/>
    </row>
    <row r="1761" spans="8:10" x14ac:dyDescent="0.3">
      <c r="H1761" s="2"/>
      <c r="I1761" s="14"/>
      <c r="J1761" s="2"/>
    </row>
    <row r="1762" spans="8:10" x14ac:dyDescent="0.3">
      <c r="H1762" s="2"/>
      <c r="I1762" s="14"/>
      <c r="J1762" s="2"/>
    </row>
    <row r="1763" spans="8:10" x14ac:dyDescent="0.3">
      <c r="H1763" s="2"/>
      <c r="I1763" s="14"/>
      <c r="J1763" s="2"/>
    </row>
    <row r="1764" spans="8:10" x14ac:dyDescent="0.3">
      <c r="H1764" s="2"/>
      <c r="I1764" s="14"/>
      <c r="J1764" s="2"/>
    </row>
    <row r="1765" spans="8:10" x14ac:dyDescent="0.3">
      <c r="H1765" s="2"/>
      <c r="I1765" s="14"/>
      <c r="J1765" s="2"/>
    </row>
    <row r="1766" spans="8:10" x14ac:dyDescent="0.3">
      <c r="H1766" s="2"/>
      <c r="I1766" s="14"/>
      <c r="J1766" s="2"/>
    </row>
    <row r="1767" spans="8:10" x14ac:dyDescent="0.3">
      <c r="H1767" s="2"/>
      <c r="I1767" s="14"/>
      <c r="J1767" s="2"/>
    </row>
    <row r="1768" spans="8:10" x14ac:dyDescent="0.3">
      <c r="H1768" s="2"/>
      <c r="I1768" s="14"/>
      <c r="J1768" s="2"/>
    </row>
    <row r="1769" spans="8:10" x14ac:dyDescent="0.3">
      <c r="H1769" s="2"/>
      <c r="I1769" s="2"/>
      <c r="J1769" s="2"/>
    </row>
    <row r="1770" spans="8:10" x14ac:dyDescent="0.3">
      <c r="H1770" s="2"/>
      <c r="I1770" s="14"/>
      <c r="J1770" s="2"/>
    </row>
    <row r="1771" spans="8:10" x14ac:dyDescent="0.3">
      <c r="H1771" s="2"/>
      <c r="I1771" s="14"/>
      <c r="J1771" s="2"/>
    </row>
    <row r="1772" spans="8:10" x14ac:dyDescent="0.3">
      <c r="H1772" s="2"/>
      <c r="I1772" s="14"/>
      <c r="J1772" s="2"/>
    </row>
    <row r="1773" spans="8:10" x14ac:dyDescent="0.3">
      <c r="H1773" s="2"/>
      <c r="I1773" s="14"/>
      <c r="J1773" s="2"/>
    </row>
    <row r="1774" spans="8:10" x14ac:dyDescent="0.3">
      <c r="H1774" s="2"/>
      <c r="I1774" s="14"/>
      <c r="J1774" s="2"/>
    </row>
    <row r="1775" spans="8:10" x14ac:dyDescent="0.3">
      <c r="H1775" s="2"/>
      <c r="I1775" s="14"/>
      <c r="J1775" s="2"/>
    </row>
    <row r="1776" spans="8:10" x14ac:dyDescent="0.3">
      <c r="H1776" s="2"/>
      <c r="I1776" s="14"/>
      <c r="J1776" s="2"/>
    </row>
    <row r="1777" spans="8:10" x14ac:dyDescent="0.3">
      <c r="H1777" s="2"/>
      <c r="I1777" s="14"/>
      <c r="J1777" s="2"/>
    </row>
    <row r="1778" spans="8:10" x14ac:dyDescent="0.3">
      <c r="H1778" s="2"/>
      <c r="I1778" s="14"/>
      <c r="J1778" s="2"/>
    </row>
    <row r="1779" spans="8:10" x14ac:dyDescent="0.3">
      <c r="H1779" s="2"/>
      <c r="I1779" s="14"/>
      <c r="J1779" s="2"/>
    </row>
    <row r="1780" spans="8:10" x14ac:dyDescent="0.3">
      <c r="H1780" s="2"/>
      <c r="I1780" s="14"/>
      <c r="J1780" s="2"/>
    </row>
    <row r="1781" spans="8:10" x14ac:dyDescent="0.3">
      <c r="H1781" s="2"/>
      <c r="I1781" s="14"/>
      <c r="J1781" s="2"/>
    </row>
    <row r="1782" spans="8:10" x14ac:dyDescent="0.3">
      <c r="H1782" s="2"/>
      <c r="I1782" s="14"/>
      <c r="J1782" s="2"/>
    </row>
    <row r="1783" spans="8:10" x14ac:dyDescent="0.3">
      <c r="H1783" s="2"/>
      <c r="I1783" s="14"/>
      <c r="J1783" s="2"/>
    </row>
    <row r="1784" spans="8:10" x14ac:dyDescent="0.3">
      <c r="H1784" s="2"/>
      <c r="I1784" s="2"/>
      <c r="J1784" s="2"/>
    </row>
    <row r="1785" spans="8:10" x14ac:dyDescent="0.3">
      <c r="H1785" s="2"/>
      <c r="I1785" s="14"/>
      <c r="J1785" s="2"/>
    </row>
    <row r="1786" spans="8:10" x14ac:dyDescent="0.3">
      <c r="H1786" s="2"/>
      <c r="I1786" s="14"/>
      <c r="J1786" s="2"/>
    </row>
    <row r="1787" spans="8:10" x14ac:dyDescent="0.3">
      <c r="H1787" s="2"/>
      <c r="I1787" s="14"/>
      <c r="J1787" s="2"/>
    </row>
    <row r="1788" spans="8:10" x14ac:dyDescent="0.3">
      <c r="H1788" s="2"/>
      <c r="I1788" s="14"/>
      <c r="J1788" s="2"/>
    </row>
    <row r="1789" spans="8:10" x14ac:dyDescent="0.3">
      <c r="H1789" s="2"/>
      <c r="I1789" s="14"/>
      <c r="J1789" s="2"/>
    </row>
    <row r="1790" spans="8:10" x14ac:dyDescent="0.3">
      <c r="H1790" s="2"/>
      <c r="I1790" s="14"/>
      <c r="J1790" s="2"/>
    </row>
    <row r="1791" spans="8:10" x14ac:dyDescent="0.3">
      <c r="H1791" s="2"/>
      <c r="I1791" s="14"/>
      <c r="J1791" s="2"/>
    </row>
    <row r="1792" spans="8:10" x14ac:dyDescent="0.3">
      <c r="H1792" s="2"/>
      <c r="I1792" s="14"/>
      <c r="J1792" s="2"/>
    </row>
    <row r="1793" spans="8:10" x14ac:dyDescent="0.3">
      <c r="H1793" s="2"/>
      <c r="I1793" s="14"/>
      <c r="J1793" s="2"/>
    </row>
    <row r="1794" spans="8:10" x14ac:dyDescent="0.3">
      <c r="H1794" s="2"/>
      <c r="I1794" s="14"/>
      <c r="J1794" s="2"/>
    </row>
    <row r="1795" spans="8:10" x14ac:dyDescent="0.3">
      <c r="H1795" s="2"/>
      <c r="I1795" s="14"/>
      <c r="J1795" s="2"/>
    </row>
    <row r="1796" spans="8:10" x14ac:dyDescent="0.3">
      <c r="H1796" s="2"/>
      <c r="I1796" s="14"/>
      <c r="J1796" s="2"/>
    </row>
    <row r="1797" spans="8:10" x14ac:dyDescent="0.3">
      <c r="H1797" s="2"/>
      <c r="I1797" s="14"/>
      <c r="J1797" s="2"/>
    </row>
    <row r="1798" spans="8:10" x14ac:dyDescent="0.3">
      <c r="H1798" s="2"/>
      <c r="I1798" s="14"/>
      <c r="J1798" s="2"/>
    </row>
    <row r="1799" spans="8:10" x14ac:dyDescent="0.3">
      <c r="H1799" s="2"/>
      <c r="I1799" s="2"/>
      <c r="J1799" s="2"/>
    </row>
    <row r="1800" spans="8:10" x14ac:dyDescent="0.3">
      <c r="H1800" s="2"/>
      <c r="I1800" s="14"/>
      <c r="J1800" s="2"/>
    </row>
    <row r="1801" spans="8:10" x14ac:dyDescent="0.3">
      <c r="H1801" s="2"/>
      <c r="I1801" s="14"/>
      <c r="J1801" s="2"/>
    </row>
    <row r="1802" spans="8:10" x14ac:dyDescent="0.3">
      <c r="H1802" s="2"/>
      <c r="I1802" s="14"/>
      <c r="J1802" s="2"/>
    </row>
    <row r="1803" spans="8:10" x14ac:dyDescent="0.3">
      <c r="H1803" s="2"/>
      <c r="I1803" s="14"/>
      <c r="J1803" s="2"/>
    </row>
    <row r="1804" spans="8:10" x14ac:dyDescent="0.3">
      <c r="H1804" s="2"/>
      <c r="I1804" s="14"/>
      <c r="J1804" s="2"/>
    </row>
    <row r="1805" spans="8:10" x14ac:dyDescent="0.3">
      <c r="H1805" s="2"/>
      <c r="I1805" s="14"/>
      <c r="J1805" s="2"/>
    </row>
    <row r="1806" spans="8:10" x14ac:dyDescent="0.3">
      <c r="H1806" s="2"/>
      <c r="I1806" s="14"/>
      <c r="J1806" s="2"/>
    </row>
    <row r="1807" spans="8:10" x14ac:dyDescent="0.3">
      <c r="H1807" s="2"/>
      <c r="I1807" s="14"/>
      <c r="J1807" s="2"/>
    </row>
    <row r="1808" spans="8:10" x14ac:dyDescent="0.3">
      <c r="H1808" s="2"/>
      <c r="I1808" s="14"/>
      <c r="J1808" s="2"/>
    </row>
    <row r="1809" spans="8:10" x14ac:dyDescent="0.3">
      <c r="H1809" s="2"/>
      <c r="I1809" s="14"/>
      <c r="J1809" s="2"/>
    </row>
    <row r="1810" spans="8:10" x14ac:dyDescent="0.3">
      <c r="H1810" s="2"/>
      <c r="I1810" s="14"/>
      <c r="J1810" s="2"/>
    </row>
    <row r="1811" spans="8:10" x14ac:dyDescent="0.3">
      <c r="H1811" s="2"/>
      <c r="I1811" s="14"/>
      <c r="J1811" s="2"/>
    </row>
    <row r="1812" spans="8:10" x14ac:dyDescent="0.3">
      <c r="H1812" s="2"/>
      <c r="I1812" s="14"/>
      <c r="J1812" s="2"/>
    </row>
    <row r="1813" spans="8:10" x14ac:dyDescent="0.3">
      <c r="H1813" s="2"/>
      <c r="I1813" s="14"/>
      <c r="J1813" s="2"/>
    </row>
    <row r="1814" spans="8:10" x14ac:dyDescent="0.3">
      <c r="H1814" s="2"/>
      <c r="I1814" s="2"/>
      <c r="J1814" s="2"/>
    </row>
    <row r="1815" spans="8:10" x14ac:dyDescent="0.3">
      <c r="H1815" s="2"/>
      <c r="I1815" s="14"/>
      <c r="J1815" s="2"/>
    </row>
    <row r="1816" spans="8:10" x14ac:dyDescent="0.3">
      <c r="H1816" s="2"/>
      <c r="I1816" s="14"/>
      <c r="J1816" s="2"/>
    </row>
    <row r="1817" spans="8:10" x14ac:dyDescent="0.3">
      <c r="H1817" s="2"/>
      <c r="I1817" s="14"/>
      <c r="J1817" s="2"/>
    </row>
    <row r="1818" spans="8:10" x14ac:dyDescent="0.3">
      <c r="H1818" s="2"/>
      <c r="I1818" s="14"/>
      <c r="J1818" s="2"/>
    </row>
    <row r="1819" spans="8:10" x14ac:dyDescent="0.3">
      <c r="H1819" s="2"/>
      <c r="I1819" s="14"/>
      <c r="J1819" s="2"/>
    </row>
    <row r="1820" spans="8:10" x14ac:dyDescent="0.3">
      <c r="H1820" s="2"/>
      <c r="I1820" s="14"/>
      <c r="J1820" s="2"/>
    </row>
    <row r="1821" spans="8:10" x14ac:dyDescent="0.3">
      <c r="H1821" s="2"/>
      <c r="I1821" s="14"/>
      <c r="J1821" s="2"/>
    </row>
    <row r="1822" spans="8:10" x14ac:dyDescent="0.3">
      <c r="H1822" s="2"/>
      <c r="I1822" s="14"/>
      <c r="J1822" s="2"/>
    </row>
    <row r="1823" spans="8:10" x14ac:dyDescent="0.3">
      <c r="H1823" s="2"/>
      <c r="I1823" s="14"/>
      <c r="J1823" s="2"/>
    </row>
    <row r="1824" spans="8:10" x14ac:dyDescent="0.3">
      <c r="H1824" s="2"/>
      <c r="I1824" s="14"/>
      <c r="J1824" s="2"/>
    </row>
    <row r="1825" spans="8:10" x14ac:dyDescent="0.3">
      <c r="H1825" s="2"/>
      <c r="I1825" s="14"/>
      <c r="J1825" s="2"/>
    </row>
    <row r="1826" spans="8:10" x14ac:dyDescent="0.3">
      <c r="H1826" s="2"/>
      <c r="I1826" s="14"/>
      <c r="J1826" s="2"/>
    </row>
    <row r="1827" spans="8:10" x14ac:dyDescent="0.3">
      <c r="H1827" s="2"/>
      <c r="I1827" s="14"/>
      <c r="J1827" s="2"/>
    </row>
    <row r="1828" spans="8:10" x14ac:dyDescent="0.3">
      <c r="H1828" s="2"/>
      <c r="I1828" s="14"/>
      <c r="J1828" s="2"/>
    </row>
    <row r="1829" spans="8:10" x14ac:dyDescent="0.3">
      <c r="H1829" s="2"/>
      <c r="I1829" s="2"/>
      <c r="J1829" s="2"/>
    </row>
    <row r="1830" spans="8:10" x14ac:dyDescent="0.3">
      <c r="H1830" s="2"/>
      <c r="I1830" s="14"/>
      <c r="J1830" s="2"/>
    </row>
    <row r="1831" spans="8:10" x14ac:dyDescent="0.3">
      <c r="H1831" s="2"/>
      <c r="I1831" s="14"/>
      <c r="J1831" s="2"/>
    </row>
    <row r="1832" spans="8:10" x14ac:dyDescent="0.3">
      <c r="H1832" s="2"/>
      <c r="I1832" s="14"/>
      <c r="J1832" s="2"/>
    </row>
    <row r="1833" spans="8:10" x14ac:dyDescent="0.3">
      <c r="H1833" s="2"/>
      <c r="I1833" s="14"/>
      <c r="J1833" s="2"/>
    </row>
    <row r="1834" spans="8:10" x14ac:dyDescent="0.3">
      <c r="H1834" s="2"/>
      <c r="I1834" s="14"/>
      <c r="J1834" s="2"/>
    </row>
    <row r="1835" spans="8:10" x14ac:dyDescent="0.3">
      <c r="H1835" s="2"/>
      <c r="I1835" s="14"/>
      <c r="J1835" s="2"/>
    </row>
    <row r="1836" spans="8:10" x14ac:dyDescent="0.3">
      <c r="H1836" s="2"/>
      <c r="I1836" s="14"/>
      <c r="J1836" s="2"/>
    </row>
    <row r="1837" spans="8:10" x14ac:dyDescent="0.3">
      <c r="H1837" s="2"/>
      <c r="I1837" s="14"/>
      <c r="J1837" s="2"/>
    </row>
    <row r="1838" spans="8:10" x14ac:dyDescent="0.3">
      <c r="H1838" s="2"/>
      <c r="I1838" s="14"/>
      <c r="J1838" s="2"/>
    </row>
    <row r="1839" spans="8:10" x14ac:dyDescent="0.3">
      <c r="H1839" s="2"/>
      <c r="I1839" s="14"/>
      <c r="J1839" s="2"/>
    </row>
    <row r="1840" spans="8:10" x14ac:dyDescent="0.3">
      <c r="H1840" s="2"/>
      <c r="I1840" s="14"/>
      <c r="J1840" s="2"/>
    </row>
    <row r="1841" spans="8:10" x14ac:dyDescent="0.3">
      <c r="H1841" s="2"/>
      <c r="I1841" s="14"/>
      <c r="J1841" s="2"/>
    </row>
    <row r="1842" spans="8:10" x14ac:dyDescent="0.3">
      <c r="H1842" s="2"/>
      <c r="I1842" s="14"/>
      <c r="J1842" s="2"/>
    </row>
    <row r="1843" spans="8:10" x14ac:dyDescent="0.3">
      <c r="H1843" s="2"/>
      <c r="I1843" s="14"/>
      <c r="J1843" s="2"/>
    </row>
    <row r="1844" spans="8:10" x14ac:dyDescent="0.3">
      <c r="H1844" s="2"/>
      <c r="I1844" s="2"/>
      <c r="J1844" s="2"/>
    </row>
    <row r="1845" spans="8:10" x14ac:dyDescent="0.3">
      <c r="H1845" s="2"/>
      <c r="I1845" s="14"/>
      <c r="J1845" s="2"/>
    </row>
    <row r="1846" spans="8:10" x14ac:dyDescent="0.3">
      <c r="H1846" s="2"/>
      <c r="I1846" s="14"/>
      <c r="J1846" s="2"/>
    </row>
    <row r="1847" spans="8:10" x14ac:dyDescent="0.3">
      <c r="H1847" s="2"/>
      <c r="I1847" s="14"/>
      <c r="J1847" s="2"/>
    </row>
    <row r="1848" spans="8:10" x14ac:dyDescent="0.3">
      <c r="H1848" s="2"/>
      <c r="I1848" s="14"/>
      <c r="J1848" s="2"/>
    </row>
    <row r="1849" spans="8:10" x14ac:dyDescent="0.3">
      <c r="H1849" s="2"/>
      <c r="I1849" s="14"/>
      <c r="J1849" s="2"/>
    </row>
    <row r="1850" spans="8:10" x14ac:dyDescent="0.3">
      <c r="H1850" s="2"/>
      <c r="I1850" s="14"/>
      <c r="J1850" s="2"/>
    </row>
    <row r="1851" spans="8:10" x14ac:dyDescent="0.3">
      <c r="H1851" s="2"/>
      <c r="I1851" s="14"/>
      <c r="J1851" s="2"/>
    </row>
    <row r="1852" spans="8:10" x14ac:dyDescent="0.3">
      <c r="H1852" s="2"/>
      <c r="I1852" s="14"/>
      <c r="J1852" s="2"/>
    </row>
    <row r="1853" spans="8:10" x14ac:dyDescent="0.3">
      <c r="H1853" s="2"/>
      <c r="I1853" s="14"/>
      <c r="J1853" s="2"/>
    </row>
    <row r="1854" spans="8:10" x14ac:dyDescent="0.3">
      <c r="H1854" s="2"/>
      <c r="I1854" s="14"/>
      <c r="J1854" s="2"/>
    </row>
    <row r="1855" spans="8:10" x14ac:dyDescent="0.3">
      <c r="H1855" s="2"/>
      <c r="I1855" s="14"/>
      <c r="J1855" s="2"/>
    </row>
    <row r="1856" spans="8:10" x14ac:dyDescent="0.3">
      <c r="H1856" s="2"/>
      <c r="I1856" s="14"/>
      <c r="J1856" s="2"/>
    </row>
    <row r="1857" spans="8:10" x14ac:dyDescent="0.3">
      <c r="H1857" s="2"/>
      <c r="I1857" s="14"/>
      <c r="J1857" s="2"/>
    </row>
    <row r="1858" spans="8:10" x14ac:dyDescent="0.3">
      <c r="H1858" s="2"/>
      <c r="I1858" s="14"/>
      <c r="J1858" s="2"/>
    </row>
    <row r="1859" spans="8:10" x14ac:dyDescent="0.3">
      <c r="H1859" s="2"/>
      <c r="I1859" s="2"/>
      <c r="J1859" s="2"/>
    </row>
    <row r="1860" spans="8:10" x14ac:dyDescent="0.3">
      <c r="H1860" s="2"/>
      <c r="I1860" s="14"/>
      <c r="J1860" s="2"/>
    </row>
    <row r="1861" spans="8:10" x14ac:dyDescent="0.3">
      <c r="H1861" s="2"/>
      <c r="I1861" s="14"/>
      <c r="J1861" s="2"/>
    </row>
    <row r="1862" spans="8:10" x14ac:dyDescent="0.3">
      <c r="H1862" s="2"/>
      <c r="I1862" s="14"/>
      <c r="J1862" s="2"/>
    </row>
    <row r="1863" spans="8:10" x14ac:dyDescent="0.3">
      <c r="H1863" s="2"/>
      <c r="I1863" s="14"/>
      <c r="J1863" s="2"/>
    </row>
    <row r="1864" spans="8:10" x14ac:dyDescent="0.3">
      <c r="H1864" s="2"/>
      <c r="I1864" s="14"/>
      <c r="J1864" s="2"/>
    </row>
    <row r="1865" spans="8:10" x14ac:dyDescent="0.3">
      <c r="H1865" s="2"/>
      <c r="I1865" s="14"/>
      <c r="J1865" s="2"/>
    </row>
    <row r="1866" spans="8:10" x14ac:dyDescent="0.3">
      <c r="H1866" s="2"/>
      <c r="I1866" s="14"/>
      <c r="J1866" s="2"/>
    </row>
    <row r="1867" spans="8:10" x14ac:dyDescent="0.3">
      <c r="H1867" s="2"/>
      <c r="I1867" s="14"/>
      <c r="J1867" s="2"/>
    </row>
    <row r="1868" spans="8:10" x14ac:dyDescent="0.3">
      <c r="H1868" s="2"/>
      <c r="I1868" s="14"/>
      <c r="J1868" s="2"/>
    </row>
    <row r="1869" spans="8:10" x14ac:dyDescent="0.3">
      <c r="H1869" s="2"/>
      <c r="I1869" s="14"/>
      <c r="J1869" s="2"/>
    </row>
    <row r="1870" spans="8:10" x14ac:dyDescent="0.3">
      <c r="H1870" s="2"/>
      <c r="I1870" s="14"/>
      <c r="J1870" s="2"/>
    </row>
    <row r="1871" spans="8:10" x14ac:dyDescent="0.3">
      <c r="H1871" s="2"/>
      <c r="I1871" s="14"/>
      <c r="J1871" s="2"/>
    </row>
    <row r="1872" spans="8:10" x14ac:dyDescent="0.3">
      <c r="H1872" s="2"/>
      <c r="I1872" s="14"/>
      <c r="J1872" s="2"/>
    </row>
    <row r="1873" spans="8:10" x14ac:dyDescent="0.3">
      <c r="H1873" s="2"/>
      <c r="I1873" s="14"/>
      <c r="J1873" s="2"/>
    </row>
    <row r="1874" spans="8:10" x14ac:dyDescent="0.3">
      <c r="H1874" s="2"/>
      <c r="I1874" s="2"/>
      <c r="J1874" s="2"/>
    </row>
    <row r="1875" spans="8:10" x14ac:dyDescent="0.3">
      <c r="H1875" s="2"/>
      <c r="I1875" s="14"/>
      <c r="J1875" s="2"/>
    </row>
    <row r="1876" spans="8:10" x14ac:dyDescent="0.3">
      <c r="H1876" s="2"/>
      <c r="I1876" s="14"/>
      <c r="J1876" s="2"/>
    </row>
    <row r="1877" spans="8:10" x14ac:dyDescent="0.3">
      <c r="H1877" s="2"/>
      <c r="I1877" s="14"/>
      <c r="J1877" s="2"/>
    </row>
    <row r="1878" spans="8:10" x14ac:dyDescent="0.3">
      <c r="H1878" s="2"/>
      <c r="I1878" s="14"/>
      <c r="J1878" s="2"/>
    </row>
  </sheetData>
  <autoFilter ref="A2:K1670" xr:uid="{1198DF52-9AEF-4F62-8807-1915392E1377}"/>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B0E52-98F7-4900-98E7-4F5EB5D60190}">
  <dimension ref="A1:R3621"/>
  <sheetViews>
    <sheetView zoomScale="70" zoomScaleNormal="70" workbookViewId="0">
      <pane ySplit="2" topLeftCell="A3" activePane="bottomLeft" state="frozen"/>
      <selection activeCell="B1" sqref="B1"/>
      <selection pane="bottomLeft" activeCell="B3" sqref="B3"/>
    </sheetView>
  </sheetViews>
  <sheetFormatPr defaultRowHeight="14.4" x14ac:dyDescent="0.3"/>
  <cols>
    <col min="3" max="3" width="11.21875" bestFit="1" customWidth="1"/>
    <col min="14" max="14" width="23.5546875" bestFit="1" customWidth="1"/>
    <col min="17" max="17" width="24.44140625" bestFit="1" customWidth="1"/>
  </cols>
  <sheetData>
    <row r="1" spans="1:18" x14ac:dyDescent="0.3">
      <c r="D1" t="s">
        <v>7</v>
      </c>
      <c r="H1" t="s">
        <v>8</v>
      </c>
      <c r="M1" s="39" t="s">
        <v>57</v>
      </c>
    </row>
    <row r="2" spans="1:18" s="12" customFormat="1" x14ac:dyDescent="0.3">
      <c r="A2" s="12" t="s">
        <v>1</v>
      </c>
      <c r="B2" s="12" t="s">
        <v>108</v>
      </c>
      <c r="C2" s="13" t="s">
        <v>0</v>
      </c>
      <c r="D2" s="12" t="s">
        <v>3</v>
      </c>
      <c r="E2" s="12" t="s">
        <v>4</v>
      </c>
      <c r="F2" s="12" t="s">
        <v>5</v>
      </c>
      <c r="G2" s="12" t="s">
        <v>6</v>
      </c>
      <c r="H2" s="12" t="s">
        <v>3</v>
      </c>
      <c r="I2" s="12" t="s">
        <v>4</v>
      </c>
      <c r="J2" s="12" t="s">
        <v>5</v>
      </c>
      <c r="K2" s="12" t="s">
        <v>6</v>
      </c>
      <c r="M2" s="43" t="s">
        <v>63</v>
      </c>
    </row>
    <row r="3" spans="1:18" x14ac:dyDescent="0.3">
      <c r="A3">
        <v>1</v>
      </c>
      <c r="B3">
        <v>1</v>
      </c>
      <c r="C3" s="1">
        <v>0.52777777777777779</v>
      </c>
      <c r="D3" s="2">
        <v>3.83</v>
      </c>
      <c r="E3" s="2">
        <v>2.82</v>
      </c>
      <c r="F3" s="2">
        <v>2.82</v>
      </c>
      <c r="G3" s="2">
        <v>10.794</v>
      </c>
      <c r="H3" s="2">
        <v>2.83</v>
      </c>
      <c r="I3" s="2">
        <v>2.2200000000000002</v>
      </c>
      <c r="J3" s="2">
        <v>2.2200000000000002</v>
      </c>
      <c r="K3">
        <v>6.28</v>
      </c>
      <c r="L3" s="2"/>
      <c r="M3" s="12" t="s">
        <v>8</v>
      </c>
      <c r="N3" s="2"/>
      <c r="P3" s="40" t="s">
        <v>7</v>
      </c>
      <c r="R3" s="2"/>
    </row>
    <row r="4" spans="1:18" x14ac:dyDescent="0.3">
      <c r="A4">
        <v>2</v>
      </c>
      <c r="B4">
        <v>2</v>
      </c>
      <c r="C4" s="1">
        <f>C3+(1/3600/24)</f>
        <v>0.52778935185185183</v>
      </c>
      <c r="D4" s="2">
        <v>3.83</v>
      </c>
      <c r="E4">
        <v>2.82</v>
      </c>
      <c r="F4" s="2">
        <v>2.82</v>
      </c>
      <c r="G4" s="2">
        <v>10.795</v>
      </c>
      <c r="H4" s="2">
        <v>2.83</v>
      </c>
      <c r="I4" s="2" t="s">
        <v>51</v>
      </c>
      <c r="J4" s="2">
        <v>2.2200000000000002</v>
      </c>
      <c r="K4">
        <v>6.29</v>
      </c>
      <c r="L4" s="2"/>
      <c r="M4" t="s">
        <v>2</v>
      </c>
      <c r="N4" s="41">
        <v>44127</v>
      </c>
      <c r="P4" s="2" t="s">
        <v>2</v>
      </c>
      <c r="Q4" s="41">
        <v>44141</v>
      </c>
      <c r="R4" s="2"/>
    </row>
    <row r="5" spans="1:18" x14ac:dyDescent="0.3">
      <c r="A5">
        <v>3</v>
      </c>
      <c r="B5">
        <v>3</v>
      </c>
      <c r="C5" s="1">
        <f t="shared" ref="C5:C68" si="0">C4+(1/3600/24)</f>
        <v>0.52780092592592587</v>
      </c>
      <c r="D5" s="2">
        <v>3.83</v>
      </c>
      <c r="E5" t="s">
        <v>51</v>
      </c>
      <c r="F5" s="2">
        <v>2.82</v>
      </c>
      <c r="G5" s="2">
        <v>10.805999999999999</v>
      </c>
      <c r="H5" s="2">
        <v>2.84</v>
      </c>
      <c r="I5" s="2" t="s">
        <v>51</v>
      </c>
      <c r="J5" s="2">
        <v>2.2200000000000002</v>
      </c>
      <c r="K5">
        <v>6.3049999999999997</v>
      </c>
      <c r="L5" s="2"/>
      <c r="M5" t="s">
        <v>62</v>
      </c>
      <c r="N5" s="42">
        <v>33</v>
      </c>
      <c r="P5" t="s">
        <v>62</v>
      </c>
      <c r="Q5">
        <v>32</v>
      </c>
      <c r="R5" s="2"/>
    </row>
    <row r="6" spans="1:18" x14ac:dyDescent="0.3">
      <c r="A6">
        <v>4</v>
      </c>
      <c r="B6">
        <v>4</v>
      </c>
      <c r="C6" s="1">
        <f t="shared" si="0"/>
        <v>0.52781249999999991</v>
      </c>
      <c r="D6" s="2">
        <v>3.83</v>
      </c>
      <c r="E6" t="s">
        <v>51</v>
      </c>
      <c r="F6" s="2">
        <v>2.82</v>
      </c>
      <c r="G6" s="2">
        <v>10.805</v>
      </c>
      <c r="H6" s="2">
        <v>2.84</v>
      </c>
      <c r="I6" s="2" t="s">
        <v>51</v>
      </c>
      <c r="J6" s="2">
        <v>2.2200000000000002</v>
      </c>
      <c r="K6">
        <v>6.3109999999999999</v>
      </c>
      <c r="L6" s="2"/>
      <c r="M6" t="s">
        <v>58</v>
      </c>
      <c r="N6" s="2" t="s">
        <v>59</v>
      </c>
      <c r="P6" t="s">
        <v>58</v>
      </c>
      <c r="Q6" t="s">
        <v>80</v>
      </c>
      <c r="R6" s="2"/>
    </row>
    <row r="7" spans="1:18" x14ac:dyDescent="0.3">
      <c r="A7">
        <v>5</v>
      </c>
      <c r="B7">
        <v>5</v>
      </c>
      <c r="C7" s="1">
        <f t="shared" si="0"/>
        <v>0.52782407407407395</v>
      </c>
      <c r="D7" s="2">
        <v>3.83</v>
      </c>
      <c r="E7" t="s">
        <v>51</v>
      </c>
      <c r="F7" s="2">
        <v>2.82</v>
      </c>
      <c r="G7" s="2">
        <v>10.795999999999999</v>
      </c>
      <c r="H7" s="2">
        <v>2.85</v>
      </c>
      <c r="I7" s="2" t="s">
        <v>51</v>
      </c>
      <c r="J7" s="2">
        <v>2.2200000000000002</v>
      </c>
      <c r="K7">
        <v>6.3159999999999998</v>
      </c>
      <c r="L7" s="2"/>
      <c r="M7" t="s">
        <v>60</v>
      </c>
      <c r="N7" t="s">
        <v>64</v>
      </c>
      <c r="P7" t="s">
        <v>60</v>
      </c>
      <c r="Q7" t="s">
        <v>81</v>
      </c>
      <c r="R7" s="2"/>
    </row>
    <row r="8" spans="1:18" x14ac:dyDescent="0.3">
      <c r="A8">
        <v>6</v>
      </c>
      <c r="B8">
        <v>6</v>
      </c>
      <c r="C8" s="1">
        <f t="shared" si="0"/>
        <v>0.52783564814814798</v>
      </c>
      <c r="D8" s="2">
        <v>3.83</v>
      </c>
      <c r="E8" t="s">
        <v>51</v>
      </c>
      <c r="F8" s="2">
        <v>2.82</v>
      </c>
      <c r="G8" s="2">
        <v>10.813000000000001</v>
      </c>
      <c r="H8" s="2">
        <v>2.84</v>
      </c>
      <c r="I8" s="2" t="s">
        <v>51</v>
      </c>
      <c r="J8" s="2">
        <v>2.2200000000000002</v>
      </c>
      <c r="K8">
        <v>6.3129999999999997</v>
      </c>
      <c r="L8" s="2"/>
      <c r="M8" t="s">
        <v>73</v>
      </c>
      <c r="N8" s="16">
        <v>0.25</v>
      </c>
      <c r="P8" t="s">
        <v>73</v>
      </c>
      <c r="Q8" s="17">
        <v>0.75</v>
      </c>
      <c r="R8" s="2"/>
    </row>
    <row r="9" spans="1:18" x14ac:dyDescent="0.3">
      <c r="A9">
        <v>7</v>
      </c>
      <c r="B9">
        <v>7</v>
      </c>
      <c r="C9" s="1">
        <f t="shared" si="0"/>
        <v>0.52784722222222202</v>
      </c>
      <c r="D9" s="2">
        <v>3.84</v>
      </c>
      <c r="E9" t="s">
        <v>51</v>
      </c>
      <c r="F9" s="2">
        <v>2.82</v>
      </c>
      <c r="G9" s="2">
        <v>10.839</v>
      </c>
      <c r="H9" s="2">
        <v>2.84</v>
      </c>
      <c r="I9" s="2" t="s">
        <v>51</v>
      </c>
      <c r="J9" s="2">
        <v>2.2200000000000002</v>
      </c>
      <c r="K9">
        <v>6.31</v>
      </c>
      <c r="L9" s="2"/>
      <c r="N9" s="2"/>
      <c r="R9" s="2"/>
    </row>
    <row r="10" spans="1:18" x14ac:dyDescent="0.3">
      <c r="A10">
        <v>8</v>
      </c>
      <c r="B10">
        <v>8</v>
      </c>
      <c r="C10" s="1">
        <f t="shared" si="0"/>
        <v>0.52785879629629606</v>
      </c>
      <c r="D10" s="2">
        <v>3.85</v>
      </c>
      <c r="E10" t="s">
        <v>51</v>
      </c>
      <c r="F10" s="2">
        <v>2.82</v>
      </c>
      <c r="G10" s="2">
        <v>10.846</v>
      </c>
      <c r="H10" s="2">
        <v>2.84</v>
      </c>
      <c r="I10" s="2" t="s">
        <v>51</v>
      </c>
      <c r="J10" s="2">
        <v>2.2200000000000002</v>
      </c>
      <c r="K10">
        <v>6.2990000000000004</v>
      </c>
      <c r="L10" s="2"/>
      <c r="M10" t="s">
        <v>72</v>
      </c>
      <c r="R10" s="2"/>
    </row>
    <row r="11" spans="1:18" x14ac:dyDescent="0.3">
      <c r="A11">
        <v>9</v>
      </c>
      <c r="B11">
        <v>9</v>
      </c>
      <c r="C11" s="1">
        <f t="shared" si="0"/>
        <v>0.5278703703703701</v>
      </c>
      <c r="D11" s="2">
        <v>3.85</v>
      </c>
      <c r="E11" t="s">
        <v>51</v>
      </c>
      <c r="F11" s="2">
        <v>2.82</v>
      </c>
      <c r="G11" s="2">
        <v>10.85</v>
      </c>
      <c r="H11" s="2">
        <v>2.83</v>
      </c>
      <c r="I11" s="2" t="s">
        <v>51</v>
      </c>
      <c r="J11" s="2">
        <v>2.2200000000000002</v>
      </c>
      <c r="K11">
        <v>6.2869999999999999</v>
      </c>
      <c r="L11" s="2"/>
      <c r="M11" t="s">
        <v>82</v>
      </c>
      <c r="N11" s="2"/>
      <c r="P11" s="2"/>
      <c r="R11" s="2"/>
    </row>
    <row r="12" spans="1:18" x14ac:dyDescent="0.3">
      <c r="A12">
        <v>10</v>
      </c>
      <c r="B12">
        <v>10</v>
      </c>
      <c r="C12" s="1">
        <f t="shared" si="0"/>
        <v>0.52788194444444414</v>
      </c>
      <c r="D12" s="2">
        <v>3.85</v>
      </c>
      <c r="E12" t="s">
        <v>51</v>
      </c>
      <c r="F12" s="2">
        <v>2.82</v>
      </c>
      <c r="G12" s="2">
        <v>10.856999999999999</v>
      </c>
      <c r="H12" s="2">
        <v>2.83</v>
      </c>
      <c r="I12" s="2" t="s">
        <v>51</v>
      </c>
      <c r="J12" s="2">
        <v>2.2200000000000002</v>
      </c>
      <c r="K12">
        <v>6.2779999999999996</v>
      </c>
      <c r="L12" s="2"/>
      <c r="M12" t="s">
        <v>83</v>
      </c>
      <c r="N12" s="2"/>
      <c r="P12" s="2"/>
      <c r="R12" s="2"/>
    </row>
    <row r="13" spans="1:18" x14ac:dyDescent="0.3">
      <c r="A13">
        <v>11</v>
      </c>
      <c r="B13">
        <v>11</v>
      </c>
      <c r="C13" s="1">
        <f t="shared" si="0"/>
        <v>0.52789351851851818</v>
      </c>
      <c r="D13" s="2">
        <v>3.85</v>
      </c>
      <c r="E13" t="s">
        <v>51</v>
      </c>
      <c r="F13" s="2">
        <v>2.82</v>
      </c>
      <c r="G13" s="2">
        <v>10.86</v>
      </c>
      <c r="H13" s="2">
        <v>2.82</v>
      </c>
      <c r="I13" s="2" t="s">
        <v>51</v>
      </c>
      <c r="J13" s="2">
        <v>2.2200000000000002</v>
      </c>
      <c r="K13">
        <v>6.2670000000000003</v>
      </c>
      <c r="L13" s="2"/>
      <c r="N13" s="2"/>
      <c r="P13" s="2"/>
      <c r="R13" s="2"/>
    </row>
    <row r="14" spans="1:18" x14ac:dyDescent="0.3">
      <c r="A14">
        <v>12</v>
      </c>
      <c r="B14">
        <v>12</v>
      </c>
      <c r="C14" s="1">
        <f t="shared" si="0"/>
        <v>0.52790509259259222</v>
      </c>
      <c r="D14" s="2">
        <v>3.85</v>
      </c>
      <c r="E14" t="s">
        <v>51</v>
      </c>
      <c r="F14" s="2">
        <v>2.82</v>
      </c>
      <c r="G14" s="2">
        <v>10.861000000000001</v>
      </c>
      <c r="H14" s="2">
        <v>2.82</v>
      </c>
      <c r="I14" s="2" t="s">
        <v>51</v>
      </c>
      <c r="J14" s="2">
        <v>2.2200000000000002</v>
      </c>
      <c r="K14">
        <v>6.258</v>
      </c>
      <c r="L14" s="2"/>
      <c r="N14" s="2"/>
      <c r="P14" s="2"/>
      <c r="R14" s="2"/>
    </row>
    <row r="15" spans="1:18" x14ac:dyDescent="0.3">
      <c r="A15">
        <v>13</v>
      </c>
      <c r="B15">
        <v>13</v>
      </c>
      <c r="C15" s="1">
        <f t="shared" si="0"/>
        <v>0.52791666666666626</v>
      </c>
      <c r="D15" s="2">
        <v>3.85</v>
      </c>
      <c r="E15" t="s">
        <v>51</v>
      </c>
      <c r="F15" s="2">
        <v>2.82</v>
      </c>
      <c r="G15" s="2">
        <v>10.863</v>
      </c>
      <c r="H15" s="2">
        <v>2.81</v>
      </c>
      <c r="I15" s="2" t="s">
        <v>51</v>
      </c>
      <c r="J15" s="2">
        <v>2.2200000000000002</v>
      </c>
      <c r="K15">
        <v>6.2480000000000002</v>
      </c>
      <c r="L15" s="2"/>
      <c r="N15" s="2"/>
      <c r="P15" s="2"/>
      <c r="R15" s="2"/>
    </row>
    <row r="16" spans="1:18" x14ac:dyDescent="0.3">
      <c r="A16">
        <v>14</v>
      </c>
      <c r="B16">
        <v>14</v>
      </c>
      <c r="C16" s="1">
        <f t="shared" si="0"/>
        <v>0.5279282407407403</v>
      </c>
      <c r="D16" s="2">
        <v>3.86</v>
      </c>
      <c r="E16" t="s">
        <v>51</v>
      </c>
      <c r="F16" s="2">
        <v>2.82</v>
      </c>
      <c r="G16" s="2">
        <v>10.871</v>
      </c>
      <c r="H16" s="2">
        <v>2.81</v>
      </c>
      <c r="I16" s="2" t="s">
        <v>51</v>
      </c>
      <c r="J16" s="2">
        <v>2.2200000000000002</v>
      </c>
      <c r="K16">
        <v>6.2370000000000001</v>
      </c>
      <c r="L16" s="2"/>
      <c r="N16" s="2"/>
      <c r="P16" s="2"/>
      <c r="R16" s="2"/>
    </row>
    <row r="17" spans="1:18" x14ac:dyDescent="0.3">
      <c r="A17">
        <v>15</v>
      </c>
      <c r="B17">
        <v>15</v>
      </c>
      <c r="C17" s="1">
        <f t="shared" si="0"/>
        <v>0.52793981481481433</v>
      </c>
      <c r="D17" s="2">
        <v>3.85</v>
      </c>
      <c r="E17" t="s">
        <v>51</v>
      </c>
      <c r="F17" s="2">
        <v>2.82</v>
      </c>
      <c r="G17" s="2">
        <v>10.87</v>
      </c>
      <c r="H17" s="2">
        <v>2.81</v>
      </c>
      <c r="I17" s="2">
        <v>2.2200000000000002</v>
      </c>
      <c r="J17" s="2">
        <v>2.2200000000000002</v>
      </c>
      <c r="K17">
        <v>6.2270000000000003</v>
      </c>
      <c r="L17" s="2"/>
      <c r="N17" s="2"/>
      <c r="P17" s="2"/>
      <c r="R17" s="2"/>
    </row>
    <row r="18" spans="1:18" x14ac:dyDescent="0.3">
      <c r="A18">
        <v>16</v>
      </c>
      <c r="B18">
        <v>1</v>
      </c>
      <c r="C18" s="1">
        <f t="shared" si="0"/>
        <v>0.52795138888888837</v>
      </c>
      <c r="D18" s="2">
        <v>3.86</v>
      </c>
      <c r="E18" t="s">
        <v>51</v>
      </c>
      <c r="F18" s="2">
        <v>2.82</v>
      </c>
      <c r="G18" s="2">
        <v>10.88</v>
      </c>
      <c r="H18" s="2">
        <v>2.8</v>
      </c>
      <c r="I18" s="14" t="s">
        <v>51</v>
      </c>
      <c r="J18" s="2">
        <v>2.2200000000000002</v>
      </c>
      <c r="K18">
        <v>6.218</v>
      </c>
      <c r="L18" s="2"/>
      <c r="N18" s="2"/>
      <c r="P18" s="2"/>
      <c r="R18" s="2"/>
    </row>
    <row r="19" spans="1:18" x14ac:dyDescent="0.3">
      <c r="A19">
        <v>17</v>
      </c>
      <c r="B19">
        <v>2</v>
      </c>
      <c r="C19" s="1">
        <f t="shared" si="0"/>
        <v>0.52796296296296241</v>
      </c>
      <c r="D19" s="2">
        <v>3.86</v>
      </c>
      <c r="E19">
        <v>2.847</v>
      </c>
      <c r="F19" s="2">
        <v>2.847</v>
      </c>
      <c r="G19" s="2">
        <v>10.976000000000001</v>
      </c>
      <c r="H19" s="2">
        <v>2.8</v>
      </c>
      <c r="I19" s="14" t="s">
        <v>51</v>
      </c>
      <c r="J19" s="2">
        <v>2.2200000000000002</v>
      </c>
      <c r="K19">
        <v>6.2119999999999997</v>
      </c>
      <c r="L19" s="2"/>
      <c r="N19" s="2"/>
      <c r="P19" s="2"/>
      <c r="R19" s="2"/>
    </row>
    <row r="20" spans="1:18" x14ac:dyDescent="0.3">
      <c r="A20">
        <v>18</v>
      </c>
      <c r="B20">
        <v>3</v>
      </c>
      <c r="C20" s="1">
        <f t="shared" si="0"/>
        <v>0.52797453703703645</v>
      </c>
      <c r="D20" s="2">
        <v>3.86</v>
      </c>
      <c r="E20" t="s">
        <v>51</v>
      </c>
      <c r="F20" s="2">
        <v>2.847</v>
      </c>
      <c r="G20" s="2">
        <v>10.987</v>
      </c>
      <c r="H20" s="2">
        <v>2.8</v>
      </c>
      <c r="I20" s="14" t="s">
        <v>51</v>
      </c>
      <c r="J20" s="2">
        <v>2.2200000000000002</v>
      </c>
      <c r="K20">
        <v>6.2080000000000002</v>
      </c>
      <c r="L20" s="2"/>
      <c r="N20" s="2"/>
      <c r="P20" s="2"/>
      <c r="R20" s="2"/>
    </row>
    <row r="21" spans="1:18" x14ac:dyDescent="0.3">
      <c r="A21">
        <v>19</v>
      </c>
      <c r="B21">
        <v>4</v>
      </c>
      <c r="C21" s="1">
        <f t="shared" si="0"/>
        <v>0.52798611111111049</v>
      </c>
      <c r="D21" s="2">
        <v>3.85</v>
      </c>
      <c r="E21" t="s">
        <v>51</v>
      </c>
      <c r="F21" s="2">
        <v>2.847</v>
      </c>
      <c r="G21" s="2">
        <v>10.962999999999999</v>
      </c>
      <c r="H21" s="2">
        <v>2.8</v>
      </c>
      <c r="I21" s="14" t="s">
        <v>51</v>
      </c>
      <c r="J21" s="2">
        <v>2.2200000000000002</v>
      </c>
      <c r="K21">
        <v>6.2069999999999999</v>
      </c>
      <c r="L21" s="2"/>
      <c r="N21" s="2"/>
      <c r="P21" s="2"/>
      <c r="R21" s="2"/>
    </row>
    <row r="22" spans="1:18" x14ac:dyDescent="0.3">
      <c r="A22">
        <v>20</v>
      </c>
      <c r="B22">
        <v>5</v>
      </c>
      <c r="C22" s="1">
        <f t="shared" si="0"/>
        <v>0.52799768518518453</v>
      </c>
      <c r="D22" s="2">
        <v>3.85</v>
      </c>
      <c r="E22" t="s">
        <v>51</v>
      </c>
      <c r="F22" s="2">
        <v>2.847</v>
      </c>
      <c r="G22" s="2">
        <v>10.96</v>
      </c>
      <c r="H22" s="2">
        <v>2.79</v>
      </c>
      <c r="I22" s="14" t="s">
        <v>51</v>
      </c>
      <c r="J22" s="2">
        <v>2.2200000000000002</v>
      </c>
      <c r="K22">
        <v>6.1950000000000003</v>
      </c>
      <c r="L22" s="2"/>
      <c r="N22" s="2"/>
      <c r="P22" s="2"/>
      <c r="R22" s="2"/>
    </row>
    <row r="23" spans="1:18" x14ac:dyDescent="0.3">
      <c r="A23">
        <v>21</v>
      </c>
      <c r="B23">
        <v>6</v>
      </c>
      <c r="C23" s="1">
        <f t="shared" si="0"/>
        <v>0.52800925925925857</v>
      </c>
      <c r="D23" s="2">
        <v>3.85</v>
      </c>
      <c r="E23" t="s">
        <v>51</v>
      </c>
      <c r="F23" s="2">
        <v>2.847</v>
      </c>
      <c r="G23" s="2">
        <v>10.97</v>
      </c>
      <c r="H23" s="2">
        <v>2.79</v>
      </c>
      <c r="I23" s="14" t="s">
        <v>51</v>
      </c>
      <c r="J23" s="2">
        <v>2.2200000000000002</v>
      </c>
      <c r="K23">
        <v>6.1859999999999999</v>
      </c>
      <c r="L23" s="2"/>
      <c r="N23" s="2"/>
      <c r="P23" s="2"/>
      <c r="R23" s="2"/>
    </row>
    <row r="24" spans="1:18" x14ac:dyDescent="0.3">
      <c r="A24">
        <v>22</v>
      </c>
      <c r="B24">
        <v>7</v>
      </c>
      <c r="C24" s="1">
        <f t="shared" si="0"/>
        <v>0.52802083333333261</v>
      </c>
      <c r="D24" s="2">
        <v>3.86</v>
      </c>
      <c r="E24" t="s">
        <v>51</v>
      </c>
      <c r="F24" s="2">
        <v>2.847</v>
      </c>
      <c r="G24" s="2">
        <v>10.983000000000001</v>
      </c>
      <c r="H24" s="2">
        <v>2.78</v>
      </c>
      <c r="I24" s="14" t="s">
        <v>51</v>
      </c>
      <c r="J24" s="2">
        <v>2.2200000000000002</v>
      </c>
      <c r="K24">
        <v>6.1719999999999997</v>
      </c>
      <c r="L24" s="2"/>
      <c r="N24" s="2"/>
      <c r="P24" s="2"/>
      <c r="R24" s="2"/>
    </row>
    <row r="25" spans="1:18" x14ac:dyDescent="0.3">
      <c r="A25">
        <v>23</v>
      </c>
      <c r="B25">
        <v>8</v>
      </c>
      <c r="C25" s="1">
        <f t="shared" si="0"/>
        <v>0.52803240740740665</v>
      </c>
      <c r="D25" s="2">
        <v>3.87</v>
      </c>
      <c r="E25" t="s">
        <v>51</v>
      </c>
      <c r="F25" s="2">
        <v>2.847</v>
      </c>
      <c r="G25" s="2">
        <v>11.010999999999999</v>
      </c>
      <c r="H25" s="2">
        <v>2.77</v>
      </c>
      <c r="I25" s="14" t="s">
        <v>51</v>
      </c>
      <c r="J25" s="2">
        <v>2.2200000000000002</v>
      </c>
      <c r="K25">
        <v>6.1589999999999998</v>
      </c>
      <c r="L25" s="2"/>
      <c r="N25" s="2"/>
      <c r="P25" s="2"/>
      <c r="R25" s="2"/>
    </row>
    <row r="26" spans="1:18" x14ac:dyDescent="0.3">
      <c r="A26">
        <v>24</v>
      </c>
      <c r="B26">
        <v>9</v>
      </c>
      <c r="C26" s="1">
        <f t="shared" si="0"/>
        <v>0.52804398148148068</v>
      </c>
      <c r="D26" s="2">
        <v>3.88</v>
      </c>
      <c r="E26" t="s">
        <v>51</v>
      </c>
      <c r="F26" s="2">
        <v>2.847</v>
      </c>
      <c r="G26" s="2">
        <v>11.045</v>
      </c>
      <c r="H26" s="2">
        <v>2.77</v>
      </c>
      <c r="I26" s="14" t="s">
        <v>51</v>
      </c>
      <c r="J26" s="2">
        <v>2.2200000000000002</v>
      </c>
      <c r="K26">
        <v>6.1459999999999999</v>
      </c>
      <c r="L26" s="2"/>
      <c r="N26" s="2"/>
      <c r="P26" s="2"/>
      <c r="R26" s="2"/>
    </row>
    <row r="27" spans="1:18" x14ac:dyDescent="0.3">
      <c r="A27">
        <v>25</v>
      </c>
      <c r="B27">
        <v>10</v>
      </c>
      <c r="C27" s="1">
        <f t="shared" si="0"/>
        <v>0.52805555555555472</v>
      </c>
      <c r="D27" s="2">
        <v>3.87</v>
      </c>
      <c r="E27" t="s">
        <v>51</v>
      </c>
      <c r="F27" s="2">
        <v>2.847</v>
      </c>
      <c r="G27" s="2">
        <v>11.025</v>
      </c>
      <c r="H27" s="2">
        <v>2.77</v>
      </c>
      <c r="I27" s="14" t="s">
        <v>51</v>
      </c>
      <c r="J27" s="2">
        <v>2.2200000000000002</v>
      </c>
      <c r="K27">
        <v>6.1379999999999999</v>
      </c>
      <c r="L27" s="2"/>
      <c r="N27" s="2"/>
      <c r="P27" s="2"/>
      <c r="R27" s="2"/>
    </row>
    <row r="28" spans="1:18" x14ac:dyDescent="0.3">
      <c r="A28">
        <v>26</v>
      </c>
      <c r="B28">
        <v>11</v>
      </c>
      <c r="C28" s="1">
        <f t="shared" si="0"/>
        <v>0.52806712962962876</v>
      </c>
      <c r="D28" s="2">
        <v>3.88</v>
      </c>
      <c r="E28" t="s">
        <v>51</v>
      </c>
      <c r="F28" s="2">
        <v>2.847</v>
      </c>
      <c r="G28" s="2">
        <v>11.031000000000001</v>
      </c>
      <c r="H28" s="2">
        <v>2.76</v>
      </c>
      <c r="I28" s="14" t="s">
        <v>51</v>
      </c>
      <c r="J28" s="2">
        <v>2.2200000000000002</v>
      </c>
      <c r="K28">
        <v>6.1319999999999997</v>
      </c>
      <c r="L28" s="2"/>
      <c r="N28" s="2"/>
      <c r="P28" s="2"/>
      <c r="R28" s="2"/>
    </row>
    <row r="29" spans="1:18" x14ac:dyDescent="0.3">
      <c r="A29">
        <v>27</v>
      </c>
      <c r="B29">
        <v>12</v>
      </c>
      <c r="C29" s="1">
        <f t="shared" si="0"/>
        <v>0.5280787037037028</v>
      </c>
      <c r="D29" s="2">
        <v>3.88</v>
      </c>
      <c r="E29" t="s">
        <v>51</v>
      </c>
      <c r="F29" s="2">
        <v>2.847</v>
      </c>
      <c r="G29" s="2">
        <v>11.037000000000001</v>
      </c>
      <c r="H29" s="2">
        <v>2.76</v>
      </c>
      <c r="I29" s="14" t="s">
        <v>51</v>
      </c>
      <c r="J29" s="2">
        <v>2.2200000000000002</v>
      </c>
      <c r="K29">
        <v>6.1310000000000002</v>
      </c>
      <c r="L29" s="2"/>
      <c r="N29" s="2"/>
      <c r="P29" s="2"/>
      <c r="R29" s="2"/>
    </row>
    <row r="30" spans="1:18" x14ac:dyDescent="0.3">
      <c r="A30">
        <v>28</v>
      </c>
      <c r="B30">
        <v>13</v>
      </c>
      <c r="C30" s="1">
        <f t="shared" si="0"/>
        <v>0.52809027777777684</v>
      </c>
      <c r="D30" s="2">
        <v>3.88</v>
      </c>
      <c r="E30" t="s">
        <v>51</v>
      </c>
      <c r="F30" s="2">
        <v>2.847</v>
      </c>
      <c r="G30" s="2">
        <v>11.045</v>
      </c>
      <c r="H30" s="2">
        <v>2.76</v>
      </c>
      <c r="I30" s="14" t="s">
        <v>51</v>
      </c>
      <c r="J30" s="2">
        <v>2.2200000000000002</v>
      </c>
      <c r="K30">
        <v>6.1260000000000003</v>
      </c>
      <c r="L30" s="2"/>
      <c r="N30" s="2"/>
      <c r="P30" s="2"/>
      <c r="R30" s="2"/>
    </row>
    <row r="31" spans="1:18" x14ac:dyDescent="0.3">
      <c r="A31">
        <v>29</v>
      </c>
      <c r="B31">
        <v>14</v>
      </c>
      <c r="C31" s="1">
        <f t="shared" si="0"/>
        <v>0.52810185185185088</v>
      </c>
      <c r="D31" s="2">
        <v>3.88</v>
      </c>
      <c r="E31" t="s">
        <v>51</v>
      </c>
      <c r="F31" s="2">
        <v>2.847</v>
      </c>
      <c r="G31" s="2">
        <v>11.045</v>
      </c>
      <c r="H31" s="2">
        <v>2.76</v>
      </c>
      <c r="I31" s="14" t="s">
        <v>51</v>
      </c>
      <c r="J31" s="2">
        <v>2.2200000000000002</v>
      </c>
      <c r="K31">
        <v>6.1219999999999999</v>
      </c>
      <c r="L31" s="2"/>
      <c r="N31" s="2"/>
      <c r="P31" s="2"/>
      <c r="R31" s="2"/>
    </row>
    <row r="32" spans="1:18" x14ac:dyDescent="0.3">
      <c r="A32">
        <v>30</v>
      </c>
      <c r="B32">
        <v>15</v>
      </c>
      <c r="C32" s="1">
        <f t="shared" si="0"/>
        <v>0.52811342592592492</v>
      </c>
      <c r="D32" s="2">
        <v>3.88</v>
      </c>
      <c r="E32" t="s">
        <v>51</v>
      </c>
      <c r="F32" s="2">
        <v>2.847</v>
      </c>
      <c r="G32" s="2">
        <v>11.045</v>
      </c>
      <c r="H32" s="2">
        <v>2.75</v>
      </c>
      <c r="I32" s="2">
        <v>2.2000000000000002</v>
      </c>
      <c r="J32" s="2">
        <v>2.2000000000000002</v>
      </c>
      <c r="K32">
        <v>6.0570000000000004</v>
      </c>
      <c r="L32" s="2"/>
      <c r="N32" s="2"/>
      <c r="P32" s="2"/>
      <c r="R32" s="2"/>
    </row>
    <row r="33" spans="1:18" x14ac:dyDescent="0.3">
      <c r="A33">
        <v>31</v>
      </c>
      <c r="B33">
        <v>1</v>
      </c>
      <c r="C33" s="1">
        <f t="shared" si="0"/>
        <v>0.52812499999999896</v>
      </c>
      <c r="D33" s="2">
        <v>3.88</v>
      </c>
      <c r="E33" t="s">
        <v>51</v>
      </c>
      <c r="F33" s="2">
        <v>2.847</v>
      </c>
      <c r="G33" s="2">
        <v>11.045</v>
      </c>
      <c r="H33" s="2">
        <v>2.75</v>
      </c>
      <c r="I33" s="14" t="s">
        <v>51</v>
      </c>
      <c r="J33" s="2">
        <v>2.2000000000000002</v>
      </c>
      <c r="K33">
        <v>6.0410000000000004</v>
      </c>
      <c r="L33" s="2"/>
      <c r="N33" s="2"/>
      <c r="P33" s="2"/>
      <c r="R33" s="2"/>
    </row>
    <row r="34" spans="1:18" x14ac:dyDescent="0.3">
      <c r="A34">
        <v>32</v>
      </c>
      <c r="B34">
        <v>2</v>
      </c>
      <c r="C34" s="1">
        <f t="shared" si="0"/>
        <v>0.528136574074073</v>
      </c>
      <c r="D34" s="2">
        <v>3.88</v>
      </c>
      <c r="E34">
        <v>2.806</v>
      </c>
      <c r="F34" s="2">
        <v>2.806</v>
      </c>
      <c r="G34" s="2">
        <v>10.885</v>
      </c>
      <c r="H34" s="2">
        <v>2.73</v>
      </c>
      <c r="I34" s="14" t="s">
        <v>51</v>
      </c>
      <c r="J34" s="2">
        <v>2.2000000000000002</v>
      </c>
      <c r="K34">
        <v>6.016</v>
      </c>
      <c r="L34" s="2"/>
      <c r="N34" s="2"/>
      <c r="P34" s="2"/>
      <c r="R34" s="2"/>
    </row>
    <row r="35" spans="1:18" x14ac:dyDescent="0.3">
      <c r="A35">
        <v>33</v>
      </c>
      <c r="B35">
        <v>3</v>
      </c>
      <c r="C35" s="1">
        <f t="shared" si="0"/>
        <v>0.52814814814814703</v>
      </c>
      <c r="D35" s="2">
        <v>3.88</v>
      </c>
      <c r="E35" t="s">
        <v>51</v>
      </c>
      <c r="F35" s="2">
        <v>2.806</v>
      </c>
      <c r="G35" s="2">
        <v>10.885</v>
      </c>
      <c r="H35" s="2">
        <v>2.72</v>
      </c>
      <c r="I35" s="14" t="s">
        <v>51</v>
      </c>
      <c r="J35" s="2">
        <v>2.2000000000000002</v>
      </c>
      <c r="K35">
        <v>5.9859999999999998</v>
      </c>
      <c r="L35" s="2"/>
      <c r="N35" s="2"/>
      <c r="P35" s="2"/>
      <c r="R35" s="2"/>
    </row>
    <row r="36" spans="1:18" x14ac:dyDescent="0.3">
      <c r="A36">
        <v>34</v>
      </c>
      <c r="B36">
        <v>4</v>
      </c>
      <c r="C36" s="1">
        <f t="shared" si="0"/>
        <v>0.52815972222222107</v>
      </c>
      <c r="D36" s="2">
        <v>3.88</v>
      </c>
      <c r="E36" t="s">
        <v>51</v>
      </c>
      <c r="F36" s="2">
        <v>2.806</v>
      </c>
      <c r="G36" s="2">
        <v>10.885</v>
      </c>
      <c r="H36" s="2">
        <v>2.7</v>
      </c>
      <c r="I36" s="14" t="s">
        <v>51</v>
      </c>
      <c r="J36" s="2">
        <v>2.2000000000000002</v>
      </c>
      <c r="K36">
        <v>5.95</v>
      </c>
      <c r="L36" s="2"/>
      <c r="N36" s="2"/>
      <c r="P36" s="2"/>
      <c r="R36" s="2"/>
    </row>
    <row r="37" spans="1:18" x14ac:dyDescent="0.3">
      <c r="A37">
        <v>35</v>
      </c>
      <c r="B37">
        <v>5</v>
      </c>
      <c r="C37" s="1">
        <f t="shared" si="0"/>
        <v>0.52817129629629511</v>
      </c>
      <c r="D37" s="2">
        <v>3.87</v>
      </c>
      <c r="E37" t="s">
        <v>51</v>
      </c>
      <c r="F37" s="2">
        <v>2.806</v>
      </c>
      <c r="G37" s="2">
        <v>10.86</v>
      </c>
      <c r="H37" s="2">
        <v>2.69</v>
      </c>
      <c r="I37" s="14" t="s">
        <v>51</v>
      </c>
      <c r="J37" s="2">
        <v>2.2000000000000002</v>
      </c>
      <c r="K37">
        <v>5.9160000000000004</v>
      </c>
      <c r="L37" s="2"/>
      <c r="N37" s="2"/>
      <c r="P37" s="2"/>
      <c r="R37" s="2"/>
    </row>
    <row r="38" spans="1:18" x14ac:dyDescent="0.3">
      <c r="A38">
        <v>36</v>
      </c>
      <c r="B38">
        <v>6</v>
      </c>
      <c r="C38" s="1">
        <f t="shared" si="0"/>
        <v>0.52818287037036915</v>
      </c>
      <c r="D38" s="2">
        <v>3.88</v>
      </c>
      <c r="E38" t="s">
        <v>51</v>
      </c>
      <c r="F38" s="2">
        <v>2.806</v>
      </c>
      <c r="G38" s="2">
        <v>10.885</v>
      </c>
      <c r="H38" s="2">
        <v>2.67</v>
      </c>
      <c r="I38" s="14" t="s">
        <v>51</v>
      </c>
      <c r="J38" s="2">
        <v>2.2000000000000002</v>
      </c>
      <c r="K38">
        <v>5.8819999999999997</v>
      </c>
      <c r="L38" s="2"/>
      <c r="N38" s="2"/>
      <c r="P38" s="2"/>
      <c r="R38" s="2"/>
    </row>
    <row r="39" spans="1:18" x14ac:dyDescent="0.3">
      <c r="A39">
        <v>37</v>
      </c>
      <c r="B39">
        <v>7</v>
      </c>
      <c r="C39" s="1">
        <f t="shared" si="0"/>
        <v>0.52819444444444319</v>
      </c>
      <c r="D39" s="2">
        <v>3.82</v>
      </c>
      <c r="E39" t="s">
        <v>51</v>
      </c>
      <c r="F39" s="2">
        <v>2.806</v>
      </c>
      <c r="G39" s="2">
        <v>10.717000000000001</v>
      </c>
      <c r="H39" s="2">
        <v>2.66</v>
      </c>
      <c r="I39" s="14" t="s">
        <v>51</v>
      </c>
      <c r="J39" s="2">
        <v>2.2000000000000002</v>
      </c>
      <c r="K39">
        <v>5.8550000000000004</v>
      </c>
      <c r="L39" s="2"/>
      <c r="N39" s="2"/>
      <c r="P39" s="2"/>
      <c r="R39" s="2"/>
    </row>
    <row r="40" spans="1:18" x14ac:dyDescent="0.3">
      <c r="A40">
        <v>38</v>
      </c>
      <c r="B40">
        <v>8</v>
      </c>
      <c r="C40" s="1">
        <f t="shared" si="0"/>
        <v>0.52820601851851723</v>
      </c>
      <c r="D40" s="2">
        <v>3.85</v>
      </c>
      <c r="E40" t="s">
        <v>51</v>
      </c>
      <c r="F40" s="2">
        <v>2.806</v>
      </c>
      <c r="G40" s="2">
        <v>10.803000000000001</v>
      </c>
      <c r="H40" s="2">
        <v>2.65</v>
      </c>
      <c r="I40" s="14" t="s">
        <v>51</v>
      </c>
      <c r="J40" s="2">
        <v>2.2000000000000002</v>
      </c>
      <c r="K40">
        <v>5.8339999999999996</v>
      </c>
      <c r="L40" s="2"/>
      <c r="N40" s="2"/>
      <c r="P40" s="2"/>
      <c r="R40" s="2"/>
    </row>
    <row r="41" spans="1:18" x14ac:dyDescent="0.3">
      <c r="A41">
        <v>39</v>
      </c>
      <c r="B41">
        <v>9</v>
      </c>
      <c r="C41" s="1">
        <f t="shared" si="0"/>
        <v>0.52821759259259127</v>
      </c>
      <c r="D41" s="2">
        <v>3.86</v>
      </c>
      <c r="E41" t="s">
        <v>51</v>
      </c>
      <c r="F41" s="2">
        <v>2.806</v>
      </c>
      <c r="G41" s="2">
        <v>10.829000000000001</v>
      </c>
      <c r="H41" s="2">
        <v>2.64</v>
      </c>
      <c r="I41" s="14" t="s">
        <v>51</v>
      </c>
      <c r="J41" s="2">
        <v>2.2000000000000002</v>
      </c>
      <c r="K41">
        <v>5.8140000000000001</v>
      </c>
      <c r="L41" s="2"/>
      <c r="N41" s="2"/>
      <c r="P41" s="2"/>
      <c r="R41" s="2"/>
    </row>
    <row r="42" spans="1:18" x14ac:dyDescent="0.3">
      <c r="A42">
        <v>40</v>
      </c>
      <c r="B42">
        <v>10</v>
      </c>
      <c r="C42" s="1">
        <f t="shared" si="0"/>
        <v>0.52822916666666531</v>
      </c>
      <c r="D42" s="2">
        <v>3.87</v>
      </c>
      <c r="E42" t="s">
        <v>51</v>
      </c>
      <c r="F42" s="2">
        <v>2.806</v>
      </c>
      <c r="G42" s="2">
        <v>10.846</v>
      </c>
      <c r="H42" s="2">
        <v>2.64</v>
      </c>
      <c r="I42" s="14" t="s">
        <v>51</v>
      </c>
      <c r="J42" s="2">
        <v>2.2000000000000002</v>
      </c>
      <c r="K42">
        <v>5.8</v>
      </c>
      <c r="L42" s="2"/>
      <c r="N42" s="2"/>
      <c r="P42" s="2"/>
      <c r="R42" s="2"/>
    </row>
    <row r="43" spans="1:18" x14ac:dyDescent="0.3">
      <c r="A43">
        <v>41</v>
      </c>
      <c r="B43">
        <v>11</v>
      </c>
      <c r="C43" s="1">
        <f t="shared" si="0"/>
        <v>0.52824074074073935</v>
      </c>
      <c r="D43" s="2">
        <v>3.87</v>
      </c>
      <c r="E43" t="s">
        <v>51</v>
      </c>
      <c r="F43" s="2">
        <v>2.806</v>
      </c>
      <c r="G43" s="2">
        <v>10.86</v>
      </c>
      <c r="H43" s="2">
        <v>2.63</v>
      </c>
      <c r="I43" s="14" t="s">
        <v>51</v>
      </c>
      <c r="J43" s="2">
        <v>2.2000000000000002</v>
      </c>
      <c r="K43">
        <v>5.7850000000000001</v>
      </c>
      <c r="L43" s="2"/>
      <c r="N43" s="2"/>
      <c r="P43" s="2"/>
      <c r="R43" s="2"/>
    </row>
    <row r="44" spans="1:18" x14ac:dyDescent="0.3">
      <c r="A44">
        <v>42</v>
      </c>
      <c r="B44">
        <v>12</v>
      </c>
      <c r="C44" s="1">
        <f t="shared" si="0"/>
        <v>0.52825231481481338</v>
      </c>
      <c r="D44" s="2">
        <v>3.87</v>
      </c>
      <c r="E44" t="s">
        <v>51</v>
      </c>
      <c r="F44" s="2">
        <v>2.806</v>
      </c>
      <c r="G44" s="2">
        <v>10.864000000000001</v>
      </c>
      <c r="H44" s="2">
        <v>2.62</v>
      </c>
      <c r="I44" s="14" t="s">
        <v>51</v>
      </c>
      <c r="J44" s="2">
        <v>2.2000000000000002</v>
      </c>
      <c r="K44">
        <v>5.7679999999999998</v>
      </c>
      <c r="L44" s="2"/>
      <c r="N44" s="2"/>
      <c r="P44" s="2"/>
      <c r="R44" s="2"/>
    </row>
    <row r="45" spans="1:18" x14ac:dyDescent="0.3">
      <c r="A45">
        <v>43</v>
      </c>
      <c r="B45">
        <v>13</v>
      </c>
      <c r="C45" s="1">
        <f t="shared" si="0"/>
        <v>0.52826388888888742</v>
      </c>
      <c r="D45" s="2">
        <v>3.87</v>
      </c>
      <c r="E45" t="s">
        <v>51</v>
      </c>
      <c r="F45" s="2">
        <v>2.806</v>
      </c>
      <c r="G45" s="2">
        <v>10.848000000000001</v>
      </c>
      <c r="H45" s="2">
        <v>2.61</v>
      </c>
      <c r="I45" s="14" t="s">
        <v>51</v>
      </c>
      <c r="J45" s="2">
        <v>2.2000000000000002</v>
      </c>
      <c r="K45">
        <v>5.7409999999999997</v>
      </c>
      <c r="L45" s="2"/>
      <c r="N45" s="2"/>
      <c r="P45" s="2"/>
      <c r="R45" s="2"/>
    </row>
    <row r="46" spans="1:18" x14ac:dyDescent="0.3">
      <c r="A46">
        <v>44</v>
      </c>
      <c r="B46">
        <v>14</v>
      </c>
      <c r="C46" s="1">
        <f t="shared" si="0"/>
        <v>0.52827546296296146</v>
      </c>
      <c r="D46" s="2">
        <v>3.86</v>
      </c>
      <c r="E46" t="s">
        <v>51</v>
      </c>
      <c r="F46" s="2">
        <v>2.806</v>
      </c>
      <c r="G46" s="2">
        <v>10.834</v>
      </c>
      <c r="H46" s="2">
        <v>2.59</v>
      </c>
      <c r="I46" s="14" t="s">
        <v>51</v>
      </c>
      <c r="J46" s="2">
        <v>2.2000000000000002</v>
      </c>
      <c r="K46">
        <v>5.7060000000000004</v>
      </c>
      <c r="L46" s="2"/>
      <c r="N46" s="2"/>
      <c r="P46" s="2"/>
      <c r="R46" s="2"/>
    </row>
    <row r="47" spans="1:18" x14ac:dyDescent="0.3">
      <c r="A47">
        <v>45</v>
      </c>
      <c r="B47">
        <v>15</v>
      </c>
      <c r="C47" s="1">
        <f t="shared" si="0"/>
        <v>0.5282870370370355</v>
      </c>
      <c r="D47" s="2">
        <v>3.86</v>
      </c>
      <c r="E47" t="s">
        <v>51</v>
      </c>
      <c r="F47" s="2">
        <v>2.806</v>
      </c>
      <c r="G47" s="2">
        <v>10.836</v>
      </c>
      <c r="H47" s="2">
        <v>2.58</v>
      </c>
      <c r="I47" s="2">
        <v>2.1989999999999998</v>
      </c>
      <c r="J47" s="2">
        <v>2.1989999999999998</v>
      </c>
      <c r="K47">
        <v>5.6630000000000003</v>
      </c>
      <c r="L47" s="2"/>
      <c r="N47" s="2"/>
      <c r="P47" s="2"/>
      <c r="R47" s="2"/>
    </row>
    <row r="48" spans="1:18" x14ac:dyDescent="0.3">
      <c r="A48">
        <v>46</v>
      </c>
      <c r="B48">
        <v>1</v>
      </c>
      <c r="C48" s="1">
        <f t="shared" si="0"/>
        <v>0.52829861111110954</v>
      </c>
      <c r="D48" s="2">
        <v>3.87</v>
      </c>
      <c r="E48" t="s">
        <v>51</v>
      </c>
      <c r="F48" s="2">
        <v>2.806</v>
      </c>
      <c r="G48" s="2">
        <v>10.845000000000001</v>
      </c>
      <c r="H48" s="2">
        <v>2.56</v>
      </c>
      <c r="I48" s="14" t="s">
        <v>51</v>
      </c>
      <c r="J48" s="2">
        <v>2.1989999999999998</v>
      </c>
      <c r="K48">
        <v>5.6239999999999997</v>
      </c>
      <c r="L48" s="2"/>
      <c r="N48" s="2"/>
      <c r="P48" s="2"/>
      <c r="R48" s="2"/>
    </row>
    <row r="49" spans="1:18" x14ac:dyDescent="0.3">
      <c r="A49">
        <v>47</v>
      </c>
      <c r="B49">
        <v>2</v>
      </c>
      <c r="C49" s="1">
        <f t="shared" si="0"/>
        <v>0.52831018518518358</v>
      </c>
      <c r="D49" s="2">
        <v>3.87</v>
      </c>
      <c r="E49">
        <v>2.7250000000000001</v>
      </c>
      <c r="F49" s="2">
        <v>2.7250000000000001</v>
      </c>
      <c r="G49" s="2">
        <v>10.548</v>
      </c>
      <c r="H49" s="2">
        <v>2.54</v>
      </c>
      <c r="I49" s="14" t="s">
        <v>51</v>
      </c>
      <c r="J49" s="2">
        <v>2.1989999999999998</v>
      </c>
      <c r="K49">
        <v>5.58</v>
      </c>
      <c r="L49" s="2"/>
      <c r="N49" s="2"/>
      <c r="P49" s="2"/>
      <c r="R49" s="2"/>
    </row>
    <row r="50" spans="1:18" x14ac:dyDescent="0.3">
      <c r="A50">
        <v>48</v>
      </c>
      <c r="B50">
        <v>3</v>
      </c>
      <c r="C50" s="1">
        <f t="shared" si="0"/>
        <v>0.52832175925925762</v>
      </c>
      <c r="D50" s="2">
        <v>3.87</v>
      </c>
      <c r="E50" t="s">
        <v>51</v>
      </c>
      <c r="F50" s="2">
        <v>2.7250000000000001</v>
      </c>
      <c r="G50" s="2">
        <v>10.554</v>
      </c>
      <c r="H50" s="2">
        <v>2.52</v>
      </c>
      <c r="I50" s="14" t="s">
        <v>51</v>
      </c>
      <c r="J50" s="2">
        <v>2.1989999999999998</v>
      </c>
      <c r="K50">
        <v>5.5309999999999997</v>
      </c>
      <c r="L50" s="2"/>
      <c r="N50" s="2"/>
      <c r="P50" s="2"/>
      <c r="R50" s="2"/>
    </row>
    <row r="51" spans="1:18" x14ac:dyDescent="0.3">
      <c r="A51">
        <v>49</v>
      </c>
      <c r="B51">
        <v>4</v>
      </c>
      <c r="C51" s="1">
        <f t="shared" si="0"/>
        <v>0.52833333333333166</v>
      </c>
      <c r="D51" s="2">
        <v>3.88</v>
      </c>
      <c r="E51" t="s">
        <v>51</v>
      </c>
      <c r="F51" s="2">
        <v>2.7250000000000001</v>
      </c>
      <c r="G51" s="2">
        <v>10.56</v>
      </c>
      <c r="H51" s="2">
        <v>2.4900000000000002</v>
      </c>
      <c r="I51" s="14" t="s">
        <v>51</v>
      </c>
      <c r="J51" s="2">
        <v>2.1989999999999998</v>
      </c>
      <c r="K51">
        <v>5.4770000000000003</v>
      </c>
      <c r="L51" s="2"/>
      <c r="N51" s="2"/>
      <c r="P51" s="2"/>
      <c r="R51" s="2"/>
    </row>
    <row r="52" spans="1:18" x14ac:dyDescent="0.3">
      <c r="A52">
        <v>50</v>
      </c>
      <c r="B52">
        <v>5</v>
      </c>
      <c r="C52" s="1">
        <f t="shared" si="0"/>
        <v>0.5283449074074057</v>
      </c>
      <c r="D52" s="2">
        <v>3.86</v>
      </c>
      <c r="E52" t="s">
        <v>51</v>
      </c>
      <c r="F52" s="2">
        <v>2.7250000000000001</v>
      </c>
      <c r="G52" s="2">
        <v>10.53</v>
      </c>
      <c r="H52" s="2">
        <v>2.4700000000000002</v>
      </c>
      <c r="I52" s="14" t="s">
        <v>51</v>
      </c>
      <c r="J52" s="2">
        <v>2.1989999999999998</v>
      </c>
      <c r="K52">
        <v>5.4340000000000002</v>
      </c>
      <c r="L52" s="2"/>
      <c r="N52" s="2"/>
      <c r="P52" s="2"/>
      <c r="R52" s="2"/>
    </row>
    <row r="53" spans="1:18" x14ac:dyDescent="0.3">
      <c r="A53">
        <v>51</v>
      </c>
      <c r="B53">
        <v>6</v>
      </c>
      <c r="C53" s="1">
        <f t="shared" si="0"/>
        <v>0.52835648148147973</v>
      </c>
      <c r="D53" s="2">
        <v>3.86</v>
      </c>
      <c r="E53" t="s">
        <v>51</v>
      </c>
      <c r="F53" s="2">
        <v>2.7250000000000001</v>
      </c>
      <c r="G53" s="2">
        <v>10.522</v>
      </c>
      <c r="H53" s="2">
        <v>2.46</v>
      </c>
      <c r="I53" s="14" t="s">
        <v>51</v>
      </c>
      <c r="J53" s="2">
        <v>2.1989999999999998</v>
      </c>
      <c r="K53">
        <v>5.4009999999999998</v>
      </c>
      <c r="L53" s="2"/>
      <c r="N53" s="2"/>
      <c r="P53" s="2"/>
      <c r="R53" s="2"/>
    </row>
    <row r="54" spans="1:18" x14ac:dyDescent="0.3">
      <c r="A54">
        <v>52</v>
      </c>
      <c r="B54">
        <v>7</v>
      </c>
      <c r="C54" s="1">
        <f t="shared" si="0"/>
        <v>0.52836805555555377</v>
      </c>
      <c r="D54" s="2">
        <v>3.87</v>
      </c>
      <c r="E54" t="s">
        <v>51</v>
      </c>
      <c r="F54" s="2">
        <v>2.7250000000000001</v>
      </c>
      <c r="G54" s="2">
        <v>10.532999999999999</v>
      </c>
      <c r="H54" s="2">
        <v>2.4500000000000002</v>
      </c>
      <c r="I54" s="14" t="s">
        <v>51</v>
      </c>
      <c r="J54" s="2">
        <v>2.1989999999999998</v>
      </c>
      <c r="K54">
        <v>5.38</v>
      </c>
      <c r="L54" s="2"/>
      <c r="N54" s="2"/>
      <c r="P54" s="2"/>
      <c r="R54" s="2"/>
    </row>
    <row r="55" spans="1:18" x14ac:dyDescent="0.3">
      <c r="A55">
        <v>53</v>
      </c>
      <c r="B55">
        <v>8</v>
      </c>
      <c r="C55" s="1">
        <f t="shared" si="0"/>
        <v>0.52837962962962781</v>
      </c>
      <c r="D55" s="2">
        <v>3.86</v>
      </c>
      <c r="E55" t="s">
        <v>51</v>
      </c>
      <c r="F55" s="2">
        <v>2.7250000000000001</v>
      </c>
      <c r="G55" s="2">
        <v>10.52</v>
      </c>
      <c r="H55" s="2">
        <v>2.44</v>
      </c>
      <c r="I55" s="14" t="s">
        <v>51</v>
      </c>
      <c r="J55" s="2">
        <v>2.1989999999999998</v>
      </c>
      <c r="K55">
        <v>5.3680000000000003</v>
      </c>
      <c r="L55" s="2"/>
      <c r="N55" s="2"/>
      <c r="P55" s="2"/>
      <c r="R55" s="2"/>
    </row>
    <row r="56" spans="1:18" x14ac:dyDescent="0.3">
      <c r="A56">
        <v>54</v>
      </c>
      <c r="B56">
        <v>9</v>
      </c>
      <c r="C56" s="1">
        <f t="shared" si="0"/>
        <v>0.52839120370370185</v>
      </c>
      <c r="D56" s="2">
        <v>3.86</v>
      </c>
      <c r="E56" t="s">
        <v>51</v>
      </c>
      <c r="F56" s="2">
        <v>2.7250000000000001</v>
      </c>
      <c r="G56" s="2">
        <v>10.506</v>
      </c>
      <c r="H56" s="2">
        <v>2.44</v>
      </c>
      <c r="I56" s="14" t="s">
        <v>51</v>
      </c>
      <c r="J56" s="2">
        <v>2.1989999999999998</v>
      </c>
      <c r="K56">
        <v>5.3630000000000004</v>
      </c>
      <c r="L56" s="2"/>
      <c r="N56" s="2"/>
      <c r="P56" s="2"/>
      <c r="R56" s="2"/>
    </row>
    <row r="57" spans="1:18" x14ac:dyDescent="0.3">
      <c r="A57">
        <v>55</v>
      </c>
      <c r="B57">
        <v>10</v>
      </c>
      <c r="C57" s="1">
        <f t="shared" si="0"/>
        <v>0.52840277777777589</v>
      </c>
      <c r="D57" s="2">
        <v>3.85</v>
      </c>
      <c r="E57" t="s">
        <v>51</v>
      </c>
      <c r="F57" s="2">
        <v>2.7250000000000001</v>
      </c>
      <c r="G57" s="2">
        <v>10.503</v>
      </c>
      <c r="H57" s="2">
        <v>2.44</v>
      </c>
      <c r="I57" s="14" t="s">
        <v>51</v>
      </c>
      <c r="J57" s="2">
        <v>2.1989999999999998</v>
      </c>
      <c r="K57">
        <v>5.359</v>
      </c>
      <c r="L57" s="2"/>
      <c r="N57" s="2"/>
      <c r="P57" s="2"/>
      <c r="R57" s="2"/>
    </row>
    <row r="58" spans="1:18" x14ac:dyDescent="0.3">
      <c r="A58">
        <v>56</v>
      </c>
      <c r="B58">
        <v>11</v>
      </c>
      <c r="C58" s="1">
        <f t="shared" si="0"/>
        <v>0.52841435185184993</v>
      </c>
      <c r="D58" s="2">
        <v>3.85</v>
      </c>
      <c r="E58" t="s">
        <v>51</v>
      </c>
      <c r="F58" s="2">
        <v>2.7250000000000001</v>
      </c>
      <c r="G58" s="2">
        <v>10.481</v>
      </c>
      <c r="H58" s="2">
        <v>2.44</v>
      </c>
      <c r="I58" s="14" t="s">
        <v>51</v>
      </c>
      <c r="J58" s="2">
        <v>2.1989999999999998</v>
      </c>
      <c r="K58">
        <v>5.36</v>
      </c>
      <c r="L58" s="2"/>
      <c r="N58" s="2"/>
      <c r="P58" s="2"/>
      <c r="R58" s="2"/>
    </row>
    <row r="59" spans="1:18" x14ac:dyDescent="0.3">
      <c r="A59">
        <v>57</v>
      </c>
      <c r="B59">
        <v>12</v>
      </c>
      <c r="C59" s="1">
        <f t="shared" si="0"/>
        <v>0.52842592592592397</v>
      </c>
      <c r="D59" s="2">
        <v>3.84</v>
      </c>
      <c r="E59" t="s">
        <v>51</v>
      </c>
      <c r="F59" s="2">
        <v>2.7250000000000001</v>
      </c>
      <c r="G59" s="2">
        <v>10.477</v>
      </c>
      <c r="H59" s="2">
        <v>2.44</v>
      </c>
      <c r="I59" s="14" t="s">
        <v>51</v>
      </c>
      <c r="J59" s="2">
        <v>2.1989999999999998</v>
      </c>
      <c r="K59">
        <v>5.3540000000000001</v>
      </c>
      <c r="L59" s="2"/>
      <c r="N59" s="2"/>
      <c r="P59" s="2"/>
      <c r="R59" s="2"/>
    </row>
    <row r="60" spans="1:18" x14ac:dyDescent="0.3">
      <c r="A60">
        <v>58</v>
      </c>
      <c r="B60">
        <v>13</v>
      </c>
      <c r="C60" s="1">
        <f t="shared" si="0"/>
        <v>0.52843749999999801</v>
      </c>
      <c r="D60" s="2">
        <v>3.84</v>
      </c>
      <c r="E60" t="s">
        <v>51</v>
      </c>
      <c r="F60" s="2">
        <v>2.7250000000000001</v>
      </c>
      <c r="G60" s="2">
        <v>10.464</v>
      </c>
      <c r="H60" s="2">
        <v>2.4300000000000002</v>
      </c>
      <c r="I60" s="14" t="s">
        <v>51</v>
      </c>
      <c r="J60" s="2">
        <v>2.1989999999999998</v>
      </c>
      <c r="K60">
        <v>5.3410000000000002</v>
      </c>
      <c r="L60" s="2"/>
      <c r="N60" s="2"/>
      <c r="P60" s="2"/>
      <c r="R60" s="2"/>
    </row>
    <row r="61" spans="1:18" x14ac:dyDescent="0.3">
      <c r="A61">
        <v>59</v>
      </c>
      <c r="B61">
        <v>14</v>
      </c>
      <c r="C61" s="1">
        <f t="shared" si="0"/>
        <v>0.52844907407407204</v>
      </c>
      <c r="D61" s="2">
        <v>3.83</v>
      </c>
      <c r="E61" t="s">
        <v>51</v>
      </c>
      <c r="F61" s="2">
        <v>2.7250000000000001</v>
      </c>
      <c r="G61" s="2">
        <v>10.443</v>
      </c>
      <c r="H61" s="2">
        <v>2.42</v>
      </c>
      <c r="I61" s="14" t="s">
        <v>51</v>
      </c>
      <c r="J61" s="2">
        <v>2.1989999999999998</v>
      </c>
      <c r="K61">
        <v>5.3239999999999998</v>
      </c>
      <c r="L61" s="2"/>
      <c r="N61" s="2"/>
      <c r="P61" s="2"/>
      <c r="R61" s="2"/>
    </row>
    <row r="62" spans="1:18" x14ac:dyDescent="0.3">
      <c r="A62">
        <v>60</v>
      </c>
      <c r="B62">
        <v>15</v>
      </c>
      <c r="C62" s="1">
        <f t="shared" si="0"/>
        <v>0.52846064814814608</v>
      </c>
      <c r="D62" s="2">
        <v>3.82</v>
      </c>
      <c r="E62" t="s">
        <v>51</v>
      </c>
      <c r="F62" s="2">
        <v>2.7250000000000001</v>
      </c>
      <c r="G62" s="2">
        <v>10.414999999999999</v>
      </c>
      <c r="H62" s="2">
        <v>2.41</v>
      </c>
      <c r="I62" s="2">
        <v>2.1949999999999998</v>
      </c>
      <c r="J62" s="2">
        <v>2.1949999999999998</v>
      </c>
      <c r="K62">
        <v>5.29</v>
      </c>
      <c r="L62" s="2"/>
      <c r="N62" s="2"/>
      <c r="P62" s="2"/>
      <c r="R62" s="2"/>
    </row>
    <row r="63" spans="1:18" x14ac:dyDescent="0.3">
      <c r="A63">
        <v>61</v>
      </c>
      <c r="B63">
        <v>1</v>
      </c>
      <c r="C63" s="1">
        <f t="shared" si="0"/>
        <v>0.52847222222222012</v>
      </c>
      <c r="D63" s="2">
        <v>3.82</v>
      </c>
      <c r="E63" t="s">
        <v>51</v>
      </c>
      <c r="F63" s="2">
        <v>2.7250000000000001</v>
      </c>
      <c r="G63" s="2">
        <v>10.401</v>
      </c>
      <c r="H63" s="2">
        <v>2.4</v>
      </c>
      <c r="I63" s="14" t="s">
        <v>51</v>
      </c>
      <c r="J63" s="2">
        <v>2.1949999999999998</v>
      </c>
      <c r="K63">
        <v>5.2610000000000001</v>
      </c>
      <c r="L63" s="2"/>
      <c r="N63" s="2"/>
      <c r="P63" s="2"/>
      <c r="R63" s="2"/>
    </row>
    <row r="64" spans="1:18" x14ac:dyDescent="0.3">
      <c r="A64">
        <v>62</v>
      </c>
      <c r="B64">
        <v>2</v>
      </c>
      <c r="C64" s="1">
        <f t="shared" si="0"/>
        <v>0.52848379629629416</v>
      </c>
      <c r="D64" s="2">
        <v>3.82</v>
      </c>
      <c r="E64">
        <v>2.7890000000000001</v>
      </c>
      <c r="F64" s="2">
        <v>2.7890000000000001</v>
      </c>
      <c r="G64" s="2">
        <v>10.657999999999999</v>
      </c>
      <c r="H64" s="2">
        <v>2.38</v>
      </c>
      <c r="I64" s="14" t="s">
        <v>51</v>
      </c>
      <c r="J64" s="2">
        <v>2.1949999999999998</v>
      </c>
      <c r="K64">
        <v>5.2240000000000002</v>
      </c>
      <c r="L64" s="2"/>
      <c r="N64" s="2"/>
      <c r="P64" s="2"/>
      <c r="R64" s="2"/>
    </row>
    <row r="65" spans="1:18" x14ac:dyDescent="0.3">
      <c r="A65">
        <v>63</v>
      </c>
      <c r="B65">
        <v>3</v>
      </c>
      <c r="C65" s="1">
        <f t="shared" si="0"/>
        <v>0.5284953703703682</v>
      </c>
      <c r="D65" s="2">
        <v>3.82</v>
      </c>
      <c r="E65" t="s">
        <v>51</v>
      </c>
      <c r="F65" s="2">
        <v>2.7890000000000001</v>
      </c>
      <c r="G65" s="2">
        <v>10.657</v>
      </c>
      <c r="H65" s="2">
        <v>2.37</v>
      </c>
      <c r="I65" s="14" t="s">
        <v>51</v>
      </c>
      <c r="J65" s="2">
        <v>2.1949999999999998</v>
      </c>
      <c r="K65">
        <v>5.1929999999999996</v>
      </c>
      <c r="L65" s="2"/>
      <c r="N65" s="2"/>
      <c r="P65" s="2"/>
      <c r="R65" s="2"/>
    </row>
    <row r="66" spans="1:18" x14ac:dyDescent="0.3">
      <c r="A66">
        <v>64</v>
      </c>
      <c r="B66">
        <v>4</v>
      </c>
      <c r="C66" s="1">
        <f t="shared" si="0"/>
        <v>0.52850694444444224</v>
      </c>
      <c r="D66" s="2">
        <v>3.83</v>
      </c>
      <c r="E66" t="s">
        <v>51</v>
      </c>
      <c r="F66" s="2">
        <v>2.7890000000000001</v>
      </c>
      <c r="G66" s="2">
        <v>10.669</v>
      </c>
      <c r="H66" s="2">
        <v>2.35</v>
      </c>
      <c r="I66" s="14" t="s">
        <v>51</v>
      </c>
      <c r="J66" s="2">
        <v>2.1949999999999998</v>
      </c>
      <c r="K66">
        <v>5.1669999999999998</v>
      </c>
      <c r="L66" s="2"/>
      <c r="N66" s="2"/>
      <c r="P66" s="2"/>
      <c r="R66" s="2"/>
    </row>
    <row r="67" spans="1:18" x14ac:dyDescent="0.3">
      <c r="A67">
        <v>65</v>
      </c>
      <c r="B67">
        <v>5</v>
      </c>
      <c r="C67" s="1">
        <f t="shared" si="0"/>
        <v>0.52851851851851628</v>
      </c>
      <c r="D67" s="2">
        <v>3.84</v>
      </c>
      <c r="E67" t="s">
        <v>51</v>
      </c>
      <c r="F67" s="2">
        <v>2.7890000000000001</v>
      </c>
      <c r="G67" s="2">
        <v>10.702999999999999</v>
      </c>
      <c r="H67" s="2">
        <v>2.34</v>
      </c>
      <c r="I67" s="14" t="s">
        <v>51</v>
      </c>
      <c r="J67" s="2">
        <v>2.1949999999999998</v>
      </c>
      <c r="K67">
        <v>5.141</v>
      </c>
      <c r="L67" s="2"/>
      <c r="N67" s="2"/>
      <c r="P67" s="2"/>
      <c r="R67" s="2"/>
    </row>
    <row r="68" spans="1:18" x14ac:dyDescent="0.3">
      <c r="A68">
        <v>66</v>
      </c>
      <c r="B68">
        <v>6</v>
      </c>
      <c r="C68" s="1">
        <f t="shared" si="0"/>
        <v>0.52853009259259032</v>
      </c>
      <c r="D68" s="2">
        <v>3.85</v>
      </c>
      <c r="E68" t="s">
        <v>51</v>
      </c>
      <c r="F68" s="2">
        <v>2.7890000000000001</v>
      </c>
      <c r="G68" s="2">
        <v>10.731</v>
      </c>
      <c r="H68" s="2">
        <v>2.33</v>
      </c>
      <c r="I68" s="14" t="s">
        <v>51</v>
      </c>
      <c r="J68" s="2">
        <v>2.1949999999999998</v>
      </c>
      <c r="K68">
        <v>5.1159999999999997</v>
      </c>
      <c r="L68" s="2"/>
      <c r="N68" s="2"/>
      <c r="P68" s="2"/>
      <c r="R68" s="2"/>
    </row>
    <row r="69" spans="1:18" x14ac:dyDescent="0.3">
      <c r="A69">
        <v>67</v>
      </c>
      <c r="B69">
        <v>7</v>
      </c>
      <c r="C69" s="1">
        <f t="shared" ref="C69:C132" si="1">C68+(1/3600/24)</f>
        <v>0.52854166666666436</v>
      </c>
      <c r="D69" s="2">
        <v>3.85</v>
      </c>
      <c r="E69" t="s">
        <v>51</v>
      </c>
      <c r="F69" s="2">
        <v>2.7890000000000001</v>
      </c>
      <c r="G69" s="2">
        <v>10.739000000000001</v>
      </c>
      <c r="H69" s="2">
        <v>2.3199999999999998</v>
      </c>
      <c r="I69" s="14" t="s">
        <v>51</v>
      </c>
      <c r="J69" s="2">
        <v>2.1949999999999998</v>
      </c>
      <c r="K69">
        <v>5.0949999999999998</v>
      </c>
      <c r="L69" s="2"/>
      <c r="N69" s="2"/>
      <c r="P69" s="2"/>
      <c r="R69" s="2"/>
    </row>
    <row r="70" spans="1:18" x14ac:dyDescent="0.3">
      <c r="A70">
        <v>68</v>
      </c>
      <c r="B70">
        <v>8</v>
      </c>
      <c r="C70" s="1">
        <f t="shared" si="1"/>
        <v>0.52855324074073839</v>
      </c>
      <c r="D70" s="2">
        <v>3.85</v>
      </c>
      <c r="E70" t="s">
        <v>51</v>
      </c>
      <c r="F70" s="2">
        <v>2.7890000000000001</v>
      </c>
      <c r="G70" s="2">
        <v>10.738</v>
      </c>
      <c r="H70" s="2">
        <v>2.3199999999999998</v>
      </c>
      <c r="I70" s="14" t="s">
        <v>51</v>
      </c>
      <c r="J70" s="2">
        <v>2.1949999999999998</v>
      </c>
      <c r="K70">
        <v>5.0810000000000004</v>
      </c>
      <c r="L70" s="2"/>
      <c r="N70" s="2"/>
      <c r="P70" s="2"/>
      <c r="R70" s="2"/>
    </row>
    <row r="71" spans="1:18" x14ac:dyDescent="0.3">
      <c r="A71">
        <v>69</v>
      </c>
      <c r="B71">
        <v>9</v>
      </c>
      <c r="C71" s="1">
        <f t="shared" si="1"/>
        <v>0.52856481481481243</v>
      </c>
      <c r="D71" s="2">
        <v>3.85</v>
      </c>
      <c r="E71" t="s">
        <v>51</v>
      </c>
      <c r="F71" s="2">
        <v>2.7890000000000001</v>
      </c>
      <c r="G71" s="2">
        <v>10.738</v>
      </c>
      <c r="H71" s="2">
        <v>2.31</v>
      </c>
      <c r="I71" s="14" t="s">
        <v>51</v>
      </c>
      <c r="J71" s="2">
        <v>2.1949999999999998</v>
      </c>
      <c r="K71">
        <v>5.0759999999999996</v>
      </c>
      <c r="L71" s="2"/>
      <c r="N71" s="2"/>
      <c r="P71" s="2"/>
      <c r="R71" s="2"/>
    </row>
    <row r="72" spans="1:18" x14ac:dyDescent="0.3">
      <c r="A72">
        <v>70</v>
      </c>
      <c r="B72">
        <v>10</v>
      </c>
      <c r="C72" s="1">
        <f t="shared" si="1"/>
        <v>0.52857638888888647</v>
      </c>
      <c r="D72" s="2">
        <v>3.85</v>
      </c>
      <c r="E72" t="s">
        <v>51</v>
      </c>
      <c r="F72" s="2">
        <v>2.7890000000000001</v>
      </c>
      <c r="G72" s="2">
        <v>10.731</v>
      </c>
      <c r="H72" s="2">
        <v>2.31</v>
      </c>
      <c r="I72" s="14" t="s">
        <v>51</v>
      </c>
      <c r="J72" s="2">
        <v>2.1949999999999998</v>
      </c>
      <c r="K72">
        <v>5.0759999999999996</v>
      </c>
      <c r="L72" s="2"/>
      <c r="N72" s="2"/>
      <c r="P72" s="2"/>
      <c r="R72" s="2"/>
    </row>
    <row r="73" spans="1:18" x14ac:dyDescent="0.3">
      <c r="A73">
        <v>71</v>
      </c>
      <c r="B73">
        <v>11</v>
      </c>
      <c r="C73" s="1">
        <f t="shared" si="1"/>
        <v>0.52858796296296051</v>
      </c>
      <c r="D73" s="2">
        <v>3.85</v>
      </c>
      <c r="E73" t="s">
        <v>51</v>
      </c>
      <c r="F73" s="2">
        <v>2.7890000000000001</v>
      </c>
      <c r="G73" s="2">
        <v>10.734</v>
      </c>
      <c r="H73" s="2">
        <v>2.31</v>
      </c>
      <c r="I73" s="14" t="s">
        <v>51</v>
      </c>
      <c r="J73" s="2">
        <v>2.1949999999999998</v>
      </c>
      <c r="K73">
        <v>5.0759999999999996</v>
      </c>
      <c r="L73" s="2"/>
      <c r="N73" s="2"/>
      <c r="P73" s="2"/>
      <c r="R73" s="2"/>
    </row>
    <row r="74" spans="1:18" x14ac:dyDescent="0.3">
      <c r="A74">
        <v>72</v>
      </c>
      <c r="B74">
        <v>12</v>
      </c>
      <c r="C74" s="1">
        <f t="shared" si="1"/>
        <v>0.52859953703703455</v>
      </c>
      <c r="D74" s="2">
        <v>3.85</v>
      </c>
      <c r="E74" t="s">
        <v>51</v>
      </c>
      <c r="F74" s="2">
        <v>2.7890000000000001</v>
      </c>
      <c r="G74" s="2">
        <v>10.725</v>
      </c>
      <c r="H74" s="2">
        <v>2.31</v>
      </c>
      <c r="I74" s="14" t="s">
        <v>51</v>
      </c>
      <c r="J74" s="2">
        <v>2.1949999999999998</v>
      </c>
      <c r="K74">
        <v>5.077</v>
      </c>
      <c r="L74" s="2"/>
      <c r="N74" s="2"/>
      <c r="P74" s="2"/>
      <c r="R74" s="2"/>
    </row>
    <row r="75" spans="1:18" x14ac:dyDescent="0.3">
      <c r="A75">
        <v>73</v>
      </c>
      <c r="B75">
        <v>13</v>
      </c>
      <c r="C75" s="1">
        <f t="shared" si="1"/>
        <v>0.52861111111110859</v>
      </c>
      <c r="D75" s="2">
        <v>3.85</v>
      </c>
      <c r="E75" t="s">
        <v>51</v>
      </c>
      <c r="F75" s="2">
        <v>2.7890000000000001</v>
      </c>
      <c r="G75" s="2">
        <v>10.742000000000001</v>
      </c>
      <c r="H75" s="2">
        <v>2.31</v>
      </c>
      <c r="I75" s="14" t="s">
        <v>51</v>
      </c>
      <c r="J75" s="2">
        <v>2.1949999999999998</v>
      </c>
      <c r="K75">
        <v>5.0739999999999998</v>
      </c>
      <c r="L75" s="2"/>
      <c r="N75" s="2"/>
      <c r="P75" s="2"/>
      <c r="R75" s="2"/>
    </row>
    <row r="76" spans="1:18" x14ac:dyDescent="0.3">
      <c r="A76">
        <v>74</v>
      </c>
      <c r="B76">
        <v>14</v>
      </c>
      <c r="C76" s="1">
        <f t="shared" si="1"/>
        <v>0.52862268518518263</v>
      </c>
      <c r="D76" s="2">
        <v>3.85</v>
      </c>
      <c r="E76" t="s">
        <v>51</v>
      </c>
      <c r="F76" s="2">
        <v>2.7890000000000001</v>
      </c>
      <c r="G76" s="2">
        <v>10.741</v>
      </c>
      <c r="H76" s="2">
        <v>2.31</v>
      </c>
      <c r="I76" s="14" t="s">
        <v>51</v>
      </c>
      <c r="J76" s="2">
        <v>2.1949999999999998</v>
      </c>
      <c r="K76">
        <v>5.0650000000000004</v>
      </c>
      <c r="L76" s="2"/>
      <c r="N76" s="2"/>
      <c r="P76" s="2"/>
      <c r="R76" s="2"/>
    </row>
    <row r="77" spans="1:18" x14ac:dyDescent="0.3">
      <c r="A77">
        <v>75</v>
      </c>
      <c r="B77">
        <v>15</v>
      </c>
      <c r="C77" s="1">
        <f t="shared" si="1"/>
        <v>0.52863425925925667</v>
      </c>
      <c r="D77" s="2">
        <v>3.85</v>
      </c>
      <c r="E77" t="s">
        <v>51</v>
      </c>
      <c r="F77" s="2">
        <v>2.7890000000000001</v>
      </c>
      <c r="G77" s="2">
        <v>10.734</v>
      </c>
      <c r="H77" s="2">
        <v>2.2999999999999998</v>
      </c>
      <c r="I77" s="2">
        <v>2.1920000000000002</v>
      </c>
      <c r="J77" s="2">
        <v>2.1920000000000002</v>
      </c>
      <c r="K77">
        <v>5.0439999999999996</v>
      </c>
      <c r="L77" s="2"/>
      <c r="N77" s="2"/>
      <c r="P77" s="2"/>
      <c r="R77" s="2"/>
    </row>
    <row r="78" spans="1:18" x14ac:dyDescent="0.3">
      <c r="A78">
        <v>76</v>
      </c>
      <c r="B78">
        <v>1</v>
      </c>
      <c r="C78" s="1">
        <f t="shared" si="1"/>
        <v>0.52864583333333071</v>
      </c>
      <c r="D78" s="2">
        <v>3.85</v>
      </c>
      <c r="E78" t="s">
        <v>51</v>
      </c>
      <c r="F78" s="2">
        <v>2.7890000000000001</v>
      </c>
      <c r="G78" s="2">
        <v>10.725</v>
      </c>
      <c r="H78" s="2">
        <v>2.2999999999999998</v>
      </c>
      <c r="I78" s="14" t="s">
        <v>51</v>
      </c>
      <c r="J78" s="2">
        <v>2.1920000000000002</v>
      </c>
      <c r="K78">
        <v>5.0330000000000004</v>
      </c>
      <c r="L78" s="2"/>
      <c r="N78" s="2"/>
      <c r="P78" s="2"/>
      <c r="R78" s="2"/>
    </row>
    <row r="79" spans="1:18" x14ac:dyDescent="0.3">
      <c r="A79">
        <v>77</v>
      </c>
      <c r="B79">
        <v>2</v>
      </c>
      <c r="C79" s="1">
        <f t="shared" si="1"/>
        <v>0.52865740740740474</v>
      </c>
      <c r="D79" s="2">
        <v>3.85</v>
      </c>
      <c r="E79">
        <v>2.6909999999999998</v>
      </c>
      <c r="F79" s="2">
        <v>2.6909999999999998</v>
      </c>
      <c r="G79" s="2">
        <v>10.348000000000001</v>
      </c>
      <c r="H79" s="2">
        <v>2.29</v>
      </c>
      <c r="I79" s="14" t="s">
        <v>51</v>
      </c>
      <c r="J79" s="2">
        <v>2.1920000000000002</v>
      </c>
      <c r="K79">
        <v>5.0229999999999997</v>
      </c>
      <c r="L79" s="2"/>
      <c r="N79" s="2"/>
      <c r="P79" s="2"/>
      <c r="R79" s="2"/>
    </row>
    <row r="80" spans="1:18" x14ac:dyDescent="0.3">
      <c r="A80">
        <v>78</v>
      </c>
      <c r="B80">
        <v>3</v>
      </c>
      <c r="C80" s="1">
        <f t="shared" si="1"/>
        <v>0.52866898148147878</v>
      </c>
      <c r="D80" s="2">
        <v>3.85</v>
      </c>
      <c r="E80" t="s">
        <v>51</v>
      </c>
      <c r="F80" s="2">
        <v>2.6909999999999998</v>
      </c>
      <c r="G80" s="2">
        <v>10.353</v>
      </c>
      <c r="H80" s="2">
        <v>2.29</v>
      </c>
      <c r="I80" s="14" t="s">
        <v>51</v>
      </c>
      <c r="J80" s="2">
        <v>2.1920000000000002</v>
      </c>
      <c r="K80">
        <v>5.0179999999999998</v>
      </c>
      <c r="L80" s="2"/>
      <c r="N80" s="2"/>
      <c r="P80" s="2"/>
      <c r="R80" s="2"/>
    </row>
    <row r="81" spans="1:18" x14ac:dyDescent="0.3">
      <c r="A81">
        <v>79</v>
      </c>
      <c r="B81">
        <v>4</v>
      </c>
      <c r="C81" s="1">
        <f t="shared" si="1"/>
        <v>0.52868055555555282</v>
      </c>
      <c r="D81" s="2">
        <v>3.85</v>
      </c>
      <c r="E81" t="s">
        <v>51</v>
      </c>
      <c r="F81" s="2">
        <v>2.6909999999999998</v>
      </c>
      <c r="G81" s="2">
        <v>10.369</v>
      </c>
      <c r="H81" s="2">
        <v>2.29</v>
      </c>
      <c r="I81" s="14" t="s">
        <v>51</v>
      </c>
      <c r="J81" s="2">
        <v>2.1920000000000002</v>
      </c>
      <c r="K81">
        <v>5.0199999999999996</v>
      </c>
      <c r="L81" s="2"/>
      <c r="N81" s="2"/>
      <c r="P81" s="2"/>
      <c r="R81" s="2"/>
    </row>
    <row r="82" spans="1:18" x14ac:dyDescent="0.3">
      <c r="A82">
        <v>80</v>
      </c>
      <c r="B82">
        <v>5</v>
      </c>
      <c r="C82" s="1">
        <f t="shared" si="1"/>
        <v>0.52869212962962686</v>
      </c>
      <c r="D82" s="2">
        <v>3.86</v>
      </c>
      <c r="E82" t="s">
        <v>51</v>
      </c>
      <c r="F82" s="2">
        <v>2.6909999999999998</v>
      </c>
      <c r="G82" s="2">
        <v>10.385999999999999</v>
      </c>
      <c r="H82" s="2">
        <v>2.29</v>
      </c>
      <c r="I82" s="14" t="s">
        <v>51</v>
      </c>
      <c r="J82" s="2">
        <v>2.1920000000000002</v>
      </c>
      <c r="K82">
        <v>5.0289999999999999</v>
      </c>
      <c r="L82" s="2"/>
      <c r="N82" s="2"/>
      <c r="P82" s="2"/>
      <c r="R82" s="2"/>
    </row>
    <row r="83" spans="1:18" x14ac:dyDescent="0.3">
      <c r="A83">
        <v>81</v>
      </c>
      <c r="B83">
        <v>6</v>
      </c>
      <c r="C83" s="1">
        <f t="shared" si="1"/>
        <v>0.5287037037037009</v>
      </c>
      <c r="D83" s="2">
        <v>3.87</v>
      </c>
      <c r="E83" t="s">
        <v>51</v>
      </c>
      <c r="F83" s="2">
        <v>2.6909999999999998</v>
      </c>
      <c r="G83" s="2">
        <v>10.411</v>
      </c>
      <c r="H83" s="2">
        <v>2.2999999999999998</v>
      </c>
      <c r="I83" s="14" t="s">
        <v>51</v>
      </c>
      <c r="J83" s="2">
        <v>2.1920000000000002</v>
      </c>
      <c r="K83">
        <v>5.0380000000000003</v>
      </c>
      <c r="L83" s="2"/>
      <c r="N83" s="2"/>
      <c r="P83" s="2"/>
      <c r="R83" s="2"/>
    </row>
    <row r="84" spans="1:18" x14ac:dyDescent="0.3">
      <c r="A84">
        <v>82</v>
      </c>
      <c r="B84">
        <v>7</v>
      </c>
      <c r="C84" s="1">
        <f t="shared" si="1"/>
        <v>0.52871527777777494</v>
      </c>
      <c r="D84" s="2">
        <v>3.87</v>
      </c>
      <c r="E84" t="s">
        <v>51</v>
      </c>
      <c r="F84" s="2">
        <v>2.6909999999999998</v>
      </c>
      <c r="G84" s="2">
        <v>10.425000000000001</v>
      </c>
      <c r="H84" s="2">
        <v>2.2999999999999998</v>
      </c>
      <c r="I84" s="14" t="s">
        <v>51</v>
      </c>
      <c r="J84" s="2">
        <v>2.1920000000000002</v>
      </c>
      <c r="K84">
        <v>5.0439999999999996</v>
      </c>
      <c r="L84" s="2"/>
      <c r="N84" s="2"/>
      <c r="P84" s="2"/>
      <c r="R84" s="2"/>
    </row>
    <row r="85" spans="1:18" x14ac:dyDescent="0.3">
      <c r="A85">
        <v>83</v>
      </c>
      <c r="B85">
        <v>8</v>
      </c>
      <c r="C85" s="1">
        <f t="shared" si="1"/>
        <v>0.52872685185184898</v>
      </c>
      <c r="D85" s="2">
        <v>3.88</v>
      </c>
      <c r="E85" t="s">
        <v>51</v>
      </c>
      <c r="F85" s="2">
        <v>2.6909999999999998</v>
      </c>
      <c r="G85" s="2">
        <v>10.443</v>
      </c>
      <c r="H85" s="2">
        <v>2.31</v>
      </c>
      <c r="I85" s="14" t="s">
        <v>51</v>
      </c>
      <c r="J85" s="2">
        <v>2.1920000000000002</v>
      </c>
      <c r="K85">
        <v>5.0540000000000003</v>
      </c>
      <c r="L85" s="2"/>
      <c r="N85" s="2"/>
      <c r="P85" s="2"/>
      <c r="R85" s="2"/>
    </row>
    <row r="86" spans="1:18" x14ac:dyDescent="0.3">
      <c r="A86">
        <v>84</v>
      </c>
      <c r="B86">
        <v>9</v>
      </c>
      <c r="C86" s="1">
        <f t="shared" si="1"/>
        <v>0.52873842592592302</v>
      </c>
      <c r="D86" s="2">
        <v>3.89</v>
      </c>
      <c r="E86" t="s">
        <v>51</v>
      </c>
      <c r="F86" s="2">
        <v>2.6909999999999998</v>
      </c>
      <c r="G86" s="2">
        <v>10.457000000000001</v>
      </c>
      <c r="H86" s="2">
        <v>2.31</v>
      </c>
      <c r="I86" s="14" t="s">
        <v>51</v>
      </c>
      <c r="J86" s="2">
        <v>2.1920000000000002</v>
      </c>
      <c r="K86">
        <v>5.0599999999999996</v>
      </c>
      <c r="L86" s="2"/>
      <c r="N86" s="2"/>
      <c r="P86" s="2"/>
      <c r="R86" s="2"/>
    </row>
    <row r="87" spans="1:18" x14ac:dyDescent="0.3">
      <c r="A87">
        <v>85</v>
      </c>
      <c r="B87">
        <v>10</v>
      </c>
      <c r="C87" s="1">
        <f t="shared" si="1"/>
        <v>0.52874999999999706</v>
      </c>
      <c r="D87" s="2">
        <v>3.89</v>
      </c>
      <c r="E87" t="s">
        <v>51</v>
      </c>
      <c r="F87" s="2">
        <v>2.6909999999999998</v>
      </c>
      <c r="G87" s="2">
        <v>10.472</v>
      </c>
      <c r="H87" s="2">
        <v>2.31</v>
      </c>
      <c r="I87" s="14" t="s">
        <v>51</v>
      </c>
      <c r="J87" s="2">
        <v>2.1920000000000002</v>
      </c>
      <c r="K87">
        <v>5.0629999999999997</v>
      </c>
      <c r="L87" s="2"/>
      <c r="N87" s="2"/>
      <c r="P87" s="2"/>
      <c r="R87" s="2"/>
    </row>
    <row r="88" spans="1:18" x14ac:dyDescent="0.3">
      <c r="A88">
        <v>86</v>
      </c>
      <c r="B88">
        <v>11</v>
      </c>
      <c r="C88" s="1">
        <f t="shared" si="1"/>
        <v>0.52876157407407109</v>
      </c>
      <c r="D88" s="2">
        <v>3.9</v>
      </c>
      <c r="E88" t="s">
        <v>51</v>
      </c>
      <c r="F88" s="2">
        <v>2.6909999999999998</v>
      </c>
      <c r="G88" s="2">
        <v>10.481</v>
      </c>
      <c r="H88" s="2">
        <v>2.31</v>
      </c>
      <c r="I88" s="14" t="s">
        <v>51</v>
      </c>
      <c r="J88" s="2">
        <v>2.1920000000000002</v>
      </c>
      <c r="K88">
        <v>5.0599999999999996</v>
      </c>
      <c r="L88" s="2"/>
      <c r="N88" s="2"/>
      <c r="P88" s="2"/>
      <c r="R88" s="2"/>
    </row>
    <row r="89" spans="1:18" x14ac:dyDescent="0.3">
      <c r="A89">
        <v>87</v>
      </c>
      <c r="B89">
        <v>12</v>
      </c>
      <c r="C89" s="1">
        <f t="shared" si="1"/>
        <v>0.52877314814814513</v>
      </c>
      <c r="D89" s="2">
        <v>3.9</v>
      </c>
      <c r="E89" t="s">
        <v>51</v>
      </c>
      <c r="F89" s="2">
        <v>2.6909999999999998</v>
      </c>
      <c r="G89" s="2">
        <v>10.5</v>
      </c>
      <c r="H89" s="2">
        <v>2.31</v>
      </c>
      <c r="I89" s="14" t="s">
        <v>51</v>
      </c>
      <c r="J89" s="2">
        <v>2.1920000000000002</v>
      </c>
      <c r="K89">
        <v>5.0540000000000003</v>
      </c>
      <c r="L89" s="2"/>
      <c r="N89" s="2"/>
      <c r="P89" s="2"/>
      <c r="R89" s="2"/>
    </row>
    <row r="90" spans="1:18" x14ac:dyDescent="0.3">
      <c r="A90">
        <v>88</v>
      </c>
      <c r="B90">
        <v>13</v>
      </c>
      <c r="C90" s="1">
        <f t="shared" si="1"/>
        <v>0.52878472222221917</v>
      </c>
      <c r="D90" s="2">
        <v>3.91</v>
      </c>
      <c r="E90" t="s">
        <v>51</v>
      </c>
      <c r="F90" s="2">
        <v>2.6909999999999998</v>
      </c>
      <c r="G90" s="2">
        <v>10.510999999999999</v>
      </c>
      <c r="H90" s="2">
        <v>2.2999999999999998</v>
      </c>
      <c r="I90" s="14" t="s">
        <v>51</v>
      </c>
      <c r="J90" s="2">
        <v>2.1920000000000002</v>
      </c>
      <c r="K90">
        <v>5.048</v>
      </c>
      <c r="L90" s="2"/>
      <c r="N90" s="2"/>
      <c r="P90" s="2"/>
      <c r="R90" s="2"/>
    </row>
    <row r="91" spans="1:18" x14ac:dyDescent="0.3">
      <c r="A91">
        <v>89</v>
      </c>
      <c r="B91">
        <v>14</v>
      </c>
      <c r="C91" s="1">
        <f t="shared" si="1"/>
        <v>0.52879629629629321</v>
      </c>
      <c r="D91" s="2">
        <v>3.91</v>
      </c>
      <c r="E91" t="s">
        <v>51</v>
      </c>
      <c r="F91" s="2">
        <v>2.6909999999999998</v>
      </c>
      <c r="G91" s="2">
        <v>10.52</v>
      </c>
      <c r="H91" s="2">
        <v>2.2999999999999998</v>
      </c>
      <c r="I91" s="14" t="s">
        <v>51</v>
      </c>
      <c r="J91" s="2">
        <v>2.1920000000000002</v>
      </c>
      <c r="K91">
        <v>5.0380000000000003</v>
      </c>
      <c r="L91" s="2"/>
      <c r="N91" s="2"/>
      <c r="P91" s="2"/>
      <c r="R91" s="2"/>
    </row>
    <row r="92" spans="1:18" x14ac:dyDescent="0.3">
      <c r="A92">
        <v>90</v>
      </c>
      <c r="B92">
        <v>15</v>
      </c>
      <c r="C92" s="1">
        <f t="shared" si="1"/>
        <v>0.52880787037036725</v>
      </c>
      <c r="D92" s="2">
        <v>3.91</v>
      </c>
      <c r="E92" t="s">
        <v>51</v>
      </c>
      <c r="F92" s="2">
        <v>2.6909999999999998</v>
      </c>
      <c r="G92" s="2">
        <v>10.531000000000001</v>
      </c>
      <c r="H92" s="2">
        <v>2.2999999999999998</v>
      </c>
      <c r="I92" s="2">
        <v>2.2450000000000001</v>
      </c>
      <c r="J92" s="2">
        <v>2.2450000000000001</v>
      </c>
      <c r="K92">
        <v>5.1539999999999999</v>
      </c>
      <c r="L92" s="2"/>
      <c r="N92" s="2"/>
      <c r="P92" s="2"/>
      <c r="R92" s="2"/>
    </row>
    <row r="93" spans="1:18" x14ac:dyDescent="0.3">
      <c r="A93">
        <v>91</v>
      </c>
      <c r="B93">
        <v>1</v>
      </c>
      <c r="C93" s="1">
        <f t="shared" si="1"/>
        <v>0.52881944444444129</v>
      </c>
      <c r="D93" s="2">
        <v>3.91</v>
      </c>
      <c r="E93" t="s">
        <v>51</v>
      </c>
      <c r="F93" s="2">
        <v>2.6909999999999998</v>
      </c>
      <c r="G93" s="2">
        <v>10.534000000000001</v>
      </c>
      <c r="H93" s="2">
        <v>2.2999999999999998</v>
      </c>
      <c r="I93" s="14" t="s">
        <v>51</v>
      </c>
      <c r="J93" s="2">
        <v>2.2450000000000001</v>
      </c>
      <c r="K93">
        <v>5.1520000000000001</v>
      </c>
      <c r="L93" s="2"/>
      <c r="N93" s="2"/>
      <c r="P93" s="2"/>
      <c r="R93" s="2"/>
    </row>
    <row r="94" spans="1:18" x14ac:dyDescent="0.3">
      <c r="A94">
        <v>92</v>
      </c>
      <c r="B94">
        <v>2</v>
      </c>
      <c r="C94" s="1">
        <f t="shared" si="1"/>
        <v>0.52883101851851533</v>
      </c>
      <c r="D94" s="2">
        <v>3.92</v>
      </c>
      <c r="E94">
        <v>2.8119999999999998</v>
      </c>
      <c r="F94" s="2">
        <v>2.8119999999999998</v>
      </c>
      <c r="G94" s="2">
        <v>11.010999999999999</v>
      </c>
      <c r="H94" s="2">
        <v>2.2999999999999998</v>
      </c>
      <c r="I94" s="14" t="s">
        <v>51</v>
      </c>
      <c r="J94" s="2">
        <v>2.2450000000000001</v>
      </c>
      <c r="K94">
        <v>5.157</v>
      </c>
      <c r="L94" s="2"/>
      <c r="N94" s="2"/>
      <c r="P94" s="2"/>
      <c r="R94" s="2"/>
    </row>
    <row r="95" spans="1:18" x14ac:dyDescent="0.3">
      <c r="A95">
        <v>93</v>
      </c>
      <c r="B95">
        <v>3</v>
      </c>
      <c r="C95" s="1">
        <f t="shared" si="1"/>
        <v>0.52884259259258937</v>
      </c>
      <c r="D95" s="2">
        <v>3.92</v>
      </c>
      <c r="E95" t="s">
        <v>51</v>
      </c>
      <c r="F95" s="2">
        <v>2.8119999999999998</v>
      </c>
      <c r="G95" s="2">
        <v>11.010999999999999</v>
      </c>
      <c r="H95" s="2">
        <v>2.2999999999999998</v>
      </c>
      <c r="I95" s="14" t="s">
        <v>51</v>
      </c>
      <c r="J95" s="2">
        <v>2.2450000000000001</v>
      </c>
      <c r="K95">
        <v>5.1580000000000004</v>
      </c>
      <c r="L95" s="2"/>
      <c r="N95" s="2"/>
      <c r="P95" s="2"/>
      <c r="R95" s="2"/>
    </row>
    <row r="96" spans="1:18" x14ac:dyDescent="0.3">
      <c r="A96">
        <v>94</v>
      </c>
      <c r="B96">
        <v>4</v>
      </c>
      <c r="C96" s="1">
        <f t="shared" si="1"/>
        <v>0.52885416666666341</v>
      </c>
      <c r="D96" s="2">
        <v>3.91</v>
      </c>
      <c r="E96" t="s">
        <v>51</v>
      </c>
      <c r="F96" s="2">
        <v>2.8119999999999998</v>
      </c>
      <c r="G96" s="2">
        <v>11.007</v>
      </c>
      <c r="H96" s="2">
        <v>2.2999999999999998</v>
      </c>
      <c r="I96" s="14" t="s">
        <v>51</v>
      </c>
      <c r="J96" s="2">
        <v>2.2450000000000001</v>
      </c>
      <c r="K96">
        <v>5.1639999999999997</v>
      </c>
      <c r="L96" s="2"/>
      <c r="N96" s="2"/>
      <c r="P96" s="2"/>
      <c r="R96" s="2"/>
    </row>
    <row r="97" spans="1:18" x14ac:dyDescent="0.3">
      <c r="A97">
        <v>95</v>
      </c>
      <c r="B97">
        <v>5</v>
      </c>
      <c r="C97" s="1">
        <f t="shared" si="1"/>
        <v>0.52886574074073744</v>
      </c>
      <c r="D97" s="2">
        <v>3.91</v>
      </c>
      <c r="E97" t="s">
        <v>51</v>
      </c>
      <c r="F97" s="2">
        <v>2.8119999999999998</v>
      </c>
      <c r="G97" s="2">
        <v>10.994999999999999</v>
      </c>
      <c r="H97" s="2">
        <v>2.2999999999999998</v>
      </c>
      <c r="I97" s="14" t="s">
        <v>51</v>
      </c>
      <c r="J97" s="2">
        <v>2.2450000000000001</v>
      </c>
      <c r="K97">
        <v>5.1669999999999998</v>
      </c>
      <c r="L97" s="2"/>
      <c r="N97" s="2"/>
      <c r="P97" s="2"/>
      <c r="R97" s="2"/>
    </row>
    <row r="98" spans="1:18" x14ac:dyDescent="0.3">
      <c r="A98">
        <v>96</v>
      </c>
      <c r="B98">
        <v>6</v>
      </c>
      <c r="C98" s="1">
        <f t="shared" si="1"/>
        <v>0.52887731481481148</v>
      </c>
      <c r="D98" s="2">
        <v>3.91</v>
      </c>
      <c r="E98" t="s">
        <v>51</v>
      </c>
      <c r="F98" s="2">
        <v>2.8119999999999998</v>
      </c>
      <c r="G98" s="2">
        <v>10.988</v>
      </c>
      <c r="H98" s="2">
        <v>2.2999999999999998</v>
      </c>
      <c r="I98" s="14" t="s">
        <v>51</v>
      </c>
      <c r="J98" s="2">
        <v>2.2450000000000001</v>
      </c>
      <c r="K98">
        <v>5.1719999999999997</v>
      </c>
      <c r="L98" s="2"/>
      <c r="N98" s="2"/>
      <c r="P98" s="2"/>
      <c r="R98" s="2"/>
    </row>
    <row r="99" spans="1:18" x14ac:dyDescent="0.3">
      <c r="A99">
        <v>97</v>
      </c>
      <c r="B99">
        <v>7</v>
      </c>
      <c r="C99" s="1">
        <f t="shared" si="1"/>
        <v>0.52888888888888552</v>
      </c>
      <c r="D99" s="2">
        <v>3.91</v>
      </c>
      <c r="E99" t="s">
        <v>51</v>
      </c>
      <c r="F99" s="2">
        <v>2.8119999999999998</v>
      </c>
      <c r="G99" s="2">
        <v>10.984</v>
      </c>
      <c r="H99" s="2">
        <v>2.31</v>
      </c>
      <c r="I99" s="14" t="s">
        <v>51</v>
      </c>
      <c r="J99" s="2">
        <v>2.2450000000000001</v>
      </c>
      <c r="K99">
        <v>5.1740000000000004</v>
      </c>
      <c r="L99" s="2"/>
      <c r="N99" s="2"/>
      <c r="P99" s="2"/>
      <c r="R99" s="2"/>
    </row>
    <row r="100" spans="1:18" x14ac:dyDescent="0.3">
      <c r="A100">
        <v>98</v>
      </c>
      <c r="B100">
        <v>8</v>
      </c>
      <c r="C100" s="1">
        <f t="shared" si="1"/>
        <v>0.52890046296295956</v>
      </c>
      <c r="D100" s="2">
        <v>3.91</v>
      </c>
      <c r="E100" t="s">
        <v>51</v>
      </c>
      <c r="F100" s="2">
        <v>2.8119999999999998</v>
      </c>
      <c r="G100" s="2">
        <v>10.988</v>
      </c>
      <c r="H100" s="2">
        <v>2.31</v>
      </c>
      <c r="I100" s="14" t="s">
        <v>51</v>
      </c>
      <c r="J100" s="2">
        <v>2.2450000000000001</v>
      </c>
      <c r="K100">
        <v>5.1740000000000004</v>
      </c>
      <c r="L100" s="2"/>
      <c r="N100" s="2"/>
      <c r="P100" s="2"/>
      <c r="R100" s="2"/>
    </row>
    <row r="101" spans="1:18" x14ac:dyDescent="0.3">
      <c r="A101">
        <v>99</v>
      </c>
      <c r="B101">
        <v>9</v>
      </c>
      <c r="C101" s="1">
        <f t="shared" si="1"/>
        <v>0.5289120370370336</v>
      </c>
      <c r="D101" s="2">
        <v>3.91</v>
      </c>
      <c r="E101" t="s">
        <v>51</v>
      </c>
      <c r="F101" s="2">
        <v>2.8119999999999998</v>
      </c>
      <c r="G101" s="2">
        <v>10.992000000000001</v>
      </c>
      <c r="H101" s="2">
        <v>2.31</v>
      </c>
      <c r="I101" s="14" t="s">
        <v>51</v>
      </c>
      <c r="J101" s="2">
        <v>2.2450000000000001</v>
      </c>
      <c r="K101">
        <v>5.1740000000000004</v>
      </c>
      <c r="L101" s="2"/>
      <c r="N101" s="2"/>
      <c r="P101" s="2"/>
      <c r="R101" s="2"/>
    </row>
    <row r="102" spans="1:18" x14ac:dyDescent="0.3">
      <c r="A102">
        <v>100</v>
      </c>
      <c r="B102">
        <v>10</v>
      </c>
      <c r="C102" s="1">
        <f t="shared" si="1"/>
        <v>0.52892361111110764</v>
      </c>
      <c r="D102" s="2">
        <v>3.91</v>
      </c>
      <c r="E102" t="s">
        <v>51</v>
      </c>
      <c r="F102" s="2">
        <v>2.8119999999999998</v>
      </c>
      <c r="G102" s="2">
        <v>11.007</v>
      </c>
      <c r="H102" s="2">
        <v>2.2999999999999998</v>
      </c>
      <c r="I102" s="14" t="s">
        <v>51</v>
      </c>
      <c r="J102" s="2">
        <v>2.2450000000000001</v>
      </c>
      <c r="K102">
        <v>5.1680000000000001</v>
      </c>
      <c r="L102" s="2"/>
      <c r="N102" s="2"/>
      <c r="P102" s="2"/>
      <c r="R102" s="2"/>
    </row>
    <row r="103" spans="1:18" x14ac:dyDescent="0.3">
      <c r="A103">
        <v>101</v>
      </c>
      <c r="B103">
        <v>11</v>
      </c>
      <c r="C103" s="1">
        <f t="shared" si="1"/>
        <v>0.52893518518518168</v>
      </c>
      <c r="D103" s="2">
        <v>3.92</v>
      </c>
      <c r="E103" t="s">
        <v>51</v>
      </c>
      <c r="F103" s="2">
        <v>2.8119999999999998</v>
      </c>
      <c r="G103" s="2">
        <v>11.010999999999999</v>
      </c>
      <c r="H103" s="2">
        <v>2.2999999999999998</v>
      </c>
      <c r="I103" s="14" t="s">
        <v>51</v>
      </c>
      <c r="J103" s="2">
        <v>2.2450000000000001</v>
      </c>
      <c r="K103">
        <v>5.1589999999999998</v>
      </c>
      <c r="L103" s="2"/>
      <c r="N103" s="2"/>
      <c r="P103" s="2"/>
      <c r="R103" s="2"/>
    </row>
    <row r="104" spans="1:18" x14ac:dyDescent="0.3">
      <c r="A104">
        <v>102</v>
      </c>
      <c r="B104">
        <v>12</v>
      </c>
      <c r="C104" s="1">
        <f t="shared" si="1"/>
        <v>0.52894675925925572</v>
      </c>
      <c r="D104" s="2">
        <v>3.92</v>
      </c>
      <c r="E104" t="s">
        <v>51</v>
      </c>
      <c r="F104" s="2">
        <v>2.8119999999999998</v>
      </c>
      <c r="G104" s="2">
        <v>11.012</v>
      </c>
      <c r="H104" s="2">
        <v>2.29</v>
      </c>
      <c r="I104" s="14" t="s">
        <v>51</v>
      </c>
      <c r="J104" s="2">
        <v>2.2450000000000001</v>
      </c>
      <c r="K104">
        <v>5.141</v>
      </c>
      <c r="L104" s="2"/>
      <c r="N104" s="2"/>
      <c r="P104" s="2"/>
      <c r="R104" s="2"/>
    </row>
    <row r="105" spans="1:18" x14ac:dyDescent="0.3">
      <c r="A105">
        <v>103</v>
      </c>
      <c r="B105">
        <v>13</v>
      </c>
      <c r="C105" s="1">
        <f t="shared" si="1"/>
        <v>0.52895833333332976</v>
      </c>
      <c r="D105" s="2">
        <v>3.92</v>
      </c>
      <c r="E105" t="s">
        <v>51</v>
      </c>
      <c r="F105" s="2">
        <v>2.8119999999999998</v>
      </c>
      <c r="G105" s="2">
        <v>11.021000000000001</v>
      </c>
      <c r="H105" s="2">
        <v>2.2799999999999998</v>
      </c>
      <c r="I105" s="14" t="s">
        <v>51</v>
      </c>
      <c r="J105" s="2">
        <v>2.2450000000000001</v>
      </c>
      <c r="K105">
        <v>5.1130000000000004</v>
      </c>
      <c r="L105" s="2"/>
      <c r="N105" s="2"/>
      <c r="P105" s="2"/>
      <c r="R105" s="2"/>
    </row>
    <row r="106" spans="1:18" x14ac:dyDescent="0.3">
      <c r="A106">
        <v>104</v>
      </c>
      <c r="B106">
        <v>14</v>
      </c>
      <c r="C106" s="1">
        <f t="shared" si="1"/>
        <v>0.52896990740740379</v>
      </c>
      <c r="D106" s="2">
        <v>3.92</v>
      </c>
      <c r="E106" t="s">
        <v>51</v>
      </c>
      <c r="F106" s="2">
        <v>2.8119999999999998</v>
      </c>
      <c r="G106" s="2">
        <v>11.026</v>
      </c>
      <c r="H106" s="2">
        <v>2.27</v>
      </c>
      <c r="I106" s="14" t="s">
        <v>51</v>
      </c>
      <c r="J106" s="2">
        <v>2.2450000000000001</v>
      </c>
      <c r="K106">
        <v>5.0839999999999996</v>
      </c>
      <c r="L106" s="2"/>
      <c r="N106" s="2"/>
      <c r="P106" s="2"/>
      <c r="R106" s="2"/>
    </row>
    <row r="107" spans="1:18" x14ac:dyDescent="0.3">
      <c r="A107">
        <v>105</v>
      </c>
      <c r="B107">
        <v>15</v>
      </c>
      <c r="C107" s="1">
        <f t="shared" si="1"/>
        <v>0.52898148148147783</v>
      </c>
      <c r="D107" s="2">
        <v>3.92</v>
      </c>
      <c r="E107" t="s">
        <v>51</v>
      </c>
      <c r="F107" s="2">
        <v>2.8119999999999998</v>
      </c>
      <c r="G107" s="2">
        <v>11.032</v>
      </c>
      <c r="H107" s="2">
        <v>2.25</v>
      </c>
      <c r="I107" s="2">
        <v>2.1949999999999998</v>
      </c>
      <c r="J107" s="2">
        <v>2.1949999999999998</v>
      </c>
      <c r="K107">
        <v>4.9420000000000002</v>
      </c>
      <c r="L107" s="2"/>
      <c r="N107" s="2"/>
      <c r="P107" s="2"/>
      <c r="R107" s="2"/>
    </row>
    <row r="108" spans="1:18" x14ac:dyDescent="0.3">
      <c r="A108">
        <v>106</v>
      </c>
      <c r="B108">
        <v>1</v>
      </c>
      <c r="C108" s="1">
        <f t="shared" si="1"/>
        <v>0.52899305555555187</v>
      </c>
      <c r="D108" s="2">
        <v>3.92</v>
      </c>
      <c r="E108" t="s">
        <v>51</v>
      </c>
      <c r="F108" s="2">
        <v>2.8119999999999998</v>
      </c>
      <c r="G108" s="2">
        <v>11.028</v>
      </c>
      <c r="H108" s="2">
        <v>2.2400000000000002</v>
      </c>
      <c r="I108" s="14" t="s">
        <v>51</v>
      </c>
      <c r="J108" s="2">
        <v>2.1949999999999998</v>
      </c>
      <c r="K108">
        <v>4.9189999999999996</v>
      </c>
      <c r="L108" s="2"/>
      <c r="N108" s="2"/>
      <c r="P108" s="2"/>
      <c r="R108" s="2"/>
    </row>
    <row r="109" spans="1:18" x14ac:dyDescent="0.3">
      <c r="A109">
        <v>107</v>
      </c>
      <c r="B109">
        <v>2</v>
      </c>
      <c r="C109" s="1">
        <f t="shared" si="1"/>
        <v>0.52900462962962591</v>
      </c>
      <c r="D109" s="2">
        <v>3.92</v>
      </c>
      <c r="E109">
        <v>2.758</v>
      </c>
      <c r="F109" s="2">
        <v>2.758</v>
      </c>
      <c r="G109" s="2">
        <v>10.798999999999999</v>
      </c>
      <c r="H109" s="2">
        <v>2.23</v>
      </c>
      <c r="I109" s="14" t="s">
        <v>51</v>
      </c>
      <c r="J109" s="2">
        <v>2.1949999999999998</v>
      </c>
      <c r="K109">
        <v>4.9029999999999996</v>
      </c>
      <c r="L109" s="2"/>
      <c r="N109" s="2"/>
      <c r="P109" s="2"/>
      <c r="R109" s="2"/>
    </row>
    <row r="110" spans="1:18" x14ac:dyDescent="0.3">
      <c r="A110">
        <v>108</v>
      </c>
      <c r="B110">
        <v>3</v>
      </c>
      <c r="C110" s="1">
        <f t="shared" si="1"/>
        <v>0.52901620370369995</v>
      </c>
      <c r="D110" s="2">
        <v>3.9</v>
      </c>
      <c r="E110" t="s">
        <v>51</v>
      </c>
      <c r="F110" s="2">
        <v>2.758</v>
      </c>
      <c r="G110" s="2">
        <v>10.768000000000001</v>
      </c>
      <c r="H110" s="2">
        <v>2.23</v>
      </c>
      <c r="I110" s="14" t="s">
        <v>51</v>
      </c>
      <c r="J110" s="2">
        <v>2.1949999999999998</v>
      </c>
      <c r="K110">
        <v>4.891</v>
      </c>
      <c r="L110" s="2"/>
      <c r="N110" s="2"/>
      <c r="P110" s="2"/>
      <c r="R110" s="2"/>
    </row>
    <row r="111" spans="1:18" x14ac:dyDescent="0.3">
      <c r="A111">
        <v>109</v>
      </c>
      <c r="B111">
        <v>4</v>
      </c>
      <c r="C111" s="1">
        <f t="shared" si="1"/>
        <v>0.52902777777777399</v>
      </c>
      <c r="D111" s="2">
        <v>3.9</v>
      </c>
      <c r="E111" t="s">
        <v>51</v>
      </c>
      <c r="F111" s="2">
        <v>2.758</v>
      </c>
      <c r="G111" s="2">
        <v>10.760999999999999</v>
      </c>
      <c r="H111" s="2">
        <v>2.2200000000000002</v>
      </c>
      <c r="I111" s="14" t="s">
        <v>51</v>
      </c>
      <c r="J111" s="2">
        <v>2.1949999999999998</v>
      </c>
      <c r="K111">
        <v>4.8810000000000002</v>
      </c>
      <c r="L111" s="2"/>
      <c r="N111" s="2"/>
      <c r="P111" s="2"/>
      <c r="R111" s="2"/>
    </row>
    <row r="112" spans="1:18" x14ac:dyDescent="0.3">
      <c r="A112">
        <v>110</v>
      </c>
      <c r="B112">
        <v>5</v>
      </c>
      <c r="C112" s="1">
        <f t="shared" si="1"/>
        <v>0.52903935185184803</v>
      </c>
      <c r="D112" s="2">
        <v>3.9</v>
      </c>
      <c r="E112" t="s">
        <v>51</v>
      </c>
      <c r="F112" s="2">
        <v>2.758</v>
      </c>
      <c r="G112" s="2">
        <v>10.769</v>
      </c>
      <c r="H112" s="2">
        <v>2.2200000000000002</v>
      </c>
      <c r="I112" s="14" t="s">
        <v>51</v>
      </c>
      <c r="J112" s="2">
        <v>2.1949999999999998</v>
      </c>
      <c r="K112">
        <v>4.867</v>
      </c>
      <c r="L112" s="2"/>
      <c r="N112" s="2"/>
      <c r="P112" s="2"/>
      <c r="R112" s="2"/>
    </row>
    <row r="113" spans="1:18" x14ac:dyDescent="0.3">
      <c r="A113">
        <v>111</v>
      </c>
      <c r="B113">
        <v>6</v>
      </c>
      <c r="C113" s="1">
        <f t="shared" si="1"/>
        <v>0.52905092592592207</v>
      </c>
      <c r="D113" s="2">
        <v>3.9</v>
      </c>
      <c r="E113" t="s">
        <v>51</v>
      </c>
      <c r="F113" s="2">
        <v>2.758</v>
      </c>
      <c r="G113" s="2">
        <v>10.760999999999999</v>
      </c>
      <c r="H113" s="2">
        <v>2.2000000000000002</v>
      </c>
      <c r="I113" s="14" t="s">
        <v>51</v>
      </c>
      <c r="J113" s="2">
        <v>2.1949999999999998</v>
      </c>
      <c r="K113">
        <v>4.8390000000000004</v>
      </c>
      <c r="L113" s="2"/>
      <c r="N113" s="2"/>
      <c r="P113" s="2"/>
      <c r="R113" s="2"/>
    </row>
    <row r="114" spans="1:18" x14ac:dyDescent="0.3">
      <c r="A114">
        <v>112</v>
      </c>
      <c r="B114">
        <v>7</v>
      </c>
      <c r="C114" s="1">
        <f t="shared" si="1"/>
        <v>0.52906249999999611</v>
      </c>
      <c r="D114" s="2">
        <v>3.91</v>
      </c>
      <c r="E114" t="s">
        <v>51</v>
      </c>
      <c r="F114" s="2">
        <v>2.758</v>
      </c>
      <c r="G114" s="2">
        <v>10.776</v>
      </c>
      <c r="H114" s="2">
        <v>2.19</v>
      </c>
      <c r="I114" s="14" t="s">
        <v>51</v>
      </c>
      <c r="J114" s="2">
        <v>2.1949999999999998</v>
      </c>
      <c r="K114">
        <v>4.8040000000000003</v>
      </c>
      <c r="L114" s="2"/>
      <c r="N114" s="2"/>
      <c r="P114" s="2"/>
      <c r="R114" s="2"/>
    </row>
    <row r="115" spans="1:18" x14ac:dyDescent="0.3">
      <c r="A115">
        <v>113</v>
      </c>
      <c r="B115">
        <v>8</v>
      </c>
      <c r="C115" s="1">
        <f t="shared" si="1"/>
        <v>0.52907407407407014</v>
      </c>
      <c r="D115" s="2">
        <v>3.91</v>
      </c>
      <c r="E115" t="s">
        <v>51</v>
      </c>
      <c r="F115" s="2">
        <v>2.758</v>
      </c>
      <c r="G115" s="2">
        <v>10.784000000000001</v>
      </c>
      <c r="H115" s="2">
        <v>2.17</v>
      </c>
      <c r="I115" s="14" t="s">
        <v>51</v>
      </c>
      <c r="J115" s="2">
        <v>2.1949999999999998</v>
      </c>
      <c r="K115">
        <v>4.7619999999999996</v>
      </c>
      <c r="L115" s="2"/>
      <c r="N115" s="2"/>
      <c r="P115" s="2"/>
      <c r="R115" s="2"/>
    </row>
    <row r="116" spans="1:18" x14ac:dyDescent="0.3">
      <c r="A116">
        <v>114</v>
      </c>
      <c r="B116">
        <v>9</v>
      </c>
      <c r="C116" s="1">
        <f t="shared" si="1"/>
        <v>0.52908564814814418</v>
      </c>
      <c r="D116" s="2">
        <v>3.91</v>
      </c>
      <c r="E116" t="s">
        <v>51</v>
      </c>
      <c r="F116" s="2">
        <v>2.758</v>
      </c>
      <c r="G116" s="2">
        <v>10.795</v>
      </c>
      <c r="H116" s="2">
        <v>2.15</v>
      </c>
      <c r="I116" s="14" t="s">
        <v>51</v>
      </c>
      <c r="J116" s="2">
        <v>2.1949999999999998</v>
      </c>
      <c r="K116">
        <v>4.7210000000000001</v>
      </c>
      <c r="L116" s="2"/>
      <c r="N116" s="2"/>
      <c r="P116" s="2"/>
      <c r="R116" s="2"/>
    </row>
    <row r="117" spans="1:18" x14ac:dyDescent="0.3">
      <c r="A117">
        <v>115</v>
      </c>
      <c r="B117">
        <v>10</v>
      </c>
      <c r="C117" s="1">
        <f t="shared" si="1"/>
        <v>0.52909722222221822</v>
      </c>
      <c r="D117" s="2">
        <v>3.91</v>
      </c>
      <c r="E117" t="s">
        <v>51</v>
      </c>
      <c r="F117" s="2">
        <v>2.758</v>
      </c>
      <c r="G117" s="2">
        <v>10.788</v>
      </c>
      <c r="H117" s="2">
        <v>2.13</v>
      </c>
      <c r="I117" s="14" t="s">
        <v>51</v>
      </c>
      <c r="J117" s="2">
        <v>2.1949999999999998</v>
      </c>
      <c r="K117">
        <v>4.6760000000000002</v>
      </c>
      <c r="L117" s="2"/>
      <c r="N117" s="2"/>
      <c r="P117" s="2"/>
      <c r="R117" s="2"/>
    </row>
    <row r="118" spans="1:18" x14ac:dyDescent="0.3">
      <c r="A118">
        <v>116</v>
      </c>
      <c r="B118">
        <v>11</v>
      </c>
      <c r="C118" s="1">
        <f t="shared" si="1"/>
        <v>0.52910879629629226</v>
      </c>
      <c r="D118" s="2">
        <v>3.91</v>
      </c>
      <c r="E118" t="s">
        <v>51</v>
      </c>
      <c r="F118" s="2">
        <v>2.758</v>
      </c>
      <c r="G118" s="2">
        <v>10.779</v>
      </c>
      <c r="H118" s="2">
        <v>2.11</v>
      </c>
      <c r="I118" s="14" t="s">
        <v>51</v>
      </c>
      <c r="J118" s="2">
        <v>2.1949999999999998</v>
      </c>
      <c r="K118">
        <v>4.6360000000000001</v>
      </c>
      <c r="L118" s="2"/>
      <c r="N118" s="2"/>
      <c r="P118" s="2"/>
      <c r="R118" s="2"/>
    </row>
    <row r="119" spans="1:18" x14ac:dyDescent="0.3">
      <c r="A119">
        <v>117</v>
      </c>
      <c r="B119">
        <v>12</v>
      </c>
      <c r="C119" s="1">
        <f t="shared" si="1"/>
        <v>0.5291203703703663</v>
      </c>
      <c r="D119" s="2">
        <v>3.91</v>
      </c>
      <c r="E119" t="s">
        <v>51</v>
      </c>
      <c r="F119" s="2">
        <v>2.758</v>
      </c>
      <c r="G119" s="2">
        <v>10.773</v>
      </c>
      <c r="H119" s="2">
        <v>2.1</v>
      </c>
      <c r="I119" s="14" t="s">
        <v>51</v>
      </c>
      <c r="J119" s="2">
        <v>2.1949999999999998</v>
      </c>
      <c r="K119">
        <v>4.6029999999999998</v>
      </c>
      <c r="L119" s="2"/>
      <c r="N119" s="2"/>
      <c r="P119" s="2"/>
      <c r="R119" s="2"/>
    </row>
    <row r="120" spans="1:18" x14ac:dyDescent="0.3">
      <c r="A120">
        <v>118</v>
      </c>
      <c r="B120">
        <v>13</v>
      </c>
      <c r="C120" s="1">
        <f t="shared" si="1"/>
        <v>0.52913194444444034</v>
      </c>
      <c r="D120" s="2">
        <v>3.91</v>
      </c>
      <c r="E120" t="s">
        <v>51</v>
      </c>
      <c r="F120" s="2">
        <v>2.758</v>
      </c>
      <c r="G120" s="2">
        <v>10.779</v>
      </c>
      <c r="H120" s="2">
        <v>2.08</v>
      </c>
      <c r="I120" s="14" t="s">
        <v>51</v>
      </c>
      <c r="J120" s="2">
        <v>2.1949999999999998</v>
      </c>
      <c r="K120">
        <v>4.5720000000000001</v>
      </c>
      <c r="L120" s="2"/>
      <c r="N120" s="2"/>
      <c r="P120" s="2"/>
      <c r="R120" s="2"/>
    </row>
    <row r="121" spans="1:18" x14ac:dyDescent="0.3">
      <c r="A121">
        <v>119</v>
      </c>
      <c r="B121">
        <v>14</v>
      </c>
      <c r="C121" s="1">
        <f t="shared" si="1"/>
        <v>0.52914351851851438</v>
      </c>
      <c r="D121" s="2">
        <v>3.91</v>
      </c>
      <c r="E121" t="s">
        <v>51</v>
      </c>
      <c r="F121" s="2">
        <v>2.758</v>
      </c>
      <c r="G121" s="2">
        <v>10.78</v>
      </c>
      <c r="H121" s="2">
        <v>2.0699999999999998</v>
      </c>
      <c r="I121" s="14" t="s">
        <v>51</v>
      </c>
      <c r="J121" s="2">
        <v>2.1949999999999998</v>
      </c>
      <c r="K121">
        <v>4.5439999999999996</v>
      </c>
      <c r="L121" s="2"/>
      <c r="N121" s="2"/>
      <c r="P121" s="2"/>
      <c r="R121" s="2"/>
    </row>
    <row r="122" spans="1:18" x14ac:dyDescent="0.3">
      <c r="A122">
        <v>120</v>
      </c>
      <c r="B122">
        <v>15</v>
      </c>
      <c r="C122" s="1">
        <f t="shared" si="1"/>
        <v>0.52915509259258842</v>
      </c>
      <c r="D122" s="2">
        <v>3.9</v>
      </c>
      <c r="E122" t="s">
        <v>51</v>
      </c>
      <c r="F122" s="2">
        <v>2.758</v>
      </c>
      <c r="G122" s="2">
        <v>10.77</v>
      </c>
      <c r="H122" s="2">
        <v>2.06</v>
      </c>
      <c r="I122" s="2">
        <v>2.1</v>
      </c>
      <c r="J122" s="2">
        <v>2.1</v>
      </c>
      <c r="K122">
        <v>4.3220000000000001</v>
      </c>
      <c r="L122" s="2"/>
      <c r="N122" s="2"/>
      <c r="P122" s="2"/>
      <c r="R122" s="2"/>
    </row>
    <row r="123" spans="1:18" x14ac:dyDescent="0.3">
      <c r="A123">
        <v>121</v>
      </c>
      <c r="B123">
        <v>1</v>
      </c>
      <c r="C123" s="1">
        <f t="shared" si="1"/>
        <v>0.52916666666666246</v>
      </c>
      <c r="D123" s="2">
        <v>3.9</v>
      </c>
      <c r="E123" s="2" t="s">
        <v>51</v>
      </c>
      <c r="F123" s="2">
        <v>2.758</v>
      </c>
      <c r="G123" s="2">
        <v>10.766</v>
      </c>
      <c r="H123" s="2">
        <v>2.0499999999999998</v>
      </c>
      <c r="I123" s="14" t="s">
        <v>51</v>
      </c>
      <c r="J123" s="2">
        <v>2.1</v>
      </c>
      <c r="K123">
        <v>4.3099999999999996</v>
      </c>
      <c r="L123" s="2"/>
      <c r="N123" s="2"/>
      <c r="P123" s="2"/>
      <c r="R123" s="2"/>
    </row>
    <row r="124" spans="1:18" x14ac:dyDescent="0.3">
      <c r="A124">
        <v>122</v>
      </c>
      <c r="B124">
        <v>2</v>
      </c>
      <c r="C124" s="1">
        <f t="shared" si="1"/>
        <v>0.52917824074073649</v>
      </c>
      <c r="D124" s="2">
        <v>3.91</v>
      </c>
      <c r="E124">
        <v>2.78</v>
      </c>
      <c r="F124" s="2">
        <v>2.78</v>
      </c>
      <c r="G124" s="2">
        <v>10.86</v>
      </c>
      <c r="H124" s="2">
        <v>2.0499999999999998</v>
      </c>
      <c r="I124" s="14" t="s">
        <v>51</v>
      </c>
      <c r="J124" s="2">
        <v>2.1</v>
      </c>
      <c r="K124">
        <v>4.3120000000000003</v>
      </c>
      <c r="L124" s="2"/>
      <c r="N124" s="2"/>
      <c r="P124" s="2"/>
      <c r="R124" s="2"/>
    </row>
    <row r="125" spans="1:18" x14ac:dyDescent="0.3">
      <c r="A125">
        <v>123</v>
      </c>
      <c r="B125">
        <v>3</v>
      </c>
      <c r="C125" s="1">
        <f t="shared" si="1"/>
        <v>0.52918981481481053</v>
      </c>
      <c r="D125" s="2">
        <v>3.91</v>
      </c>
      <c r="E125" t="s">
        <v>51</v>
      </c>
      <c r="F125" s="2">
        <v>2.78</v>
      </c>
      <c r="G125" s="2">
        <v>10.858000000000001</v>
      </c>
      <c r="H125" s="2">
        <v>2.06</v>
      </c>
      <c r="I125" s="14" t="s">
        <v>51</v>
      </c>
      <c r="J125" s="2">
        <v>2.1</v>
      </c>
      <c r="K125">
        <v>4.327</v>
      </c>
      <c r="L125" s="2"/>
      <c r="N125" s="2"/>
      <c r="P125" s="2"/>
      <c r="R125" s="2"/>
    </row>
    <row r="126" spans="1:18" x14ac:dyDescent="0.3">
      <c r="A126">
        <v>124</v>
      </c>
      <c r="B126">
        <v>4</v>
      </c>
      <c r="C126" s="1">
        <f t="shared" si="1"/>
        <v>0.52920138888888457</v>
      </c>
      <c r="D126" s="2">
        <v>3.9</v>
      </c>
      <c r="E126" t="s">
        <v>51</v>
      </c>
      <c r="F126" s="2">
        <v>2.78</v>
      </c>
      <c r="G126" s="2">
        <v>10.84</v>
      </c>
      <c r="H126" s="2">
        <v>2.0699999999999998</v>
      </c>
      <c r="I126" s="14" t="s">
        <v>51</v>
      </c>
      <c r="J126" s="2">
        <v>2.1</v>
      </c>
      <c r="K126">
        <v>4.3499999999999996</v>
      </c>
      <c r="L126" s="2"/>
      <c r="N126" s="2"/>
      <c r="P126" s="2"/>
      <c r="R126" s="2"/>
    </row>
    <row r="127" spans="1:18" x14ac:dyDescent="0.3">
      <c r="A127">
        <v>125</v>
      </c>
      <c r="B127">
        <v>5</v>
      </c>
      <c r="C127" s="1">
        <f t="shared" si="1"/>
        <v>0.52921296296295861</v>
      </c>
      <c r="D127" s="2">
        <v>3.89</v>
      </c>
      <c r="E127" t="s">
        <v>51</v>
      </c>
      <c r="F127" s="2">
        <v>2.78</v>
      </c>
      <c r="G127" s="2">
        <v>10.821999999999999</v>
      </c>
      <c r="H127" s="2">
        <v>2.08</v>
      </c>
      <c r="I127" s="14" t="s">
        <v>51</v>
      </c>
      <c r="J127" s="2">
        <v>2.1</v>
      </c>
      <c r="K127">
        <v>4.3780000000000001</v>
      </c>
      <c r="L127" s="2"/>
      <c r="N127" s="2"/>
      <c r="P127" s="2"/>
      <c r="R127" s="2"/>
    </row>
    <row r="128" spans="1:18" x14ac:dyDescent="0.3">
      <c r="A128">
        <v>126</v>
      </c>
      <c r="B128">
        <v>6</v>
      </c>
      <c r="C128" s="1">
        <f t="shared" si="1"/>
        <v>0.52922453703703265</v>
      </c>
      <c r="D128" s="2">
        <v>3.89</v>
      </c>
      <c r="E128" t="s">
        <v>51</v>
      </c>
      <c r="F128" s="2">
        <v>2.78</v>
      </c>
      <c r="G128" s="2">
        <v>10.8</v>
      </c>
      <c r="H128" s="2">
        <v>2.1</v>
      </c>
      <c r="I128" s="14" t="s">
        <v>51</v>
      </c>
      <c r="J128" s="2">
        <v>2.1</v>
      </c>
      <c r="K128">
        <v>4.4119999999999999</v>
      </c>
      <c r="L128" s="2"/>
      <c r="N128" s="2"/>
      <c r="P128" s="2"/>
      <c r="R128" s="2"/>
    </row>
    <row r="129" spans="1:18" x14ac:dyDescent="0.3">
      <c r="A129">
        <v>127</v>
      </c>
      <c r="B129">
        <v>7</v>
      </c>
      <c r="C129" s="1">
        <f t="shared" si="1"/>
        <v>0.52923611111110669</v>
      </c>
      <c r="D129" s="2">
        <v>3.88</v>
      </c>
      <c r="E129" t="s">
        <v>51</v>
      </c>
      <c r="F129" s="2">
        <v>2.78</v>
      </c>
      <c r="G129" s="2">
        <v>10.779</v>
      </c>
      <c r="H129" s="2">
        <v>2.11</v>
      </c>
      <c r="I129" s="14" t="s">
        <v>51</v>
      </c>
      <c r="J129" s="2">
        <v>2.1</v>
      </c>
      <c r="K129">
        <v>4.4390000000000001</v>
      </c>
      <c r="L129" s="2"/>
      <c r="N129" s="2"/>
      <c r="P129" s="2"/>
      <c r="R129" s="2"/>
    </row>
    <row r="130" spans="1:18" x14ac:dyDescent="0.3">
      <c r="A130">
        <v>128</v>
      </c>
      <c r="B130">
        <v>8</v>
      </c>
      <c r="C130" s="1">
        <f t="shared" si="1"/>
        <v>0.52924768518518073</v>
      </c>
      <c r="D130" s="2">
        <v>3.87</v>
      </c>
      <c r="E130" t="s">
        <v>51</v>
      </c>
      <c r="F130" s="2">
        <v>2.78</v>
      </c>
      <c r="G130" s="2">
        <v>10.769</v>
      </c>
      <c r="H130" s="2">
        <v>2.12</v>
      </c>
      <c r="I130" s="14" t="s">
        <v>51</v>
      </c>
      <c r="J130" s="2">
        <v>2.1</v>
      </c>
      <c r="K130">
        <v>4.4589999999999996</v>
      </c>
      <c r="L130" s="2"/>
      <c r="N130" s="2"/>
      <c r="P130" s="2"/>
      <c r="R130" s="2"/>
    </row>
    <row r="131" spans="1:18" x14ac:dyDescent="0.3">
      <c r="A131">
        <v>129</v>
      </c>
      <c r="B131">
        <v>9</v>
      </c>
      <c r="C131" s="1">
        <f t="shared" si="1"/>
        <v>0.52925925925925477</v>
      </c>
      <c r="D131" s="2">
        <v>3.88</v>
      </c>
      <c r="E131" t="s">
        <v>51</v>
      </c>
      <c r="F131" s="2">
        <v>2.78</v>
      </c>
      <c r="G131" s="2">
        <v>10.781000000000001</v>
      </c>
      <c r="H131" s="2">
        <v>2.13</v>
      </c>
      <c r="I131" s="14" t="s">
        <v>51</v>
      </c>
      <c r="J131" s="2">
        <v>2.1</v>
      </c>
      <c r="K131">
        <v>4.4749999999999996</v>
      </c>
      <c r="L131" s="2"/>
      <c r="N131" s="2"/>
      <c r="P131" s="2"/>
      <c r="R131" s="2"/>
    </row>
    <row r="132" spans="1:18" x14ac:dyDescent="0.3">
      <c r="A132">
        <v>130</v>
      </c>
      <c r="B132">
        <v>10</v>
      </c>
      <c r="C132" s="1">
        <f t="shared" si="1"/>
        <v>0.52927083333332881</v>
      </c>
      <c r="D132" s="2">
        <v>3.89</v>
      </c>
      <c r="E132" t="s">
        <v>51</v>
      </c>
      <c r="F132" s="2">
        <v>2.78</v>
      </c>
      <c r="G132" s="2">
        <v>10.811</v>
      </c>
      <c r="H132" s="2">
        <v>2.14</v>
      </c>
      <c r="I132" s="14" t="s">
        <v>51</v>
      </c>
      <c r="J132" s="2">
        <v>2.1</v>
      </c>
      <c r="K132">
        <v>4.4870000000000001</v>
      </c>
      <c r="L132" s="2"/>
      <c r="N132" s="2"/>
      <c r="P132" s="2"/>
      <c r="R132" s="2"/>
    </row>
    <row r="133" spans="1:18" x14ac:dyDescent="0.3">
      <c r="A133">
        <v>131</v>
      </c>
      <c r="B133">
        <v>11</v>
      </c>
      <c r="C133" s="1">
        <f t="shared" ref="C133:C196" si="2">C132+(1/3600/24)</f>
        <v>0.52928240740740284</v>
      </c>
      <c r="D133" s="2">
        <v>3.9</v>
      </c>
      <c r="E133" t="s">
        <v>51</v>
      </c>
      <c r="F133" s="2">
        <v>2.78</v>
      </c>
      <c r="G133" s="2">
        <v>10.837999999999999</v>
      </c>
      <c r="H133" s="2">
        <v>2.14</v>
      </c>
      <c r="I133" s="14" t="s">
        <v>51</v>
      </c>
      <c r="J133" s="2">
        <v>2.1</v>
      </c>
      <c r="K133">
        <v>4.4969999999999999</v>
      </c>
      <c r="L133" s="2"/>
      <c r="N133" s="2"/>
      <c r="P133" s="2"/>
      <c r="R133" s="2"/>
    </row>
    <row r="134" spans="1:18" x14ac:dyDescent="0.3">
      <c r="A134">
        <v>132</v>
      </c>
      <c r="B134">
        <v>12</v>
      </c>
      <c r="C134" s="1">
        <f t="shared" si="2"/>
        <v>0.52929398148147688</v>
      </c>
      <c r="D134" s="2">
        <v>3.9</v>
      </c>
      <c r="E134" t="s">
        <v>51</v>
      </c>
      <c r="F134" s="2">
        <v>2.78</v>
      </c>
      <c r="G134" s="2">
        <v>10.836</v>
      </c>
      <c r="H134" s="2">
        <v>2.14</v>
      </c>
      <c r="I134" s="14" t="s">
        <v>51</v>
      </c>
      <c r="J134" s="2">
        <v>2.1</v>
      </c>
      <c r="K134">
        <v>4.5</v>
      </c>
      <c r="L134" s="2"/>
      <c r="N134" s="2"/>
      <c r="P134" s="2"/>
      <c r="R134" s="2"/>
    </row>
    <row r="135" spans="1:18" x14ac:dyDescent="0.3">
      <c r="A135">
        <v>133</v>
      </c>
      <c r="B135">
        <v>13</v>
      </c>
      <c r="C135" s="1">
        <f t="shared" si="2"/>
        <v>0.52930555555555092</v>
      </c>
      <c r="D135" s="2">
        <v>3.9</v>
      </c>
      <c r="E135" t="s">
        <v>51</v>
      </c>
      <c r="F135" s="2">
        <v>2.78</v>
      </c>
      <c r="G135" s="2">
        <v>10.827999999999999</v>
      </c>
      <c r="H135" s="2">
        <v>2.14</v>
      </c>
      <c r="I135" s="14" t="s">
        <v>51</v>
      </c>
      <c r="J135" s="2">
        <v>2.1</v>
      </c>
      <c r="K135">
        <v>4.5019999999999998</v>
      </c>
      <c r="L135" s="2"/>
      <c r="N135" s="2"/>
      <c r="P135" s="2"/>
      <c r="R135" s="2"/>
    </row>
    <row r="136" spans="1:18" x14ac:dyDescent="0.3">
      <c r="A136">
        <v>134</v>
      </c>
      <c r="B136">
        <v>14</v>
      </c>
      <c r="C136" s="1">
        <f t="shared" si="2"/>
        <v>0.52931712962962496</v>
      </c>
      <c r="D136" s="2">
        <v>3.9</v>
      </c>
      <c r="E136" t="s">
        <v>51</v>
      </c>
      <c r="F136" s="2">
        <v>2.78</v>
      </c>
      <c r="G136" s="2">
        <v>10.829000000000001</v>
      </c>
      <c r="H136" s="2">
        <v>2.14</v>
      </c>
      <c r="I136" s="14" t="s">
        <v>51</v>
      </c>
      <c r="J136" s="2">
        <v>2.1</v>
      </c>
      <c r="K136">
        <v>4.5030000000000001</v>
      </c>
      <c r="L136" s="2"/>
      <c r="N136" s="2"/>
      <c r="P136" s="2"/>
      <c r="R136" s="2"/>
    </row>
    <row r="137" spans="1:18" x14ac:dyDescent="0.3">
      <c r="A137">
        <v>135</v>
      </c>
      <c r="B137">
        <v>15</v>
      </c>
      <c r="C137" s="1">
        <f t="shared" si="2"/>
        <v>0.529328703703699</v>
      </c>
      <c r="D137" s="2">
        <v>3.9</v>
      </c>
      <c r="E137" t="s">
        <v>51</v>
      </c>
      <c r="F137" s="2">
        <v>2.78</v>
      </c>
      <c r="G137" s="2">
        <v>10.839</v>
      </c>
      <c r="H137" s="2">
        <v>2.15</v>
      </c>
      <c r="I137" s="2">
        <v>1.94</v>
      </c>
      <c r="J137" s="2">
        <v>1.94</v>
      </c>
      <c r="K137">
        <v>4.1630000000000003</v>
      </c>
      <c r="L137" s="2"/>
      <c r="N137" s="2"/>
      <c r="P137" s="2"/>
      <c r="R137" s="2"/>
    </row>
    <row r="138" spans="1:18" x14ac:dyDescent="0.3">
      <c r="A138">
        <v>136</v>
      </c>
      <c r="B138">
        <v>1</v>
      </c>
      <c r="C138" s="1">
        <f t="shared" si="2"/>
        <v>0.52934027777777304</v>
      </c>
      <c r="D138" s="2">
        <v>3.91</v>
      </c>
      <c r="E138" t="s">
        <v>51</v>
      </c>
      <c r="F138" s="2">
        <v>2.78</v>
      </c>
      <c r="G138" s="2">
        <v>10.856999999999999</v>
      </c>
      <c r="H138" s="2">
        <v>2.15</v>
      </c>
      <c r="I138" s="14" t="s">
        <v>51</v>
      </c>
      <c r="J138" s="2">
        <v>1.94</v>
      </c>
      <c r="K138">
        <v>4.1710000000000003</v>
      </c>
      <c r="L138" s="2"/>
      <c r="N138" s="2"/>
      <c r="P138" s="2"/>
      <c r="R138" s="2"/>
    </row>
    <row r="139" spans="1:18" x14ac:dyDescent="0.3">
      <c r="A139">
        <v>137</v>
      </c>
      <c r="B139">
        <v>2</v>
      </c>
      <c r="C139" s="1">
        <f t="shared" si="2"/>
        <v>0.52935185185184708</v>
      </c>
      <c r="D139" s="2">
        <v>3.92</v>
      </c>
      <c r="E139">
        <v>2.7330000000000001</v>
      </c>
      <c r="F139" s="2">
        <v>2.7330000000000001</v>
      </c>
      <c r="G139" s="2">
        <v>10.701000000000001</v>
      </c>
      <c r="H139" s="2">
        <v>2.16</v>
      </c>
      <c r="I139" s="14" t="s">
        <v>51</v>
      </c>
      <c r="J139" s="2">
        <v>1.94</v>
      </c>
      <c r="K139">
        <v>4.1820000000000004</v>
      </c>
      <c r="L139" s="2"/>
      <c r="N139" s="2"/>
      <c r="P139" s="2"/>
      <c r="R139" s="2"/>
    </row>
    <row r="140" spans="1:18" x14ac:dyDescent="0.3">
      <c r="A140">
        <v>138</v>
      </c>
      <c r="B140">
        <v>3</v>
      </c>
      <c r="C140" s="1">
        <f t="shared" si="2"/>
        <v>0.52936342592592112</v>
      </c>
      <c r="D140" s="2">
        <v>3.92</v>
      </c>
      <c r="E140" t="s">
        <v>51</v>
      </c>
      <c r="F140" s="2">
        <v>2.7330000000000001</v>
      </c>
      <c r="G140" s="2">
        <v>10.712</v>
      </c>
      <c r="H140" s="2">
        <v>2.17</v>
      </c>
      <c r="I140" s="14" t="s">
        <v>51</v>
      </c>
      <c r="J140" s="2">
        <v>1.94</v>
      </c>
      <c r="K140">
        <v>4.2009999999999996</v>
      </c>
      <c r="L140" s="2"/>
      <c r="N140" s="2"/>
      <c r="P140" s="2"/>
      <c r="R140" s="2"/>
    </row>
    <row r="141" spans="1:18" x14ac:dyDescent="0.3">
      <c r="A141">
        <v>139</v>
      </c>
      <c r="B141">
        <v>4</v>
      </c>
      <c r="C141" s="1">
        <f t="shared" si="2"/>
        <v>0.52937499999999515</v>
      </c>
      <c r="D141" s="2">
        <v>3.92</v>
      </c>
      <c r="E141" t="s">
        <v>51</v>
      </c>
      <c r="F141" s="2">
        <v>2.7330000000000001</v>
      </c>
      <c r="G141" s="2">
        <v>10.711</v>
      </c>
      <c r="H141" s="2">
        <v>2.1800000000000002</v>
      </c>
      <c r="I141" s="14" t="s">
        <v>51</v>
      </c>
      <c r="J141" s="2">
        <v>1.94</v>
      </c>
      <c r="K141">
        <v>4.2270000000000003</v>
      </c>
      <c r="L141" s="2"/>
      <c r="N141" s="2"/>
      <c r="P141" s="2"/>
      <c r="R141" s="2"/>
    </row>
    <row r="142" spans="1:18" x14ac:dyDescent="0.3">
      <c r="A142">
        <v>140</v>
      </c>
      <c r="B142">
        <v>5</v>
      </c>
      <c r="C142" s="1">
        <f t="shared" si="2"/>
        <v>0.52938657407406919</v>
      </c>
      <c r="D142" s="2">
        <v>3.92</v>
      </c>
      <c r="E142" t="s">
        <v>51</v>
      </c>
      <c r="F142" s="2">
        <v>2.7330000000000001</v>
      </c>
      <c r="G142" s="2">
        <v>10.701000000000001</v>
      </c>
      <c r="H142" s="2">
        <v>2.19</v>
      </c>
      <c r="I142" s="14" t="s">
        <v>51</v>
      </c>
      <c r="J142" s="2">
        <v>1.94</v>
      </c>
      <c r="K142">
        <v>4.2569999999999997</v>
      </c>
      <c r="L142" s="2"/>
      <c r="N142" s="2"/>
      <c r="P142" s="2"/>
      <c r="R142" s="2"/>
    </row>
    <row r="143" spans="1:18" x14ac:dyDescent="0.3">
      <c r="A143">
        <v>141</v>
      </c>
      <c r="B143">
        <v>6</v>
      </c>
      <c r="C143" s="1">
        <f t="shared" si="2"/>
        <v>0.52939814814814323</v>
      </c>
      <c r="D143" s="2">
        <v>3.91</v>
      </c>
      <c r="E143" t="s">
        <v>51</v>
      </c>
      <c r="F143" s="2">
        <v>2.7330000000000001</v>
      </c>
      <c r="G143" s="2">
        <v>10.692</v>
      </c>
      <c r="H143" s="2">
        <v>2.21</v>
      </c>
      <c r="I143" s="14" t="s">
        <v>51</v>
      </c>
      <c r="J143" s="2">
        <v>1.94</v>
      </c>
      <c r="K143">
        <v>4.2880000000000003</v>
      </c>
      <c r="L143" s="2"/>
      <c r="N143" s="2"/>
      <c r="P143" s="2"/>
      <c r="R143" s="2"/>
    </row>
    <row r="144" spans="1:18" x14ac:dyDescent="0.3">
      <c r="A144">
        <v>142</v>
      </c>
      <c r="B144">
        <v>7</v>
      </c>
      <c r="C144" s="1">
        <f t="shared" si="2"/>
        <v>0.52940972222221727</v>
      </c>
      <c r="D144" s="2">
        <v>3.91</v>
      </c>
      <c r="E144" t="s">
        <v>51</v>
      </c>
      <c r="F144" s="2">
        <v>2.7330000000000001</v>
      </c>
      <c r="G144" s="2">
        <v>10.688000000000001</v>
      </c>
      <c r="H144" s="2">
        <v>2.23</v>
      </c>
      <c r="I144" s="14" t="s">
        <v>51</v>
      </c>
      <c r="J144" s="2">
        <v>1.94</v>
      </c>
      <c r="K144">
        <v>4.3220000000000001</v>
      </c>
      <c r="L144" s="2"/>
      <c r="N144" s="2"/>
      <c r="P144" s="2"/>
      <c r="R144" s="2"/>
    </row>
    <row r="145" spans="1:18" x14ac:dyDescent="0.3">
      <c r="A145">
        <v>143</v>
      </c>
      <c r="B145">
        <v>8</v>
      </c>
      <c r="C145" s="1">
        <f t="shared" si="2"/>
        <v>0.52942129629629131</v>
      </c>
      <c r="D145" s="2">
        <v>3.91</v>
      </c>
      <c r="E145" t="s">
        <v>51</v>
      </c>
      <c r="F145" s="2">
        <v>2.7330000000000001</v>
      </c>
      <c r="G145" s="2">
        <v>10.694000000000001</v>
      </c>
      <c r="H145" s="2">
        <v>2.2400000000000002</v>
      </c>
      <c r="I145" s="14" t="s">
        <v>51</v>
      </c>
      <c r="J145" s="2">
        <v>1.94</v>
      </c>
      <c r="K145">
        <v>4.351</v>
      </c>
      <c r="L145" s="2"/>
      <c r="N145" s="2"/>
      <c r="P145" s="2"/>
      <c r="R145" s="2"/>
    </row>
    <row r="146" spans="1:18" x14ac:dyDescent="0.3">
      <c r="A146">
        <v>144</v>
      </c>
      <c r="B146">
        <v>9</v>
      </c>
      <c r="C146" s="1">
        <f t="shared" si="2"/>
        <v>0.52943287037036535</v>
      </c>
      <c r="D146" s="2">
        <v>3.91</v>
      </c>
      <c r="E146" t="s">
        <v>51</v>
      </c>
      <c r="F146" s="2">
        <v>2.7330000000000001</v>
      </c>
      <c r="G146" s="2">
        <v>10.7</v>
      </c>
      <c r="H146" s="2">
        <v>2.25</v>
      </c>
      <c r="I146" s="14" t="s">
        <v>51</v>
      </c>
      <c r="J146" s="2">
        <v>1.94</v>
      </c>
      <c r="K146">
        <v>4.3730000000000002</v>
      </c>
      <c r="L146" s="2"/>
      <c r="N146" s="2"/>
      <c r="P146" s="2"/>
      <c r="R146" s="2"/>
    </row>
    <row r="147" spans="1:18" x14ac:dyDescent="0.3">
      <c r="A147">
        <v>145</v>
      </c>
      <c r="B147">
        <v>10</v>
      </c>
      <c r="C147" s="1">
        <f t="shared" si="2"/>
        <v>0.52944444444443939</v>
      </c>
      <c r="D147" s="2">
        <v>3.92</v>
      </c>
      <c r="E147" t="s">
        <v>51</v>
      </c>
      <c r="F147" s="2">
        <v>2.7330000000000001</v>
      </c>
      <c r="G147" s="2">
        <v>10.707000000000001</v>
      </c>
      <c r="H147" s="2">
        <v>2.2599999999999998</v>
      </c>
      <c r="I147" s="14" t="s">
        <v>51</v>
      </c>
      <c r="J147" s="2">
        <v>1.94</v>
      </c>
      <c r="K147">
        <v>4.3920000000000003</v>
      </c>
      <c r="L147" s="2"/>
      <c r="N147" s="2"/>
      <c r="P147" s="2"/>
      <c r="R147" s="2"/>
    </row>
    <row r="148" spans="1:18" x14ac:dyDescent="0.3">
      <c r="A148">
        <v>146</v>
      </c>
      <c r="B148">
        <v>11</v>
      </c>
      <c r="C148" s="1">
        <f t="shared" si="2"/>
        <v>0.52945601851851343</v>
      </c>
      <c r="D148" s="2">
        <v>3.92</v>
      </c>
      <c r="E148" t="s">
        <v>51</v>
      </c>
      <c r="F148" s="2">
        <v>2.7330000000000001</v>
      </c>
      <c r="G148" s="2">
        <v>10.707000000000001</v>
      </c>
      <c r="H148" s="2">
        <v>2.2599999999999998</v>
      </c>
      <c r="I148" s="14" t="s">
        <v>51</v>
      </c>
      <c r="J148" s="2">
        <v>1.94</v>
      </c>
      <c r="K148">
        <v>4.3929999999999998</v>
      </c>
      <c r="L148" s="2"/>
      <c r="N148" s="2"/>
      <c r="P148" s="2"/>
      <c r="R148" s="2"/>
    </row>
    <row r="149" spans="1:18" x14ac:dyDescent="0.3">
      <c r="A149">
        <v>147</v>
      </c>
      <c r="B149">
        <v>12</v>
      </c>
      <c r="C149" s="1">
        <f t="shared" si="2"/>
        <v>0.52946759259258747</v>
      </c>
      <c r="D149" s="2">
        <v>3.92</v>
      </c>
      <c r="E149" t="s">
        <v>51</v>
      </c>
      <c r="F149" s="2">
        <v>2.7330000000000001</v>
      </c>
      <c r="G149" s="2">
        <v>10.704000000000001</v>
      </c>
      <c r="H149" s="2">
        <v>2.27</v>
      </c>
      <c r="I149" s="14" t="s">
        <v>51</v>
      </c>
      <c r="J149" s="2">
        <v>1.94</v>
      </c>
      <c r="K149">
        <v>4.4020000000000001</v>
      </c>
      <c r="L149" s="2"/>
      <c r="N149" s="2"/>
      <c r="P149" s="2"/>
      <c r="R149" s="2"/>
    </row>
    <row r="150" spans="1:18" x14ac:dyDescent="0.3">
      <c r="A150">
        <v>148</v>
      </c>
      <c r="B150">
        <v>13</v>
      </c>
      <c r="C150" s="1">
        <f t="shared" si="2"/>
        <v>0.5294791666666615</v>
      </c>
      <c r="D150" s="2">
        <v>3.92</v>
      </c>
      <c r="E150" t="s">
        <v>51</v>
      </c>
      <c r="F150" s="2">
        <v>2.7330000000000001</v>
      </c>
      <c r="G150" s="2">
        <v>10.701000000000001</v>
      </c>
      <c r="H150" s="2">
        <v>2.27</v>
      </c>
      <c r="I150" s="14" t="s">
        <v>51</v>
      </c>
      <c r="J150" s="2">
        <v>1.94</v>
      </c>
      <c r="K150">
        <v>4.407</v>
      </c>
      <c r="L150" s="2"/>
      <c r="N150" s="2"/>
      <c r="P150" s="2"/>
      <c r="R150" s="2"/>
    </row>
    <row r="151" spans="1:18" x14ac:dyDescent="0.3">
      <c r="A151">
        <v>149</v>
      </c>
      <c r="B151">
        <v>14</v>
      </c>
      <c r="C151" s="1">
        <f t="shared" si="2"/>
        <v>0.52949074074073554</v>
      </c>
      <c r="D151" s="2">
        <v>3.92</v>
      </c>
      <c r="E151" t="s">
        <v>51</v>
      </c>
      <c r="F151" s="2">
        <v>2.7330000000000001</v>
      </c>
      <c r="G151" s="2">
        <v>10.709</v>
      </c>
      <c r="H151" s="2">
        <v>2.2599999999999998</v>
      </c>
      <c r="I151" s="14" t="s">
        <v>51</v>
      </c>
      <c r="J151" s="2">
        <v>1.94</v>
      </c>
      <c r="K151">
        <v>4.38</v>
      </c>
      <c r="L151" s="2"/>
      <c r="N151" s="2"/>
      <c r="P151" s="2"/>
      <c r="R151" s="2"/>
    </row>
    <row r="152" spans="1:18" x14ac:dyDescent="0.3">
      <c r="A152">
        <v>150</v>
      </c>
      <c r="B152">
        <v>15</v>
      </c>
      <c r="C152" s="1">
        <f t="shared" si="2"/>
        <v>0.52950231481480958</v>
      </c>
      <c r="D152" s="2">
        <v>3.92</v>
      </c>
      <c r="E152" t="s">
        <v>51</v>
      </c>
      <c r="F152" s="2">
        <v>2.7330000000000001</v>
      </c>
      <c r="G152" s="2">
        <v>10.724</v>
      </c>
      <c r="H152" s="2">
        <v>2.2599999999999998</v>
      </c>
      <c r="I152" s="2">
        <v>1.8460000000000001</v>
      </c>
      <c r="J152" s="2">
        <v>1.8460000000000001</v>
      </c>
      <c r="K152">
        <v>4.173</v>
      </c>
      <c r="L152" s="2"/>
      <c r="N152" s="2"/>
      <c r="P152" s="2"/>
      <c r="R152" s="2"/>
    </row>
    <row r="153" spans="1:18" x14ac:dyDescent="0.3">
      <c r="A153">
        <v>151</v>
      </c>
      <c r="B153">
        <v>1</v>
      </c>
      <c r="C153" s="1">
        <f t="shared" si="2"/>
        <v>0.52951388888888362</v>
      </c>
      <c r="D153" s="2">
        <v>3.93</v>
      </c>
      <c r="E153" t="s">
        <v>51</v>
      </c>
      <c r="F153" s="2">
        <v>2.7330000000000001</v>
      </c>
      <c r="G153" s="2">
        <v>10.744</v>
      </c>
      <c r="H153" s="2">
        <v>2.27</v>
      </c>
      <c r="I153" s="14" t="s">
        <v>51</v>
      </c>
      <c r="J153" s="2">
        <v>1.8460000000000001</v>
      </c>
      <c r="K153">
        <v>4.1849999999999996</v>
      </c>
      <c r="L153" s="2"/>
      <c r="N153" s="2"/>
      <c r="P153" s="2"/>
      <c r="R153" s="2"/>
    </row>
    <row r="154" spans="1:18" x14ac:dyDescent="0.3">
      <c r="A154">
        <v>152</v>
      </c>
      <c r="B154">
        <v>2</v>
      </c>
      <c r="C154" s="1">
        <f t="shared" si="2"/>
        <v>0.52952546296295766</v>
      </c>
      <c r="D154" s="2">
        <v>3.94</v>
      </c>
      <c r="E154">
        <v>2.7810000000000001</v>
      </c>
      <c r="F154" s="2">
        <v>2.7810000000000001</v>
      </c>
      <c r="G154" s="2">
        <v>10.946</v>
      </c>
      <c r="H154" s="2">
        <v>2.27</v>
      </c>
      <c r="I154" s="14" t="s">
        <v>51</v>
      </c>
      <c r="J154" s="2">
        <v>1.8460000000000001</v>
      </c>
      <c r="K154">
        <v>4.1970000000000001</v>
      </c>
      <c r="L154" s="2"/>
      <c r="N154" s="2"/>
      <c r="P154" s="2"/>
      <c r="R154" s="2"/>
    </row>
    <row r="155" spans="1:18" x14ac:dyDescent="0.3">
      <c r="A155">
        <v>153</v>
      </c>
      <c r="B155">
        <v>3</v>
      </c>
      <c r="C155" s="1">
        <f t="shared" si="2"/>
        <v>0.5295370370370317</v>
      </c>
      <c r="D155" s="2">
        <v>3.93</v>
      </c>
      <c r="E155" t="s">
        <v>51</v>
      </c>
      <c r="F155" s="2">
        <v>2.7810000000000001</v>
      </c>
      <c r="G155" s="2">
        <v>10.941000000000001</v>
      </c>
      <c r="H155" s="2">
        <v>2.2799999999999998</v>
      </c>
      <c r="I155" s="14" t="s">
        <v>51</v>
      </c>
      <c r="J155" s="2">
        <v>1.8460000000000001</v>
      </c>
      <c r="K155">
        <v>4.2069999999999999</v>
      </c>
      <c r="L155" s="2"/>
      <c r="N155" s="2"/>
      <c r="P155" s="2"/>
      <c r="R155" s="2"/>
    </row>
    <row r="156" spans="1:18" x14ac:dyDescent="0.3">
      <c r="A156">
        <v>154</v>
      </c>
      <c r="B156">
        <v>4</v>
      </c>
      <c r="C156" s="1">
        <f t="shared" si="2"/>
        <v>0.52954861111110574</v>
      </c>
      <c r="D156" s="2">
        <v>3.93</v>
      </c>
      <c r="E156" t="s">
        <v>51</v>
      </c>
      <c r="F156" s="2">
        <v>2.7810000000000001</v>
      </c>
      <c r="G156" s="2">
        <v>10.938000000000001</v>
      </c>
      <c r="H156" s="2">
        <v>2.2799999999999998</v>
      </c>
      <c r="I156" s="14" t="s">
        <v>51</v>
      </c>
      <c r="J156" s="2">
        <v>1.8460000000000001</v>
      </c>
      <c r="K156">
        <v>4.2160000000000002</v>
      </c>
      <c r="L156" s="2"/>
      <c r="N156" s="2"/>
      <c r="P156" s="2"/>
      <c r="R156" s="2"/>
    </row>
    <row r="157" spans="1:18" x14ac:dyDescent="0.3">
      <c r="A157">
        <v>155</v>
      </c>
      <c r="B157">
        <v>5</v>
      </c>
      <c r="C157" s="1">
        <f t="shared" si="2"/>
        <v>0.52956018518517978</v>
      </c>
      <c r="D157" s="2">
        <v>3.93</v>
      </c>
      <c r="E157" t="s">
        <v>51</v>
      </c>
      <c r="F157" s="2">
        <v>2.7810000000000001</v>
      </c>
      <c r="G157" s="2">
        <v>10.943</v>
      </c>
      <c r="H157" s="2">
        <v>2.29</v>
      </c>
      <c r="I157" s="14" t="s">
        <v>51</v>
      </c>
      <c r="J157" s="2">
        <v>1.8460000000000001</v>
      </c>
      <c r="K157">
        <v>4.2249999999999996</v>
      </c>
      <c r="L157" s="2"/>
      <c r="N157" s="2"/>
      <c r="P157" s="2"/>
      <c r="R157" s="2"/>
    </row>
    <row r="158" spans="1:18" x14ac:dyDescent="0.3">
      <c r="A158">
        <v>156</v>
      </c>
      <c r="B158">
        <v>6</v>
      </c>
      <c r="C158" s="1">
        <f t="shared" si="2"/>
        <v>0.52957175925925382</v>
      </c>
      <c r="D158" s="2">
        <v>3.93</v>
      </c>
      <c r="E158" t="s">
        <v>51</v>
      </c>
      <c r="F158" s="2">
        <v>2.7810000000000001</v>
      </c>
      <c r="G158" s="2">
        <v>10.942</v>
      </c>
      <c r="H158" s="2">
        <v>2.29</v>
      </c>
      <c r="I158" s="14" t="s">
        <v>51</v>
      </c>
      <c r="J158" s="2">
        <v>1.8460000000000001</v>
      </c>
      <c r="K158">
        <v>4.2350000000000003</v>
      </c>
      <c r="L158" s="2"/>
      <c r="N158" s="2"/>
      <c r="P158" s="2"/>
      <c r="R158" s="2"/>
    </row>
    <row r="159" spans="1:18" x14ac:dyDescent="0.3">
      <c r="A159">
        <v>157</v>
      </c>
      <c r="B159">
        <v>7</v>
      </c>
      <c r="C159" s="1">
        <f t="shared" si="2"/>
        <v>0.52958333333332785</v>
      </c>
      <c r="D159" s="2">
        <v>3.93</v>
      </c>
      <c r="E159" t="s">
        <v>51</v>
      </c>
      <c r="F159" s="2">
        <v>2.7810000000000001</v>
      </c>
      <c r="G159" s="2">
        <v>10.938000000000001</v>
      </c>
      <c r="H159" s="2">
        <v>2.2999999999999998</v>
      </c>
      <c r="I159" s="14" t="s">
        <v>51</v>
      </c>
      <c r="J159" s="2">
        <v>1.8460000000000001</v>
      </c>
      <c r="K159">
        <v>4.2460000000000004</v>
      </c>
      <c r="L159" s="2"/>
      <c r="N159" s="2"/>
      <c r="P159" s="2"/>
      <c r="R159" s="2"/>
    </row>
    <row r="160" spans="1:18" x14ac:dyDescent="0.3">
      <c r="A160">
        <v>158</v>
      </c>
      <c r="B160">
        <v>8</v>
      </c>
      <c r="C160" s="1">
        <f t="shared" si="2"/>
        <v>0.52959490740740189</v>
      </c>
      <c r="D160" s="2">
        <v>3.93</v>
      </c>
      <c r="E160" t="s">
        <v>51</v>
      </c>
      <c r="F160" s="2">
        <v>2.7810000000000001</v>
      </c>
      <c r="G160" s="2">
        <v>10.933999999999999</v>
      </c>
      <c r="H160" s="2">
        <v>2.31</v>
      </c>
      <c r="I160" s="14" t="s">
        <v>51</v>
      </c>
      <c r="J160" s="2">
        <v>1.8460000000000001</v>
      </c>
      <c r="K160">
        <v>4.2619999999999996</v>
      </c>
      <c r="L160" s="2"/>
      <c r="N160" s="2"/>
      <c r="P160" s="2"/>
      <c r="R160" s="2"/>
    </row>
    <row r="161" spans="1:18" x14ac:dyDescent="0.3">
      <c r="A161">
        <v>159</v>
      </c>
      <c r="B161">
        <v>9</v>
      </c>
      <c r="C161" s="1">
        <f t="shared" si="2"/>
        <v>0.52960648148147593</v>
      </c>
      <c r="D161" s="2">
        <v>3.93</v>
      </c>
      <c r="E161" t="s">
        <v>51</v>
      </c>
      <c r="F161" s="2">
        <v>2.7810000000000001</v>
      </c>
      <c r="G161" s="2">
        <v>10.936</v>
      </c>
      <c r="H161" s="2">
        <v>2.3199999999999998</v>
      </c>
      <c r="I161" s="14" t="s">
        <v>51</v>
      </c>
      <c r="J161" s="2">
        <v>1.8460000000000001</v>
      </c>
      <c r="K161">
        <v>4.2779999999999996</v>
      </c>
      <c r="L161" s="2"/>
      <c r="N161" s="2"/>
      <c r="P161" s="2"/>
      <c r="R161" s="2"/>
    </row>
    <row r="162" spans="1:18" x14ac:dyDescent="0.3">
      <c r="A162">
        <v>160</v>
      </c>
      <c r="B162">
        <v>10</v>
      </c>
      <c r="C162" s="1">
        <f t="shared" si="2"/>
        <v>0.52961805555554997</v>
      </c>
      <c r="D162" s="2">
        <v>3.94</v>
      </c>
      <c r="E162" t="s">
        <v>51</v>
      </c>
      <c r="F162" s="2">
        <v>2.7810000000000001</v>
      </c>
      <c r="G162" s="2">
        <v>10.948</v>
      </c>
      <c r="H162" s="2">
        <v>2.33</v>
      </c>
      <c r="I162" s="14" t="s">
        <v>51</v>
      </c>
      <c r="J162" s="2">
        <v>1.8460000000000001</v>
      </c>
      <c r="K162">
        <v>4.2910000000000004</v>
      </c>
      <c r="L162" s="2"/>
      <c r="N162" s="2"/>
      <c r="P162" s="2"/>
      <c r="R162" s="2"/>
    </row>
    <row r="163" spans="1:18" x14ac:dyDescent="0.3">
      <c r="A163">
        <v>161</v>
      </c>
      <c r="B163">
        <v>11</v>
      </c>
      <c r="C163" s="1">
        <f t="shared" si="2"/>
        <v>0.52962962962962401</v>
      </c>
      <c r="D163" s="2">
        <v>3.94</v>
      </c>
      <c r="E163" t="s">
        <v>51</v>
      </c>
      <c r="F163" s="2">
        <v>2.7810000000000001</v>
      </c>
      <c r="G163" s="2">
        <v>10.95</v>
      </c>
      <c r="H163" s="2">
        <v>2.33</v>
      </c>
      <c r="I163" s="14" t="s">
        <v>51</v>
      </c>
      <c r="J163" s="2">
        <v>1.8460000000000001</v>
      </c>
      <c r="K163">
        <v>4.3010000000000002</v>
      </c>
      <c r="L163" s="2"/>
      <c r="N163" s="2"/>
      <c r="P163" s="2"/>
      <c r="R163" s="2"/>
    </row>
    <row r="164" spans="1:18" x14ac:dyDescent="0.3">
      <c r="A164">
        <v>162</v>
      </c>
      <c r="B164">
        <v>12</v>
      </c>
      <c r="C164" s="1">
        <f t="shared" si="2"/>
        <v>0.52964120370369805</v>
      </c>
      <c r="D164" s="2">
        <v>3.94</v>
      </c>
      <c r="E164" t="s">
        <v>51</v>
      </c>
      <c r="F164" s="2">
        <v>2.7810000000000001</v>
      </c>
      <c r="G164" s="2">
        <v>10.952999999999999</v>
      </c>
      <c r="H164" s="2">
        <v>2.33</v>
      </c>
      <c r="I164" s="14" t="s">
        <v>51</v>
      </c>
      <c r="J164" s="2">
        <v>1.8460000000000001</v>
      </c>
      <c r="K164">
        <v>4.3090000000000002</v>
      </c>
      <c r="L164" s="2"/>
      <c r="N164" s="2"/>
      <c r="P164" s="2"/>
      <c r="R164" s="2"/>
    </row>
    <row r="165" spans="1:18" x14ac:dyDescent="0.3">
      <c r="A165">
        <v>163</v>
      </c>
      <c r="B165">
        <v>13</v>
      </c>
      <c r="C165" s="1">
        <f t="shared" si="2"/>
        <v>0.52965277777777209</v>
      </c>
      <c r="D165" s="2">
        <v>3.95</v>
      </c>
      <c r="E165" t="s">
        <v>51</v>
      </c>
      <c r="F165" s="2">
        <v>2.7810000000000001</v>
      </c>
      <c r="G165" s="2">
        <v>10.973000000000001</v>
      </c>
      <c r="H165" s="2">
        <v>2.34</v>
      </c>
      <c r="I165" s="14" t="s">
        <v>51</v>
      </c>
      <c r="J165" s="2">
        <v>1.8460000000000001</v>
      </c>
      <c r="K165">
        <v>4.3170000000000002</v>
      </c>
      <c r="L165" s="2"/>
      <c r="N165" s="2"/>
      <c r="P165" s="2"/>
      <c r="R165" s="2"/>
    </row>
    <row r="166" spans="1:18" x14ac:dyDescent="0.3">
      <c r="A166">
        <v>164</v>
      </c>
      <c r="B166">
        <v>14</v>
      </c>
      <c r="C166" s="1">
        <f t="shared" si="2"/>
        <v>0.52966435185184613</v>
      </c>
      <c r="D166" s="2">
        <v>3.95</v>
      </c>
      <c r="E166" t="s">
        <v>51</v>
      </c>
      <c r="F166" s="2">
        <v>2.7810000000000001</v>
      </c>
      <c r="G166" s="2">
        <v>10.991</v>
      </c>
      <c r="H166" s="2">
        <v>2.35</v>
      </c>
      <c r="I166" s="14" t="s">
        <v>51</v>
      </c>
      <c r="J166" s="2">
        <v>1.8460000000000001</v>
      </c>
      <c r="K166">
        <v>4.33</v>
      </c>
      <c r="L166" s="2"/>
      <c r="N166" s="2"/>
      <c r="P166" s="2"/>
      <c r="R166" s="2"/>
    </row>
    <row r="167" spans="1:18" x14ac:dyDescent="0.3">
      <c r="A167">
        <v>165</v>
      </c>
      <c r="B167">
        <v>15</v>
      </c>
      <c r="C167" s="1">
        <f t="shared" si="2"/>
        <v>0.52967592592592017</v>
      </c>
      <c r="D167" s="2">
        <v>3.97</v>
      </c>
      <c r="E167" t="s">
        <v>51</v>
      </c>
      <c r="F167" s="2">
        <v>2.7810000000000001</v>
      </c>
      <c r="G167" s="2">
        <v>11.037000000000001</v>
      </c>
      <c r="H167" s="2">
        <v>2.36</v>
      </c>
      <c r="I167" s="2">
        <v>1.843</v>
      </c>
      <c r="J167" s="2">
        <v>1.843</v>
      </c>
      <c r="K167">
        <v>4.343</v>
      </c>
      <c r="L167" s="2"/>
      <c r="N167" s="2"/>
      <c r="P167" s="2"/>
      <c r="R167" s="2"/>
    </row>
    <row r="168" spans="1:18" x14ac:dyDescent="0.3">
      <c r="A168">
        <v>166</v>
      </c>
      <c r="B168">
        <v>1</v>
      </c>
      <c r="C168" s="1">
        <f t="shared" si="2"/>
        <v>0.5296874999999942</v>
      </c>
      <c r="D168" s="2">
        <v>3.98</v>
      </c>
      <c r="E168" t="s">
        <v>51</v>
      </c>
      <c r="F168" s="2">
        <v>2.7810000000000001</v>
      </c>
      <c r="G168" s="2">
        <v>11.063000000000001</v>
      </c>
      <c r="H168" s="2">
        <v>2.37</v>
      </c>
      <c r="I168" s="14" t="s">
        <v>51</v>
      </c>
      <c r="J168" s="2">
        <v>1.843</v>
      </c>
      <c r="K168">
        <v>4.3609999999999998</v>
      </c>
      <c r="L168" s="2"/>
      <c r="N168" s="2"/>
      <c r="P168" s="2"/>
      <c r="R168" s="2"/>
    </row>
    <row r="169" spans="1:18" x14ac:dyDescent="0.3">
      <c r="A169">
        <v>167</v>
      </c>
      <c r="B169">
        <v>2</v>
      </c>
      <c r="C169" s="1">
        <f t="shared" si="2"/>
        <v>0.52969907407406824</v>
      </c>
      <c r="D169" s="2">
        <v>3.99</v>
      </c>
      <c r="E169">
        <v>2.9590000000000001</v>
      </c>
      <c r="F169" s="2">
        <v>2.9590000000000001</v>
      </c>
      <c r="G169" s="2">
        <v>11.794</v>
      </c>
      <c r="H169" s="2">
        <v>2.38</v>
      </c>
      <c r="I169" s="14" t="s">
        <v>51</v>
      </c>
      <c r="J169" s="2">
        <v>1.843</v>
      </c>
      <c r="K169">
        <v>4.3780000000000001</v>
      </c>
      <c r="L169" s="2"/>
      <c r="N169" s="2"/>
      <c r="P169" s="2"/>
      <c r="R169" s="2"/>
    </row>
    <row r="170" spans="1:18" x14ac:dyDescent="0.3">
      <c r="A170">
        <v>168</v>
      </c>
      <c r="B170">
        <v>3</v>
      </c>
      <c r="C170" s="1">
        <f t="shared" si="2"/>
        <v>0.52971064814814228</v>
      </c>
      <c r="D170" s="2">
        <v>4</v>
      </c>
      <c r="E170" t="s">
        <v>51</v>
      </c>
      <c r="F170" s="2">
        <v>2.9590000000000001</v>
      </c>
      <c r="G170" s="2">
        <v>11.842000000000001</v>
      </c>
      <c r="H170" s="2">
        <v>2.38</v>
      </c>
      <c r="I170" s="14" t="s">
        <v>51</v>
      </c>
      <c r="J170" s="2">
        <v>1.843</v>
      </c>
      <c r="K170">
        <v>4.3869999999999996</v>
      </c>
      <c r="L170" s="2"/>
      <c r="N170" s="2"/>
      <c r="P170" s="2"/>
      <c r="R170" s="2"/>
    </row>
    <row r="171" spans="1:18" x14ac:dyDescent="0.3">
      <c r="A171">
        <v>169</v>
      </c>
      <c r="B171">
        <v>4</v>
      </c>
      <c r="C171" s="1">
        <f t="shared" si="2"/>
        <v>0.52972222222221632</v>
      </c>
      <c r="D171" s="2">
        <v>4.01</v>
      </c>
      <c r="E171" t="s">
        <v>51</v>
      </c>
      <c r="F171" s="2">
        <v>2.9590000000000001</v>
      </c>
      <c r="G171" s="2">
        <v>11.88</v>
      </c>
      <c r="H171" s="2">
        <v>2.38</v>
      </c>
      <c r="I171" s="14" t="s">
        <v>51</v>
      </c>
      <c r="J171" s="2">
        <v>1.843</v>
      </c>
      <c r="K171">
        <v>4.391</v>
      </c>
      <c r="L171" s="2"/>
      <c r="N171" s="2"/>
      <c r="P171" s="2"/>
      <c r="R171" s="2"/>
    </row>
    <row r="172" spans="1:18" x14ac:dyDescent="0.3">
      <c r="A172">
        <v>170</v>
      </c>
      <c r="B172">
        <v>5</v>
      </c>
      <c r="C172" s="1">
        <f t="shared" si="2"/>
        <v>0.52973379629629036</v>
      </c>
      <c r="D172" s="2">
        <v>4.0199999999999996</v>
      </c>
      <c r="E172" t="s">
        <v>51</v>
      </c>
      <c r="F172" s="2">
        <v>2.9590000000000001</v>
      </c>
      <c r="G172" s="2">
        <v>11.891999999999999</v>
      </c>
      <c r="H172" s="2">
        <v>2.38</v>
      </c>
      <c r="I172" s="14" t="s">
        <v>51</v>
      </c>
      <c r="J172" s="2">
        <v>1.843</v>
      </c>
      <c r="K172">
        <v>4.391</v>
      </c>
      <c r="L172" s="2"/>
      <c r="N172" s="2"/>
      <c r="P172" s="2"/>
      <c r="R172" s="2"/>
    </row>
    <row r="173" spans="1:18" x14ac:dyDescent="0.3">
      <c r="A173">
        <v>171</v>
      </c>
      <c r="B173">
        <v>6</v>
      </c>
      <c r="C173" s="1">
        <f t="shared" si="2"/>
        <v>0.5297453703703644</v>
      </c>
      <c r="D173" s="2">
        <v>3.97</v>
      </c>
      <c r="E173" t="s">
        <v>51</v>
      </c>
      <c r="F173" s="2">
        <v>2.9590000000000001</v>
      </c>
      <c r="G173" s="2">
        <v>11.75</v>
      </c>
      <c r="H173" s="2">
        <v>2.38</v>
      </c>
      <c r="I173" s="14" t="s">
        <v>51</v>
      </c>
      <c r="J173" s="2">
        <v>1.843</v>
      </c>
      <c r="K173">
        <v>4.391</v>
      </c>
      <c r="L173" s="2"/>
      <c r="N173" s="2"/>
      <c r="P173" s="2"/>
      <c r="R173" s="2"/>
    </row>
    <row r="174" spans="1:18" x14ac:dyDescent="0.3">
      <c r="A174">
        <v>172</v>
      </c>
      <c r="B174">
        <v>7</v>
      </c>
      <c r="C174" s="1">
        <f t="shared" si="2"/>
        <v>0.52975694444443844</v>
      </c>
      <c r="D174" s="2">
        <v>3.95</v>
      </c>
      <c r="E174" t="s">
        <v>51</v>
      </c>
      <c r="F174" s="2">
        <v>2.9590000000000001</v>
      </c>
      <c r="G174" s="2">
        <v>11.696999999999999</v>
      </c>
      <c r="H174" s="2">
        <v>2.38</v>
      </c>
      <c r="I174" s="14" t="s">
        <v>51</v>
      </c>
      <c r="J174" s="2">
        <v>1.843</v>
      </c>
      <c r="K174">
        <v>4.3949999999999996</v>
      </c>
      <c r="L174" s="2"/>
      <c r="N174" s="2"/>
      <c r="P174" s="2"/>
      <c r="R174" s="2"/>
    </row>
    <row r="175" spans="1:18" x14ac:dyDescent="0.3">
      <c r="A175">
        <v>173</v>
      </c>
      <c r="B175">
        <v>8</v>
      </c>
      <c r="C175" s="1">
        <f t="shared" si="2"/>
        <v>0.52976851851851248</v>
      </c>
      <c r="D175" s="2">
        <v>3.95</v>
      </c>
      <c r="E175" t="s">
        <v>51</v>
      </c>
      <c r="F175" s="2">
        <v>2.9590000000000001</v>
      </c>
      <c r="G175" s="2">
        <v>11.688000000000001</v>
      </c>
      <c r="H175" s="2">
        <v>2.39</v>
      </c>
      <c r="I175" s="14" t="s">
        <v>51</v>
      </c>
      <c r="J175" s="2">
        <v>1.843</v>
      </c>
      <c r="K175">
        <v>4.4050000000000002</v>
      </c>
      <c r="L175" s="2"/>
      <c r="N175" s="2"/>
      <c r="P175" s="2"/>
      <c r="R175" s="2"/>
    </row>
    <row r="176" spans="1:18" x14ac:dyDescent="0.3">
      <c r="A176">
        <v>174</v>
      </c>
      <c r="B176">
        <v>9</v>
      </c>
      <c r="C176" s="1">
        <f t="shared" si="2"/>
        <v>0.52978009259258652</v>
      </c>
      <c r="D176" s="2">
        <v>3.11</v>
      </c>
      <c r="E176" t="s">
        <v>51</v>
      </c>
      <c r="F176" s="2">
        <v>2.9590000000000001</v>
      </c>
      <c r="G176" s="2">
        <v>9.1929999999999996</v>
      </c>
      <c r="H176" s="2">
        <v>2.4</v>
      </c>
      <c r="I176" s="14" t="s">
        <v>51</v>
      </c>
      <c r="J176" s="2">
        <v>1.843</v>
      </c>
      <c r="K176">
        <v>4.4180000000000001</v>
      </c>
      <c r="L176" s="2"/>
      <c r="N176" s="2"/>
      <c r="P176" s="2"/>
      <c r="R176" s="2"/>
    </row>
    <row r="177" spans="1:18" x14ac:dyDescent="0.3">
      <c r="A177">
        <v>175</v>
      </c>
      <c r="B177">
        <v>10</v>
      </c>
      <c r="C177" s="1">
        <f t="shared" si="2"/>
        <v>0.52979166666666055</v>
      </c>
      <c r="D177" s="2">
        <v>1.85</v>
      </c>
      <c r="E177" t="s">
        <v>51</v>
      </c>
      <c r="F177" s="2">
        <v>2.9590000000000001</v>
      </c>
      <c r="G177" s="2">
        <v>5.4669999999999996</v>
      </c>
      <c r="H177" s="2">
        <v>2.4</v>
      </c>
      <c r="I177" s="14" t="s">
        <v>51</v>
      </c>
      <c r="J177" s="2">
        <v>1.843</v>
      </c>
      <c r="K177">
        <v>4.431</v>
      </c>
      <c r="L177" s="2"/>
      <c r="N177" s="2"/>
      <c r="P177" s="2"/>
      <c r="R177" s="2"/>
    </row>
    <row r="178" spans="1:18" x14ac:dyDescent="0.3">
      <c r="A178">
        <v>176</v>
      </c>
      <c r="B178">
        <v>11</v>
      </c>
      <c r="C178" s="1">
        <f t="shared" si="2"/>
        <v>0.52980324074073459</v>
      </c>
      <c r="D178" s="2">
        <v>1.53</v>
      </c>
      <c r="E178" t="s">
        <v>51</v>
      </c>
      <c r="F178" s="2">
        <v>2.9590000000000001</v>
      </c>
      <c r="G178" s="2">
        <v>4.5190000000000001</v>
      </c>
      <c r="H178" s="2">
        <v>2.41</v>
      </c>
      <c r="I178" s="14" t="s">
        <v>51</v>
      </c>
      <c r="J178" s="2">
        <v>1.843</v>
      </c>
      <c r="K178">
        <v>4.4409999999999998</v>
      </c>
      <c r="L178" s="2"/>
      <c r="N178" s="2"/>
      <c r="P178" s="2"/>
      <c r="R178" s="2"/>
    </row>
    <row r="179" spans="1:18" x14ac:dyDescent="0.3">
      <c r="A179">
        <v>177</v>
      </c>
      <c r="B179">
        <v>12</v>
      </c>
      <c r="C179" s="1">
        <f t="shared" si="2"/>
        <v>0.52981481481480863</v>
      </c>
      <c r="D179" s="2">
        <v>1.42</v>
      </c>
      <c r="E179" t="s">
        <v>51</v>
      </c>
      <c r="F179" s="2">
        <v>2.9590000000000001</v>
      </c>
      <c r="G179" s="2">
        <v>4.1989999999999998</v>
      </c>
      <c r="H179" s="2">
        <v>2.41</v>
      </c>
      <c r="I179" s="14" t="s">
        <v>51</v>
      </c>
      <c r="J179" s="2">
        <v>1.843</v>
      </c>
      <c r="K179">
        <v>4.4450000000000003</v>
      </c>
      <c r="L179" s="2"/>
      <c r="N179" s="2"/>
      <c r="P179" s="2"/>
      <c r="R179" s="2"/>
    </row>
    <row r="180" spans="1:18" x14ac:dyDescent="0.3">
      <c r="A180">
        <v>178</v>
      </c>
      <c r="B180">
        <v>13</v>
      </c>
      <c r="C180" s="1">
        <f t="shared" si="2"/>
        <v>0.52982638888888267</v>
      </c>
      <c r="D180" s="2">
        <v>1.33</v>
      </c>
      <c r="E180" t="s">
        <v>51</v>
      </c>
      <c r="F180" s="2">
        <v>2.9590000000000001</v>
      </c>
      <c r="G180" s="2">
        <v>3.931</v>
      </c>
      <c r="H180" s="2">
        <v>2.41</v>
      </c>
      <c r="I180" s="14" t="s">
        <v>51</v>
      </c>
      <c r="J180" s="2">
        <v>1.843</v>
      </c>
      <c r="K180">
        <v>4.4429999999999996</v>
      </c>
      <c r="L180" s="2"/>
      <c r="N180" s="2"/>
      <c r="P180" s="2"/>
      <c r="R180" s="2"/>
    </row>
    <row r="181" spans="1:18" x14ac:dyDescent="0.3">
      <c r="A181">
        <v>179</v>
      </c>
      <c r="B181">
        <v>14</v>
      </c>
      <c r="C181" s="1">
        <f t="shared" si="2"/>
        <v>0.52983796296295671</v>
      </c>
      <c r="D181" s="2">
        <v>1.32</v>
      </c>
      <c r="E181" t="s">
        <v>51</v>
      </c>
      <c r="F181" s="2">
        <v>2.9590000000000001</v>
      </c>
      <c r="G181" s="2">
        <v>3.9060000000000001</v>
      </c>
      <c r="H181" s="2">
        <v>2.41</v>
      </c>
      <c r="I181" s="14" t="s">
        <v>51</v>
      </c>
      <c r="J181" s="2">
        <v>1.843</v>
      </c>
      <c r="K181">
        <v>4.4370000000000003</v>
      </c>
      <c r="L181" s="2"/>
      <c r="N181" s="2"/>
      <c r="P181" s="2"/>
      <c r="R181" s="2"/>
    </row>
    <row r="182" spans="1:18" x14ac:dyDescent="0.3">
      <c r="A182">
        <v>180</v>
      </c>
      <c r="B182">
        <v>15</v>
      </c>
      <c r="C182" s="1">
        <f t="shared" si="2"/>
        <v>0.52984953703703075</v>
      </c>
      <c r="D182" s="2">
        <v>1.36</v>
      </c>
      <c r="E182" t="s">
        <v>51</v>
      </c>
      <c r="F182" s="2">
        <v>2.9590000000000001</v>
      </c>
      <c r="G182" s="2">
        <v>4.032</v>
      </c>
      <c r="H182" s="2">
        <v>2.4</v>
      </c>
      <c r="I182" s="2">
        <v>1.843</v>
      </c>
      <c r="J182" s="2">
        <v>1.843</v>
      </c>
      <c r="K182">
        <v>4.4260000000000002</v>
      </c>
      <c r="L182" s="2"/>
      <c r="N182" s="2"/>
      <c r="P182" s="2"/>
      <c r="R182" s="2"/>
    </row>
    <row r="183" spans="1:18" x14ac:dyDescent="0.3">
      <c r="A183">
        <v>181</v>
      </c>
      <c r="B183">
        <v>1</v>
      </c>
      <c r="C183" s="1">
        <f t="shared" si="2"/>
        <v>0.52986111111110479</v>
      </c>
      <c r="D183" s="2">
        <v>1.37</v>
      </c>
      <c r="E183" t="s">
        <v>51</v>
      </c>
      <c r="F183" s="2">
        <v>2.9590000000000001</v>
      </c>
      <c r="G183" s="2">
        <v>4.0629999999999997</v>
      </c>
      <c r="H183" s="2">
        <v>2.39</v>
      </c>
      <c r="I183" s="14" t="s">
        <v>51</v>
      </c>
      <c r="J183" s="2">
        <v>1.843</v>
      </c>
      <c r="K183">
        <v>4.4109999999999996</v>
      </c>
      <c r="L183" s="2"/>
      <c r="N183" s="2"/>
      <c r="P183" s="2"/>
      <c r="R183" s="2"/>
    </row>
    <row r="184" spans="1:18" x14ac:dyDescent="0.3">
      <c r="A184">
        <v>182</v>
      </c>
      <c r="B184">
        <v>2</v>
      </c>
      <c r="C184" s="1">
        <f t="shared" si="2"/>
        <v>0.52987268518517883</v>
      </c>
      <c r="D184" s="2">
        <v>1.42</v>
      </c>
      <c r="E184">
        <v>1.0349999999999999</v>
      </c>
      <c r="F184" s="2">
        <v>1.0349999999999999</v>
      </c>
      <c r="G184" s="2">
        <v>1.4730000000000001</v>
      </c>
      <c r="H184" s="2">
        <v>2.38</v>
      </c>
      <c r="I184" s="14" t="s">
        <v>51</v>
      </c>
      <c r="J184" s="2">
        <v>1.843</v>
      </c>
      <c r="K184">
        <v>4.3959999999999999</v>
      </c>
      <c r="L184" s="2"/>
      <c r="N184" s="2"/>
      <c r="P184" s="2"/>
      <c r="R184" s="2"/>
    </row>
    <row r="185" spans="1:18" x14ac:dyDescent="0.3">
      <c r="A185">
        <v>183</v>
      </c>
      <c r="B185">
        <v>3</v>
      </c>
      <c r="C185" s="1">
        <f t="shared" si="2"/>
        <v>0.52988425925925287</v>
      </c>
      <c r="D185" s="2">
        <v>1.61</v>
      </c>
      <c r="E185" t="s">
        <v>51</v>
      </c>
      <c r="F185" s="2">
        <v>1.0349999999999999</v>
      </c>
      <c r="G185" s="2">
        <v>1.661</v>
      </c>
      <c r="H185" s="2">
        <v>2.38</v>
      </c>
      <c r="I185" s="14" t="s">
        <v>51</v>
      </c>
      <c r="J185" s="2">
        <v>1.843</v>
      </c>
      <c r="K185">
        <v>4.3810000000000002</v>
      </c>
      <c r="L185" s="2"/>
      <c r="N185" s="2"/>
      <c r="P185" s="2"/>
      <c r="R185" s="2"/>
    </row>
    <row r="186" spans="1:18" x14ac:dyDescent="0.3">
      <c r="A186">
        <v>184</v>
      </c>
      <c r="B186">
        <v>4</v>
      </c>
      <c r="C186" s="1">
        <f t="shared" si="2"/>
        <v>0.5298958333333269</v>
      </c>
      <c r="D186" s="2">
        <v>1.84</v>
      </c>
      <c r="E186" t="s">
        <v>51</v>
      </c>
      <c r="F186" s="2">
        <v>1.0349999999999999</v>
      </c>
      <c r="G186" s="2">
        <v>1.9019999999999999</v>
      </c>
      <c r="H186" s="2">
        <v>2.37</v>
      </c>
      <c r="I186" s="14" t="s">
        <v>51</v>
      </c>
      <c r="J186" s="2">
        <v>1.843</v>
      </c>
      <c r="K186">
        <v>4.37</v>
      </c>
      <c r="L186" s="2"/>
      <c r="N186" s="2"/>
      <c r="P186" s="2"/>
      <c r="R186" s="2"/>
    </row>
    <row r="187" spans="1:18" x14ac:dyDescent="0.3">
      <c r="A187">
        <v>185</v>
      </c>
      <c r="B187">
        <v>5</v>
      </c>
      <c r="C187" s="1">
        <f t="shared" si="2"/>
        <v>0.52990740740740094</v>
      </c>
      <c r="D187" s="2">
        <v>2.06</v>
      </c>
      <c r="E187" t="s">
        <v>51</v>
      </c>
      <c r="F187" s="2">
        <v>1.0349999999999999</v>
      </c>
      <c r="G187" s="2">
        <v>2.13</v>
      </c>
      <c r="H187" s="2">
        <v>2.37</v>
      </c>
      <c r="I187" s="14" t="s">
        <v>51</v>
      </c>
      <c r="J187" s="2">
        <v>1.843</v>
      </c>
      <c r="K187">
        <v>4.3609999999999998</v>
      </c>
      <c r="L187" s="2"/>
      <c r="N187" s="2"/>
      <c r="P187" s="2"/>
      <c r="R187" s="2"/>
    </row>
    <row r="188" spans="1:18" x14ac:dyDescent="0.3">
      <c r="A188">
        <v>186</v>
      </c>
      <c r="B188">
        <v>6</v>
      </c>
      <c r="C188" s="1">
        <f t="shared" si="2"/>
        <v>0.52991898148147498</v>
      </c>
      <c r="D188" s="2">
        <v>2.38</v>
      </c>
      <c r="E188" t="s">
        <v>51</v>
      </c>
      <c r="F188" s="2">
        <v>1.0349999999999999</v>
      </c>
      <c r="G188" s="2">
        <v>2.46</v>
      </c>
      <c r="H188" s="2">
        <v>2.37</v>
      </c>
      <c r="I188" s="14" t="s">
        <v>51</v>
      </c>
      <c r="J188" s="2">
        <v>1.843</v>
      </c>
      <c r="K188">
        <v>4.3600000000000003</v>
      </c>
      <c r="L188" s="2"/>
      <c r="N188" s="2"/>
      <c r="P188" s="2"/>
      <c r="R188" s="2"/>
    </row>
    <row r="189" spans="1:18" x14ac:dyDescent="0.3">
      <c r="A189">
        <v>187</v>
      </c>
      <c r="B189">
        <v>7</v>
      </c>
      <c r="C189" s="1">
        <f t="shared" si="2"/>
        <v>0.52993055555554902</v>
      </c>
      <c r="D189" s="2">
        <v>2.66</v>
      </c>
      <c r="E189" t="s">
        <v>51</v>
      </c>
      <c r="F189" s="2">
        <v>1.0349999999999999</v>
      </c>
      <c r="G189" s="2">
        <v>2.7490000000000001</v>
      </c>
      <c r="H189" s="2">
        <v>2.37</v>
      </c>
      <c r="I189" s="14" t="s">
        <v>51</v>
      </c>
      <c r="J189" s="2">
        <v>1.843</v>
      </c>
      <c r="K189">
        <v>4.3630000000000004</v>
      </c>
      <c r="L189" s="2"/>
      <c r="N189" s="2"/>
      <c r="P189" s="2"/>
      <c r="R189" s="2"/>
    </row>
    <row r="190" spans="1:18" x14ac:dyDescent="0.3">
      <c r="A190">
        <v>188</v>
      </c>
      <c r="B190">
        <v>8</v>
      </c>
      <c r="C190" s="1">
        <f t="shared" si="2"/>
        <v>0.52994212962962306</v>
      </c>
      <c r="D190" s="2">
        <v>3.05</v>
      </c>
      <c r="E190" t="s">
        <v>51</v>
      </c>
      <c r="F190" s="2">
        <v>1.0349999999999999</v>
      </c>
      <c r="G190" s="2">
        <v>3.1589999999999998</v>
      </c>
      <c r="H190" s="2">
        <v>2.37</v>
      </c>
      <c r="I190" s="14" t="s">
        <v>51</v>
      </c>
      <c r="J190" s="2">
        <v>1.843</v>
      </c>
      <c r="K190">
        <v>4.3710000000000004</v>
      </c>
      <c r="L190" s="2"/>
      <c r="N190" s="2"/>
      <c r="P190" s="2"/>
      <c r="R190" s="2"/>
    </row>
    <row r="191" spans="1:18" x14ac:dyDescent="0.3">
      <c r="A191">
        <v>189</v>
      </c>
      <c r="B191">
        <v>9</v>
      </c>
      <c r="C191" s="1">
        <f t="shared" si="2"/>
        <v>0.5299537037036971</v>
      </c>
      <c r="D191" s="2">
        <v>3.11</v>
      </c>
      <c r="E191" t="s">
        <v>51</v>
      </c>
      <c r="F191" s="2">
        <v>1.0349999999999999</v>
      </c>
      <c r="G191" s="2">
        <v>3.2210000000000001</v>
      </c>
      <c r="H191" s="2">
        <v>2.37</v>
      </c>
      <c r="I191" s="14" t="s">
        <v>51</v>
      </c>
      <c r="J191" s="2">
        <v>1.843</v>
      </c>
      <c r="K191">
        <v>4.3760000000000003</v>
      </c>
      <c r="L191" s="2"/>
      <c r="N191" s="2"/>
      <c r="P191" s="2"/>
      <c r="R191" s="2"/>
    </row>
    <row r="192" spans="1:18" x14ac:dyDescent="0.3">
      <c r="A192">
        <v>190</v>
      </c>
      <c r="B192">
        <v>10</v>
      </c>
      <c r="C192" s="1">
        <f t="shared" si="2"/>
        <v>0.52996527777777114</v>
      </c>
      <c r="D192" s="2">
        <v>3.16</v>
      </c>
      <c r="E192" t="s">
        <v>51</v>
      </c>
      <c r="F192" s="2">
        <v>1.0349999999999999</v>
      </c>
      <c r="G192" s="2">
        <v>3.2759999999999998</v>
      </c>
      <c r="H192" s="2">
        <v>2.38</v>
      </c>
      <c r="I192" s="14" t="s">
        <v>51</v>
      </c>
      <c r="J192" s="2">
        <v>1.843</v>
      </c>
      <c r="K192">
        <v>4.38</v>
      </c>
      <c r="L192" s="2"/>
      <c r="N192" s="2"/>
      <c r="P192" s="2"/>
      <c r="R192" s="2"/>
    </row>
    <row r="193" spans="1:18" x14ac:dyDescent="0.3">
      <c r="A193">
        <v>191</v>
      </c>
      <c r="B193">
        <v>11</v>
      </c>
      <c r="C193" s="1">
        <f t="shared" si="2"/>
        <v>0.52997685185184518</v>
      </c>
      <c r="D193" s="2">
        <v>2.88</v>
      </c>
      <c r="E193" t="s">
        <v>51</v>
      </c>
      <c r="F193" s="2">
        <v>1.0349999999999999</v>
      </c>
      <c r="G193" s="2">
        <v>2.9790000000000001</v>
      </c>
      <c r="H193" s="2">
        <v>2.38</v>
      </c>
      <c r="I193" s="14" t="s">
        <v>51</v>
      </c>
      <c r="J193" s="2">
        <v>1.843</v>
      </c>
      <c r="K193">
        <v>4.3810000000000002</v>
      </c>
      <c r="L193" s="2"/>
      <c r="N193" s="2"/>
      <c r="P193" s="2"/>
      <c r="R193" s="2"/>
    </row>
    <row r="194" spans="1:18" x14ac:dyDescent="0.3">
      <c r="A194">
        <v>192</v>
      </c>
      <c r="B194">
        <v>12</v>
      </c>
      <c r="C194" s="1">
        <f t="shared" si="2"/>
        <v>0.52998842592591922</v>
      </c>
      <c r="D194" s="2">
        <v>2.2599999999999998</v>
      </c>
      <c r="E194" t="s">
        <v>51</v>
      </c>
      <c r="F194" s="2">
        <v>1.0349999999999999</v>
      </c>
      <c r="G194" s="2">
        <v>2.3340000000000001</v>
      </c>
      <c r="H194" s="2">
        <v>2.37</v>
      </c>
      <c r="I194" s="14" t="s">
        <v>51</v>
      </c>
      <c r="J194" s="2">
        <v>1.843</v>
      </c>
      <c r="K194">
        <v>4.3689999999999998</v>
      </c>
      <c r="L194" s="2"/>
      <c r="N194" s="2"/>
      <c r="P194" s="2"/>
      <c r="R194" s="2"/>
    </row>
    <row r="195" spans="1:18" x14ac:dyDescent="0.3">
      <c r="A195">
        <v>193</v>
      </c>
      <c r="B195">
        <v>13</v>
      </c>
      <c r="C195" s="1">
        <f t="shared" si="2"/>
        <v>0.52999999999999325</v>
      </c>
      <c r="D195" s="2">
        <v>2</v>
      </c>
      <c r="E195" t="s">
        <v>51</v>
      </c>
      <c r="F195" s="2">
        <v>1.0349999999999999</v>
      </c>
      <c r="G195" s="2">
        <v>2.0710000000000002</v>
      </c>
      <c r="H195" s="2">
        <v>2.36</v>
      </c>
      <c r="I195" s="14" t="s">
        <v>51</v>
      </c>
      <c r="J195" s="2">
        <v>1.843</v>
      </c>
      <c r="K195">
        <v>4.3570000000000002</v>
      </c>
      <c r="L195" s="2"/>
      <c r="N195" s="2"/>
      <c r="P195" s="2"/>
      <c r="R195" s="2"/>
    </row>
    <row r="196" spans="1:18" x14ac:dyDescent="0.3">
      <c r="A196">
        <v>194</v>
      </c>
      <c r="B196">
        <v>14</v>
      </c>
      <c r="C196" s="1">
        <f t="shared" si="2"/>
        <v>0.53001157407406729</v>
      </c>
      <c r="D196" s="2">
        <v>1.87</v>
      </c>
      <c r="E196" t="s">
        <v>51</v>
      </c>
      <c r="F196" s="2">
        <v>1.0349999999999999</v>
      </c>
      <c r="G196" s="2">
        <v>1.931</v>
      </c>
      <c r="H196" s="2">
        <v>2.36</v>
      </c>
      <c r="I196" s="14" t="s">
        <v>51</v>
      </c>
      <c r="J196" s="2">
        <v>1.843</v>
      </c>
      <c r="K196">
        <v>4.3419999999999996</v>
      </c>
      <c r="L196" s="2"/>
      <c r="N196" s="2"/>
      <c r="P196" s="2"/>
      <c r="R196" s="2"/>
    </row>
    <row r="197" spans="1:18" x14ac:dyDescent="0.3">
      <c r="A197">
        <v>195</v>
      </c>
      <c r="B197">
        <v>15</v>
      </c>
      <c r="C197" s="1">
        <f t="shared" ref="C197:C260" si="3">C196+(1/3600/24)</f>
        <v>0.53002314814814133</v>
      </c>
      <c r="D197" s="2">
        <v>1.86</v>
      </c>
      <c r="E197" t="s">
        <v>51</v>
      </c>
      <c r="F197" s="2">
        <v>1.0349999999999999</v>
      </c>
      <c r="G197" s="2">
        <v>1.9259999999999999</v>
      </c>
      <c r="H197" s="2">
        <v>2.35</v>
      </c>
      <c r="I197" s="2">
        <v>1.734</v>
      </c>
      <c r="J197" s="2">
        <v>1.734</v>
      </c>
      <c r="K197">
        <v>4.0730000000000004</v>
      </c>
      <c r="L197" s="2"/>
      <c r="N197" s="2"/>
      <c r="P197" s="2"/>
      <c r="R197" s="2"/>
    </row>
    <row r="198" spans="1:18" x14ac:dyDescent="0.3">
      <c r="A198">
        <v>196</v>
      </c>
      <c r="B198">
        <v>1</v>
      </c>
      <c r="C198" s="1">
        <f t="shared" si="3"/>
        <v>0.53003472222221537</v>
      </c>
      <c r="D198" s="2">
        <v>1.92</v>
      </c>
      <c r="E198" t="s">
        <v>51</v>
      </c>
      <c r="F198" s="2">
        <v>1.0349999999999999</v>
      </c>
      <c r="G198" s="2">
        <v>1.984</v>
      </c>
      <c r="H198" s="2">
        <v>2.34</v>
      </c>
      <c r="I198" s="14" t="s">
        <v>51</v>
      </c>
      <c r="J198" s="2">
        <v>1.734</v>
      </c>
      <c r="K198">
        <v>4.0629999999999997</v>
      </c>
      <c r="L198" s="2"/>
      <c r="N198" s="2"/>
      <c r="P198" s="2"/>
      <c r="R198" s="2"/>
    </row>
    <row r="199" spans="1:18" x14ac:dyDescent="0.3">
      <c r="A199">
        <v>197</v>
      </c>
      <c r="B199">
        <v>2</v>
      </c>
      <c r="C199" s="1">
        <f t="shared" si="3"/>
        <v>0.53004629629628941</v>
      </c>
      <c r="D199" s="2">
        <v>2.0699999999999998</v>
      </c>
      <c r="E199">
        <v>1.474</v>
      </c>
      <c r="F199" s="2">
        <v>1.474</v>
      </c>
      <c r="G199" s="2">
        <v>3.052</v>
      </c>
      <c r="H199" s="2">
        <v>2.34</v>
      </c>
      <c r="I199" s="14" t="s">
        <v>51</v>
      </c>
      <c r="J199" s="2">
        <v>1.734</v>
      </c>
      <c r="K199">
        <v>4.0549999999999997</v>
      </c>
      <c r="L199" s="2"/>
      <c r="N199" s="2"/>
      <c r="P199" s="2"/>
      <c r="R199" s="2"/>
    </row>
    <row r="200" spans="1:18" x14ac:dyDescent="0.3">
      <c r="A200">
        <v>198</v>
      </c>
      <c r="B200">
        <v>3</v>
      </c>
      <c r="C200" s="1">
        <f t="shared" si="3"/>
        <v>0.53005787037036345</v>
      </c>
      <c r="D200" s="2">
        <v>2.33</v>
      </c>
      <c r="E200" t="s">
        <v>51</v>
      </c>
      <c r="F200" s="2">
        <v>1.474</v>
      </c>
      <c r="G200" s="2">
        <v>3.431</v>
      </c>
      <c r="H200" s="2">
        <v>2.34</v>
      </c>
      <c r="I200" s="14" t="s">
        <v>51</v>
      </c>
      <c r="J200" s="2">
        <v>1.734</v>
      </c>
      <c r="K200">
        <v>4.0510000000000002</v>
      </c>
      <c r="L200" s="2"/>
      <c r="N200" s="2"/>
      <c r="P200" s="2"/>
      <c r="R200" s="2"/>
    </row>
    <row r="201" spans="1:18" x14ac:dyDescent="0.3">
      <c r="A201">
        <v>199</v>
      </c>
      <c r="B201">
        <v>4</v>
      </c>
      <c r="C201" s="1">
        <f t="shared" si="3"/>
        <v>0.53006944444443749</v>
      </c>
      <c r="D201" s="2">
        <v>2.17</v>
      </c>
      <c r="E201" t="s">
        <v>51</v>
      </c>
      <c r="F201" s="2">
        <v>1.474</v>
      </c>
      <c r="G201" s="2">
        <v>3.1989999999999998</v>
      </c>
      <c r="H201" s="2">
        <v>2.33</v>
      </c>
      <c r="I201" s="14" t="s">
        <v>51</v>
      </c>
      <c r="J201" s="2">
        <v>1.734</v>
      </c>
      <c r="K201">
        <v>4.0469999999999997</v>
      </c>
      <c r="L201" s="2"/>
      <c r="N201" s="2"/>
      <c r="P201" s="2"/>
      <c r="R201" s="2"/>
    </row>
    <row r="202" spans="1:18" x14ac:dyDescent="0.3">
      <c r="A202">
        <v>200</v>
      </c>
      <c r="B202">
        <v>5</v>
      </c>
      <c r="C202" s="1">
        <f t="shared" si="3"/>
        <v>0.53008101851851153</v>
      </c>
      <c r="D202" s="2">
        <v>1.75</v>
      </c>
      <c r="E202" t="s">
        <v>51</v>
      </c>
      <c r="F202" s="2">
        <v>1.474</v>
      </c>
      <c r="G202" s="2">
        <v>2.5840000000000001</v>
      </c>
      <c r="H202" s="2">
        <v>2.33</v>
      </c>
      <c r="I202" s="14" t="s">
        <v>51</v>
      </c>
      <c r="J202" s="2">
        <v>1.734</v>
      </c>
      <c r="K202">
        <v>4.0460000000000003</v>
      </c>
      <c r="L202" s="2"/>
      <c r="N202" s="2"/>
      <c r="P202" s="2"/>
      <c r="R202" s="2"/>
    </row>
    <row r="203" spans="1:18" x14ac:dyDescent="0.3">
      <c r="A203">
        <v>201</v>
      </c>
      <c r="B203">
        <v>6</v>
      </c>
      <c r="C203" s="1">
        <f t="shared" si="3"/>
        <v>0.53009259259258557</v>
      </c>
      <c r="D203" s="2">
        <v>1.39</v>
      </c>
      <c r="E203" t="s">
        <v>51</v>
      </c>
      <c r="F203" s="2">
        <v>1.474</v>
      </c>
      <c r="G203" s="2">
        <v>2.0459999999999998</v>
      </c>
      <c r="H203" s="2">
        <v>2.34</v>
      </c>
      <c r="I203" s="14" t="s">
        <v>51</v>
      </c>
      <c r="J203" s="2">
        <v>1.734</v>
      </c>
      <c r="K203">
        <v>4.048</v>
      </c>
      <c r="L203" s="2"/>
      <c r="N203" s="2"/>
      <c r="P203" s="2"/>
      <c r="R203" s="2"/>
    </row>
    <row r="204" spans="1:18" x14ac:dyDescent="0.3">
      <c r="A204">
        <v>202</v>
      </c>
      <c r="B204">
        <v>7</v>
      </c>
      <c r="C204" s="1">
        <f t="shared" si="3"/>
        <v>0.5301041666666596</v>
      </c>
      <c r="D204" s="2">
        <v>1.18</v>
      </c>
      <c r="E204" t="s">
        <v>51</v>
      </c>
      <c r="F204" s="2">
        <v>1.474</v>
      </c>
      <c r="G204" s="2">
        <v>1.7430000000000001</v>
      </c>
      <c r="H204" s="2">
        <v>2.34</v>
      </c>
      <c r="I204" s="14" t="s">
        <v>51</v>
      </c>
      <c r="J204" s="2">
        <v>1.734</v>
      </c>
      <c r="K204">
        <v>4.0510000000000002</v>
      </c>
      <c r="L204" s="2"/>
      <c r="N204" s="2"/>
      <c r="P204" s="2"/>
      <c r="R204" s="2"/>
    </row>
    <row r="205" spans="1:18" x14ac:dyDescent="0.3">
      <c r="A205">
        <v>203</v>
      </c>
      <c r="B205">
        <v>8</v>
      </c>
      <c r="C205" s="1">
        <f t="shared" si="3"/>
        <v>0.53011574074073364</v>
      </c>
      <c r="D205" s="2">
        <v>1.1200000000000001</v>
      </c>
      <c r="E205" t="s">
        <v>51</v>
      </c>
      <c r="F205" s="2">
        <v>1.474</v>
      </c>
      <c r="G205" s="2">
        <v>1.653</v>
      </c>
      <c r="H205" s="2">
        <v>2.33</v>
      </c>
      <c r="I205" s="14" t="s">
        <v>51</v>
      </c>
      <c r="J205" s="2">
        <v>1.734</v>
      </c>
      <c r="K205">
        <v>4.0469999999999997</v>
      </c>
      <c r="L205" s="2"/>
      <c r="N205" s="2"/>
      <c r="P205" s="2"/>
      <c r="R205" s="2"/>
    </row>
    <row r="206" spans="1:18" x14ac:dyDescent="0.3">
      <c r="A206">
        <v>204</v>
      </c>
      <c r="B206">
        <v>9</v>
      </c>
      <c r="C206" s="1">
        <f t="shared" si="3"/>
        <v>0.53012731481480768</v>
      </c>
      <c r="D206" s="2">
        <v>1.0900000000000001</v>
      </c>
      <c r="E206" t="s">
        <v>51</v>
      </c>
      <c r="F206" s="2">
        <v>1.474</v>
      </c>
      <c r="G206" s="2">
        <v>1.6080000000000001</v>
      </c>
      <c r="H206" s="2">
        <v>2.33</v>
      </c>
      <c r="I206" s="14" t="s">
        <v>51</v>
      </c>
      <c r="J206" s="2">
        <v>1.734</v>
      </c>
      <c r="K206">
        <v>4.0469999999999997</v>
      </c>
      <c r="L206" s="2"/>
      <c r="N206" s="2"/>
      <c r="P206" s="2"/>
      <c r="R206" s="2"/>
    </row>
    <row r="207" spans="1:18" x14ac:dyDescent="0.3">
      <c r="A207">
        <v>205</v>
      </c>
      <c r="B207">
        <v>10</v>
      </c>
      <c r="C207" s="1">
        <f t="shared" si="3"/>
        <v>0.53013888888888172</v>
      </c>
      <c r="D207" s="2">
        <v>1.07</v>
      </c>
      <c r="E207" t="s">
        <v>51</v>
      </c>
      <c r="F207" s="2">
        <v>1.474</v>
      </c>
      <c r="G207" s="2">
        <v>1.5720000000000001</v>
      </c>
      <c r="H207" s="2">
        <v>2.33</v>
      </c>
      <c r="I207" s="14" t="s">
        <v>51</v>
      </c>
      <c r="J207" s="2">
        <v>1.734</v>
      </c>
      <c r="K207">
        <v>4.0439999999999996</v>
      </c>
      <c r="L207" s="2"/>
      <c r="N207" s="2"/>
      <c r="P207" s="2"/>
      <c r="R207" s="2"/>
    </row>
    <row r="208" spans="1:18" x14ac:dyDescent="0.3">
      <c r="A208">
        <v>206</v>
      </c>
      <c r="B208">
        <v>11</v>
      </c>
      <c r="C208" s="1">
        <f t="shared" si="3"/>
        <v>0.53015046296295576</v>
      </c>
      <c r="D208" s="2">
        <v>1.05</v>
      </c>
      <c r="E208" t="s">
        <v>51</v>
      </c>
      <c r="F208" s="2">
        <v>1.474</v>
      </c>
      <c r="G208" s="2">
        <v>1.544</v>
      </c>
      <c r="H208" s="2">
        <v>2.33</v>
      </c>
      <c r="I208" s="14" t="s">
        <v>51</v>
      </c>
      <c r="J208" s="2">
        <v>1.734</v>
      </c>
      <c r="K208">
        <v>4.0410000000000004</v>
      </c>
      <c r="L208" s="2"/>
      <c r="N208" s="2"/>
      <c r="P208" s="2"/>
      <c r="R208" s="2"/>
    </row>
    <row r="209" spans="1:18" x14ac:dyDescent="0.3">
      <c r="A209">
        <v>207</v>
      </c>
      <c r="B209">
        <v>12</v>
      </c>
      <c r="C209" s="1">
        <f t="shared" si="3"/>
        <v>0.5301620370370298</v>
      </c>
      <c r="D209" s="2">
        <v>1.03</v>
      </c>
      <c r="E209" t="s">
        <v>51</v>
      </c>
      <c r="F209" s="2">
        <v>1.474</v>
      </c>
      <c r="G209" s="2">
        <v>1.5209999999999999</v>
      </c>
      <c r="H209" s="2">
        <v>2.33</v>
      </c>
      <c r="I209" s="14" t="s">
        <v>51</v>
      </c>
      <c r="J209" s="2">
        <v>1.734</v>
      </c>
      <c r="K209">
        <v>4.04</v>
      </c>
      <c r="L209" s="2"/>
      <c r="N209" s="2"/>
      <c r="P209" s="2"/>
      <c r="R209" s="2"/>
    </row>
    <row r="210" spans="1:18" x14ac:dyDescent="0.3">
      <c r="A210">
        <v>208</v>
      </c>
      <c r="B210">
        <v>13</v>
      </c>
      <c r="C210" s="1">
        <f t="shared" si="3"/>
        <v>0.53017361111110384</v>
      </c>
      <c r="D210" s="2">
        <v>1.02</v>
      </c>
      <c r="E210" t="s">
        <v>51</v>
      </c>
      <c r="F210" s="2">
        <v>1.474</v>
      </c>
      <c r="G210" s="2">
        <v>1.5009999999999999</v>
      </c>
      <c r="H210" s="2">
        <v>2.33</v>
      </c>
      <c r="I210" s="14" t="s">
        <v>51</v>
      </c>
      <c r="J210" s="2">
        <v>1.734</v>
      </c>
      <c r="K210">
        <v>4.0359999999999996</v>
      </c>
      <c r="L210" s="2"/>
      <c r="N210" s="2"/>
      <c r="P210" s="2"/>
      <c r="R210" s="2"/>
    </row>
    <row r="211" spans="1:18" x14ac:dyDescent="0.3">
      <c r="A211">
        <v>209</v>
      </c>
      <c r="B211">
        <v>14</v>
      </c>
      <c r="C211" s="1">
        <f t="shared" si="3"/>
        <v>0.53018518518517788</v>
      </c>
      <c r="D211" s="2">
        <v>1.01</v>
      </c>
      <c r="E211" t="s">
        <v>51</v>
      </c>
      <c r="F211" s="2">
        <v>1.474</v>
      </c>
      <c r="G211" s="2">
        <v>1.4830000000000001</v>
      </c>
      <c r="H211" s="2">
        <v>2.33</v>
      </c>
      <c r="I211" s="14" t="s">
        <v>51</v>
      </c>
      <c r="J211" s="2">
        <v>1.734</v>
      </c>
      <c r="K211">
        <v>4.0359999999999996</v>
      </c>
      <c r="L211" s="2"/>
      <c r="N211" s="2"/>
      <c r="P211" s="2"/>
      <c r="R211" s="2"/>
    </row>
    <row r="212" spans="1:18" x14ac:dyDescent="0.3">
      <c r="A212">
        <v>210</v>
      </c>
      <c r="B212">
        <v>15</v>
      </c>
      <c r="C212" s="1">
        <f t="shared" si="3"/>
        <v>0.53019675925925192</v>
      </c>
      <c r="D212" s="2">
        <v>0.99</v>
      </c>
      <c r="E212" t="s">
        <v>51</v>
      </c>
      <c r="F212" s="2">
        <v>1.474</v>
      </c>
      <c r="G212" s="2">
        <v>1.466</v>
      </c>
      <c r="H212" s="2">
        <v>2.33</v>
      </c>
      <c r="I212" s="2">
        <v>1.708</v>
      </c>
      <c r="J212" s="2">
        <v>1.708</v>
      </c>
      <c r="K212">
        <v>3.9780000000000002</v>
      </c>
      <c r="L212" s="2"/>
      <c r="N212" s="2"/>
      <c r="P212" s="2"/>
      <c r="R212" s="2"/>
    </row>
    <row r="213" spans="1:18" x14ac:dyDescent="0.3">
      <c r="A213">
        <v>211</v>
      </c>
      <c r="B213">
        <v>1</v>
      </c>
      <c r="C213" s="1">
        <f t="shared" si="3"/>
        <v>0.53020833333332595</v>
      </c>
      <c r="D213" s="2">
        <v>0.98</v>
      </c>
      <c r="E213" t="s">
        <v>51</v>
      </c>
      <c r="F213" s="2">
        <v>1.474</v>
      </c>
      <c r="G213" s="2">
        <v>1.4510000000000001</v>
      </c>
      <c r="H213" s="2">
        <v>2.33</v>
      </c>
      <c r="I213" s="14" t="s">
        <v>51</v>
      </c>
      <c r="J213" s="2">
        <v>1.708</v>
      </c>
      <c r="K213">
        <v>3.9830000000000001</v>
      </c>
      <c r="L213" s="2"/>
      <c r="N213" s="2"/>
      <c r="P213" s="2"/>
      <c r="R213" s="2"/>
    </row>
    <row r="214" spans="1:18" x14ac:dyDescent="0.3">
      <c r="A214">
        <v>212</v>
      </c>
      <c r="B214">
        <v>2</v>
      </c>
      <c r="C214" s="1">
        <f t="shared" si="3"/>
        <v>0.53021990740739999</v>
      </c>
      <c r="D214" s="2">
        <v>0.97</v>
      </c>
      <c r="E214">
        <v>0.67700000000000005</v>
      </c>
      <c r="F214" s="2">
        <v>0.67700000000000005</v>
      </c>
      <c r="G214" s="2">
        <v>0.66</v>
      </c>
      <c r="H214" s="2">
        <v>2.34</v>
      </c>
      <c r="I214" s="14" t="s">
        <v>51</v>
      </c>
      <c r="J214" s="2">
        <v>1.708</v>
      </c>
      <c r="K214">
        <v>3.9910000000000001</v>
      </c>
      <c r="L214" s="2"/>
      <c r="N214" s="2"/>
      <c r="P214" s="2"/>
      <c r="R214" s="2"/>
    </row>
    <row r="215" spans="1:18" x14ac:dyDescent="0.3">
      <c r="A215">
        <v>213</v>
      </c>
      <c r="B215">
        <v>3</v>
      </c>
      <c r="C215" s="1">
        <f t="shared" si="3"/>
        <v>0.53023148148147403</v>
      </c>
      <c r="D215" s="2">
        <v>0.96</v>
      </c>
      <c r="E215" t="s">
        <v>51</v>
      </c>
      <c r="F215" s="2">
        <v>0.67700000000000005</v>
      </c>
      <c r="G215" s="2">
        <v>0.65300000000000002</v>
      </c>
      <c r="H215" s="2">
        <v>2.34</v>
      </c>
      <c r="I215" s="14" t="s">
        <v>51</v>
      </c>
      <c r="J215" s="2">
        <v>1.708</v>
      </c>
      <c r="K215">
        <v>3.9990000000000001</v>
      </c>
      <c r="L215" s="2"/>
      <c r="N215" s="2"/>
      <c r="P215" s="2"/>
      <c r="R215" s="2"/>
    </row>
    <row r="216" spans="1:18" x14ac:dyDescent="0.3">
      <c r="A216">
        <v>214</v>
      </c>
      <c r="B216">
        <v>4</v>
      </c>
      <c r="C216" s="1">
        <f t="shared" si="3"/>
        <v>0.53024305555554807</v>
      </c>
      <c r="D216" s="2">
        <v>0.96</v>
      </c>
      <c r="E216" t="s">
        <v>51</v>
      </c>
      <c r="F216" s="2">
        <v>0.67700000000000005</v>
      </c>
      <c r="G216" s="2">
        <v>0.64800000000000002</v>
      </c>
      <c r="H216" s="2">
        <v>2.35</v>
      </c>
      <c r="I216" s="14" t="s">
        <v>51</v>
      </c>
      <c r="J216" s="2">
        <v>1.708</v>
      </c>
      <c r="K216">
        <v>4.0119999999999996</v>
      </c>
      <c r="L216" s="2"/>
      <c r="N216" s="2"/>
      <c r="P216" s="2"/>
      <c r="R216" s="2"/>
    </row>
    <row r="217" spans="1:18" x14ac:dyDescent="0.3">
      <c r="A217">
        <v>215</v>
      </c>
      <c r="B217">
        <v>5</v>
      </c>
      <c r="C217" s="1">
        <f t="shared" si="3"/>
        <v>0.53025462962962211</v>
      </c>
      <c r="D217" s="2">
        <v>0.95</v>
      </c>
      <c r="E217" t="s">
        <v>51</v>
      </c>
      <c r="F217" s="2">
        <v>0.67700000000000005</v>
      </c>
      <c r="G217" s="2">
        <v>0.64300000000000002</v>
      </c>
      <c r="H217" s="2">
        <v>2.36</v>
      </c>
      <c r="I217" s="14" t="s">
        <v>51</v>
      </c>
      <c r="J217" s="2">
        <v>1.708</v>
      </c>
      <c r="K217">
        <v>4.0250000000000004</v>
      </c>
      <c r="L217" s="2"/>
      <c r="N217" s="2"/>
      <c r="P217" s="2"/>
      <c r="R217" s="2"/>
    </row>
    <row r="218" spans="1:18" x14ac:dyDescent="0.3">
      <c r="A218">
        <v>216</v>
      </c>
      <c r="B218">
        <v>6</v>
      </c>
      <c r="C218" s="1">
        <f t="shared" si="3"/>
        <v>0.53026620370369615</v>
      </c>
      <c r="D218" s="2">
        <v>0.94</v>
      </c>
      <c r="E218" t="s">
        <v>51</v>
      </c>
      <c r="F218" s="2">
        <v>0.67700000000000005</v>
      </c>
      <c r="G218" s="2">
        <v>0.63800000000000001</v>
      </c>
      <c r="H218" s="2">
        <v>2.36</v>
      </c>
      <c r="I218" s="14" t="s">
        <v>51</v>
      </c>
      <c r="J218" s="2">
        <v>1.708</v>
      </c>
      <c r="K218">
        <v>4.0380000000000003</v>
      </c>
      <c r="L218" s="2"/>
      <c r="N218" s="2"/>
      <c r="P218" s="2"/>
      <c r="R218" s="2"/>
    </row>
    <row r="219" spans="1:18" x14ac:dyDescent="0.3">
      <c r="A219">
        <v>217</v>
      </c>
      <c r="B219">
        <v>7</v>
      </c>
      <c r="C219" s="1">
        <f t="shared" si="3"/>
        <v>0.53027777777777019</v>
      </c>
      <c r="D219" s="2">
        <v>0.94</v>
      </c>
      <c r="E219" t="s">
        <v>51</v>
      </c>
      <c r="F219" s="2">
        <v>0.67700000000000005</v>
      </c>
      <c r="G219" s="2">
        <v>0.63300000000000001</v>
      </c>
      <c r="H219" s="2">
        <v>2.38</v>
      </c>
      <c r="I219" s="14" t="s">
        <v>51</v>
      </c>
      <c r="J219" s="2">
        <v>1.708</v>
      </c>
      <c r="K219">
        <v>4.0570000000000004</v>
      </c>
      <c r="L219" s="2"/>
      <c r="N219" s="2"/>
      <c r="P219" s="2"/>
      <c r="R219" s="2"/>
    </row>
    <row r="220" spans="1:18" x14ac:dyDescent="0.3">
      <c r="A220">
        <v>218</v>
      </c>
      <c r="B220">
        <v>8</v>
      </c>
      <c r="C220" s="1">
        <f t="shared" si="3"/>
        <v>0.53028935185184423</v>
      </c>
      <c r="D220" s="2">
        <v>0.93</v>
      </c>
      <c r="E220" t="s">
        <v>51</v>
      </c>
      <c r="F220" s="2">
        <v>0.67700000000000005</v>
      </c>
      <c r="G220" s="2">
        <v>0.63</v>
      </c>
      <c r="H220" s="2">
        <v>2.39</v>
      </c>
      <c r="I220" s="14" t="s">
        <v>51</v>
      </c>
      <c r="J220" s="2">
        <v>1.708</v>
      </c>
      <c r="K220">
        <v>4.08</v>
      </c>
      <c r="L220" s="2"/>
      <c r="N220" s="2"/>
      <c r="P220" s="2"/>
      <c r="R220" s="2"/>
    </row>
    <row r="221" spans="1:18" x14ac:dyDescent="0.3">
      <c r="A221">
        <v>219</v>
      </c>
      <c r="B221">
        <v>9</v>
      </c>
      <c r="C221" s="1">
        <f t="shared" si="3"/>
        <v>0.53030092592591827</v>
      </c>
      <c r="D221" s="2">
        <v>0.93</v>
      </c>
      <c r="E221" t="s">
        <v>51</v>
      </c>
      <c r="F221" s="2">
        <v>0.67700000000000005</v>
      </c>
      <c r="G221" s="2">
        <v>0.627</v>
      </c>
      <c r="H221" s="2">
        <v>2.4</v>
      </c>
      <c r="I221" s="14" t="s">
        <v>51</v>
      </c>
      <c r="J221" s="2">
        <v>1.708</v>
      </c>
      <c r="K221">
        <v>4.1029999999999998</v>
      </c>
      <c r="L221" s="2"/>
      <c r="N221" s="2"/>
      <c r="P221" s="2"/>
      <c r="R221" s="2"/>
    </row>
    <row r="222" spans="1:18" x14ac:dyDescent="0.3">
      <c r="A222">
        <v>220</v>
      </c>
      <c r="B222">
        <v>10</v>
      </c>
      <c r="C222" s="1">
        <f t="shared" si="3"/>
        <v>0.5303124999999923</v>
      </c>
      <c r="D222" s="2">
        <v>0.92</v>
      </c>
      <c r="E222" t="s">
        <v>51</v>
      </c>
      <c r="F222" s="2">
        <v>0.67700000000000005</v>
      </c>
      <c r="G222" s="2">
        <v>0.624</v>
      </c>
      <c r="H222" s="2">
        <v>2.42</v>
      </c>
      <c r="I222" s="14" t="s">
        <v>51</v>
      </c>
      <c r="J222" s="2">
        <v>1.708</v>
      </c>
      <c r="K222">
        <v>4.1280000000000001</v>
      </c>
      <c r="L222" s="2"/>
      <c r="N222" s="2"/>
      <c r="P222" s="2"/>
      <c r="R222" s="2"/>
    </row>
    <row r="223" spans="1:18" x14ac:dyDescent="0.3">
      <c r="A223">
        <v>221</v>
      </c>
      <c r="B223">
        <v>11</v>
      </c>
      <c r="C223" s="1">
        <f t="shared" si="3"/>
        <v>0.53032407407406634</v>
      </c>
      <c r="D223" s="2">
        <v>0.92</v>
      </c>
      <c r="E223" t="s">
        <v>51</v>
      </c>
      <c r="F223" s="2">
        <v>0.67700000000000005</v>
      </c>
      <c r="G223" s="2">
        <v>0.623</v>
      </c>
      <c r="H223" s="2">
        <v>2.4300000000000002</v>
      </c>
      <c r="I223" s="14" t="s">
        <v>51</v>
      </c>
      <c r="J223" s="2">
        <v>1.708</v>
      </c>
      <c r="K223">
        <v>4.1479999999999997</v>
      </c>
      <c r="L223" s="2"/>
      <c r="N223" s="2"/>
      <c r="P223" s="2"/>
      <c r="R223" s="2"/>
    </row>
    <row r="224" spans="1:18" x14ac:dyDescent="0.3">
      <c r="A224">
        <v>222</v>
      </c>
      <c r="B224">
        <v>12</v>
      </c>
      <c r="C224" s="1">
        <f t="shared" si="3"/>
        <v>0.53033564814814038</v>
      </c>
      <c r="D224" s="2">
        <v>0.92</v>
      </c>
      <c r="E224" t="s">
        <v>51</v>
      </c>
      <c r="F224" s="2">
        <v>0.67700000000000005</v>
      </c>
      <c r="G224" s="2">
        <v>0.62</v>
      </c>
      <c r="H224" s="2">
        <v>2.44</v>
      </c>
      <c r="I224" s="14" t="s">
        <v>51</v>
      </c>
      <c r="J224" s="2">
        <v>1.708</v>
      </c>
      <c r="K224">
        <v>4.165</v>
      </c>
      <c r="L224" s="2"/>
      <c r="N224" s="2"/>
      <c r="P224" s="2"/>
      <c r="R224" s="2"/>
    </row>
    <row r="225" spans="1:18" x14ac:dyDescent="0.3">
      <c r="A225">
        <v>223</v>
      </c>
      <c r="B225">
        <v>13</v>
      </c>
      <c r="C225" s="1">
        <f t="shared" si="3"/>
        <v>0.53034722222221442</v>
      </c>
      <c r="D225" s="2">
        <v>0.91</v>
      </c>
      <c r="E225" t="s">
        <v>51</v>
      </c>
      <c r="F225" s="2">
        <v>0.67700000000000005</v>
      </c>
      <c r="G225" s="2">
        <v>0.61699999999999999</v>
      </c>
      <c r="H225" s="2">
        <v>2.44</v>
      </c>
      <c r="I225" s="14" t="s">
        <v>51</v>
      </c>
      <c r="J225" s="2">
        <v>1.708</v>
      </c>
      <c r="K225">
        <v>4.1740000000000004</v>
      </c>
      <c r="L225" s="2"/>
      <c r="N225" s="2"/>
      <c r="P225" s="2"/>
      <c r="R225" s="2"/>
    </row>
    <row r="226" spans="1:18" x14ac:dyDescent="0.3">
      <c r="A226">
        <v>224</v>
      </c>
      <c r="B226">
        <v>14</v>
      </c>
      <c r="C226" s="1">
        <f t="shared" si="3"/>
        <v>0.53035879629628846</v>
      </c>
      <c r="D226" s="2">
        <v>0.91</v>
      </c>
      <c r="E226" t="s">
        <v>51</v>
      </c>
      <c r="F226" s="2">
        <v>0.67700000000000005</v>
      </c>
      <c r="G226" s="2">
        <v>0.61499999999999999</v>
      </c>
      <c r="H226" s="2">
        <v>2.4500000000000002</v>
      </c>
      <c r="I226" s="14" t="s">
        <v>51</v>
      </c>
      <c r="J226" s="2">
        <v>1.708</v>
      </c>
      <c r="K226">
        <v>4.1769999999999996</v>
      </c>
      <c r="L226" s="2"/>
      <c r="N226" s="2"/>
      <c r="P226" s="2"/>
      <c r="R226" s="2"/>
    </row>
    <row r="227" spans="1:18" x14ac:dyDescent="0.3">
      <c r="A227">
        <v>225</v>
      </c>
      <c r="B227">
        <v>15</v>
      </c>
      <c r="C227" s="1">
        <f t="shared" si="3"/>
        <v>0.5303703703703625</v>
      </c>
      <c r="D227" s="2">
        <v>0.91</v>
      </c>
      <c r="E227" t="s">
        <v>51</v>
      </c>
      <c r="F227" s="2">
        <v>0.67700000000000005</v>
      </c>
      <c r="G227" s="2">
        <v>0.61399999999999999</v>
      </c>
      <c r="H227" s="2">
        <v>2.44</v>
      </c>
      <c r="I227" s="2">
        <v>1.806</v>
      </c>
      <c r="J227" s="2">
        <v>1.806</v>
      </c>
      <c r="K227">
        <v>4.4139999999999997</v>
      </c>
      <c r="L227" s="2"/>
      <c r="N227" s="2"/>
      <c r="P227" s="2"/>
      <c r="R227" s="2"/>
    </row>
    <row r="228" spans="1:18" x14ac:dyDescent="0.3">
      <c r="A228">
        <v>226</v>
      </c>
      <c r="B228">
        <v>1</v>
      </c>
      <c r="C228" s="1">
        <f t="shared" si="3"/>
        <v>0.53038194444443654</v>
      </c>
      <c r="D228" s="2">
        <v>0.9</v>
      </c>
      <c r="E228" t="s">
        <v>51</v>
      </c>
      <c r="F228" s="2">
        <v>0.67700000000000005</v>
      </c>
      <c r="G228" s="2">
        <v>0.61199999999999999</v>
      </c>
      <c r="H228" s="2">
        <v>2.44</v>
      </c>
      <c r="I228" s="14" t="s">
        <v>51</v>
      </c>
      <c r="J228" s="2">
        <v>1.806</v>
      </c>
      <c r="K228">
        <v>4.41</v>
      </c>
      <c r="L228" s="2"/>
      <c r="N228" s="2"/>
      <c r="P228" s="2"/>
      <c r="R228" s="2"/>
    </row>
    <row r="229" spans="1:18" x14ac:dyDescent="0.3">
      <c r="A229">
        <v>227</v>
      </c>
      <c r="B229">
        <v>2</v>
      </c>
      <c r="C229" s="1">
        <f t="shared" si="3"/>
        <v>0.53039351851851058</v>
      </c>
      <c r="D229" s="2">
        <v>0.9</v>
      </c>
      <c r="E229">
        <v>0.63700000000000001</v>
      </c>
      <c r="F229" s="2">
        <v>0.63700000000000001</v>
      </c>
      <c r="G229" s="2">
        <v>0.57499999999999996</v>
      </c>
      <c r="H229" s="2">
        <v>2.4300000000000002</v>
      </c>
      <c r="I229" s="14" t="s">
        <v>51</v>
      </c>
      <c r="J229" s="2">
        <v>1.806</v>
      </c>
      <c r="K229">
        <v>4.3869999999999996</v>
      </c>
      <c r="L229" s="2"/>
      <c r="N229" s="2"/>
      <c r="P229" s="2"/>
      <c r="R229" s="2"/>
    </row>
    <row r="230" spans="1:18" x14ac:dyDescent="0.3">
      <c r="A230">
        <v>228</v>
      </c>
      <c r="B230">
        <v>3</v>
      </c>
      <c r="C230" s="1">
        <f t="shared" si="3"/>
        <v>0.53040509259258461</v>
      </c>
      <c r="D230" s="2">
        <v>0.9</v>
      </c>
      <c r="E230" t="s">
        <v>51</v>
      </c>
      <c r="F230" s="2">
        <v>0.63700000000000001</v>
      </c>
      <c r="G230" s="2">
        <v>0.57399999999999995</v>
      </c>
      <c r="H230" s="2">
        <v>2.4300000000000002</v>
      </c>
      <c r="I230" s="14" t="s">
        <v>51</v>
      </c>
      <c r="J230" s="2">
        <v>1.806</v>
      </c>
      <c r="K230">
        <v>4.3929999999999998</v>
      </c>
      <c r="L230" s="2"/>
      <c r="N230" s="2"/>
      <c r="P230" s="2"/>
      <c r="R230" s="2"/>
    </row>
    <row r="231" spans="1:18" x14ac:dyDescent="0.3">
      <c r="A231">
        <v>229</v>
      </c>
      <c r="B231">
        <v>4</v>
      </c>
      <c r="C231" s="1">
        <f t="shared" si="3"/>
        <v>0.53041666666665865</v>
      </c>
      <c r="D231" s="2">
        <v>0.9</v>
      </c>
      <c r="E231" t="s">
        <v>51</v>
      </c>
      <c r="F231" s="2">
        <v>0.63700000000000001</v>
      </c>
      <c r="G231" s="2">
        <v>0.57299999999999995</v>
      </c>
      <c r="H231" s="2">
        <v>2.4500000000000002</v>
      </c>
      <c r="I231" s="14" t="s">
        <v>51</v>
      </c>
      <c r="J231" s="2">
        <v>1.806</v>
      </c>
      <c r="K231">
        <v>4.4240000000000004</v>
      </c>
      <c r="L231" s="2"/>
      <c r="N231" s="2"/>
      <c r="P231" s="2"/>
      <c r="R231" s="2"/>
    </row>
    <row r="232" spans="1:18" x14ac:dyDescent="0.3">
      <c r="A232">
        <v>230</v>
      </c>
      <c r="B232">
        <v>5</v>
      </c>
      <c r="C232" s="1">
        <f t="shared" si="3"/>
        <v>0.53042824074073269</v>
      </c>
      <c r="D232" s="2">
        <v>0.9</v>
      </c>
      <c r="E232" t="s">
        <v>51</v>
      </c>
      <c r="F232" s="2">
        <v>0.63700000000000001</v>
      </c>
      <c r="G232" s="2">
        <v>0.57199999999999995</v>
      </c>
      <c r="H232" s="2">
        <v>2.46</v>
      </c>
      <c r="I232" s="14" t="s">
        <v>51</v>
      </c>
      <c r="J232" s="2">
        <v>1.806</v>
      </c>
      <c r="K232">
        <v>4.4450000000000003</v>
      </c>
      <c r="L232" s="2"/>
      <c r="N232" s="2"/>
      <c r="P232" s="2"/>
      <c r="R232" s="2"/>
    </row>
    <row r="233" spans="1:18" x14ac:dyDescent="0.3">
      <c r="A233">
        <v>231</v>
      </c>
      <c r="B233">
        <v>6</v>
      </c>
      <c r="C233" s="1">
        <f t="shared" si="3"/>
        <v>0.53043981481480673</v>
      </c>
      <c r="D233" s="2">
        <v>0.9</v>
      </c>
      <c r="E233" t="s">
        <v>51</v>
      </c>
      <c r="F233" s="2">
        <v>0.63700000000000001</v>
      </c>
      <c r="G233" s="2">
        <v>0.57199999999999995</v>
      </c>
      <c r="H233" s="2">
        <v>2.4700000000000002</v>
      </c>
      <c r="I233" s="14" t="s">
        <v>51</v>
      </c>
      <c r="J233" s="2">
        <v>1.806</v>
      </c>
      <c r="K233">
        <v>4.452</v>
      </c>
      <c r="L233" s="2"/>
      <c r="N233" s="2"/>
      <c r="P233" s="2"/>
      <c r="R233" s="2"/>
    </row>
    <row r="234" spans="1:18" x14ac:dyDescent="0.3">
      <c r="A234">
        <v>232</v>
      </c>
      <c r="B234">
        <v>7</v>
      </c>
      <c r="C234" s="1">
        <f t="shared" si="3"/>
        <v>0.53045138888888077</v>
      </c>
      <c r="D234" s="2">
        <v>0.9</v>
      </c>
      <c r="E234" t="s">
        <v>51</v>
      </c>
      <c r="F234" s="2">
        <v>0.63700000000000001</v>
      </c>
      <c r="G234" s="2">
        <v>0.57199999999999995</v>
      </c>
      <c r="H234" s="2">
        <v>2.4700000000000002</v>
      </c>
      <c r="I234" s="14" t="s">
        <v>51</v>
      </c>
      <c r="J234" s="2">
        <v>1.806</v>
      </c>
      <c r="K234">
        <v>4.4589999999999996</v>
      </c>
      <c r="L234" s="2"/>
      <c r="N234" s="2"/>
      <c r="P234" s="2"/>
      <c r="R234" s="2"/>
    </row>
    <row r="235" spans="1:18" x14ac:dyDescent="0.3">
      <c r="A235">
        <v>233</v>
      </c>
      <c r="B235">
        <v>8</v>
      </c>
      <c r="C235" s="1">
        <f t="shared" si="3"/>
        <v>0.53046296296295481</v>
      </c>
      <c r="D235" s="2">
        <v>0.9</v>
      </c>
      <c r="E235" t="s">
        <v>51</v>
      </c>
      <c r="F235" s="2">
        <v>0.63700000000000001</v>
      </c>
      <c r="G235" s="2">
        <v>0.57199999999999995</v>
      </c>
      <c r="H235" s="2">
        <v>2.48</v>
      </c>
      <c r="I235" s="14" t="s">
        <v>51</v>
      </c>
      <c r="J235" s="2">
        <v>1.806</v>
      </c>
      <c r="K235">
        <v>4.4690000000000003</v>
      </c>
      <c r="L235" s="2"/>
      <c r="N235" s="2"/>
      <c r="P235" s="2"/>
      <c r="R235" s="2"/>
    </row>
    <row r="236" spans="1:18" x14ac:dyDescent="0.3">
      <c r="A236">
        <v>234</v>
      </c>
      <c r="B236">
        <v>9</v>
      </c>
      <c r="C236" s="1">
        <f t="shared" si="3"/>
        <v>0.53047453703702885</v>
      </c>
      <c r="D236" s="2">
        <v>0.9</v>
      </c>
      <c r="E236" t="s">
        <v>51</v>
      </c>
      <c r="F236" s="2">
        <v>0.63700000000000001</v>
      </c>
      <c r="G236" s="2">
        <v>0.57299999999999995</v>
      </c>
      <c r="H236" s="2">
        <v>2.48</v>
      </c>
      <c r="I236" s="14" t="s">
        <v>51</v>
      </c>
      <c r="J236" s="2">
        <v>1.806</v>
      </c>
      <c r="K236">
        <v>4.476</v>
      </c>
      <c r="L236" s="2"/>
      <c r="N236" s="2"/>
      <c r="P236" s="2"/>
      <c r="R236" s="2"/>
    </row>
    <row r="237" spans="1:18" x14ac:dyDescent="0.3">
      <c r="A237">
        <v>235</v>
      </c>
      <c r="B237">
        <v>10</v>
      </c>
      <c r="C237" s="1">
        <f t="shared" si="3"/>
        <v>0.53048611111110289</v>
      </c>
      <c r="D237" s="2">
        <v>0.9</v>
      </c>
      <c r="E237" t="s">
        <v>51</v>
      </c>
      <c r="F237" s="2">
        <v>0.63700000000000001</v>
      </c>
      <c r="G237" s="2">
        <v>0.57499999999999996</v>
      </c>
      <c r="H237" s="2">
        <v>2.4700000000000002</v>
      </c>
      <c r="I237" s="14" t="s">
        <v>51</v>
      </c>
      <c r="J237" s="2">
        <v>1.806</v>
      </c>
      <c r="K237">
        <v>4.4569999999999999</v>
      </c>
      <c r="L237" s="2"/>
      <c r="N237" s="2"/>
      <c r="P237" s="2"/>
      <c r="R237" s="2"/>
    </row>
    <row r="238" spans="1:18" x14ac:dyDescent="0.3">
      <c r="A238">
        <v>236</v>
      </c>
      <c r="B238">
        <v>11</v>
      </c>
      <c r="C238" s="1">
        <f t="shared" si="3"/>
        <v>0.53049768518517693</v>
      </c>
      <c r="D238" s="2">
        <v>0.9</v>
      </c>
      <c r="E238" t="s">
        <v>51</v>
      </c>
      <c r="F238" s="2">
        <v>0.63700000000000001</v>
      </c>
      <c r="G238" s="2">
        <v>0.57499999999999996</v>
      </c>
      <c r="H238" s="2">
        <v>2.44</v>
      </c>
      <c r="I238" s="14" t="s">
        <v>51</v>
      </c>
      <c r="J238" s="2">
        <v>1.806</v>
      </c>
      <c r="K238">
        <v>4.4029999999999996</v>
      </c>
      <c r="L238" s="2"/>
      <c r="N238" s="2"/>
      <c r="P238" s="2"/>
      <c r="R238" s="2"/>
    </row>
    <row r="239" spans="1:18" x14ac:dyDescent="0.3">
      <c r="A239">
        <v>237</v>
      </c>
      <c r="B239">
        <v>12</v>
      </c>
      <c r="C239" s="1">
        <f t="shared" si="3"/>
        <v>0.53050925925925096</v>
      </c>
      <c r="D239" s="2">
        <v>0.91</v>
      </c>
      <c r="E239" t="s">
        <v>51</v>
      </c>
      <c r="F239" s="2">
        <v>0.63700000000000001</v>
      </c>
      <c r="G239" s="2">
        <v>0.57699999999999996</v>
      </c>
      <c r="H239" s="2">
        <v>2.44</v>
      </c>
      <c r="I239" s="14" t="s">
        <v>51</v>
      </c>
      <c r="J239" s="2">
        <v>1.806</v>
      </c>
      <c r="K239">
        <v>4.4109999999999996</v>
      </c>
      <c r="L239" s="2"/>
      <c r="N239" s="2"/>
      <c r="P239" s="2"/>
      <c r="R239" s="2"/>
    </row>
    <row r="240" spans="1:18" x14ac:dyDescent="0.3">
      <c r="A240">
        <v>238</v>
      </c>
      <c r="B240">
        <v>13</v>
      </c>
      <c r="C240" s="1">
        <f t="shared" si="3"/>
        <v>0.530520833333325</v>
      </c>
      <c r="D240" s="2">
        <v>0.92</v>
      </c>
      <c r="E240" t="s">
        <v>51</v>
      </c>
      <c r="F240" s="2">
        <v>0.63700000000000001</v>
      </c>
      <c r="G240" s="2">
        <v>0.58399999999999996</v>
      </c>
      <c r="H240" s="2">
        <v>2.4700000000000002</v>
      </c>
      <c r="I240" s="14" t="s">
        <v>51</v>
      </c>
      <c r="J240" s="2">
        <v>1.806</v>
      </c>
      <c r="K240">
        <v>4.4560000000000004</v>
      </c>
      <c r="L240" s="2"/>
      <c r="N240" s="2"/>
      <c r="P240" s="2"/>
      <c r="R240" s="2"/>
    </row>
    <row r="241" spans="1:18" x14ac:dyDescent="0.3">
      <c r="A241">
        <v>239</v>
      </c>
      <c r="B241">
        <v>14</v>
      </c>
      <c r="C241" s="1">
        <f t="shared" si="3"/>
        <v>0.53053240740739904</v>
      </c>
      <c r="D241" s="2">
        <v>0.95</v>
      </c>
      <c r="E241" t="s">
        <v>51</v>
      </c>
      <c r="F241" s="2">
        <v>0.63700000000000001</v>
      </c>
      <c r="G241" s="2">
        <v>0.60399999999999998</v>
      </c>
      <c r="H241" s="2">
        <v>2.4700000000000002</v>
      </c>
      <c r="I241" s="14" t="s">
        <v>51</v>
      </c>
      <c r="J241" s="2">
        <v>1.806</v>
      </c>
      <c r="K241">
        <v>4.4580000000000002</v>
      </c>
      <c r="L241" s="2"/>
      <c r="N241" s="2"/>
      <c r="P241" s="2"/>
      <c r="R241" s="2"/>
    </row>
    <row r="242" spans="1:18" x14ac:dyDescent="0.3">
      <c r="A242">
        <v>240</v>
      </c>
      <c r="B242">
        <v>15</v>
      </c>
      <c r="C242" s="1">
        <f t="shared" si="3"/>
        <v>0.53054398148147308</v>
      </c>
      <c r="D242" s="2">
        <v>0.99</v>
      </c>
      <c r="E242" t="s">
        <v>51</v>
      </c>
      <c r="F242" s="2">
        <v>0.63700000000000001</v>
      </c>
      <c r="G242" s="2">
        <v>0.63300000000000001</v>
      </c>
      <c r="H242" s="2">
        <v>2.4500000000000002</v>
      </c>
      <c r="I242" s="2">
        <v>1.88</v>
      </c>
      <c r="J242" s="2">
        <v>1.88</v>
      </c>
      <c r="K242">
        <v>4.6120000000000001</v>
      </c>
      <c r="L242" s="2"/>
      <c r="N242" s="2"/>
      <c r="P242" s="2"/>
      <c r="R242" s="2"/>
    </row>
    <row r="243" spans="1:18" x14ac:dyDescent="0.3">
      <c r="A243">
        <v>241</v>
      </c>
      <c r="B243">
        <v>1</v>
      </c>
      <c r="C243" s="1">
        <f t="shared" si="3"/>
        <v>0.53055555555554712</v>
      </c>
      <c r="D243" s="2">
        <v>1</v>
      </c>
      <c r="E243" s="2" t="s">
        <v>51</v>
      </c>
      <c r="F243" s="2">
        <v>0.63700000000000001</v>
      </c>
      <c r="G243" s="2">
        <v>0.63600000000000001</v>
      </c>
      <c r="H243" s="2">
        <v>2.37</v>
      </c>
      <c r="I243" s="14" t="s">
        <v>51</v>
      </c>
      <c r="J243" s="2">
        <v>1.88</v>
      </c>
      <c r="K243">
        <v>4.4610000000000003</v>
      </c>
      <c r="L243" s="2"/>
      <c r="N243" s="2"/>
      <c r="P243" s="2"/>
      <c r="R243" s="2"/>
    </row>
    <row r="244" spans="1:18" x14ac:dyDescent="0.3">
      <c r="A244">
        <v>242</v>
      </c>
      <c r="B244">
        <v>2</v>
      </c>
      <c r="C244" s="1">
        <f t="shared" si="3"/>
        <v>0.53056712962962116</v>
      </c>
      <c r="D244" s="2">
        <v>1.02</v>
      </c>
      <c r="E244">
        <v>0.72499999999999998</v>
      </c>
      <c r="F244" s="2">
        <v>0.72499999999999998</v>
      </c>
      <c r="G244" s="2">
        <v>0.73799999999999999</v>
      </c>
      <c r="H244" s="2">
        <v>2.25</v>
      </c>
      <c r="I244" s="14" t="s">
        <v>51</v>
      </c>
      <c r="J244" s="2">
        <v>1.88</v>
      </c>
      <c r="K244">
        <v>4.2300000000000004</v>
      </c>
      <c r="L244" s="2"/>
      <c r="N244" s="2"/>
      <c r="P244" s="2"/>
      <c r="R244" s="2"/>
    </row>
    <row r="245" spans="1:18" x14ac:dyDescent="0.3">
      <c r="A245">
        <v>243</v>
      </c>
      <c r="B245">
        <v>3</v>
      </c>
      <c r="C245" s="1">
        <f t="shared" si="3"/>
        <v>0.5305787037036952</v>
      </c>
      <c r="D245" s="2">
        <v>1.17</v>
      </c>
      <c r="E245" t="s">
        <v>51</v>
      </c>
      <c r="F245" s="2">
        <v>0.72499999999999998</v>
      </c>
      <c r="G245" s="2">
        <v>0.84699999999999998</v>
      </c>
      <c r="H245" s="2">
        <v>2.15</v>
      </c>
      <c r="I245" s="14" t="s">
        <v>51</v>
      </c>
      <c r="J245" s="2">
        <v>1.88</v>
      </c>
      <c r="K245">
        <v>4.0439999999999996</v>
      </c>
      <c r="L245" s="2"/>
      <c r="N245" s="2"/>
      <c r="P245" s="2"/>
      <c r="R245" s="2"/>
    </row>
    <row r="246" spans="1:18" x14ac:dyDescent="0.3">
      <c r="A246">
        <v>244</v>
      </c>
      <c r="B246">
        <v>4</v>
      </c>
      <c r="C246" s="1">
        <f t="shared" si="3"/>
        <v>0.53059027777776924</v>
      </c>
      <c r="D246" s="2">
        <v>1.37</v>
      </c>
      <c r="E246" t="s">
        <v>51</v>
      </c>
      <c r="F246" s="2">
        <v>0.72499999999999998</v>
      </c>
      <c r="G246" s="2">
        <v>0.99399999999999999</v>
      </c>
      <c r="H246" s="2">
        <v>2.1800000000000002</v>
      </c>
      <c r="I246" s="14" t="s">
        <v>51</v>
      </c>
      <c r="J246" s="2">
        <v>1.88</v>
      </c>
      <c r="K246">
        <v>4.1050000000000004</v>
      </c>
      <c r="L246" s="2"/>
      <c r="N246" s="2"/>
      <c r="P246" s="2"/>
      <c r="R246" s="2"/>
    </row>
    <row r="247" spans="1:18" x14ac:dyDescent="0.3">
      <c r="A247">
        <v>245</v>
      </c>
      <c r="B247">
        <v>5</v>
      </c>
      <c r="C247" s="1">
        <f t="shared" si="3"/>
        <v>0.53060185185184328</v>
      </c>
      <c r="D247" s="2">
        <v>1.56</v>
      </c>
      <c r="E247" t="s">
        <v>51</v>
      </c>
      <c r="F247" s="2">
        <v>0.72499999999999998</v>
      </c>
      <c r="G247" s="2">
        <v>1.1279999999999999</v>
      </c>
      <c r="H247" s="2">
        <v>2.2999999999999998</v>
      </c>
      <c r="I247" s="14" t="s">
        <v>51</v>
      </c>
      <c r="J247" s="2">
        <v>1.88</v>
      </c>
      <c r="K247">
        <v>4.3150000000000004</v>
      </c>
      <c r="L247" s="2"/>
      <c r="N247" s="2"/>
      <c r="P247" s="2"/>
      <c r="R247" s="2"/>
    </row>
    <row r="248" spans="1:18" x14ac:dyDescent="0.3">
      <c r="A248">
        <v>246</v>
      </c>
      <c r="B248">
        <v>6</v>
      </c>
      <c r="C248" s="1">
        <f t="shared" si="3"/>
        <v>0.53061342592591731</v>
      </c>
      <c r="D248" s="2">
        <v>1.61</v>
      </c>
      <c r="E248" t="s">
        <v>51</v>
      </c>
      <c r="F248" s="2">
        <v>0.72499999999999998</v>
      </c>
      <c r="G248" s="2">
        <v>1.163</v>
      </c>
      <c r="H248" s="2">
        <v>2.35</v>
      </c>
      <c r="I248" s="14" t="s">
        <v>51</v>
      </c>
      <c r="J248" s="2">
        <v>1.88</v>
      </c>
      <c r="K248">
        <v>4.4189999999999996</v>
      </c>
      <c r="L248" s="2"/>
      <c r="N248" s="2"/>
      <c r="P248" s="2"/>
      <c r="R248" s="2"/>
    </row>
    <row r="249" spans="1:18" x14ac:dyDescent="0.3">
      <c r="A249">
        <v>247</v>
      </c>
      <c r="B249">
        <v>7</v>
      </c>
      <c r="C249" s="1">
        <f t="shared" si="3"/>
        <v>0.53062499999999135</v>
      </c>
      <c r="D249" s="2">
        <v>1.24</v>
      </c>
      <c r="E249" t="s">
        <v>51</v>
      </c>
      <c r="F249" s="2">
        <v>0.72499999999999998</v>
      </c>
      <c r="G249" s="2">
        <v>0.90100000000000002</v>
      </c>
      <c r="H249" s="2">
        <v>2.38</v>
      </c>
      <c r="I249" s="14" t="s">
        <v>51</v>
      </c>
      <c r="J249" s="2">
        <v>1.88</v>
      </c>
      <c r="K249">
        <v>4.4729999999999999</v>
      </c>
      <c r="L249" s="2"/>
      <c r="N249" s="2"/>
      <c r="P249" s="2"/>
      <c r="R249" s="2"/>
    </row>
    <row r="250" spans="1:18" x14ac:dyDescent="0.3">
      <c r="A250">
        <v>248</v>
      </c>
      <c r="B250">
        <v>8</v>
      </c>
      <c r="C250" s="1">
        <f t="shared" si="3"/>
        <v>0.53063657407406539</v>
      </c>
      <c r="D250" s="2">
        <v>0.98</v>
      </c>
      <c r="E250" t="s">
        <v>51</v>
      </c>
      <c r="F250" s="2">
        <v>0.72499999999999998</v>
      </c>
      <c r="G250" s="2">
        <v>0.71199999999999997</v>
      </c>
      <c r="H250" s="2">
        <v>2.4</v>
      </c>
      <c r="I250" s="14" t="s">
        <v>51</v>
      </c>
      <c r="J250" s="2">
        <v>1.88</v>
      </c>
      <c r="K250">
        <v>4.5170000000000003</v>
      </c>
      <c r="L250" s="2"/>
      <c r="N250" s="2"/>
      <c r="P250" s="2"/>
      <c r="R250" s="2"/>
    </row>
    <row r="251" spans="1:18" x14ac:dyDescent="0.3">
      <c r="A251">
        <v>249</v>
      </c>
      <c r="B251">
        <v>9</v>
      </c>
      <c r="C251" s="1">
        <f t="shared" si="3"/>
        <v>0.53064814814813943</v>
      </c>
      <c r="D251" s="2">
        <v>0.9</v>
      </c>
      <c r="E251" t="s">
        <v>51</v>
      </c>
      <c r="F251" s="2">
        <v>0.72499999999999998</v>
      </c>
      <c r="G251" s="2">
        <v>0.65100000000000002</v>
      </c>
      <c r="H251" s="2">
        <v>2.41</v>
      </c>
      <c r="I251" s="14" t="s">
        <v>51</v>
      </c>
      <c r="J251" s="2">
        <v>1.88</v>
      </c>
      <c r="K251">
        <v>4.5309999999999997</v>
      </c>
      <c r="L251" s="2"/>
      <c r="N251" s="2"/>
      <c r="P251" s="2"/>
      <c r="R251" s="2"/>
    </row>
    <row r="252" spans="1:18" x14ac:dyDescent="0.3">
      <c r="A252">
        <v>250</v>
      </c>
      <c r="B252">
        <v>10</v>
      </c>
      <c r="C252" s="1">
        <f t="shared" si="3"/>
        <v>0.53065972222221347</v>
      </c>
      <c r="D252" s="2">
        <v>0.87</v>
      </c>
      <c r="E252" t="s">
        <v>51</v>
      </c>
      <c r="F252" s="2">
        <v>0.72499999999999998</v>
      </c>
      <c r="G252" s="2">
        <v>0.627</v>
      </c>
      <c r="H252" s="2">
        <v>2.41</v>
      </c>
      <c r="I252" s="14" t="s">
        <v>51</v>
      </c>
      <c r="J252" s="2">
        <v>1.88</v>
      </c>
      <c r="K252">
        <v>4.5309999999999997</v>
      </c>
      <c r="L252" s="2"/>
      <c r="N252" s="2"/>
      <c r="P252" s="2"/>
      <c r="R252" s="2"/>
    </row>
    <row r="253" spans="1:18" x14ac:dyDescent="0.3">
      <c r="A253">
        <v>251</v>
      </c>
      <c r="B253">
        <v>11</v>
      </c>
      <c r="C253" s="1">
        <f t="shared" si="3"/>
        <v>0.53067129629628751</v>
      </c>
      <c r="D253" s="2">
        <v>0.85</v>
      </c>
      <c r="E253" t="s">
        <v>51</v>
      </c>
      <c r="F253" s="2">
        <v>0.72499999999999998</v>
      </c>
      <c r="G253" s="2">
        <v>0.61699999999999999</v>
      </c>
      <c r="H253" s="2">
        <v>2.4</v>
      </c>
      <c r="I253" s="14" t="s">
        <v>51</v>
      </c>
      <c r="J253" s="2">
        <v>1.88</v>
      </c>
      <c r="K253">
        <v>4.5179999999999998</v>
      </c>
      <c r="L253" s="2"/>
      <c r="N253" s="2"/>
      <c r="P253" s="2"/>
      <c r="R253" s="2"/>
    </row>
    <row r="254" spans="1:18" x14ac:dyDescent="0.3">
      <c r="A254">
        <v>252</v>
      </c>
      <c r="B254">
        <v>12</v>
      </c>
      <c r="C254" s="1">
        <f t="shared" si="3"/>
        <v>0.53068287037036155</v>
      </c>
      <c r="D254" s="2">
        <v>0.84</v>
      </c>
      <c r="E254" t="s">
        <v>51</v>
      </c>
      <c r="F254" s="2">
        <v>0.72499999999999998</v>
      </c>
      <c r="G254" s="2">
        <v>0.60899999999999999</v>
      </c>
      <c r="H254" s="2">
        <v>2.39</v>
      </c>
      <c r="I254" s="14" t="s">
        <v>51</v>
      </c>
      <c r="J254" s="2">
        <v>1.88</v>
      </c>
      <c r="K254">
        <v>4.4980000000000002</v>
      </c>
      <c r="L254" s="2"/>
      <c r="N254" s="2"/>
      <c r="P254" s="2"/>
      <c r="R254" s="2"/>
    </row>
    <row r="255" spans="1:18" x14ac:dyDescent="0.3">
      <c r="A255">
        <v>253</v>
      </c>
      <c r="B255">
        <v>13</v>
      </c>
      <c r="C255" s="1">
        <f t="shared" si="3"/>
        <v>0.53069444444443559</v>
      </c>
      <c r="D255" s="2">
        <v>0.83</v>
      </c>
      <c r="E255" t="s">
        <v>51</v>
      </c>
      <c r="F255" s="2">
        <v>0.72499999999999998</v>
      </c>
      <c r="G255" s="2">
        <v>0.60399999999999998</v>
      </c>
      <c r="H255" s="2">
        <v>2.38</v>
      </c>
      <c r="I255" s="14" t="s">
        <v>51</v>
      </c>
      <c r="J255" s="2">
        <v>1.88</v>
      </c>
      <c r="K255">
        <v>4.4749999999999996</v>
      </c>
      <c r="L255" s="2"/>
      <c r="N255" s="2"/>
      <c r="P255" s="2"/>
      <c r="R255" s="2"/>
    </row>
    <row r="256" spans="1:18" x14ac:dyDescent="0.3">
      <c r="A256">
        <v>254</v>
      </c>
      <c r="B256">
        <v>14</v>
      </c>
      <c r="C256" s="1">
        <f t="shared" si="3"/>
        <v>0.53070601851850963</v>
      </c>
      <c r="D256" s="2">
        <v>0.83</v>
      </c>
      <c r="E256" t="s">
        <v>51</v>
      </c>
      <c r="F256" s="2">
        <v>0.72499999999999998</v>
      </c>
      <c r="G256" s="2">
        <v>0.59899999999999998</v>
      </c>
      <c r="H256" s="2">
        <v>2.36</v>
      </c>
      <c r="I256" s="14" t="s">
        <v>51</v>
      </c>
      <c r="J256" s="2">
        <v>1.88</v>
      </c>
      <c r="K256">
        <v>4.4420000000000002</v>
      </c>
      <c r="L256" s="2"/>
      <c r="N256" s="2"/>
      <c r="P256" s="2"/>
      <c r="R256" s="2"/>
    </row>
    <row r="257" spans="1:18" x14ac:dyDescent="0.3">
      <c r="A257">
        <v>255</v>
      </c>
      <c r="B257">
        <v>15</v>
      </c>
      <c r="C257" s="1">
        <f t="shared" si="3"/>
        <v>0.53071759259258366</v>
      </c>
      <c r="D257" s="2">
        <v>0.82</v>
      </c>
      <c r="E257" t="s">
        <v>51</v>
      </c>
      <c r="F257" s="2">
        <v>0.72499999999999998</v>
      </c>
      <c r="G257" s="2">
        <v>0.59499999999999997</v>
      </c>
      <c r="H257" s="2">
        <v>2.34</v>
      </c>
      <c r="I257" s="2">
        <v>1.944</v>
      </c>
      <c r="J257" s="2">
        <v>1.944</v>
      </c>
      <c r="K257">
        <v>4.5510000000000002</v>
      </c>
      <c r="L257" s="2"/>
      <c r="N257" s="2"/>
      <c r="P257" s="2"/>
      <c r="R257" s="2"/>
    </row>
    <row r="258" spans="1:18" x14ac:dyDescent="0.3">
      <c r="A258">
        <v>256</v>
      </c>
      <c r="B258">
        <v>1</v>
      </c>
      <c r="C258" s="1">
        <f t="shared" si="3"/>
        <v>0.5307291666666577</v>
      </c>
      <c r="D258" s="2">
        <v>0.81</v>
      </c>
      <c r="E258" t="s">
        <v>51</v>
      </c>
      <c r="F258" s="2">
        <v>0.72499999999999998</v>
      </c>
      <c r="G258" s="2">
        <v>0.59</v>
      </c>
      <c r="H258" s="2">
        <v>2.3199999999999998</v>
      </c>
      <c r="I258" s="14" t="s">
        <v>51</v>
      </c>
      <c r="J258" s="2">
        <v>1.944</v>
      </c>
      <c r="K258">
        <v>4.5039999999999996</v>
      </c>
      <c r="L258" s="2"/>
      <c r="N258" s="2"/>
      <c r="P258" s="2"/>
      <c r="R258" s="2"/>
    </row>
    <row r="259" spans="1:18" x14ac:dyDescent="0.3">
      <c r="A259">
        <v>257</v>
      </c>
      <c r="B259">
        <v>2</v>
      </c>
      <c r="C259" s="1">
        <f t="shared" si="3"/>
        <v>0.53074074074073174</v>
      </c>
      <c r="D259" s="2">
        <v>0.81</v>
      </c>
      <c r="E259">
        <v>0.56799999999999995</v>
      </c>
      <c r="F259" s="2">
        <v>0.56799999999999995</v>
      </c>
      <c r="G259" s="2">
        <v>0.46</v>
      </c>
      <c r="H259" s="2">
        <v>2.29</v>
      </c>
      <c r="I259" s="14" t="s">
        <v>51</v>
      </c>
      <c r="J259" s="2">
        <v>1.944</v>
      </c>
      <c r="K259">
        <v>4.4489999999999998</v>
      </c>
      <c r="L259" s="2"/>
      <c r="N259" s="2"/>
      <c r="P259" s="2"/>
      <c r="R259" s="2"/>
    </row>
    <row r="260" spans="1:18" x14ac:dyDescent="0.3">
      <c r="A260">
        <v>258</v>
      </c>
      <c r="B260">
        <v>3</v>
      </c>
      <c r="C260" s="1">
        <f t="shared" si="3"/>
        <v>0.53075231481480578</v>
      </c>
      <c r="D260" s="2">
        <v>0.8</v>
      </c>
      <c r="E260" t="s">
        <v>51</v>
      </c>
      <c r="F260" s="2">
        <v>0.56799999999999995</v>
      </c>
      <c r="G260" s="2">
        <v>0.45600000000000002</v>
      </c>
      <c r="H260" s="2">
        <v>2.25</v>
      </c>
      <c r="I260" s="14" t="s">
        <v>51</v>
      </c>
      <c r="J260" s="2">
        <v>1.944</v>
      </c>
      <c r="K260">
        <v>4.3769999999999998</v>
      </c>
      <c r="L260" s="2"/>
      <c r="N260" s="2"/>
      <c r="P260" s="2"/>
      <c r="R260" s="2"/>
    </row>
    <row r="261" spans="1:18" x14ac:dyDescent="0.3">
      <c r="A261">
        <v>259</v>
      </c>
      <c r="B261">
        <v>4</v>
      </c>
      <c r="C261" s="1">
        <f t="shared" ref="C261:C324" si="4">C260+(1/3600/24)</f>
        <v>0.53076388888887982</v>
      </c>
      <c r="D261" s="2">
        <v>0.8</v>
      </c>
      <c r="E261" t="s">
        <v>51</v>
      </c>
      <c r="F261" s="2">
        <v>0.56799999999999995</v>
      </c>
      <c r="G261" s="2">
        <v>0.45300000000000001</v>
      </c>
      <c r="H261" s="2">
        <v>2.21</v>
      </c>
      <c r="I261" s="14" t="s">
        <v>51</v>
      </c>
      <c r="J261" s="2">
        <v>1.944</v>
      </c>
      <c r="K261">
        <v>4.2939999999999996</v>
      </c>
      <c r="L261" s="2"/>
      <c r="N261" s="2"/>
      <c r="P261" s="2"/>
      <c r="R261" s="2"/>
    </row>
    <row r="262" spans="1:18" x14ac:dyDescent="0.3">
      <c r="A262">
        <v>260</v>
      </c>
      <c r="B262">
        <v>5</v>
      </c>
      <c r="C262" s="1">
        <f t="shared" si="4"/>
        <v>0.53077546296295386</v>
      </c>
      <c r="D262" s="2">
        <v>0.79</v>
      </c>
      <c r="E262" t="s">
        <v>51</v>
      </c>
      <c r="F262" s="2">
        <v>0.56799999999999995</v>
      </c>
      <c r="G262" s="2">
        <v>0.45100000000000001</v>
      </c>
      <c r="H262" s="2">
        <v>2.19</v>
      </c>
      <c r="I262" s="14" t="s">
        <v>51</v>
      </c>
      <c r="J262" s="2">
        <v>1.944</v>
      </c>
      <c r="K262">
        <v>4.2480000000000002</v>
      </c>
      <c r="L262" s="2"/>
      <c r="N262" s="2"/>
      <c r="P262" s="2"/>
      <c r="R262" s="2"/>
    </row>
    <row r="263" spans="1:18" x14ac:dyDescent="0.3">
      <c r="A263">
        <v>261</v>
      </c>
      <c r="B263">
        <v>6</v>
      </c>
      <c r="C263" s="1">
        <f t="shared" si="4"/>
        <v>0.5307870370370279</v>
      </c>
      <c r="D263" s="2">
        <v>0.79</v>
      </c>
      <c r="E263" t="s">
        <v>51</v>
      </c>
      <c r="F263" s="2">
        <v>0.56799999999999995</v>
      </c>
      <c r="G263" s="2">
        <v>0.44800000000000001</v>
      </c>
      <c r="H263" s="2">
        <v>2.19</v>
      </c>
      <c r="I263" s="14" t="s">
        <v>51</v>
      </c>
      <c r="J263" s="2">
        <v>1.944</v>
      </c>
      <c r="K263">
        <v>4.2469999999999999</v>
      </c>
      <c r="L263" s="2"/>
      <c r="N263" s="2"/>
      <c r="P263" s="2"/>
      <c r="R263" s="2"/>
    </row>
    <row r="264" spans="1:18" x14ac:dyDescent="0.3">
      <c r="A264">
        <v>262</v>
      </c>
      <c r="B264">
        <v>7</v>
      </c>
      <c r="C264" s="1">
        <f t="shared" si="4"/>
        <v>0.53079861111110194</v>
      </c>
      <c r="D264" s="2">
        <v>0.78</v>
      </c>
      <c r="E264" t="s">
        <v>51</v>
      </c>
      <c r="F264" s="2">
        <v>0.56799999999999995</v>
      </c>
      <c r="G264" s="2">
        <v>0.44500000000000001</v>
      </c>
      <c r="H264" s="2">
        <v>2.2000000000000002</v>
      </c>
      <c r="I264" s="14" t="s">
        <v>51</v>
      </c>
      <c r="J264" s="2">
        <v>1.944</v>
      </c>
      <c r="K264">
        <v>4.2699999999999996</v>
      </c>
      <c r="L264" s="2"/>
      <c r="N264" s="2"/>
      <c r="P264" s="2"/>
      <c r="R264" s="2"/>
    </row>
    <row r="265" spans="1:18" x14ac:dyDescent="0.3">
      <c r="A265">
        <v>263</v>
      </c>
      <c r="B265">
        <v>8</v>
      </c>
      <c r="C265" s="1">
        <f t="shared" si="4"/>
        <v>0.53081018518517598</v>
      </c>
      <c r="D265" s="2">
        <v>0.78</v>
      </c>
      <c r="E265" t="s">
        <v>51</v>
      </c>
      <c r="F265" s="2">
        <v>0.56799999999999995</v>
      </c>
      <c r="G265" s="2">
        <v>0.443</v>
      </c>
      <c r="H265" s="2">
        <v>2.2200000000000002</v>
      </c>
      <c r="I265" s="14" t="s">
        <v>51</v>
      </c>
      <c r="J265" s="2">
        <v>1.944</v>
      </c>
      <c r="K265">
        <v>4.3159999999999998</v>
      </c>
      <c r="L265" s="2"/>
      <c r="N265" s="2"/>
      <c r="P265" s="2"/>
      <c r="R265" s="2"/>
    </row>
    <row r="266" spans="1:18" x14ac:dyDescent="0.3">
      <c r="A266">
        <v>264</v>
      </c>
      <c r="B266">
        <v>9</v>
      </c>
      <c r="C266" s="1">
        <f t="shared" si="4"/>
        <v>0.53082175925925001</v>
      </c>
      <c r="D266" s="2">
        <v>0.78</v>
      </c>
      <c r="E266" t="s">
        <v>51</v>
      </c>
      <c r="F266" s="2">
        <v>0.56799999999999995</v>
      </c>
      <c r="G266" s="2">
        <v>0.441</v>
      </c>
      <c r="H266" s="2">
        <v>2.23</v>
      </c>
      <c r="I266" s="14" t="s">
        <v>51</v>
      </c>
      <c r="J266" s="2">
        <v>1.944</v>
      </c>
      <c r="K266">
        <v>4.3380000000000001</v>
      </c>
      <c r="L266" s="2"/>
      <c r="N266" s="2"/>
      <c r="P266" s="2"/>
      <c r="R266" s="2"/>
    </row>
    <row r="267" spans="1:18" x14ac:dyDescent="0.3">
      <c r="A267">
        <v>265</v>
      </c>
      <c r="B267">
        <v>10</v>
      </c>
      <c r="C267" s="1">
        <f t="shared" si="4"/>
        <v>0.53083333333332405</v>
      </c>
      <c r="D267" s="2">
        <v>0.77</v>
      </c>
      <c r="E267" t="s">
        <v>51</v>
      </c>
      <c r="F267" s="2">
        <v>0.56799999999999995</v>
      </c>
      <c r="G267" s="2">
        <v>0.439</v>
      </c>
      <c r="H267" s="2">
        <v>2.23</v>
      </c>
      <c r="I267" s="14" t="s">
        <v>51</v>
      </c>
      <c r="J267" s="2">
        <v>1.944</v>
      </c>
      <c r="K267">
        <v>4.3419999999999996</v>
      </c>
      <c r="L267" s="2"/>
      <c r="N267" s="2"/>
      <c r="P267" s="2"/>
      <c r="R267" s="2"/>
    </row>
    <row r="268" spans="1:18" x14ac:dyDescent="0.3">
      <c r="A268">
        <v>266</v>
      </c>
      <c r="B268">
        <v>11</v>
      </c>
      <c r="C268" s="1">
        <f t="shared" si="4"/>
        <v>0.53084490740739809</v>
      </c>
      <c r="D268" s="2">
        <v>0.77</v>
      </c>
      <c r="E268" t="s">
        <v>51</v>
      </c>
      <c r="F268" s="2">
        <v>0.56799999999999995</v>
      </c>
      <c r="G268" s="2">
        <v>0.436</v>
      </c>
      <c r="H268" s="2">
        <v>2.2400000000000002</v>
      </c>
      <c r="I268" s="14" t="s">
        <v>51</v>
      </c>
      <c r="J268" s="2">
        <v>1.944</v>
      </c>
      <c r="K268">
        <v>4.3470000000000004</v>
      </c>
      <c r="L268" s="2"/>
      <c r="N268" s="2"/>
      <c r="P268" s="2"/>
      <c r="R268" s="2"/>
    </row>
    <row r="269" spans="1:18" x14ac:dyDescent="0.3">
      <c r="A269">
        <v>267</v>
      </c>
      <c r="B269">
        <v>12</v>
      </c>
      <c r="C269" s="1">
        <f t="shared" si="4"/>
        <v>0.53085648148147213</v>
      </c>
      <c r="D269" s="2">
        <v>0.76</v>
      </c>
      <c r="E269" t="s">
        <v>51</v>
      </c>
      <c r="F269" s="2">
        <v>0.56799999999999995</v>
      </c>
      <c r="G269" s="2">
        <v>0.434</v>
      </c>
      <c r="H269" s="2">
        <v>2.2400000000000002</v>
      </c>
      <c r="I269" s="14" t="s">
        <v>51</v>
      </c>
      <c r="J269" s="2">
        <v>1.944</v>
      </c>
      <c r="K269">
        <v>4.3550000000000004</v>
      </c>
      <c r="L269" s="2"/>
      <c r="N269" s="2"/>
      <c r="P269" s="2"/>
      <c r="R269" s="2"/>
    </row>
    <row r="270" spans="1:18" x14ac:dyDescent="0.3">
      <c r="A270">
        <v>268</v>
      </c>
      <c r="B270">
        <v>13</v>
      </c>
      <c r="C270" s="1">
        <f t="shared" si="4"/>
        <v>0.53086805555554617</v>
      </c>
      <c r="D270" s="2">
        <v>0.76</v>
      </c>
      <c r="E270" t="s">
        <v>51</v>
      </c>
      <c r="F270" s="2">
        <v>0.56799999999999995</v>
      </c>
      <c r="G270" s="2">
        <v>0.432</v>
      </c>
      <c r="H270" s="2">
        <v>2.25</v>
      </c>
      <c r="I270" s="14" t="s">
        <v>51</v>
      </c>
      <c r="J270" s="2">
        <v>1.944</v>
      </c>
      <c r="K270">
        <v>4.3639999999999999</v>
      </c>
      <c r="L270" s="2"/>
      <c r="N270" s="2"/>
      <c r="P270" s="2"/>
      <c r="R270" s="2"/>
    </row>
    <row r="271" spans="1:18" x14ac:dyDescent="0.3">
      <c r="A271">
        <v>269</v>
      </c>
      <c r="B271">
        <v>14</v>
      </c>
      <c r="C271" s="1">
        <f t="shared" si="4"/>
        <v>0.53087962962962021</v>
      </c>
      <c r="D271" s="2">
        <v>0.76</v>
      </c>
      <c r="E271" t="s">
        <v>51</v>
      </c>
      <c r="F271" s="2">
        <v>0.56799999999999995</v>
      </c>
      <c r="G271" s="2">
        <v>0.43</v>
      </c>
      <c r="H271" s="2">
        <v>2.25</v>
      </c>
      <c r="I271" s="14" t="s">
        <v>51</v>
      </c>
      <c r="J271" s="2">
        <v>1.944</v>
      </c>
      <c r="K271">
        <v>4.3719999999999999</v>
      </c>
      <c r="L271" s="2"/>
      <c r="N271" s="2"/>
      <c r="P271" s="2"/>
      <c r="R271" s="2"/>
    </row>
    <row r="272" spans="1:18" x14ac:dyDescent="0.3">
      <c r="A272">
        <v>270</v>
      </c>
      <c r="B272">
        <v>15</v>
      </c>
      <c r="C272" s="1">
        <f t="shared" si="4"/>
        <v>0.53089120370369425</v>
      </c>
      <c r="D272" s="2">
        <v>0.75</v>
      </c>
      <c r="E272" t="s">
        <v>51</v>
      </c>
      <c r="F272" s="2">
        <v>0.56799999999999995</v>
      </c>
      <c r="G272" s="2">
        <v>0.42799999999999999</v>
      </c>
      <c r="H272" s="2">
        <v>2.25</v>
      </c>
      <c r="I272" s="2">
        <v>1.923</v>
      </c>
      <c r="J272" s="2">
        <v>1.923</v>
      </c>
      <c r="K272">
        <v>4.3310000000000004</v>
      </c>
      <c r="L272" s="2"/>
      <c r="N272" s="2"/>
      <c r="P272" s="2"/>
      <c r="R272" s="2"/>
    </row>
    <row r="273" spans="1:18" x14ac:dyDescent="0.3">
      <c r="A273">
        <v>271</v>
      </c>
      <c r="B273">
        <v>1</v>
      </c>
      <c r="C273" s="1">
        <f t="shared" si="4"/>
        <v>0.53090277777776829</v>
      </c>
      <c r="D273" s="2">
        <v>0.75</v>
      </c>
      <c r="E273" t="s">
        <v>51</v>
      </c>
      <c r="F273" s="2">
        <v>0.56799999999999995</v>
      </c>
      <c r="G273" s="2">
        <v>0.42699999999999999</v>
      </c>
      <c r="H273" s="2">
        <v>2.25</v>
      </c>
      <c r="I273" s="14" t="s">
        <v>51</v>
      </c>
      <c r="J273" s="2">
        <v>1.923</v>
      </c>
      <c r="K273">
        <v>4.3310000000000004</v>
      </c>
      <c r="L273" s="2"/>
      <c r="N273" s="2"/>
      <c r="P273" s="2"/>
      <c r="R273" s="2"/>
    </row>
    <row r="274" spans="1:18" x14ac:dyDescent="0.3">
      <c r="A274">
        <v>272</v>
      </c>
      <c r="B274">
        <v>2</v>
      </c>
      <c r="C274" s="1">
        <f t="shared" si="4"/>
        <v>0.53091435185184233</v>
      </c>
      <c r="D274" s="2">
        <v>0.75</v>
      </c>
      <c r="E274">
        <v>0.53100000000000003</v>
      </c>
      <c r="F274" s="2">
        <v>0.53100000000000003</v>
      </c>
      <c r="G274" s="2">
        <v>0.39700000000000002</v>
      </c>
      <c r="H274" s="2">
        <v>2.25</v>
      </c>
      <c r="I274" s="14" t="s">
        <v>51</v>
      </c>
      <c r="J274" s="2">
        <v>1.923</v>
      </c>
      <c r="K274">
        <v>4.3259999999999996</v>
      </c>
      <c r="L274" s="2"/>
      <c r="N274" s="2"/>
      <c r="P274" s="2"/>
      <c r="R274" s="2"/>
    </row>
    <row r="275" spans="1:18" x14ac:dyDescent="0.3">
      <c r="A275">
        <v>273</v>
      </c>
      <c r="B275">
        <v>3</v>
      </c>
      <c r="C275" s="1">
        <f t="shared" si="4"/>
        <v>0.53092592592591636</v>
      </c>
      <c r="D275" s="2">
        <v>0.75</v>
      </c>
      <c r="E275" t="s">
        <v>51</v>
      </c>
      <c r="F275" s="2">
        <v>0.53100000000000003</v>
      </c>
      <c r="G275" s="2">
        <v>0.39600000000000002</v>
      </c>
      <c r="H275" s="2">
        <v>2.25</v>
      </c>
      <c r="I275" s="14" t="s">
        <v>51</v>
      </c>
      <c r="J275" s="2">
        <v>1.923</v>
      </c>
      <c r="K275">
        <v>4.319</v>
      </c>
      <c r="L275" s="2"/>
      <c r="N275" s="2"/>
      <c r="P275" s="2"/>
      <c r="R275" s="2"/>
    </row>
    <row r="276" spans="1:18" x14ac:dyDescent="0.3">
      <c r="A276">
        <v>274</v>
      </c>
      <c r="B276">
        <v>4</v>
      </c>
      <c r="C276" s="1">
        <f t="shared" si="4"/>
        <v>0.5309374999999904</v>
      </c>
      <c r="D276" s="2">
        <v>0.74</v>
      </c>
      <c r="E276" t="s">
        <v>51</v>
      </c>
      <c r="F276" s="2">
        <v>0.53100000000000003</v>
      </c>
      <c r="G276" s="2">
        <v>0.39400000000000002</v>
      </c>
      <c r="H276" s="2">
        <v>2.2400000000000002</v>
      </c>
      <c r="I276" s="14" t="s">
        <v>51</v>
      </c>
      <c r="J276" s="2">
        <v>1.923</v>
      </c>
      <c r="K276">
        <v>4.3109999999999999</v>
      </c>
      <c r="L276" s="2"/>
      <c r="N276" s="2"/>
      <c r="P276" s="2"/>
      <c r="R276" s="2"/>
    </row>
    <row r="277" spans="1:18" x14ac:dyDescent="0.3">
      <c r="A277">
        <v>275</v>
      </c>
      <c r="B277">
        <v>5</v>
      </c>
      <c r="C277" s="1">
        <f t="shared" si="4"/>
        <v>0.53094907407406444</v>
      </c>
      <c r="D277" s="2">
        <v>0.74</v>
      </c>
      <c r="E277" t="s">
        <v>51</v>
      </c>
      <c r="F277" s="2">
        <v>0.53100000000000003</v>
      </c>
      <c r="G277" s="2">
        <v>0.39300000000000002</v>
      </c>
      <c r="H277" s="2">
        <v>2.2400000000000002</v>
      </c>
      <c r="I277" s="14" t="s">
        <v>51</v>
      </c>
      <c r="J277" s="2">
        <v>1.923</v>
      </c>
      <c r="K277">
        <v>4.3010000000000002</v>
      </c>
      <c r="L277" s="2"/>
      <c r="N277" s="2"/>
      <c r="P277" s="2"/>
      <c r="R277" s="2"/>
    </row>
    <row r="278" spans="1:18" x14ac:dyDescent="0.3">
      <c r="A278">
        <v>276</v>
      </c>
      <c r="B278">
        <v>6</v>
      </c>
      <c r="C278" s="1">
        <f t="shared" si="4"/>
        <v>0.53096064814813848</v>
      </c>
      <c r="D278" s="2">
        <v>0.74</v>
      </c>
      <c r="E278" t="s">
        <v>51</v>
      </c>
      <c r="F278" s="2">
        <v>0.53100000000000003</v>
      </c>
      <c r="G278" s="2">
        <v>0.39100000000000001</v>
      </c>
      <c r="H278" s="2">
        <v>2.23</v>
      </c>
      <c r="I278" s="14" t="s">
        <v>51</v>
      </c>
      <c r="J278" s="2">
        <v>1.923</v>
      </c>
      <c r="K278">
        <v>4.2939999999999996</v>
      </c>
      <c r="L278" s="2"/>
      <c r="N278" s="2"/>
      <c r="P278" s="2"/>
      <c r="R278" s="2"/>
    </row>
    <row r="279" spans="1:18" x14ac:dyDescent="0.3">
      <c r="A279">
        <v>277</v>
      </c>
      <c r="B279">
        <v>7</v>
      </c>
      <c r="C279" s="1">
        <f t="shared" si="4"/>
        <v>0.53097222222221252</v>
      </c>
      <c r="D279" s="2">
        <v>0.74</v>
      </c>
      <c r="E279" t="s">
        <v>51</v>
      </c>
      <c r="F279" s="2">
        <v>0.53100000000000003</v>
      </c>
      <c r="G279" s="2">
        <v>0.39</v>
      </c>
      <c r="H279" s="2">
        <v>2.23</v>
      </c>
      <c r="I279" s="14" t="s">
        <v>51</v>
      </c>
      <c r="J279" s="2">
        <v>1.923</v>
      </c>
      <c r="K279">
        <v>4.2889999999999997</v>
      </c>
      <c r="L279" s="2"/>
      <c r="N279" s="2"/>
      <c r="P279" s="2"/>
      <c r="R279" s="2"/>
    </row>
    <row r="280" spans="1:18" x14ac:dyDescent="0.3">
      <c r="A280">
        <v>278</v>
      </c>
      <c r="B280">
        <v>8</v>
      </c>
      <c r="C280" s="1">
        <f t="shared" si="4"/>
        <v>0.53098379629628656</v>
      </c>
      <c r="D280" s="2">
        <v>0.73</v>
      </c>
      <c r="E280" t="s">
        <v>51</v>
      </c>
      <c r="F280" s="2">
        <v>0.53100000000000003</v>
      </c>
      <c r="G280" s="2">
        <v>0.38900000000000001</v>
      </c>
      <c r="H280" s="2">
        <v>2.23</v>
      </c>
      <c r="I280" s="14" t="s">
        <v>51</v>
      </c>
      <c r="J280" s="2">
        <v>1.923</v>
      </c>
      <c r="K280">
        <v>4.2889999999999997</v>
      </c>
      <c r="L280" s="2"/>
      <c r="N280" s="2"/>
      <c r="P280" s="2"/>
      <c r="R280" s="2"/>
    </row>
    <row r="281" spans="1:18" x14ac:dyDescent="0.3">
      <c r="A281">
        <v>279</v>
      </c>
      <c r="B281">
        <v>9</v>
      </c>
      <c r="C281" s="1">
        <f t="shared" si="4"/>
        <v>0.5309953703703606</v>
      </c>
      <c r="D281" s="2">
        <v>0.73</v>
      </c>
      <c r="E281" t="s">
        <v>51</v>
      </c>
      <c r="F281" s="2">
        <v>0.53100000000000003</v>
      </c>
      <c r="G281" s="2">
        <v>0.38800000000000001</v>
      </c>
      <c r="H281" s="2">
        <v>2.23</v>
      </c>
      <c r="I281" s="14" t="s">
        <v>51</v>
      </c>
      <c r="J281" s="2">
        <v>1.923</v>
      </c>
      <c r="K281">
        <v>4.298</v>
      </c>
      <c r="L281" s="2"/>
      <c r="N281" s="2"/>
      <c r="P281" s="2"/>
      <c r="R281" s="2"/>
    </row>
    <row r="282" spans="1:18" x14ac:dyDescent="0.3">
      <c r="A282">
        <v>280</v>
      </c>
      <c r="B282">
        <v>10</v>
      </c>
      <c r="C282" s="1">
        <f t="shared" si="4"/>
        <v>0.53100694444443464</v>
      </c>
      <c r="D282" s="2">
        <v>0.73</v>
      </c>
      <c r="E282" t="s">
        <v>51</v>
      </c>
      <c r="F282" s="2">
        <v>0.53100000000000003</v>
      </c>
      <c r="G282" s="2">
        <v>0.38700000000000001</v>
      </c>
      <c r="H282" s="2">
        <v>2.2400000000000002</v>
      </c>
      <c r="I282" s="14" t="s">
        <v>51</v>
      </c>
      <c r="J282" s="2">
        <v>1.923</v>
      </c>
      <c r="K282">
        <v>4.3109999999999999</v>
      </c>
      <c r="L282" s="2"/>
      <c r="N282" s="2"/>
      <c r="P282" s="2"/>
      <c r="R282" s="2"/>
    </row>
    <row r="283" spans="1:18" x14ac:dyDescent="0.3">
      <c r="A283">
        <v>281</v>
      </c>
      <c r="B283">
        <v>11</v>
      </c>
      <c r="C283" s="1">
        <f t="shared" si="4"/>
        <v>0.53101851851850868</v>
      </c>
      <c r="D283" s="2">
        <v>0.73</v>
      </c>
      <c r="E283" t="s">
        <v>51</v>
      </c>
      <c r="F283" s="2">
        <v>0.53100000000000003</v>
      </c>
      <c r="G283" s="2">
        <v>0.38600000000000001</v>
      </c>
      <c r="H283" s="2">
        <v>2.25</v>
      </c>
      <c r="I283" s="14" t="s">
        <v>51</v>
      </c>
      <c r="J283" s="2">
        <v>1.923</v>
      </c>
      <c r="K283">
        <v>4.3289999999999997</v>
      </c>
      <c r="L283" s="2"/>
      <c r="N283" s="2"/>
      <c r="P283" s="2"/>
      <c r="R283" s="2"/>
    </row>
    <row r="284" spans="1:18" x14ac:dyDescent="0.3">
      <c r="A284">
        <v>282</v>
      </c>
      <c r="B284">
        <v>12</v>
      </c>
      <c r="C284" s="1">
        <f t="shared" si="4"/>
        <v>0.53103009259258271</v>
      </c>
      <c r="D284" s="2">
        <v>0.73</v>
      </c>
      <c r="E284" t="s">
        <v>51</v>
      </c>
      <c r="F284" s="2">
        <v>0.53100000000000003</v>
      </c>
      <c r="G284" s="2">
        <v>0.38500000000000001</v>
      </c>
      <c r="H284" s="2">
        <v>2.2599999999999998</v>
      </c>
      <c r="I284" s="14" t="s">
        <v>51</v>
      </c>
      <c r="J284" s="2">
        <v>1.923</v>
      </c>
      <c r="K284">
        <v>4.351</v>
      </c>
      <c r="L284" s="2"/>
      <c r="N284" s="2"/>
      <c r="P284" s="2"/>
      <c r="R284" s="2"/>
    </row>
    <row r="285" spans="1:18" x14ac:dyDescent="0.3">
      <c r="A285">
        <v>283</v>
      </c>
      <c r="B285">
        <v>13</v>
      </c>
      <c r="C285" s="1">
        <f t="shared" si="4"/>
        <v>0.53104166666665675</v>
      </c>
      <c r="D285" s="2">
        <v>0.72</v>
      </c>
      <c r="E285" t="s">
        <v>51</v>
      </c>
      <c r="F285" s="2">
        <v>0.53100000000000003</v>
      </c>
      <c r="G285" s="2">
        <v>0.38400000000000001</v>
      </c>
      <c r="H285" s="2">
        <v>2.27</v>
      </c>
      <c r="I285" s="14" t="s">
        <v>51</v>
      </c>
      <c r="J285" s="2">
        <v>1.923</v>
      </c>
      <c r="K285">
        <v>4.37</v>
      </c>
      <c r="L285" s="2"/>
      <c r="N285" s="2"/>
      <c r="P285" s="2"/>
      <c r="R285" s="2"/>
    </row>
    <row r="286" spans="1:18" x14ac:dyDescent="0.3">
      <c r="A286">
        <v>284</v>
      </c>
      <c r="B286">
        <v>14</v>
      </c>
      <c r="C286" s="1">
        <f t="shared" si="4"/>
        <v>0.53105324074073079</v>
      </c>
      <c r="D286" s="2">
        <v>0.72</v>
      </c>
      <c r="E286" t="s">
        <v>51</v>
      </c>
      <c r="F286" s="2">
        <v>0.53100000000000003</v>
      </c>
      <c r="G286" s="2">
        <v>0.38300000000000001</v>
      </c>
      <c r="H286" s="2">
        <v>2.2799999999999998</v>
      </c>
      <c r="I286" s="14" t="s">
        <v>51</v>
      </c>
      <c r="J286" s="2">
        <v>1.923</v>
      </c>
      <c r="K286">
        <v>4.3819999999999997</v>
      </c>
      <c r="L286" s="2"/>
      <c r="N286" s="2"/>
      <c r="P286" s="2"/>
      <c r="R286" s="2"/>
    </row>
    <row r="287" spans="1:18" x14ac:dyDescent="0.3">
      <c r="A287">
        <v>285</v>
      </c>
      <c r="B287">
        <v>15</v>
      </c>
      <c r="C287" s="1">
        <f t="shared" si="4"/>
        <v>0.53106481481480483</v>
      </c>
      <c r="D287" s="2">
        <v>0.72</v>
      </c>
      <c r="E287" t="s">
        <v>51</v>
      </c>
      <c r="F287" s="2">
        <v>0.53100000000000003</v>
      </c>
      <c r="G287" s="2">
        <v>0.38100000000000001</v>
      </c>
      <c r="H287" s="2">
        <v>2.2799999999999998</v>
      </c>
      <c r="I287" s="2">
        <v>1.895</v>
      </c>
      <c r="J287" s="2">
        <v>1.895</v>
      </c>
      <c r="K287">
        <v>4.3239999999999998</v>
      </c>
      <c r="L287" s="2"/>
      <c r="N287" s="2"/>
      <c r="P287" s="2"/>
      <c r="R287" s="2"/>
    </row>
    <row r="288" spans="1:18" x14ac:dyDescent="0.3">
      <c r="A288">
        <v>286</v>
      </c>
      <c r="B288">
        <v>1</v>
      </c>
      <c r="C288" s="1">
        <f t="shared" si="4"/>
        <v>0.53107638888887887</v>
      </c>
      <c r="D288" s="2">
        <v>0.72</v>
      </c>
      <c r="E288" t="s">
        <v>51</v>
      </c>
      <c r="F288" s="2">
        <v>0.53100000000000003</v>
      </c>
      <c r="G288" s="2">
        <v>0.38</v>
      </c>
      <c r="H288" s="2">
        <v>2.2799999999999998</v>
      </c>
      <c r="I288" s="14" t="s">
        <v>51</v>
      </c>
      <c r="J288" s="2">
        <v>1.895</v>
      </c>
      <c r="K288">
        <v>4.3230000000000004</v>
      </c>
      <c r="L288" s="2"/>
      <c r="N288" s="2"/>
      <c r="P288" s="2"/>
      <c r="R288" s="2"/>
    </row>
    <row r="289" spans="1:18" x14ac:dyDescent="0.3">
      <c r="A289">
        <v>287</v>
      </c>
      <c r="B289">
        <v>2</v>
      </c>
      <c r="C289" s="1">
        <f t="shared" si="4"/>
        <v>0.53108796296295291</v>
      </c>
      <c r="D289" s="2">
        <v>0.72</v>
      </c>
      <c r="E289">
        <v>0.53100000000000003</v>
      </c>
      <c r="F289" s="2">
        <v>0.53100000000000003</v>
      </c>
      <c r="G289" s="2">
        <v>0.38</v>
      </c>
      <c r="H289" s="2">
        <v>2.2799999999999998</v>
      </c>
      <c r="I289" s="14" t="s">
        <v>51</v>
      </c>
      <c r="J289" s="2">
        <v>1.895</v>
      </c>
      <c r="K289">
        <v>4.3179999999999996</v>
      </c>
      <c r="L289" s="2"/>
      <c r="N289" s="2"/>
      <c r="P289" s="2"/>
      <c r="R289" s="2"/>
    </row>
    <row r="290" spans="1:18" x14ac:dyDescent="0.3">
      <c r="A290">
        <v>288</v>
      </c>
      <c r="B290">
        <v>3</v>
      </c>
      <c r="C290" s="1">
        <f t="shared" si="4"/>
        <v>0.53109953703702695</v>
      </c>
      <c r="D290" s="2">
        <v>0.71</v>
      </c>
      <c r="E290" t="s">
        <v>51</v>
      </c>
      <c r="F290" s="2">
        <v>0.53100000000000003</v>
      </c>
      <c r="G290" s="2">
        <v>0.379</v>
      </c>
      <c r="H290" s="2">
        <v>2.27</v>
      </c>
      <c r="I290" s="14" t="s">
        <v>51</v>
      </c>
      <c r="J290" s="2">
        <v>1.895</v>
      </c>
      <c r="K290">
        <v>4.3079999999999998</v>
      </c>
      <c r="L290" s="2"/>
      <c r="N290" s="2"/>
      <c r="P290" s="2"/>
      <c r="R290" s="2"/>
    </row>
    <row r="291" spans="1:18" x14ac:dyDescent="0.3">
      <c r="A291">
        <v>289</v>
      </c>
      <c r="B291">
        <v>4</v>
      </c>
      <c r="C291" s="1">
        <f t="shared" si="4"/>
        <v>0.53111111111110099</v>
      </c>
      <c r="D291" s="2">
        <v>0.71</v>
      </c>
      <c r="E291" t="s">
        <v>51</v>
      </c>
      <c r="F291" s="2">
        <v>0.53100000000000003</v>
      </c>
      <c r="G291" s="2">
        <v>0.378</v>
      </c>
      <c r="H291" s="2">
        <v>2.27</v>
      </c>
      <c r="I291" s="14" t="s">
        <v>51</v>
      </c>
      <c r="J291" s="2">
        <v>1.895</v>
      </c>
      <c r="K291">
        <v>4.2939999999999996</v>
      </c>
      <c r="L291" s="2"/>
      <c r="N291" s="2"/>
      <c r="P291" s="2"/>
      <c r="R291" s="2"/>
    </row>
    <row r="292" spans="1:18" x14ac:dyDescent="0.3">
      <c r="A292">
        <v>290</v>
      </c>
      <c r="B292">
        <v>5</v>
      </c>
      <c r="C292" s="1">
        <f t="shared" si="4"/>
        <v>0.53112268518517503</v>
      </c>
      <c r="D292" s="2">
        <v>0.71</v>
      </c>
      <c r="E292" t="s">
        <v>51</v>
      </c>
      <c r="F292" s="2">
        <v>0.53100000000000003</v>
      </c>
      <c r="G292" s="2">
        <v>0.377</v>
      </c>
      <c r="H292" s="2">
        <v>2.2599999999999998</v>
      </c>
      <c r="I292" s="14" t="s">
        <v>51</v>
      </c>
      <c r="J292" s="2">
        <v>1.895</v>
      </c>
      <c r="K292">
        <v>4.2770000000000001</v>
      </c>
      <c r="L292" s="2"/>
      <c r="N292" s="2"/>
      <c r="P292" s="2"/>
      <c r="R292" s="2"/>
    </row>
    <row r="293" spans="1:18" x14ac:dyDescent="0.3">
      <c r="A293">
        <v>291</v>
      </c>
      <c r="B293">
        <v>6</v>
      </c>
      <c r="C293" s="1">
        <f t="shared" si="4"/>
        <v>0.53113425925924906</v>
      </c>
      <c r="D293" s="2">
        <v>0.71</v>
      </c>
      <c r="E293" t="s">
        <v>51</v>
      </c>
      <c r="F293" s="2">
        <v>0.53100000000000003</v>
      </c>
      <c r="G293" s="2">
        <v>0.376</v>
      </c>
      <c r="H293" s="2">
        <v>2.25</v>
      </c>
      <c r="I293" s="14" t="s">
        <v>51</v>
      </c>
      <c r="J293" s="2">
        <v>1.895</v>
      </c>
      <c r="K293">
        <v>4.26</v>
      </c>
      <c r="L293" s="2"/>
      <c r="N293" s="2"/>
      <c r="P293" s="2"/>
      <c r="R293" s="2"/>
    </row>
    <row r="294" spans="1:18" x14ac:dyDescent="0.3">
      <c r="A294">
        <v>292</v>
      </c>
      <c r="B294">
        <v>7</v>
      </c>
      <c r="C294" s="1">
        <f t="shared" si="4"/>
        <v>0.5311458333333231</v>
      </c>
      <c r="D294" s="2">
        <v>0.71</v>
      </c>
      <c r="E294" t="s">
        <v>51</v>
      </c>
      <c r="F294" s="2">
        <v>0.53100000000000003</v>
      </c>
      <c r="G294" s="2">
        <v>0.375</v>
      </c>
      <c r="H294" s="2">
        <v>2.2400000000000002</v>
      </c>
      <c r="I294" s="14" t="s">
        <v>51</v>
      </c>
      <c r="J294" s="2">
        <v>1.895</v>
      </c>
      <c r="K294">
        <v>4.2460000000000004</v>
      </c>
      <c r="L294" s="2"/>
      <c r="N294" s="2"/>
      <c r="P294" s="2"/>
      <c r="R294" s="2"/>
    </row>
    <row r="295" spans="1:18" x14ac:dyDescent="0.3">
      <c r="A295">
        <v>293</v>
      </c>
      <c r="B295">
        <v>8</v>
      </c>
      <c r="C295" s="1">
        <f t="shared" si="4"/>
        <v>0.53115740740739714</v>
      </c>
      <c r="D295" s="2">
        <v>0.71</v>
      </c>
      <c r="E295" t="s">
        <v>51</v>
      </c>
      <c r="F295" s="2">
        <v>0.53100000000000003</v>
      </c>
      <c r="G295" s="2">
        <v>0.375</v>
      </c>
      <c r="H295" s="2">
        <v>2.23</v>
      </c>
      <c r="I295" s="14" t="s">
        <v>51</v>
      </c>
      <c r="J295" s="2">
        <v>1.895</v>
      </c>
      <c r="K295">
        <v>4.2320000000000002</v>
      </c>
      <c r="L295" s="2"/>
      <c r="N295" s="2"/>
      <c r="P295" s="2"/>
      <c r="R295" s="2"/>
    </row>
    <row r="296" spans="1:18" x14ac:dyDescent="0.3">
      <c r="A296">
        <v>294</v>
      </c>
      <c r="B296">
        <v>9</v>
      </c>
      <c r="C296" s="1">
        <f t="shared" si="4"/>
        <v>0.53116898148147118</v>
      </c>
      <c r="D296" s="2">
        <v>0.7</v>
      </c>
      <c r="E296" t="s">
        <v>51</v>
      </c>
      <c r="F296" s="2">
        <v>0.53100000000000003</v>
      </c>
      <c r="G296" s="2">
        <v>0.374</v>
      </c>
      <c r="H296" s="2">
        <v>2.23</v>
      </c>
      <c r="I296" s="14" t="s">
        <v>51</v>
      </c>
      <c r="J296" s="2">
        <v>1.895</v>
      </c>
      <c r="K296">
        <v>4.2229999999999999</v>
      </c>
      <c r="L296" s="2"/>
      <c r="N296" s="2"/>
      <c r="P296" s="2"/>
      <c r="R296" s="2"/>
    </row>
    <row r="297" spans="1:18" x14ac:dyDescent="0.3">
      <c r="A297">
        <v>295</v>
      </c>
      <c r="B297">
        <v>10</v>
      </c>
      <c r="C297" s="1">
        <f t="shared" si="4"/>
        <v>0.53118055555554522</v>
      </c>
      <c r="D297" s="2">
        <v>0.7</v>
      </c>
      <c r="E297" t="s">
        <v>51</v>
      </c>
      <c r="F297" s="2">
        <v>0.53100000000000003</v>
      </c>
      <c r="G297" s="2">
        <v>0.373</v>
      </c>
      <c r="H297" s="2">
        <v>2.23</v>
      </c>
      <c r="I297" s="14" t="s">
        <v>51</v>
      </c>
      <c r="J297" s="2">
        <v>1.895</v>
      </c>
      <c r="K297">
        <v>4.218</v>
      </c>
      <c r="L297" s="2"/>
      <c r="N297" s="2"/>
      <c r="P297" s="2"/>
      <c r="R297" s="2"/>
    </row>
    <row r="298" spans="1:18" x14ac:dyDescent="0.3">
      <c r="A298">
        <v>296</v>
      </c>
      <c r="B298">
        <v>11</v>
      </c>
      <c r="C298" s="1">
        <f t="shared" si="4"/>
        <v>0.53119212962961926</v>
      </c>
      <c r="D298" s="2">
        <v>0.7</v>
      </c>
      <c r="E298" t="s">
        <v>51</v>
      </c>
      <c r="F298" s="2">
        <v>0.53100000000000003</v>
      </c>
      <c r="G298" s="2">
        <v>0.372</v>
      </c>
      <c r="H298" s="2">
        <v>2.23</v>
      </c>
      <c r="I298" s="14" t="s">
        <v>51</v>
      </c>
      <c r="J298" s="2">
        <v>1.895</v>
      </c>
      <c r="K298">
        <v>4.2169999999999996</v>
      </c>
      <c r="L298" s="2"/>
      <c r="N298" s="2"/>
      <c r="P298" s="2"/>
      <c r="R298" s="2"/>
    </row>
    <row r="299" spans="1:18" x14ac:dyDescent="0.3">
      <c r="A299">
        <v>297</v>
      </c>
      <c r="B299">
        <v>12</v>
      </c>
      <c r="C299" s="1">
        <f t="shared" si="4"/>
        <v>0.5312037037036933</v>
      </c>
      <c r="D299" s="2">
        <v>0.7</v>
      </c>
      <c r="E299" t="s">
        <v>51</v>
      </c>
      <c r="F299" s="2">
        <v>0.53100000000000003</v>
      </c>
      <c r="G299" s="2">
        <v>0.372</v>
      </c>
      <c r="H299" s="2">
        <v>2.23</v>
      </c>
      <c r="I299" s="14" t="s">
        <v>51</v>
      </c>
      <c r="J299" s="2">
        <v>1.895</v>
      </c>
      <c r="K299">
        <v>4.2169999999999996</v>
      </c>
      <c r="L299" s="2"/>
      <c r="N299" s="2"/>
      <c r="P299" s="2"/>
      <c r="R299" s="2"/>
    </row>
    <row r="300" spans="1:18" x14ac:dyDescent="0.3">
      <c r="A300">
        <v>298</v>
      </c>
      <c r="B300">
        <v>13</v>
      </c>
      <c r="C300" s="1">
        <f t="shared" si="4"/>
        <v>0.53121527777776734</v>
      </c>
      <c r="D300" s="2">
        <v>0.7</v>
      </c>
      <c r="E300" t="s">
        <v>51</v>
      </c>
      <c r="F300" s="2">
        <v>0.53100000000000003</v>
      </c>
      <c r="G300" s="2">
        <v>0.371</v>
      </c>
      <c r="H300" s="2">
        <v>2.23</v>
      </c>
      <c r="I300" s="14" t="s">
        <v>51</v>
      </c>
      <c r="J300" s="2">
        <v>1.895</v>
      </c>
      <c r="K300">
        <v>4.218</v>
      </c>
      <c r="L300" s="2"/>
      <c r="N300" s="2"/>
      <c r="P300" s="2"/>
      <c r="R300" s="2"/>
    </row>
    <row r="301" spans="1:18" x14ac:dyDescent="0.3">
      <c r="A301">
        <v>299</v>
      </c>
      <c r="B301">
        <v>14</v>
      </c>
      <c r="C301" s="1">
        <f t="shared" si="4"/>
        <v>0.53122685185184138</v>
      </c>
      <c r="D301" s="2">
        <v>0.7</v>
      </c>
      <c r="E301" t="s">
        <v>51</v>
      </c>
      <c r="F301" s="2">
        <v>0.53100000000000003</v>
      </c>
      <c r="G301" s="2">
        <v>0.37</v>
      </c>
      <c r="H301" s="2">
        <v>2.23</v>
      </c>
      <c r="I301" s="14" t="s">
        <v>51</v>
      </c>
      <c r="J301" s="2">
        <v>1.895</v>
      </c>
      <c r="K301">
        <v>4.2220000000000004</v>
      </c>
      <c r="L301" s="2"/>
      <c r="N301" s="2"/>
      <c r="P301" s="2"/>
      <c r="R301" s="2"/>
    </row>
    <row r="302" spans="1:18" x14ac:dyDescent="0.3">
      <c r="A302">
        <v>300</v>
      </c>
      <c r="B302">
        <v>15</v>
      </c>
      <c r="C302" s="1">
        <f t="shared" si="4"/>
        <v>0.53123842592591541</v>
      </c>
      <c r="D302" s="2">
        <v>0.7</v>
      </c>
      <c r="E302" t="s">
        <v>51</v>
      </c>
      <c r="F302" s="2">
        <v>0.53100000000000003</v>
      </c>
      <c r="G302" s="2">
        <v>0.36899999999999999</v>
      </c>
      <c r="H302" s="2">
        <v>2.23</v>
      </c>
      <c r="I302" s="2">
        <v>1.95</v>
      </c>
      <c r="J302" s="2">
        <v>1.95</v>
      </c>
      <c r="K302">
        <v>4.3479999999999999</v>
      </c>
      <c r="L302" s="2"/>
      <c r="N302" s="2"/>
      <c r="P302" s="2"/>
      <c r="R302" s="2"/>
    </row>
    <row r="303" spans="1:18" x14ac:dyDescent="0.3">
      <c r="A303">
        <v>301</v>
      </c>
      <c r="B303">
        <v>1</v>
      </c>
      <c r="C303" s="1">
        <f t="shared" si="4"/>
        <v>0.53124999999998945</v>
      </c>
      <c r="D303" s="2">
        <v>0.7</v>
      </c>
      <c r="E303" t="s">
        <v>51</v>
      </c>
      <c r="F303" s="2">
        <v>0.53100000000000003</v>
      </c>
      <c r="G303" s="2">
        <v>0.36899999999999999</v>
      </c>
      <c r="H303" s="2">
        <v>2.23</v>
      </c>
      <c r="I303" s="14" t="s">
        <v>51</v>
      </c>
      <c r="J303" s="2">
        <v>1.95</v>
      </c>
      <c r="K303">
        <v>4.3520000000000003</v>
      </c>
      <c r="L303" s="2"/>
      <c r="N303" s="2"/>
      <c r="P303" s="2"/>
      <c r="R303" s="2"/>
    </row>
    <row r="304" spans="1:18" x14ac:dyDescent="0.3">
      <c r="A304">
        <v>302</v>
      </c>
      <c r="B304">
        <v>2</v>
      </c>
      <c r="C304" s="1">
        <f t="shared" si="4"/>
        <v>0.53126157407406349</v>
      </c>
      <c r="D304" s="2">
        <v>0.69</v>
      </c>
      <c r="E304">
        <v>0.50900000000000001</v>
      </c>
      <c r="F304" s="2">
        <v>0.50900000000000001</v>
      </c>
      <c r="G304" s="2">
        <v>0.35299999999999998</v>
      </c>
      <c r="H304" s="2">
        <v>2.2400000000000002</v>
      </c>
      <c r="I304" s="14" t="s">
        <v>51</v>
      </c>
      <c r="J304" s="2">
        <v>1.95</v>
      </c>
      <c r="K304">
        <v>4.3579999999999997</v>
      </c>
      <c r="L304" s="2"/>
      <c r="N304" s="2"/>
      <c r="P304" s="2"/>
      <c r="R304" s="2"/>
    </row>
    <row r="305" spans="1:18" x14ac:dyDescent="0.3">
      <c r="A305">
        <v>303</v>
      </c>
      <c r="B305">
        <v>3</v>
      </c>
      <c r="C305" s="1">
        <f t="shared" si="4"/>
        <v>0.53127314814813753</v>
      </c>
      <c r="D305" s="2">
        <v>0.69</v>
      </c>
      <c r="E305" t="s">
        <v>51</v>
      </c>
      <c r="F305" s="2">
        <v>0.50900000000000001</v>
      </c>
      <c r="G305" s="2">
        <v>0.35199999999999998</v>
      </c>
      <c r="H305" s="2">
        <v>2.2400000000000002</v>
      </c>
      <c r="I305" s="14" t="s">
        <v>51</v>
      </c>
      <c r="J305" s="2">
        <v>1.95</v>
      </c>
      <c r="K305">
        <v>4.3680000000000003</v>
      </c>
      <c r="L305" s="2"/>
      <c r="N305" s="2"/>
      <c r="P305" s="2"/>
      <c r="R305" s="2"/>
    </row>
    <row r="306" spans="1:18" x14ac:dyDescent="0.3">
      <c r="A306">
        <v>304</v>
      </c>
      <c r="B306">
        <v>4</v>
      </c>
      <c r="C306" s="1">
        <f t="shared" si="4"/>
        <v>0.53128472222221157</v>
      </c>
      <c r="D306" s="2">
        <v>0.69</v>
      </c>
      <c r="E306" t="s">
        <v>51</v>
      </c>
      <c r="F306" s="2">
        <v>0.50900000000000001</v>
      </c>
      <c r="G306" s="2">
        <v>0.35199999999999998</v>
      </c>
      <c r="H306" s="2">
        <v>2.2400000000000002</v>
      </c>
      <c r="I306" s="14" t="s">
        <v>51</v>
      </c>
      <c r="J306" s="2">
        <v>1.95</v>
      </c>
      <c r="K306">
        <v>4.375</v>
      </c>
      <c r="L306" s="2"/>
      <c r="N306" s="2"/>
      <c r="P306" s="2"/>
      <c r="R306" s="2"/>
    </row>
    <row r="307" spans="1:18" x14ac:dyDescent="0.3">
      <c r="A307">
        <v>305</v>
      </c>
      <c r="B307">
        <v>5</v>
      </c>
      <c r="C307" s="1">
        <f t="shared" si="4"/>
        <v>0.53129629629628561</v>
      </c>
      <c r="D307" s="2">
        <v>0.69</v>
      </c>
      <c r="E307" t="s">
        <v>51</v>
      </c>
      <c r="F307" s="2">
        <v>0.50900000000000001</v>
      </c>
      <c r="G307" s="2">
        <v>0.35099999999999998</v>
      </c>
      <c r="H307" s="2">
        <v>2.25</v>
      </c>
      <c r="I307" s="14" t="s">
        <v>51</v>
      </c>
      <c r="J307" s="2">
        <v>1.95</v>
      </c>
      <c r="K307">
        <v>4.3810000000000002</v>
      </c>
      <c r="L307" s="2"/>
      <c r="N307" s="2"/>
      <c r="P307" s="2"/>
      <c r="R307" s="2"/>
    </row>
    <row r="308" spans="1:18" x14ac:dyDescent="0.3">
      <c r="A308">
        <v>306</v>
      </c>
      <c r="B308">
        <v>6</v>
      </c>
      <c r="C308" s="1">
        <f t="shared" si="4"/>
        <v>0.53130787037035965</v>
      </c>
      <c r="D308" s="2">
        <v>0.69</v>
      </c>
      <c r="E308" t="s">
        <v>51</v>
      </c>
      <c r="F308" s="2">
        <v>0.50900000000000001</v>
      </c>
      <c r="G308" s="2">
        <v>0.35099999999999998</v>
      </c>
      <c r="H308" s="2">
        <v>2.25</v>
      </c>
      <c r="I308" s="14" t="s">
        <v>51</v>
      </c>
      <c r="J308" s="2">
        <v>1.95</v>
      </c>
      <c r="K308">
        <v>4.3899999999999997</v>
      </c>
      <c r="L308" s="2"/>
      <c r="N308" s="2"/>
      <c r="P308" s="2"/>
      <c r="R308" s="2"/>
    </row>
    <row r="309" spans="1:18" x14ac:dyDescent="0.3">
      <c r="A309">
        <v>307</v>
      </c>
      <c r="B309">
        <v>7</v>
      </c>
      <c r="C309" s="1">
        <f t="shared" si="4"/>
        <v>0.53131944444443369</v>
      </c>
      <c r="D309" s="2">
        <v>0.69</v>
      </c>
      <c r="E309" t="s">
        <v>51</v>
      </c>
      <c r="F309" s="2">
        <v>0.50900000000000001</v>
      </c>
      <c r="G309" s="2">
        <v>0.35</v>
      </c>
      <c r="H309" s="2">
        <v>2.2599999999999998</v>
      </c>
      <c r="I309" s="14" t="s">
        <v>51</v>
      </c>
      <c r="J309" s="2">
        <v>1.95</v>
      </c>
      <c r="K309">
        <v>4.4029999999999996</v>
      </c>
      <c r="L309" s="2"/>
      <c r="N309" s="2"/>
      <c r="P309" s="2"/>
      <c r="R309" s="2"/>
    </row>
    <row r="310" spans="1:18" x14ac:dyDescent="0.3">
      <c r="A310">
        <v>308</v>
      </c>
      <c r="B310">
        <v>8</v>
      </c>
      <c r="C310" s="1">
        <f t="shared" si="4"/>
        <v>0.53133101851850773</v>
      </c>
      <c r="D310" s="2">
        <v>0.69</v>
      </c>
      <c r="E310" t="s">
        <v>51</v>
      </c>
      <c r="F310" s="2">
        <v>0.50900000000000001</v>
      </c>
      <c r="G310" s="2">
        <v>0.35</v>
      </c>
      <c r="H310" s="2">
        <v>2.27</v>
      </c>
      <c r="I310" s="14" t="s">
        <v>51</v>
      </c>
      <c r="J310" s="2">
        <v>1.95</v>
      </c>
      <c r="K310">
        <v>4.4160000000000004</v>
      </c>
      <c r="L310" s="2"/>
      <c r="N310" s="2"/>
      <c r="P310" s="2"/>
      <c r="R310" s="2"/>
    </row>
    <row r="311" spans="1:18" x14ac:dyDescent="0.3">
      <c r="A311">
        <v>309</v>
      </c>
      <c r="B311">
        <v>9</v>
      </c>
      <c r="C311" s="1">
        <f t="shared" si="4"/>
        <v>0.53134259259258176</v>
      </c>
      <c r="D311" s="2">
        <v>0.69</v>
      </c>
      <c r="E311" t="s">
        <v>51</v>
      </c>
      <c r="F311" s="2">
        <v>0.50900000000000001</v>
      </c>
      <c r="G311" s="2">
        <v>0.34899999999999998</v>
      </c>
      <c r="H311" s="2">
        <v>2.27</v>
      </c>
      <c r="I311" s="14" t="s">
        <v>51</v>
      </c>
      <c r="J311" s="2">
        <v>1.95</v>
      </c>
      <c r="K311">
        <v>4.4290000000000003</v>
      </c>
      <c r="L311" s="2"/>
      <c r="N311" s="2"/>
      <c r="P311" s="2"/>
      <c r="R311" s="2"/>
    </row>
    <row r="312" spans="1:18" x14ac:dyDescent="0.3">
      <c r="A312">
        <v>310</v>
      </c>
      <c r="B312">
        <v>10</v>
      </c>
      <c r="C312" s="1">
        <f t="shared" si="4"/>
        <v>0.5313541666666558</v>
      </c>
      <c r="D312" s="2">
        <v>0.68</v>
      </c>
      <c r="E312" t="s">
        <v>51</v>
      </c>
      <c r="F312" s="2">
        <v>0.50900000000000001</v>
      </c>
      <c r="G312" s="2">
        <v>0.34799999999999998</v>
      </c>
      <c r="H312" s="2">
        <v>2.2799999999999998</v>
      </c>
      <c r="I312" s="14" t="s">
        <v>51</v>
      </c>
      <c r="J312" s="2">
        <v>1.95</v>
      </c>
      <c r="K312">
        <v>4.4420000000000002</v>
      </c>
      <c r="L312" s="2"/>
      <c r="N312" s="2"/>
      <c r="P312" s="2"/>
      <c r="R312" s="2"/>
    </row>
    <row r="313" spans="1:18" x14ac:dyDescent="0.3">
      <c r="A313">
        <v>311</v>
      </c>
      <c r="B313">
        <v>11</v>
      </c>
      <c r="C313" s="1">
        <f t="shared" si="4"/>
        <v>0.53136574074072984</v>
      </c>
      <c r="D313" s="2">
        <v>0.68</v>
      </c>
      <c r="E313" t="s">
        <v>51</v>
      </c>
      <c r="F313" s="2">
        <v>0.50900000000000001</v>
      </c>
      <c r="G313" s="2">
        <v>0.34699999999999998</v>
      </c>
      <c r="H313" s="2">
        <v>2.29</v>
      </c>
      <c r="I313" s="14" t="s">
        <v>51</v>
      </c>
      <c r="J313" s="2">
        <v>1.95</v>
      </c>
      <c r="K313">
        <v>4.4560000000000004</v>
      </c>
      <c r="L313" s="2"/>
      <c r="N313" s="2"/>
      <c r="P313" s="2"/>
      <c r="R313" s="2"/>
    </row>
    <row r="314" spans="1:18" x14ac:dyDescent="0.3">
      <c r="A314">
        <v>312</v>
      </c>
      <c r="B314">
        <v>12</v>
      </c>
      <c r="C314" s="1">
        <f t="shared" si="4"/>
        <v>0.53137731481480388</v>
      </c>
      <c r="D314" s="2">
        <v>0.68</v>
      </c>
      <c r="E314" t="s">
        <v>51</v>
      </c>
      <c r="F314" s="2">
        <v>0.50900000000000001</v>
      </c>
      <c r="G314" s="2">
        <v>0.34699999999999998</v>
      </c>
      <c r="H314" s="2">
        <v>2.29</v>
      </c>
      <c r="I314" s="14" t="s">
        <v>51</v>
      </c>
      <c r="J314" s="2">
        <v>1.95</v>
      </c>
      <c r="K314">
        <v>4.4640000000000004</v>
      </c>
      <c r="L314" s="2"/>
      <c r="N314" s="2"/>
      <c r="P314" s="2"/>
      <c r="R314" s="2"/>
    </row>
    <row r="315" spans="1:18" x14ac:dyDescent="0.3">
      <c r="A315">
        <v>313</v>
      </c>
      <c r="B315">
        <v>13</v>
      </c>
      <c r="C315" s="1">
        <f t="shared" si="4"/>
        <v>0.53138888888887792</v>
      </c>
      <c r="D315" s="2">
        <v>0.68</v>
      </c>
      <c r="E315" t="s">
        <v>51</v>
      </c>
      <c r="F315" s="2">
        <v>0.50900000000000001</v>
      </c>
      <c r="G315" s="2">
        <v>0.34599999999999997</v>
      </c>
      <c r="H315" s="2">
        <v>2.29</v>
      </c>
      <c r="I315" s="14" t="s">
        <v>51</v>
      </c>
      <c r="J315" s="2">
        <v>1.95</v>
      </c>
      <c r="K315">
        <v>4.4649999999999999</v>
      </c>
      <c r="L315" s="2"/>
      <c r="N315" s="2"/>
      <c r="P315" s="2"/>
      <c r="R315" s="2"/>
    </row>
    <row r="316" spans="1:18" x14ac:dyDescent="0.3">
      <c r="A316">
        <v>314</v>
      </c>
      <c r="B316">
        <v>14</v>
      </c>
      <c r="C316" s="1">
        <f t="shared" si="4"/>
        <v>0.53140046296295196</v>
      </c>
      <c r="D316" s="2">
        <v>0.68</v>
      </c>
      <c r="E316" t="s">
        <v>51</v>
      </c>
      <c r="F316" s="2">
        <v>0.50900000000000001</v>
      </c>
      <c r="G316" s="2">
        <v>0.34599999999999997</v>
      </c>
      <c r="H316" s="2">
        <v>2.29</v>
      </c>
      <c r="I316" s="14" t="s">
        <v>51</v>
      </c>
      <c r="J316" s="2">
        <v>1.95</v>
      </c>
      <c r="K316">
        <v>4.4580000000000002</v>
      </c>
      <c r="L316" s="2"/>
      <c r="N316" s="2"/>
      <c r="P316" s="2"/>
      <c r="R316" s="2"/>
    </row>
    <row r="317" spans="1:18" x14ac:dyDescent="0.3">
      <c r="A317">
        <v>315</v>
      </c>
      <c r="B317">
        <v>15</v>
      </c>
      <c r="C317" s="1">
        <f t="shared" si="4"/>
        <v>0.531412037037026</v>
      </c>
      <c r="D317" s="2">
        <v>0.68</v>
      </c>
      <c r="E317" t="s">
        <v>51</v>
      </c>
      <c r="F317" s="2">
        <v>0.50900000000000001</v>
      </c>
      <c r="G317" s="2">
        <v>0.34499999999999997</v>
      </c>
      <c r="H317" s="2">
        <v>2.2799999999999998</v>
      </c>
      <c r="I317" s="2">
        <v>2.0089999999999999</v>
      </c>
      <c r="J317" s="2">
        <v>2.0089999999999999</v>
      </c>
      <c r="K317">
        <v>4.5819999999999999</v>
      </c>
      <c r="L317" s="2"/>
      <c r="N317" s="2"/>
      <c r="P317" s="2"/>
      <c r="R317" s="2"/>
    </row>
    <row r="318" spans="1:18" x14ac:dyDescent="0.3">
      <c r="A318">
        <v>316</v>
      </c>
      <c r="B318">
        <v>1</v>
      </c>
      <c r="C318" s="1">
        <f t="shared" si="4"/>
        <v>0.53142361111110004</v>
      </c>
      <c r="D318" s="2">
        <v>0.68</v>
      </c>
      <c r="E318" t="s">
        <v>51</v>
      </c>
      <c r="F318" s="2">
        <v>0.50900000000000001</v>
      </c>
      <c r="G318" s="2">
        <v>0.34499999999999997</v>
      </c>
      <c r="H318" s="2">
        <v>2.2799999999999998</v>
      </c>
      <c r="I318" s="14" t="s">
        <v>51</v>
      </c>
      <c r="J318" s="2">
        <v>2.0089999999999999</v>
      </c>
      <c r="K318">
        <v>4.57</v>
      </c>
      <c r="L318" s="2"/>
      <c r="N318" s="2"/>
      <c r="P318" s="2"/>
      <c r="R318" s="2"/>
    </row>
    <row r="319" spans="1:18" x14ac:dyDescent="0.3">
      <c r="A319">
        <v>317</v>
      </c>
      <c r="B319">
        <v>2</v>
      </c>
      <c r="C319" s="1">
        <f t="shared" si="4"/>
        <v>0.53143518518517407</v>
      </c>
      <c r="D319" s="2">
        <v>0.68</v>
      </c>
      <c r="E319">
        <v>0.48299999999999998</v>
      </c>
      <c r="F319" s="2">
        <v>0.48299999999999998</v>
      </c>
      <c r="G319" s="2">
        <v>0.32600000000000001</v>
      </c>
      <c r="H319" s="2">
        <v>2.27</v>
      </c>
      <c r="I319" s="14" t="s">
        <v>51</v>
      </c>
      <c r="J319" s="2">
        <v>2.0089999999999999</v>
      </c>
      <c r="K319">
        <v>4.5549999999999997</v>
      </c>
      <c r="L319" s="2"/>
      <c r="N319" s="2"/>
      <c r="P319" s="2"/>
      <c r="R319" s="2"/>
    </row>
    <row r="320" spans="1:18" x14ac:dyDescent="0.3">
      <c r="A320">
        <v>318</v>
      </c>
      <c r="B320">
        <v>3</v>
      </c>
      <c r="C320" s="1">
        <f t="shared" si="4"/>
        <v>0.53144675925924811</v>
      </c>
      <c r="D320" s="2">
        <v>0.68</v>
      </c>
      <c r="E320" t="s">
        <v>51</v>
      </c>
      <c r="F320" s="2">
        <v>0.48299999999999998</v>
      </c>
      <c r="G320" s="2">
        <v>0.32600000000000001</v>
      </c>
      <c r="H320" s="2">
        <v>2.2599999999999998</v>
      </c>
      <c r="I320" s="14" t="s">
        <v>51</v>
      </c>
      <c r="J320" s="2">
        <v>2.0089999999999999</v>
      </c>
      <c r="K320">
        <v>4.5389999999999997</v>
      </c>
      <c r="L320" s="2"/>
      <c r="N320" s="2"/>
      <c r="P320" s="2"/>
      <c r="R320" s="2"/>
    </row>
    <row r="321" spans="1:18" x14ac:dyDescent="0.3">
      <c r="A321">
        <v>319</v>
      </c>
      <c r="B321">
        <v>4</v>
      </c>
      <c r="C321" s="1">
        <f t="shared" si="4"/>
        <v>0.53145833333332215</v>
      </c>
      <c r="D321" s="2">
        <v>0.67</v>
      </c>
      <c r="E321" t="s">
        <v>51</v>
      </c>
      <c r="F321" s="2">
        <v>0.48299999999999998</v>
      </c>
      <c r="G321" s="2">
        <v>0.32500000000000001</v>
      </c>
      <c r="H321" s="2">
        <v>2.25</v>
      </c>
      <c r="I321" s="14" t="s">
        <v>51</v>
      </c>
      <c r="J321" s="2">
        <v>2.0089999999999999</v>
      </c>
      <c r="K321">
        <v>4.524</v>
      </c>
      <c r="L321" s="2"/>
      <c r="N321" s="2"/>
      <c r="P321" s="2"/>
      <c r="R321" s="2"/>
    </row>
    <row r="322" spans="1:18" x14ac:dyDescent="0.3">
      <c r="A322">
        <v>320</v>
      </c>
      <c r="B322">
        <v>5</v>
      </c>
      <c r="C322" s="1">
        <f t="shared" si="4"/>
        <v>0.53146990740739619</v>
      </c>
      <c r="D322" s="2">
        <v>0.67</v>
      </c>
      <c r="E322" t="s">
        <v>51</v>
      </c>
      <c r="F322" s="2">
        <v>0.48299999999999998</v>
      </c>
      <c r="G322" s="2">
        <v>0.32500000000000001</v>
      </c>
      <c r="H322" s="2">
        <v>2.2400000000000002</v>
      </c>
      <c r="I322" s="14" t="s">
        <v>51</v>
      </c>
      <c r="J322" s="2">
        <v>2.0089999999999999</v>
      </c>
      <c r="K322">
        <v>4.5060000000000002</v>
      </c>
      <c r="L322" s="2"/>
      <c r="N322" s="2"/>
      <c r="P322" s="2"/>
      <c r="R322" s="2"/>
    </row>
    <row r="323" spans="1:18" x14ac:dyDescent="0.3">
      <c r="A323">
        <v>321</v>
      </c>
      <c r="B323">
        <v>6</v>
      </c>
      <c r="C323" s="1">
        <f t="shared" si="4"/>
        <v>0.53148148148147023</v>
      </c>
      <c r="D323" s="2">
        <v>0.67</v>
      </c>
      <c r="E323" t="s">
        <v>51</v>
      </c>
      <c r="F323" s="2">
        <v>0.48299999999999998</v>
      </c>
      <c r="G323" s="2">
        <v>0.32400000000000001</v>
      </c>
      <c r="H323" s="2">
        <v>2.2400000000000002</v>
      </c>
      <c r="I323" s="14" t="s">
        <v>51</v>
      </c>
      <c r="J323" s="2">
        <v>2.0089999999999999</v>
      </c>
      <c r="K323">
        <v>4.4909999999999997</v>
      </c>
      <c r="L323" s="2"/>
      <c r="N323" s="2"/>
      <c r="P323" s="2"/>
      <c r="R323" s="2"/>
    </row>
    <row r="324" spans="1:18" x14ac:dyDescent="0.3">
      <c r="A324">
        <v>322</v>
      </c>
      <c r="B324">
        <v>7</v>
      </c>
      <c r="C324" s="1">
        <f t="shared" si="4"/>
        <v>0.53149305555554427</v>
      </c>
      <c r="D324" s="2">
        <v>0.67</v>
      </c>
      <c r="E324" t="s">
        <v>51</v>
      </c>
      <c r="F324" s="2">
        <v>0.48299999999999998</v>
      </c>
      <c r="G324" s="2">
        <v>0.32300000000000001</v>
      </c>
      <c r="H324" s="2">
        <v>2.23</v>
      </c>
      <c r="I324" s="14" t="s">
        <v>51</v>
      </c>
      <c r="J324" s="2">
        <v>2.0089999999999999</v>
      </c>
      <c r="K324">
        <v>4.4770000000000003</v>
      </c>
      <c r="L324" s="2"/>
      <c r="N324" s="2"/>
      <c r="P324" s="2"/>
      <c r="R324" s="2"/>
    </row>
    <row r="325" spans="1:18" x14ac:dyDescent="0.3">
      <c r="A325">
        <v>323</v>
      </c>
      <c r="B325">
        <v>8</v>
      </c>
      <c r="C325" s="1">
        <f t="shared" ref="C325:C388" si="5">C324+(1/3600/24)</f>
        <v>0.53150462962961831</v>
      </c>
      <c r="D325" s="2">
        <v>0.67</v>
      </c>
      <c r="E325" t="s">
        <v>51</v>
      </c>
      <c r="F325" s="2">
        <v>0.48299999999999998</v>
      </c>
      <c r="G325" s="2">
        <v>0.32300000000000001</v>
      </c>
      <c r="H325" s="2">
        <v>2.2200000000000002</v>
      </c>
      <c r="I325" s="14" t="s">
        <v>51</v>
      </c>
      <c r="J325" s="2">
        <v>2.0089999999999999</v>
      </c>
      <c r="K325">
        <v>4.4669999999999996</v>
      </c>
      <c r="L325" s="2"/>
      <c r="N325" s="2"/>
      <c r="P325" s="2"/>
      <c r="R325" s="2"/>
    </row>
    <row r="326" spans="1:18" x14ac:dyDescent="0.3">
      <c r="A326">
        <v>324</v>
      </c>
      <c r="B326">
        <v>9</v>
      </c>
      <c r="C326" s="1">
        <f t="shared" si="5"/>
        <v>0.53151620370369235</v>
      </c>
      <c r="D326" s="2">
        <v>0.67</v>
      </c>
      <c r="E326" t="s">
        <v>51</v>
      </c>
      <c r="F326" s="2">
        <v>0.48299999999999998</v>
      </c>
      <c r="G326" s="2">
        <v>0.32300000000000001</v>
      </c>
      <c r="H326" s="2">
        <v>2.2200000000000002</v>
      </c>
      <c r="I326" s="14" t="s">
        <v>51</v>
      </c>
      <c r="J326" s="2">
        <v>2.0089999999999999</v>
      </c>
      <c r="K326">
        <v>4.4619999999999997</v>
      </c>
      <c r="L326" s="2"/>
      <c r="N326" s="2"/>
      <c r="P326" s="2"/>
      <c r="R326" s="2"/>
    </row>
    <row r="327" spans="1:18" x14ac:dyDescent="0.3">
      <c r="A327">
        <v>325</v>
      </c>
      <c r="B327">
        <v>10</v>
      </c>
      <c r="C327" s="1">
        <f t="shared" si="5"/>
        <v>0.53152777777776639</v>
      </c>
      <c r="D327" s="2">
        <v>0.67</v>
      </c>
      <c r="E327" t="s">
        <v>51</v>
      </c>
      <c r="F327" s="2">
        <v>0.48299999999999998</v>
      </c>
      <c r="G327" s="2">
        <v>0.32200000000000001</v>
      </c>
      <c r="H327" s="2">
        <v>2.2200000000000002</v>
      </c>
      <c r="I327" s="14" t="s">
        <v>51</v>
      </c>
      <c r="J327" s="2">
        <v>2.0089999999999999</v>
      </c>
      <c r="K327">
        <v>4.4619999999999997</v>
      </c>
      <c r="L327" s="2"/>
      <c r="N327" s="2"/>
      <c r="P327" s="2"/>
      <c r="R327" s="2"/>
    </row>
    <row r="328" spans="1:18" x14ac:dyDescent="0.3">
      <c r="A328">
        <v>326</v>
      </c>
      <c r="B328">
        <v>11</v>
      </c>
      <c r="C328" s="1">
        <f t="shared" si="5"/>
        <v>0.53153935185184042</v>
      </c>
      <c r="D328" s="2">
        <v>0.67</v>
      </c>
      <c r="E328" t="s">
        <v>51</v>
      </c>
      <c r="F328" s="2">
        <v>0.48299999999999998</v>
      </c>
      <c r="G328" s="2">
        <v>0.32100000000000001</v>
      </c>
      <c r="H328" s="2">
        <v>2.2200000000000002</v>
      </c>
      <c r="I328" s="14" t="s">
        <v>51</v>
      </c>
      <c r="J328" s="2">
        <v>2.0089999999999999</v>
      </c>
      <c r="K328">
        <v>4.4640000000000004</v>
      </c>
      <c r="L328" s="2"/>
      <c r="N328" s="2"/>
      <c r="P328" s="2"/>
      <c r="R328" s="2"/>
    </row>
    <row r="329" spans="1:18" x14ac:dyDescent="0.3">
      <c r="A329">
        <v>327</v>
      </c>
      <c r="B329">
        <v>12</v>
      </c>
      <c r="C329" s="1">
        <f t="shared" si="5"/>
        <v>0.53155092592591446</v>
      </c>
      <c r="D329" s="2">
        <v>0.66</v>
      </c>
      <c r="E329" t="s">
        <v>51</v>
      </c>
      <c r="F329" s="2">
        <v>0.48299999999999998</v>
      </c>
      <c r="G329" s="2">
        <v>0.32100000000000001</v>
      </c>
      <c r="H329" s="2">
        <v>2.2200000000000002</v>
      </c>
      <c r="I329" s="14" t="s">
        <v>51</v>
      </c>
      <c r="J329" s="2">
        <v>2.0089999999999999</v>
      </c>
      <c r="K329">
        <v>4.468</v>
      </c>
      <c r="L329" s="2"/>
      <c r="N329" s="2"/>
      <c r="P329" s="2"/>
      <c r="R329" s="2"/>
    </row>
    <row r="330" spans="1:18" x14ac:dyDescent="0.3">
      <c r="A330">
        <v>328</v>
      </c>
      <c r="B330">
        <v>13</v>
      </c>
      <c r="C330" s="1">
        <f t="shared" si="5"/>
        <v>0.5315624999999885</v>
      </c>
      <c r="D330" s="2">
        <v>0.66</v>
      </c>
      <c r="E330" t="s">
        <v>51</v>
      </c>
      <c r="F330" s="2">
        <v>0.48299999999999998</v>
      </c>
      <c r="G330" s="2">
        <v>0.32</v>
      </c>
      <c r="H330" s="2">
        <v>2.23</v>
      </c>
      <c r="I330" s="14" t="s">
        <v>51</v>
      </c>
      <c r="J330" s="2">
        <v>2.0089999999999999</v>
      </c>
      <c r="K330">
        <v>4.4720000000000004</v>
      </c>
      <c r="L330" s="2"/>
      <c r="N330" s="2"/>
      <c r="P330" s="2"/>
      <c r="R330" s="2"/>
    </row>
    <row r="331" spans="1:18" x14ac:dyDescent="0.3">
      <c r="A331">
        <v>329</v>
      </c>
      <c r="B331">
        <v>14</v>
      </c>
      <c r="C331" s="1">
        <f t="shared" si="5"/>
        <v>0.53157407407406254</v>
      </c>
      <c r="D331" s="2">
        <v>0.66</v>
      </c>
      <c r="E331" t="s">
        <v>51</v>
      </c>
      <c r="F331" s="2">
        <v>0.48299999999999998</v>
      </c>
      <c r="G331" s="2">
        <v>0.32</v>
      </c>
      <c r="H331" s="2">
        <v>2.23</v>
      </c>
      <c r="I331" s="14" t="s">
        <v>51</v>
      </c>
      <c r="J331" s="2">
        <v>2.0089999999999999</v>
      </c>
      <c r="K331">
        <v>4.4779999999999998</v>
      </c>
      <c r="L331" s="2"/>
      <c r="N331" s="2"/>
      <c r="P331" s="2"/>
      <c r="R331" s="2"/>
    </row>
    <row r="332" spans="1:18" x14ac:dyDescent="0.3">
      <c r="A332">
        <v>330</v>
      </c>
      <c r="B332">
        <v>15</v>
      </c>
      <c r="C332" s="1">
        <f t="shared" si="5"/>
        <v>0.53158564814813658</v>
      </c>
      <c r="D332" s="2">
        <v>0.66</v>
      </c>
      <c r="E332" t="s">
        <v>51</v>
      </c>
      <c r="F332" s="2">
        <v>0.48299999999999998</v>
      </c>
      <c r="G332" s="2">
        <v>0.31900000000000001</v>
      </c>
      <c r="H332" s="2">
        <v>2.23</v>
      </c>
      <c r="I332" s="2">
        <v>1.9550000000000001</v>
      </c>
      <c r="J332" s="2">
        <v>1.9550000000000001</v>
      </c>
      <c r="K332">
        <v>4.3630000000000004</v>
      </c>
      <c r="L332" s="2"/>
      <c r="N332" s="2"/>
      <c r="P332" s="2"/>
      <c r="R332" s="2"/>
    </row>
    <row r="333" spans="1:18" x14ac:dyDescent="0.3">
      <c r="A333">
        <v>331</v>
      </c>
      <c r="B333">
        <v>1</v>
      </c>
      <c r="C333" s="1">
        <f t="shared" si="5"/>
        <v>0.53159722222221062</v>
      </c>
      <c r="D333" s="2">
        <v>0.66</v>
      </c>
      <c r="E333" t="s">
        <v>51</v>
      </c>
      <c r="F333" s="2">
        <v>0.48299999999999998</v>
      </c>
      <c r="G333" s="2">
        <v>0.318</v>
      </c>
      <c r="H333" s="2">
        <v>2.23</v>
      </c>
      <c r="I333" s="14" t="s">
        <v>51</v>
      </c>
      <c r="J333" s="2">
        <v>1.9550000000000001</v>
      </c>
      <c r="K333">
        <v>4.367</v>
      </c>
      <c r="L333" s="2"/>
      <c r="N333" s="2"/>
      <c r="P333" s="2"/>
      <c r="R333" s="2"/>
    </row>
    <row r="334" spans="1:18" x14ac:dyDescent="0.3">
      <c r="A334">
        <v>332</v>
      </c>
      <c r="B334">
        <v>2</v>
      </c>
      <c r="C334" s="1">
        <f t="shared" si="5"/>
        <v>0.53160879629628466</v>
      </c>
      <c r="D334" s="2">
        <v>0.66</v>
      </c>
      <c r="E334">
        <v>0.45800000000000002</v>
      </c>
      <c r="F334" s="2">
        <v>0.45800000000000002</v>
      </c>
      <c r="G334" s="2">
        <v>0.30099999999999999</v>
      </c>
      <c r="H334" s="2">
        <v>2.2400000000000002</v>
      </c>
      <c r="I334" s="14" t="s">
        <v>51</v>
      </c>
      <c r="J334" s="2">
        <v>1.9550000000000001</v>
      </c>
      <c r="K334">
        <v>4.3739999999999997</v>
      </c>
      <c r="L334" s="2"/>
      <c r="N334" s="2"/>
      <c r="P334" s="2"/>
      <c r="R334" s="2"/>
    </row>
    <row r="335" spans="1:18" x14ac:dyDescent="0.3">
      <c r="A335">
        <v>333</v>
      </c>
      <c r="B335">
        <v>3</v>
      </c>
      <c r="C335" s="1">
        <f t="shared" si="5"/>
        <v>0.5316203703703587</v>
      </c>
      <c r="D335" s="2">
        <v>0.66</v>
      </c>
      <c r="E335" t="s">
        <v>51</v>
      </c>
      <c r="F335" s="2">
        <v>0.45800000000000002</v>
      </c>
      <c r="G335" s="2">
        <v>0.30099999999999999</v>
      </c>
      <c r="H335" s="2">
        <v>2.2400000000000002</v>
      </c>
      <c r="I335" s="14" t="s">
        <v>51</v>
      </c>
      <c r="J335" s="2">
        <v>1.9550000000000001</v>
      </c>
      <c r="K335">
        <v>4.3810000000000002</v>
      </c>
      <c r="L335" s="2"/>
      <c r="N335" s="2"/>
      <c r="P335" s="2"/>
      <c r="R335" s="2"/>
    </row>
    <row r="336" spans="1:18" x14ac:dyDescent="0.3">
      <c r="A336">
        <v>334</v>
      </c>
      <c r="B336">
        <v>4</v>
      </c>
      <c r="C336" s="1">
        <f t="shared" si="5"/>
        <v>0.53163194444443274</v>
      </c>
      <c r="D336" s="2">
        <v>0.66</v>
      </c>
      <c r="E336" t="s">
        <v>51</v>
      </c>
      <c r="F336" s="2">
        <v>0.45800000000000002</v>
      </c>
      <c r="G336" s="2">
        <v>0.3</v>
      </c>
      <c r="H336" s="2">
        <v>2.25</v>
      </c>
      <c r="I336" s="14" t="s">
        <v>51</v>
      </c>
      <c r="J336" s="2">
        <v>1.9550000000000001</v>
      </c>
      <c r="K336">
        <v>4.391</v>
      </c>
      <c r="L336" s="2"/>
      <c r="N336" s="2"/>
      <c r="P336" s="2"/>
      <c r="R336" s="2"/>
    </row>
    <row r="337" spans="1:18" x14ac:dyDescent="0.3">
      <c r="A337">
        <v>335</v>
      </c>
      <c r="B337">
        <v>5</v>
      </c>
      <c r="C337" s="1">
        <f t="shared" si="5"/>
        <v>0.53164351851850677</v>
      </c>
      <c r="D337" s="2">
        <v>0.65</v>
      </c>
      <c r="E337" t="s">
        <v>51</v>
      </c>
      <c r="F337" s="2">
        <v>0.45800000000000002</v>
      </c>
      <c r="G337" s="2">
        <v>0.3</v>
      </c>
      <c r="H337" s="2">
        <v>2.25</v>
      </c>
      <c r="I337" s="14" t="s">
        <v>51</v>
      </c>
      <c r="J337" s="2">
        <v>1.9550000000000001</v>
      </c>
      <c r="K337">
        <v>4.399</v>
      </c>
      <c r="L337" s="2"/>
      <c r="N337" s="2"/>
      <c r="P337" s="2"/>
      <c r="R337" s="2"/>
    </row>
    <row r="338" spans="1:18" x14ac:dyDescent="0.3">
      <c r="A338">
        <v>336</v>
      </c>
      <c r="B338">
        <v>6</v>
      </c>
      <c r="C338" s="1">
        <f t="shared" si="5"/>
        <v>0.53165509259258081</v>
      </c>
      <c r="D338" s="2">
        <v>0.65</v>
      </c>
      <c r="E338" t="s">
        <v>51</v>
      </c>
      <c r="F338" s="2">
        <v>0.45800000000000002</v>
      </c>
      <c r="G338" s="2">
        <v>0.29899999999999999</v>
      </c>
      <c r="H338" s="2">
        <v>2.25</v>
      </c>
      <c r="I338" s="14" t="s">
        <v>51</v>
      </c>
      <c r="J338" s="2">
        <v>1.9550000000000001</v>
      </c>
      <c r="K338">
        <v>4.407</v>
      </c>
      <c r="L338" s="2"/>
      <c r="N338" s="2"/>
      <c r="P338" s="2"/>
      <c r="R338" s="2"/>
    </row>
    <row r="339" spans="1:18" x14ac:dyDescent="0.3">
      <c r="A339">
        <v>337</v>
      </c>
      <c r="B339">
        <v>7</v>
      </c>
      <c r="C339" s="1">
        <f t="shared" si="5"/>
        <v>0.53166666666665485</v>
      </c>
      <c r="D339" s="2">
        <v>0.65</v>
      </c>
      <c r="E339" t="s">
        <v>51</v>
      </c>
      <c r="F339" s="2">
        <v>0.45800000000000002</v>
      </c>
      <c r="G339" s="2">
        <v>0.29899999999999999</v>
      </c>
      <c r="H339" s="2">
        <v>2.2599999999999998</v>
      </c>
      <c r="I339" s="14" t="s">
        <v>51</v>
      </c>
      <c r="J339" s="2">
        <v>1.9550000000000001</v>
      </c>
      <c r="K339">
        <v>4.415</v>
      </c>
      <c r="L339" s="2"/>
      <c r="N339" s="2"/>
      <c r="P339" s="2"/>
      <c r="R339" s="2"/>
    </row>
    <row r="340" spans="1:18" x14ac:dyDescent="0.3">
      <c r="A340">
        <v>338</v>
      </c>
      <c r="B340">
        <v>8</v>
      </c>
      <c r="C340" s="1">
        <f t="shared" si="5"/>
        <v>0.53167824074072889</v>
      </c>
      <c r="D340" s="2">
        <v>0.65</v>
      </c>
      <c r="E340" t="s">
        <v>51</v>
      </c>
      <c r="F340" s="2">
        <v>0.45800000000000002</v>
      </c>
      <c r="G340" s="2">
        <v>0.29799999999999999</v>
      </c>
      <c r="H340" s="2">
        <v>2.27</v>
      </c>
      <c r="I340" s="14" t="s">
        <v>51</v>
      </c>
      <c r="J340" s="2">
        <v>1.9550000000000001</v>
      </c>
      <c r="K340">
        <v>4.43</v>
      </c>
      <c r="L340" s="2"/>
      <c r="N340" s="2"/>
      <c r="P340" s="2"/>
      <c r="R340" s="2"/>
    </row>
    <row r="341" spans="1:18" x14ac:dyDescent="0.3">
      <c r="A341">
        <v>339</v>
      </c>
      <c r="B341">
        <v>9</v>
      </c>
      <c r="C341" s="1">
        <f t="shared" si="5"/>
        <v>0.53168981481480293</v>
      </c>
      <c r="D341" s="2">
        <v>0.65</v>
      </c>
      <c r="E341" t="s">
        <v>51</v>
      </c>
      <c r="F341" s="2">
        <v>0.45800000000000002</v>
      </c>
      <c r="G341" s="2">
        <v>0.29799999999999999</v>
      </c>
      <c r="H341" s="2">
        <v>2.27</v>
      </c>
      <c r="I341" s="14" t="s">
        <v>51</v>
      </c>
      <c r="J341" s="2">
        <v>1.9550000000000001</v>
      </c>
      <c r="K341">
        <v>4.4459999999999997</v>
      </c>
      <c r="L341" s="2"/>
      <c r="N341" s="2"/>
      <c r="P341" s="2"/>
      <c r="R341" s="2"/>
    </row>
    <row r="342" spans="1:18" x14ac:dyDescent="0.3">
      <c r="A342">
        <v>340</v>
      </c>
      <c r="B342">
        <v>10</v>
      </c>
      <c r="C342" s="1">
        <f t="shared" si="5"/>
        <v>0.53170138888887697</v>
      </c>
      <c r="D342" s="2">
        <v>0.65</v>
      </c>
      <c r="E342" t="s">
        <v>51</v>
      </c>
      <c r="F342" s="2">
        <v>0.45800000000000002</v>
      </c>
      <c r="G342" s="2">
        <v>0.29699999999999999</v>
      </c>
      <c r="H342" s="2">
        <v>2.2799999999999998</v>
      </c>
      <c r="I342" s="14" t="s">
        <v>51</v>
      </c>
      <c r="J342" s="2">
        <v>1.9550000000000001</v>
      </c>
      <c r="K342">
        <v>4.46</v>
      </c>
      <c r="L342" s="2"/>
      <c r="N342" s="2"/>
      <c r="P342" s="2"/>
      <c r="R342" s="2"/>
    </row>
    <row r="343" spans="1:18" x14ac:dyDescent="0.3">
      <c r="A343">
        <v>341</v>
      </c>
      <c r="B343">
        <v>11</v>
      </c>
      <c r="C343" s="1">
        <f t="shared" si="5"/>
        <v>0.53171296296295101</v>
      </c>
      <c r="D343" s="2">
        <v>0.65</v>
      </c>
      <c r="E343" t="s">
        <v>51</v>
      </c>
      <c r="F343" s="2">
        <v>0.45800000000000002</v>
      </c>
      <c r="G343" s="2">
        <v>0.29599999999999999</v>
      </c>
      <c r="H343" s="2">
        <v>2.29</v>
      </c>
      <c r="I343" s="14" t="s">
        <v>51</v>
      </c>
      <c r="J343" s="2">
        <v>1.9550000000000001</v>
      </c>
      <c r="K343">
        <v>4.4690000000000003</v>
      </c>
      <c r="L343" s="2"/>
      <c r="N343" s="2"/>
      <c r="P343" s="2"/>
      <c r="R343" s="2"/>
    </row>
    <row r="344" spans="1:18" x14ac:dyDescent="0.3">
      <c r="A344">
        <v>342</v>
      </c>
      <c r="B344">
        <v>12</v>
      </c>
      <c r="C344" s="1">
        <f t="shared" si="5"/>
        <v>0.53172453703702505</v>
      </c>
      <c r="D344" s="2">
        <v>0.65</v>
      </c>
      <c r="E344" t="s">
        <v>51</v>
      </c>
      <c r="F344" s="2">
        <v>0.45800000000000002</v>
      </c>
      <c r="G344" s="2">
        <v>0.29599999999999999</v>
      </c>
      <c r="H344" s="2">
        <v>2.29</v>
      </c>
      <c r="I344" s="14" t="s">
        <v>51</v>
      </c>
      <c r="J344" s="2">
        <v>1.9550000000000001</v>
      </c>
      <c r="K344">
        <v>4.4720000000000004</v>
      </c>
      <c r="L344" s="2"/>
      <c r="N344" s="2"/>
      <c r="P344" s="2"/>
      <c r="R344" s="2"/>
    </row>
    <row r="345" spans="1:18" x14ac:dyDescent="0.3">
      <c r="A345">
        <v>343</v>
      </c>
      <c r="B345">
        <v>13</v>
      </c>
      <c r="C345" s="1">
        <f t="shared" si="5"/>
        <v>0.53173611111109909</v>
      </c>
      <c r="D345" s="2">
        <v>0.65</v>
      </c>
      <c r="E345" t="s">
        <v>51</v>
      </c>
      <c r="F345" s="2">
        <v>0.45800000000000002</v>
      </c>
      <c r="G345" s="2">
        <v>0.29499999999999998</v>
      </c>
      <c r="H345" s="2">
        <v>2.29</v>
      </c>
      <c r="I345" s="14" t="s">
        <v>51</v>
      </c>
      <c r="J345" s="2">
        <v>1.9550000000000001</v>
      </c>
      <c r="K345">
        <v>4.4710000000000001</v>
      </c>
      <c r="L345" s="2"/>
      <c r="N345" s="2"/>
      <c r="P345" s="2"/>
      <c r="R345" s="2"/>
    </row>
    <row r="346" spans="1:18" x14ac:dyDescent="0.3">
      <c r="A346">
        <v>344</v>
      </c>
      <c r="B346">
        <v>14</v>
      </c>
      <c r="C346" s="1">
        <f t="shared" si="5"/>
        <v>0.53174768518517312</v>
      </c>
      <c r="D346" s="2">
        <v>0.64</v>
      </c>
      <c r="E346" t="s">
        <v>51</v>
      </c>
      <c r="F346" s="2">
        <v>0.45800000000000002</v>
      </c>
      <c r="G346" s="2">
        <v>0.29499999999999998</v>
      </c>
      <c r="H346" s="2">
        <v>2.2799999999999998</v>
      </c>
      <c r="I346" s="14" t="s">
        <v>51</v>
      </c>
      <c r="J346" s="2">
        <v>1.9550000000000001</v>
      </c>
      <c r="K346">
        <v>4.4660000000000002</v>
      </c>
      <c r="L346" s="2"/>
      <c r="N346" s="2"/>
      <c r="P346" s="2"/>
      <c r="R346" s="2"/>
    </row>
    <row r="347" spans="1:18" x14ac:dyDescent="0.3">
      <c r="A347">
        <v>345</v>
      </c>
      <c r="B347">
        <v>15</v>
      </c>
      <c r="C347" s="1">
        <f t="shared" si="5"/>
        <v>0.53175925925924716</v>
      </c>
      <c r="D347" s="2">
        <v>0.64</v>
      </c>
      <c r="E347" t="s">
        <v>51</v>
      </c>
      <c r="F347" s="2">
        <v>0.45800000000000002</v>
      </c>
      <c r="G347" s="2">
        <v>0.29399999999999998</v>
      </c>
      <c r="H347" s="2">
        <v>2.2799999999999998</v>
      </c>
      <c r="I347" s="2">
        <v>1.8129999999999999</v>
      </c>
      <c r="J347" s="2">
        <v>1.8129999999999999</v>
      </c>
      <c r="K347">
        <v>4.1340000000000003</v>
      </c>
      <c r="L347" s="2"/>
      <c r="N347" s="2"/>
      <c r="P347" s="2"/>
      <c r="R347" s="2"/>
    </row>
    <row r="348" spans="1:18" x14ac:dyDescent="0.3">
      <c r="A348">
        <v>346</v>
      </c>
      <c r="B348">
        <v>1</v>
      </c>
      <c r="C348" s="1">
        <f t="shared" si="5"/>
        <v>0.5317708333333212</v>
      </c>
      <c r="D348" s="2">
        <v>0.64</v>
      </c>
      <c r="E348" t="s">
        <v>51</v>
      </c>
      <c r="F348" s="2">
        <v>0.45800000000000002</v>
      </c>
      <c r="G348" s="2">
        <v>0.29399999999999998</v>
      </c>
      <c r="H348" s="2">
        <v>2.27</v>
      </c>
      <c r="I348" s="14" t="s">
        <v>51</v>
      </c>
      <c r="J348" s="2">
        <v>1.8129999999999999</v>
      </c>
      <c r="K348">
        <v>4.1239999999999997</v>
      </c>
      <c r="L348" s="2"/>
      <c r="N348" s="2"/>
      <c r="P348" s="2"/>
      <c r="R348" s="2"/>
    </row>
    <row r="349" spans="1:18" x14ac:dyDescent="0.3">
      <c r="A349">
        <v>347</v>
      </c>
      <c r="B349">
        <v>2</v>
      </c>
      <c r="C349" s="1">
        <f t="shared" si="5"/>
        <v>0.53178240740739524</v>
      </c>
      <c r="D349" s="2">
        <v>0.64</v>
      </c>
      <c r="E349">
        <v>0.47</v>
      </c>
      <c r="F349" s="2">
        <v>0.47</v>
      </c>
      <c r="G349" s="2">
        <v>0.30099999999999999</v>
      </c>
      <c r="H349" s="2">
        <v>2.27</v>
      </c>
      <c r="I349" s="14" t="s">
        <v>51</v>
      </c>
      <c r="J349" s="2">
        <v>1.8129999999999999</v>
      </c>
      <c r="K349">
        <v>4.1159999999999997</v>
      </c>
      <c r="L349" s="2"/>
      <c r="N349" s="2"/>
      <c r="P349" s="2"/>
      <c r="R349" s="2"/>
    </row>
    <row r="350" spans="1:18" x14ac:dyDescent="0.3">
      <c r="A350">
        <v>348</v>
      </c>
      <c r="B350">
        <v>3</v>
      </c>
      <c r="C350" s="1">
        <f t="shared" si="5"/>
        <v>0.53179398148146928</v>
      </c>
      <c r="D350" s="2">
        <v>0.64</v>
      </c>
      <c r="E350" t="s">
        <v>51</v>
      </c>
      <c r="F350" s="2">
        <v>0.47</v>
      </c>
      <c r="G350" s="2">
        <v>0.30099999999999999</v>
      </c>
      <c r="H350" s="2">
        <v>2.27</v>
      </c>
      <c r="I350" s="14" t="s">
        <v>51</v>
      </c>
      <c r="J350" s="2">
        <v>1.8129999999999999</v>
      </c>
      <c r="K350">
        <v>4.109</v>
      </c>
      <c r="L350" s="2"/>
      <c r="N350" s="2"/>
      <c r="P350" s="2"/>
      <c r="R350" s="2"/>
    </row>
    <row r="351" spans="1:18" x14ac:dyDescent="0.3">
      <c r="A351">
        <v>349</v>
      </c>
      <c r="B351">
        <v>4</v>
      </c>
      <c r="C351" s="1">
        <f t="shared" si="5"/>
        <v>0.53180555555554332</v>
      </c>
      <c r="D351" s="2">
        <v>0.64</v>
      </c>
      <c r="E351" t="s">
        <v>51</v>
      </c>
      <c r="F351" s="2">
        <v>0.47</v>
      </c>
      <c r="G351" s="2">
        <v>0.3</v>
      </c>
      <c r="H351" s="2">
        <v>2.2599999999999998</v>
      </c>
      <c r="I351" s="14" t="s">
        <v>51</v>
      </c>
      <c r="J351" s="2">
        <v>1.8129999999999999</v>
      </c>
      <c r="K351">
        <v>4.1050000000000004</v>
      </c>
      <c r="L351" s="2"/>
      <c r="N351" s="2"/>
      <c r="P351" s="2"/>
      <c r="R351" s="2"/>
    </row>
    <row r="352" spans="1:18" x14ac:dyDescent="0.3">
      <c r="A352">
        <v>350</v>
      </c>
      <c r="B352">
        <v>5</v>
      </c>
      <c r="C352" s="1">
        <f t="shared" si="5"/>
        <v>0.53181712962961736</v>
      </c>
      <c r="D352" s="2">
        <v>0.64</v>
      </c>
      <c r="E352" t="s">
        <v>51</v>
      </c>
      <c r="F352" s="2">
        <v>0.47</v>
      </c>
      <c r="G352" s="2">
        <v>0.3</v>
      </c>
      <c r="H352" s="2">
        <v>2.2599999999999998</v>
      </c>
      <c r="I352" s="14" t="s">
        <v>51</v>
      </c>
      <c r="J352" s="2">
        <v>1.8129999999999999</v>
      </c>
      <c r="K352">
        <v>4.1020000000000003</v>
      </c>
      <c r="L352" s="2"/>
      <c r="N352" s="2"/>
      <c r="P352" s="2"/>
      <c r="R352" s="2"/>
    </row>
    <row r="353" spans="1:18" x14ac:dyDescent="0.3">
      <c r="A353">
        <v>351</v>
      </c>
      <c r="B353">
        <v>6</v>
      </c>
      <c r="C353" s="1">
        <f t="shared" si="5"/>
        <v>0.5318287037036914</v>
      </c>
      <c r="D353" s="2">
        <v>0.64</v>
      </c>
      <c r="E353" t="s">
        <v>51</v>
      </c>
      <c r="F353" s="2">
        <v>0.47</v>
      </c>
      <c r="G353" s="2">
        <v>0.3</v>
      </c>
      <c r="H353" s="2">
        <v>2.2599999999999998</v>
      </c>
      <c r="I353" s="14" t="s">
        <v>51</v>
      </c>
      <c r="J353" s="2">
        <v>1.8129999999999999</v>
      </c>
      <c r="K353">
        <v>4.101</v>
      </c>
      <c r="L353" s="2"/>
      <c r="N353" s="2"/>
      <c r="P353" s="2"/>
      <c r="R353" s="2"/>
    </row>
    <row r="354" spans="1:18" x14ac:dyDescent="0.3">
      <c r="A354">
        <v>352</v>
      </c>
      <c r="B354">
        <v>7</v>
      </c>
      <c r="C354" s="1">
        <f t="shared" si="5"/>
        <v>0.53184027777776544</v>
      </c>
      <c r="D354" s="2">
        <v>0.64</v>
      </c>
      <c r="E354" t="s">
        <v>51</v>
      </c>
      <c r="F354" s="2">
        <v>0.47</v>
      </c>
      <c r="G354" s="2">
        <v>0.29899999999999999</v>
      </c>
      <c r="H354" s="2">
        <v>2.2599999999999998</v>
      </c>
      <c r="I354" s="14" t="s">
        <v>51</v>
      </c>
      <c r="J354" s="2">
        <v>1.8129999999999999</v>
      </c>
      <c r="K354">
        <v>4.101</v>
      </c>
      <c r="L354" s="2"/>
      <c r="N354" s="2"/>
      <c r="P354" s="2"/>
      <c r="R354" s="2"/>
    </row>
    <row r="355" spans="1:18" x14ac:dyDescent="0.3">
      <c r="A355">
        <v>353</v>
      </c>
      <c r="B355">
        <v>8</v>
      </c>
      <c r="C355" s="1">
        <f t="shared" si="5"/>
        <v>0.53185185185183947</v>
      </c>
      <c r="D355" s="2">
        <v>0.64</v>
      </c>
      <c r="E355" t="s">
        <v>51</v>
      </c>
      <c r="F355" s="2">
        <v>0.47</v>
      </c>
      <c r="G355" s="2">
        <v>0.29899999999999999</v>
      </c>
      <c r="H355" s="2">
        <v>2.2599999999999998</v>
      </c>
      <c r="I355" s="14" t="s">
        <v>51</v>
      </c>
      <c r="J355" s="2">
        <v>1.8129999999999999</v>
      </c>
      <c r="K355">
        <v>4.1040000000000001</v>
      </c>
      <c r="L355" s="2"/>
      <c r="N355" s="2"/>
      <c r="P355" s="2"/>
      <c r="R355" s="2"/>
    </row>
    <row r="356" spans="1:18" x14ac:dyDescent="0.3">
      <c r="A356">
        <v>354</v>
      </c>
      <c r="B356">
        <v>9</v>
      </c>
      <c r="C356" s="1">
        <f t="shared" si="5"/>
        <v>0.53186342592591351</v>
      </c>
      <c r="D356" s="2">
        <v>0.64</v>
      </c>
      <c r="E356" t="s">
        <v>51</v>
      </c>
      <c r="F356" s="2">
        <v>0.47</v>
      </c>
      <c r="G356" s="2">
        <v>0.29799999999999999</v>
      </c>
      <c r="H356" s="2">
        <v>2.27</v>
      </c>
      <c r="I356" s="14" t="s">
        <v>51</v>
      </c>
      <c r="J356" s="2">
        <v>1.8129999999999999</v>
      </c>
      <c r="K356">
        <v>4.1100000000000003</v>
      </c>
      <c r="L356" s="2"/>
      <c r="N356" s="2"/>
      <c r="P356" s="2"/>
      <c r="R356" s="2"/>
    </row>
    <row r="357" spans="1:18" x14ac:dyDescent="0.3">
      <c r="A357">
        <v>355</v>
      </c>
      <c r="B357">
        <v>10</v>
      </c>
      <c r="C357" s="1">
        <f t="shared" si="5"/>
        <v>0.53187499999998755</v>
      </c>
      <c r="D357" s="2">
        <v>0.63</v>
      </c>
      <c r="E357" t="s">
        <v>51</v>
      </c>
      <c r="F357" s="2">
        <v>0.47</v>
      </c>
      <c r="G357" s="2">
        <v>0.29799999999999999</v>
      </c>
      <c r="H357" s="2">
        <v>2.27</v>
      </c>
      <c r="I357" s="14" t="s">
        <v>51</v>
      </c>
      <c r="J357" s="2">
        <v>1.8129999999999999</v>
      </c>
      <c r="K357">
        <v>4.1189999999999998</v>
      </c>
      <c r="L357" s="2"/>
      <c r="N357" s="2"/>
      <c r="P357" s="2"/>
      <c r="R357" s="2"/>
    </row>
    <row r="358" spans="1:18" x14ac:dyDescent="0.3">
      <c r="A358">
        <v>356</v>
      </c>
      <c r="B358">
        <v>11</v>
      </c>
      <c r="C358" s="1">
        <f t="shared" si="5"/>
        <v>0.53188657407406159</v>
      </c>
      <c r="D358" s="2">
        <v>0.63</v>
      </c>
      <c r="E358" t="s">
        <v>51</v>
      </c>
      <c r="F358" s="2">
        <v>0.47</v>
      </c>
      <c r="G358" s="2">
        <v>0.29799999999999999</v>
      </c>
      <c r="H358" s="2">
        <v>2.2799999999999998</v>
      </c>
      <c r="I358" s="14" t="s">
        <v>51</v>
      </c>
      <c r="J358" s="2">
        <v>1.8129999999999999</v>
      </c>
      <c r="K358">
        <v>4.1280000000000001</v>
      </c>
      <c r="L358" s="2"/>
      <c r="N358" s="2"/>
      <c r="P358" s="2"/>
      <c r="R358" s="2"/>
    </row>
    <row r="359" spans="1:18" x14ac:dyDescent="0.3">
      <c r="A359">
        <v>357</v>
      </c>
      <c r="B359">
        <v>12</v>
      </c>
      <c r="C359" s="1">
        <f t="shared" si="5"/>
        <v>0.53189814814813563</v>
      </c>
      <c r="D359" s="2">
        <v>0.63</v>
      </c>
      <c r="E359" t="s">
        <v>51</v>
      </c>
      <c r="F359" s="2">
        <v>0.47</v>
      </c>
      <c r="G359" s="2">
        <v>0.29699999999999999</v>
      </c>
      <c r="H359" s="2">
        <v>2.2799999999999998</v>
      </c>
      <c r="I359" s="14" t="s">
        <v>51</v>
      </c>
      <c r="J359" s="2">
        <v>1.8129999999999999</v>
      </c>
      <c r="K359">
        <v>4.1369999999999996</v>
      </c>
      <c r="L359" s="2"/>
      <c r="N359" s="2"/>
      <c r="P359" s="2"/>
      <c r="R359" s="2"/>
    </row>
    <row r="360" spans="1:18" x14ac:dyDescent="0.3">
      <c r="A360">
        <v>358</v>
      </c>
      <c r="B360">
        <v>13</v>
      </c>
      <c r="C360" s="1">
        <f t="shared" si="5"/>
        <v>0.53190972222220967</v>
      </c>
      <c r="D360" s="2">
        <v>0.63</v>
      </c>
      <c r="E360" t="s">
        <v>51</v>
      </c>
      <c r="F360" s="2">
        <v>0.47</v>
      </c>
      <c r="G360" s="2">
        <v>0.29699999999999999</v>
      </c>
      <c r="H360" s="2">
        <v>2.29</v>
      </c>
      <c r="I360" s="14" t="s">
        <v>51</v>
      </c>
      <c r="J360" s="2">
        <v>1.8129999999999999</v>
      </c>
      <c r="K360">
        <v>4.1449999999999996</v>
      </c>
      <c r="L360" s="2"/>
      <c r="N360" s="2"/>
      <c r="P360" s="2"/>
      <c r="R360" s="2"/>
    </row>
    <row r="361" spans="1:18" x14ac:dyDescent="0.3">
      <c r="A361">
        <v>359</v>
      </c>
      <c r="B361">
        <v>14</v>
      </c>
      <c r="C361" s="1">
        <f t="shared" si="5"/>
        <v>0.53192129629628371</v>
      </c>
      <c r="D361" s="2">
        <v>0.63</v>
      </c>
      <c r="E361" t="s">
        <v>51</v>
      </c>
      <c r="F361" s="2">
        <v>0.47</v>
      </c>
      <c r="G361" s="2">
        <v>0.29699999999999999</v>
      </c>
      <c r="H361" s="2">
        <v>2.29</v>
      </c>
      <c r="I361" s="14" t="s">
        <v>51</v>
      </c>
      <c r="J361" s="2">
        <v>1.8129999999999999</v>
      </c>
      <c r="K361">
        <v>4.1520000000000001</v>
      </c>
      <c r="L361" s="2"/>
      <c r="N361" s="2"/>
      <c r="P361" s="2"/>
      <c r="R361" s="2"/>
    </row>
    <row r="362" spans="1:18" x14ac:dyDescent="0.3">
      <c r="A362">
        <v>360</v>
      </c>
      <c r="B362">
        <v>15</v>
      </c>
      <c r="C362" s="1">
        <f t="shared" si="5"/>
        <v>0.53193287037035775</v>
      </c>
      <c r="D362" s="2">
        <v>0.63</v>
      </c>
      <c r="E362" t="s">
        <v>51</v>
      </c>
      <c r="F362" s="2">
        <v>0.47</v>
      </c>
      <c r="G362" s="2">
        <v>0.29599999999999999</v>
      </c>
      <c r="H362" s="2">
        <v>2.29</v>
      </c>
      <c r="I362" s="2">
        <v>1.8180000000000001</v>
      </c>
      <c r="J362" s="2">
        <v>1.8180000000000001</v>
      </c>
      <c r="K362">
        <v>4.1719999999999997</v>
      </c>
      <c r="L362" s="2"/>
      <c r="N362" s="2"/>
      <c r="P362" s="2"/>
      <c r="R362" s="2"/>
    </row>
    <row r="363" spans="1:18" x14ac:dyDescent="0.3">
      <c r="A363">
        <v>361</v>
      </c>
      <c r="B363">
        <v>1</v>
      </c>
      <c r="C363" s="1">
        <f t="shared" si="5"/>
        <v>0.53194444444443179</v>
      </c>
      <c r="D363" s="2">
        <v>0.63</v>
      </c>
      <c r="E363" s="2" t="s">
        <v>51</v>
      </c>
      <c r="F363" s="2">
        <v>0.47</v>
      </c>
      <c r="G363" s="2">
        <v>0.29599999999999999</v>
      </c>
      <c r="H363" s="2">
        <v>2.2999999999999998</v>
      </c>
      <c r="I363" s="14" t="s">
        <v>51</v>
      </c>
      <c r="J363" s="2">
        <v>1.8180000000000001</v>
      </c>
      <c r="K363">
        <v>4.1749999999999998</v>
      </c>
      <c r="L363" s="2"/>
      <c r="N363" s="2"/>
      <c r="P363" s="2"/>
      <c r="R363" s="2"/>
    </row>
    <row r="364" spans="1:18" x14ac:dyDescent="0.3">
      <c r="A364">
        <v>362</v>
      </c>
      <c r="B364">
        <v>2</v>
      </c>
      <c r="C364" s="1">
        <f t="shared" si="5"/>
        <v>0.53195601851850582</v>
      </c>
      <c r="D364" s="2">
        <v>0.63</v>
      </c>
      <c r="E364">
        <v>0.45300000000000001</v>
      </c>
      <c r="F364" s="2">
        <v>0.45300000000000001</v>
      </c>
      <c r="G364" s="2">
        <v>0.28599999999999998</v>
      </c>
      <c r="H364" s="2">
        <v>2.2999999999999998</v>
      </c>
      <c r="I364" s="14" t="s">
        <v>51</v>
      </c>
      <c r="J364" s="2">
        <v>1.8180000000000001</v>
      </c>
      <c r="K364">
        <v>4.1779999999999999</v>
      </c>
      <c r="L364" s="2"/>
      <c r="N364" s="2"/>
      <c r="P364" s="2"/>
      <c r="R364" s="2"/>
    </row>
    <row r="365" spans="1:18" x14ac:dyDescent="0.3">
      <c r="A365">
        <v>363</v>
      </c>
      <c r="B365">
        <v>3</v>
      </c>
      <c r="C365" s="1">
        <f t="shared" si="5"/>
        <v>0.53196759259257986</v>
      </c>
      <c r="D365" s="2">
        <v>0.63</v>
      </c>
      <c r="E365" t="s">
        <v>51</v>
      </c>
      <c r="F365" s="2">
        <v>0.45300000000000001</v>
      </c>
      <c r="G365" s="2">
        <v>0.28499999999999998</v>
      </c>
      <c r="H365" s="2">
        <v>2.2999999999999998</v>
      </c>
      <c r="I365" s="14" t="s">
        <v>51</v>
      </c>
      <c r="J365" s="2">
        <v>1.8180000000000001</v>
      </c>
      <c r="K365">
        <v>4.1820000000000004</v>
      </c>
      <c r="L365" s="2"/>
      <c r="N365" s="2"/>
      <c r="P365" s="2"/>
      <c r="R365" s="2"/>
    </row>
    <row r="366" spans="1:18" x14ac:dyDescent="0.3">
      <c r="A366">
        <v>364</v>
      </c>
      <c r="B366">
        <v>4</v>
      </c>
      <c r="C366" s="1">
        <f t="shared" si="5"/>
        <v>0.5319791666666539</v>
      </c>
      <c r="D366" s="2">
        <v>0.63</v>
      </c>
      <c r="E366" t="s">
        <v>51</v>
      </c>
      <c r="F366" s="2">
        <v>0.45300000000000001</v>
      </c>
      <c r="G366" s="2">
        <v>0.28499999999999998</v>
      </c>
      <c r="H366" s="2">
        <v>2.2999999999999998</v>
      </c>
      <c r="I366" s="14" t="s">
        <v>51</v>
      </c>
      <c r="J366" s="2">
        <v>1.8180000000000001</v>
      </c>
      <c r="K366">
        <v>4.1849999999999996</v>
      </c>
      <c r="L366" s="2"/>
      <c r="N366" s="2"/>
      <c r="P366" s="2"/>
      <c r="R366" s="2"/>
    </row>
    <row r="367" spans="1:18" x14ac:dyDescent="0.3">
      <c r="A367">
        <v>365</v>
      </c>
      <c r="B367">
        <v>5</v>
      </c>
      <c r="C367" s="1">
        <f t="shared" si="5"/>
        <v>0.53199074074072794</v>
      </c>
      <c r="D367" s="2">
        <v>0.63</v>
      </c>
      <c r="E367" t="s">
        <v>51</v>
      </c>
      <c r="F367" s="2">
        <v>0.45300000000000001</v>
      </c>
      <c r="G367" s="2">
        <v>0.28499999999999998</v>
      </c>
      <c r="H367" s="2">
        <v>2.2999999999999998</v>
      </c>
      <c r="I367" s="14" t="s">
        <v>51</v>
      </c>
      <c r="J367" s="2">
        <v>1.8180000000000001</v>
      </c>
      <c r="K367">
        <v>4.1900000000000004</v>
      </c>
      <c r="L367" s="2"/>
      <c r="N367" s="2"/>
      <c r="P367" s="2"/>
      <c r="R367" s="2"/>
    </row>
    <row r="368" spans="1:18" x14ac:dyDescent="0.3">
      <c r="A368">
        <v>366</v>
      </c>
      <c r="B368">
        <v>6</v>
      </c>
      <c r="C368" s="1">
        <f t="shared" si="5"/>
        <v>0.53200231481480198</v>
      </c>
      <c r="D368" s="2">
        <v>0.63</v>
      </c>
      <c r="E368" t="s">
        <v>51</v>
      </c>
      <c r="F368" s="2">
        <v>0.45300000000000001</v>
      </c>
      <c r="G368" s="2">
        <v>0.28499999999999998</v>
      </c>
      <c r="H368" s="2">
        <v>2.31</v>
      </c>
      <c r="I368" s="14" t="s">
        <v>51</v>
      </c>
      <c r="J368" s="2">
        <v>1.8180000000000001</v>
      </c>
      <c r="K368">
        <v>4.1929999999999996</v>
      </c>
      <c r="L368" s="2"/>
      <c r="N368" s="2"/>
      <c r="P368" s="2"/>
      <c r="R368" s="2"/>
    </row>
    <row r="369" spans="1:18" x14ac:dyDescent="0.3">
      <c r="A369">
        <v>367</v>
      </c>
      <c r="B369">
        <v>7</v>
      </c>
      <c r="C369" s="1">
        <f t="shared" si="5"/>
        <v>0.53201388888887602</v>
      </c>
      <c r="D369" s="2">
        <v>0.63</v>
      </c>
      <c r="E369" t="s">
        <v>51</v>
      </c>
      <c r="F369" s="2">
        <v>0.45300000000000001</v>
      </c>
      <c r="G369" s="2">
        <v>0.28499999999999998</v>
      </c>
      <c r="H369" s="2">
        <v>2.31</v>
      </c>
      <c r="I369" s="14" t="s">
        <v>51</v>
      </c>
      <c r="J369" s="2">
        <v>1.8180000000000001</v>
      </c>
      <c r="K369">
        <v>4.1989999999999998</v>
      </c>
      <c r="L369" s="2"/>
      <c r="N369" s="2"/>
      <c r="P369" s="2"/>
      <c r="R369" s="2"/>
    </row>
    <row r="370" spans="1:18" x14ac:dyDescent="0.3">
      <c r="A370">
        <v>368</v>
      </c>
      <c r="B370">
        <v>8</v>
      </c>
      <c r="C370" s="1">
        <f t="shared" si="5"/>
        <v>0.53202546296295006</v>
      </c>
      <c r="D370" s="2">
        <v>0.63</v>
      </c>
      <c r="E370" t="s">
        <v>51</v>
      </c>
      <c r="F370" s="2">
        <v>0.45300000000000001</v>
      </c>
      <c r="G370" s="2">
        <v>0.28399999999999997</v>
      </c>
      <c r="H370" s="2">
        <v>2.31</v>
      </c>
      <c r="I370" s="14" t="s">
        <v>51</v>
      </c>
      <c r="J370" s="2">
        <v>1.8180000000000001</v>
      </c>
      <c r="K370">
        <v>4.2080000000000002</v>
      </c>
      <c r="L370" s="2"/>
      <c r="N370" s="2"/>
      <c r="P370" s="2"/>
      <c r="R370" s="2"/>
    </row>
    <row r="371" spans="1:18" x14ac:dyDescent="0.3">
      <c r="A371">
        <v>369</v>
      </c>
      <c r="B371">
        <v>9</v>
      </c>
      <c r="C371" s="1">
        <f t="shared" si="5"/>
        <v>0.5320370370370241</v>
      </c>
      <c r="D371" s="2">
        <v>0.63</v>
      </c>
      <c r="E371" t="s">
        <v>51</v>
      </c>
      <c r="F371" s="2">
        <v>0.45300000000000001</v>
      </c>
      <c r="G371" s="2">
        <v>0.28399999999999997</v>
      </c>
      <c r="H371" s="2">
        <v>2.3199999999999998</v>
      </c>
      <c r="I371" s="14" t="s">
        <v>51</v>
      </c>
      <c r="J371" s="2">
        <v>1.8180000000000001</v>
      </c>
      <c r="K371">
        <v>4.2160000000000002</v>
      </c>
      <c r="L371" s="2"/>
      <c r="N371" s="2"/>
      <c r="P371" s="2"/>
      <c r="R371" s="2"/>
    </row>
    <row r="372" spans="1:18" x14ac:dyDescent="0.3">
      <c r="A372">
        <v>370</v>
      </c>
      <c r="B372">
        <v>10</v>
      </c>
      <c r="C372" s="1">
        <f t="shared" si="5"/>
        <v>0.53204861111109814</v>
      </c>
      <c r="D372" s="2">
        <v>0.63</v>
      </c>
      <c r="E372" t="s">
        <v>51</v>
      </c>
      <c r="F372" s="2">
        <v>0.45300000000000001</v>
      </c>
      <c r="G372" s="2">
        <v>0.28399999999999997</v>
      </c>
      <c r="H372" s="2">
        <v>2.3199999999999998</v>
      </c>
      <c r="I372" s="14" t="s">
        <v>51</v>
      </c>
      <c r="J372" s="2">
        <v>1.8180000000000001</v>
      </c>
      <c r="K372">
        <v>4.2249999999999996</v>
      </c>
      <c r="L372" s="2"/>
      <c r="N372" s="2"/>
      <c r="P372" s="2"/>
      <c r="R372" s="2"/>
    </row>
    <row r="373" spans="1:18" x14ac:dyDescent="0.3">
      <c r="A373">
        <v>371</v>
      </c>
      <c r="B373">
        <v>11</v>
      </c>
      <c r="C373" s="1">
        <f t="shared" si="5"/>
        <v>0.53206018518517217</v>
      </c>
      <c r="D373" s="2">
        <v>0.63</v>
      </c>
      <c r="E373" t="s">
        <v>51</v>
      </c>
      <c r="F373" s="2">
        <v>0.45300000000000001</v>
      </c>
      <c r="G373" s="2">
        <v>0.28399999999999997</v>
      </c>
      <c r="H373" s="2">
        <v>2.33</v>
      </c>
      <c r="I373" s="14" t="s">
        <v>51</v>
      </c>
      <c r="J373" s="2">
        <v>1.8180000000000001</v>
      </c>
      <c r="K373">
        <v>4.234</v>
      </c>
      <c r="L373" s="2"/>
      <c r="N373" s="2"/>
      <c r="P373" s="2"/>
      <c r="R373" s="2"/>
    </row>
    <row r="374" spans="1:18" x14ac:dyDescent="0.3">
      <c r="A374">
        <v>372</v>
      </c>
      <c r="B374">
        <v>12</v>
      </c>
      <c r="C374" s="1">
        <f t="shared" si="5"/>
        <v>0.53207175925924621</v>
      </c>
      <c r="D374" s="2">
        <v>0.63</v>
      </c>
      <c r="E374" t="s">
        <v>51</v>
      </c>
      <c r="F374" s="2">
        <v>0.45300000000000001</v>
      </c>
      <c r="G374" s="2">
        <v>0.28399999999999997</v>
      </c>
      <c r="H374" s="2">
        <v>2.33</v>
      </c>
      <c r="I374" s="14" t="s">
        <v>51</v>
      </c>
      <c r="J374" s="2">
        <v>1.8180000000000001</v>
      </c>
      <c r="K374">
        <v>4.242</v>
      </c>
      <c r="L374" s="2"/>
      <c r="N374" s="2"/>
      <c r="P374" s="2"/>
      <c r="R374" s="2"/>
    </row>
    <row r="375" spans="1:18" x14ac:dyDescent="0.3">
      <c r="A375">
        <v>373</v>
      </c>
      <c r="B375">
        <v>13</v>
      </c>
      <c r="C375" s="1">
        <f t="shared" si="5"/>
        <v>0.53208333333332025</v>
      </c>
      <c r="D375" s="2">
        <v>0.63</v>
      </c>
      <c r="E375" t="s">
        <v>51</v>
      </c>
      <c r="F375" s="2">
        <v>0.45300000000000001</v>
      </c>
      <c r="G375" s="2">
        <v>0.28299999999999997</v>
      </c>
      <c r="H375" s="2">
        <v>2.34</v>
      </c>
      <c r="I375" s="14" t="s">
        <v>51</v>
      </c>
      <c r="J375" s="2">
        <v>1.8180000000000001</v>
      </c>
      <c r="K375">
        <v>4.2460000000000004</v>
      </c>
      <c r="L375" s="2"/>
      <c r="N375" s="2"/>
      <c r="P375" s="2"/>
      <c r="R375" s="2"/>
    </row>
    <row r="376" spans="1:18" x14ac:dyDescent="0.3">
      <c r="A376">
        <v>374</v>
      </c>
      <c r="B376">
        <v>14</v>
      </c>
      <c r="C376" s="1">
        <f t="shared" si="5"/>
        <v>0.53209490740739429</v>
      </c>
      <c r="D376" s="2">
        <v>0.63</v>
      </c>
      <c r="E376" t="s">
        <v>51</v>
      </c>
      <c r="F376" s="2">
        <v>0.45300000000000001</v>
      </c>
      <c r="G376" s="2">
        <v>0.28299999999999997</v>
      </c>
      <c r="H376" s="2">
        <v>2.34</v>
      </c>
      <c r="I376" s="14" t="s">
        <v>51</v>
      </c>
      <c r="J376" s="2">
        <v>1.8180000000000001</v>
      </c>
      <c r="K376">
        <v>4.2510000000000003</v>
      </c>
      <c r="L376" s="2"/>
      <c r="N376" s="2"/>
      <c r="P376" s="2"/>
      <c r="R376" s="2"/>
    </row>
    <row r="377" spans="1:18" x14ac:dyDescent="0.3">
      <c r="A377">
        <v>375</v>
      </c>
      <c r="B377">
        <v>15</v>
      </c>
      <c r="C377" s="1">
        <f t="shared" si="5"/>
        <v>0.53210648148146833</v>
      </c>
      <c r="D377" s="2">
        <v>0.62</v>
      </c>
      <c r="E377" t="s">
        <v>51</v>
      </c>
      <c r="F377" s="2">
        <v>0.45300000000000001</v>
      </c>
      <c r="G377" s="2">
        <v>0.28299999999999997</v>
      </c>
      <c r="H377" s="2">
        <v>2.34</v>
      </c>
      <c r="I377" s="2">
        <v>1.8180000000000001</v>
      </c>
      <c r="J377" s="2">
        <v>1.8180000000000001</v>
      </c>
      <c r="K377">
        <v>4.2519999999999998</v>
      </c>
      <c r="L377" s="2"/>
      <c r="N377" s="2"/>
      <c r="P377" s="2"/>
      <c r="R377" s="2"/>
    </row>
    <row r="378" spans="1:18" x14ac:dyDescent="0.3">
      <c r="A378">
        <v>376</v>
      </c>
      <c r="B378">
        <v>1</v>
      </c>
      <c r="C378" s="1">
        <f t="shared" si="5"/>
        <v>0.53211805555554237</v>
      </c>
      <c r="D378" s="2">
        <v>0.62</v>
      </c>
      <c r="E378" t="s">
        <v>51</v>
      </c>
      <c r="F378" s="2">
        <v>0.45300000000000001</v>
      </c>
      <c r="G378" s="2">
        <v>0.28299999999999997</v>
      </c>
      <c r="H378" s="2">
        <v>2.34</v>
      </c>
      <c r="I378" s="14" t="s">
        <v>51</v>
      </c>
      <c r="J378" s="2">
        <v>1.8180000000000001</v>
      </c>
      <c r="K378">
        <v>4.2489999999999997</v>
      </c>
      <c r="L378" s="2"/>
      <c r="N378" s="2"/>
      <c r="P378" s="2"/>
      <c r="R378" s="2"/>
    </row>
    <row r="379" spans="1:18" x14ac:dyDescent="0.3">
      <c r="A379">
        <v>377</v>
      </c>
      <c r="B379">
        <v>2</v>
      </c>
      <c r="C379" s="1">
        <f t="shared" si="5"/>
        <v>0.53212962962961641</v>
      </c>
      <c r="D379" s="2">
        <v>0.62</v>
      </c>
      <c r="E379">
        <v>0.44700000000000001</v>
      </c>
      <c r="F379" s="2">
        <v>0.44700000000000001</v>
      </c>
      <c r="G379" s="2">
        <v>0.27900000000000003</v>
      </c>
      <c r="H379" s="2">
        <v>2.33</v>
      </c>
      <c r="I379" s="14" t="s">
        <v>51</v>
      </c>
      <c r="J379" s="2">
        <v>1.8180000000000001</v>
      </c>
      <c r="K379">
        <v>4.2439999999999998</v>
      </c>
      <c r="L379" s="2"/>
      <c r="N379" s="2"/>
      <c r="P379" s="2"/>
      <c r="R379" s="2"/>
    </row>
    <row r="380" spans="1:18" x14ac:dyDescent="0.3">
      <c r="A380">
        <v>378</v>
      </c>
      <c r="B380">
        <v>3</v>
      </c>
      <c r="C380" s="1">
        <f t="shared" si="5"/>
        <v>0.53214120370369045</v>
      </c>
      <c r="D380" s="2">
        <v>0.62</v>
      </c>
      <c r="E380" t="s">
        <v>51</v>
      </c>
      <c r="F380" s="2">
        <v>0.44700000000000001</v>
      </c>
      <c r="G380" s="2">
        <v>0.27900000000000003</v>
      </c>
      <c r="H380" s="2">
        <v>2.33</v>
      </c>
      <c r="I380" s="14" t="s">
        <v>51</v>
      </c>
      <c r="J380" s="2">
        <v>1.8180000000000001</v>
      </c>
      <c r="K380">
        <v>4.2329999999999997</v>
      </c>
      <c r="L380" s="2"/>
      <c r="N380" s="2"/>
      <c r="P380" s="2"/>
      <c r="R380" s="2"/>
    </row>
    <row r="381" spans="1:18" x14ac:dyDescent="0.3">
      <c r="A381">
        <v>379</v>
      </c>
      <c r="B381">
        <v>4</v>
      </c>
      <c r="C381" s="1">
        <f t="shared" si="5"/>
        <v>0.53215277777776449</v>
      </c>
      <c r="D381" s="2">
        <v>0.62</v>
      </c>
      <c r="E381" t="s">
        <v>51</v>
      </c>
      <c r="F381" s="2">
        <v>0.44700000000000001</v>
      </c>
      <c r="G381" s="2">
        <v>0.27900000000000003</v>
      </c>
      <c r="H381" s="2">
        <v>2.3199999999999998</v>
      </c>
      <c r="I381" s="14" t="s">
        <v>51</v>
      </c>
      <c r="J381" s="2">
        <v>1.8180000000000001</v>
      </c>
      <c r="K381">
        <v>4.22</v>
      </c>
      <c r="L381" s="2"/>
      <c r="N381" s="2"/>
      <c r="P381" s="2"/>
      <c r="R381" s="2"/>
    </row>
    <row r="382" spans="1:18" x14ac:dyDescent="0.3">
      <c r="A382">
        <v>380</v>
      </c>
      <c r="B382">
        <v>5</v>
      </c>
      <c r="C382" s="1">
        <f t="shared" si="5"/>
        <v>0.53216435185183852</v>
      </c>
      <c r="D382" s="2">
        <v>0.62</v>
      </c>
      <c r="E382" t="s">
        <v>51</v>
      </c>
      <c r="F382" s="2">
        <v>0.44700000000000001</v>
      </c>
      <c r="G382" s="2">
        <v>0.27900000000000003</v>
      </c>
      <c r="H382" s="2">
        <v>2.31</v>
      </c>
      <c r="I382" s="14" t="s">
        <v>51</v>
      </c>
      <c r="J382" s="2">
        <v>1.8180000000000001</v>
      </c>
      <c r="K382">
        <v>4.2080000000000002</v>
      </c>
      <c r="L382" s="2"/>
      <c r="N382" s="2"/>
      <c r="P382" s="2"/>
      <c r="R382" s="2"/>
    </row>
    <row r="383" spans="1:18" x14ac:dyDescent="0.3">
      <c r="A383">
        <v>381</v>
      </c>
      <c r="B383">
        <v>6</v>
      </c>
      <c r="C383" s="1">
        <f t="shared" si="5"/>
        <v>0.53217592592591256</v>
      </c>
      <c r="D383" s="2">
        <v>0.62</v>
      </c>
      <c r="E383" t="s">
        <v>51</v>
      </c>
      <c r="F383" s="2">
        <v>0.44700000000000001</v>
      </c>
      <c r="G383" s="2">
        <v>0.27900000000000003</v>
      </c>
      <c r="H383" s="2">
        <v>2.31</v>
      </c>
      <c r="I383" s="14" t="s">
        <v>51</v>
      </c>
      <c r="J383" s="2">
        <v>1.8180000000000001</v>
      </c>
      <c r="K383">
        <v>4.2009999999999996</v>
      </c>
      <c r="L383" s="2"/>
      <c r="N383" s="2"/>
      <c r="P383" s="2"/>
      <c r="R383" s="2"/>
    </row>
    <row r="384" spans="1:18" x14ac:dyDescent="0.3">
      <c r="A384">
        <v>382</v>
      </c>
      <c r="B384">
        <v>7</v>
      </c>
      <c r="C384" s="1">
        <f t="shared" si="5"/>
        <v>0.5321874999999866</v>
      </c>
      <c r="D384" s="2">
        <v>0.62</v>
      </c>
      <c r="E384" t="s">
        <v>51</v>
      </c>
      <c r="F384" s="2">
        <v>0.44700000000000001</v>
      </c>
      <c r="G384" s="2">
        <v>0.27900000000000003</v>
      </c>
      <c r="H384" s="2">
        <v>2.31</v>
      </c>
      <c r="I384" s="14" t="s">
        <v>51</v>
      </c>
      <c r="J384" s="2">
        <v>1.8180000000000001</v>
      </c>
      <c r="K384">
        <v>4.1980000000000004</v>
      </c>
      <c r="L384" s="2"/>
      <c r="N384" s="2"/>
      <c r="P384" s="2"/>
      <c r="R384" s="2"/>
    </row>
    <row r="385" spans="1:18" x14ac:dyDescent="0.3">
      <c r="A385">
        <v>383</v>
      </c>
      <c r="B385">
        <v>8</v>
      </c>
      <c r="C385" s="1">
        <f t="shared" si="5"/>
        <v>0.53219907407406064</v>
      </c>
      <c r="D385" s="2">
        <v>0.62</v>
      </c>
      <c r="E385" t="s">
        <v>51</v>
      </c>
      <c r="F385" s="2">
        <v>0.44700000000000001</v>
      </c>
      <c r="G385" s="2">
        <v>0.27900000000000003</v>
      </c>
      <c r="H385" s="2">
        <v>2.31</v>
      </c>
      <c r="I385" s="14" t="s">
        <v>51</v>
      </c>
      <c r="J385" s="2">
        <v>1.8180000000000001</v>
      </c>
      <c r="K385">
        <v>4.2009999999999996</v>
      </c>
      <c r="L385" s="2"/>
      <c r="N385" s="2"/>
      <c r="P385" s="2"/>
      <c r="R385" s="2"/>
    </row>
    <row r="386" spans="1:18" x14ac:dyDescent="0.3">
      <c r="A386">
        <v>384</v>
      </c>
      <c r="B386">
        <v>9</v>
      </c>
      <c r="C386" s="1">
        <f t="shared" si="5"/>
        <v>0.53221064814813468</v>
      </c>
      <c r="D386" s="2">
        <v>0.62</v>
      </c>
      <c r="E386" t="s">
        <v>51</v>
      </c>
      <c r="F386" s="2">
        <v>0.44700000000000001</v>
      </c>
      <c r="G386" s="2">
        <v>0.27900000000000003</v>
      </c>
      <c r="H386" s="2">
        <v>2.31</v>
      </c>
      <c r="I386" s="14" t="s">
        <v>51</v>
      </c>
      <c r="J386" s="2">
        <v>1.8180000000000001</v>
      </c>
      <c r="K386">
        <v>4.2069999999999999</v>
      </c>
      <c r="L386" s="2"/>
      <c r="N386" s="2"/>
      <c r="P386" s="2"/>
      <c r="R386" s="2"/>
    </row>
    <row r="387" spans="1:18" x14ac:dyDescent="0.3">
      <c r="A387">
        <v>385</v>
      </c>
      <c r="B387">
        <v>10</v>
      </c>
      <c r="C387" s="1">
        <f t="shared" si="5"/>
        <v>0.53222222222220872</v>
      </c>
      <c r="D387" s="2">
        <v>0.63</v>
      </c>
      <c r="E387" t="s">
        <v>51</v>
      </c>
      <c r="F387" s="2">
        <v>0.44700000000000001</v>
      </c>
      <c r="G387" s="2">
        <v>0.27900000000000003</v>
      </c>
      <c r="H387" s="2">
        <v>2.3199999999999998</v>
      </c>
      <c r="I387" s="14" t="s">
        <v>51</v>
      </c>
      <c r="J387" s="2">
        <v>1.8180000000000001</v>
      </c>
      <c r="K387">
        <v>4.2149999999999999</v>
      </c>
      <c r="L387" s="2"/>
      <c r="N387" s="2"/>
      <c r="P387" s="2"/>
      <c r="R387" s="2"/>
    </row>
    <row r="388" spans="1:18" x14ac:dyDescent="0.3">
      <c r="A388">
        <v>386</v>
      </c>
      <c r="B388">
        <v>11</v>
      </c>
      <c r="C388" s="1">
        <f t="shared" si="5"/>
        <v>0.53223379629628276</v>
      </c>
      <c r="D388" s="2">
        <v>0.63</v>
      </c>
      <c r="E388" t="s">
        <v>51</v>
      </c>
      <c r="F388" s="2">
        <v>0.44700000000000001</v>
      </c>
      <c r="G388" s="2">
        <v>0.27900000000000003</v>
      </c>
      <c r="H388" s="2">
        <v>2.3199999999999998</v>
      </c>
      <c r="I388" s="14" t="s">
        <v>51</v>
      </c>
      <c r="J388" s="2">
        <v>1.8180000000000001</v>
      </c>
      <c r="K388">
        <v>4.2210000000000001</v>
      </c>
      <c r="L388" s="2"/>
      <c r="N388" s="2"/>
      <c r="P388" s="2"/>
      <c r="R388" s="2"/>
    </row>
    <row r="389" spans="1:18" x14ac:dyDescent="0.3">
      <c r="A389">
        <v>387</v>
      </c>
      <c r="B389">
        <v>12</v>
      </c>
      <c r="C389" s="1">
        <f t="shared" ref="C389:C452" si="6">C388+(1/3600/24)</f>
        <v>0.5322453703703568</v>
      </c>
      <c r="D389" s="2">
        <v>0.63</v>
      </c>
      <c r="E389" t="s">
        <v>51</v>
      </c>
      <c r="F389" s="2">
        <v>0.44700000000000001</v>
      </c>
      <c r="G389" s="2">
        <v>0.28000000000000003</v>
      </c>
      <c r="H389" s="2">
        <v>2.3199999999999998</v>
      </c>
      <c r="I389" s="14" t="s">
        <v>51</v>
      </c>
      <c r="J389" s="2">
        <v>1.8180000000000001</v>
      </c>
      <c r="K389">
        <v>4.226</v>
      </c>
      <c r="L389" s="2"/>
      <c r="N389" s="2"/>
      <c r="P389" s="2"/>
      <c r="R389" s="2"/>
    </row>
    <row r="390" spans="1:18" x14ac:dyDescent="0.3">
      <c r="A390">
        <v>388</v>
      </c>
      <c r="B390">
        <v>13</v>
      </c>
      <c r="C390" s="1">
        <f t="shared" si="6"/>
        <v>0.53225694444443084</v>
      </c>
      <c r="D390" s="2">
        <v>0.63</v>
      </c>
      <c r="E390" t="s">
        <v>51</v>
      </c>
      <c r="F390" s="2">
        <v>0.44700000000000001</v>
      </c>
      <c r="G390" s="2">
        <v>0.28000000000000003</v>
      </c>
      <c r="H390" s="2">
        <v>2.3199999999999998</v>
      </c>
      <c r="I390" s="14" t="s">
        <v>51</v>
      </c>
      <c r="J390" s="2">
        <v>1.8180000000000001</v>
      </c>
      <c r="K390">
        <v>4.226</v>
      </c>
      <c r="L390" s="2"/>
      <c r="N390" s="2"/>
      <c r="P390" s="2"/>
      <c r="R390" s="2"/>
    </row>
    <row r="391" spans="1:18" x14ac:dyDescent="0.3">
      <c r="A391">
        <v>389</v>
      </c>
      <c r="B391">
        <v>14</v>
      </c>
      <c r="C391" s="1">
        <f t="shared" si="6"/>
        <v>0.53226851851850487</v>
      </c>
      <c r="D391" s="2">
        <v>0.63</v>
      </c>
      <c r="E391" t="s">
        <v>51</v>
      </c>
      <c r="F391" s="2">
        <v>0.44700000000000001</v>
      </c>
      <c r="G391" s="2">
        <v>0.28000000000000003</v>
      </c>
      <c r="H391" s="2">
        <v>2.3199999999999998</v>
      </c>
      <c r="I391" s="14" t="s">
        <v>51</v>
      </c>
      <c r="J391" s="2">
        <v>1.8180000000000001</v>
      </c>
      <c r="K391">
        <v>4.2210000000000001</v>
      </c>
      <c r="L391" s="2"/>
      <c r="N391" s="2"/>
      <c r="P391" s="2"/>
      <c r="R391" s="2"/>
    </row>
    <row r="392" spans="1:18" x14ac:dyDescent="0.3">
      <c r="A392">
        <v>390</v>
      </c>
      <c r="B392">
        <v>15</v>
      </c>
      <c r="C392" s="1">
        <f t="shared" si="6"/>
        <v>0.53228009259257891</v>
      </c>
      <c r="D392" s="2">
        <v>0.63</v>
      </c>
      <c r="E392" t="s">
        <v>51</v>
      </c>
      <c r="F392" s="2">
        <v>0.44700000000000001</v>
      </c>
      <c r="G392" s="2">
        <v>0.28000000000000003</v>
      </c>
      <c r="H392" s="2">
        <v>2.3199999999999998</v>
      </c>
      <c r="I392" s="2">
        <v>1.8520000000000001</v>
      </c>
      <c r="J392" s="2">
        <v>1.8520000000000001</v>
      </c>
      <c r="K392">
        <v>4.2949999999999999</v>
      </c>
      <c r="L392" s="2"/>
      <c r="N392" s="2"/>
      <c r="P392" s="2"/>
      <c r="R392" s="2"/>
    </row>
    <row r="393" spans="1:18" x14ac:dyDescent="0.3">
      <c r="A393">
        <v>391</v>
      </c>
      <c r="B393">
        <v>1</v>
      </c>
      <c r="C393" s="1">
        <f t="shared" si="6"/>
        <v>0.53229166666665295</v>
      </c>
      <c r="D393" s="2">
        <v>0.63</v>
      </c>
      <c r="E393" t="s">
        <v>51</v>
      </c>
      <c r="F393" s="2">
        <v>0.44700000000000001</v>
      </c>
      <c r="G393" s="2">
        <v>0.28100000000000003</v>
      </c>
      <c r="H393" s="2">
        <v>2.3199999999999998</v>
      </c>
      <c r="I393" s="14" t="s">
        <v>51</v>
      </c>
      <c r="J393" s="2">
        <v>1.8520000000000001</v>
      </c>
      <c r="K393">
        <v>4.29</v>
      </c>
      <c r="L393" s="2"/>
      <c r="N393" s="2"/>
      <c r="P393" s="2"/>
      <c r="R393" s="2"/>
    </row>
    <row r="394" spans="1:18" x14ac:dyDescent="0.3">
      <c r="A394">
        <v>392</v>
      </c>
      <c r="B394">
        <v>2</v>
      </c>
      <c r="C394" s="1">
        <f t="shared" si="6"/>
        <v>0.53230324074072699</v>
      </c>
      <c r="D394" s="2">
        <v>0.63</v>
      </c>
      <c r="E394">
        <v>0.45600000000000002</v>
      </c>
      <c r="F394" s="2">
        <v>0.45600000000000002</v>
      </c>
      <c r="G394" s="2">
        <v>0.28699999999999998</v>
      </c>
      <c r="H394" s="2">
        <v>2.31</v>
      </c>
      <c r="I394" s="14" t="s">
        <v>51</v>
      </c>
      <c r="J394" s="2">
        <v>1.8520000000000001</v>
      </c>
      <c r="K394">
        <v>4.2859999999999996</v>
      </c>
      <c r="L394" s="2"/>
      <c r="N394" s="2"/>
      <c r="P394" s="2"/>
      <c r="R394" s="2"/>
    </row>
    <row r="395" spans="1:18" x14ac:dyDescent="0.3">
      <c r="A395">
        <v>393</v>
      </c>
      <c r="B395">
        <v>3</v>
      </c>
      <c r="C395" s="1">
        <f t="shared" si="6"/>
        <v>0.53231481481480103</v>
      </c>
      <c r="D395" s="2">
        <v>0.63</v>
      </c>
      <c r="E395" t="s">
        <v>51</v>
      </c>
      <c r="F395" s="2">
        <v>0.45600000000000002</v>
      </c>
      <c r="G395" s="2">
        <v>0.28799999999999998</v>
      </c>
      <c r="H395" s="2">
        <v>2.31</v>
      </c>
      <c r="I395" s="14" t="s">
        <v>51</v>
      </c>
      <c r="J395" s="2">
        <v>1.8520000000000001</v>
      </c>
      <c r="K395">
        <v>4.2839999999999998</v>
      </c>
      <c r="L395" s="2"/>
      <c r="N395" s="2"/>
      <c r="P395" s="2"/>
      <c r="R395" s="2"/>
    </row>
    <row r="396" spans="1:18" x14ac:dyDescent="0.3">
      <c r="A396">
        <v>394</v>
      </c>
      <c r="B396">
        <v>4</v>
      </c>
      <c r="C396" s="1">
        <f t="shared" si="6"/>
        <v>0.53232638888887507</v>
      </c>
      <c r="D396" s="2">
        <v>0.63</v>
      </c>
      <c r="E396" t="s">
        <v>51</v>
      </c>
      <c r="F396" s="2">
        <v>0.45600000000000002</v>
      </c>
      <c r="G396" s="2">
        <v>0.28799999999999998</v>
      </c>
      <c r="H396" s="2">
        <v>2.31</v>
      </c>
      <c r="I396" s="14" t="s">
        <v>51</v>
      </c>
      <c r="J396" s="2">
        <v>1.8520000000000001</v>
      </c>
      <c r="K396">
        <v>4.2809999999999997</v>
      </c>
      <c r="L396" s="2"/>
      <c r="N396" s="2"/>
      <c r="P396" s="2"/>
      <c r="R396" s="2"/>
    </row>
    <row r="397" spans="1:18" x14ac:dyDescent="0.3">
      <c r="A397">
        <v>395</v>
      </c>
      <c r="B397">
        <v>5</v>
      </c>
      <c r="C397" s="1">
        <f t="shared" si="6"/>
        <v>0.53233796296294911</v>
      </c>
      <c r="D397" s="2">
        <v>0.63</v>
      </c>
      <c r="E397" t="s">
        <v>51</v>
      </c>
      <c r="F397" s="2">
        <v>0.45600000000000002</v>
      </c>
      <c r="G397" s="2">
        <v>0.28899999999999998</v>
      </c>
      <c r="H397" s="2">
        <v>2.31</v>
      </c>
      <c r="I397" s="14" t="s">
        <v>51</v>
      </c>
      <c r="J397" s="2">
        <v>1.8520000000000001</v>
      </c>
      <c r="K397">
        <v>4.2839999999999998</v>
      </c>
      <c r="L397" s="2"/>
      <c r="N397" s="2"/>
      <c r="P397" s="2"/>
      <c r="R397" s="2"/>
    </row>
    <row r="398" spans="1:18" x14ac:dyDescent="0.3">
      <c r="A398">
        <v>396</v>
      </c>
      <c r="B398">
        <v>6</v>
      </c>
      <c r="C398" s="1">
        <f t="shared" si="6"/>
        <v>0.53234953703702315</v>
      </c>
      <c r="D398" s="2">
        <v>0.63</v>
      </c>
      <c r="E398" t="s">
        <v>51</v>
      </c>
      <c r="F398" s="2">
        <v>0.45600000000000002</v>
      </c>
      <c r="G398" s="2">
        <v>0.28899999999999998</v>
      </c>
      <c r="H398" s="2">
        <v>2.3199999999999998</v>
      </c>
      <c r="I398" s="14" t="s">
        <v>51</v>
      </c>
      <c r="J398" s="2">
        <v>1.8520000000000001</v>
      </c>
      <c r="K398">
        <v>4.2919999999999998</v>
      </c>
      <c r="L398" s="2"/>
      <c r="N398" s="2"/>
      <c r="P398" s="2"/>
      <c r="R398" s="2"/>
    </row>
    <row r="399" spans="1:18" x14ac:dyDescent="0.3">
      <c r="A399">
        <v>397</v>
      </c>
      <c r="B399">
        <v>7</v>
      </c>
      <c r="C399" s="1">
        <f t="shared" si="6"/>
        <v>0.53236111111109718</v>
      </c>
      <c r="D399" s="2">
        <v>0.64</v>
      </c>
      <c r="E399" t="s">
        <v>51</v>
      </c>
      <c r="F399" s="2">
        <v>0.45600000000000002</v>
      </c>
      <c r="G399" s="2">
        <v>0.28999999999999998</v>
      </c>
      <c r="H399" s="2">
        <v>2.3199999999999998</v>
      </c>
      <c r="I399" s="14" t="s">
        <v>51</v>
      </c>
      <c r="J399" s="2">
        <v>1.8520000000000001</v>
      </c>
      <c r="K399">
        <v>4.3010000000000002</v>
      </c>
      <c r="L399" s="2"/>
      <c r="N399" s="2"/>
      <c r="P399" s="2"/>
      <c r="R399" s="2"/>
    </row>
    <row r="400" spans="1:18" x14ac:dyDescent="0.3">
      <c r="A400">
        <v>398</v>
      </c>
      <c r="B400">
        <v>8</v>
      </c>
      <c r="C400" s="1">
        <f t="shared" si="6"/>
        <v>0.53237268518517122</v>
      </c>
      <c r="D400" s="2">
        <v>0.64</v>
      </c>
      <c r="E400" t="s">
        <v>51</v>
      </c>
      <c r="F400" s="2">
        <v>0.45600000000000002</v>
      </c>
      <c r="G400" s="2">
        <v>0.29099999999999998</v>
      </c>
      <c r="H400" s="2">
        <v>2.33</v>
      </c>
      <c r="I400" s="14" t="s">
        <v>51</v>
      </c>
      <c r="J400" s="2">
        <v>1.8520000000000001</v>
      </c>
      <c r="K400">
        <v>4.3140000000000001</v>
      </c>
      <c r="L400" s="2"/>
      <c r="N400" s="2"/>
      <c r="P400" s="2"/>
      <c r="R400" s="2"/>
    </row>
    <row r="401" spans="1:18" x14ac:dyDescent="0.3">
      <c r="A401">
        <v>399</v>
      </c>
      <c r="B401">
        <v>9</v>
      </c>
      <c r="C401" s="1">
        <f t="shared" si="6"/>
        <v>0.53238425925924526</v>
      </c>
      <c r="D401" s="2">
        <v>0.64</v>
      </c>
      <c r="E401" t="s">
        <v>51</v>
      </c>
      <c r="F401" s="2">
        <v>0.45600000000000002</v>
      </c>
      <c r="G401" s="2">
        <v>0.29199999999999998</v>
      </c>
      <c r="H401" s="2">
        <v>2.34</v>
      </c>
      <c r="I401" s="14" t="s">
        <v>51</v>
      </c>
      <c r="J401" s="2">
        <v>1.8520000000000001</v>
      </c>
      <c r="K401">
        <v>4.3259999999999996</v>
      </c>
      <c r="L401" s="2"/>
      <c r="N401" s="2"/>
      <c r="P401" s="2"/>
      <c r="R401" s="2"/>
    </row>
    <row r="402" spans="1:18" x14ac:dyDescent="0.3">
      <c r="A402">
        <v>400</v>
      </c>
      <c r="B402">
        <v>10</v>
      </c>
      <c r="C402" s="1">
        <f t="shared" si="6"/>
        <v>0.5323958333333193</v>
      </c>
      <c r="D402" s="2">
        <v>0.64</v>
      </c>
      <c r="E402" t="s">
        <v>51</v>
      </c>
      <c r="F402" s="2">
        <v>0.45600000000000002</v>
      </c>
      <c r="G402" s="2">
        <v>0.29299999999999998</v>
      </c>
      <c r="H402" s="2">
        <v>2.35</v>
      </c>
      <c r="I402" s="14" t="s">
        <v>51</v>
      </c>
      <c r="J402" s="2">
        <v>1.8520000000000001</v>
      </c>
      <c r="K402">
        <v>4.3440000000000003</v>
      </c>
      <c r="L402" s="2"/>
      <c r="N402" s="2"/>
      <c r="P402" s="2"/>
      <c r="R402" s="2"/>
    </row>
    <row r="403" spans="1:18" x14ac:dyDescent="0.3">
      <c r="A403">
        <v>401</v>
      </c>
      <c r="B403">
        <v>11</v>
      </c>
      <c r="C403" s="1">
        <f t="shared" si="6"/>
        <v>0.53240740740739334</v>
      </c>
      <c r="D403" s="2">
        <v>0.64</v>
      </c>
      <c r="E403" t="s">
        <v>51</v>
      </c>
      <c r="F403" s="2">
        <v>0.45600000000000002</v>
      </c>
      <c r="G403" s="2">
        <v>0.29399999999999998</v>
      </c>
      <c r="H403" s="2">
        <v>2.36</v>
      </c>
      <c r="I403" s="14" t="s">
        <v>51</v>
      </c>
      <c r="J403" s="2">
        <v>1.8520000000000001</v>
      </c>
      <c r="K403">
        <v>4.3639999999999999</v>
      </c>
      <c r="L403" s="2"/>
      <c r="N403" s="2"/>
      <c r="P403" s="2"/>
      <c r="R403" s="2"/>
    </row>
    <row r="404" spans="1:18" x14ac:dyDescent="0.3">
      <c r="A404">
        <v>402</v>
      </c>
      <c r="B404">
        <v>12</v>
      </c>
      <c r="C404" s="1">
        <f t="shared" si="6"/>
        <v>0.53241898148146738</v>
      </c>
      <c r="D404" s="2">
        <v>0.65</v>
      </c>
      <c r="E404" t="s">
        <v>51</v>
      </c>
      <c r="F404" s="2">
        <v>0.45600000000000002</v>
      </c>
      <c r="G404" s="2">
        <v>0.29599999999999999</v>
      </c>
      <c r="H404" s="2">
        <v>2.37</v>
      </c>
      <c r="I404" s="14" t="s">
        <v>51</v>
      </c>
      <c r="J404" s="2">
        <v>1.8520000000000001</v>
      </c>
      <c r="K404">
        <v>4.3860000000000001</v>
      </c>
      <c r="L404" s="2"/>
      <c r="N404" s="2"/>
      <c r="P404" s="2"/>
      <c r="R404" s="2"/>
    </row>
    <row r="405" spans="1:18" x14ac:dyDescent="0.3">
      <c r="A405">
        <v>403</v>
      </c>
      <c r="B405">
        <v>13</v>
      </c>
      <c r="C405" s="1">
        <f t="shared" si="6"/>
        <v>0.53243055555554142</v>
      </c>
      <c r="D405" s="2">
        <v>0.65</v>
      </c>
      <c r="E405" t="s">
        <v>51</v>
      </c>
      <c r="F405" s="2">
        <v>0.45600000000000002</v>
      </c>
      <c r="G405" s="2">
        <v>0.29699999999999999</v>
      </c>
      <c r="H405" s="2">
        <v>2.38</v>
      </c>
      <c r="I405" s="14" t="s">
        <v>51</v>
      </c>
      <c r="J405" s="2">
        <v>1.8520000000000001</v>
      </c>
      <c r="K405">
        <v>4.4130000000000003</v>
      </c>
      <c r="L405" s="2"/>
      <c r="N405" s="2"/>
      <c r="P405" s="2"/>
      <c r="R405" s="2"/>
    </row>
    <row r="406" spans="1:18" x14ac:dyDescent="0.3">
      <c r="A406">
        <v>404</v>
      </c>
      <c r="B406">
        <v>14</v>
      </c>
      <c r="C406" s="1">
        <f t="shared" si="6"/>
        <v>0.53244212962961546</v>
      </c>
      <c r="D406" s="2">
        <v>0.65</v>
      </c>
      <c r="E406" t="s">
        <v>51</v>
      </c>
      <c r="F406" s="2">
        <v>0.45600000000000002</v>
      </c>
      <c r="G406" s="2">
        <v>0.29899999999999999</v>
      </c>
      <c r="H406" s="2">
        <v>2.4</v>
      </c>
      <c r="I406" s="14" t="s">
        <v>51</v>
      </c>
      <c r="J406" s="2">
        <v>1.8520000000000001</v>
      </c>
      <c r="K406">
        <v>4.4409999999999998</v>
      </c>
      <c r="L406" s="2"/>
      <c r="N406" s="2"/>
      <c r="P406" s="2"/>
      <c r="R406" s="2"/>
    </row>
    <row r="407" spans="1:18" x14ac:dyDescent="0.3">
      <c r="A407">
        <v>405</v>
      </c>
      <c r="B407">
        <v>15</v>
      </c>
      <c r="C407" s="1">
        <f t="shared" si="6"/>
        <v>0.5324537037036895</v>
      </c>
      <c r="D407" s="2">
        <v>0.66</v>
      </c>
      <c r="E407" t="s">
        <v>51</v>
      </c>
      <c r="F407" s="2">
        <v>0.45600000000000002</v>
      </c>
      <c r="G407" s="2">
        <v>0.3</v>
      </c>
      <c r="H407" s="2">
        <v>2.41</v>
      </c>
      <c r="I407" s="2">
        <v>1.8140000000000001</v>
      </c>
      <c r="J407" s="2">
        <v>1.8140000000000001</v>
      </c>
      <c r="K407">
        <v>4.3719999999999999</v>
      </c>
      <c r="L407" s="2"/>
      <c r="N407" s="2"/>
      <c r="P407" s="2"/>
      <c r="R407" s="2"/>
    </row>
    <row r="408" spans="1:18" x14ac:dyDescent="0.3">
      <c r="A408">
        <v>406</v>
      </c>
      <c r="B408">
        <v>1</v>
      </c>
      <c r="C408" s="1">
        <f t="shared" si="6"/>
        <v>0.53246527777776353</v>
      </c>
      <c r="D408" s="2">
        <v>0.66</v>
      </c>
      <c r="E408" t="s">
        <v>51</v>
      </c>
      <c r="F408" s="2">
        <v>0.45600000000000002</v>
      </c>
      <c r="G408" s="2">
        <v>0.30199999999999999</v>
      </c>
      <c r="H408" s="2">
        <v>2.42</v>
      </c>
      <c r="I408" s="14" t="s">
        <v>51</v>
      </c>
      <c r="J408" s="2">
        <v>1.8140000000000001</v>
      </c>
      <c r="K408">
        <v>4.3879999999999999</v>
      </c>
      <c r="L408" s="2"/>
      <c r="N408" s="2"/>
      <c r="P408" s="2"/>
      <c r="R408" s="2"/>
    </row>
    <row r="409" spans="1:18" x14ac:dyDescent="0.3">
      <c r="A409">
        <v>407</v>
      </c>
      <c r="B409">
        <v>2</v>
      </c>
      <c r="C409" s="1">
        <f t="shared" si="6"/>
        <v>0.53247685185183757</v>
      </c>
      <c r="D409" s="2">
        <v>0.67</v>
      </c>
      <c r="E409">
        <v>0.46899999999999997</v>
      </c>
      <c r="F409" s="2">
        <v>0.46899999999999997</v>
      </c>
      <c r="G409" s="2">
        <v>0.313</v>
      </c>
      <c r="H409" s="2">
        <v>2.42</v>
      </c>
      <c r="I409" s="14" t="s">
        <v>51</v>
      </c>
      <c r="J409" s="2">
        <v>1.8140000000000001</v>
      </c>
      <c r="K409">
        <v>4.3970000000000002</v>
      </c>
      <c r="L409" s="2"/>
      <c r="N409" s="2"/>
      <c r="P409" s="2"/>
      <c r="R409" s="2"/>
    </row>
    <row r="410" spans="1:18" x14ac:dyDescent="0.3">
      <c r="A410">
        <v>408</v>
      </c>
      <c r="B410">
        <v>3</v>
      </c>
      <c r="C410" s="1">
        <f t="shared" si="6"/>
        <v>0.53248842592591161</v>
      </c>
      <c r="D410" s="2">
        <v>0.67</v>
      </c>
      <c r="E410" t="s">
        <v>51</v>
      </c>
      <c r="F410" s="2">
        <v>0.46899999999999997</v>
      </c>
      <c r="G410" s="2">
        <v>0.316</v>
      </c>
      <c r="H410" s="2">
        <v>2.4300000000000002</v>
      </c>
      <c r="I410" s="14" t="s">
        <v>51</v>
      </c>
      <c r="J410" s="2">
        <v>1.8140000000000001</v>
      </c>
      <c r="K410">
        <v>4.4009999999999998</v>
      </c>
      <c r="L410" s="2"/>
      <c r="N410" s="2"/>
      <c r="P410" s="2"/>
      <c r="R410" s="2"/>
    </row>
    <row r="411" spans="1:18" x14ac:dyDescent="0.3">
      <c r="A411">
        <v>409</v>
      </c>
      <c r="B411">
        <v>4</v>
      </c>
      <c r="C411" s="1">
        <f t="shared" si="6"/>
        <v>0.53249999999998565</v>
      </c>
      <c r="D411" s="2">
        <v>0.68</v>
      </c>
      <c r="E411" t="s">
        <v>51</v>
      </c>
      <c r="F411" s="2">
        <v>0.46899999999999997</v>
      </c>
      <c r="G411" s="2">
        <v>0.31900000000000001</v>
      </c>
      <c r="H411" s="2">
        <v>2.4300000000000002</v>
      </c>
      <c r="I411" s="14" t="s">
        <v>51</v>
      </c>
      <c r="J411" s="2">
        <v>1.8140000000000001</v>
      </c>
      <c r="K411">
        <v>4.4059999999999997</v>
      </c>
      <c r="L411" s="2"/>
      <c r="N411" s="2"/>
      <c r="P411" s="2"/>
      <c r="R411" s="2"/>
    </row>
    <row r="412" spans="1:18" x14ac:dyDescent="0.3">
      <c r="A412">
        <v>410</v>
      </c>
      <c r="B412">
        <v>5</v>
      </c>
      <c r="C412" s="1">
        <f t="shared" si="6"/>
        <v>0.53251157407405969</v>
      </c>
      <c r="D412" s="2">
        <v>0.69</v>
      </c>
      <c r="E412" t="s">
        <v>51</v>
      </c>
      <c r="F412" s="2">
        <v>0.46899999999999997</v>
      </c>
      <c r="G412" s="2">
        <v>0.32300000000000001</v>
      </c>
      <c r="H412" s="2">
        <v>2.4300000000000002</v>
      </c>
      <c r="I412" s="14" t="s">
        <v>51</v>
      </c>
      <c r="J412" s="2">
        <v>1.8140000000000001</v>
      </c>
      <c r="K412">
        <v>4.4119999999999999</v>
      </c>
      <c r="L412" s="2"/>
      <c r="N412" s="2"/>
      <c r="P412" s="2"/>
      <c r="R412" s="2"/>
    </row>
    <row r="413" spans="1:18" x14ac:dyDescent="0.3">
      <c r="A413">
        <v>411</v>
      </c>
      <c r="B413">
        <v>6</v>
      </c>
      <c r="C413" s="1">
        <f t="shared" si="6"/>
        <v>0.53252314814813373</v>
      </c>
      <c r="D413" s="2">
        <v>0.7</v>
      </c>
      <c r="E413" t="s">
        <v>51</v>
      </c>
      <c r="F413" s="2">
        <v>0.46899999999999997</v>
      </c>
      <c r="G413" s="2">
        <v>0.32900000000000001</v>
      </c>
      <c r="H413" s="2">
        <v>2.44</v>
      </c>
      <c r="I413" s="14" t="s">
        <v>51</v>
      </c>
      <c r="J413" s="2">
        <v>1.8140000000000001</v>
      </c>
      <c r="K413">
        <v>4.4249999999999998</v>
      </c>
      <c r="L413" s="2"/>
      <c r="N413" s="2"/>
      <c r="P413" s="2"/>
      <c r="R413" s="2"/>
    </row>
    <row r="414" spans="1:18" x14ac:dyDescent="0.3">
      <c r="A414">
        <v>412</v>
      </c>
      <c r="B414">
        <v>7</v>
      </c>
      <c r="C414" s="1">
        <f t="shared" si="6"/>
        <v>0.53253472222220777</v>
      </c>
      <c r="D414" s="2">
        <v>0.73</v>
      </c>
      <c r="E414" t="s">
        <v>51</v>
      </c>
      <c r="F414" s="2">
        <v>0.46899999999999997</v>
      </c>
      <c r="G414" s="2">
        <v>0.34100000000000003</v>
      </c>
      <c r="H414" s="2">
        <v>2.4500000000000002</v>
      </c>
      <c r="I414" s="14" t="s">
        <v>51</v>
      </c>
      <c r="J414" s="2">
        <v>1.8140000000000001</v>
      </c>
      <c r="K414">
        <v>4.4420000000000002</v>
      </c>
      <c r="L414" s="2"/>
      <c r="N414" s="2"/>
      <c r="P414" s="2"/>
      <c r="R414" s="2"/>
    </row>
    <row r="415" spans="1:18" x14ac:dyDescent="0.3">
      <c r="A415">
        <v>413</v>
      </c>
      <c r="B415">
        <v>8</v>
      </c>
      <c r="C415" s="1">
        <f t="shared" si="6"/>
        <v>0.53254629629628181</v>
      </c>
      <c r="D415" s="2">
        <v>1.02</v>
      </c>
      <c r="E415" t="s">
        <v>51</v>
      </c>
      <c r="F415" s="2">
        <v>0.46899999999999997</v>
      </c>
      <c r="G415" s="2">
        <v>0.47899999999999998</v>
      </c>
      <c r="H415" s="2">
        <v>2.46</v>
      </c>
      <c r="I415" s="14" t="s">
        <v>51</v>
      </c>
      <c r="J415" s="2">
        <v>1.8140000000000001</v>
      </c>
      <c r="K415">
        <v>4.4589999999999996</v>
      </c>
      <c r="L415" s="2"/>
      <c r="N415" s="2"/>
      <c r="P415" s="2"/>
      <c r="R415" s="2"/>
    </row>
    <row r="416" spans="1:18" x14ac:dyDescent="0.3">
      <c r="A416">
        <v>414</v>
      </c>
      <c r="B416">
        <v>9</v>
      </c>
      <c r="C416" s="1">
        <f t="shared" si="6"/>
        <v>0.53255787037035585</v>
      </c>
      <c r="D416" s="2">
        <v>1.63</v>
      </c>
      <c r="E416" t="s">
        <v>51</v>
      </c>
      <c r="F416" s="2">
        <v>0.46899999999999997</v>
      </c>
      <c r="G416" s="2">
        <v>0.76300000000000001</v>
      </c>
      <c r="H416" s="2">
        <v>2.4700000000000002</v>
      </c>
      <c r="I416" s="14" t="s">
        <v>51</v>
      </c>
      <c r="J416" s="2">
        <v>1.8140000000000001</v>
      </c>
      <c r="K416">
        <v>4.476</v>
      </c>
      <c r="L416" s="2"/>
      <c r="N416" s="2"/>
      <c r="P416" s="2"/>
      <c r="R416" s="2"/>
    </row>
    <row r="417" spans="1:18" x14ac:dyDescent="0.3">
      <c r="A417">
        <v>415</v>
      </c>
      <c r="B417">
        <v>10</v>
      </c>
      <c r="C417" s="1">
        <f t="shared" si="6"/>
        <v>0.53256944444442988</v>
      </c>
      <c r="D417" s="2">
        <v>2.21</v>
      </c>
      <c r="E417" t="s">
        <v>51</v>
      </c>
      <c r="F417" s="2">
        <v>0.46899999999999997</v>
      </c>
      <c r="G417" s="2">
        <v>1.0349999999999999</v>
      </c>
      <c r="H417" s="2">
        <v>2.48</v>
      </c>
      <c r="I417" s="14" t="s">
        <v>51</v>
      </c>
      <c r="J417" s="2">
        <v>1.8140000000000001</v>
      </c>
      <c r="K417">
        <v>4.492</v>
      </c>
      <c r="L417" s="2"/>
      <c r="N417" s="2"/>
      <c r="P417" s="2"/>
      <c r="R417" s="2"/>
    </row>
    <row r="418" spans="1:18" x14ac:dyDescent="0.3">
      <c r="A418">
        <v>416</v>
      </c>
      <c r="B418">
        <v>11</v>
      </c>
      <c r="C418" s="1">
        <f t="shared" si="6"/>
        <v>0.53258101851850392</v>
      </c>
      <c r="D418" s="2">
        <v>2.5299999999999998</v>
      </c>
      <c r="E418" t="s">
        <v>51</v>
      </c>
      <c r="F418" s="2">
        <v>0.46899999999999997</v>
      </c>
      <c r="G418" s="2">
        <v>1.1879999999999999</v>
      </c>
      <c r="H418" s="2">
        <v>2.48</v>
      </c>
      <c r="I418" s="14" t="s">
        <v>51</v>
      </c>
      <c r="J418" s="2">
        <v>1.8140000000000001</v>
      </c>
      <c r="K418">
        <v>4.5030000000000001</v>
      </c>
      <c r="L418" s="2"/>
      <c r="N418" s="2"/>
      <c r="P418" s="2"/>
      <c r="R418" s="2"/>
    </row>
    <row r="419" spans="1:18" x14ac:dyDescent="0.3">
      <c r="A419">
        <v>417</v>
      </c>
      <c r="B419">
        <v>12</v>
      </c>
      <c r="C419" s="1">
        <f t="shared" si="6"/>
        <v>0.53259259259257796</v>
      </c>
      <c r="D419" s="2">
        <v>2.75</v>
      </c>
      <c r="E419" t="s">
        <v>51</v>
      </c>
      <c r="F419" s="2">
        <v>0.46899999999999997</v>
      </c>
      <c r="G419" s="2">
        <v>1.2909999999999999</v>
      </c>
      <c r="H419" s="2">
        <v>2.4900000000000002</v>
      </c>
      <c r="I419" s="14" t="s">
        <v>51</v>
      </c>
      <c r="J419" s="2">
        <v>1.8140000000000001</v>
      </c>
      <c r="K419">
        <v>4.51</v>
      </c>
      <c r="L419" s="2"/>
      <c r="N419" s="2"/>
      <c r="P419" s="2"/>
      <c r="R419" s="2"/>
    </row>
    <row r="420" spans="1:18" x14ac:dyDescent="0.3">
      <c r="A420">
        <v>418</v>
      </c>
      <c r="B420">
        <v>13</v>
      </c>
      <c r="C420" s="1">
        <f t="shared" si="6"/>
        <v>0.532604166666652</v>
      </c>
      <c r="D420" s="2">
        <v>2.8</v>
      </c>
      <c r="E420" t="s">
        <v>51</v>
      </c>
      <c r="F420" s="2">
        <v>0.46899999999999997</v>
      </c>
      <c r="G420" s="2">
        <v>1.3149999999999999</v>
      </c>
      <c r="H420" s="2">
        <v>2.4900000000000002</v>
      </c>
      <c r="I420" s="14" t="s">
        <v>51</v>
      </c>
      <c r="J420" s="2">
        <v>1.8140000000000001</v>
      </c>
      <c r="K420">
        <v>4.5149999999999997</v>
      </c>
      <c r="L420" s="2"/>
      <c r="N420" s="2"/>
      <c r="P420" s="2"/>
      <c r="R420" s="2"/>
    </row>
    <row r="421" spans="1:18" x14ac:dyDescent="0.3">
      <c r="A421">
        <v>419</v>
      </c>
      <c r="B421">
        <v>14</v>
      </c>
      <c r="C421" s="1">
        <f t="shared" si="6"/>
        <v>0.53261574074072604</v>
      </c>
      <c r="D421" s="2">
        <v>2.78</v>
      </c>
      <c r="E421" t="s">
        <v>51</v>
      </c>
      <c r="F421" s="2">
        <v>0.46899999999999997</v>
      </c>
      <c r="G421" s="2">
        <v>1.304</v>
      </c>
      <c r="H421" s="2">
        <v>2.4900000000000002</v>
      </c>
      <c r="I421" s="14" t="s">
        <v>51</v>
      </c>
      <c r="J421" s="2">
        <v>1.8140000000000001</v>
      </c>
      <c r="K421">
        <v>4.5179999999999998</v>
      </c>
      <c r="L421" s="2"/>
      <c r="N421" s="2"/>
      <c r="P421" s="2"/>
      <c r="R421" s="2"/>
    </row>
    <row r="422" spans="1:18" x14ac:dyDescent="0.3">
      <c r="A422">
        <v>420</v>
      </c>
      <c r="B422">
        <v>15</v>
      </c>
      <c r="C422" s="1">
        <f t="shared" si="6"/>
        <v>0.53262731481480008</v>
      </c>
      <c r="D422" s="2">
        <v>2.67</v>
      </c>
      <c r="E422" t="s">
        <v>51</v>
      </c>
      <c r="F422" s="2">
        <v>0.46899999999999997</v>
      </c>
      <c r="G422" s="2">
        <v>1.2529999999999999</v>
      </c>
      <c r="H422" s="2">
        <v>2.4900000000000002</v>
      </c>
      <c r="I422" s="2">
        <v>1.8540000000000001</v>
      </c>
      <c r="J422" s="2">
        <v>1.8540000000000001</v>
      </c>
      <c r="K422">
        <v>4.6219999999999999</v>
      </c>
      <c r="L422" s="2"/>
      <c r="N422" s="2"/>
      <c r="P422" s="2"/>
      <c r="R422" s="2"/>
    </row>
    <row r="423" spans="1:18" x14ac:dyDescent="0.3">
      <c r="A423">
        <v>421</v>
      </c>
      <c r="B423">
        <v>1</v>
      </c>
      <c r="C423" s="1">
        <f t="shared" si="6"/>
        <v>0.53263888888887412</v>
      </c>
      <c r="D423" s="2">
        <v>2.5499999999999998</v>
      </c>
      <c r="E423" t="s">
        <v>51</v>
      </c>
      <c r="F423" s="2">
        <v>0.46899999999999997</v>
      </c>
      <c r="G423" s="2">
        <v>1.196</v>
      </c>
      <c r="H423" s="2">
        <v>2.4900000000000002</v>
      </c>
      <c r="I423" s="14" t="s">
        <v>51</v>
      </c>
      <c r="J423" s="2">
        <v>1.8540000000000001</v>
      </c>
      <c r="K423">
        <v>4.6239999999999997</v>
      </c>
      <c r="L423" s="2"/>
      <c r="N423" s="2"/>
      <c r="P423" s="2"/>
      <c r="R423" s="2"/>
    </row>
    <row r="424" spans="1:18" x14ac:dyDescent="0.3">
      <c r="A424">
        <v>422</v>
      </c>
      <c r="B424">
        <v>2</v>
      </c>
      <c r="C424" s="1">
        <f t="shared" si="6"/>
        <v>0.53265046296294816</v>
      </c>
      <c r="D424" s="2">
        <v>2.5099999999999998</v>
      </c>
      <c r="E424">
        <v>1.85</v>
      </c>
      <c r="F424" s="2">
        <v>1.85</v>
      </c>
      <c r="G424" s="2">
        <v>4.6449999999999996</v>
      </c>
      <c r="H424" s="2">
        <v>2.5</v>
      </c>
      <c r="I424" s="14" t="s">
        <v>51</v>
      </c>
      <c r="J424" s="2">
        <v>1.8540000000000001</v>
      </c>
      <c r="K424">
        <v>4.6260000000000003</v>
      </c>
      <c r="L424" s="2"/>
      <c r="N424" s="2"/>
      <c r="P424" s="2"/>
      <c r="R424" s="2"/>
    </row>
    <row r="425" spans="1:18" x14ac:dyDescent="0.3">
      <c r="A425">
        <v>423</v>
      </c>
      <c r="B425">
        <v>3</v>
      </c>
      <c r="C425" s="1">
        <f t="shared" si="6"/>
        <v>0.5326620370370222</v>
      </c>
      <c r="D425" s="2">
        <v>2.56</v>
      </c>
      <c r="E425" t="s">
        <v>51</v>
      </c>
      <c r="F425" s="2">
        <v>1.85</v>
      </c>
      <c r="G425" s="2">
        <v>4.7380000000000004</v>
      </c>
      <c r="H425" s="2">
        <v>2.5</v>
      </c>
      <c r="I425" s="14" t="s">
        <v>51</v>
      </c>
      <c r="J425" s="2">
        <v>1.8540000000000001</v>
      </c>
      <c r="K425">
        <v>4.6319999999999997</v>
      </c>
      <c r="L425" s="2"/>
      <c r="N425" s="2"/>
      <c r="P425" s="2"/>
      <c r="R425" s="2"/>
    </row>
    <row r="426" spans="1:18" x14ac:dyDescent="0.3">
      <c r="A426">
        <v>424</v>
      </c>
      <c r="B426">
        <v>4</v>
      </c>
      <c r="C426" s="1">
        <f t="shared" si="6"/>
        <v>0.53267361111109623</v>
      </c>
      <c r="D426" s="2">
        <v>2.63</v>
      </c>
      <c r="E426" t="s">
        <v>51</v>
      </c>
      <c r="F426" s="2">
        <v>1.85</v>
      </c>
      <c r="G426" s="2">
        <v>4.8630000000000004</v>
      </c>
      <c r="H426" s="2">
        <v>2.5</v>
      </c>
      <c r="I426" s="14" t="s">
        <v>51</v>
      </c>
      <c r="J426" s="2">
        <v>1.8540000000000001</v>
      </c>
      <c r="K426">
        <v>4.641</v>
      </c>
      <c r="L426" s="2"/>
      <c r="N426" s="2"/>
      <c r="P426" s="2"/>
      <c r="R426" s="2"/>
    </row>
    <row r="427" spans="1:18" x14ac:dyDescent="0.3">
      <c r="A427">
        <v>425</v>
      </c>
      <c r="B427">
        <v>5</v>
      </c>
      <c r="C427" s="1">
        <f t="shared" si="6"/>
        <v>0.53268518518517027</v>
      </c>
      <c r="D427" s="2">
        <v>2.63</v>
      </c>
      <c r="E427" t="s">
        <v>51</v>
      </c>
      <c r="F427" s="2">
        <v>1.85</v>
      </c>
      <c r="G427" s="2">
        <v>4.8739999999999997</v>
      </c>
      <c r="H427" s="2">
        <v>2.5099999999999998</v>
      </c>
      <c r="I427" s="14" t="s">
        <v>51</v>
      </c>
      <c r="J427" s="2">
        <v>1.8540000000000001</v>
      </c>
      <c r="K427">
        <v>4.6509999999999998</v>
      </c>
      <c r="L427" s="2"/>
      <c r="N427" s="2"/>
      <c r="P427" s="2"/>
      <c r="R427" s="2"/>
    </row>
    <row r="428" spans="1:18" x14ac:dyDescent="0.3">
      <c r="A428">
        <v>426</v>
      </c>
      <c r="B428">
        <v>6</v>
      </c>
      <c r="C428" s="1">
        <f t="shared" si="6"/>
        <v>0.53269675925924431</v>
      </c>
      <c r="D428" s="2">
        <v>2.63</v>
      </c>
      <c r="E428" t="s">
        <v>51</v>
      </c>
      <c r="F428" s="2">
        <v>1.85</v>
      </c>
      <c r="G428" s="2">
        <v>4.8710000000000004</v>
      </c>
      <c r="H428" s="2">
        <v>2.5099999999999998</v>
      </c>
      <c r="I428" s="14" t="s">
        <v>51</v>
      </c>
      <c r="J428" s="2">
        <v>1.8540000000000001</v>
      </c>
      <c r="K428">
        <v>4.6619999999999999</v>
      </c>
      <c r="L428" s="2"/>
      <c r="N428" s="2"/>
      <c r="P428" s="2"/>
      <c r="R428" s="2"/>
    </row>
    <row r="429" spans="1:18" x14ac:dyDescent="0.3">
      <c r="A429">
        <v>427</v>
      </c>
      <c r="B429">
        <v>7</v>
      </c>
      <c r="C429" s="1">
        <f t="shared" si="6"/>
        <v>0.53270833333331835</v>
      </c>
      <c r="D429" s="2">
        <v>2.64</v>
      </c>
      <c r="E429" t="s">
        <v>51</v>
      </c>
      <c r="F429" s="2">
        <v>1.85</v>
      </c>
      <c r="G429" s="2">
        <v>4.8879999999999999</v>
      </c>
      <c r="H429" s="2">
        <v>2.52</v>
      </c>
      <c r="I429" s="14" t="s">
        <v>51</v>
      </c>
      <c r="J429" s="2">
        <v>1.8540000000000001</v>
      </c>
      <c r="K429">
        <v>4.6719999999999997</v>
      </c>
      <c r="L429" s="2"/>
      <c r="N429" s="2"/>
      <c r="P429" s="2"/>
      <c r="R429" s="2"/>
    </row>
    <row r="430" spans="1:18" x14ac:dyDescent="0.3">
      <c r="A430">
        <v>428</v>
      </c>
      <c r="B430">
        <v>8</v>
      </c>
      <c r="C430" s="1">
        <f t="shared" si="6"/>
        <v>0.53271990740739239</v>
      </c>
      <c r="D430" s="2">
        <v>2.7</v>
      </c>
      <c r="E430" t="s">
        <v>51</v>
      </c>
      <c r="F430" s="2">
        <v>1.85</v>
      </c>
      <c r="G430" s="2">
        <v>4.9909999999999997</v>
      </c>
      <c r="H430" s="2">
        <v>2.5299999999999998</v>
      </c>
      <c r="I430" s="14" t="s">
        <v>51</v>
      </c>
      <c r="J430" s="2">
        <v>1.8540000000000001</v>
      </c>
      <c r="K430">
        <v>4.6820000000000004</v>
      </c>
      <c r="L430" s="2"/>
      <c r="N430" s="2"/>
      <c r="P430" s="2"/>
      <c r="R430" s="2"/>
    </row>
    <row r="431" spans="1:18" x14ac:dyDescent="0.3">
      <c r="A431">
        <v>429</v>
      </c>
      <c r="B431">
        <v>9</v>
      </c>
      <c r="C431" s="1">
        <f t="shared" si="6"/>
        <v>0.53273148148146643</v>
      </c>
      <c r="D431" s="2">
        <v>2.8</v>
      </c>
      <c r="E431" t="s">
        <v>51</v>
      </c>
      <c r="F431" s="2">
        <v>1.85</v>
      </c>
      <c r="G431" s="2">
        <v>5.1749999999999998</v>
      </c>
      <c r="H431" s="2">
        <v>2.5299999999999998</v>
      </c>
      <c r="I431" s="14" t="s">
        <v>51</v>
      </c>
      <c r="J431" s="2">
        <v>1.8540000000000001</v>
      </c>
      <c r="K431">
        <v>4.6870000000000003</v>
      </c>
      <c r="L431" s="2"/>
      <c r="N431" s="2"/>
      <c r="P431" s="2"/>
      <c r="R431" s="2"/>
    </row>
    <row r="432" spans="1:18" x14ac:dyDescent="0.3">
      <c r="A432">
        <v>430</v>
      </c>
      <c r="B432">
        <v>10</v>
      </c>
      <c r="C432" s="1">
        <f t="shared" si="6"/>
        <v>0.53274305555554047</v>
      </c>
      <c r="D432" s="2">
        <v>2.86</v>
      </c>
      <c r="E432" t="s">
        <v>51</v>
      </c>
      <c r="F432" s="2">
        <v>1.85</v>
      </c>
      <c r="G432" s="2">
        <v>5.2839999999999998</v>
      </c>
      <c r="H432" s="2">
        <v>2.5299999999999998</v>
      </c>
      <c r="I432" s="14" t="s">
        <v>51</v>
      </c>
      <c r="J432" s="2">
        <v>1.8540000000000001</v>
      </c>
      <c r="K432">
        <v>4.6859999999999999</v>
      </c>
      <c r="L432" s="2"/>
      <c r="N432" s="2"/>
      <c r="P432" s="2"/>
      <c r="R432" s="2"/>
    </row>
    <row r="433" spans="1:18" x14ac:dyDescent="0.3">
      <c r="A433">
        <v>431</v>
      </c>
      <c r="B433">
        <v>11</v>
      </c>
      <c r="C433" s="1">
        <f t="shared" si="6"/>
        <v>0.53275462962961451</v>
      </c>
      <c r="D433" s="2">
        <v>2.86</v>
      </c>
      <c r="E433" t="s">
        <v>51</v>
      </c>
      <c r="F433" s="2">
        <v>1.85</v>
      </c>
      <c r="G433" s="2">
        <v>5.29</v>
      </c>
      <c r="H433" s="2">
        <v>2.52</v>
      </c>
      <c r="I433" s="14" t="s">
        <v>51</v>
      </c>
      <c r="J433" s="2">
        <v>1.8540000000000001</v>
      </c>
      <c r="K433">
        <v>4.6779999999999999</v>
      </c>
      <c r="L433" s="2"/>
      <c r="N433" s="2"/>
      <c r="P433" s="2"/>
      <c r="R433" s="2"/>
    </row>
    <row r="434" spans="1:18" x14ac:dyDescent="0.3">
      <c r="A434">
        <v>432</v>
      </c>
      <c r="B434">
        <v>12</v>
      </c>
      <c r="C434" s="1">
        <f t="shared" si="6"/>
        <v>0.53276620370368855</v>
      </c>
      <c r="D434" s="2">
        <v>2.85</v>
      </c>
      <c r="E434" t="s">
        <v>51</v>
      </c>
      <c r="F434" s="2">
        <v>1.85</v>
      </c>
      <c r="G434" s="2">
        <v>5.2629999999999999</v>
      </c>
      <c r="H434" s="2">
        <v>2.52</v>
      </c>
      <c r="I434" s="14" t="s">
        <v>51</v>
      </c>
      <c r="J434" s="2">
        <v>1.8540000000000001</v>
      </c>
      <c r="K434">
        <v>4.6680000000000001</v>
      </c>
      <c r="L434" s="2"/>
      <c r="N434" s="2"/>
      <c r="P434" s="2"/>
      <c r="R434" s="2"/>
    </row>
    <row r="435" spans="1:18" x14ac:dyDescent="0.3">
      <c r="A435">
        <v>433</v>
      </c>
      <c r="B435">
        <v>13</v>
      </c>
      <c r="C435" s="1">
        <f t="shared" si="6"/>
        <v>0.53277777777776258</v>
      </c>
      <c r="D435" s="2">
        <v>2.83</v>
      </c>
      <c r="E435" t="s">
        <v>51</v>
      </c>
      <c r="F435" s="2">
        <v>1.85</v>
      </c>
      <c r="G435" s="2">
        <v>5.2350000000000003</v>
      </c>
      <c r="H435" s="2">
        <v>2.5099999999999998</v>
      </c>
      <c r="I435" s="14" t="s">
        <v>51</v>
      </c>
      <c r="J435" s="2">
        <v>1.8540000000000001</v>
      </c>
      <c r="K435">
        <v>4.66</v>
      </c>
      <c r="L435" s="2"/>
      <c r="N435" s="2"/>
      <c r="P435" s="2"/>
      <c r="R435" s="2"/>
    </row>
    <row r="436" spans="1:18" x14ac:dyDescent="0.3">
      <c r="A436">
        <v>434</v>
      </c>
      <c r="B436">
        <v>14</v>
      </c>
      <c r="C436" s="1">
        <f t="shared" si="6"/>
        <v>0.53278935185183662</v>
      </c>
      <c r="D436" s="2">
        <v>2.81</v>
      </c>
      <c r="E436" t="s">
        <v>51</v>
      </c>
      <c r="F436" s="2">
        <v>1.85</v>
      </c>
      <c r="G436" s="2">
        <v>5.1989999999999998</v>
      </c>
      <c r="H436" s="2">
        <v>2.5099999999999998</v>
      </c>
      <c r="I436" s="14" t="s">
        <v>51</v>
      </c>
      <c r="J436" s="2">
        <v>1.8540000000000001</v>
      </c>
      <c r="K436">
        <v>4.6539999999999999</v>
      </c>
      <c r="L436" s="2"/>
      <c r="N436" s="2"/>
      <c r="P436" s="2"/>
      <c r="R436" s="2"/>
    </row>
    <row r="437" spans="1:18" x14ac:dyDescent="0.3">
      <c r="A437">
        <v>435</v>
      </c>
      <c r="B437">
        <v>15</v>
      </c>
      <c r="C437" s="1">
        <f t="shared" si="6"/>
        <v>0.53280092592591066</v>
      </c>
      <c r="D437" s="2">
        <v>2.77</v>
      </c>
      <c r="E437" t="s">
        <v>51</v>
      </c>
      <c r="F437" s="2">
        <v>1.85</v>
      </c>
      <c r="G437" s="2">
        <v>5.1260000000000003</v>
      </c>
      <c r="H437" s="2">
        <v>2.5099999999999998</v>
      </c>
      <c r="I437" s="2">
        <v>1.851</v>
      </c>
      <c r="J437" s="2">
        <v>1.851</v>
      </c>
      <c r="K437">
        <v>4.6399999999999997</v>
      </c>
      <c r="L437" s="2"/>
      <c r="N437" s="2"/>
      <c r="P437" s="2"/>
      <c r="R437" s="2"/>
    </row>
    <row r="438" spans="1:18" x14ac:dyDescent="0.3">
      <c r="A438">
        <v>436</v>
      </c>
      <c r="B438">
        <v>1</v>
      </c>
      <c r="C438" s="1">
        <f t="shared" si="6"/>
        <v>0.5328124999999847</v>
      </c>
      <c r="D438" s="2">
        <v>2.72</v>
      </c>
      <c r="E438" t="s">
        <v>51</v>
      </c>
      <c r="F438" s="2">
        <v>1.85</v>
      </c>
      <c r="G438" s="2">
        <v>5.0330000000000004</v>
      </c>
      <c r="H438" s="2">
        <v>2.5</v>
      </c>
      <c r="I438" s="14" t="s">
        <v>51</v>
      </c>
      <c r="J438" s="2">
        <v>1.851</v>
      </c>
      <c r="K438">
        <v>4.6319999999999997</v>
      </c>
      <c r="L438" s="2"/>
      <c r="N438" s="2"/>
      <c r="P438" s="2"/>
      <c r="R438" s="2"/>
    </row>
    <row r="439" spans="1:18" x14ac:dyDescent="0.3">
      <c r="A439">
        <v>437</v>
      </c>
      <c r="B439">
        <v>2</v>
      </c>
      <c r="C439" s="1">
        <f t="shared" si="6"/>
        <v>0.53282407407405874</v>
      </c>
      <c r="D439" s="2">
        <v>2.68</v>
      </c>
      <c r="E439">
        <v>1.9670000000000001</v>
      </c>
      <c r="F439" s="2">
        <v>1.9670000000000001</v>
      </c>
      <c r="G439" s="2">
        <v>5.266</v>
      </c>
      <c r="H439" s="2">
        <v>2.5</v>
      </c>
      <c r="I439" s="14" t="s">
        <v>51</v>
      </c>
      <c r="J439" s="2">
        <v>1.851</v>
      </c>
      <c r="K439">
        <v>4.6239999999999997</v>
      </c>
      <c r="L439" s="2"/>
      <c r="N439" s="2"/>
      <c r="P439" s="2"/>
      <c r="R439" s="2"/>
    </row>
    <row r="440" spans="1:18" x14ac:dyDescent="0.3">
      <c r="A440">
        <v>438</v>
      </c>
      <c r="B440">
        <v>3</v>
      </c>
      <c r="C440" s="1">
        <f t="shared" si="6"/>
        <v>0.53283564814813278</v>
      </c>
      <c r="D440" s="2">
        <v>2.65</v>
      </c>
      <c r="E440" t="s">
        <v>51</v>
      </c>
      <c r="F440" s="2">
        <v>1.9670000000000001</v>
      </c>
      <c r="G440" s="2">
        <v>5.21</v>
      </c>
      <c r="H440" s="2">
        <v>2.4900000000000002</v>
      </c>
      <c r="I440" s="14" t="s">
        <v>51</v>
      </c>
      <c r="J440" s="2">
        <v>1.851</v>
      </c>
      <c r="K440">
        <v>4.6139999999999999</v>
      </c>
      <c r="L440" s="2"/>
      <c r="N440" s="2"/>
      <c r="P440" s="2"/>
      <c r="R440" s="2"/>
    </row>
    <row r="441" spans="1:18" x14ac:dyDescent="0.3">
      <c r="A441">
        <v>439</v>
      </c>
      <c r="B441">
        <v>4</v>
      </c>
      <c r="C441" s="1">
        <f t="shared" si="6"/>
        <v>0.53284722222220682</v>
      </c>
      <c r="D441" s="2">
        <v>2.62</v>
      </c>
      <c r="E441" t="s">
        <v>51</v>
      </c>
      <c r="F441" s="2">
        <v>1.9670000000000001</v>
      </c>
      <c r="G441" s="2">
        <v>5.1580000000000004</v>
      </c>
      <c r="H441" s="2">
        <v>2.4900000000000002</v>
      </c>
      <c r="I441" s="14" t="s">
        <v>51</v>
      </c>
      <c r="J441" s="2">
        <v>1.851</v>
      </c>
      <c r="K441">
        <v>4.6040000000000001</v>
      </c>
      <c r="L441" s="2"/>
      <c r="N441" s="2"/>
      <c r="P441" s="2"/>
      <c r="R441" s="2"/>
    </row>
    <row r="442" spans="1:18" x14ac:dyDescent="0.3">
      <c r="A442">
        <v>440</v>
      </c>
      <c r="B442">
        <v>5</v>
      </c>
      <c r="C442" s="1">
        <f t="shared" si="6"/>
        <v>0.53285879629628086</v>
      </c>
      <c r="D442" s="2">
        <v>2.62</v>
      </c>
      <c r="E442" t="s">
        <v>51</v>
      </c>
      <c r="F442" s="2">
        <v>1.9670000000000001</v>
      </c>
      <c r="G442" s="2">
        <v>5.1429999999999998</v>
      </c>
      <c r="H442" s="2">
        <v>2.48</v>
      </c>
      <c r="I442" s="14" t="s">
        <v>51</v>
      </c>
      <c r="J442" s="2">
        <v>1.851</v>
      </c>
      <c r="K442">
        <v>4.5960000000000001</v>
      </c>
      <c r="L442" s="2"/>
      <c r="N442" s="2"/>
      <c r="P442" s="2"/>
      <c r="R442" s="2"/>
    </row>
    <row r="443" spans="1:18" x14ac:dyDescent="0.3">
      <c r="A443">
        <v>441</v>
      </c>
      <c r="B443">
        <v>6</v>
      </c>
      <c r="C443" s="1">
        <f t="shared" si="6"/>
        <v>0.5328703703703549</v>
      </c>
      <c r="D443" s="2">
        <v>2.62</v>
      </c>
      <c r="E443" t="s">
        <v>51</v>
      </c>
      <c r="F443" s="2">
        <v>1.9670000000000001</v>
      </c>
      <c r="G443" s="2">
        <v>5.1529999999999996</v>
      </c>
      <c r="H443" s="2">
        <v>2.48</v>
      </c>
      <c r="I443" s="14" t="s">
        <v>51</v>
      </c>
      <c r="J443" s="2">
        <v>1.851</v>
      </c>
      <c r="K443">
        <v>4.5910000000000002</v>
      </c>
      <c r="L443" s="2"/>
      <c r="N443" s="2"/>
      <c r="P443" s="2"/>
      <c r="R443" s="2"/>
    </row>
    <row r="444" spans="1:18" x14ac:dyDescent="0.3">
      <c r="A444">
        <v>442</v>
      </c>
      <c r="B444">
        <v>7</v>
      </c>
      <c r="C444" s="1">
        <f t="shared" si="6"/>
        <v>0.53288194444442893</v>
      </c>
      <c r="D444" s="2">
        <v>2.64</v>
      </c>
      <c r="E444" t="s">
        <v>51</v>
      </c>
      <c r="F444" s="2">
        <v>1.9670000000000001</v>
      </c>
      <c r="G444" s="2">
        <v>5.1879999999999997</v>
      </c>
      <c r="H444" s="2">
        <v>2.48</v>
      </c>
      <c r="I444" s="14" t="s">
        <v>51</v>
      </c>
      <c r="J444" s="2">
        <v>1.851</v>
      </c>
      <c r="K444">
        <v>4.5910000000000002</v>
      </c>
      <c r="L444" s="2"/>
      <c r="N444" s="2"/>
      <c r="P444" s="2"/>
      <c r="R444" s="2"/>
    </row>
    <row r="445" spans="1:18" x14ac:dyDescent="0.3">
      <c r="A445">
        <v>443</v>
      </c>
      <c r="B445">
        <v>8</v>
      </c>
      <c r="C445" s="1">
        <f t="shared" si="6"/>
        <v>0.53289351851850297</v>
      </c>
      <c r="D445" s="2">
        <v>2.66</v>
      </c>
      <c r="E445" t="s">
        <v>51</v>
      </c>
      <c r="F445" s="2">
        <v>1.9670000000000001</v>
      </c>
      <c r="G445" s="2">
        <v>5.2229999999999999</v>
      </c>
      <c r="H445" s="2">
        <v>2.48</v>
      </c>
      <c r="I445" s="14" t="s">
        <v>51</v>
      </c>
      <c r="J445" s="2">
        <v>1.851</v>
      </c>
      <c r="K445">
        <v>4.5949999999999998</v>
      </c>
      <c r="L445" s="2"/>
      <c r="N445" s="2"/>
      <c r="P445" s="2"/>
      <c r="R445" s="2"/>
    </row>
    <row r="446" spans="1:18" x14ac:dyDescent="0.3">
      <c r="A446">
        <v>444</v>
      </c>
      <c r="B446">
        <v>9</v>
      </c>
      <c r="C446" s="1">
        <f t="shared" si="6"/>
        <v>0.53290509259257701</v>
      </c>
      <c r="D446" s="2">
        <v>2.66</v>
      </c>
      <c r="E446" t="s">
        <v>51</v>
      </c>
      <c r="F446" s="2">
        <v>1.9670000000000001</v>
      </c>
      <c r="G446" s="2">
        <v>5.24</v>
      </c>
      <c r="H446" s="2">
        <v>2.4900000000000002</v>
      </c>
      <c r="I446" s="14" t="s">
        <v>51</v>
      </c>
      <c r="J446" s="2">
        <v>1.851</v>
      </c>
      <c r="K446">
        <v>4.601</v>
      </c>
      <c r="L446" s="2"/>
      <c r="N446" s="2"/>
      <c r="P446" s="2"/>
      <c r="R446" s="2"/>
    </row>
    <row r="447" spans="1:18" x14ac:dyDescent="0.3">
      <c r="A447">
        <v>445</v>
      </c>
      <c r="B447">
        <v>10</v>
      </c>
      <c r="C447" s="1">
        <f t="shared" si="6"/>
        <v>0.53291666666665105</v>
      </c>
      <c r="D447" s="2">
        <v>2.67</v>
      </c>
      <c r="E447" t="s">
        <v>51</v>
      </c>
      <c r="F447" s="2">
        <v>1.9670000000000001</v>
      </c>
      <c r="G447" s="2">
        <v>5.25</v>
      </c>
      <c r="H447" s="2">
        <v>2.4900000000000002</v>
      </c>
      <c r="I447" s="14" t="s">
        <v>51</v>
      </c>
      <c r="J447" s="2">
        <v>1.851</v>
      </c>
      <c r="K447">
        <v>4.6070000000000002</v>
      </c>
      <c r="L447" s="2"/>
      <c r="N447" s="2"/>
      <c r="P447" s="2"/>
      <c r="R447" s="2"/>
    </row>
    <row r="448" spans="1:18" x14ac:dyDescent="0.3">
      <c r="A448">
        <v>446</v>
      </c>
      <c r="B448">
        <v>11</v>
      </c>
      <c r="C448" s="1">
        <f t="shared" si="6"/>
        <v>0.53292824074072509</v>
      </c>
      <c r="D448" s="2">
        <v>2.68</v>
      </c>
      <c r="E448" t="s">
        <v>51</v>
      </c>
      <c r="F448" s="2">
        <v>1.9670000000000001</v>
      </c>
      <c r="G448" s="2">
        <v>5.2649999999999997</v>
      </c>
      <c r="H448" s="2">
        <v>2.4900000000000002</v>
      </c>
      <c r="I448" s="14" t="s">
        <v>51</v>
      </c>
      <c r="J448" s="2">
        <v>1.851</v>
      </c>
      <c r="K448">
        <v>4.6130000000000004</v>
      </c>
      <c r="L448" s="2"/>
      <c r="N448" s="2"/>
      <c r="P448" s="2"/>
      <c r="R448" s="2"/>
    </row>
    <row r="449" spans="1:18" x14ac:dyDescent="0.3">
      <c r="A449">
        <v>447</v>
      </c>
      <c r="B449">
        <v>12</v>
      </c>
      <c r="C449" s="1">
        <f t="shared" si="6"/>
        <v>0.53293981481479913</v>
      </c>
      <c r="D449" s="2">
        <v>2.69</v>
      </c>
      <c r="E449" t="s">
        <v>51</v>
      </c>
      <c r="F449" s="2">
        <v>1.9670000000000001</v>
      </c>
      <c r="G449" s="2">
        <v>5.2939999999999996</v>
      </c>
      <c r="H449" s="2">
        <v>2.4900000000000002</v>
      </c>
      <c r="I449" s="14" t="s">
        <v>51</v>
      </c>
      <c r="J449" s="2">
        <v>1.851</v>
      </c>
      <c r="K449">
        <v>4.6150000000000002</v>
      </c>
      <c r="L449" s="2"/>
      <c r="N449" s="2"/>
      <c r="P449" s="2"/>
      <c r="R449" s="2"/>
    </row>
    <row r="450" spans="1:18" x14ac:dyDescent="0.3">
      <c r="A450">
        <v>448</v>
      </c>
      <c r="B450">
        <v>13</v>
      </c>
      <c r="C450" s="1">
        <f t="shared" si="6"/>
        <v>0.53295138888887317</v>
      </c>
      <c r="D450" s="2">
        <v>2.71</v>
      </c>
      <c r="E450" t="s">
        <v>51</v>
      </c>
      <c r="F450" s="2">
        <v>1.9670000000000001</v>
      </c>
      <c r="G450" s="2">
        <v>5.3239999999999998</v>
      </c>
      <c r="H450" s="2">
        <v>2.48</v>
      </c>
      <c r="I450" s="14" t="s">
        <v>51</v>
      </c>
      <c r="J450" s="2">
        <v>1.851</v>
      </c>
      <c r="K450">
        <v>4.5949999999999998</v>
      </c>
      <c r="L450" s="2"/>
      <c r="N450" s="2"/>
      <c r="P450" s="2"/>
      <c r="R450" s="2"/>
    </row>
    <row r="451" spans="1:18" x14ac:dyDescent="0.3">
      <c r="A451">
        <v>449</v>
      </c>
      <c r="B451">
        <v>14</v>
      </c>
      <c r="C451" s="1">
        <f t="shared" si="6"/>
        <v>0.53296296296294721</v>
      </c>
      <c r="D451" s="2">
        <v>2.73</v>
      </c>
      <c r="E451" t="s">
        <v>51</v>
      </c>
      <c r="F451" s="2">
        <v>1.9670000000000001</v>
      </c>
      <c r="G451" s="2">
        <v>5.3620000000000001</v>
      </c>
      <c r="H451" s="2">
        <v>2.4700000000000002</v>
      </c>
      <c r="I451" s="14" t="s">
        <v>51</v>
      </c>
      <c r="J451" s="2">
        <v>1.851</v>
      </c>
      <c r="K451">
        <v>4.5759999999999996</v>
      </c>
      <c r="L451" s="2"/>
      <c r="N451" s="2"/>
      <c r="P451" s="2"/>
      <c r="R451" s="2"/>
    </row>
    <row r="452" spans="1:18" x14ac:dyDescent="0.3">
      <c r="A452">
        <v>450</v>
      </c>
      <c r="B452">
        <v>15</v>
      </c>
      <c r="C452" s="1">
        <f t="shared" si="6"/>
        <v>0.53297453703702125</v>
      </c>
      <c r="D452" s="2">
        <v>2.75</v>
      </c>
      <c r="E452" t="s">
        <v>51</v>
      </c>
      <c r="F452" s="2">
        <v>1.9670000000000001</v>
      </c>
      <c r="G452" s="2">
        <v>5.4009999999999998</v>
      </c>
      <c r="H452" s="2">
        <v>2.46</v>
      </c>
      <c r="I452" s="2">
        <v>1.8939999999999999</v>
      </c>
      <c r="J452" s="2">
        <v>1.8939999999999999</v>
      </c>
      <c r="K452">
        <v>4.66</v>
      </c>
      <c r="L452" s="2"/>
      <c r="N452" s="2"/>
      <c r="P452" s="2"/>
      <c r="R452" s="2"/>
    </row>
    <row r="453" spans="1:18" x14ac:dyDescent="0.3">
      <c r="A453">
        <v>451</v>
      </c>
      <c r="B453">
        <v>1</v>
      </c>
      <c r="C453" s="1">
        <f t="shared" ref="C453:C516" si="7">C452+(1/3600/24)</f>
        <v>0.53298611111109528</v>
      </c>
      <c r="D453" s="2">
        <v>2.75</v>
      </c>
      <c r="E453" t="s">
        <v>51</v>
      </c>
      <c r="F453" s="2">
        <v>1.9670000000000001</v>
      </c>
      <c r="G453" s="2">
        <v>5.4160000000000004</v>
      </c>
      <c r="H453" s="2">
        <v>2.4500000000000002</v>
      </c>
      <c r="I453" s="14" t="s">
        <v>51</v>
      </c>
      <c r="J453" s="2">
        <v>1.8939999999999999</v>
      </c>
      <c r="K453">
        <v>4.6449999999999996</v>
      </c>
      <c r="L453" s="2"/>
      <c r="N453" s="2"/>
      <c r="P453" s="2"/>
      <c r="R453" s="2"/>
    </row>
    <row r="454" spans="1:18" x14ac:dyDescent="0.3">
      <c r="A454">
        <v>452</v>
      </c>
      <c r="B454">
        <v>2</v>
      </c>
      <c r="C454" s="1">
        <f t="shared" si="7"/>
        <v>0.53299768518516932</v>
      </c>
      <c r="D454" s="2">
        <v>2.74</v>
      </c>
      <c r="E454">
        <v>1.909</v>
      </c>
      <c r="F454" s="2">
        <v>1.909</v>
      </c>
      <c r="G454" s="2">
        <v>5.226</v>
      </c>
      <c r="H454" s="2">
        <v>2.4500000000000002</v>
      </c>
      <c r="I454" s="14" t="s">
        <v>51</v>
      </c>
      <c r="J454" s="2">
        <v>1.8939999999999999</v>
      </c>
      <c r="K454">
        <v>4.6319999999999997</v>
      </c>
      <c r="L454" s="2"/>
      <c r="N454" s="2"/>
      <c r="P454" s="2"/>
      <c r="R454" s="2"/>
    </row>
    <row r="455" spans="1:18" x14ac:dyDescent="0.3">
      <c r="A455">
        <v>453</v>
      </c>
      <c r="B455">
        <v>3</v>
      </c>
      <c r="C455" s="1">
        <f t="shared" si="7"/>
        <v>0.53300925925924336</v>
      </c>
      <c r="D455" s="2">
        <v>2.74</v>
      </c>
      <c r="E455" t="s">
        <v>51</v>
      </c>
      <c r="F455" s="2">
        <v>1.909</v>
      </c>
      <c r="G455" s="2">
        <v>5.2309999999999999</v>
      </c>
      <c r="H455" s="2">
        <v>2.44</v>
      </c>
      <c r="I455" s="14" t="s">
        <v>51</v>
      </c>
      <c r="J455" s="2">
        <v>1.8939999999999999</v>
      </c>
      <c r="K455">
        <v>4.6230000000000002</v>
      </c>
      <c r="L455" s="2"/>
      <c r="N455" s="2"/>
      <c r="P455" s="2"/>
      <c r="R455" s="2"/>
    </row>
    <row r="456" spans="1:18" x14ac:dyDescent="0.3">
      <c r="A456">
        <v>454</v>
      </c>
      <c r="B456">
        <v>4</v>
      </c>
      <c r="C456" s="1">
        <f t="shared" si="7"/>
        <v>0.5330208333333174</v>
      </c>
      <c r="D456" s="2">
        <v>2.79</v>
      </c>
      <c r="E456" t="s">
        <v>51</v>
      </c>
      <c r="F456" s="2">
        <v>1.909</v>
      </c>
      <c r="G456" s="2">
        <v>5.319</v>
      </c>
      <c r="H456" s="2">
        <v>2.44</v>
      </c>
      <c r="I456" s="14" t="s">
        <v>51</v>
      </c>
      <c r="J456" s="2">
        <v>1.8939999999999999</v>
      </c>
      <c r="K456">
        <v>4.625</v>
      </c>
      <c r="L456" s="2"/>
      <c r="N456" s="2"/>
      <c r="P456" s="2"/>
      <c r="R456" s="2"/>
    </row>
    <row r="457" spans="1:18" x14ac:dyDescent="0.3">
      <c r="A457">
        <v>455</v>
      </c>
      <c r="B457">
        <v>5</v>
      </c>
      <c r="C457" s="1">
        <f t="shared" si="7"/>
        <v>0.53303240740739144</v>
      </c>
      <c r="D457" s="2">
        <v>2.78</v>
      </c>
      <c r="E457" t="s">
        <v>51</v>
      </c>
      <c r="F457" s="2">
        <v>1.909</v>
      </c>
      <c r="G457" s="2">
        <v>5.3090000000000002</v>
      </c>
      <c r="H457" s="2">
        <v>2.4500000000000002</v>
      </c>
      <c r="I457" s="14" t="s">
        <v>51</v>
      </c>
      <c r="J457" s="2">
        <v>1.8939999999999999</v>
      </c>
      <c r="K457">
        <v>4.6319999999999997</v>
      </c>
      <c r="L457" s="2"/>
      <c r="N457" s="2"/>
      <c r="P457" s="2"/>
      <c r="R457" s="2"/>
    </row>
    <row r="458" spans="1:18" x14ac:dyDescent="0.3">
      <c r="A458">
        <v>456</v>
      </c>
      <c r="B458">
        <v>6</v>
      </c>
      <c r="C458" s="1">
        <f t="shared" si="7"/>
        <v>0.53304398148146548</v>
      </c>
      <c r="D458" s="2">
        <v>2.72</v>
      </c>
      <c r="E458" t="s">
        <v>51</v>
      </c>
      <c r="F458" s="2">
        <v>1.909</v>
      </c>
      <c r="G458" s="2">
        <v>5.1920000000000002</v>
      </c>
      <c r="H458" s="2">
        <v>2.4500000000000002</v>
      </c>
      <c r="I458" s="14" t="s">
        <v>51</v>
      </c>
      <c r="J458" s="2">
        <v>1.8939999999999999</v>
      </c>
      <c r="K458">
        <v>4.641</v>
      </c>
      <c r="L458" s="2"/>
      <c r="N458" s="2"/>
      <c r="P458" s="2"/>
      <c r="R458" s="2"/>
    </row>
    <row r="459" spans="1:18" x14ac:dyDescent="0.3">
      <c r="A459">
        <v>457</v>
      </c>
      <c r="B459">
        <v>7</v>
      </c>
      <c r="C459" s="1">
        <f t="shared" si="7"/>
        <v>0.53305555555553952</v>
      </c>
      <c r="D459" s="2">
        <v>2.61</v>
      </c>
      <c r="E459" t="s">
        <v>51</v>
      </c>
      <c r="F459" s="2">
        <v>1.909</v>
      </c>
      <c r="G459" s="2">
        <v>4.9870000000000001</v>
      </c>
      <c r="H459" s="2">
        <v>2.4500000000000002</v>
      </c>
      <c r="I459" s="14" t="s">
        <v>51</v>
      </c>
      <c r="J459" s="2">
        <v>1.8939999999999999</v>
      </c>
      <c r="K459">
        <v>4.6449999999999996</v>
      </c>
      <c r="L459" s="2"/>
      <c r="N459" s="2"/>
      <c r="P459" s="2"/>
      <c r="R459" s="2"/>
    </row>
    <row r="460" spans="1:18" x14ac:dyDescent="0.3">
      <c r="A460">
        <v>458</v>
      </c>
      <c r="B460">
        <v>8</v>
      </c>
      <c r="C460" s="1">
        <f t="shared" si="7"/>
        <v>0.53306712962961356</v>
      </c>
      <c r="D460" s="2">
        <v>2.4500000000000002</v>
      </c>
      <c r="E460" t="s">
        <v>51</v>
      </c>
      <c r="F460" s="2">
        <v>1.909</v>
      </c>
      <c r="G460" s="2">
        <v>4.6710000000000003</v>
      </c>
      <c r="H460" s="2">
        <v>2.4500000000000002</v>
      </c>
      <c r="I460" s="14" t="s">
        <v>51</v>
      </c>
      <c r="J460" s="2">
        <v>1.8939999999999999</v>
      </c>
      <c r="K460">
        <v>4.6449999999999996</v>
      </c>
      <c r="L460" s="2"/>
      <c r="N460" s="2"/>
      <c r="P460" s="2"/>
      <c r="R460" s="2"/>
    </row>
    <row r="461" spans="1:18" x14ac:dyDescent="0.3">
      <c r="A461">
        <v>459</v>
      </c>
      <c r="B461">
        <v>9</v>
      </c>
      <c r="C461" s="1">
        <f t="shared" si="7"/>
        <v>0.5330787037036876</v>
      </c>
      <c r="D461" s="2">
        <v>2.16</v>
      </c>
      <c r="E461" t="s">
        <v>51</v>
      </c>
      <c r="F461" s="2">
        <v>1.909</v>
      </c>
      <c r="G461" s="2">
        <v>4.1189999999999998</v>
      </c>
      <c r="H461" s="2">
        <v>2.4500000000000002</v>
      </c>
      <c r="I461" s="14" t="s">
        <v>51</v>
      </c>
      <c r="J461" s="2">
        <v>1.8939999999999999</v>
      </c>
      <c r="K461">
        <v>4.641</v>
      </c>
      <c r="L461" s="2"/>
      <c r="N461" s="2"/>
      <c r="P461" s="2"/>
      <c r="R461" s="2"/>
    </row>
    <row r="462" spans="1:18" x14ac:dyDescent="0.3">
      <c r="A462">
        <v>460</v>
      </c>
      <c r="B462">
        <v>10</v>
      </c>
      <c r="C462" s="1">
        <f t="shared" si="7"/>
        <v>0.53309027777776163</v>
      </c>
      <c r="D462" s="2">
        <v>1.75</v>
      </c>
      <c r="E462" t="s">
        <v>51</v>
      </c>
      <c r="F462" s="2">
        <v>1.909</v>
      </c>
      <c r="G462" s="2">
        <v>3.3450000000000002</v>
      </c>
      <c r="H462" s="2">
        <v>2.4500000000000002</v>
      </c>
      <c r="I462" s="14" t="s">
        <v>51</v>
      </c>
      <c r="J462" s="2">
        <v>1.8939999999999999</v>
      </c>
      <c r="K462">
        <v>4.641</v>
      </c>
      <c r="L462" s="2"/>
      <c r="N462" s="2"/>
      <c r="P462" s="2"/>
      <c r="R462" s="2"/>
    </row>
    <row r="463" spans="1:18" x14ac:dyDescent="0.3">
      <c r="A463">
        <v>461</v>
      </c>
      <c r="B463">
        <v>11</v>
      </c>
      <c r="C463" s="1">
        <f t="shared" si="7"/>
        <v>0.53310185185183567</v>
      </c>
      <c r="D463" s="2">
        <v>1.38</v>
      </c>
      <c r="E463" t="s">
        <v>51</v>
      </c>
      <c r="F463" s="2">
        <v>1.909</v>
      </c>
      <c r="G463" s="2">
        <v>2.6379999999999999</v>
      </c>
      <c r="H463" s="2">
        <v>2.4500000000000002</v>
      </c>
      <c r="I463" s="14" t="s">
        <v>51</v>
      </c>
      <c r="J463" s="2">
        <v>1.8939999999999999</v>
      </c>
      <c r="K463">
        <v>4.641</v>
      </c>
      <c r="L463" s="2"/>
      <c r="N463" s="2"/>
      <c r="P463" s="2"/>
      <c r="R463" s="2"/>
    </row>
    <row r="464" spans="1:18" x14ac:dyDescent="0.3">
      <c r="A464">
        <v>462</v>
      </c>
      <c r="B464">
        <v>12</v>
      </c>
      <c r="C464" s="1">
        <f t="shared" si="7"/>
        <v>0.53311342592590971</v>
      </c>
      <c r="D464" s="2">
        <v>1.1599999999999999</v>
      </c>
      <c r="E464" t="s">
        <v>51</v>
      </c>
      <c r="F464" s="2">
        <v>1.909</v>
      </c>
      <c r="G464" s="2">
        <v>2.206</v>
      </c>
      <c r="H464" s="2">
        <v>2.4500000000000002</v>
      </c>
      <c r="I464" s="14" t="s">
        <v>51</v>
      </c>
      <c r="J464" s="2">
        <v>1.8939999999999999</v>
      </c>
      <c r="K464">
        <v>4.6459999999999999</v>
      </c>
      <c r="L464" s="2"/>
      <c r="N464" s="2"/>
      <c r="P464" s="2"/>
      <c r="R464" s="2"/>
    </row>
    <row r="465" spans="1:18" x14ac:dyDescent="0.3">
      <c r="A465">
        <v>463</v>
      </c>
      <c r="B465">
        <v>13</v>
      </c>
      <c r="C465" s="1">
        <f t="shared" si="7"/>
        <v>0.53312499999998375</v>
      </c>
      <c r="D465" s="2">
        <v>1.04</v>
      </c>
      <c r="E465" t="s">
        <v>51</v>
      </c>
      <c r="F465" s="2">
        <v>1.909</v>
      </c>
      <c r="G465" s="2">
        <v>1.9910000000000001</v>
      </c>
      <c r="H465" s="2">
        <v>2.46</v>
      </c>
      <c r="I465" s="14" t="s">
        <v>51</v>
      </c>
      <c r="J465" s="2">
        <v>1.8939999999999999</v>
      </c>
      <c r="K465">
        <v>4.6529999999999996</v>
      </c>
      <c r="L465" s="2"/>
      <c r="N465" s="2"/>
      <c r="P465" s="2"/>
      <c r="R465" s="2"/>
    </row>
    <row r="466" spans="1:18" x14ac:dyDescent="0.3">
      <c r="A466">
        <v>464</v>
      </c>
      <c r="B466">
        <v>14</v>
      </c>
      <c r="C466" s="1">
        <f t="shared" si="7"/>
        <v>0.53313657407405779</v>
      </c>
      <c r="D466" s="2">
        <v>1</v>
      </c>
      <c r="E466" t="s">
        <v>51</v>
      </c>
      <c r="F466" s="2">
        <v>1.909</v>
      </c>
      <c r="G466" s="2">
        <v>1.9079999999999999</v>
      </c>
      <c r="H466" s="2">
        <v>2.46</v>
      </c>
      <c r="I466" s="14" t="s">
        <v>51</v>
      </c>
      <c r="J466" s="2">
        <v>1.8939999999999999</v>
      </c>
      <c r="K466">
        <v>4.6619999999999999</v>
      </c>
      <c r="L466" s="2"/>
      <c r="N466" s="2"/>
      <c r="P466" s="2"/>
      <c r="R466" s="2"/>
    </row>
    <row r="467" spans="1:18" x14ac:dyDescent="0.3">
      <c r="A467">
        <v>465</v>
      </c>
      <c r="B467">
        <v>15</v>
      </c>
      <c r="C467" s="1">
        <f t="shared" si="7"/>
        <v>0.53314814814813183</v>
      </c>
      <c r="D467" s="2">
        <v>0.98</v>
      </c>
      <c r="E467" t="s">
        <v>51</v>
      </c>
      <c r="F467" s="2">
        <v>1.909</v>
      </c>
      <c r="G467" s="2">
        <v>1.8640000000000001</v>
      </c>
      <c r="H467" s="2">
        <v>2.4700000000000002</v>
      </c>
      <c r="I467" s="2">
        <v>1.889</v>
      </c>
      <c r="J467" s="2">
        <v>1.889</v>
      </c>
      <c r="K467">
        <v>4.6580000000000004</v>
      </c>
      <c r="L467" s="2"/>
      <c r="N467" s="2"/>
      <c r="P467" s="2"/>
      <c r="R467" s="2"/>
    </row>
    <row r="468" spans="1:18" x14ac:dyDescent="0.3">
      <c r="A468">
        <v>466</v>
      </c>
      <c r="B468">
        <v>1</v>
      </c>
      <c r="C468" s="1">
        <f t="shared" si="7"/>
        <v>0.53315972222220587</v>
      </c>
      <c r="D468" s="2">
        <v>0.97</v>
      </c>
      <c r="E468" t="s">
        <v>51</v>
      </c>
      <c r="F468" s="2">
        <v>1.909</v>
      </c>
      <c r="G468" s="2">
        <v>1.843</v>
      </c>
      <c r="H468" s="2">
        <v>2.4700000000000002</v>
      </c>
      <c r="I468" s="14" t="s">
        <v>51</v>
      </c>
      <c r="J468" s="2">
        <v>1.889</v>
      </c>
      <c r="K468">
        <v>4.6619999999999999</v>
      </c>
      <c r="L468" s="2"/>
      <c r="N468" s="2"/>
      <c r="P468" s="2"/>
      <c r="R468" s="2"/>
    </row>
    <row r="469" spans="1:18" x14ac:dyDescent="0.3">
      <c r="A469">
        <v>467</v>
      </c>
      <c r="B469">
        <v>2</v>
      </c>
      <c r="C469" s="1">
        <f t="shared" si="7"/>
        <v>0.53317129629627991</v>
      </c>
      <c r="D469" s="2">
        <v>0.96</v>
      </c>
      <c r="E469">
        <v>0.67400000000000004</v>
      </c>
      <c r="F469" s="2">
        <v>0.67400000000000004</v>
      </c>
      <c r="G469" s="2">
        <v>0.64600000000000002</v>
      </c>
      <c r="H469" s="2">
        <v>2.4700000000000002</v>
      </c>
      <c r="I469" s="14" t="s">
        <v>51</v>
      </c>
      <c r="J469" s="2">
        <v>1.889</v>
      </c>
      <c r="K469">
        <v>4.6660000000000004</v>
      </c>
      <c r="L469" s="2"/>
      <c r="N469" s="2"/>
      <c r="P469" s="2"/>
      <c r="R469" s="2"/>
    </row>
    <row r="470" spans="1:18" x14ac:dyDescent="0.3">
      <c r="A470">
        <v>468</v>
      </c>
      <c r="B470">
        <v>3</v>
      </c>
      <c r="C470" s="1">
        <f t="shared" si="7"/>
        <v>0.53318287037035395</v>
      </c>
      <c r="D470" s="2">
        <v>0.95</v>
      </c>
      <c r="E470" t="s">
        <v>51</v>
      </c>
      <c r="F470" s="2">
        <v>0.67400000000000004</v>
      </c>
      <c r="G470" s="2">
        <v>0.64</v>
      </c>
      <c r="H470" s="2">
        <v>2.4700000000000002</v>
      </c>
      <c r="I470" s="14" t="s">
        <v>51</v>
      </c>
      <c r="J470" s="2">
        <v>1.889</v>
      </c>
      <c r="K470">
        <v>4.6689999999999996</v>
      </c>
      <c r="L470" s="2"/>
      <c r="N470" s="2"/>
      <c r="P470" s="2"/>
      <c r="R470" s="2"/>
    </row>
    <row r="471" spans="1:18" x14ac:dyDescent="0.3">
      <c r="A471">
        <v>469</v>
      </c>
      <c r="B471">
        <v>4</v>
      </c>
      <c r="C471" s="1">
        <f t="shared" si="7"/>
        <v>0.53319444444442798</v>
      </c>
      <c r="D471" s="2">
        <v>0.94</v>
      </c>
      <c r="E471" t="s">
        <v>51</v>
      </c>
      <c r="F471" s="2">
        <v>0.67400000000000004</v>
      </c>
      <c r="G471" s="2">
        <v>0.63300000000000001</v>
      </c>
      <c r="H471" s="2">
        <v>2.4700000000000002</v>
      </c>
      <c r="I471" s="14" t="s">
        <v>51</v>
      </c>
      <c r="J471" s="2">
        <v>1.889</v>
      </c>
      <c r="K471">
        <v>4.6689999999999996</v>
      </c>
      <c r="L471" s="2"/>
      <c r="N471" s="2"/>
      <c r="P471" s="2"/>
      <c r="R471" s="2"/>
    </row>
    <row r="472" spans="1:18" x14ac:dyDescent="0.3">
      <c r="A472">
        <v>470</v>
      </c>
      <c r="B472">
        <v>5</v>
      </c>
      <c r="C472" s="1">
        <f t="shared" si="7"/>
        <v>0.53320601851850202</v>
      </c>
      <c r="D472" s="2">
        <v>0.93</v>
      </c>
      <c r="E472" t="s">
        <v>51</v>
      </c>
      <c r="F472" s="2">
        <v>0.67400000000000004</v>
      </c>
      <c r="G472" s="2">
        <v>0.627</v>
      </c>
      <c r="H472" s="2">
        <v>2.4700000000000002</v>
      </c>
      <c r="I472" s="14" t="s">
        <v>51</v>
      </c>
      <c r="J472" s="2">
        <v>1.889</v>
      </c>
      <c r="K472">
        <v>4.6639999999999997</v>
      </c>
      <c r="L472" s="2"/>
      <c r="N472" s="2"/>
      <c r="P472" s="2"/>
      <c r="R472" s="2"/>
    </row>
    <row r="473" spans="1:18" x14ac:dyDescent="0.3">
      <c r="A473">
        <v>471</v>
      </c>
      <c r="B473">
        <v>6</v>
      </c>
      <c r="C473" s="1">
        <f t="shared" si="7"/>
        <v>0.53321759259257606</v>
      </c>
      <c r="D473" s="2">
        <v>0.92</v>
      </c>
      <c r="E473" t="s">
        <v>51</v>
      </c>
      <c r="F473" s="2">
        <v>0.67400000000000004</v>
      </c>
      <c r="G473" s="2">
        <v>0.622</v>
      </c>
      <c r="H473" s="2">
        <v>2.4700000000000002</v>
      </c>
      <c r="I473" s="14" t="s">
        <v>51</v>
      </c>
      <c r="J473" s="2">
        <v>1.889</v>
      </c>
      <c r="K473">
        <v>4.6580000000000004</v>
      </c>
      <c r="L473" s="2"/>
      <c r="N473" s="2"/>
      <c r="P473" s="2"/>
      <c r="R473" s="2"/>
    </row>
    <row r="474" spans="1:18" x14ac:dyDescent="0.3">
      <c r="A474">
        <v>472</v>
      </c>
      <c r="B474">
        <v>7</v>
      </c>
      <c r="C474" s="1">
        <f t="shared" si="7"/>
        <v>0.5332291666666501</v>
      </c>
      <c r="D474" s="2">
        <v>0.92</v>
      </c>
      <c r="E474" t="s">
        <v>51</v>
      </c>
      <c r="F474" s="2">
        <v>0.67400000000000004</v>
      </c>
      <c r="G474" s="2">
        <v>0.61799999999999999</v>
      </c>
      <c r="H474" s="2">
        <v>2.46</v>
      </c>
      <c r="I474" s="14" t="s">
        <v>51</v>
      </c>
      <c r="J474" s="2">
        <v>1.889</v>
      </c>
      <c r="K474">
        <v>4.6479999999999997</v>
      </c>
      <c r="L474" s="2"/>
      <c r="N474" s="2"/>
      <c r="P474" s="2"/>
      <c r="R474" s="2"/>
    </row>
    <row r="475" spans="1:18" x14ac:dyDescent="0.3">
      <c r="A475">
        <v>473</v>
      </c>
      <c r="B475">
        <v>8</v>
      </c>
      <c r="C475" s="1">
        <f t="shared" si="7"/>
        <v>0.53324074074072414</v>
      </c>
      <c r="D475" s="2">
        <v>0.91</v>
      </c>
      <c r="E475" t="s">
        <v>51</v>
      </c>
      <c r="F475" s="2">
        <v>0.67400000000000004</v>
      </c>
      <c r="G475" s="2">
        <v>0.61399999999999999</v>
      </c>
      <c r="H475" s="2">
        <v>2.4500000000000002</v>
      </c>
      <c r="I475" s="14" t="s">
        <v>51</v>
      </c>
      <c r="J475" s="2">
        <v>1.889</v>
      </c>
      <c r="K475">
        <v>4.63</v>
      </c>
      <c r="L475" s="2"/>
      <c r="N475" s="2"/>
      <c r="P475" s="2"/>
      <c r="R475" s="2"/>
    </row>
    <row r="476" spans="1:18" x14ac:dyDescent="0.3">
      <c r="A476">
        <v>474</v>
      </c>
      <c r="B476">
        <v>9</v>
      </c>
      <c r="C476" s="1">
        <f t="shared" si="7"/>
        <v>0.53325231481479818</v>
      </c>
      <c r="D476" s="2">
        <v>0.91</v>
      </c>
      <c r="E476" t="s">
        <v>51</v>
      </c>
      <c r="F476" s="2">
        <v>0.67400000000000004</v>
      </c>
      <c r="G476" s="2">
        <v>0.61099999999999999</v>
      </c>
      <c r="H476" s="2">
        <v>2.44</v>
      </c>
      <c r="I476" s="14" t="s">
        <v>51</v>
      </c>
      <c r="J476" s="2">
        <v>1.889</v>
      </c>
      <c r="K476">
        <v>4.601</v>
      </c>
      <c r="L476" s="2"/>
      <c r="N476" s="2"/>
      <c r="P476" s="2"/>
      <c r="R476" s="2"/>
    </row>
    <row r="477" spans="1:18" x14ac:dyDescent="0.3">
      <c r="A477">
        <v>475</v>
      </c>
      <c r="B477">
        <v>10</v>
      </c>
      <c r="C477" s="1">
        <f t="shared" si="7"/>
        <v>0.53326388888887222</v>
      </c>
      <c r="D477" s="2">
        <v>0.9</v>
      </c>
      <c r="E477" t="s">
        <v>51</v>
      </c>
      <c r="F477" s="2">
        <v>0.67400000000000004</v>
      </c>
      <c r="G477" s="2">
        <v>0.60899999999999999</v>
      </c>
      <c r="H477" s="2">
        <v>2.42</v>
      </c>
      <c r="I477" s="14" t="s">
        <v>51</v>
      </c>
      <c r="J477" s="2">
        <v>1.889</v>
      </c>
      <c r="K477">
        <v>4.5629999999999997</v>
      </c>
      <c r="L477" s="2"/>
      <c r="N477" s="2"/>
      <c r="P477" s="2"/>
      <c r="R477" s="2"/>
    </row>
    <row r="478" spans="1:18" x14ac:dyDescent="0.3">
      <c r="A478">
        <v>476</v>
      </c>
      <c r="B478">
        <v>11</v>
      </c>
      <c r="C478" s="1">
        <f t="shared" si="7"/>
        <v>0.53327546296294626</v>
      </c>
      <c r="D478" s="2">
        <v>0.9</v>
      </c>
      <c r="E478" t="s">
        <v>51</v>
      </c>
      <c r="F478" s="2">
        <v>0.67400000000000004</v>
      </c>
      <c r="G478" s="2">
        <v>0.60699999999999998</v>
      </c>
      <c r="H478" s="2">
        <v>2.39</v>
      </c>
      <c r="I478" s="14" t="s">
        <v>51</v>
      </c>
      <c r="J478" s="2">
        <v>1.889</v>
      </c>
      <c r="K478">
        <v>4.5179999999999998</v>
      </c>
      <c r="L478" s="2"/>
      <c r="N478" s="2"/>
      <c r="P478" s="2"/>
      <c r="R478" s="2"/>
    </row>
    <row r="479" spans="1:18" x14ac:dyDescent="0.3">
      <c r="A479">
        <v>477</v>
      </c>
      <c r="B479">
        <v>12</v>
      </c>
      <c r="C479" s="1">
        <f t="shared" si="7"/>
        <v>0.5332870370370203</v>
      </c>
      <c r="D479" s="2">
        <v>0.9</v>
      </c>
      <c r="E479" t="s">
        <v>51</v>
      </c>
      <c r="F479" s="2">
        <v>0.67400000000000004</v>
      </c>
      <c r="G479" s="2">
        <v>0.60499999999999998</v>
      </c>
      <c r="H479" s="2">
        <v>2.37</v>
      </c>
      <c r="I479" s="14" t="s">
        <v>51</v>
      </c>
      <c r="J479" s="2">
        <v>1.889</v>
      </c>
      <c r="K479">
        <v>4.4710000000000001</v>
      </c>
      <c r="L479" s="2"/>
      <c r="N479" s="2"/>
      <c r="P479" s="2"/>
      <c r="R479" s="2"/>
    </row>
    <row r="480" spans="1:18" x14ac:dyDescent="0.3">
      <c r="A480">
        <v>478</v>
      </c>
      <c r="B480">
        <v>13</v>
      </c>
      <c r="C480" s="1">
        <f t="shared" si="7"/>
        <v>0.53329861111109433</v>
      </c>
      <c r="D480" s="2">
        <v>0.9</v>
      </c>
      <c r="E480" t="s">
        <v>51</v>
      </c>
      <c r="F480" s="2">
        <v>0.67400000000000004</v>
      </c>
      <c r="G480" s="2">
        <v>0.60399999999999998</v>
      </c>
      <c r="H480" s="2">
        <v>2.34</v>
      </c>
      <c r="I480" s="14" t="s">
        <v>51</v>
      </c>
      <c r="J480" s="2">
        <v>1.889</v>
      </c>
      <c r="K480">
        <v>4.4249999999999998</v>
      </c>
      <c r="L480" s="2"/>
      <c r="N480" s="2"/>
      <c r="P480" s="2"/>
      <c r="R480" s="2"/>
    </row>
    <row r="481" spans="1:18" x14ac:dyDescent="0.3">
      <c r="A481">
        <v>479</v>
      </c>
      <c r="B481">
        <v>14</v>
      </c>
      <c r="C481" s="1">
        <f t="shared" si="7"/>
        <v>0.53331018518516837</v>
      </c>
      <c r="D481" s="2">
        <v>0.9</v>
      </c>
      <c r="E481" t="s">
        <v>51</v>
      </c>
      <c r="F481" s="2">
        <v>0.67400000000000004</v>
      </c>
      <c r="G481" s="2">
        <v>0.60399999999999998</v>
      </c>
      <c r="H481" s="2">
        <v>2.3199999999999998</v>
      </c>
      <c r="I481" s="14" t="s">
        <v>51</v>
      </c>
      <c r="J481" s="2">
        <v>1.889</v>
      </c>
      <c r="K481">
        <v>4.3840000000000003</v>
      </c>
      <c r="L481" s="2"/>
      <c r="N481" s="2"/>
      <c r="P481" s="2"/>
      <c r="R481" s="2"/>
    </row>
    <row r="482" spans="1:18" x14ac:dyDescent="0.3">
      <c r="A482">
        <v>480</v>
      </c>
      <c r="B482">
        <v>15</v>
      </c>
      <c r="C482" s="1">
        <f t="shared" si="7"/>
        <v>0.53332175925924241</v>
      </c>
      <c r="D482" s="2">
        <v>0.9</v>
      </c>
      <c r="E482" t="s">
        <v>51</v>
      </c>
      <c r="F482" s="2">
        <v>0.67400000000000004</v>
      </c>
      <c r="G482" s="2">
        <v>0.60399999999999998</v>
      </c>
      <c r="H482" s="2">
        <v>2.2999999999999998</v>
      </c>
      <c r="I482" s="2">
        <v>1.9079999999999999</v>
      </c>
      <c r="J482" s="2">
        <v>1.9079999999999999</v>
      </c>
      <c r="K482">
        <v>4.3940000000000001</v>
      </c>
      <c r="L482" s="2"/>
      <c r="N482" s="2"/>
      <c r="P482" s="2"/>
      <c r="R482" s="2"/>
    </row>
    <row r="483" spans="1:18" x14ac:dyDescent="0.3">
      <c r="A483">
        <v>481</v>
      </c>
      <c r="B483">
        <v>1</v>
      </c>
      <c r="C483" s="1">
        <f t="shared" si="7"/>
        <v>0.53333333333331645</v>
      </c>
      <c r="D483" s="2">
        <v>0.9</v>
      </c>
      <c r="E483" s="2" t="s">
        <v>51</v>
      </c>
      <c r="F483" s="2">
        <v>0.67400000000000004</v>
      </c>
      <c r="G483" s="2">
        <v>0.60499999999999998</v>
      </c>
      <c r="H483" s="2">
        <v>2.29</v>
      </c>
      <c r="I483" s="14" t="s">
        <v>51</v>
      </c>
      <c r="J483" s="2">
        <v>1.9079999999999999</v>
      </c>
      <c r="K483">
        <v>4.37</v>
      </c>
      <c r="L483" s="2"/>
      <c r="N483" s="2"/>
      <c r="P483" s="2"/>
      <c r="R483" s="2"/>
    </row>
    <row r="484" spans="1:18" x14ac:dyDescent="0.3">
      <c r="A484">
        <v>482</v>
      </c>
      <c r="B484">
        <v>2</v>
      </c>
      <c r="C484" s="1">
        <f t="shared" si="7"/>
        <v>0.53334490740739049</v>
      </c>
      <c r="D484" s="2">
        <v>0.9</v>
      </c>
      <c r="E484">
        <v>0.64300000000000002</v>
      </c>
      <c r="F484" s="2">
        <v>0.64300000000000002</v>
      </c>
      <c r="G484" s="2">
        <v>0.57799999999999996</v>
      </c>
      <c r="H484" s="2">
        <v>2.2799999999999998</v>
      </c>
      <c r="I484" s="14" t="s">
        <v>51</v>
      </c>
      <c r="J484" s="2">
        <v>1.9079999999999999</v>
      </c>
      <c r="K484">
        <v>4.359</v>
      </c>
      <c r="L484" s="2"/>
      <c r="N484" s="2"/>
      <c r="P484" s="2"/>
      <c r="R484" s="2"/>
    </row>
    <row r="485" spans="1:18" x14ac:dyDescent="0.3">
      <c r="A485">
        <v>483</v>
      </c>
      <c r="B485">
        <v>3</v>
      </c>
      <c r="C485" s="1">
        <f t="shared" si="7"/>
        <v>0.53335648148146453</v>
      </c>
      <c r="D485" s="2">
        <v>0.9</v>
      </c>
      <c r="E485" t="s">
        <v>51</v>
      </c>
      <c r="F485" s="2">
        <v>0.64300000000000002</v>
      </c>
      <c r="G485" s="2">
        <v>0.57899999999999996</v>
      </c>
      <c r="H485" s="2">
        <v>2.29</v>
      </c>
      <c r="I485" s="14" t="s">
        <v>51</v>
      </c>
      <c r="J485" s="2">
        <v>1.9079999999999999</v>
      </c>
      <c r="K485">
        <v>4.3609999999999998</v>
      </c>
      <c r="L485" s="2"/>
      <c r="N485" s="2"/>
      <c r="P485" s="2"/>
      <c r="R485" s="2"/>
    </row>
    <row r="486" spans="1:18" x14ac:dyDescent="0.3">
      <c r="A486">
        <v>484</v>
      </c>
      <c r="B486">
        <v>4</v>
      </c>
      <c r="C486" s="1">
        <f t="shared" si="7"/>
        <v>0.53336805555553857</v>
      </c>
      <c r="D486" s="2">
        <v>0.9</v>
      </c>
      <c r="E486" t="s">
        <v>51</v>
      </c>
      <c r="F486" s="2">
        <v>0.64300000000000002</v>
      </c>
      <c r="G486" s="2">
        <v>0.57999999999999996</v>
      </c>
      <c r="H486" s="2">
        <v>2.29</v>
      </c>
      <c r="I486" s="14" t="s">
        <v>51</v>
      </c>
      <c r="J486" s="2">
        <v>1.9079999999999999</v>
      </c>
      <c r="K486">
        <v>4.375</v>
      </c>
      <c r="L486" s="2"/>
      <c r="N486" s="2"/>
      <c r="P486" s="2"/>
      <c r="R486" s="2"/>
    </row>
    <row r="487" spans="1:18" x14ac:dyDescent="0.3">
      <c r="A487">
        <v>485</v>
      </c>
      <c r="B487">
        <v>5</v>
      </c>
      <c r="C487" s="1">
        <f t="shared" si="7"/>
        <v>0.53337962962961261</v>
      </c>
      <c r="D487" s="2">
        <v>0.91</v>
      </c>
      <c r="E487" t="s">
        <v>51</v>
      </c>
      <c r="F487" s="2">
        <v>0.64300000000000002</v>
      </c>
      <c r="G487" s="2">
        <v>0.58199999999999996</v>
      </c>
      <c r="H487" s="2">
        <v>2.2999999999999998</v>
      </c>
      <c r="I487" s="14" t="s">
        <v>51</v>
      </c>
      <c r="J487" s="2">
        <v>1.9079999999999999</v>
      </c>
      <c r="K487">
        <v>4.3970000000000002</v>
      </c>
      <c r="L487" s="2"/>
      <c r="N487" s="2"/>
      <c r="P487" s="2"/>
      <c r="R487" s="2"/>
    </row>
    <row r="488" spans="1:18" x14ac:dyDescent="0.3">
      <c r="A488">
        <v>486</v>
      </c>
      <c r="B488">
        <v>6</v>
      </c>
      <c r="C488" s="1">
        <f t="shared" si="7"/>
        <v>0.53339120370368664</v>
      </c>
      <c r="D488" s="2">
        <v>0.91</v>
      </c>
      <c r="E488" t="s">
        <v>51</v>
      </c>
      <c r="F488" s="2">
        <v>0.64300000000000002</v>
      </c>
      <c r="G488" s="2">
        <v>0.58799999999999997</v>
      </c>
      <c r="H488" s="2">
        <v>2.3199999999999998</v>
      </c>
      <c r="I488" s="14" t="s">
        <v>51</v>
      </c>
      <c r="J488" s="2">
        <v>1.9079999999999999</v>
      </c>
      <c r="K488">
        <v>4.4189999999999996</v>
      </c>
      <c r="L488" s="2"/>
      <c r="N488" s="2"/>
      <c r="P488" s="2"/>
      <c r="R488" s="2"/>
    </row>
    <row r="489" spans="1:18" x14ac:dyDescent="0.3">
      <c r="A489">
        <v>487</v>
      </c>
      <c r="B489">
        <v>7</v>
      </c>
      <c r="C489" s="1">
        <f t="shared" si="7"/>
        <v>0.53340277777776068</v>
      </c>
      <c r="D489" s="2">
        <v>0.94</v>
      </c>
      <c r="E489" t="s">
        <v>51</v>
      </c>
      <c r="F489" s="2">
        <v>0.64300000000000002</v>
      </c>
      <c r="G489" s="2">
        <v>0.60499999999999998</v>
      </c>
      <c r="H489" s="2">
        <v>2.33</v>
      </c>
      <c r="I489" s="14" t="s">
        <v>51</v>
      </c>
      <c r="J489" s="2">
        <v>1.9079999999999999</v>
      </c>
      <c r="K489">
        <v>4.4390000000000001</v>
      </c>
      <c r="L489" s="2"/>
      <c r="N489" s="2"/>
      <c r="P489" s="2"/>
      <c r="R489" s="2"/>
    </row>
    <row r="490" spans="1:18" x14ac:dyDescent="0.3">
      <c r="A490">
        <v>488</v>
      </c>
      <c r="B490">
        <v>8</v>
      </c>
      <c r="C490" s="1">
        <f t="shared" si="7"/>
        <v>0.53341435185183472</v>
      </c>
      <c r="D490" s="2">
        <v>0.98</v>
      </c>
      <c r="E490" t="s">
        <v>51</v>
      </c>
      <c r="F490" s="2">
        <v>0.64300000000000002</v>
      </c>
      <c r="G490" s="2">
        <v>0.63</v>
      </c>
      <c r="H490" s="2">
        <v>2.33</v>
      </c>
      <c r="I490" s="14" t="s">
        <v>51</v>
      </c>
      <c r="J490" s="2">
        <v>1.9079999999999999</v>
      </c>
      <c r="K490">
        <v>4.45</v>
      </c>
      <c r="L490" s="2"/>
      <c r="N490" s="2"/>
      <c r="P490" s="2"/>
      <c r="R490" s="2"/>
    </row>
    <row r="491" spans="1:18" x14ac:dyDescent="0.3">
      <c r="A491">
        <v>489</v>
      </c>
      <c r="B491">
        <v>9</v>
      </c>
      <c r="C491" s="1">
        <f t="shared" si="7"/>
        <v>0.53342592592590876</v>
      </c>
      <c r="D491" s="2">
        <v>1.07</v>
      </c>
      <c r="E491" t="s">
        <v>51</v>
      </c>
      <c r="F491" s="2">
        <v>0.64300000000000002</v>
      </c>
      <c r="G491" s="2">
        <v>0.68899999999999995</v>
      </c>
      <c r="H491" s="2">
        <v>2.34</v>
      </c>
      <c r="I491" s="14" t="s">
        <v>51</v>
      </c>
      <c r="J491" s="2">
        <v>1.9079999999999999</v>
      </c>
      <c r="K491">
        <v>4.4580000000000002</v>
      </c>
      <c r="L491" s="2"/>
      <c r="N491" s="2"/>
      <c r="P491" s="2"/>
      <c r="R491" s="2"/>
    </row>
    <row r="492" spans="1:18" x14ac:dyDescent="0.3">
      <c r="A492">
        <v>490</v>
      </c>
      <c r="B492">
        <v>10</v>
      </c>
      <c r="C492" s="1">
        <f t="shared" si="7"/>
        <v>0.5334374999999828</v>
      </c>
      <c r="D492" s="2">
        <v>1.22</v>
      </c>
      <c r="E492" t="s">
        <v>51</v>
      </c>
      <c r="F492" s="2">
        <v>0.64300000000000002</v>
      </c>
      <c r="G492" s="2">
        <v>0.78400000000000003</v>
      </c>
      <c r="H492" s="2">
        <v>2.34</v>
      </c>
      <c r="I492" s="14" t="s">
        <v>51</v>
      </c>
      <c r="J492" s="2">
        <v>1.9079999999999999</v>
      </c>
      <c r="K492">
        <v>4.4610000000000003</v>
      </c>
      <c r="L492" s="2"/>
      <c r="N492" s="2"/>
      <c r="P492" s="2"/>
      <c r="R492" s="2"/>
    </row>
    <row r="493" spans="1:18" x14ac:dyDescent="0.3">
      <c r="A493">
        <v>491</v>
      </c>
      <c r="B493">
        <v>11</v>
      </c>
      <c r="C493" s="1">
        <f t="shared" si="7"/>
        <v>0.53344907407405684</v>
      </c>
      <c r="D493" s="2">
        <v>1.38</v>
      </c>
      <c r="E493" t="s">
        <v>51</v>
      </c>
      <c r="F493" s="2">
        <v>0.64300000000000002</v>
      </c>
      <c r="G493" s="2">
        <v>0.88700000000000001</v>
      </c>
      <c r="H493" s="2">
        <v>2.34</v>
      </c>
      <c r="I493" s="14" t="s">
        <v>51</v>
      </c>
      <c r="J493" s="2">
        <v>1.9079999999999999</v>
      </c>
      <c r="K493">
        <v>4.46</v>
      </c>
      <c r="L493" s="2"/>
      <c r="N493" s="2"/>
      <c r="P493" s="2"/>
      <c r="R493" s="2"/>
    </row>
    <row r="494" spans="1:18" x14ac:dyDescent="0.3">
      <c r="A494">
        <v>492</v>
      </c>
      <c r="B494">
        <v>12</v>
      </c>
      <c r="C494" s="1">
        <f t="shared" si="7"/>
        <v>0.53346064814813088</v>
      </c>
      <c r="D494" s="2">
        <v>1.54</v>
      </c>
      <c r="E494" t="s">
        <v>51</v>
      </c>
      <c r="F494" s="2">
        <v>0.64300000000000002</v>
      </c>
      <c r="G494" s="2">
        <v>0.98899999999999999</v>
      </c>
      <c r="H494" s="2">
        <v>2.34</v>
      </c>
      <c r="I494" s="14" t="s">
        <v>51</v>
      </c>
      <c r="J494" s="2">
        <v>1.9079999999999999</v>
      </c>
      <c r="K494">
        <v>4.4589999999999996</v>
      </c>
      <c r="L494" s="2"/>
      <c r="N494" s="2"/>
      <c r="P494" s="2"/>
      <c r="R494" s="2"/>
    </row>
    <row r="495" spans="1:18" x14ac:dyDescent="0.3">
      <c r="A495">
        <v>493</v>
      </c>
      <c r="B495">
        <v>13</v>
      </c>
      <c r="C495" s="1">
        <f t="shared" si="7"/>
        <v>0.53347222222220492</v>
      </c>
      <c r="D495" s="2">
        <v>1.67</v>
      </c>
      <c r="E495" t="s">
        <v>51</v>
      </c>
      <c r="F495" s="2">
        <v>0.64300000000000002</v>
      </c>
      <c r="G495" s="2">
        <v>1.0720000000000001</v>
      </c>
      <c r="H495" s="2">
        <v>2.34</v>
      </c>
      <c r="I495" s="14" t="s">
        <v>51</v>
      </c>
      <c r="J495" s="2">
        <v>1.9079999999999999</v>
      </c>
      <c r="K495">
        <v>4.4610000000000003</v>
      </c>
      <c r="L495" s="2"/>
      <c r="N495" s="2"/>
      <c r="P495" s="2"/>
      <c r="R495" s="2"/>
    </row>
    <row r="496" spans="1:18" x14ac:dyDescent="0.3">
      <c r="A496">
        <v>494</v>
      </c>
      <c r="B496">
        <v>14</v>
      </c>
      <c r="C496" s="1">
        <f t="shared" si="7"/>
        <v>0.53348379629627896</v>
      </c>
      <c r="D496" s="2">
        <v>1.82</v>
      </c>
      <c r="E496" t="s">
        <v>51</v>
      </c>
      <c r="F496" s="2">
        <v>0.64300000000000002</v>
      </c>
      <c r="G496" s="2">
        <v>1.1659999999999999</v>
      </c>
      <c r="H496" s="2">
        <v>2.34</v>
      </c>
      <c r="I496" s="14" t="s">
        <v>51</v>
      </c>
      <c r="J496" s="2">
        <v>1.9079999999999999</v>
      </c>
      <c r="K496">
        <v>4.4649999999999999</v>
      </c>
      <c r="L496" s="2"/>
      <c r="N496" s="2"/>
      <c r="P496" s="2"/>
      <c r="R496" s="2"/>
    </row>
    <row r="497" spans="1:18" x14ac:dyDescent="0.3">
      <c r="A497">
        <v>495</v>
      </c>
      <c r="B497">
        <v>15</v>
      </c>
      <c r="C497" s="1">
        <f t="shared" si="7"/>
        <v>0.53349537037035299</v>
      </c>
      <c r="D497" s="2">
        <v>1.98</v>
      </c>
      <c r="E497" t="s">
        <v>51</v>
      </c>
      <c r="F497" s="2">
        <v>0.64300000000000002</v>
      </c>
      <c r="G497" s="2">
        <v>1.2729999999999999</v>
      </c>
      <c r="H497" s="2">
        <v>2.34</v>
      </c>
      <c r="I497" s="2">
        <v>2.0710000000000002</v>
      </c>
      <c r="J497" s="2">
        <v>2.0710000000000002</v>
      </c>
      <c r="K497">
        <v>4.8529999999999998</v>
      </c>
      <c r="L497" s="2"/>
      <c r="N497" s="2"/>
      <c r="P497" s="2"/>
      <c r="R497" s="2"/>
    </row>
    <row r="498" spans="1:18" x14ac:dyDescent="0.3">
      <c r="A498">
        <v>496</v>
      </c>
      <c r="B498">
        <v>1</v>
      </c>
      <c r="C498" s="1">
        <f t="shared" si="7"/>
        <v>0.53350694444442703</v>
      </c>
      <c r="D498" s="2">
        <v>2.15</v>
      </c>
      <c r="E498" t="s">
        <v>51</v>
      </c>
      <c r="F498" s="2">
        <v>0.64300000000000002</v>
      </c>
      <c r="G498" s="2">
        <v>1.381</v>
      </c>
      <c r="H498" s="2">
        <v>2.34</v>
      </c>
      <c r="I498" s="14" t="s">
        <v>51</v>
      </c>
      <c r="J498" s="2">
        <v>2.0710000000000002</v>
      </c>
      <c r="K498">
        <v>4.8550000000000004</v>
      </c>
      <c r="L498" s="2"/>
      <c r="N498" s="2"/>
      <c r="P498" s="2"/>
      <c r="R498" s="2"/>
    </row>
    <row r="499" spans="1:18" x14ac:dyDescent="0.3">
      <c r="A499">
        <v>497</v>
      </c>
      <c r="B499">
        <v>2</v>
      </c>
      <c r="C499" s="1">
        <f t="shared" si="7"/>
        <v>0.53351851851850107</v>
      </c>
      <c r="D499" s="2">
        <v>2.34</v>
      </c>
      <c r="E499">
        <v>1.702</v>
      </c>
      <c r="F499" s="2">
        <v>1.702</v>
      </c>
      <c r="G499" s="2">
        <v>3.9860000000000002</v>
      </c>
      <c r="H499" s="2">
        <v>2.34</v>
      </c>
      <c r="I499" s="14" t="s">
        <v>51</v>
      </c>
      <c r="J499" s="2">
        <v>2.0710000000000002</v>
      </c>
      <c r="K499">
        <v>4.8550000000000004</v>
      </c>
      <c r="L499" s="2"/>
      <c r="N499" s="2"/>
      <c r="P499" s="2"/>
      <c r="R499" s="2"/>
    </row>
    <row r="500" spans="1:18" x14ac:dyDescent="0.3">
      <c r="A500">
        <v>498</v>
      </c>
      <c r="B500">
        <v>3</v>
      </c>
      <c r="C500" s="1">
        <f t="shared" si="7"/>
        <v>0.53353009259257511</v>
      </c>
      <c r="D500" s="2">
        <v>2.48</v>
      </c>
      <c r="E500" t="s">
        <v>51</v>
      </c>
      <c r="F500" s="2">
        <v>1.702</v>
      </c>
      <c r="G500" s="2">
        <v>4.2240000000000002</v>
      </c>
      <c r="H500" s="2">
        <v>2.34</v>
      </c>
      <c r="I500" s="14" t="s">
        <v>51</v>
      </c>
      <c r="J500" s="2">
        <v>2.0710000000000002</v>
      </c>
      <c r="K500">
        <v>4.851</v>
      </c>
      <c r="L500" s="2"/>
      <c r="N500" s="2"/>
      <c r="P500" s="2"/>
      <c r="R500" s="2"/>
    </row>
    <row r="501" spans="1:18" x14ac:dyDescent="0.3">
      <c r="A501">
        <v>499</v>
      </c>
      <c r="B501">
        <v>4</v>
      </c>
      <c r="C501" s="1">
        <f t="shared" si="7"/>
        <v>0.53354166666664915</v>
      </c>
      <c r="D501" s="2">
        <v>2.54</v>
      </c>
      <c r="E501" t="s">
        <v>51</v>
      </c>
      <c r="F501" s="2">
        <v>1.702</v>
      </c>
      <c r="G501" s="2">
        <v>4.3280000000000003</v>
      </c>
      <c r="H501" s="2">
        <v>2.34</v>
      </c>
      <c r="I501" s="14" t="s">
        <v>51</v>
      </c>
      <c r="J501" s="2">
        <v>2.0710000000000002</v>
      </c>
      <c r="K501">
        <v>4.8529999999999998</v>
      </c>
      <c r="L501" s="2"/>
      <c r="N501" s="2"/>
      <c r="P501" s="2"/>
      <c r="R501" s="2"/>
    </row>
    <row r="502" spans="1:18" x14ac:dyDescent="0.3">
      <c r="A502">
        <v>500</v>
      </c>
      <c r="B502">
        <v>5</v>
      </c>
      <c r="C502" s="1">
        <f t="shared" si="7"/>
        <v>0.53355324074072319</v>
      </c>
      <c r="D502" s="2">
        <v>2.59</v>
      </c>
      <c r="E502" t="s">
        <v>51</v>
      </c>
      <c r="F502" s="2">
        <v>1.702</v>
      </c>
      <c r="G502" s="2">
        <v>4.407</v>
      </c>
      <c r="H502" s="2">
        <v>2.35</v>
      </c>
      <c r="I502" s="14" t="s">
        <v>51</v>
      </c>
      <c r="J502" s="2">
        <v>2.0710000000000002</v>
      </c>
      <c r="K502">
        <v>4.859</v>
      </c>
      <c r="L502" s="2"/>
      <c r="N502" s="2"/>
      <c r="P502" s="2"/>
      <c r="R502" s="2"/>
    </row>
    <row r="503" spans="1:18" x14ac:dyDescent="0.3">
      <c r="A503">
        <v>501</v>
      </c>
      <c r="B503">
        <v>6</v>
      </c>
      <c r="C503" s="1">
        <f t="shared" si="7"/>
        <v>0.53356481481479723</v>
      </c>
      <c r="D503" s="2">
        <v>2.63</v>
      </c>
      <c r="E503" t="s">
        <v>51</v>
      </c>
      <c r="F503" s="2">
        <v>1.702</v>
      </c>
      <c r="G503" s="2">
        <v>4.4729999999999999</v>
      </c>
      <c r="H503" s="2">
        <v>2.35</v>
      </c>
      <c r="I503" s="14" t="s">
        <v>51</v>
      </c>
      <c r="J503" s="2">
        <v>2.0710000000000002</v>
      </c>
      <c r="K503">
        <v>4.8710000000000004</v>
      </c>
      <c r="L503" s="2"/>
      <c r="N503" s="2"/>
      <c r="P503" s="2"/>
      <c r="R503" s="2"/>
    </row>
    <row r="504" spans="1:18" x14ac:dyDescent="0.3">
      <c r="A504">
        <v>502</v>
      </c>
      <c r="B504">
        <v>7</v>
      </c>
      <c r="C504" s="1">
        <f t="shared" si="7"/>
        <v>0.53357638888887127</v>
      </c>
      <c r="D504" s="2">
        <v>2.68</v>
      </c>
      <c r="E504" t="s">
        <v>51</v>
      </c>
      <c r="F504" s="2">
        <v>1.702</v>
      </c>
      <c r="G504" s="2">
        <v>4.5620000000000003</v>
      </c>
      <c r="H504" s="2">
        <v>2.36</v>
      </c>
      <c r="I504" s="14" t="s">
        <v>51</v>
      </c>
      <c r="J504" s="2">
        <v>2.0710000000000002</v>
      </c>
      <c r="K504">
        <v>4.891</v>
      </c>
      <c r="L504" s="2"/>
      <c r="N504" s="2"/>
      <c r="P504" s="2"/>
      <c r="R504" s="2"/>
    </row>
    <row r="505" spans="1:18" x14ac:dyDescent="0.3">
      <c r="A505">
        <v>503</v>
      </c>
      <c r="B505">
        <v>8</v>
      </c>
      <c r="C505" s="1">
        <f t="shared" si="7"/>
        <v>0.53358796296294531</v>
      </c>
      <c r="D505" s="2">
        <v>2.73</v>
      </c>
      <c r="E505" t="s">
        <v>51</v>
      </c>
      <c r="F505" s="2">
        <v>1.702</v>
      </c>
      <c r="G505" s="2">
        <v>4.641</v>
      </c>
      <c r="H505" s="2">
        <v>2.37</v>
      </c>
      <c r="I505" s="14" t="s">
        <v>51</v>
      </c>
      <c r="J505" s="2">
        <v>2.0710000000000002</v>
      </c>
      <c r="K505">
        <v>4.915</v>
      </c>
      <c r="L505" s="2"/>
      <c r="N505" s="2"/>
      <c r="P505" s="2"/>
      <c r="R505" s="2"/>
    </row>
    <row r="506" spans="1:18" x14ac:dyDescent="0.3">
      <c r="A506">
        <v>504</v>
      </c>
      <c r="B506">
        <v>9</v>
      </c>
      <c r="C506" s="1">
        <f t="shared" si="7"/>
        <v>0.53359953703701934</v>
      </c>
      <c r="D506" s="2">
        <v>2.76</v>
      </c>
      <c r="E506" t="s">
        <v>51</v>
      </c>
      <c r="F506" s="2">
        <v>1.702</v>
      </c>
      <c r="G506" s="2">
        <v>4.6929999999999996</v>
      </c>
      <c r="H506" s="2">
        <v>2.39</v>
      </c>
      <c r="I506" s="14" t="s">
        <v>51</v>
      </c>
      <c r="J506" s="2">
        <v>2.0710000000000002</v>
      </c>
      <c r="K506">
        <v>4.9390000000000001</v>
      </c>
      <c r="L506" s="2"/>
      <c r="N506" s="2"/>
      <c r="P506" s="2"/>
      <c r="R506" s="2"/>
    </row>
    <row r="507" spans="1:18" x14ac:dyDescent="0.3">
      <c r="A507">
        <v>505</v>
      </c>
      <c r="B507">
        <v>10</v>
      </c>
      <c r="C507" s="1">
        <f t="shared" si="7"/>
        <v>0.53361111111109338</v>
      </c>
      <c r="D507" s="2">
        <v>2.79</v>
      </c>
      <c r="E507" t="s">
        <v>51</v>
      </c>
      <c r="F507" s="2">
        <v>1.702</v>
      </c>
      <c r="G507" s="2">
        <v>4.7439999999999998</v>
      </c>
      <c r="H507" s="2">
        <v>2.4</v>
      </c>
      <c r="I507" s="14" t="s">
        <v>51</v>
      </c>
      <c r="J507" s="2">
        <v>2.0710000000000002</v>
      </c>
      <c r="K507">
        <v>4.9669999999999996</v>
      </c>
      <c r="L507" s="2"/>
      <c r="N507" s="2"/>
      <c r="P507" s="2"/>
      <c r="R507" s="2"/>
    </row>
    <row r="508" spans="1:18" x14ac:dyDescent="0.3">
      <c r="A508">
        <v>506</v>
      </c>
      <c r="B508">
        <v>11</v>
      </c>
      <c r="C508" s="1">
        <f t="shared" si="7"/>
        <v>0.53362268518516742</v>
      </c>
      <c r="D508" s="2">
        <v>2.81</v>
      </c>
      <c r="E508" t="s">
        <v>51</v>
      </c>
      <c r="F508" s="2">
        <v>1.702</v>
      </c>
      <c r="G508" s="2">
        <v>4.7850000000000001</v>
      </c>
      <c r="H508" s="2">
        <v>2.41</v>
      </c>
      <c r="I508" s="14" t="s">
        <v>51</v>
      </c>
      <c r="J508" s="2">
        <v>2.0710000000000002</v>
      </c>
      <c r="K508">
        <v>4.9939999999999998</v>
      </c>
      <c r="L508" s="2"/>
      <c r="N508" s="2"/>
      <c r="P508" s="2"/>
      <c r="R508" s="2"/>
    </row>
    <row r="509" spans="1:18" x14ac:dyDescent="0.3">
      <c r="A509">
        <v>507</v>
      </c>
      <c r="B509">
        <v>12</v>
      </c>
      <c r="C509" s="1">
        <f t="shared" si="7"/>
        <v>0.53363425925924146</v>
      </c>
      <c r="D509" s="2">
        <v>2.82</v>
      </c>
      <c r="E509" t="s">
        <v>51</v>
      </c>
      <c r="F509" s="2">
        <v>1.702</v>
      </c>
      <c r="G509" s="2">
        <v>4.806</v>
      </c>
      <c r="H509" s="2">
        <v>2.42</v>
      </c>
      <c r="I509" s="14" t="s">
        <v>51</v>
      </c>
      <c r="J509" s="2">
        <v>2.0710000000000002</v>
      </c>
      <c r="K509">
        <v>5.0199999999999996</v>
      </c>
      <c r="L509" s="2"/>
      <c r="N509" s="2"/>
      <c r="P509" s="2"/>
      <c r="R509" s="2"/>
    </row>
    <row r="510" spans="1:18" x14ac:dyDescent="0.3">
      <c r="A510">
        <v>508</v>
      </c>
      <c r="B510">
        <v>13</v>
      </c>
      <c r="C510" s="1">
        <f t="shared" si="7"/>
        <v>0.5336458333333155</v>
      </c>
      <c r="D510" s="2">
        <v>2.82</v>
      </c>
      <c r="E510" t="s">
        <v>51</v>
      </c>
      <c r="F510" s="2">
        <v>1.702</v>
      </c>
      <c r="G510" s="2">
        <v>4.8049999999999997</v>
      </c>
      <c r="H510" s="2">
        <v>2.44</v>
      </c>
      <c r="I510" s="14" t="s">
        <v>51</v>
      </c>
      <c r="J510" s="2">
        <v>2.0710000000000002</v>
      </c>
      <c r="K510">
        <v>5.0439999999999996</v>
      </c>
      <c r="L510" s="2"/>
      <c r="N510" s="2"/>
      <c r="P510" s="2"/>
      <c r="R510" s="2"/>
    </row>
    <row r="511" spans="1:18" x14ac:dyDescent="0.3">
      <c r="A511">
        <v>509</v>
      </c>
      <c r="B511">
        <v>14</v>
      </c>
      <c r="C511" s="1">
        <f t="shared" si="7"/>
        <v>0.53365740740738954</v>
      </c>
      <c r="D511" s="2">
        <v>2.82</v>
      </c>
      <c r="E511" t="s">
        <v>51</v>
      </c>
      <c r="F511" s="2">
        <v>1.702</v>
      </c>
      <c r="G511" s="2">
        <v>4.7960000000000003</v>
      </c>
      <c r="H511" s="2">
        <v>2.4500000000000002</v>
      </c>
      <c r="I511" s="14" t="s">
        <v>51</v>
      </c>
      <c r="J511" s="2">
        <v>2.0710000000000002</v>
      </c>
      <c r="K511">
        <v>5.0640000000000001</v>
      </c>
      <c r="L511" s="2"/>
      <c r="N511" s="2"/>
      <c r="P511" s="2"/>
      <c r="R511" s="2"/>
    </row>
    <row r="512" spans="1:18" x14ac:dyDescent="0.3">
      <c r="A512">
        <v>510</v>
      </c>
      <c r="B512">
        <v>15</v>
      </c>
      <c r="C512" s="1">
        <f t="shared" si="7"/>
        <v>0.53366898148146358</v>
      </c>
      <c r="D512" s="2">
        <v>2.82</v>
      </c>
      <c r="E512" t="s">
        <v>51</v>
      </c>
      <c r="F512" s="2">
        <v>1.702</v>
      </c>
      <c r="G512" s="2">
        <v>4.8040000000000003</v>
      </c>
      <c r="H512" s="2">
        <v>2.46</v>
      </c>
      <c r="I512" s="2">
        <v>2.0569999999999999</v>
      </c>
      <c r="J512" s="2">
        <v>2.0569999999999999</v>
      </c>
      <c r="K512">
        <v>5.0490000000000004</v>
      </c>
      <c r="L512" s="2"/>
      <c r="N512" s="2"/>
      <c r="P512" s="2"/>
      <c r="R512" s="2"/>
    </row>
    <row r="513" spans="1:18" x14ac:dyDescent="0.3">
      <c r="A513">
        <v>511</v>
      </c>
      <c r="B513">
        <v>1</v>
      </c>
      <c r="C513" s="1">
        <f t="shared" si="7"/>
        <v>0.53368055555553762</v>
      </c>
      <c r="D513" s="2">
        <v>2.82</v>
      </c>
      <c r="E513" t="s">
        <v>51</v>
      </c>
      <c r="F513" s="2">
        <v>1.702</v>
      </c>
      <c r="G513" s="2">
        <v>4.8040000000000003</v>
      </c>
      <c r="H513" s="2">
        <v>2.46</v>
      </c>
      <c r="I513" s="14" t="s">
        <v>51</v>
      </c>
      <c r="J513" s="2">
        <v>2.0569999999999999</v>
      </c>
      <c r="K513">
        <v>5.0650000000000004</v>
      </c>
      <c r="L513" s="2"/>
      <c r="N513" s="2"/>
      <c r="P513" s="2"/>
      <c r="R513" s="2"/>
    </row>
    <row r="514" spans="1:18" x14ac:dyDescent="0.3">
      <c r="A514">
        <v>512</v>
      </c>
      <c r="B514">
        <v>2</v>
      </c>
      <c r="C514" s="1">
        <f t="shared" si="7"/>
        <v>0.53369212962961166</v>
      </c>
      <c r="D514" s="2">
        <v>2.81</v>
      </c>
      <c r="E514">
        <v>2.0830000000000002</v>
      </c>
      <c r="F514" s="2">
        <v>2.0830000000000002</v>
      </c>
      <c r="G514" s="2">
        <v>5.851</v>
      </c>
      <c r="H514" s="2">
        <v>2.4700000000000002</v>
      </c>
      <c r="I514" s="14" t="s">
        <v>51</v>
      </c>
      <c r="J514" s="2">
        <v>2.0569999999999999</v>
      </c>
      <c r="K514">
        <v>5.0830000000000002</v>
      </c>
      <c r="L514" s="2"/>
      <c r="N514" s="2"/>
      <c r="P514" s="2"/>
      <c r="R514" s="2"/>
    </row>
    <row r="515" spans="1:18" x14ac:dyDescent="0.3">
      <c r="A515">
        <v>513</v>
      </c>
      <c r="B515">
        <v>3</v>
      </c>
      <c r="C515" s="1">
        <f t="shared" si="7"/>
        <v>0.53370370370368569</v>
      </c>
      <c r="D515" s="2">
        <v>2.8</v>
      </c>
      <c r="E515" t="s">
        <v>51</v>
      </c>
      <c r="F515" s="2">
        <v>2.0830000000000002</v>
      </c>
      <c r="G515" s="2">
        <v>5.8220000000000001</v>
      </c>
      <c r="H515" s="2">
        <v>2.48</v>
      </c>
      <c r="I515" s="14" t="s">
        <v>51</v>
      </c>
      <c r="J515" s="2">
        <v>2.0569999999999999</v>
      </c>
      <c r="K515">
        <v>5.0970000000000004</v>
      </c>
      <c r="L515" s="2"/>
      <c r="N515" s="2"/>
      <c r="P515" s="2"/>
      <c r="R515" s="2"/>
    </row>
    <row r="516" spans="1:18" x14ac:dyDescent="0.3">
      <c r="A516">
        <v>514</v>
      </c>
      <c r="B516">
        <v>4</v>
      </c>
      <c r="C516" s="1">
        <f t="shared" si="7"/>
        <v>0.53371527777775973</v>
      </c>
      <c r="D516" s="2">
        <v>2.79</v>
      </c>
      <c r="E516" t="s">
        <v>51</v>
      </c>
      <c r="F516" s="2">
        <v>2.0830000000000002</v>
      </c>
      <c r="G516" s="2">
        <v>5.819</v>
      </c>
      <c r="H516" s="2">
        <v>2.4900000000000002</v>
      </c>
      <c r="I516" s="14" t="s">
        <v>51</v>
      </c>
      <c r="J516" s="2">
        <v>2.0569999999999999</v>
      </c>
      <c r="K516">
        <v>5.1120000000000001</v>
      </c>
      <c r="L516" s="2"/>
      <c r="N516" s="2"/>
      <c r="P516" s="2"/>
      <c r="R516" s="2"/>
    </row>
    <row r="517" spans="1:18" x14ac:dyDescent="0.3">
      <c r="A517">
        <v>515</v>
      </c>
      <c r="B517">
        <v>5</v>
      </c>
      <c r="C517" s="1">
        <f t="shared" ref="C517:C580" si="8">C516+(1/3600/24)</f>
        <v>0.53372685185183377</v>
      </c>
      <c r="D517" s="2">
        <v>2.8</v>
      </c>
      <c r="E517" t="s">
        <v>51</v>
      </c>
      <c r="F517" s="2">
        <v>2.0830000000000002</v>
      </c>
      <c r="G517" s="2">
        <v>5.8289999999999997</v>
      </c>
      <c r="H517" s="2">
        <v>2.4900000000000002</v>
      </c>
      <c r="I517" s="14" t="s">
        <v>51</v>
      </c>
      <c r="J517" s="2">
        <v>2.0569999999999999</v>
      </c>
      <c r="K517">
        <v>5.1210000000000004</v>
      </c>
      <c r="L517" s="2"/>
      <c r="N517" s="2"/>
      <c r="P517" s="2"/>
      <c r="R517" s="2"/>
    </row>
    <row r="518" spans="1:18" x14ac:dyDescent="0.3">
      <c r="A518">
        <v>516</v>
      </c>
      <c r="B518">
        <v>6</v>
      </c>
      <c r="C518" s="1">
        <f t="shared" si="8"/>
        <v>0.53373842592590781</v>
      </c>
      <c r="D518" s="2">
        <v>2.81</v>
      </c>
      <c r="E518" t="s">
        <v>51</v>
      </c>
      <c r="F518" s="2">
        <v>2.0830000000000002</v>
      </c>
      <c r="G518" s="2">
        <v>5.8419999999999996</v>
      </c>
      <c r="H518" s="2">
        <v>2.5</v>
      </c>
      <c r="I518" s="14" t="s">
        <v>51</v>
      </c>
      <c r="J518" s="2">
        <v>2.0569999999999999</v>
      </c>
      <c r="K518">
        <v>5.1319999999999997</v>
      </c>
      <c r="L518" s="2"/>
      <c r="N518" s="2"/>
      <c r="P518" s="2"/>
      <c r="R518" s="2"/>
    </row>
    <row r="519" spans="1:18" x14ac:dyDescent="0.3">
      <c r="A519">
        <v>517</v>
      </c>
      <c r="B519">
        <v>7</v>
      </c>
      <c r="C519" s="1">
        <f t="shared" si="8"/>
        <v>0.53374999999998185</v>
      </c>
      <c r="D519" s="2">
        <v>2.8</v>
      </c>
      <c r="E519" t="s">
        <v>51</v>
      </c>
      <c r="F519" s="2">
        <v>2.0830000000000002</v>
      </c>
      <c r="G519" s="2">
        <v>5.8390000000000004</v>
      </c>
      <c r="H519" s="2">
        <v>2.5</v>
      </c>
      <c r="I519" s="14" t="s">
        <v>51</v>
      </c>
      <c r="J519" s="2">
        <v>2.0569999999999999</v>
      </c>
      <c r="K519">
        <v>5.1369999999999996</v>
      </c>
      <c r="L519" s="2"/>
      <c r="N519" s="2"/>
      <c r="P519" s="2"/>
      <c r="R519" s="2"/>
    </row>
    <row r="520" spans="1:18" x14ac:dyDescent="0.3">
      <c r="A520">
        <v>518</v>
      </c>
      <c r="B520">
        <v>8</v>
      </c>
      <c r="C520" s="1">
        <f t="shared" si="8"/>
        <v>0.53376157407405589</v>
      </c>
      <c r="D520" s="2">
        <v>2.8</v>
      </c>
      <c r="E520" t="s">
        <v>51</v>
      </c>
      <c r="F520" s="2">
        <v>2.0830000000000002</v>
      </c>
      <c r="G520" s="2">
        <v>5.8259999999999996</v>
      </c>
      <c r="H520" s="2">
        <v>2.5</v>
      </c>
      <c r="I520" s="14" t="s">
        <v>51</v>
      </c>
      <c r="J520" s="2">
        <v>2.0569999999999999</v>
      </c>
      <c r="K520">
        <v>5.1369999999999996</v>
      </c>
      <c r="L520" s="2"/>
      <c r="N520" s="2"/>
      <c r="P520" s="2"/>
      <c r="R520" s="2"/>
    </row>
    <row r="521" spans="1:18" x14ac:dyDescent="0.3">
      <c r="A521">
        <v>519</v>
      </c>
      <c r="B521">
        <v>9</v>
      </c>
      <c r="C521" s="1">
        <f t="shared" si="8"/>
        <v>0.53377314814812993</v>
      </c>
      <c r="D521" s="2">
        <v>2.79</v>
      </c>
      <c r="E521" t="s">
        <v>51</v>
      </c>
      <c r="F521" s="2">
        <v>2.0830000000000002</v>
      </c>
      <c r="G521" s="2">
        <v>5.806</v>
      </c>
      <c r="H521" s="2">
        <v>2.5</v>
      </c>
      <c r="I521" s="14" t="s">
        <v>51</v>
      </c>
      <c r="J521" s="2">
        <v>2.0569999999999999</v>
      </c>
      <c r="K521">
        <v>5.1310000000000002</v>
      </c>
      <c r="L521" s="2"/>
      <c r="N521" s="2"/>
      <c r="P521" s="2"/>
      <c r="R521" s="2"/>
    </row>
    <row r="522" spans="1:18" x14ac:dyDescent="0.3">
      <c r="A522">
        <v>520</v>
      </c>
      <c r="B522">
        <v>10</v>
      </c>
      <c r="C522" s="1">
        <f t="shared" si="8"/>
        <v>0.53378472222220397</v>
      </c>
      <c r="D522" s="2">
        <v>2.78</v>
      </c>
      <c r="E522" t="s">
        <v>51</v>
      </c>
      <c r="F522" s="2">
        <v>2.0830000000000002</v>
      </c>
      <c r="G522" s="2">
        <v>5.7809999999999997</v>
      </c>
      <c r="H522" s="2">
        <v>2.4900000000000002</v>
      </c>
      <c r="I522" s="14" t="s">
        <v>51</v>
      </c>
      <c r="J522" s="2">
        <v>2.0569999999999999</v>
      </c>
      <c r="K522">
        <v>5.125</v>
      </c>
      <c r="L522" s="2"/>
      <c r="N522" s="2"/>
      <c r="P522" s="2"/>
      <c r="R522" s="2"/>
    </row>
    <row r="523" spans="1:18" x14ac:dyDescent="0.3">
      <c r="A523">
        <v>521</v>
      </c>
      <c r="B523">
        <v>11</v>
      </c>
      <c r="C523" s="1">
        <f t="shared" si="8"/>
        <v>0.53379629629627801</v>
      </c>
      <c r="D523" s="2">
        <v>2.77</v>
      </c>
      <c r="E523" t="s">
        <v>51</v>
      </c>
      <c r="F523" s="2">
        <v>2.0830000000000002</v>
      </c>
      <c r="G523" s="2">
        <v>5.7629999999999999</v>
      </c>
      <c r="H523" s="2">
        <v>2.4900000000000002</v>
      </c>
      <c r="I523" s="14" t="s">
        <v>51</v>
      </c>
      <c r="J523" s="2">
        <v>2.0569999999999999</v>
      </c>
      <c r="K523">
        <v>5.117</v>
      </c>
      <c r="L523" s="2"/>
      <c r="N523" s="2"/>
      <c r="P523" s="2"/>
      <c r="R523" s="2"/>
    </row>
    <row r="524" spans="1:18" x14ac:dyDescent="0.3">
      <c r="A524">
        <v>522</v>
      </c>
      <c r="B524">
        <v>12</v>
      </c>
      <c r="C524" s="1">
        <f t="shared" si="8"/>
        <v>0.53380787037035204</v>
      </c>
      <c r="D524" s="2">
        <v>2.76</v>
      </c>
      <c r="E524" t="s">
        <v>51</v>
      </c>
      <c r="F524" s="2">
        <v>2.0830000000000002</v>
      </c>
      <c r="G524" s="2">
        <v>5.7549999999999999</v>
      </c>
      <c r="H524" s="2">
        <v>2.48</v>
      </c>
      <c r="I524" s="14" t="s">
        <v>51</v>
      </c>
      <c r="J524" s="2">
        <v>2.0569999999999999</v>
      </c>
      <c r="K524">
        <v>5.109</v>
      </c>
      <c r="L524" s="2"/>
      <c r="N524" s="2"/>
      <c r="P524" s="2"/>
      <c r="R524" s="2"/>
    </row>
    <row r="525" spans="1:18" x14ac:dyDescent="0.3">
      <c r="A525">
        <v>523</v>
      </c>
      <c r="B525">
        <v>13</v>
      </c>
      <c r="C525" s="1">
        <f t="shared" si="8"/>
        <v>0.53381944444442608</v>
      </c>
      <c r="D525" s="2">
        <v>2.77</v>
      </c>
      <c r="E525" t="s">
        <v>51</v>
      </c>
      <c r="F525" s="2">
        <v>2.0830000000000002</v>
      </c>
      <c r="G525" s="2">
        <v>5.7619999999999996</v>
      </c>
      <c r="H525" s="2">
        <v>2.48</v>
      </c>
      <c r="I525" s="14" t="s">
        <v>51</v>
      </c>
      <c r="J525" s="2">
        <v>2.0569999999999999</v>
      </c>
      <c r="K525">
        <v>5.1070000000000002</v>
      </c>
      <c r="L525" s="2"/>
      <c r="N525" s="2"/>
      <c r="P525" s="2"/>
      <c r="R525" s="2"/>
    </row>
    <row r="526" spans="1:18" x14ac:dyDescent="0.3">
      <c r="A526">
        <v>524</v>
      </c>
      <c r="B526">
        <v>14</v>
      </c>
      <c r="C526" s="1">
        <f t="shared" si="8"/>
        <v>0.53383101851850012</v>
      </c>
      <c r="D526" s="2">
        <v>2.77</v>
      </c>
      <c r="E526" t="s">
        <v>51</v>
      </c>
      <c r="F526" s="2">
        <v>2.0830000000000002</v>
      </c>
      <c r="G526" s="2">
        <v>5.7759999999999998</v>
      </c>
      <c r="H526" s="2">
        <v>2.48</v>
      </c>
      <c r="I526" s="14" t="s">
        <v>51</v>
      </c>
      <c r="J526" s="2">
        <v>2.0569999999999999</v>
      </c>
      <c r="K526">
        <v>5.1079999999999997</v>
      </c>
      <c r="L526" s="2"/>
      <c r="N526" s="2"/>
      <c r="P526" s="2"/>
      <c r="R526" s="2"/>
    </row>
    <row r="527" spans="1:18" x14ac:dyDescent="0.3">
      <c r="A527">
        <v>525</v>
      </c>
      <c r="B527">
        <v>15</v>
      </c>
      <c r="C527" s="1">
        <f t="shared" si="8"/>
        <v>0.53384259259257416</v>
      </c>
      <c r="D527" s="2">
        <v>2.78</v>
      </c>
      <c r="E527" t="s">
        <v>51</v>
      </c>
      <c r="F527" s="2">
        <v>2.0830000000000002</v>
      </c>
      <c r="G527" s="2">
        <v>5.79</v>
      </c>
      <c r="H527" s="2">
        <v>2.4900000000000002</v>
      </c>
      <c r="I527" s="2">
        <v>2.0209999999999999</v>
      </c>
      <c r="J527" s="2">
        <v>2.0209999999999999</v>
      </c>
      <c r="K527">
        <v>5.0229999999999997</v>
      </c>
      <c r="L527" s="2"/>
      <c r="N527" s="2"/>
      <c r="P527" s="2"/>
      <c r="R527" s="2"/>
    </row>
    <row r="528" spans="1:18" x14ac:dyDescent="0.3">
      <c r="A528">
        <v>526</v>
      </c>
      <c r="B528">
        <v>1</v>
      </c>
      <c r="C528" s="1">
        <f t="shared" si="8"/>
        <v>0.5338541666666482</v>
      </c>
      <c r="D528" s="2">
        <v>2.79</v>
      </c>
      <c r="E528" t="s">
        <v>51</v>
      </c>
      <c r="F528" s="2">
        <v>2.0830000000000002</v>
      </c>
      <c r="G528" s="2">
        <v>5.8129999999999997</v>
      </c>
      <c r="H528" s="2">
        <v>2.4900000000000002</v>
      </c>
      <c r="I528" s="14" t="s">
        <v>51</v>
      </c>
      <c r="J528" s="2">
        <v>2.0209999999999999</v>
      </c>
      <c r="K528">
        <v>5.024</v>
      </c>
      <c r="L528" s="2"/>
      <c r="N528" s="2"/>
      <c r="P528" s="2"/>
      <c r="R528" s="2"/>
    </row>
    <row r="529" spans="1:18" x14ac:dyDescent="0.3">
      <c r="A529">
        <v>527</v>
      </c>
      <c r="B529">
        <v>2</v>
      </c>
      <c r="C529" s="1">
        <f t="shared" si="8"/>
        <v>0.53386574074072224</v>
      </c>
      <c r="D529" s="2">
        <v>2.8</v>
      </c>
      <c r="E529">
        <v>2.0659999999999998</v>
      </c>
      <c r="F529" s="2">
        <v>2.0659999999999998</v>
      </c>
      <c r="G529" s="2">
        <v>5.7869999999999999</v>
      </c>
      <c r="H529" s="2">
        <v>2.4900000000000002</v>
      </c>
      <c r="I529" s="14" t="s">
        <v>51</v>
      </c>
      <c r="J529" s="2">
        <v>2.0209999999999999</v>
      </c>
      <c r="K529">
        <v>5.0220000000000002</v>
      </c>
      <c r="L529" s="2"/>
      <c r="N529" s="2"/>
      <c r="P529" s="2"/>
      <c r="R529" s="2"/>
    </row>
    <row r="530" spans="1:18" x14ac:dyDescent="0.3">
      <c r="A530">
        <v>528</v>
      </c>
      <c r="B530">
        <v>3</v>
      </c>
      <c r="C530" s="1">
        <f t="shared" si="8"/>
        <v>0.53387731481479628</v>
      </c>
      <c r="D530" s="2">
        <v>2.81</v>
      </c>
      <c r="E530" t="s">
        <v>51</v>
      </c>
      <c r="F530" s="2">
        <v>2.0659999999999998</v>
      </c>
      <c r="G530" s="2">
        <v>5.8140000000000001</v>
      </c>
      <c r="H530" s="2">
        <v>2.48</v>
      </c>
      <c r="I530" s="14" t="s">
        <v>51</v>
      </c>
      <c r="J530" s="2">
        <v>2.0209999999999999</v>
      </c>
      <c r="K530">
        <v>5.0179999999999998</v>
      </c>
      <c r="L530" s="2"/>
      <c r="N530" s="2"/>
      <c r="P530" s="2"/>
      <c r="R530" s="2"/>
    </row>
    <row r="531" spans="1:18" x14ac:dyDescent="0.3">
      <c r="A531">
        <v>529</v>
      </c>
      <c r="B531">
        <v>4</v>
      </c>
      <c r="C531" s="1">
        <f t="shared" si="8"/>
        <v>0.53388888888887032</v>
      </c>
      <c r="D531" s="2">
        <v>2.82</v>
      </c>
      <c r="E531" t="s">
        <v>51</v>
      </c>
      <c r="F531" s="2">
        <v>2.0659999999999998</v>
      </c>
      <c r="G531" s="2">
        <v>5.8220000000000001</v>
      </c>
      <c r="H531" s="2">
        <v>2.48</v>
      </c>
      <c r="I531" s="14" t="s">
        <v>51</v>
      </c>
      <c r="J531" s="2">
        <v>2.0209999999999999</v>
      </c>
      <c r="K531">
        <v>5.0110000000000001</v>
      </c>
      <c r="L531" s="2"/>
      <c r="N531" s="2"/>
      <c r="P531" s="2"/>
      <c r="R531" s="2"/>
    </row>
    <row r="532" spans="1:18" x14ac:dyDescent="0.3">
      <c r="A532">
        <v>530</v>
      </c>
      <c r="B532">
        <v>5</v>
      </c>
      <c r="C532" s="1">
        <f t="shared" si="8"/>
        <v>0.53390046296294436</v>
      </c>
      <c r="D532" s="2">
        <v>2.82</v>
      </c>
      <c r="E532" t="s">
        <v>51</v>
      </c>
      <c r="F532" s="2">
        <v>2.0659999999999998</v>
      </c>
      <c r="G532" s="2">
        <v>5.8250000000000002</v>
      </c>
      <c r="H532" s="2">
        <v>2.48</v>
      </c>
      <c r="I532" s="14" t="s">
        <v>51</v>
      </c>
      <c r="J532" s="2">
        <v>2.0209999999999999</v>
      </c>
      <c r="K532">
        <v>5.0060000000000002</v>
      </c>
      <c r="L532" s="2"/>
      <c r="N532" s="2"/>
      <c r="P532" s="2"/>
      <c r="R532" s="2"/>
    </row>
    <row r="533" spans="1:18" x14ac:dyDescent="0.3">
      <c r="A533">
        <v>531</v>
      </c>
      <c r="B533">
        <v>6</v>
      </c>
      <c r="C533" s="1">
        <f t="shared" si="8"/>
        <v>0.53391203703701839</v>
      </c>
      <c r="D533" s="2">
        <v>2.82</v>
      </c>
      <c r="E533" t="s">
        <v>51</v>
      </c>
      <c r="F533" s="2">
        <v>2.0659999999999998</v>
      </c>
      <c r="G533" s="2">
        <v>5.827</v>
      </c>
      <c r="H533" s="2">
        <v>2.48</v>
      </c>
      <c r="I533" s="14" t="s">
        <v>51</v>
      </c>
      <c r="J533" s="2">
        <v>2.0209999999999999</v>
      </c>
      <c r="K533">
        <v>5.0049999999999999</v>
      </c>
      <c r="L533" s="2"/>
      <c r="N533" s="2"/>
      <c r="P533" s="2"/>
      <c r="R533" s="2"/>
    </row>
    <row r="534" spans="1:18" x14ac:dyDescent="0.3">
      <c r="A534">
        <v>532</v>
      </c>
      <c r="B534">
        <v>7</v>
      </c>
      <c r="C534" s="1">
        <f t="shared" si="8"/>
        <v>0.53392361111109243</v>
      </c>
      <c r="D534" s="2">
        <v>2.81</v>
      </c>
      <c r="E534" t="s">
        <v>51</v>
      </c>
      <c r="F534" s="2">
        <v>2.0659999999999998</v>
      </c>
      <c r="G534" s="2">
        <v>5.8</v>
      </c>
      <c r="H534" s="2">
        <v>2.48</v>
      </c>
      <c r="I534" s="14" t="s">
        <v>51</v>
      </c>
      <c r="J534" s="2">
        <v>2.0209999999999999</v>
      </c>
      <c r="K534">
        <v>5.0090000000000003</v>
      </c>
      <c r="L534" s="2"/>
      <c r="N534" s="2"/>
      <c r="P534" s="2"/>
      <c r="R534" s="2"/>
    </row>
    <row r="535" spans="1:18" x14ac:dyDescent="0.3">
      <c r="A535">
        <v>533</v>
      </c>
      <c r="B535">
        <v>8</v>
      </c>
      <c r="C535" s="1">
        <f t="shared" si="8"/>
        <v>0.53393518518516647</v>
      </c>
      <c r="D535" s="2">
        <v>2.8</v>
      </c>
      <c r="E535" t="s">
        <v>51</v>
      </c>
      <c r="F535" s="2">
        <v>2.0659999999999998</v>
      </c>
      <c r="G535" s="2">
        <v>5.7919999999999998</v>
      </c>
      <c r="H535" s="2">
        <v>2.48</v>
      </c>
      <c r="I535" s="14" t="s">
        <v>51</v>
      </c>
      <c r="J535" s="2">
        <v>2.0209999999999999</v>
      </c>
      <c r="K535">
        <v>5.0179999999999998</v>
      </c>
      <c r="L535" s="2"/>
      <c r="N535" s="2"/>
      <c r="P535" s="2"/>
      <c r="R535" s="2"/>
    </row>
    <row r="536" spans="1:18" x14ac:dyDescent="0.3">
      <c r="A536">
        <v>534</v>
      </c>
      <c r="B536">
        <v>9</v>
      </c>
      <c r="C536" s="1">
        <f t="shared" si="8"/>
        <v>0.53394675925924051</v>
      </c>
      <c r="D536" s="2">
        <v>2.8</v>
      </c>
      <c r="E536" t="s">
        <v>51</v>
      </c>
      <c r="F536" s="2">
        <v>2.0659999999999998</v>
      </c>
      <c r="G536" s="2">
        <v>5.782</v>
      </c>
      <c r="H536" s="2">
        <v>2.4900000000000002</v>
      </c>
      <c r="I536" s="14" t="s">
        <v>51</v>
      </c>
      <c r="J536" s="2">
        <v>2.0209999999999999</v>
      </c>
      <c r="K536">
        <v>5.0369999999999999</v>
      </c>
      <c r="L536" s="2"/>
      <c r="N536" s="2"/>
      <c r="P536" s="2"/>
      <c r="R536" s="2"/>
    </row>
    <row r="537" spans="1:18" x14ac:dyDescent="0.3">
      <c r="A537">
        <v>535</v>
      </c>
      <c r="B537">
        <v>10</v>
      </c>
      <c r="C537" s="1">
        <f t="shared" si="8"/>
        <v>0.53395833333331455</v>
      </c>
      <c r="D537" s="2">
        <v>2.8</v>
      </c>
      <c r="E537" t="s">
        <v>51</v>
      </c>
      <c r="F537" s="2">
        <v>2.0659999999999998</v>
      </c>
      <c r="G537" s="2">
        <v>5.7830000000000004</v>
      </c>
      <c r="H537" s="2">
        <v>2.5</v>
      </c>
      <c r="I537" s="14" t="s">
        <v>51</v>
      </c>
      <c r="J537" s="2">
        <v>2.0209999999999999</v>
      </c>
      <c r="K537">
        <v>5.0590000000000002</v>
      </c>
      <c r="L537" s="2"/>
      <c r="N537" s="2"/>
      <c r="P537" s="2"/>
      <c r="R537" s="2"/>
    </row>
    <row r="538" spans="1:18" x14ac:dyDescent="0.3">
      <c r="A538">
        <v>536</v>
      </c>
      <c r="B538">
        <v>11</v>
      </c>
      <c r="C538" s="1">
        <f t="shared" si="8"/>
        <v>0.53396990740738859</v>
      </c>
      <c r="D538" s="2">
        <v>2.8</v>
      </c>
      <c r="E538" t="s">
        <v>51</v>
      </c>
      <c r="F538" s="2">
        <v>2.0659999999999998</v>
      </c>
      <c r="G538" s="2">
        <v>5.7869999999999999</v>
      </c>
      <c r="H538" s="2">
        <v>2.5099999999999998</v>
      </c>
      <c r="I538" s="14" t="s">
        <v>51</v>
      </c>
      <c r="J538" s="2">
        <v>2.0209999999999999</v>
      </c>
      <c r="K538">
        <v>5.077</v>
      </c>
      <c r="L538" s="2"/>
      <c r="N538" s="2"/>
      <c r="P538" s="2"/>
      <c r="R538" s="2"/>
    </row>
    <row r="539" spans="1:18" x14ac:dyDescent="0.3">
      <c r="A539">
        <v>537</v>
      </c>
      <c r="B539">
        <v>12</v>
      </c>
      <c r="C539" s="1">
        <f t="shared" si="8"/>
        <v>0.53398148148146263</v>
      </c>
      <c r="D539" s="2">
        <v>2.81</v>
      </c>
      <c r="E539" t="s">
        <v>51</v>
      </c>
      <c r="F539" s="2">
        <v>2.0659999999999998</v>
      </c>
      <c r="G539" s="2">
        <v>5.8070000000000004</v>
      </c>
      <c r="H539" s="2">
        <v>2.52</v>
      </c>
      <c r="I539" s="14" t="s">
        <v>51</v>
      </c>
      <c r="J539" s="2">
        <v>2.0209999999999999</v>
      </c>
      <c r="K539">
        <v>5.0890000000000004</v>
      </c>
      <c r="L539" s="2"/>
      <c r="N539" s="2"/>
      <c r="P539" s="2"/>
      <c r="R539" s="2"/>
    </row>
    <row r="540" spans="1:18" x14ac:dyDescent="0.3">
      <c r="A540">
        <v>538</v>
      </c>
      <c r="B540">
        <v>13</v>
      </c>
      <c r="C540" s="1">
        <f t="shared" si="8"/>
        <v>0.53399305555553667</v>
      </c>
      <c r="D540" s="2">
        <v>2.83</v>
      </c>
      <c r="E540" t="s">
        <v>51</v>
      </c>
      <c r="F540" s="2">
        <v>2.0659999999999998</v>
      </c>
      <c r="G540" s="2">
        <v>5.8449999999999998</v>
      </c>
      <c r="H540" s="2">
        <v>2.52</v>
      </c>
      <c r="I540" s="14" t="s">
        <v>51</v>
      </c>
      <c r="J540" s="2">
        <v>2.0209999999999999</v>
      </c>
      <c r="K540">
        <v>5.0940000000000003</v>
      </c>
      <c r="L540" s="2"/>
      <c r="N540" s="2"/>
      <c r="P540" s="2"/>
      <c r="R540" s="2"/>
    </row>
    <row r="541" spans="1:18" x14ac:dyDescent="0.3">
      <c r="A541">
        <v>539</v>
      </c>
      <c r="B541">
        <v>14</v>
      </c>
      <c r="C541" s="1">
        <f t="shared" si="8"/>
        <v>0.53400462962961071</v>
      </c>
      <c r="D541" s="2">
        <v>2.85</v>
      </c>
      <c r="E541" t="s">
        <v>51</v>
      </c>
      <c r="F541" s="2">
        <v>2.0659999999999998</v>
      </c>
      <c r="G541" s="2">
        <v>5.8890000000000002</v>
      </c>
      <c r="H541" s="2">
        <v>2.52</v>
      </c>
      <c r="I541" s="14" t="s">
        <v>51</v>
      </c>
      <c r="J541" s="2">
        <v>2.0209999999999999</v>
      </c>
      <c r="K541">
        <v>5.0960000000000001</v>
      </c>
      <c r="L541" s="2"/>
      <c r="N541" s="2"/>
      <c r="P541" s="2"/>
      <c r="R541" s="2"/>
    </row>
    <row r="542" spans="1:18" x14ac:dyDescent="0.3">
      <c r="A542">
        <v>540</v>
      </c>
      <c r="B542">
        <v>15</v>
      </c>
      <c r="C542" s="1">
        <f t="shared" si="8"/>
        <v>0.53401620370368474</v>
      </c>
      <c r="D542" s="2">
        <v>2.88</v>
      </c>
      <c r="E542" t="s">
        <v>51</v>
      </c>
      <c r="F542" s="2">
        <v>2.0659999999999998</v>
      </c>
      <c r="G542" s="2">
        <v>5.9429999999999996</v>
      </c>
      <c r="H542" s="2">
        <v>2.52</v>
      </c>
      <c r="I542" s="2">
        <v>1.9930000000000001</v>
      </c>
      <c r="J542" s="2">
        <v>1.9930000000000001</v>
      </c>
      <c r="K542">
        <v>5.024</v>
      </c>
      <c r="L542" s="2"/>
      <c r="N542" s="2"/>
      <c r="P542" s="2"/>
      <c r="R542" s="2"/>
    </row>
    <row r="543" spans="1:18" x14ac:dyDescent="0.3">
      <c r="A543">
        <v>541</v>
      </c>
      <c r="B543">
        <v>1</v>
      </c>
      <c r="C543" s="1">
        <f t="shared" si="8"/>
        <v>0.53402777777775878</v>
      </c>
      <c r="D543" s="2">
        <v>2.91</v>
      </c>
      <c r="E543" t="s">
        <v>51</v>
      </c>
      <c r="F543" s="2">
        <v>2.0659999999999998</v>
      </c>
      <c r="G543" s="2">
        <v>6.0090000000000003</v>
      </c>
      <c r="H543" s="2">
        <v>2.52</v>
      </c>
      <c r="I543" s="14" t="s">
        <v>51</v>
      </c>
      <c r="J543" s="2">
        <v>1.9930000000000001</v>
      </c>
      <c r="K543">
        <v>5.0199999999999996</v>
      </c>
      <c r="L543" s="2"/>
      <c r="N543" s="2"/>
      <c r="P543" s="2"/>
      <c r="R543" s="2"/>
    </row>
    <row r="544" spans="1:18" x14ac:dyDescent="0.3">
      <c r="A544">
        <v>542</v>
      </c>
      <c r="B544">
        <v>2</v>
      </c>
      <c r="C544" s="1">
        <f t="shared" si="8"/>
        <v>0.53403935185183282</v>
      </c>
      <c r="D544" s="2">
        <v>2.94</v>
      </c>
      <c r="E544">
        <v>2.0979999999999999</v>
      </c>
      <c r="F544" s="2">
        <v>2.0979999999999999</v>
      </c>
      <c r="G544" s="2">
        <v>6.1669999999999998</v>
      </c>
      <c r="H544" s="2">
        <v>2.52</v>
      </c>
      <c r="I544" s="14" t="s">
        <v>51</v>
      </c>
      <c r="J544" s="2">
        <v>1.9930000000000001</v>
      </c>
      <c r="K544">
        <v>5.0140000000000002</v>
      </c>
      <c r="L544" s="2"/>
      <c r="N544" s="2"/>
      <c r="P544" s="2"/>
      <c r="R544" s="2"/>
    </row>
    <row r="545" spans="1:18" x14ac:dyDescent="0.3">
      <c r="A545">
        <v>543</v>
      </c>
      <c r="B545">
        <v>3</v>
      </c>
      <c r="C545" s="1">
        <f t="shared" si="8"/>
        <v>0.53405092592590686</v>
      </c>
      <c r="D545" s="2">
        <v>2.96</v>
      </c>
      <c r="E545" t="s">
        <v>51</v>
      </c>
      <c r="F545" s="2">
        <v>2.0979999999999999</v>
      </c>
      <c r="G545" s="2">
        <v>6.218</v>
      </c>
      <c r="H545" s="2">
        <v>2.5099999999999998</v>
      </c>
      <c r="I545" s="14" t="s">
        <v>51</v>
      </c>
      <c r="J545" s="2">
        <v>1.9930000000000001</v>
      </c>
      <c r="K545">
        <v>5.0090000000000003</v>
      </c>
      <c r="L545" s="2"/>
      <c r="N545" s="2"/>
      <c r="P545" s="2"/>
      <c r="R545" s="2"/>
    </row>
    <row r="546" spans="1:18" x14ac:dyDescent="0.3">
      <c r="A546">
        <v>544</v>
      </c>
      <c r="B546">
        <v>4</v>
      </c>
      <c r="C546" s="1">
        <f t="shared" si="8"/>
        <v>0.5340624999999809</v>
      </c>
      <c r="D546" s="2">
        <v>2.98</v>
      </c>
      <c r="E546" t="s">
        <v>51</v>
      </c>
      <c r="F546" s="2">
        <v>2.0979999999999999</v>
      </c>
      <c r="G546" s="2">
        <v>6.2439999999999998</v>
      </c>
      <c r="H546" s="2">
        <v>2.5099999999999998</v>
      </c>
      <c r="I546" s="14" t="s">
        <v>51</v>
      </c>
      <c r="J546" s="2">
        <v>1.9930000000000001</v>
      </c>
      <c r="K546">
        <v>5.0039999999999996</v>
      </c>
      <c r="L546" s="2"/>
      <c r="N546" s="2"/>
      <c r="P546" s="2"/>
      <c r="R546" s="2"/>
    </row>
    <row r="547" spans="1:18" x14ac:dyDescent="0.3">
      <c r="A547">
        <v>545</v>
      </c>
      <c r="B547">
        <v>5</v>
      </c>
      <c r="C547" s="1">
        <f t="shared" si="8"/>
        <v>0.53407407407405494</v>
      </c>
      <c r="D547" s="2">
        <v>2.98</v>
      </c>
      <c r="E547" t="s">
        <v>51</v>
      </c>
      <c r="F547" s="2">
        <v>2.0979999999999999</v>
      </c>
      <c r="G547" s="2">
        <v>6.2569999999999997</v>
      </c>
      <c r="H547" s="2">
        <v>2.5099999999999998</v>
      </c>
      <c r="I547" s="14" t="s">
        <v>51</v>
      </c>
      <c r="J547" s="2">
        <v>1.9930000000000001</v>
      </c>
      <c r="K547">
        <v>5.0030000000000001</v>
      </c>
      <c r="L547" s="2"/>
      <c r="N547" s="2"/>
      <c r="P547" s="2"/>
      <c r="R547" s="2"/>
    </row>
    <row r="548" spans="1:18" x14ac:dyDescent="0.3">
      <c r="A548">
        <v>546</v>
      </c>
      <c r="B548">
        <v>6</v>
      </c>
      <c r="C548" s="1">
        <f t="shared" si="8"/>
        <v>0.53408564814812898</v>
      </c>
      <c r="D548" s="2">
        <v>2.98</v>
      </c>
      <c r="E548" t="s">
        <v>51</v>
      </c>
      <c r="F548" s="2">
        <v>2.0979999999999999</v>
      </c>
      <c r="G548" s="2">
        <v>6.2539999999999996</v>
      </c>
      <c r="H548" s="2">
        <v>2.5099999999999998</v>
      </c>
      <c r="I548" s="14" t="s">
        <v>51</v>
      </c>
      <c r="J548" s="2">
        <v>1.9930000000000001</v>
      </c>
      <c r="K548">
        <v>5.0110000000000001</v>
      </c>
      <c r="L548" s="2"/>
      <c r="N548" s="2"/>
      <c r="P548" s="2"/>
      <c r="R548" s="2"/>
    </row>
    <row r="549" spans="1:18" x14ac:dyDescent="0.3">
      <c r="A549">
        <v>547</v>
      </c>
      <c r="B549">
        <v>7</v>
      </c>
      <c r="C549" s="1">
        <f t="shared" si="8"/>
        <v>0.53409722222220302</v>
      </c>
      <c r="D549" s="2">
        <v>2.98</v>
      </c>
      <c r="E549" t="s">
        <v>51</v>
      </c>
      <c r="F549" s="2">
        <v>2.0979999999999999</v>
      </c>
      <c r="G549" s="2">
        <v>6.2619999999999996</v>
      </c>
      <c r="H549" s="2">
        <v>2.52</v>
      </c>
      <c r="I549" s="14" t="s">
        <v>51</v>
      </c>
      <c r="J549" s="2">
        <v>1.9930000000000001</v>
      </c>
      <c r="K549">
        <v>5.0259999999999998</v>
      </c>
      <c r="L549" s="2"/>
      <c r="N549" s="2"/>
      <c r="P549" s="2"/>
      <c r="R549" s="2"/>
    </row>
    <row r="550" spans="1:18" x14ac:dyDescent="0.3">
      <c r="A550">
        <v>548</v>
      </c>
      <c r="B550">
        <v>8</v>
      </c>
      <c r="C550" s="1">
        <f t="shared" si="8"/>
        <v>0.53410879629627706</v>
      </c>
      <c r="D550" s="2">
        <v>2.98</v>
      </c>
      <c r="E550" t="s">
        <v>51</v>
      </c>
      <c r="F550" s="2">
        <v>2.0979999999999999</v>
      </c>
      <c r="G550" s="2">
        <v>6.2610000000000001</v>
      </c>
      <c r="H550" s="2">
        <v>2.5299999999999998</v>
      </c>
      <c r="I550" s="14" t="s">
        <v>51</v>
      </c>
      <c r="J550" s="2">
        <v>1.9930000000000001</v>
      </c>
      <c r="K550">
        <v>5.0439999999999996</v>
      </c>
      <c r="L550" s="2"/>
      <c r="N550" s="2"/>
      <c r="P550" s="2"/>
      <c r="R550" s="2"/>
    </row>
    <row r="551" spans="1:18" x14ac:dyDescent="0.3">
      <c r="A551">
        <v>549</v>
      </c>
      <c r="B551">
        <v>9</v>
      </c>
      <c r="C551" s="1">
        <f t="shared" si="8"/>
        <v>0.53412037037035109</v>
      </c>
      <c r="D551" s="2">
        <v>2.98</v>
      </c>
      <c r="E551" t="s">
        <v>51</v>
      </c>
      <c r="F551" s="2">
        <v>2.0979999999999999</v>
      </c>
      <c r="G551" s="2">
        <v>6.2469999999999999</v>
      </c>
      <c r="H551" s="2">
        <v>2.54</v>
      </c>
      <c r="I551" s="14" t="s">
        <v>51</v>
      </c>
      <c r="J551" s="2">
        <v>1.9930000000000001</v>
      </c>
      <c r="K551">
        <v>5.0620000000000003</v>
      </c>
      <c r="L551" s="2"/>
      <c r="N551" s="2"/>
      <c r="P551" s="2"/>
      <c r="R551" s="2"/>
    </row>
    <row r="552" spans="1:18" x14ac:dyDescent="0.3">
      <c r="A552">
        <v>550</v>
      </c>
      <c r="B552">
        <v>10</v>
      </c>
      <c r="C552" s="1">
        <f t="shared" si="8"/>
        <v>0.53413194444442513</v>
      </c>
      <c r="D552" s="2">
        <v>2.98</v>
      </c>
      <c r="E552" t="s">
        <v>51</v>
      </c>
      <c r="F552" s="2">
        <v>2.0979999999999999</v>
      </c>
      <c r="G552" s="2">
        <v>6.2480000000000002</v>
      </c>
      <c r="H552" s="2">
        <v>2.5499999999999998</v>
      </c>
      <c r="I552" s="14" t="s">
        <v>51</v>
      </c>
      <c r="J552" s="2">
        <v>1.9930000000000001</v>
      </c>
      <c r="K552">
        <v>5.0750000000000002</v>
      </c>
      <c r="L552" s="2"/>
      <c r="N552" s="2"/>
      <c r="P552" s="2"/>
      <c r="R552" s="2"/>
    </row>
    <row r="553" spans="1:18" x14ac:dyDescent="0.3">
      <c r="A553">
        <v>551</v>
      </c>
      <c r="B553">
        <v>11</v>
      </c>
      <c r="C553" s="1">
        <f t="shared" si="8"/>
        <v>0.53414351851849917</v>
      </c>
      <c r="D553" s="2">
        <v>2.98</v>
      </c>
      <c r="E553" t="s">
        <v>51</v>
      </c>
      <c r="F553" s="2">
        <v>2.0979999999999999</v>
      </c>
      <c r="G553" s="2">
        <v>6.25</v>
      </c>
      <c r="H553" s="2">
        <v>2.5499999999999998</v>
      </c>
      <c r="I553" s="14" t="s">
        <v>51</v>
      </c>
      <c r="J553" s="2">
        <v>1.9930000000000001</v>
      </c>
      <c r="K553">
        <v>5.077</v>
      </c>
      <c r="L553" s="2"/>
      <c r="N553" s="2"/>
      <c r="P553" s="2"/>
      <c r="R553" s="2"/>
    </row>
    <row r="554" spans="1:18" x14ac:dyDescent="0.3">
      <c r="A554">
        <v>552</v>
      </c>
      <c r="B554">
        <v>12</v>
      </c>
      <c r="C554" s="1">
        <f t="shared" si="8"/>
        <v>0.53415509259257321</v>
      </c>
      <c r="D554" s="2">
        <v>2.99</v>
      </c>
      <c r="E554" t="s">
        <v>51</v>
      </c>
      <c r="F554" s="2">
        <v>2.0979999999999999</v>
      </c>
      <c r="G554" s="2">
        <v>6.2670000000000003</v>
      </c>
      <c r="H554" s="2">
        <v>2.54</v>
      </c>
      <c r="I554" s="14" t="s">
        <v>51</v>
      </c>
      <c r="J554" s="2">
        <v>1.9930000000000001</v>
      </c>
      <c r="K554">
        <v>5.0670000000000002</v>
      </c>
      <c r="L554" s="2"/>
      <c r="N554" s="2"/>
      <c r="P554" s="2"/>
      <c r="R554" s="2"/>
    </row>
    <row r="555" spans="1:18" x14ac:dyDescent="0.3">
      <c r="A555">
        <v>553</v>
      </c>
      <c r="B555">
        <v>13</v>
      </c>
      <c r="C555" s="1">
        <f t="shared" si="8"/>
        <v>0.53416666666664725</v>
      </c>
      <c r="D555" s="2">
        <v>2.99</v>
      </c>
      <c r="E555" t="s">
        <v>51</v>
      </c>
      <c r="F555" s="2">
        <v>2.0979999999999999</v>
      </c>
      <c r="G555" s="2">
        <v>6.2690000000000001</v>
      </c>
      <c r="H555" s="2">
        <v>2.5299999999999998</v>
      </c>
      <c r="I555" s="14" t="s">
        <v>51</v>
      </c>
      <c r="J555" s="2">
        <v>1.9930000000000001</v>
      </c>
      <c r="K555">
        <v>5.05</v>
      </c>
      <c r="L555" s="2"/>
      <c r="N555" s="2"/>
      <c r="P555" s="2"/>
      <c r="R555" s="2"/>
    </row>
    <row r="556" spans="1:18" x14ac:dyDescent="0.3">
      <c r="A556">
        <v>554</v>
      </c>
      <c r="B556">
        <v>14</v>
      </c>
      <c r="C556" s="1">
        <f t="shared" si="8"/>
        <v>0.53417824074072129</v>
      </c>
      <c r="D556" s="2">
        <v>2.99</v>
      </c>
      <c r="E556" t="s">
        <v>51</v>
      </c>
      <c r="F556" s="2">
        <v>2.0979999999999999</v>
      </c>
      <c r="G556" s="2">
        <v>6.2830000000000004</v>
      </c>
      <c r="H556" s="2">
        <v>2.52</v>
      </c>
      <c r="I556" s="14" t="s">
        <v>51</v>
      </c>
      <c r="J556" s="2">
        <v>1.9930000000000001</v>
      </c>
      <c r="K556">
        <v>5.0309999999999997</v>
      </c>
      <c r="L556" s="2"/>
      <c r="N556" s="2"/>
      <c r="P556" s="2"/>
      <c r="R556" s="2"/>
    </row>
    <row r="557" spans="1:18" x14ac:dyDescent="0.3">
      <c r="A557">
        <v>555</v>
      </c>
      <c r="B557">
        <v>15</v>
      </c>
      <c r="C557" s="1">
        <f t="shared" si="8"/>
        <v>0.53418981481479533</v>
      </c>
      <c r="D557" s="2">
        <v>3.01</v>
      </c>
      <c r="E557" t="s">
        <v>51</v>
      </c>
      <c r="F557" s="2">
        <v>2.0979999999999999</v>
      </c>
      <c r="G557" s="2">
        <v>6.319</v>
      </c>
      <c r="H557" s="2">
        <v>2.52</v>
      </c>
      <c r="I557" s="2">
        <v>1.98</v>
      </c>
      <c r="J557" s="2">
        <v>1.98</v>
      </c>
      <c r="K557">
        <v>4.9790000000000001</v>
      </c>
      <c r="L557" s="2"/>
      <c r="N557" s="2"/>
      <c r="P557" s="2"/>
      <c r="R557" s="2"/>
    </row>
    <row r="558" spans="1:18" x14ac:dyDescent="0.3">
      <c r="A558">
        <v>556</v>
      </c>
      <c r="B558">
        <v>1</v>
      </c>
      <c r="C558" s="1">
        <f t="shared" si="8"/>
        <v>0.53420138888886937</v>
      </c>
      <c r="D558" s="2">
        <v>3.03</v>
      </c>
      <c r="E558" t="s">
        <v>51</v>
      </c>
      <c r="F558" s="2">
        <v>2.0979999999999999</v>
      </c>
      <c r="G558" s="2">
        <v>6.3540000000000001</v>
      </c>
      <c r="H558" s="2">
        <v>2.5099999999999998</v>
      </c>
      <c r="I558" s="14" t="s">
        <v>51</v>
      </c>
      <c r="J558" s="2">
        <v>1.98</v>
      </c>
      <c r="K558">
        <v>4.9619999999999997</v>
      </c>
      <c r="L558" s="2"/>
      <c r="N558" s="2"/>
      <c r="P558" s="2"/>
      <c r="R558" s="2"/>
    </row>
    <row r="559" spans="1:18" x14ac:dyDescent="0.3">
      <c r="A559">
        <v>557</v>
      </c>
      <c r="B559">
        <v>2</v>
      </c>
      <c r="C559" s="1">
        <f t="shared" si="8"/>
        <v>0.53421296296294341</v>
      </c>
      <c r="D559" s="2">
        <v>3.05</v>
      </c>
      <c r="E559">
        <v>2.1549999999999998</v>
      </c>
      <c r="F559" s="2">
        <v>2.1549999999999998</v>
      </c>
      <c r="G559" s="2">
        <v>6.5759999999999996</v>
      </c>
      <c r="H559" s="2">
        <v>2.5</v>
      </c>
      <c r="I559" s="14" t="s">
        <v>51</v>
      </c>
      <c r="J559" s="2">
        <v>1.98</v>
      </c>
      <c r="K559">
        <v>4.9539999999999997</v>
      </c>
      <c r="L559" s="2"/>
      <c r="N559" s="2"/>
      <c r="P559" s="2"/>
      <c r="R559" s="2"/>
    </row>
    <row r="560" spans="1:18" x14ac:dyDescent="0.3">
      <c r="A560">
        <v>558</v>
      </c>
      <c r="B560">
        <v>3</v>
      </c>
      <c r="C560" s="1">
        <f t="shared" si="8"/>
        <v>0.53422453703701744</v>
      </c>
      <c r="D560" s="2">
        <v>3.07</v>
      </c>
      <c r="E560" t="s">
        <v>51</v>
      </c>
      <c r="F560" s="2">
        <v>2.1549999999999998</v>
      </c>
      <c r="G560" s="2">
        <v>6.6180000000000003</v>
      </c>
      <c r="H560" s="2">
        <v>2.5</v>
      </c>
      <c r="I560" s="14" t="s">
        <v>51</v>
      </c>
      <c r="J560" s="2">
        <v>1.98</v>
      </c>
      <c r="K560">
        <v>4.9470000000000001</v>
      </c>
      <c r="L560" s="2"/>
      <c r="N560" s="2"/>
      <c r="P560" s="2"/>
      <c r="R560" s="2"/>
    </row>
    <row r="561" spans="1:18" x14ac:dyDescent="0.3">
      <c r="A561">
        <v>559</v>
      </c>
      <c r="B561">
        <v>4</v>
      </c>
      <c r="C561" s="1">
        <f t="shared" si="8"/>
        <v>0.53423611111109148</v>
      </c>
      <c r="D561" s="2">
        <v>3.09</v>
      </c>
      <c r="E561" t="s">
        <v>51</v>
      </c>
      <c r="F561" s="2">
        <v>2.1549999999999998</v>
      </c>
      <c r="G561" s="2">
        <v>6.6539999999999999</v>
      </c>
      <c r="H561" s="2">
        <v>2.4900000000000002</v>
      </c>
      <c r="I561" s="14" t="s">
        <v>51</v>
      </c>
      <c r="J561" s="2">
        <v>1.98</v>
      </c>
      <c r="K561">
        <v>4.9329999999999998</v>
      </c>
      <c r="L561" s="2"/>
      <c r="N561" s="2"/>
      <c r="P561" s="2"/>
      <c r="R561" s="2"/>
    </row>
    <row r="562" spans="1:18" x14ac:dyDescent="0.3">
      <c r="A562">
        <v>560</v>
      </c>
      <c r="B562">
        <v>5</v>
      </c>
      <c r="C562" s="1">
        <f t="shared" si="8"/>
        <v>0.53424768518516552</v>
      </c>
      <c r="D562" s="2">
        <v>3.09</v>
      </c>
      <c r="E562" t="s">
        <v>51</v>
      </c>
      <c r="F562" s="2">
        <v>2.1549999999999998</v>
      </c>
      <c r="G562" s="2">
        <v>6.6580000000000004</v>
      </c>
      <c r="H562" s="2">
        <v>2.48</v>
      </c>
      <c r="I562" s="14" t="s">
        <v>51</v>
      </c>
      <c r="J562" s="2">
        <v>1.98</v>
      </c>
      <c r="K562">
        <v>4.9080000000000004</v>
      </c>
      <c r="L562" s="2"/>
      <c r="N562" s="2"/>
      <c r="P562" s="2"/>
      <c r="R562" s="2"/>
    </row>
    <row r="563" spans="1:18" x14ac:dyDescent="0.3">
      <c r="A563">
        <v>561</v>
      </c>
      <c r="B563">
        <v>6</v>
      </c>
      <c r="C563" s="1">
        <f t="shared" si="8"/>
        <v>0.53425925925923956</v>
      </c>
      <c r="D563" s="2">
        <v>3.08</v>
      </c>
      <c r="E563" t="s">
        <v>51</v>
      </c>
      <c r="F563" s="2">
        <v>2.1549999999999998</v>
      </c>
      <c r="G563" s="2">
        <v>6.6420000000000003</v>
      </c>
      <c r="H563" s="2">
        <v>2.46</v>
      </c>
      <c r="I563" s="14" t="s">
        <v>51</v>
      </c>
      <c r="J563" s="2">
        <v>1.98</v>
      </c>
      <c r="K563">
        <v>4.8730000000000002</v>
      </c>
      <c r="L563" s="2"/>
      <c r="N563" s="2"/>
      <c r="P563" s="2"/>
      <c r="R563" s="2"/>
    </row>
    <row r="564" spans="1:18" x14ac:dyDescent="0.3">
      <c r="A564">
        <v>562</v>
      </c>
      <c r="B564">
        <v>7</v>
      </c>
      <c r="C564" s="1">
        <f t="shared" si="8"/>
        <v>0.5342708333333136</v>
      </c>
      <c r="D564" s="2">
        <v>3.06</v>
      </c>
      <c r="E564" t="s">
        <v>51</v>
      </c>
      <c r="F564" s="2">
        <v>2.1549999999999998</v>
      </c>
      <c r="G564" s="2">
        <v>6.5869999999999997</v>
      </c>
      <c r="H564" s="2">
        <v>2.44</v>
      </c>
      <c r="I564" s="14" t="s">
        <v>51</v>
      </c>
      <c r="J564" s="2">
        <v>1.98</v>
      </c>
      <c r="K564">
        <v>4.8319999999999999</v>
      </c>
      <c r="L564" s="2"/>
      <c r="N564" s="2"/>
      <c r="P564" s="2"/>
      <c r="R564" s="2"/>
    </row>
    <row r="565" spans="1:18" x14ac:dyDescent="0.3">
      <c r="A565">
        <v>563</v>
      </c>
      <c r="B565">
        <v>8</v>
      </c>
      <c r="C565" s="1">
        <f t="shared" si="8"/>
        <v>0.53428240740738764</v>
      </c>
      <c r="D565" s="2">
        <v>3.04</v>
      </c>
      <c r="E565" t="s">
        <v>51</v>
      </c>
      <c r="F565" s="2">
        <v>2.1549999999999998</v>
      </c>
      <c r="G565" s="2">
        <v>6.5529999999999999</v>
      </c>
      <c r="H565" s="2">
        <v>2.42</v>
      </c>
      <c r="I565" s="14" t="s">
        <v>51</v>
      </c>
      <c r="J565" s="2">
        <v>1.98</v>
      </c>
      <c r="K565">
        <v>4.79</v>
      </c>
      <c r="L565" s="2"/>
      <c r="N565" s="2"/>
      <c r="P565" s="2"/>
      <c r="R565" s="2"/>
    </row>
    <row r="566" spans="1:18" x14ac:dyDescent="0.3">
      <c r="A566">
        <v>564</v>
      </c>
      <c r="B566">
        <v>9</v>
      </c>
      <c r="C566" s="1">
        <f t="shared" si="8"/>
        <v>0.53429398148146168</v>
      </c>
      <c r="D566" s="2">
        <v>3.01</v>
      </c>
      <c r="E566" t="s">
        <v>51</v>
      </c>
      <c r="F566" s="2">
        <v>2.1549999999999998</v>
      </c>
      <c r="G566" s="2">
        <v>6.4950000000000001</v>
      </c>
      <c r="H566" s="2">
        <v>2.4</v>
      </c>
      <c r="I566" s="14" t="s">
        <v>51</v>
      </c>
      <c r="J566" s="2">
        <v>1.98</v>
      </c>
      <c r="K566">
        <v>4.7489999999999997</v>
      </c>
      <c r="L566" s="2"/>
      <c r="N566" s="2"/>
      <c r="P566" s="2"/>
      <c r="R566" s="2"/>
    </row>
    <row r="567" spans="1:18" x14ac:dyDescent="0.3">
      <c r="A567">
        <v>565</v>
      </c>
      <c r="B567">
        <v>10</v>
      </c>
      <c r="C567" s="1">
        <f t="shared" si="8"/>
        <v>0.53430555555553572</v>
      </c>
      <c r="D567" s="2">
        <v>2.99</v>
      </c>
      <c r="E567" t="s">
        <v>51</v>
      </c>
      <c r="F567" s="2">
        <v>2.1549999999999998</v>
      </c>
      <c r="G567" s="2">
        <v>6.444</v>
      </c>
      <c r="H567" s="2">
        <v>2.38</v>
      </c>
      <c r="I567" s="14" t="s">
        <v>51</v>
      </c>
      <c r="J567" s="2">
        <v>1.98</v>
      </c>
      <c r="K567">
        <v>4.7169999999999996</v>
      </c>
      <c r="L567" s="2"/>
      <c r="N567" s="2"/>
      <c r="P567" s="2"/>
      <c r="R567" s="2"/>
    </row>
    <row r="568" spans="1:18" x14ac:dyDescent="0.3">
      <c r="A568">
        <v>566</v>
      </c>
      <c r="B568">
        <v>11</v>
      </c>
      <c r="C568" s="1">
        <f t="shared" si="8"/>
        <v>0.53431712962960975</v>
      </c>
      <c r="D568" s="2">
        <v>2.97</v>
      </c>
      <c r="E568" t="s">
        <v>51</v>
      </c>
      <c r="F568" s="2">
        <v>2.1549999999999998</v>
      </c>
      <c r="G568" s="2">
        <v>6.3949999999999996</v>
      </c>
      <c r="H568" s="2">
        <v>2.37</v>
      </c>
      <c r="I568" s="14" t="s">
        <v>51</v>
      </c>
      <c r="J568" s="2">
        <v>1.98</v>
      </c>
      <c r="K568">
        <v>4.6989999999999998</v>
      </c>
      <c r="L568" s="2"/>
      <c r="N568" s="2"/>
      <c r="P568" s="2"/>
      <c r="R568" s="2"/>
    </row>
    <row r="569" spans="1:18" x14ac:dyDescent="0.3">
      <c r="A569">
        <v>567</v>
      </c>
      <c r="B569">
        <v>12</v>
      </c>
      <c r="C569" s="1">
        <f t="shared" si="8"/>
        <v>0.53432870370368379</v>
      </c>
      <c r="D569" s="2">
        <v>2.94</v>
      </c>
      <c r="E569" t="s">
        <v>51</v>
      </c>
      <c r="F569" s="2">
        <v>2.1549999999999998</v>
      </c>
      <c r="G569" s="2">
        <v>6.3390000000000004</v>
      </c>
      <c r="H569" s="2">
        <v>2.37</v>
      </c>
      <c r="I569" s="14" t="s">
        <v>51</v>
      </c>
      <c r="J569" s="2">
        <v>1.98</v>
      </c>
      <c r="K569">
        <v>4.6989999999999998</v>
      </c>
      <c r="L569" s="2"/>
      <c r="N569" s="2"/>
      <c r="P569" s="2"/>
      <c r="R569" s="2"/>
    </row>
    <row r="570" spans="1:18" x14ac:dyDescent="0.3">
      <c r="A570">
        <v>568</v>
      </c>
      <c r="B570">
        <v>13</v>
      </c>
      <c r="C570" s="1">
        <f t="shared" si="8"/>
        <v>0.53434027777775783</v>
      </c>
      <c r="D570" s="2">
        <v>2.91</v>
      </c>
      <c r="E570" t="s">
        <v>51</v>
      </c>
      <c r="F570" s="2">
        <v>2.1549999999999998</v>
      </c>
      <c r="G570" s="2">
        <v>6.28</v>
      </c>
      <c r="H570" s="2">
        <v>2.38</v>
      </c>
      <c r="I570" s="14" t="s">
        <v>51</v>
      </c>
      <c r="J570" s="2">
        <v>1.98</v>
      </c>
      <c r="K570">
        <v>4.71</v>
      </c>
      <c r="L570" s="2"/>
      <c r="N570" s="2"/>
      <c r="P570" s="2"/>
      <c r="R570" s="2"/>
    </row>
    <row r="571" spans="1:18" x14ac:dyDescent="0.3">
      <c r="A571">
        <v>569</v>
      </c>
      <c r="B571">
        <v>14</v>
      </c>
      <c r="C571" s="1">
        <f t="shared" si="8"/>
        <v>0.53435185185183187</v>
      </c>
      <c r="D571" s="2">
        <v>2.89</v>
      </c>
      <c r="E571" t="s">
        <v>51</v>
      </c>
      <c r="F571" s="2">
        <v>2.1549999999999998</v>
      </c>
      <c r="G571" s="2">
        <v>6.2220000000000004</v>
      </c>
      <c r="H571" s="2">
        <v>2.39</v>
      </c>
      <c r="I571" s="14" t="s">
        <v>51</v>
      </c>
      <c r="J571" s="2">
        <v>1.98</v>
      </c>
      <c r="K571">
        <v>4.7300000000000004</v>
      </c>
      <c r="L571" s="2"/>
      <c r="N571" s="2"/>
      <c r="P571" s="2"/>
      <c r="R571" s="2"/>
    </row>
    <row r="572" spans="1:18" x14ac:dyDescent="0.3">
      <c r="A572">
        <v>570</v>
      </c>
      <c r="B572">
        <v>15</v>
      </c>
      <c r="C572" s="1">
        <f t="shared" si="8"/>
        <v>0.53436342592590591</v>
      </c>
      <c r="D572" s="2">
        <v>2.86</v>
      </c>
      <c r="E572" t="s">
        <v>51</v>
      </c>
      <c r="F572" s="2">
        <v>2.1549999999999998</v>
      </c>
      <c r="G572" s="2">
        <v>6.1609999999999996</v>
      </c>
      <c r="H572" s="2">
        <v>2.4</v>
      </c>
      <c r="I572" s="2">
        <v>1.903</v>
      </c>
      <c r="J572" s="2">
        <v>1.903</v>
      </c>
      <c r="K572">
        <v>4.5650000000000004</v>
      </c>
      <c r="L572" s="2"/>
      <c r="N572" s="2"/>
      <c r="P572" s="2"/>
      <c r="R572" s="2"/>
    </row>
    <row r="573" spans="1:18" x14ac:dyDescent="0.3">
      <c r="A573">
        <v>571</v>
      </c>
      <c r="B573">
        <v>1</v>
      </c>
      <c r="C573" s="1">
        <f t="shared" si="8"/>
        <v>0.53437499999997995</v>
      </c>
      <c r="D573" s="2">
        <v>2.84</v>
      </c>
      <c r="E573" t="s">
        <v>51</v>
      </c>
      <c r="F573" s="2">
        <v>2.1549999999999998</v>
      </c>
      <c r="G573" s="2">
        <v>6.109</v>
      </c>
      <c r="H573" s="2">
        <v>2.41</v>
      </c>
      <c r="I573" s="14" t="s">
        <v>51</v>
      </c>
      <c r="J573" s="2">
        <v>1.903</v>
      </c>
      <c r="K573">
        <v>4.585</v>
      </c>
      <c r="L573" s="2"/>
      <c r="N573" s="2"/>
      <c r="P573" s="2"/>
      <c r="R573" s="2"/>
    </row>
    <row r="574" spans="1:18" x14ac:dyDescent="0.3">
      <c r="A574">
        <v>572</v>
      </c>
      <c r="B574">
        <v>2</v>
      </c>
      <c r="C574" s="1">
        <f t="shared" si="8"/>
        <v>0.53438657407405399</v>
      </c>
      <c r="D574" s="2">
        <v>2.81</v>
      </c>
      <c r="E574">
        <v>1.9890000000000001</v>
      </c>
      <c r="F574" s="2">
        <v>1.9890000000000001</v>
      </c>
      <c r="G574" s="2">
        <v>5.5830000000000002</v>
      </c>
      <c r="H574" s="2">
        <v>2.42</v>
      </c>
      <c r="I574" s="14" t="s">
        <v>51</v>
      </c>
      <c r="J574" s="2">
        <v>1.903</v>
      </c>
      <c r="K574">
        <v>4.6050000000000004</v>
      </c>
      <c r="L574" s="2"/>
      <c r="N574" s="2"/>
      <c r="P574" s="2"/>
      <c r="R574" s="2"/>
    </row>
    <row r="575" spans="1:18" x14ac:dyDescent="0.3">
      <c r="A575">
        <v>573</v>
      </c>
      <c r="B575">
        <v>3</v>
      </c>
      <c r="C575" s="1">
        <f t="shared" si="8"/>
        <v>0.53439814814812803</v>
      </c>
      <c r="D575" s="2">
        <v>2.79</v>
      </c>
      <c r="E575" t="s">
        <v>51</v>
      </c>
      <c r="F575" s="2">
        <v>1.9890000000000001</v>
      </c>
      <c r="G575" s="2">
        <v>5.556</v>
      </c>
      <c r="H575" s="2">
        <v>2.4300000000000002</v>
      </c>
      <c r="I575" s="14" t="s">
        <v>51</v>
      </c>
      <c r="J575" s="2">
        <v>1.903</v>
      </c>
      <c r="K575">
        <v>4.6269999999999998</v>
      </c>
      <c r="L575" s="2"/>
      <c r="N575" s="2"/>
      <c r="P575" s="2"/>
      <c r="R575" s="2"/>
    </row>
    <row r="576" spans="1:18" x14ac:dyDescent="0.3">
      <c r="A576">
        <v>574</v>
      </c>
      <c r="B576">
        <v>4</v>
      </c>
      <c r="C576" s="1">
        <f t="shared" si="8"/>
        <v>0.53440972222220207</v>
      </c>
      <c r="D576" s="2">
        <v>2.8</v>
      </c>
      <c r="E576" t="s">
        <v>51</v>
      </c>
      <c r="F576" s="2">
        <v>1.9890000000000001</v>
      </c>
      <c r="G576" s="2">
        <v>5.56</v>
      </c>
      <c r="H576" s="2">
        <v>2.44</v>
      </c>
      <c r="I576" s="14" t="s">
        <v>51</v>
      </c>
      <c r="J576" s="2">
        <v>1.903</v>
      </c>
      <c r="K576">
        <v>4.649</v>
      </c>
      <c r="L576" s="2"/>
      <c r="N576" s="2"/>
      <c r="P576" s="2"/>
      <c r="R576" s="2"/>
    </row>
    <row r="577" spans="1:18" x14ac:dyDescent="0.3">
      <c r="A577">
        <v>575</v>
      </c>
      <c r="B577">
        <v>5</v>
      </c>
      <c r="C577" s="1">
        <f t="shared" si="8"/>
        <v>0.5344212962962761</v>
      </c>
      <c r="D577" s="2">
        <v>2.81</v>
      </c>
      <c r="E577" t="s">
        <v>51</v>
      </c>
      <c r="F577" s="2">
        <v>1.9890000000000001</v>
      </c>
      <c r="G577" s="2">
        <v>5.59</v>
      </c>
      <c r="H577" s="2">
        <v>2.4500000000000002</v>
      </c>
      <c r="I577" s="14" t="s">
        <v>51</v>
      </c>
      <c r="J577" s="2">
        <v>1.903</v>
      </c>
      <c r="K577">
        <v>4.665</v>
      </c>
      <c r="L577" s="2"/>
      <c r="N577" s="2"/>
      <c r="P577" s="2"/>
      <c r="R577" s="2"/>
    </row>
    <row r="578" spans="1:18" x14ac:dyDescent="0.3">
      <c r="A578">
        <v>576</v>
      </c>
      <c r="B578">
        <v>6</v>
      </c>
      <c r="C578" s="1">
        <f t="shared" si="8"/>
        <v>0.53443287037035014</v>
      </c>
      <c r="D578" s="2">
        <v>2.83</v>
      </c>
      <c r="E578" t="s">
        <v>51</v>
      </c>
      <c r="F578" s="2">
        <v>1.9890000000000001</v>
      </c>
      <c r="G578" s="2">
        <v>5.6280000000000001</v>
      </c>
      <c r="H578" s="2">
        <v>2.46</v>
      </c>
      <c r="I578" s="14" t="s">
        <v>51</v>
      </c>
      <c r="J578" s="2">
        <v>1.903</v>
      </c>
      <c r="K578">
        <v>4.673</v>
      </c>
      <c r="L578" s="2"/>
      <c r="N578" s="2"/>
      <c r="P578" s="2"/>
      <c r="R578" s="2"/>
    </row>
    <row r="579" spans="1:18" x14ac:dyDescent="0.3">
      <c r="A579">
        <v>577</v>
      </c>
      <c r="B579">
        <v>7</v>
      </c>
      <c r="C579" s="1">
        <f t="shared" si="8"/>
        <v>0.53444444444442418</v>
      </c>
      <c r="D579" s="2">
        <v>2.85</v>
      </c>
      <c r="E579" t="s">
        <v>51</v>
      </c>
      <c r="F579" s="2">
        <v>1.9890000000000001</v>
      </c>
      <c r="G579" s="2">
        <v>5.6719999999999997</v>
      </c>
      <c r="H579" s="2">
        <v>2.4500000000000002</v>
      </c>
      <c r="I579" s="14" t="s">
        <v>51</v>
      </c>
      <c r="J579" s="2">
        <v>1.903</v>
      </c>
      <c r="K579">
        <v>4.67</v>
      </c>
      <c r="L579" s="2"/>
      <c r="N579" s="2"/>
      <c r="P579" s="2"/>
      <c r="R579" s="2"/>
    </row>
    <row r="580" spans="1:18" x14ac:dyDescent="0.3">
      <c r="A580">
        <v>578</v>
      </c>
      <c r="B580">
        <v>8</v>
      </c>
      <c r="C580" s="1">
        <f t="shared" si="8"/>
        <v>0.53445601851849822</v>
      </c>
      <c r="D580" s="2">
        <v>2.87</v>
      </c>
      <c r="E580" t="s">
        <v>51</v>
      </c>
      <c r="F580" s="2">
        <v>1.9890000000000001</v>
      </c>
      <c r="G580" s="2">
        <v>5.7149999999999999</v>
      </c>
      <c r="H580" s="2">
        <v>2.4500000000000002</v>
      </c>
      <c r="I580" s="14" t="s">
        <v>51</v>
      </c>
      <c r="J580" s="2">
        <v>1.903</v>
      </c>
      <c r="K580">
        <v>4.657</v>
      </c>
      <c r="L580" s="2"/>
      <c r="N580" s="2"/>
      <c r="P580" s="2"/>
      <c r="R580" s="2"/>
    </row>
    <row r="581" spans="1:18" x14ac:dyDescent="0.3">
      <c r="A581">
        <v>579</v>
      </c>
      <c r="B581">
        <v>9</v>
      </c>
      <c r="C581" s="1">
        <f t="shared" ref="C581:C644" si="9">C580+(1/3600/24)</f>
        <v>0.53446759259257226</v>
      </c>
      <c r="D581" s="2">
        <v>2.89</v>
      </c>
      <c r="E581" t="s">
        <v>51</v>
      </c>
      <c r="F581" s="2">
        <v>1.9890000000000001</v>
      </c>
      <c r="G581" s="2">
        <v>5.7539999999999996</v>
      </c>
      <c r="H581" s="2">
        <v>2.44</v>
      </c>
      <c r="I581" s="14" t="s">
        <v>51</v>
      </c>
      <c r="J581" s="2">
        <v>1.903</v>
      </c>
      <c r="K581">
        <v>4.6390000000000002</v>
      </c>
      <c r="L581" s="2"/>
      <c r="N581" s="2"/>
      <c r="P581" s="2"/>
      <c r="R581" s="2"/>
    </row>
    <row r="582" spans="1:18" x14ac:dyDescent="0.3">
      <c r="A582">
        <v>580</v>
      </c>
      <c r="B582">
        <v>10</v>
      </c>
      <c r="C582" s="1">
        <f t="shared" si="9"/>
        <v>0.5344791666666463</v>
      </c>
      <c r="D582" s="2">
        <v>2.91</v>
      </c>
      <c r="E582" t="s">
        <v>51</v>
      </c>
      <c r="F582" s="2">
        <v>1.9890000000000001</v>
      </c>
      <c r="G582" s="2">
        <v>5.7830000000000004</v>
      </c>
      <c r="H582" s="2">
        <v>2.4300000000000002</v>
      </c>
      <c r="I582" s="14" t="s">
        <v>51</v>
      </c>
      <c r="J582" s="2">
        <v>1.903</v>
      </c>
      <c r="K582">
        <v>4.6210000000000004</v>
      </c>
      <c r="L582" s="2"/>
      <c r="N582" s="2"/>
      <c r="P582" s="2"/>
      <c r="R582" s="2"/>
    </row>
    <row r="583" spans="1:18" x14ac:dyDescent="0.3">
      <c r="A583">
        <v>581</v>
      </c>
      <c r="B583">
        <v>11</v>
      </c>
      <c r="C583" s="1">
        <f t="shared" si="9"/>
        <v>0.53449074074072034</v>
      </c>
      <c r="D583" s="2">
        <v>2.92</v>
      </c>
      <c r="E583" t="s">
        <v>51</v>
      </c>
      <c r="F583" s="2">
        <v>1.9890000000000001</v>
      </c>
      <c r="G583" s="2">
        <v>5.7990000000000004</v>
      </c>
      <c r="H583" s="2">
        <v>2.42</v>
      </c>
      <c r="I583" s="14" t="s">
        <v>51</v>
      </c>
      <c r="J583" s="2">
        <v>1.903</v>
      </c>
      <c r="K583">
        <v>4.6050000000000004</v>
      </c>
      <c r="L583" s="2"/>
      <c r="N583" s="2"/>
      <c r="P583" s="2"/>
      <c r="R583" s="2"/>
    </row>
    <row r="584" spans="1:18" x14ac:dyDescent="0.3">
      <c r="A584">
        <v>582</v>
      </c>
      <c r="B584">
        <v>12</v>
      </c>
      <c r="C584" s="1">
        <f t="shared" si="9"/>
        <v>0.53450231481479438</v>
      </c>
      <c r="D584" s="2">
        <v>2.93</v>
      </c>
      <c r="E584" t="s">
        <v>51</v>
      </c>
      <c r="F584" s="2">
        <v>1.9890000000000001</v>
      </c>
      <c r="G584" s="2">
        <v>5.819</v>
      </c>
      <c r="H584" s="2">
        <v>2.41</v>
      </c>
      <c r="I584" s="14" t="s">
        <v>51</v>
      </c>
      <c r="J584" s="2">
        <v>1.903</v>
      </c>
      <c r="K584">
        <v>4.5919999999999996</v>
      </c>
      <c r="L584" s="2"/>
      <c r="N584" s="2"/>
      <c r="P584" s="2"/>
      <c r="R584" s="2"/>
    </row>
    <row r="585" spans="1:18" x14ac:dyDescent="0.3">
      <c r="A585">
        <v>583</v>
      </c>
      <c r="B585">
        <v>13</v>
      </c>
      <c r="C585" s="1">
        <f t="shared" si="9"/>
        <v>0.53451388888886842</v>
      </c>
      <c r="D585" s="2">
        <v>2.94</v>
      </c>
      <c r="E585" t="s">
        <v>51</v>
      </c>
      <c r="F585" s="2">
        <v>1.9890000000000001</v>
      </c>
      <c r="G585" s="2">
        <v>5.8540000000000001</v>
      </c>
      <c r="H585" s="2">
        <v>2.41</v>
      </c>
      <c r="I585" s="14" t="s">
        <v>51</v>
      </c>
      <c r="J585" s="2">
        <v>1.903</v>
      </c>
      <c r="K585">
        <v>4.5810000000000004</v>
      </c>
      <c r="L585" s="2"/>
      <c r="N585" s="2"/>
      <c r="P585" s="2"/>
      <c r="R585" s="2"/>
    </row>
    <row r="586" spans="1:18" x14ac:dyDescent="0.3">
      <c r="A586">
        <v>584</v>
      </c>
      <c r="B586">
        <v>14</v>
      </c>
      <c r="C586" s="1">
        <f t="shared" si="9"/>
        <v>0.53452546296294245</v>
      </c>
      <c r="D586" s="2">
        <v>2.96</v>
      </c>
      <c r="E586" t="s">
        <v>51</v>
      </c>
      <c r="F586" s="2">
        <v>1.9890000000000001</v>
      </c>
      <c r="G586" s="2">
        <v>5.8860000000000001</v>
      </c>
      <c r="H586" s="2">
        <v>2.4</v>
      </c>
      <c r="I586" s="14" t="s">
        <v>51</v>
      </c>
      <c r="J586" s="2">
        <v>1.903</v>
      </c>
      <c r="K586">
        <v>4.5670000000000002</v>
      </c>
      <c r="L586" s="2"/>
      <c r="N586" s="2"/>
      <c r="P586" s="2"/>
      <c r="R586" s="2"/>
    </row>
    <row r="587" spans="1:18" x14ac:dyDescent="0.3">
      <c r="A587">
        <v>585</v>
      </c>
      <c r="B587">
        <v>15</v>
      </c>
      <c r="C587" s="1">
        <f t="shared" si="9"/>
        <v>0.53453703703701649</v>
      </c>
      <c r="D587" s="2">
        <v>2.98</v>
      </c>
      <c r="E587" t="s">
        <v>51</v>
      </c>
      <c r="F587" s="2">
        <v>1.9890000000000001</v>
      </c>
      <c r="G587" s="2">
        <v>5.9240000000000004</v>
      </c>
      <c r="H587" s="2">
        <v>2.39</v>
      </c>
      <c r="I587" s="2">
        <v>1.944</v>
      </c>
      <c r="J587" s="2">
        <v>1.944</v>
      </c>
      <c r="K587">
        <v>4.6440000000000001</v>
      </c>
      <c r="L587" s="2"/>
      <c r="N587" s="2"/>
      <c r="P587" s="2"/>
      <c r="R587" s="2"/>
    </row>
    <row r="588" spans="1:18" x14ac:dyDescent="0.3">
      <c r="A588">
        <v>586</v>
      </c>
      <c r="B588">
        <v>1</v>
      </c>
      <c r="C588" s="1">
        <f t="shared" si="9"/>
        <v>0.53454861111109053</v>
      </c>
      <c r="D588" s="2">
        <v>3</v>
      </c>
      <c r="E588" t="s">
        <v>51</v>
      </c>
      <c r="F588" s="2">
        <v>1.9890000000000001</v>
      </c>
      <c r="G588" s="2">
        <v>5.9660000000000002</v>
      </c>
      <c r="H588" s="2">
        <v>2.37</v>
      </c>
      <c r="I588" s="14" t="s">
        <v>51</v>
      </c>
      <c r="J588" s="2">
        <v>1.944</v>
      </c>
      <c r="K588">
        <v>4.6159999999999997</v>
      </c>
      <c r="L588" s="2"/>
      <c r="N588" s="2"/>
      <c r="P588" s="2"/>
      <c r="R588" s="2"/>
    </row>
    <row r="589" spans="1:18" x14ac:dyDescent="0.3">
      <c r="A589">
        <v>587</v>
      </c>
      <c r="B589">
        <v>2</v>
      </c>
      <c r="C589" s="1">
        <f t="shared" si="9"/>
        <v>0.53456018518516457</v>
      </c>
      <c r="D589" s="2">
        <v>3.02</v>
      </c>
      <c r="E589">
        <v>2.14</v>
      </c>
      <c r="F589" s="2">
        <v>2.14</v>
      </c>
      <c r="G589" s="2">
        <v>6.4560000000000004</v>
      </c>
      <c r="H589" s="2">
        <v>2.36</v>
      </c>
      <c r="I589" s="14" t="s">
        <v>51</v>
      </c>
      <c r="J589" s="2">
        <v>1.944</v>
      </c>
      <c r="K589">
        <v>4.5789999999999997</v>
      </c>
      <c r="L589" s="2"/>
      <c r="N589" s="2"/>
      <c r="P589" s="2"/>
      <c r="R589" s="2"/>
    </row>
    <row r="590" spans="1:18" x14ac:dyDescent="0.3">
      <c r="A590">
        <v>588</v>
      </c>
      <c r="B590">
        <v>3</v>
      </c>
      <c r="C590" s="1">
        <f t="shared" si="9"/>
        <v>0.53457175925923861</v>
      </c>
      <c r="D590" s="2">
        <v>3.03</v>
      </c>
      <c r="E590" t="s">
        <v>51</v>
      </c>
      <c r="F590" s="2">
        <v>2.14</v>
      </c>
      <c r="G590" s="2">
        <v>6.4859999999999998</v>
      </c>
      <c r="H590" s="2">
        <v>2.33</v>
      </c>
      <c r="I590" s="14" t="s">
        <v>51</v>
      </c>
      <c r="J590" s="2">
        <v>1.944</v>
      </c>
      <c r="K590">
        <v>4.53</v>
      </c>
      <c r="L590" s="2"/>
      <c r="N590" s="2"/>
      <c r="P590" s="2"/>
      <c r="R590" s="2"/>
    </row>
    <row r="591" spans="1:18" x14ac:dyDescent="0.3">
      <c r="A591">
        <v>589</v>
      </c>
      <c r="B591">
        <v>4</v>
      </c>
      <c r="C591" s="1">
        <f t="shared" si="9"/>
        <v>0.53458333333331265</v>
      </c>
      <c r="D591" s="2">
        <v>3.05</v>
      </c>
      <c r="E591" t="s">
        <v>51</v>
      </c>
      <c r="F591" s="2">
        <v>2.14</v>
      </c>
      <c r="G591" s="2">
        <v>6.516</v>
      </c>
      <c r="H591" s="2">
        <v>2.2999999999999998</v>
      </c>
      <c r="I591" s="14" t="s">
        <v>51</v>
      </c>
      <c r="J591" s="2">
        <v>1.944</v>
      </c>
      <c r="K591">
        <v>4.4690000000000003</v>
      </c>
      <c r="L591" s="2"/>
      <c r="N591" s="2"/>
      <c r="P591" s="2"/>
      <c r="R591" s="2"/>
    </row>
    <row r="592" spans="1:18" x14ac:dyDescent="0.3">
      <c r="A592">
        <v>590</v>
      </c>
      <c r="B592">
        <v>5</v>
      </c>
      <c r="C592" s="1">
        <f t="shared" si="9"/>
        <v>0.53459490740738669</v>
      </c>
      <c r="D592" s="2">
        <v>3.05</v>
      </c>
      <c r="E592" t="s">
        <v>51</v>
      </c>
      <c r="F592" s="2">
        <v>2.14</v>
      </c>
      <c r="G592" s="2">
        <v>6.5289999999999999</v>
      </c>
      <c r="H592" s="2">
        <v>2.2599999999999998</v>
      </c>
      <c r="I592" s="14" t="s">
        <v>51</v>
      </c>
      <c r="J592" s="2">
        <v>1.944</v>
      </c>
      <c r="K592">
        <v>4.399</v>
      </c>
      <c r="L592" s="2"/>
      <c r="N592" s="2"/>
      <c r="P592" s="2"/>
      <c r="R592" s="2"/>
    </row>
    <row r="593" spans="1:18" x14ac:dyDescent="0.3">
      <c r="A593">
        <v>591</v>
      </c>
      <c r="B593">
        <v>6</v>
      </c>
      <c r="C593" s="1">
        <f t="shared" si="9"/>
        <v>0.53460648148146073</v>
      </c>
      <c r="D593" s="2">
        <v>3.06</v>
      </c>
      <c r="E593" t="s">
        <v>51</v>
      </c>
      <c r="F593" s="2">
        <v>2.14</v>
      </c>
      <c r="G593" s="2">
        <v>6.5439999999999996</v>
      </c>
      <c r="H593" s="2">
        <v>2.23</v>
      </c>
      <c r="I593" s="14" t="s">
        <v>51</v>
      </c>
      <c r="J593" s="2">
        <v>1.944</v>
      </c>
      <c r="K593">
        <v>4.3250000000000002</v>
      </c>
      <c r="L593" s="2"/>
      <c r="N593" s="2"/>
      <c r="P593" s="2"/>
      <c r="R593" s="2"/>
    </row>
    <row r="594" spans="1:18" x14ac:dyDescent="0.3">
      <c r="A594">
        <v>592</v>
      </c>
      <c r="B594">
        <v>7</v>
      </c>
      <c r="C594" s="1">
        <f t="shared" si="9"/>
        <v>0.53461805555553477</v>
      </c>
      <c r="D594" s="2">
        <v>3.07</v>
      </c>
      <c r="E594" t="s">
        <v>51</v>
      </c>
      <c r="F594" s="2">
        <v>2.14</v>
      </c>
      <c r="G594" s="2">
        <v>6.5759999999999996</v>
      </c>
      <c r="H594" s="2">
        <v>2.19</v>
      </c>
      <c r="I594" s="14" t="s">
        <v>51</v>
      </c>
      <c r="J594" s="2">
        <v>1.944</v>
      </c>
      <c r="K594">
        <v>4.2510000000000003</v>
      </c>
      <c r="L594" s="2"/>
      <c r="N594" s="2"/>
      <c r="P594" s="2"/>
      <c r="R594" s="2"/>
    </row>
    <row r="595" spans="1:18" x14ac:dyDescent="0.3">
      <c r="A595">
        <v>593</v>
      </c>
      <c r="B595">
        <v>8</v>
      </c>
      <c r="C595" s="1">
        <f t="shared" si="9"/>
        <v>0.5346296296296088</v>
      </c>
      <c r="D595" s="2">
        <v>3.1</v>
      </c>
      <c r="E595" t="s">
        <v>51</v>
      </c>
      <c r="F595" s="2">
        <v>2.14</v>
      </c>
      <c r="G595" s="2">
        <v>6.6349999999999998</v>
      </c>
      <c r="H595" s="2">
        <v>2.15</v>
      </c>
      <c r="I595" s="14" t="s">
        <v>51</v>
      </c>
      <c r="J595" s="2">
        <v>1.944</v>
      </c>
      <c r="K595">
        <v>4.1849999999999996</v>
      </c>
      <c r="L595" s="2"/>
      <c r="N595" s="2"/>
      <c r="P595" s="2"/>
      <c r="R595" s="2"/>
    </row>
    <row r="596" spans="1:18" x14ac:dyDescent="0.3">
      <c r="A596">
        <v>594</v>
      </c>
      <c r="B596">
        <v>9</v>
      </c>
      <c r="C596" s="1">
        <f t="shared" si="9"/>
        <v>0.53464120370368284</v>
      </c>
      <c r="D596" s="2">
        <v>3.13</v>
      </c>
      <c r="E596" t="s">
        <v>51</v>
      </c>
      <c r="F596" s="2">
        <v>2.14</v>
      </c>
      <c r="G596" s="2">
        <v>6.702</v>
      </c>
      <c r="H596" s="2">
        <v>2.13</v>
      </c>
      <c r="I596" s="14" t="s">
        <v>51</v>
      </c>
      <c r="J596" s="2">
        <v>1.944</v>
      </c>
      <c r="K596">
        <v>4.1349999999999998</v>
      </c>
      <c r="L596" s="2"/>
      <c r="N596" s="2"/>
      <c r="P596" s="2"/>
      <c r="R596" s="2"/>
    </row>
    <row r="597" spans="1:18" x14ac:dyDescent="0.3">
      <c r="A597">
        <v>595</v>
      </c>
      <c r="B597">
        <v>10</v>
      </c>
      <c r="C597" s="1">
        <f t="shared" si="9"/>
        <v>0.53465277777775688</v>
      </c>
      <c r="D597" s="2">
        <v>3.16</v>
      </c>
      <c r="E597" t="s">
        <v>51</v>
      </c>
      <c r="F597" s="2">
        <v>2.14</v>
      </c>
      <c r="G597" s="2">
        <v>6.7539999999999996</v>
      </c>
      <c r="H597" s="2">
        <v>2.11</v>
      </c>
      <c r="I597" s="14" t="s">
        <v>51</v>
      </c>
      <c r="J597" s="2">
        <v>1.944</v>
      </c>
      <c r="K597">
        <v>4.1070000000000002</v>
      </c>
      <c r="L597" s="2"/>
      <c r="N597" s="2"/>
      <c r="P597" s="2"/>
      <c r="R597" s="2"/>
    </row>
    <row r="598" spans="1:18" x14ac:dyDescent="0.3">
      <c r="A598">
        <v>596</v>
      </c>
      <c r="B598">
        <v>11</v>
      </c>
      <c r="C598" s="1">
        <f t="shared" si="9"/>
        <v>0.53466435185183092</v>
      </c>
      <c r="D598" s="2">
        <v>3.18</v>
      </c>
      <c r="E598" t="s">
        <v>51</v>
      </c>
      <c r="F598" s="2">
        <v>2.14</v>
      </c>
      <c r="G598" s="2">
        <v>6.7949999999999999</v>
      </c>
      <c r="H598" s="2">
        <v>2.11</v>
      </c>
      <c r="I598" s="14" t="s">
        <v>51</v>
      </c>
      <c r="J598" s="2">
        <v>1.944</v>
      </c>
      <c r="K598">
        <v>4.0990000000000002</v>
      </c>
      <c r="L598" s="2"/>
      <c r="N598" s="2"/>
      <c r="P598" s="2"/>
      <c r="R598" s="2"/>
    </row>
    <row r="599" spans="1:18" x14ac:dyDescent="0.3">
      <c r="A599">
        <v>597</v>
      </c>
      <c r="B599">
        <v>12</v>
      </c>
      <c r="C599" s="1">
        <f t="shared" si="9"/>
        <v>0.53467592592590496</v>
      </c>
      <c r="D599" s="2">
        <v>3.19</v>
      </c>
      <c r="E599" t="s">
        <v>51</v>
      </c>
      <c r="F599" s="2">
        <v>2.14</v>
      </c>
      <c r="G599" s="2">
        <v>6.8220000000000001</v>
      </c>
      <c r="H599" s="2">
        <v>2.11</v>
      </c>
      <c r="I599" s="14" t="s">
        <v>51</v>
      </c>
      <c r="J599" s="2">
        <v>1.944</v>
      </c>
      <c r="K599">
        <v>4.1059999999999999</v>
      </c>
      <c r="L599" s="2"/>
      <c r="N599" s="2"/>
      <c r="P599" s="2"/>
      <c r="R599" s="2"/>
    </row>
    <row r="600" spans="1:18" x14ac:dyDescent="0.3">
      <c r="A600">
        <v>598</v>
      </c>
      <c r="B600">
        <v>13</v>
      </c>
      <c r="C600" s="1">
        <f t="shared" si="9"/>
        <v>0.534687499999979</v>
      </c>
      <c r="D600" s="2">
        <v>3.2</v>
      </c>
      <c r="E600" t="s">
        <v>51</v>
      </c>
      <c r="F600" s="2">
        <v>2.14</v>
      </c>
      <c r="G600" s="2">
        <v>6.8470000000000004</v>
      </c>
      <c r="H600" s="2">
        <v>2.12</v>
      </c>
      <c r="I600" s="14" t="s">
        <v>51</v>
      </c>
      <c r="J600" s="2">
        <v>1.944</v>
      </c>
      <c r="K600">
        <v>4.1219999999999999</v>
      </c>
      <c r="L600" s="2"/>
      <c r="N600" s="2"/>
      <c r="P600" s="2"/>
      <c r="R600" s="2"/>
    </row>
    <row r="601" spans="1:18" x14ac:dyDescent="0.3">
      <c r="A601">
        <v>599</v>
      </c>
      <c r="B601">
        <v>14</v>
      </c>
      <c r="C601" s="1">
        <f t="shared" si="9"/>
        <v>0.53469907407405304</v>
      </c>
      <c r="D601" s="2">
        <v>3.2</v>
      </c>
      <c r="E601" t="s">
        <v>51</v>
      </c>
      <c r="F601" s="2">
        <v>2.14</v>
      </c>
      <c r="G601" s="2">
        <v>6.8559999999999999</v>
      </c>
      <c r="H601" s="2">
        <v>2.13</v>
      </c>
      <c r="I601" s="14" t="s">
        <v>51</v>
      </c>
      <c r="J601" s="2">
        <v>1.944</v>
      </c>
      <c r="K601">
        <v>4.1390000000000002</v>
      </c>
      <c r="L601" s="2"/>
      <c r="N601" s="2"/>
      <c r="P601" s="2"/>
      <c r="R601" s="2"/>
    </row>
    <row r="602" spans="1:18" x14ac:dyDescent="0.3">
      <c r="A602">
        <v>600</v>
      </c>
      <c r="B602">
        <v>15</v>
      </c>
      <c r="C602" s="1">
        <f t="shared" si="9"/>
        <v>0.53471064814812708</v>
      </c>
      <c r="D602" s="2">
        <v>3.21</v>
      </c>
      <c r="E602" t="s">
        <v>51</v>
      </c>
      <c r="F602" s="2">
        <v>2.14</v>
      </c>
      <c r="G602" s="2">
        <v>6.8609999999999998</v>
      </c>
      <c r="H602" s="2">
        <v>2.14</v>
      </c>
      <c r="I602" s="2">
        <v>2.024</v>
      </c>
      <c r="J602" s="2">
        <v>2.024</v>
      </c>
      <c r="K602">
        <v>4.3239999999999998</v>
      </c>
      <c r="L602" s="2"/>
      <c r="N602" s="2"/>
      <c r="P602" s="2"/>
      <c r="R602" s="2"/>
    </row>
    <row r="603" spans="1:18" x14ac:dyDescent="0.3">
      <c r="A603">
        <v>601</v>
      </c>
      <c r="B603">
        <v>1</v>
      </c>
      <c r="C603" s="1">
        <f t="shared" si="9"/>
        <v>0.53472222222220112</v>
      </c>
      <c r="D603" s="2">
        <v>3.2</v>
      </c>
      <c r="E603" s="2" t="s">
        <v>51</v>
      </c>
      <c r="F603" s="2">
        <v>2.14</v>
      </c>
      <c r="G603" s="2">
        <v>6.8369999999999997</v>
      </c>
      <c r="H603" s="2">
        <v>2.14</v>
      </c>
      <c r="I603" s="14" t="s">
        <v>51</v>
      </c>
      <c r="J603" s="2">
        <v>2.024</v>
      </c>
      <c r="K603">
        <v>4.3310000000000004</v>
      </c>
      <c r="L603" s="2"/>
      <c r="N603" s="2"/>
      <c r="P603" s="2"/>
      <c r="R603" s="2"/>
    </row>
    <row r="604" spans="1:18" x14ac:dyDescent="0.3">
      <c r="A604">
        <v>602</v>
      </c>
      <c r="B604">
        <v>2</v>
      </c>
      <c r="C604" s="1">
        <f t="shared" si="9"/>
        <v>0.53473379629627515</v>
      </c>
      <c r="D604" s="2">
        <v>3.17</v>
      </c>
      <c r="E604">
        <v>2.2370000000000001</v>
      </c>
      <c r="F604" s="2">
        <v>2.2370000000000001</v>
      </c>
      <c r="G604" s="2">
        <v>7.0810000000000004</v>
      </c>
      <c r="H604" s="2">
        <v>2.14</v>
      </c>
      <c r="I604" s="14" t="s">
        <v>51</v>
      </c>
      <c r="J604" s="2">
        <v>2.024</v>
      </c>
      <c r="K604">
        <v>4.3319999999999999</v>
      </c>
      <c r="L604" s="2"/>
      <c r="N604" s="2"/>
      <c r="P604" s="2"/>
      <c r="R604" s="2"/>
    </row>
    <row r="605" spans="1:18" x14ac:dyDescent="0.3">
      <c r="A605">
        <v>603</v>
      </c>
      <c r="B605">
        <v>3</v>
      </c>
      <c r="C605" s="1">
        <f t="shared" si="9"/>
        <v>0.53474537037034919</v>
      </c>
      <c r="D605" s="2">
        <v>3.14</v>
      </c>
      <c r="E605" t="s">
        <v>51</v>
      </c>
      <c r="F605" s="2">
        <v>2.2370000000000001</v>
      </c>
      <c r="G605" s="2">
        <v>7.0140000000000002</v>
      </c>
      <c r="H605" s="2">
        <v>2.14</v>
      </c>
      <c r="I605" s="14" t="s">
        <v>51</v>
      </c>
      <c r="J605" s="2">
        <v>2.024</v>
      </c>
      <c r="K605">
        <v>4.3319999999999999</v>
      </c>
      <c r="L605" s="2"/>
      <c r="N605" s="2"/>
      <c r="P605" s="2"/>
      <c r="R605" s="2"/>
    </row>
    <row r="606" spans="1:18" x14ac:dyDescent="0.3">
      <c r="A606">
        <v>604</v>
      </c>
      <c r="B606">
        <v>4</v>
      </c>
      <c r="C606" s="1">
        <f t="shared" si="9"/>
        <v>0.53475694444442323</v>
      </c>
      <c r="D606" s="2">
        <v>3.11</v>
      </c>
      <c r="E606" t="s">
        <v>51</v>
      </c>
      <c r="F606" s="2">
        <v>2.2370000000000001</v>
      </c>
      <c r="G606" s="2">
        <v>6.9589999999999996</v>
      </c>
      <c r="H606" s="2">
        <v>2.14</v>
      </c>
      <c r="I606" s="14" t="s">
        <v>51</v>
      </c>
      <c r="J606" s="2">
        <v>2.024</v>
      </c>
      <c r="K606">
        <v>4.3360000000000003</v>
      </c>
      <c r="L606" s="2"/>
      <c r="N606" s="2"/>
      <c r="P606" s="2"/>
      <c r="R606" s="2"/>
    </row>
    <row r="607" spans="1:18" x14ac:dyDescent="0.3">
      <c r="A607">
        <v>605</v>
      </c>
      <c r="B607">
        <v>5</v>
      </c>
      <c r="C607" s="1">
        <f t="shared" si="9"/>
        <v>0.53476851851849727</v>
      </c>
      <c r="D607" s="2">
        <v>3.1</v>
      </c>
      <c r="E607" t="s">
        <v>51</v>
      </c>
      <c r="F607" s="2">
        <v>2.2370000000000001</v>
      </c>
      <c r="G607" s="2">
        <v>6.94</v>
      </c>
      <c r="H607" s="2">
        <v>2.15</v>
      </c>
      <c r="I607" s="14" t="s">
        <v>51</v>
      </c>
      <c r="J607" s="2">
        <v>2.024</v>
      </c>
      <c r="K607">
        <v>4.3470000000000004</v>
      </c>
      <c r="L607" s="2"/>
      <c r="N607" s="2"/>
      <c r="P607" s="2"/>
      <c r="R607" s="2"/>
    </row>
    <row r="608" spans="1:18" x14ac:dyDescent="0.3">
      <c r="A608">
        <v>606</v>
      </c>
      <c r="B608">
        <v>6</v>
      </c>
      <c r="C608" s="1">
        <f t="shared" si="9"/>
        <v>0.53478009259257131</v>
      </c>
      <c r="D608" s="2">
        <v>3.11</v>
      </c>
      <c r="E608" t="s">
        <v>51</v>
      </c>
      <c r="F608" s="2">
        <v>2.2370000000000001</v>
      </c>
      <c r="G608" s="2">
        <v>6.9569999999999999</v>
      </c>
      <c r="H608" s="2">
        <v>2.16</v>
      </c>
      <c r="I608" s="14" t="s">
        <v>51</v>
      </c>
      <c r="J608" s="2">
        <v>2.024</v>
      </c>
      <c r="K608">
        <v>4.3630000000000004</v>
      </c>
      <c r="L608" s="2"/>
      <c r="N608" s="2"/>
      <c r="P608" s="2"/>
      <c r="R608" s="2"/>
    </row>
    <row r="609" spans="1:18" x14ac:dyDescent="0.3">
      <c r="A609">
        <v>607</v>
      </c>
      <c r="B609">
        <v>7</v>
      </c>
      <c r="C609" s="1">
        <f t="shared" si="9"/>
        <v>0.53479166666664535</v>
      </c>
      <c r="D609" s="2">
        <v>3.12</v>
      </c>
      <c r="E609" t="s">
        <v>51</v>
      </c>
      <c r="F609" s="2">
        <v>2.2370000000000001</v>
      </c>
      <c r="G609" s="2">
        <v>6.9889999999999999</v>
      </c>
      <c r="H609" s="2">
        <v>2.17</v>
      </c>
      <c r="I609" s="14" t="s">
        <v>51</v>
      </c>
      <c r="J609" s="2">
        <v>2.024</v>
      </c>
      <c r="K609">
        <v>4.3819999999999997</v>
      </c>
      <c r="L609" s="2"/>
      <c r="N609" s="2"/>
      <c r="P609" s="2"/>
      <c r="R609" s="2"/>
    </row>
    <row r="610" spans="1:18" x14ac:dyDescent="0.3">
      <c r="A610">
        <v>608</v>
      </c>
      <c r="B610">
        <v>8</v>
      </c>
      <c r="C610" s="1">
        <f t="shared" si="9"/>
        <v>0.53480324074071939</v>
      </c>
      <c r="D610" s="2">
        <v>3.15</v>
      </c>
      <c r="E610" t="s">
        <v>51</v>
      </c>
      <c r="F610" s="2">
        <v>2.2370000000000001</v>
      </c>
      <c r="G610" s="2">
        <v>7.0380000000000003</v>
      </c>
      <c r="H610" s="2">
        <v>2.17</v>
      </c>
      <c r="I610" s="14" t="s">
        <v>51</v>
      </c>
      <c r="J610" s="2">
        <v>2.024</v>
      </c>
      <c r="K610">
        <v>4.3959999999999999</v>
      </c>
      <c r="L610" s="2"/>
      <c r="N610" s="2"/>
      <c r="P610" s="2"/>
      <c r="R610" s="2"/>
    </row>
    <row r="611" spans="1:18" x14ac:dyDescent="0.3">
      <c r="A611">
        <v>609</v>
      </c>
      <c r="B611">
        <v>9</v>
      </c>
      <c r="C611" s="1">
        <f t="shared" si="9"/>
        <v>0.53481481481479343</v>
      </c>
      <c r="D611" s="2">
        <v>3.17</v>
      </c>
      <c r="E611" t="s">
        <v>51</v>
      </c>
      <c r="F611" s="2">
        <v>2.2370000000000001</v>
      </c>
      <c r="G611" s="2">
        <v>7.0960000000000001</v>
      </c>
      <c r="H611" s="2">
        <v>2.1800000000000002</v>
      </c>
      <c r="I611" s="14" t="s">
        <v>51</v>
      </c>
      <c r="J611" s="2">
        <v>2.024</v>
      </c>
      <c r="K611">
        <v>4.4089999999999998</v>
      </c>
      <c r="L611" s="2"/>
      <c r="N611" s="2"/>
      <c r="P611" s="2"/>
      <c r="R611" s="2"/>
    </row>
    <row r="612" spans="1:18" x14ac:dyDescent="0.3">
      <c r="A612">
        <v>610</v>
      </c>
      <c r="B612">
        <v>10</v>
      </c>
      <c r="C612" s="1">
        <f t="shared" si="9"/>
        <v>0.53482638888886747</v>
      </c>
      <c r="D612" s="2">
        <v>3.2</v>
      </c>
      <c r="E612" t="s">
        <v>51</v>
      </c>
      <c r="F612" s="2">
        <v>2.2370000000000001</v>
      </c>
      <c r="G612" s="2">
        <v>7.1630000000000003</v>
      </c>
      <c r="H612" s="2">
        <v>2.19</v>
      </c>
      <c r="I612" s="14" t="s">
        <v>51</v>
      </c>
      <c r="J612" s="2">
        <v>2.024</v>
      </c>
      <c r="K612">
        <v>4.4260000000000002</v>
      </c>
      <c r="L612" s="2"/>
      <c r="N612" s="2"/>
      <c r="P612" s="2"/>
      <c r="R612" s="2"/>
    </row>
    <row r="613" spans="1:18" x14ac:dyDescent="0.3">
      <c r="A613">
        <v>611</v>
      </c>
      <c r="B613">
        <v>11</v>
      </c>
      <c r="C613" s="1">
        <f t="shared" si="9"/>
        <v>0.5348379629629415</v>
      </c>
      <c r="D613" s="2">
        <v>3.23</v>
      </c>
      <c r="E613" t="s">
        <v>51</v>
      </c>
      <c r="F613" s="2">
        <v>2.2370000000000001</v>
      </c>
      <c r="G613" s="2">
        <v>7.2220000000000004</v>
      </c>
      <c r="H613" s="2">
        <v>2.2000000000000002</v>
      </c>
      <c r="I613" s="14" t="s">
        <v>51</v>
      </c>
      <c r="J613" s="2">
        <v>2.024</v>
      </c>
      <c r="K613">
        <v>4.4530000000000003</v>
      </c>
      <c r="L613" s="2"/>
      <c r="N613" s="2"/>
      <c r="P613" s="2"/>
      <c r="R613" s="2"/>
    </row>
    <row r="614" spans="1:18" x14ac:dyDescent="0.3">
      <c r="A614">
        <v>612</v>
      </c>
      <c r="B614">
        <v>12</v>
      </c>
      <c r="C614" s="1">
        <f t="shared" si="9"/>
        <v>0.53484953703701554</v>
      </c>
      <c r="D614" s="2">
        <v>3.24</v>
      </c>
      <c r="E614" t="s">
        <v>51</v>
      </c>
      <c r="F614" s="2">
        <v>2.2370000000000001</v>
      </c>
      <c r="G614" s="2">
        <v>7.258</v>
      </c>
      <c r="H614" s="2">
        <v>2.2200000000000002</v>
      </c>
      <c r="I614" s="14" t="s">
        <v>51</v>
      </c>
      <c r="J614" s="2">
        <v>2.024</v>
      </c>
      <c r="K614">
        <v>4.492</v>
      </c>
      <c r="L614" s="2"/>
      <c r="N614" s="2"/>
      <c r="P614" s="2"/>
      <c r="R614" s="2"/>
    </row>
    <row r="615" spans="1:18" x14ac:dyDescent="0.3">
      <c r="A615">
        <v>613</v>
      </c>
      <c r="B615">
        <v>13</v>
      </c>
      <c r="C615" s="1">
        <f t="shared" si="9"/>
        <v>0.53486111111108958</v>
      </c>
      <c r="D615" s="2">
        <v>3.24</v>
      </c>
      <c r="E615" t="s">
        <v>51</v>
      </c>
      <c r="F615" s="2">
        <v>2.2370000000000001</v>
      </c>
      <c r="G615" s="2">
        <v>7.2590000000000003</v>
      </c>
      <c r="H615" s="2">
        <v>2.25</v>
      </c>
      <c r="I615" s="14" t="s">
        <v>51</v>
      </c>
      <c r="J615" s="2">
        <v>2.024</v>
      </c>
      <c r="K615">
        <v>4.55</v>
      </c>
      <c r="L615" s="2"/>
      <c r="N615" s="2"/>
      <c r="P615" s="2"/>
      <c r="R615" s="2"/>
    </row>
    <row r="616" spans="1:18" x14ac:dyDescent="0.3">
      <c r="A616">
        <v>614</v>
      </c>
      <c r="B616">
        <v>14</v>
      </c>
      <c r="C616" s="1">
        <f t="shared" si="9"/>
        <v>0.53487268518516362</v>
      </c>
      <c r="D616" s="2">
        <v>3.24</v>
      </c>
      <c r="E616" t="s">
        <v>51</v>
      </c>
      <c r="F616" s="2">
        <v>2.2370000000000001</v>
      </c>
      <c r="G616" s="2">
        <v>7.2409999999999997</v>
      </c>
      <c r="H616" s="2">
        <v>2.29</v>
      </c>
      <c r="I616" s="14" t="s">
        <v>51</v>
      </c>
      <c r="J616" s="2">
        <v>2.024</v>
      </c>
      <c r="K616">
        <v>4.6269999999999998</v>
      </c>
      <c r="L616" s="2"/>
      <c r="N616" s="2"/>
      <c r="P616" s="2"/>
      <c r="R616" s="2"/>
    </row>
    <row r="617" spans="1:18" x14ac:dyDescent="0.3">
      <c r="A617">
        <v>615</v>
      </c>
      <c r="B617">
        <v>15</v>
      </c>
      <c r="C617" s="1">
        <f t="shared" si="9"/>
        <v>0.53488425925923766</v>
      </c>
      <c r="D617" s="2">
        <v>3.22</v>
      </c>
      <c r="E617" t="s">
        <v>51</v>
      </c>
      <c r="F617" s="2">
        <v>2.2370000000000001</v>
      </c>
      <c r="G617" s="2">
        <v>7.2089999999999996</v>
      </c>
      <c r="H617" s="2">
        <v>2.33</v>
      </c>
      <c r="I617" s="2">
        <v>2.0249999999999999</v>
      </c>
      <c r="J617" s="2">
        <v>2.0249999999999999</v>
      </c>
      <c r="K617">
        <v>4.72</v>
      </c>
      <c r="L617" s="2"/>
      <c r="N617" s="2"/>
      <c r="P617" s="2"/>
      <c r="R617" s="2"/>
    </row>
    <row r="618" spans="1:18" x14ac:dyDescent="0.3">
      <c r="A618">
        <v>616</v>
      </c>
      <c r="B618">
        <v>1</v>
      </c>
      <c r="C618" s="1">
        <f t="shared" si="9"/>
        <v>0.5348958333333117</v>
      </c>
      <c r="D618" s="2">
        <v>3.21</v>
      </c>
      <c r="E618" t="s">
        <v>51</v>
      </c>
      <c r="F618" s="2">
        <v>2.2370000000000001</v>
      </c>
      <c r="G618" s="2">
        <v>7.1829999999999998</v>
      </c>
      <c r="H618" s="2">
        <v>2.38</v>
      </c>
      <c r="I618" s="14" t="s">
        <v>51</v>
      </c>
      <c r="J618" s="2">
        <v>2.0249999999999999</v>
      </c>
      <c r="K618">
        <v>4.8159999999999998</v>
      </c>
      <c r="L618" s="2"/>
      <c r="N618" s="2"/>
      <c r="P618" s="2"/>
      <c r="R618" s="2"/>
    </row>
    <row r="619" spans="1:18" x14ac:dyDescent="0.3">
      <c r="A619">
        <v>617</v>
      </c>
      <c r="B619">
        <v>2</v>
      </c>
      <c r="C619" s="1">
        <f t="shared" si="9"/>
        <v>0.53490740740738574</v>
      </c>
      <c r="D619" s="2">
        <v>3.21</v>
      </c>
      <c r="E619">
        <v>2.2530000000000001</v>
      </c>
      <c r="F619" s="2">
        <v>2.2530000000000001</v>
      </c>
      <c r="G619" s="2">
        <v>7.2389999999999999</v>
      </c>
      <c r="H619" s="2">
        <v>2.42</v>
      </c>
      <c r="I619" s="14" t="s">
        <v>51</v>
      </c>
      <c r="J619" s="2">
        <v>2.0249999999999999</v>
      </c>
      <c r="K619">
        <v>4.9059999999999997</v>
      </c>
      <c r="L619" s="2"/>
      <c r="N619" s="2"/>
      <c r="P619" s="2"/>
      <c r="R619" s="2"/>
    </row>
    <row r="620" spans="1:18" x14ac:dyDescent="0.3">
      <c r="A620">
        <v>618</v>
      </c>
      <c r="B620">
        <v>3</v>
      </c>
      <c r="C620" s="1">
        <f t="shared" si="9"/>
        <v>0.53491898148145978</v>
      </c>
      <c r="D620" s="2">
        <v>3.22</v>
      </c>
      <c r="E620" t="s">
        <v>51</v>
      </c>
      <c r="F620" s="2">
        <v>2.2530000000000001</v>
      </c>
      <c r="G620" s="2">
        <v>7.26</v>
      </c>
      <c r="H620" s="2">
        <v>2.46</v>
      </c>
      <c r="I620" s="14" t="s">
        <v>51</v>
      </c>
      <c r="J620" s="2">
        <v>2.0249999999999999</v>
      </c>
      <c r="K620">
        <v>4.9800000000000004</v>
      </c>
      <c r="L620" s="2"/>
      <c r="N620" s="2"/>
      <c r="P620" s="2"/>
      <c r="R620" s="2"/>
    </row>
    <row r="621" spans="1:18" x14ac:dyDescent="0.3">
      <c r="A621">
        <v>619</v>
      </c>
      <c r="B621">
        <v>4</v>
      </c>
      <c r="C621" s="1">
        <f t="shared" si="9"/>
        <v>0.53493055555553382</v>
      </c>
      <c r="D621" s="2">
        <v>3.23</v>
      </c>
      <c r="E621" t="s">
        <v>51</v>
      </c>
      <c r="F621" s="2">
        <v>2.2530000000000001</v>
      </c>
      <c r="G621" s="2">
        <v>7.2839999999999998</v>
      </c>
      <c r="H621" s="2">
        <v>2.4900000000000002</v>
      </c>
      <c r="I621" s="14" t="s">
        <v>51</v>
      </c>
      <c r="J621" s="2">
        <v>2.0249999999999999</v>
      </c>
      <c r="K621">
        <v>5.0439999999999996</v>
      </c>
      <c r="L621" s="2"/>
      <c r="N621" s="2"/>
      <c r="P621" s="2"/>
      <c r="R621" s="2"/>
    </row>
    <row r="622" spans="1:18" x14ac:dyDescent="0.3">
      <c r="A622">
        <v>620</v>
      </c>
      <c r="B622">
        <v>5</v>
      </c>
      <c r="C622" s="1">
        <f t="shared" si="9"/>
        <v>0.53494212962960785</v>
      </c>
      <c r="D622" s="2">
        <v>3.25</v>
      </c>
      <c r="E622" t="s">
        <v>51</v>
      </c>
      <c r="F622" s="2">
        <v>2.2530000000000001</v>
      </c>
      <c r="G622" s="2">
        <v>7.3250000000000002</v>
      </c>
      <c r="H622" s="2">
        <v>2.52</v>
      </c>
      <c r="I622" s="14" t="s">
        <v>51</v>
      </c>
      <c r="J622" s="2">
        <v>2.0249999999999999</v>
      </c>
      <c r="K622">
        <v>5.1040000000000001</v>
      </c>
      <c r="L622" s="2"/>
      <c r="N622" s="2"/>
      <c r="P622" s="2"/>
      <c r="R622" s="2"/>
    </row>
    <row r="623" spans="1:18" x14ac:dyDescent="0.3">
      <c r="A623">
        <v>621</v>
      </c>
      <c r="B623">
        <v>6</v>
      </c>
      <c r="C623" s="1">
        <f t="shared" si="9"/>
        <v>0.53495370370368189</v>
      </c>
      <c r="D623" s="2">
        <v>3.27</v>
      </c>
      <c r="E623" t="s">
        <v>51</v>
      </c>
      <c r="F623" s="2">
        <v>2.2530000000000001</v>
      </c>
      <c r="G623" s="2">
        <v>7.3639999999999999</v>
      </c>
      <c r="H623" s="2">
        <v>2.5499999999999998</v>
      </c>
      <c r="I623" s="14" t="s">
        <v>51</v>
      </c>
      <c r="J623" s="2">
        <v>2.0249999999999999</v>
      </c>
      <c r="K623">
        <v>5.1619999999999999</v>
      </c>
      <c r="L623" s="2"/>
      <c r="N623" s="2"/>
      <c r="P623" s="2"/>
      <c r="R623" s="2"/>
    </row>
    <row r="624" spans="1:18" x14ac:dyDescent="0.3">
      <c r="A624">
        <v>622</v>
      </c>
      <c r="B624">
        <v>7</v>
      </c>
      <c r="C624" s="1">
        <f t="shared" si="9"/>
        <v>0.53496527777775593</v>
      </c>
      <c r="D624" s="2">
        <v>3.29</v>
      </c>
      <c r="E624" t="s">
        <v>51</v>
      </c>
      <c r="F624" s="2">
        <v>2.2530000000000001</v>
      </c>
      <c r="G624" s="2">
        <v>7.4180000000000001</v>
      </c>
      <c r="H624" s="2">
        <v>2.58</v>
      </c>
      <c r="I624" s="14" t="s">
        <v>51</v>
      </c>
      <c r="J624" s="2">
        <v>2.0249999999999999</v>
      </c>
      <c r="K624">
        <v>5.2240000000000002</v>
      </c>
      <c r="L624" s="2"/>
      <c r="N624" s="2"/>
      <c r="P624" s="2"/>
      <c r="R624" s="2"/>
    </row>
    <row r="625" spans="1:18" x14ac:dyDescent="0.3">
      <c r="A625">
        <v>623</v>
      </c>
      <c r="B625">
        <v>8</v>
      </c>
      <c r="C625" s="1">
        <f t="shared" si="9"/>
        <v>0.53497685185182997</v>
      </c>
      <c r="D625" s="2">
        <v>3.33</v>
      </c>
      <c r="E625" t="s">
        <v>51</v>
      </c>
      <c r="F625" s="2">
        <v>2.2530000000000001</v>
      </c>
      <c r="G625" s="2">
        <v>7.4930000000000003</v>
      </c>
      <c r="H625" s="2">
        <v>2.61</v>
      </c>
      <c r="I625" s="14" t="s">
        <v>51</v>
      </c>
      <c r="J625" s="2">
        <v>2.0249999999999999</v>
      </c>
      <c r="K625">
        <v>5.2880000000000003</v>
      </c>
      <c r="L625" s="2"/>
      <c r="N625" s="2"/>
      <c r="P625" s="2"/>
      <c r="R625" s="2"/>
    </row>
    <row r="626" spans="1:18" x14ac:dyDescent="0.3">
      <c r="A626">
        <v>624</v>
      </c>
      <c r="B626">
        <v>9</v>
      </c>
      <c r="C626" s="1">
        <f t="shared" si="9"/>
        <v>0.53498842592590401</v>
      </c>
      <c r="D626" s="2">
        <v>3.37</v>
      </c>
      <c r="E626" t="s">
        <v>51</v>
      </c>
      <c r="F626" s="2">
        <v>2.2530000000000001</v>
      </c>
      <c r="G626" s="2">
        <v>7.5830000000000002</v>
      </c>
      <c r="H626" s="2">
        <v>2.64</v>
      </c>
      <c r="I626" s="14" t="s">
        <v>51</v>
      </c>
      <c r="J626" s="2">
        <v>2.0249999999999999</v>
      </c>
      <c r="K626">
        <v>5.3550000000000004</v>
      </c>
      <c r="L626" s="2"/>
      <c r="N626" s="2"/>
      <c r="P626" s="2"/>
      <c r="R626" s="2"/>
    </row>
    <row r="627" spans="1:18" x14ac:dyDescent="0.3">
      <c r="A627">
        <v>625</v>
      </c>
      <c r="B627">
        <v>10</v>
      </c>
      <c r="C627" s="1">
        <f t="shared" si="9"/>
        <v>0.53499999999997805</v>
      </c>
      <c r="D627" s="2">
        <v>3.4</v>
      </c>
      <c r="E627" t="s">
        <v>51</v>
      </c>
      <c r="F627" s="2">
        <v>2.2530000000000001</v>
      </c>
      <c r="G627" s="2">
        <v>7.6529999999999996</v>
      </c>
      <c r="H627" s="2">
        <v>2.67</v>
      </c>
      <c r="I627" s="14" t="s">
        <v>51</v>
      </c>
      <c r="J627" s="2">
        <v>2.0249999999999999</v>
      </c>
      <c r="K627">
        <v>5.4169999999999998</v>
      </c>
      <c r="L627" s="2"/>
      <c r="N627" s="2"/>
      <c r="P627" s="2"/>
      <c r="R627" s="2"/>
    </row>
    <row r="628" spans="1:18" x14ac:dyDescent="0.3">
      <c r="A628">
        <v>626</v>
      </c>
      <c r="B628">
        <v>11</v>
      </c>
      <c r="C628" s="1">
        <f t="shared" si="9"/>
        <v>0.53501157407405209</v>
      </c>
      <c r="D628" s="2">
        <v>3.42</v>
      </c>
      <c r="E628" t="s">
        <v>51</v>
      </c>
      <c r="F628" s="2">
        <v>2.2530000000000001</v>
      </c>
      <c r="G628" s="2">
        <v>7.7080000000000002</v>
      </c>
      <c r="H628" s="2">
        <v>2.7</v>
      </c>
      <c r="I628" s="14" t="s">
        <v>51</v>
      </c>
      <c r="J628" s="2">
        <v>2.0249999999999999</v>
      </c>
      <c r="K628">
        <v>5.4740000000000002</v>
      </c>
      <c r="L628" s="2"/>
      <c r="N628" s="2"/>
      <c r="P628" s="2"/>
      <c r="R628" s="2"/>
    </row>
    <row r="629" spans="1:18" x14ac:dyDescent="0.3">
      <c r="A629">
        <v>627</v>
      </c>
      <c r="B629">
        <v>12</v>
      </c>
      <c r="C629" s="1">
        <f t="shared" si="9"/>
        <v>0.53502314814812613</v>
      </c>
      <c r="D629" s="2">
        <v>3.44</v>
      </c>
      <c r="E629" t="s">
        <v>51</v>
      </c>
      <c r="F629" s="2">
        <v>2.2530000000000001</v>
      </c>
      <c r="G629" s="2">
        <v>7.7460000000000004</v>
      </c>
      <c r="H629" s="2">
        <v>2.73</v>
      </c>
      <c r="I629" s="14" t="s">
        <v>51</v>
      </c>
      <c r="J629" s="2">
        <v>2.0249999999999999</v>
      </c>
      <c r="K629">
        <v>5.5270000000000001</v>
      </c>
      <c r="L629" s="2"/>
      <c r="N629" s="2"/>
      <c r="P629" s="2"/>
      <c r="R629" s="2"/>
    </row>
    <row r="630" spans="1:18" x14ac:dyDescent="0.3">
      <c r="A630">
        <v>628</v>
      </c>
      <c r="B630">
        <v>13</v>
      </c>
      <c r="C630" s="1">
        <f t="shared" si="9"/>
        <v>0.53503472222220017</v>
      </c>
      <c r="D630" s="2">
        <v>3.45</v>
      </c>
      <c r="E630" t="s">
        <v>51</v>
      </c>
      <c r="F630" s="2">
        <v>2.2530000000000001</v>
      </c>
      <c r="G630" s="2">
        <v>7.7789999999999999</v>
      </c>
      <c r="H630" s="2">
        <v>2.75</v>
      </c>
      <c r="I630" s="14" t="s">
        <v>51</v>
      </c>
      <c r="J630" s="2">
        <v>2.0249999999999999</v>
      </c>
      <c r="K630">
        <v>5.57</v>
      </c>
      <c r="L630" s="2"/>
      <c r="N630" s="2"/>
      <c r="P630" s="2"/>
      <c r="R630" s="2"/>
    </row>
    <row r="631" spans="1:18" x14ac:dyDescent="0.3">
      <c r="A631">
        <v>629</v>
      </c>
      <c r="B631">
        <v>14</v>
      </c>
      <c r="C631" s="1">
        <f t="shared" si="9"/>
        <v>0.5350462962962742</v>
      </c>
      <c r="D631" s="2">
        <v>3.46</v>
      </c>
      <c r="E631" t="s">
        <v>51</v>
      </c>
      <c r="F631" s="2">
        <v>2.2530000000000001</v>
      </c>
      <c r="G631" s="2">
        <v>7.8040000000000003</v>
      </c>
      <c r="H631" s="2">
        <v>2.77</v>
      </c>
      <c r="I631" s="14" t="s">
        <v>51</v>
      </c>
      <c r="J631" s="2">
        <v>2.0249999999999999</v>
      </c>
      <c r="K631">
        <v>5.609</v>
      </c>
      <c r="L631" s="2"/>
      <c r="N631" s="2"/>
      <c r="P631" s="2"/>
      <c r="R631" s="2"/>
    </row>
    <row r="632" spans="1:18" x14ac:dyDescent="0.3">
      <c r="A632">
        <v>630</v>
      </c>
      <c r="B632">
        <v>15</v>
      </c>
      <c r="C632" s="1">
        <f t="shared" si="9"/>
        <v>0.53505787037034824</v>
      </c>
      <c r="D632" s="2">
        <v>3.47</v>
      </c>
      <c r="E632" t="s">
        <v>51</v>
      </c>
      <c r="F632" s="2">
        <v>2.2530000000000001</v>
      </c>
      <c r="G632" s="2">
        <v>7.8239999999999998</v>
      </c>
      <c r="H632" s="2">
        <v>2.79</v>
      </c>
      <c r="I632" s="2">
        <v>2.0680000000000001</v>
      </c>
      <c r="J632" s="2">
        <v>2.0680000000000001</v>
      </c>
      <c r="K632">
        <v>5.7670000000000003</v>
      </c>
      <c r="L632" s="2"/>
      <c r="N632" s="2"/>
      <c r="P632" s="2"/>
      <c r="R632" s="2"/>
    </row>
    <row r="633" spans="1:18" x14ac:dyDescent="0.3">
      <c r="A633">
        <v>631</v>
      </c>
      <c r="B633">
        <v>1</v>
      </c>
      <c r="C633" s="1">
        <f t="shared" si="9"/>
        <v>0.53506944444442228</v>
      </c>
      <c r="D633" s="2">
        <v>3.48</v>
      </c>
      <c r="E633" t="s">
        <v>51</v>
      </c>
      <c r="F633" s="2">
        <v>2.2530000000000001</v>
      </c>
      <c r="G633" s="2">
        <v>7.84</v>
      </c>
      <c r="H633" s="2">
        <v>2.81</v>
      </c>
      <c r="I633" s="14" t="s">
        <v>51</v>
      </c>
      <c r="J633" s="2">
        <v>2.0680000000000001</v>
      </c>
      <c r="K633">
        <v>5.8010000000000002</v>
      </c>
      <c r="L633" s="2"/>
      <c r="N633" s="2"/>
      <c r="P633" s="2"/>
      <c r="R633" s="2"/>
    </row>
    <row r="634" spans="1:18" x14ac:dyDescent="0.3">
      <c r="A634">
        <v>632</v>
      </c>
      <c r="B634">
        <v>2</v>
      </c>
      <c r="C634" s="1">
        <f t="shared" si="9"/>
        <v>0.53508101851849632</v>
      </c>
      <c r="D634" s="2">
        <v>3.48</v>
      </c>
      <c r="E634">
        <v>2.552</v>
      </c>
      <c r="F634" s="2">
        <v>2.552</v>
      </c>
      <c r="G634" s="2">
        <v>8.8849999999999998</v>
      </c>
      <c r="H634" s="2">
        <v>2.82</v>
      </c>
      <c r="I634" s="14" t="s">
        <v>51</v>
      </c>
      <c r="J634" s="2">
        <v>2.0680000000000001</v>
      </c>
      <c r="K634">
        <v>5.835</v>
      </c>
      <c r="L634" s="2"/>
      <c r="N634" s="2"/>
      <c r="P634" s="2"/>
      <c r="R634" s="2"/>
    </row>
    <row r="635" spans="1:18" x14ac:dyDescent="0.3">
      <c r="A635">
        <v>633</v>
      </c>
      <c r="B635">
        <v>3</v>
      </c>
      <c r="C635" s="1">
        <f t="shared" si="9"/>
        <v>0.53509259259257036</v>
      </c>
      <c r="D635" s="2">
        <v>3.48</v>
      </c>
      <c r="E635" t="s">
        <v>51</v>
      </c>
      <c r="F635" s="2">
        <v>2.552</v>
      </c>
      <c r="G635" s="2">
        <v>8.8849999999999998</v>
      </c>
      <c r="H635" s="2">
        <v>2.84</v>
      </c>
      <c r="I635" s="14" t="s">
        <v>51</v>
      </c>
      <c r="J635" s="2">
        <v>2.0680000000000001</v>
      </c>
      <c r="K635">
        <v>5.8620000000000001</v>
      </c>
      <c r="L635" s="2"/>
      <c r="N635" s="2"/>
      <c r="P635" s="2"/>
      <c r="R635" s="2"/>
    </row>
    <row r="636" spans="1:18" x14ac:dyDescent="0.3">
      <c r="A636">
        <v>634</v>
      </c>
      <c r="B636">
        <v>4</v>
      </c>
      <c r="C636" s="1">
        <f t="shared" si="9"/>
        <v>0.5351041666666444</v>
      </c>
      <c r="D636" s="2">
        <v>3.48</v>
      </c>
      <c r="E636" t="s">
        <v>51</v>
      </c>
      <c r="F636" s="2">
        <v>2.552</v>
      </c>
      <c r="G636" s="2">
        <v>8.8699999999999992</v>
      </c>
      <c r="H636" s="2">
        <v>2.84</v>
      </c>
      <c r="I636" s="14" t="s">
        <v>51</v>
      </c>
      <c r="J636" s="2">
        <v>2.0680000000000001</v>
      </c>
      <c r="K636">
        <v>5.8819999999999997</v>
      </c>
      <c r="L636" s="2"/>
      <c r="N636" s="2"/>
      <c r="P636" s="2"/>
      <c r="R636" s="2"/>
    </row>
    <row r="637" spans="1:18" x14ac:dyDescent="0.3">
      <c r="A637">
        <v>635</v>
      </c>
      <c r="B637">
        <v>5</v>
      </c>
      <c r="C637" s="1">
        <f t="shared" si="9"/>
        <v>0.53511574074071844</v>
      </c>
      <c r="D637" s="2">
        <v>3.47</v>
      </c>
      <c r="E637" t="s">
        <v>51</v>
      </c>
      <c r="F637" s="2">
        <v>2.552</v>
      </c>
      <c r="G637" s="2">
        <v>8.8510000000000009</v>
      </c>
      <c r="H637" s="2">
        <v>2.85</v>
      </c>
      <c r="I637" s="14" t="s">
        <v>51</v>
      </c>
      <c r="J637" s="2">
        <v>2.0680000000000001</v>
      </c>
      <c r="K637">
        <v>5.8929999999999998</v>
      </c>
      <c r="L637" s="2"/>
      <c r="N637" s="2"/>
      <c r="P637" s="2"/>
      <c r="R637" s="2"/>
    </row>
    <row r="638" spans="1:18" x14ac:dyDescent="0.3">
      <c r="A638">
        <v>636</v>
      </c>
      <c r="B638">
        <v>6</v>
      </c>
      <c r="C638" s="1">
        <f t="shared" si="9"/>
        <v>0.53512731481479248</v>
      </c>
      <c r="D638" s="2">
        <v>3.46</v>
      </c>
      <c r="E638" t="s">
        <v>51</v>
      </c>
      <c r="F638" s="2">
        <v>2.552</v>
      </c>
      <c r="G638" s="2">
        <v>8.8230000000000004</v>
      </c>
      <c r="H638" s="2">
        <v>2.86</v>
      </c>
      <c r="I638" s="14" t="s">
        <v>51</v>
      </c>
      <c r="J638" s="2">
        <v>2.0680000000000001</v>
      </c>
      <c r="K638">
        <v>5.9039999999999999</v>
      </c>
      <c r="L638" s="2"/>
      <c r="N638" s="2"/>
      <c r="P638" s="2"/>
      <c r="R638" s="2"/>
    </row>
    <row r="639" spans="1:18" x14ac:dyDescent="0.3">
      <c r="A639">
        <v>637</v>
      </c>
      <c r="B639">
        <v>7</v>
      </c>
      <c r="C639" s="1">
        <f t="shared" si="9"/>
        <v>0.53513888888886652</v>
      </c>
      <c r="D639" s="2">
        <v>3.44</v>
      </c>
      <c r="E639" t="s">
        <v>51</v>
      </c>
      <c r="F639" s="2">
        <v>2.552</v>
      </c>
      <c r="G639" s="2">
        <v>8.7780000000000005</v>
      </c>
      <c r="H639" s="2">
        <v>2.86</v>
      </c>
      <c r="I639" s="14" t="s">
        <v>51</v>
      </c>
      <c r="J639" s="2">
        <v>2.0680000000000001</v>
      </c>
      <c r="K639">
        <v>5.9139999999999997</v>
      </c>
      <c r="L639" s="2"/>
      <c r="N639" s="2"/>
      <c r="P639" s="2"/>
      <c r="R639" s="2"/>
    </row>
    <row r="640" spans="1:18" x14ac:dyDescent="0.3">
      <c r="A640">
        <v>638</v>
      </c>
      <c r="B640">
        <v>8</v>
      </c>
      <c r="C640" s="1">
        <f t="shared" si="9"/>
        <v>0.53515046296294055</v>
      </c>
      <c r="D640" s="2">
        <v>3.42</v>
      </c>
      <c r="E640" t="s">
        <v>51</v>
      </c>
      <c r="F640" s="2">
        <v>2.552</v>
      </c>
      <c r="G640" s="2">
        <v>8.7309999999999999</v>
      </c>
      <c r="H640" s="2">
        <v>2.86</v>
      </c>
      <c r="I640" s="14" t="s">
        <v>51</v>
      </c>
      <c r="J640" s="2">
        <v>2.0680000000000001</v>
      </c>
      <c r="K640">
        <v>5.92</v>
      </c>
      <c r="L640" s="2"/>
      <c r="N640" s="2"/>
      <c r="P640" s="2"/>
      <c r="R640" s="2"/>
    </row>
    <row r="641" spans="1:18" x14ac:dyDescent="0.3">
      <c r="A641">
        <v>639</v>
      </c>
      <c r="B641">
        <v>9</v>
      </c>
      <c r="C641" s="1">
        <f t="shared" si="9"/>
        <v>0.53516203703701459</v>
      </c>
      <c r="D641" s="2">
        <v>3.4</v>
      </c>
      <c r="E641" t="s">
        <v>51</v>
      </c>
      <c r="F641" s="2">
        <v>2.552</v>
      </c>
      <c r="G641" s="2">
        <v>8.6809999999999992</v>
      </c>
      <c r="H641" s="2">
        <v>2.87</v>
      </c>
      <c r="I641" s="14" t="s">
        <v>51</v>
      </c>
      <c r="J641" s="2">
        <v>2.0680000000000001</v>
      </c>
      <c r="K641">
        <v>5.9260000000000002</v>
      </c>
      <c r="L641" s="2"/>
      <c r="N641" s="2"/>
      <c r="P641" s="2"/>
      <c r="R641" s="2"/>
    </row>
    <row r="642" spans="1:18" x14ac:dyDescent="0.3">
      <c r="A642">
        <v>640</v>
      </c>
      <c r="B642">
        <v>10</v>
      </c>
      <c r="C642" s="1">
        <f t="shared" si="9"/>
        <v>0.53517361111108863</v>
      </c>
      <c r="D642" s="2">
        <v>3.37</v>
      </c>
      <c r="E642" t="s">
        <v>51</v>
      </c>
      <c r="F642" s="2">
        <v>2.552</v>
      </c>
      <c r="G642" s="2">
        <v>8.61</v>
      </c>
      <c r="H642" s="2">
        <v>2.87</v>
      </c>
      <c r="I642" s="14" t="s">
        <v>51</v>
      </c>
      <c r="J642" s="2">
        <v>2.0680000000000001</v>
      </c>
      <c r="K642">
        <v>5.9249999999999998</v>
      </c>
      <c r="L642" s="2"/>
      <c r="N642" s="2"/>
      <c r="P642" s="2"/>
      <c r="R642" s="2"/>
    </row>
    <row r="643" spans="1:18" x14ac:dyDescent="0.3">
      <c r="A643">
        <v>641</v>
      </c>
      <c r="B643">
        <v>11</v>
      </c>
      <c r="C643" s="1">
        <f t="shared" si="9"/>
        <v>0.53518518518516267</v>
      </c>
      <c r="D643" s="2">
        <v>3.34</v>
      </c>
      <c r="E643" t="s">
        <v>51</v>
      </c>
      <c r="F643" s="2">
        <v>2.552</v>
      </c>
      <c r="G643" s="2">
        <v>8.532</v>
      </c>
      <c r="H643" s="2">
        <v>2.86</v>
      </c>
      <c r="I643" s="14" t="s">
        <v>51</v>
      </c>
      <c r="J643" s="2">
        <v>2.0680000000000001</v>
      </c>
      <c r="K643">
        <v>5.9160000000000004</v>
      </c>
      <c r="L643" s="2"/>
      <c r="N643" s="2"/>
      <c r="P643" s="2"/>
      <c r="R643" s="2"/>
    </row>
    <row r="644" spans="1:18" x14ac:dyDescent="0.3">
      <c r="A644">
        <v>642</v>
      </c>
      <c r="B644">
        <v>12</v>
      </c>
      <c r="C644" s="1">
        <f t="shared" si="9"/>
        <v>0.53519675925923671</v>
      </c>
      <c r="D644" s="2">
        <v>3.32</v>
      </c>
      <c r="E644" t="s">
        <v>51</v>
      </c>
      <c r="F644" s="2">
        <v>2.552</v>
      </c>
      <c r="G644" s="2">
        <v>8.4589999999999996</v>
      </c>
      <c r="H644" s="2">
        <v>2.85</v>
      </c>
      <c r="I644" s="14" t="s">
        <v>51</v>
      </c>
      <c r="J644" s="2">
        <v>2.0680000000000001</v>
      </c>
      <c r="K644">
        <v>5.8869999999999996</v>
      </c>
      <c r="L644" s="2"/>
      <c r="N644" s="2"/>
      <c r="P644" s="2"/>
      <c r="R644" s="2"/>
    </row>
    <row r="645" spans="1:18" x14ac:dyDescent="0.3">
      <c r="A645">
        <v>643</v>
      </c>
      <c r="B645">
        <v>13</v>
      </c>
      <c r="C645" s="1">
        <f t="shared" ref="C645:C708" si="10">C644+(1/3600/24)</f>
        <v>0.53520833333331075</v>
      </c>
      <c r="D645" s="2">
        <v>3.3</v>
      </c>
      <c r="E645" t="s">
        <v>51</v>
      </c>
      <c r="F645" s="2">
        <v>2.552</v>
      </c>
      <c r="G645" s="2">
        <v>8.4239999999999995</v>
      </c>
      <c r="H645" s="2">
        <v>2.83</v>
      </c>
      <c r="I645" s="14" t="s">
        <v>51</v>
      </c>
      <c r="J645" s="2">
        <v>2.0680000000000001</v>
      </c>
      <c r="K645">
        <v>5.8479999999999999</v>
      </c>
      <c r="L645" s="2"/>
      <c r="N645" s="2"/>
      <c r="P645" s="2"/>
      <c r="R645" s="2"/>
    </row>
    <row r="646" spans="1:18" x14ac:dyDescent="0.3">
      <c r="A646">
        <v>644</v>
      </c>
      <c r="B646">
        <v>14</v>
      </c>
      <c r="C646" s="1">
        <f t="shared" si="10"/>
        <v>0.53521990740738479</v>
      </c>
      <c r="D646" s="2">
        <v>3.29</v>
      </c>
      <c r="E646" t="s">
        <v>51</v>
      </c>
      <c r="F646" s="2">
        <v>2.552</v>
      </c>
      <c r="G646" s="2">
        <v>8.3989999999999991</v>
      </c>
      <c r="H646" s="2">
        <v>2.8</v>
      </c>
      <c r="I646" s="14" t="s">
        <v>51</v>
      </c>
      <c r="J646" s="2">
        <v>2.0680000000000001</v>
      </c>
      <c r="K646">
        <v>5.7990000000000004</v>
      </c>
      <c r="L646" s="2"/>
      <c r="N646" s="2"/>
      <c r="P646" s="2"/>
      <c r="R646" s="2"/>
    </row>
    <row r="647" spans="1:18" x14ac:dyDescent="0.3">
      <c r="A647">
        <v>645</v>
      </c>
      <c r="B647">
        <v>15</v>
      </c>
      <c r="C647" s="1">
        <f t="shared" si="10"/>
        <v>0.53523148148145883</v>
      </c>
      <c r="D647" s="2">
        <v>3.28</v>
      </c>
      <c r="E647" t="s">
        <v>51</v>
      </c>
      <c r="F647" s="2">
        <v>2.552</v>
      </c>
      <c r="G647" s="2">
        <v>8.3710000000000004</v>
      </c>
      <c r="H647" s="2">
        <v>2.78</v>
      </c>
      <c r="I647" s="2">
        <v>1.9419999999999999</v>
      </c>
      <c r="J647" s="2">
        <v>1.9419999999999999</v>
      </c>
      <c r="K647">
        <v>5.3970000000000002</v>
      </c>
      <c r="L647" s="2"/>
      <c r="N647" s="2"/>
      <c r="P647" s="2"/>
      <c r="R647" s="2"/>
    </row>
    <row r="648" spans="1:18" x14ac:dyDescent="0.3">
      <c r="A648">
        <v>646</v>
      </c>
      <c r="B648">
        <v>1</v>
      </c>
      <c r="C648" s="1">
        <f t="shared" si="10"/>
        <v>0.53524305555553287</v>
      </c>
      <c r="D648" s="2">
        <v>3.27</v>
      </c>
      <c r="E648" t="s">
        <v>51</v>
      </c>
      <c r="F648" s="2">
        <v>2.552</v>
      </c>
      <c r="G648" s="2">
        <v>8.3550000000000004</v>
      </c>
      <c r="H648" s="2">
        <v>2.75</v>
      </c>
      <c r="I648" s="14" t="s">
        <v>51</v>
      </c>
      <c r="J648" s="2">
        <v>1.9419999999999999</v>
      </c>
      <c r="K648">
        <v>5.3479999999999999</v>
      </c>
      <c r="L648" s="2"/>
      <c r="N648" s="2"/>
      <c r="P648" s="2"/>
      <c r="R648" s="2"/>
    </row>
    <row r="649" spans="1:18" x14ac:dyDescent="0.3">
      <c r="A649">
        <v>647</v>
      </c>
      <c r="B649">
        <v>2</v>
      </c>
      <c r="C649" s="1">
        <f t="shared" si="10"/>
        <v>0.5352546296296069</v>
      </c>
      <c r="D649" s="2">
        <v>3.28</v>
      </c>
      <c r="E649">
        <v>2.4089999999999998</v>
      </c>
      <c r="F649" s="2">
        <v>2.4089999999999998</v>
      </c>
      <c r="G649" s="2">
        <v>7.8959999999999999</v>
      </c>
      <c r="H649" s="2">
        <v>2.73</v>
      </c>
      <c r="I649" s="14" t="s">
        <v>51</v>
      </c>
      <c r="J649" s="2">
        <v>1.9419999999999999</v>
      </c>
      <c r="K649">
        <v>5.306</v>
      </c>
      <c r="L649" s="2"/>
      <c r="N649" s="2"/>
      <c r="P649" s="2"/>
      <c r="R649" s="2"/>
    </row>
    <row r="650" spans="1:18" x14ac:dyDescent="0.3">
      <c r="A650">
        <v>648</v>
      </c>
      <c r="B650">
        <v>3</v>
      </c>
      <c r="C650" s="1">
        <f t="shared" si="10"/>
        <v>0.53526620370368094</v>
      </c>
      <c r="D650" s="2">
        <v>3.29</v>
      </c>
      <c r="E650" t="s">
        <v>51</v>
      </c>
      <c r="F650" s="2">
        <v>2.4089999999999998</v>
      </c>
      <c r="G650" s="2">
        <v>7.9290000000000003</v>
      </c>
      <c r="H650" s="2">
        <v>2.71</v>
      </c>
      <c r="I650" s="14" t="s">
        <v>51</v>
      </c>
      <c r="J650" s="2">
        <v>1.9419999999999999</v>
      </c>
      <c r="K650">
        <v>5.258</v>
      </c>
      <c r="L650" s="2"/>
      <c r="N650" s="2"/>
      <c r="P650" s="2"/>
      <c r="R650" s="2"/>
    </row>
    <row r="651" spans="1:18" x14ac:dyDescent="0.3">
      <c r="A651">
        <v>649</v>
      </c>
      <c r="B651">
        <v>4</v>
      </c>
      <c r="C651" s="1">
        <f t="shared" si="10"/>
        <v>0.53527777777775498</v>
      </c>
      <c r="D651" s="2">
        <v>3.31</v>
      </c>
      <c r="E651" t="s">
        <v>51</v>
      </c>
      <c r="F651" s="2">
        <v>2.4089999999999998</v>
      </c>
      <c r="G651" s="2">
        <v>7.97</v>
      </c>
      <c r="H651" s="2">
        <v>2.67</v>
      </c>
      <c r="I651" s="14" t="s">
        <v>51</v>
      </c>
      <c r="J651" s="2">
        <v>1.9419999999999999</v>
      </c>
      <c r="K651">
        <v>5.1920000000000002</v>
      </c>
      <c r="L651" s="2"/>
      <c r="N651" s="2"/>
      <c r="P651" s="2"/>
      <c r="R651" s="2"/>
    </row>
    <row r="652" spans="1:18" x14ac:dyDescent="0.3">
      <c r="A652">
        <v>650</v>
      </c>
      <c r="B652">
        <v>5</v>
      </c>
      <c r="C652" s="1">
        <f t="shared" si="10"/>
        <v>0.53528935185182902</v>
      </c>
      <c r="D652" s="2">
        <v>3.32</v>
      </c>
      <c r="E652" t="s">
        <v>51</v>
      </c>
      <c r="F652" s="2">
        <v>2.4089999999999998</v>
      </c>
      <c r="G652" s="2">
        <v>8.0060000000000002</v>
      </c>
      <c r="H652" s="2">
        <v>2.65</v>
      </c>
      <c r="I652" s="14" t="s">
        <v>51</v>
      </c>
      <c r="J652" s="2">
        <v>1.9419999999999999</v>
      </c>
      <c r="K652">
        <v>5.1479999999999997</v>
      </c>
      <c r="L652" s="2"/>
      <c r="N652" s="2"/>
      <c r="P652" s="2"/>
      <c r="R652" s="2"/>
    </row>
    <row r="653" spans="1:18" x14ac:dyDescent="0.3">
      <c r="A653">
        <v>651</v>
      </c>
      <c r="B653">
        <v>6</v>
      </c>
      <c r="C653" s="1">
        <f t="shared" si="10"/>
        <v>0.53530092592590306</v>
      </c>
      <c r="D653" s="2">
        <v>3.34</v>
      </c>
      <c r="E653" t="s">
        <v>51</v>
      </c>
      <c r="F653" s="2">
        <v>2.4089999999999998</v>
      </c>
      <c r="G653" s="2">
        <v>8.0459999999999994</v>
      </c>
      <c r="H653" s="2">
        <v>2.62</v>
      </c>
      <c r="I653" s="14" t="s">
        <v>51</v>
      </c>
      <c r="J653" s="2">
        <v>1.9419999999999999</v>
      </c>
      <c r="K653">
        <v>5.0970000000000004</v>
      </c>
      <c r="L653" s="2"/>
      <c r="N653" s="2"/>
      <c r="P653" s="2"/>
      <c r="R653" s="2"/>
    </row>
    <row r="654" spans="1:18" x14ac:dyDescent="0.3">
      <c r="A654">
        <v>652</v>
      </c>
      <c r="B654">
        <v>7</v>
      </c>
      <c r="C654" s="1">
        <f t="shared" si="10"/>
        <v>0.5353124999999771</v>
      </c>
      <c r="D654" s="2">
        <v>3.36</v>
      </c>
      <c r="E654" t="s">
        <v>51</v>
      </c>
      <c r="F654" s="2">
        <v>2.4089999999999998</v>
      </c>
      <c r="G654" s="2">
        <v>8.1050000000000004</v>
      </c>
      <c r="H654" s="2">
        <v>2.6</v>
      </c>
      <c r="I654" s="14" t="s">
        <v>51</v>
      </c>
      <c r="J654" s="2">
        <v>1.9419999999999999</v>
      </c>
      <c r="K654">
        <v>5.0469999999999997</v>
      </c>
      <c r="L654" s="2"/>
      <c r="N654" s="2"/>
      <c r="P654" s="2"/>
      <c r="R654" s="2"/>
    </row>
    <row r="655" spans="1:18" x14ac:dyDescent="0.3">
      <c r="A655">
        <v>653</v>
      </c>
      <c r="B655">
        <v>8</v>
      </c>
      <c r="C655" s="1">
        <f t="shared" si="10"/>
        <v>0.53532407407405114</v>
      </c>
      <c r="D655" s="2">
        <v>3.39</v>
      </c>
      <c r="E655" t="s">
        <v>51</v>
      </c>
      <c r="F655" s="2">
        <v>2.4089999999999998</v>
      </c>
      <c r="G655" s="2">
        <v>8.157</v>
      </c>
      <c r="H655" s="2">
        <v>2.58</v>
      </c>
      <c r="I655" s="14" t="s">
        <v>51</v>
      </c>
      <c r="J655" s="2">
        <v>1.9419999999999999</v>
      </c>
      <c r="K655">
        <v>5.0129999999999999</v>
      </c>
      <c r="L655" s="2"/>
      <c r="N655" s="2"/>
      <c r="P655" s="2"/>
      <c r="R655" s="2"/>
    </row>
    <row r="656" spans="1:18" x14ac:dyDescent="0.3">
      <c r="A656">
        <v>654</v>
      </c>
      <c r="B656">
        <v>9</v>
      </c>
      <c r="C656" s="1">
        <f t="shared" si="10"/>
        <v>0.53533564814812518</v>
      </c>
      <c r="D656" s="2">
        <v>3.42</v>
      </c>
      <c r="E656" t="s">
        <v>51</v>
      </c>
      <c r="F656" s="2">
        <v>2.4089999999999998</v>
      </c>
      <c r="G656" s="2">
        <v>8.23</v>
      </c>
      <c r="H656" s="2">
        <v>2.57</v>
      </c>
      <c r="I656" s="14" t="s">
        <v>51</v>
      </c>
      <c r="J656" s="2">
        <v>1.9419999999999999</v>
      </c>
      <c r="K656">
        <v>4.9850000000000003</v>
      </c>
      <c r="L656" s="2"/>
      <c r="N656" s="2"/>
      <c r="P656" s="2"/>
      <c r="R656" s="2"/>
    </row>
    <row r="657" spans="1:18" x14ac:dyDescent="0.3">
      <c r="A657">
        <v>655</v>
      </c>
      <c r="B657">
        <v>10</v>
      </c>
      <c r="C657" s="1">
        <f t="shared" si="10"/>
        <v>0.53534722222219921</v>
      </c>
      <c r="D657" s="2">
        <v>3.44</v>
      </c>
      <c r="E657" t="s">
        <v>51</v>
      </c>
      <c r="F657" s="2">
        <v>2.4089999999999998</v>
      </c>
      <c r="G657" s="2">
        <v>8.2910000000000004</v>
      </c>
      <c r="H657" s="2">
        <v>2.5499999999999998</v>
      </c>
      <c r="I657" s="14" t="s">
        <v>51</v>
      </c>
      <c r="J657" s="2">
        <v>1.9419999999999999</v>
      </c>
      <c r="K657">
        <v>4.9580000000000002</v>
      </c>
      <c r="L657" s="2"/>
      <c r="N657" s="2"/>
      <c r="P657" s="2"/>
      <c r="R657" s="2"/>
    </row>
    <row r="658" spans="1:18" x14ac:dyDescent="0.3">
      <c r="A658">
        <v>656</v>
      </c>
      <c r="B658">
        <v>11</v>
      </c>
      <c r="C658" s="1">
        <f t="shared" si="10"/>
        <v>0.53535879629627325</v>
      </c>
      <c r="D658" s="2">
        <v>3.47</v>
      </c>
      <c r="E658" t="s">
        <v>51</v>
      </c>
      <c r="F658" s="2">
        <v>2.4089999999999998</v>
      </c>
      <c r="G658" s="2">
        <v>8.3529999999999998</v>
      </c>
      <c r="H658" s="2">
        <v>2.5299999999999998</v>
      </c>
      <c r="I658" s="14" t="s">
        <v>51</v>
      </c>
      <c r="J658" s="2">
        <v>1.9419999999999999</v>
      </c>
      <c r="K658">
        <v>4.9160000000000004</v>
      </c>
      <c r="L658" s="2"/>
      <c r="N658" s="2"/>
      <c r="P658" s="2"/>
      <c r="R658" s="2"/>
    </row>
    <row r="659" spans="1:18" x14ac:dyDescent="0.3">
      <c r="A659">
        <v>657</v>
      </c>
      <c r="B659">
        <v>12</v>
      </c>
      <c r="C659" s="1">
        <f t="shared" si="10"/>
        <v>0.53537037037034729</v>
      </c>
      <c r="D659" s="2">
        <v>3.49</v>
      </c>
      <c r="E659" t="s">
        <v>51</v>
      </c>
      <c r="F659" s="2">
        <v>2.4089999999999998</v>
      </c>
      <c r="G659" s="2">
        <v>8.4049999999999994</v>
      </c>
      <c r="H659" s="2">
        <v>2.5099999999999998</v>
      </c>
      <c r="I659" s="14" t="s">
        <v>51</v>
      </c>
      <c r="J659" s="2">
        <v>1.9419999999999999</v>
      </c>
      <c r="K659">
        <v>4.8810000000000002</v>
      </c>
      <c r="L659" s="2"/>
      <c r="N659" s="2"/>
      <c r="P659" s="2"/>
      <c r="R659" s="2"/>
    </row>
    <row r="660" spans="1:18" x14ac:dyDescent="0.3">
      <c r="A660">
        <v>658</v>
      </c>
      <c r="B660">
        <v>13</v>
      </c>
      <c r="C660" s="1">
        <f t="shared" si="10"/>
        <v>0.53538194444442133</v>
      </c>
      <c r="D660" s="2">
        <v>3.5</v>
      </c>
      <c r="E660" t="s">
        <v>51</v>
      </c>
      <c r="F660" s="2">
        <v>2.4089999999999998</v>
      </c>
      <c r="G660" s="2">
        <v>8.4369999999999994</v>
      </c>
      <c r="H660" s="2">
        <v>2.5099999999999998</v>
      </c>
      <c r="I660" s="14" t="s">
        <v>51</v>
      </c>
      <c r="J660" s="2">
        <v>1.9419999999999999</v>
      </c>
      <c r="K660">
        <v>4.8719999999999999</v>
      </c>
      <c r="L660" s="2"/>
      <c r="N660" s="2"/>
      <c r="P660" s="2"/>
      <c r="R660" s="2"/>
    </row>
    <row r="661" spans="1:18" x14ac:dyDescent="0.3">
      <c r="A661">
        <v>659</v>
      </c>
      <c r="B661">
        <v>14</v>
      </c>
      <c r="C661" s="1">
        <f t="shared" si="10"/>
        <v>0.53539351851849537</v>
      </c>
      <c r="D661" s="2">
        <v>3.5</v>
      </c>
      <c r="E661" t="s">
        <v>51</v>
      </c>
      <c r="F661" s="2">
        <v>2.4089999999999998</v>
      </c>
      <c r="G661" s="2">
        <v>8.4250000000000007</v>
      </c>
      <c r="H661" s="2">
        <v>2.5</v>
      </c>
      <c r="I661" s="14" t="s">
        <v>51</v>
      </c>
      <c r="J661" s="2">
        <v>1.9419999999999999</v>
      </c>
      <c r="K661">
        <v>4.8520000000000003</v>
      </c>
      <c r="L661" s="2"/>
      <c r="N661" s="2"/>
      <c r="P661" s="2"/>
      <c r="R661" s="2"/>
    </row>
    <row r="662" spans="1:18" x14ac:dyDescent="0.3">
      <c r="A662">
        <v>660</v>
      </c>
      <c r="B662">
        <v>15</v>
      </c>
      <c r="C662" s="1">
        <f t="shared" si="10"/>
        <v>0.53540509259256941</v>
      </c>
      <c r="D662" s="2">
        <v>3.48</v>
      </c>
      <c r="E662" t="s">
        <v>51</v>
      </c>
      <c r="F662" s="2">
        <v>2.4089999999999998</v>
      </c>
      <c r="G662" s="2">
        <v>8.3819999999999997</v>
      </c>
      <c r="H662" s="2">
        <v>2.4900000000000002</v>
      </c>
      <c r="I662" s="2">
        <v>1.976</v>
      </c>
      <c r="J662" s="2">
        <v>1.976</v>
      </c>
      <c r="K662">
        <v>4.9130000000000003</v>
      </c>
      <c r="L662" s="2"/>
      <c r="N662" s="2"/>
      <c r="P662" s="2"/>
      <c r="R662" s="2"/>
    </row>
    <row r="663" spans="1:18" x14ac:dyDescent="0.3">
      <c r="A663">
        <v>661</v>
      </c>
      <c r="B663">
        <v>1</v>
      </c>
      <c r="C663" s="1">
        <f t="shared" si="10"/>
        <v>0.53541666666664345</v>
      </c>
      <c r="D663" s="2">
        <v>3.45</v>
      </c>
      <c r="E663" t="s">
        <v>51</v>
      </c>
      <c r="F663" s="2">
        <v>2.4089999999999998</v>
      </c>
      <c r="G663" s="2">
        <v>8.3109999999999999</v>
      </c>
      <c r="H663" s="2">
        <v>2.48</v>
      </c>
      <c r="I663" s="14" t="s">
        <v>51</v>
      </c>
      <c r="J663" s="2">
        <v>1.976</v>
      </c>
      <c r="K663">
        <v>4.8979999999999997</v>
      </c>
      <c r="L663" s="2"/>
      <c r="N663" s="2"/>
      <c r="P663" s="2"/>
      <c r="R663" s="2"/>
    </row>
    <row r="664" spans="1:18" x14ac:dyDescent="0.3">
      <c r="A664">
        <v>662</v>
      </c>
      <c r="B664">
        <v>2</v>
      </c>
      <c r="C664" s="1">
        <f t="shared" si="10"/>
        <v>0.53542824074071749</v>
      </c>
      <c r="D664" s="2">
        <v>3.42</v>
      </c>
      <c r="E664">
        <v>2.379</v>
      </c>
      <c r="F664" s="2">
        <v>2.379</v>
      </c>
      <c r="G664" s="2">
        <v>8.1300000000000008</v>
      </c>
      <c r="H664" s="2">
        <v>2.48</v>
      </c>
      <c r="I664" s="14" t="s">
        <v>51</v>
      </c>
      <c r="J664" s="2">
        <v>1.976</v>
      </c>
      <c r="K664">
        <v>4.9039999999999999</v>
      </c>
      <c r="L664" s="2"/>
      <c r="N664" s="2"/>
      <c r="P664" s="2"/>
      <c r="R664" s="2"/>
    </row>
    <row r="665" spans="1:18" x14ac:dyDescent="0.3">
      <c r="A665">
        <v>663</v>
      </c>
      <c r="B665">
        <v>3</v>
      </c>
      <c r="C665" s="1">
        <f t="shared" si="10"/>
        <v>0.53543981481479153</v>
      </c>
      <c r="D665" s="2">
        <v>3.39</v>
      </c>
      <c r="E665" t="s">
        <v>51</v>
      </c>
      <c r="F665" s="2">
        <v>2.379</v>
      </c>
      <c r="G665" s="2">
        <v>8.0530000000000008</v>
      </c>
      <c r="H665" s="2">
        <v>2.4900000000000002</v>
      </c>
      <c r="I665" s="14" t="s">
        <v>51</v>
      </c>
      <c r="J665" s="2">
        <v>1.976</v>
      </c>
      <c r="K665">
        <v>4.9240000000000004</v>
      </c>
      <c r="L665" s="2"/>
      <c r="N665" s="2"/>
      <c r="P665" s="2"/>
      <c r="R665" s="2"/>
    </row>
    <row r="666" spans="1:18" x14ac:dyDescent="0.3">
      <c r="A666">
        <v>664</v>
      </c>
      <c r="B666">
        <v>4</v>
      </c>
      <c r="C666" s="1">
        <f t="shared" si="10"/>
        <v>0.53545138888886556</v>
      </c>
      <c r="D666" s="2">
        <v>3.35</v>
      </c>
      <c r="E666" t="s">
        <v>51</v>
      </c>
      <c r="F666" s="2">
        <v>2.379</v>
      </c>
      <c r="G666" s="2">
        <v>7.97</v>
      </c>
      <c r="H666" s="2">
        <v>2.5</v>
      </c>
      <c r="I666" s="14" t="s">
        <v>51</v>
      </c>
      <c r="J666" s="2">
        <v>1.976</v>
      </c>
      <c r="K666">
        <v>4.9450000000000003</v>
      </c>
      <c r="L666" s="2"/>
      <c r="N666" s="2"/>
      <c r="P666" s="2"/>
      <c r="R666" s="2"/>
    </row>
    <row r="667" spans="1:18" x14ac:dyDescent="0.3">
      <c r="A667">
        <v>665</v>
      </c>
      <c r="B667">
        <v>5</v>
      </c>
      <c r="C667" s="1">
        <f t="shared" si="10"/>
        <v>0.5354629629629396</v>
      </c>
      <c r="D667" s="2">
        <v>3.32</v>
      </c>
      <c r="E667" t="s">
        <v>51</v>
      </c>
      <c r="F667" s="2">
        <v>2.379</v>
      </c>
      <c r="G667" s="2">
        <v>7.9009999999999998</v>
      </c>
      <c r="H667" s="2">
        <v>2.5099999999999998</v>
      </c>
      <c r="I667" s="14" t="s">
        <v>51</v>
      </c>
      <c r="J667" s="2">
        <v>1.976</v>
      </c>
      <c r="K667">
        <v>4.9649999999999999</v>
      </c>
      <c r="L667" s="2"/>
      <c r="N667" s="2"/>
      <c r="P667" s="2"/>
      <c r="R667" s="2"/>
    </row>
    <row r="668" spans="1:18" x14ac:dyDescent="0.3">
      <c r="A668">
        <v>666</v>
      </c>
      <c r="B668">
        <v>6</v>
      </c>
      <c r="C668" s="1">
        <f t="shared" si="10"/>
        <v>0.53547453703701364</v>
      </c>
      <c r="D668" s="2">
        <v>3.29</v>
      </c>
      <c r="E668" t="s">
        <v>51</v>
      </c>
      <c r="F668" s="2">
        <v>2.379</v>
      </c>
      <c r="G668" s="2">
        <v>7.8369999999999997</v>
      </c>
      <c r="H668" s="2">
        <v>2.52</v>
      </c>
      <c r="I668" s="14" t="s">
        <v>51</v>
      </c>
      <c r="J668" s="2">
        <v>1.976</v>
      </c>
      <c r="K668">
        <v>4.9779999999999998</v>
      </c>
      <c r="L668" s="2"/>
      <c r="N668" s="2"/>
      <c r="P668" s="2"/>
      <c r="R668" s="2"/>
    </row>
    <row r="669" spans="1:18" x14ac:dyDescent="0.3">
      <c r="A669">
        <v>667</v>
      </c>
      <c r="B669">
        <v>7</v>
      </c>
      <c r="C669" s="1">
        <f t="shared" si="10"/>
        <v>0.53548611111108768</v>
      </c>
      <c r="D669" s="2">
        <v>3.28</v>
      </c>
      <c r="E669" t="s">
        <v>51</v>
      </c>
      <c r="F669" s="2">
        <v>2.379</v>
      </c>
      <c r="G669" s="2">
        <v>7.8040000000000003</v>
      </c>
      <c r="H669" s="2">
        <v>2.52</v>
      </c>
      <c r="I669" s="14" t="s">
        <v>51</v>
      </c>
      <c r="J669" s="2">
        <v>1.976</v>
      </c>
      <c r="K669">
        <v>4.9790000000000001</v>
      </c>
      <c r="L669" s="2"/>
      <c r="N669" s="2"/>
      <c r="P669" s="2"/>
      <c r="R669" s="2"/>
    </row>
    <row r="670" spans="1:18" x14ac:dyDescent="0.3">
      <c r="A670">
        <v>668</v>
      </c>
      <c r="B670">
        <v>8</v>
      </c>
      <c r="C670" s="1">
        <f t="shared" si="10"/>
        <v>0.53549768518516172</v>
      </c>
      <c r="D670" s="2">
        <v>3.27</v>
      </c>
      <c r="E670" t="s">
        <v>51</v>
      </c>
      <c r="F670" s="2">
        <v>2.379</v>
      </c>
      <c r="G670" s="2">
        <v>7.7720000000000002</v>
      </c>
      <c r="H670" s="2">
        <v>2.5099999999999998</v>
      </c>
      <c r="I670" s="14" t="s">
        <v>51</v>
      </c>
      <c r="J670" s="2">
        <v>1.976</v>
      </c>
      <c r="K670">
        <v>4.9630000000000001</v>
      </c>
      <c r="L670" s="2"/>
      <c r="N670" s="2"/>
      <c r="P670" s="2"/>
      <c r="R670" s="2"/>
    </row>
    <row r="671" spans="1:18" x14ac:dyDescent="0.3">
      <c r="A671">
        <v>669</v>
      </c>
      <c r="B671">
        <v>9</v>
      </c>
      <c r="C671" s="1">
        <f t="shared" si="10"/>
        <v>0.53550925925923576</v>
      </c>
      <c r="D671" s="2">
        <v>3.26</v>
      </c>
      <c r="E671" t="s">
        <v>51</v>
      </c>
      <c r="F671" s="2">
        <v>2.379</v>
      </c>
      <c r="G671" s="2">
        <v>7.7469999999999999</v>
      </c>
      <c r="H671" s="2">
        <v>2.5</v>
      </c>
      <c r="I671" s="14" t="s">
        <v>51</v>
      </c>
      <c r="J671" s="2">
        <v>1.976</v>
      </c>
      <c r="K671">
        <v>4.9409999999999998</v>
      </c>
      <c r="L671" s="2"/>
      <c r="N671" s="2"/>
      <c r="P671" s="2"/>
      <c r="R671" s="2"/>
    </row>
    <row r="672" spans="1:18" x14ac:dyDescent="0.3">
      <c r="A672">
        <v>670</v>
      </c>
      <c r="B672">
        <v>10</v>
      </c>
      <c r="C672" s="1">
        <f t="shared" si="10"/>
        <v>0.5355208333333098</v>
      </c>
      <c r="D672" s="2">
        <v>3.25</v>
      </c>
      <c r="E672" t="s">
        <v>51</v>
      </c>
      <c r="F672" s="2">
        <v>2.379</v>
      </c>
      <c r="G672" s="2">
        <v>7.7220000000000004</v>
      </c>
      <c r="H672" s="2">
        <v>2.4900000000000002</v>
      </c>
      <c r="I672" s="14" t="s">
        <v>51</v>
      </c>
      <c r="J672" s="2">
        <v>1.976</v>
      </c>
      <c r="K672">
        <v>4.9210000000000003</v>
      </c>
      <c r="L672" s="2"/>
      <c r="N672" s="2"/>
      <c r="P672" s="2"/>
      <c r="R672" s="2"/>
    </row>
    <row r="673" spans="1:18" x14ac:dyDescent="0.3">
      <c r="A673">
        <v>671</v>
      </c>
      <c r="B673">
        <v>11</v>
      </c>
      <c r="C673" s="1">
        <f t="shared" si="10"/>
        <v>0.53553240740738384</v>
      </c>
      <c r="D673" s="2">
        <v>3.24</v>
      </c>
      <c r="E673" t="s">
        <v>51</v>
      </c>
      <c r="F673" s="2">
        <v>2.379</v>
      </c>
      <c r="G673" s="2">
        <v>7.6980000000000004</v>
      </c>
      <c r="H673" s="2">
        <v>2.48</v>
      </c>
      <c r="I673" s="14" t="s">
        <v>51</v>
      </c>
      <c r="J673" s="2">
        <v>1.976</v>
      </c>
      <c r="K673">
        <v>4.9020000000000001</v>
      </c>
      <c r="L673" s="2"/>
      <c r="N673" s="2"/>
      <c r="P673" s="2"/>
      <c r="R673" s="2"/>
    </row>
    <row r="674" spans="1:18" x14ac:dyDescent="0.3">
      <c r="A674">
        <v>672</v>
      </c>
      <c r="B674">
        <v>12</v>
      </c>
      <c r="C674" s="1">
        <f t="shared" si="10"/>
        <v>0.53554398148145788</v>
      </c>
      <c r="D674" s="2">
        <v>3.22</v>
      </c>
      <c r="E674" t="s">
        <v>51</v>
      </c>
      <c r="F674" s="2">
        <v>2.379</v>
      </c>
      <c r="G674" s="2">
        <v>7.6660000000000004</v>
      </c>
      <c r="H674" s="2">
        <v>2.4700000000000002</v>
      </c>
      <c r="I674" s="14" t="s">
        <v>51</v>
      </c>
      <c r="J674" s="2">
        <v>1.976</v>
      </c>
      <c r="K674">
        <v>4.883</v>
      </c>
      <c r="L674" s="2"/>
      <c r="N674" s="2"/>
      <c r="P674" s="2"/>
      <c r="R674" s="2"/>
    </row>
    <row r="675" spans="1:18" x14ac:dyDescent="0.3">
      <c r="A675">
        <v>673</v>
      </c>
      <c r="B675">
        <v>13</v>
      </c>
      <c r="C675" s="1">
        <f t="shared" si="10"/>
        <v>0.53555555555553191</v>
      </c>
      <c r="D675" s="2">
        <v>3.21</v>
      </c>
      <c r="E675" t="s">
        <v>51</v>
      </c>
      <c r="F675" s="2">
        <v>2.379</v>
      </c>
      <c r="G675" s="2">
        <v>7.6429999999999998</v>
      </c>
      <c r="H675" s="2">
        <v>2.46</v>
      </c>
      <c r="I675" s="14" t="s">
        <v>51</v>
      </c>
      <c r="J675" s="2">
        <v>1.976</v>
      </c>
      <c r="K675">
        <v>4.8630000000000004</v>
      </c>
      <c r="L675" s="2"/>
      <c r="N675" s="2"/>
      <c r="P675" s="2"/>
      <c r="R675" s="2"/>
    </row>
    <row r="676" spans="1:18" x14ac:dyDescent="0.3">
      <c r="A676">
        <v>674</v>
      </c>
      <c r="B676">
        <v>14</v>
      </c>
      <c r="C676" s="1">
        <f t="shared" si="10"/>
        <v>0.53556712962960595</v>
      </c>
      <c r="D676" s="2">
        <v>3.2</v>
      </c>
      <c r="E676" t="s">
        <v>51</v>
      </c>
      <c r="F676" s="2">
        <v>2.379</v>
      </c>
      <c r="G676" s="2">
        <v>7.6189999999999998</v>
      </c>
      <c r="H676" s="2">
        <v>2.4500000000000002</v>
      </c>
      <c r="I676" s="14" t="s">
        <v>51</v>
      </c>
      <c r="J676" s="2">
        <v>1.976</v>
      </c>
      <c r="K676">
        <v>4.8390000000000004</v>
      </c>
      <c r="L676" s="2"/>
      <c r="N676" s="2"/>
      <c r="P676" s="2"/>
      <c r="R676" s="2"/>
    </row>
    <row r="677" spans="1:18" x14ac:dyDescent="0.3">
      <c r="A677">
        <v>675</v>
      </c>
      <c r="B677">
        <v>15</v>
      </c>
      <c r="C677" s="1">
        <f t="shared" si="10"/>
        <v>0.53557870370367999</v>
      </c>
      <c r="D677" s="2">
        <v>3.2</v>
      </c>
      <c r="E677" t="s">
        <v>51</v>
      </c>
      <c r="F677" s="2">
        <v>2.379</v>
      </c>
      <c r="G677" s="2">
        <v>7.6050000000000004</v>
      </c>
      <c r="H677" s="2">
        <v>2.4300000000000002</v>
      </c>
      <c r="I677" s="2">
        <v>1.7290000000000001</v>
      </c>
      <c r="J677" s="2">
        <v>1.7290000000000001</v>
      </c>
      <c r="K677">
        <v>4.2089999999999996</v>
      </c>
      <c r="L677" s="2"/>
      <c r="N677" s="2"/>
      <c r="P677" s="2"/>
      <c r="R677" s="2"/>
    </row>
    <row r="678" spans="1:18" x14ac:dyDescent="0.3">
      <c r="A678">
        <v>676</v>
      </c>
      <c r="B678">
        <v>1</v>
      </c>
      <c r="C678" s="1">
        <f t="shared" si="10"/>
        <v>0.53559027777775403</v>
      </c>
      <c r="D678" s="2">
        <v>3.19</v>
      </c>
      <c r="E678" t="s">
        <v>51</v>
      </c>
      <c r="F678" s="2">
        <v>2.379</v>
      </c>
      <c r="G678" s="2">
        <v>7.5860000000000003</v>
      </c>
      <c r="H678" s="2">
        <v>2.42</v>
      </c>
      <c r="I678" s="14" t="s">
        <v>51</v>
      </c>
      <c r="J678" s="2">
        <v>1.7290000000000001</v>
      </c>
      <c r="K678">
        <v>4.1790000000000003</v>
      </c>
      <c r="L678" s="2"/>
      <c r="N678" s="2"/>
      <c r="P678" s="2"/>
      <c r="R678" s="2"/>
    </row>
    <row r="679" spans="1:18" x14ac:dyDescent="0.3">
      <c r="A679">
        <v>677</v>
      </c>
      <c r="B679">
        <v>2</v>
      </c>
      <c r="C679" s="1">
        <f t="shared" si="10"/>
        <v>0.53560185185182807</v>
      </c>
      <c r="D679" s="2">
        <v>3.18</v>
      </c>
      <c r="E679">
        <v>2.3450000000000002</v>
      </c>
      <c r="F679" s="2">
        <v>2.3450000000000002</v>
      </c>
      <c r="G679" s="2">
        <v>7.4669999999999996</v>
      </c>
      <c r="H679" s="2">
        <v>2.4</v>
      </c>
      <c r="I679" s="14" t="s">
        <v>51</v>
      </c>
      <c r="J679" s="2">
        <v>1.7290000000000001</v>
      </c>
      <c r="K679">
        <v>4.1470000000000002</v>
      </c>
      <c r="L679" s="2"/>
      <c r="N679" s="2"/>
      <c r="P679" s="2"/>
      <c r="R679" s="2"/>
    </row>
    <row r="680" spans="1:18" x14ac:dyDescent="0.3">
      <c r="A680">
        <v>678</v>
      </c>
      <c r="B680">
        <v>3</v>
      </c>
      <c r="C680" s="1">
        <f t="shared" si="10"/>
        <v>0.53561342592590211</v>
      </c>
      <c r="D680" s="2">
        <v>3.18</v>
      </c>
      <c r="E680" t="s">
        <v>51</v>
      </c>
      <c r="F680" s="2">
        <v>2.3450000000000002</v>
      </c>
      <c r="G680" s="2">
        <v>7.4630000000000001</v>
      </c>
      <c r="H680" s="2">
        <v>2.38</v>
      </c>
      <c r="I680" s="14" t="s">
        <v>51</v>
      </c>
      <c r="J680" s="2">
        <v>1.7290000000000001</v>
      </c>
      <c r="K680">
        <v>4.117</v>
      </c>
      <c r="L680" s="2"/>
      <c r="N680" s="2"/>
      <c r="P680" s="2"/>
      <c r="R680" s="2"/>
    </row>
    <row r="681" spans="1:18" x14ac:dyDescent="0.3">
      <c r="A681">
        <v>679</v>
      </c>
      <c r="B681">
        <v>4</v>
      </c>
      <c r="C681" s="1">
        <f t="shared" si="10"/>
        <v>0.53562499999997615</v>
      </c>
      <c r="D681" s="2">
        <v>3.18</v>
      </c>
      <c r="E681" t="s">
        <v>51</v>
      </c>
      <c r="F681" s="2">
        <v>2.3450000000000002</v>
      </c>
      <c r="G681" s="2">
        <v>7.4589999999999996</v>
      </c>
      <c r="H681" s="2">
        <v>2.37</v>
      </c>
      <c r="I681" s="14" t="s">
        <v>51</v>
      </c>
      <c r="J681" s="2">
        <v>1.7290000000000001</v>
      </c>
      <c r="K681">
        <v>4.0979999999999999</v>
      </c>
      <c r="L681" s="2"/>
      <c r="N681" s="2"/>
      <c r="P681" s="2"/>
      <c r="R681" s="2"/>
    </row>
    <row r="682" spans="1:18" x14ac:dyDescent="0.3">
      <c r="A682">
        <v>680</v>
      </c>
      <c r="B682">
        <v>5</v>
      </c>
      <c r="C682" s="1">
        <f t="shared" si="10"/>
        <v>0.53563657407405019</v>
      </c>
      <c r="D682" s="2">
        <v>3.18</v>
      </c>
      <c r="E682" t="s">
        <v>51</v>
      </c>
      <c r="F682" s="2">
        <v>2.3450000000000002</v>
      </c>
      <c r="G682" s="2">
        <v>7.4660000000000002</v>
      </c>
      <c r="H682" s="2">
        <v>2.36</v>
      </c>
      <c r="I682" s="14" t="s">
        <v>51</v>
      </c>
      <c r="J682" s="2">
        <v>1.7290000000000001</v>
      </c>
      <c r="K682">
        <v>4.0880000000000001</v>
      </c>
      <c r="L682" s="2"/>
      <c r="N682" s="2"/>
      <c r="P682" s="2"/>
      <c r="R682" s="2"/>
    </row>
    <row r="683" spans="1:18" x14ac:dyDescent="0.3">
      <c r="A683">
        <v>681</v>
      </c>
      <c r="B683">
        <v>6</v>
      </c>
      <c r="C683" s="1">
        <f t="shared" si="10"/>
        <v>0.53564814814812423</v>
      </c>
      <c r="D683" s="2">
        <v>3.19</v>
      </c>
      <c r="E683" t="s">
        <v>51</v>
      </c>
      <c r="F683" s="2">
        <v>2.3450000000000002</v>
      </c>
      <c r="G683" s="2">
        <v>7.4749999999999996</v>
      </c>
      <c r="H683" s="2">
        <v>2.36</v>
      </c>
      <c r="I683" s="14" t="s">
        <v>51</v>
      </c>
      <c r="J683" s="2">
        <v>1.7290000000000001</v>
      </c>
      <c r="K683">
        <v>4.0819999999999999</v>
      </c>
      <c r="L683" s="2"/>
      <c r="N683" s="2"/>
      <c r="P683" s="2"/>
      <c r="R683" s="2"/>
    </row>
    <row r="684" spans="1:18" x14ac:dyDescent="0.3">
      <c r="A684">
        <v>682</v>
      </c>
      <c r="B684">
        <v>7</v>
      </c>
      <c r="C684" s="1">
        <f t="shared" si="10"/>
        <v>0.53565972222219826</v>
      </c>
      <c r="D684" s="2">
        <v>3.19</v>
      </c>
      <c r="E684" t="s">
        <v>51</v>
      </c>
      <c r="F684" s="2">
        <v>2.3450000000000002</v>
      </c>
      <c r="G684" s="2">
        <v>7.4829999999999997</v>
      </c>
      <c r="H684" s="2">
        <v>2.36</v>
      </c>
      <c r="I684" s="14" t="s">
        <v>51</v>
      </c>
      <c r="J684" s="2">
        <v>1.7290000000000001</v>
      </c>
      <c r="K684">
        <v>4.08</v>
      </c>
      <c r="L684" s="2"/>
      <c r="N684" s="2"/>
      <c r="P684" s="2"/>
      <c r="R684" s="2"/>
    </row>
    <row r="685" spans="1:18" x14ac:dyDescent="0.3">
      <c r="A685">
        <v>683</v>
      </c>
      <c r="B685">
        <v>8</v>
      </c>
      <c r="C685" s="1">
        <f t="shared" si="10"/>
        <v>0.5356712962962723</v>
      </c>
      <c r="D685" s="2">
        <v>3.2</v>
      </c>
      <c r="E685" t="s">
        <v>51</v>
      </c>
      <c r="F685" s="2">
        <v>2.3450000000000002</v>
      </c>
      <c r="G685" s="2">
        <v>7.4930000000000003</v>
      </c>
      <c r="H685" s="2">
        <v>2.36</v>
      </c>
      <c r="I685" s="14" t="s">
        <v>51</v>
      </c>
      <c r="J685" s="2">
        <v>1.7290000000000001</v>
      </c>
      <c r="K685">
        <v>4.077</v>
      </c>
      <c r="L685" s="2"/>
      <c r="N685" s="2"/>
      <c r="P685" s="2"/>
      <c r="R685" s="2"/>
    </row>
    <row r="686" spans="1:18" x14ac:dyDescent="0.3">
      <c r="A686">
        <v>684</v>
      </c>
      <c r="B686">
        <v>9</v>
      </c>
      <c r="C686" s="1">
        <f t="shared" si="10"/>
        <v>0.53568287037034634</v>
      </c>
      <c r="D686" s="2">
        <v>3.2</v>
      </c>
      <c r="E686" t="s">
        <v>51</v>
      </c>
      <c r="F686" s="2">
        <v>2.3450000000000002</v>
      </c>
      <c r="G686" s="2">
        <v>7.5030000000000001</v>
      </c>
      <c r="H686" s="2">
        <v>2.36</v>
      </c>
      <c r="I686" s="14" t="s">
        <v>51</v>
      </c>
      <c r="J686" s="2">
        <v>1.7290000000000001</v>
      </c>
      <c r="K686">
        <v>4.0720000000000001</v>
      </c>
      <c r="L686" s="2"/>
      <c r="N686" s="2"/>
      <c r="P686" s="2"/>
      <c r="R686" s="2"/>
    </row>
    <row r="687" spans="1:18" x14ac:dyDescent="0.3">
      <c r="A687">
        <v>685</v>
      </c>
      <c r="B687">
        <v>10</v>
      </c>
      <c r="C687" s="1">
        <f t="shared" si="10"/>
        <v>0.53569444444442038</v>
      </c>
      <c r="D687" s="2">
        <v>3.21</v>
      </c>
      <c r="E687" t="s">
        <v>51</v>
      </c>
      <c r="F687" s="2">
        <v>2.3450000000000002</v>
      </c>
      <c r="G687" s="2">
        <v>7.52</v>
      </c>
      <c r="H687" s="2">
        <v>2.35</v>
      </c>
      <c r="I687" s="14" t="s">
        <v>51</v>
      </c>
      <c r="J687" s="2">
        <v>1.7290000000000001</v>
      </c>
      <c r="K687">
        <v>4.07</v>
      </c>
      <c r="L687" s="2"/>
      <c r="N687" s="2"/>
      <c r="P687" s="2"/>
      <c r="R687" s="2"/>
    </row>
    <row r="688" spans="1:18" x14ac:dyDescent="0.3">
      <c r="A688">
        <v>686</v>
      </c>
      <c r="B688">
        <v>11</v>
      </c>
      <c r="C688" s="1">
        <f t="shared" si="10"/>
        <v>0.53570601851849442</v>
      </c>
      <c r="D688" s="2">
        <v>3.21</v>
      </c>
      <c r="E688" t="s">
        <v>51</v>
      </c>
      <c r="F688" s="2">
        <v>2.3450000000000002</v>
      </c>
      <c r="G688" s="2">
        <v>7.5380000000000003</v>
      </c>
      <c r="H688" s="2">
        <v>2.36</v>
      </c>
      <c r="I688" s="14" t="s">
        <v>51</v>
      </c>
      <c r="J688" s="2">
        <v>1.7290000000000001</v>
      </c>
      <c r="K688">
        <v>4.0720000000000001</v>
      </c>
      <c r="L688" s="2"/>
      <c r="N688" s="2"/>
      <c r="P688" s="2"/>
      <c r="R688" s="2"/>
    </row>
    <row r="689" spans="1:18" x14ac:dyDescent="0.3">
      <c r="A689">
        <v>687</v>
      </c>
      <c r="B689">
        <v>12</v>
      </c>
      <c r="C689" s="1">
        <f t="shared" si="10"/>
        <v>0.53571759259256846</v>
      </c>
      <c r="D689" s="2">
        <v>3.22</v>
      </c>
      <c r="E689" t="s">
        <v>51</v>
      </c>
      <c r="F689" s="2">
        <v>2.3450000000000002</v>
      </c>
      <c r="G689" s="2">
        <v>7.5529999999999999</v>
      </c>
      <c r="H689" s="2">
        <v>2.36</v>
      </c>
      <c r="I689" s="14" t="s">
        <v>51</v>
      </c>
      <c r="J689" s="2">
        <v>1.7290000000000001</v>
      </c>
      <c r="K689">
        <v>4.08</v>
      </c>
      <c r="L689" s="2"/>
      <c r="N689" s="2"/>
      <c r="P689" s="2"/>
      <c r="R689" s="2"/>
    </row>
    <row r="690" spans="1:18" x14ac:dyDescent="0.3">
      <c r="A690">
        <v>688</v>
      </c>
      <c r="B690">
        <v>13</v>
      </c>
      <c r="C690" s="1">
        <f t="shared" si="10"/>
        <v>0.5357291666666425</v>
      </c>
      <c r="D690" s="2">
        <v>3.23</v>
      </c>
      <c r="E690" t="s">
        <v>51</v>
      </c>
      <c r="F690" s="2">
        <v>2.3450000000000002</v>
      </c>
      <c r="G690" s="2">
        <v>7.5679999999999996</v>
      </c>
      <c r="H690" s="2">
        <v>2.37</v>
      </c>
      <c r="I690" s="14" t="s">
        <v>51</v>
      </c>
      <c r="J690" s="2">
        <v>1.7290000000000001</v>
      </c>
      <c r="K690">
        <v>4.0979999999999999</v>
      </c>
      <c r="L690" s="2"/>
      <c r="N690" s="2"/>
      <c r="P690" s="2"/>
      <c r="R690" s="2"/>
    </row>
    <row r="691" spans="1:18" x14ac:dyDescent="0.3">
      <c r="A691">
        <v>689</v>
      </c>
      <c r="B691">
        <v>14</v>
      </c>
      <c r="C691" s="1">
        <f t="shared" si="10"/>
        <v>0.53574074074071654</v>
      </c>
      <c r="D691" s="2">
        <v>3.23</v>
      </c>
      <c r="E691" t="s">
        <v>51</v>
      </c>
      <c r="F691" s="2">
        <v>2.3450000000000002</v>
      </c>
      <c r="G691" s="2">
        <v>7.5780000000000003</v>
      </c>
      <c r="H691" s="2">
        <v>2.39</v>
      </c>
      <c r="I691" s="14" t="s">
        <v>51</v>
      </c>
      <c r="J691" s="2">
        <v>1.7290000000000001</v>
      </c>
      <c r="K691">
        <v>4.1349999999999998</v>
      </c>
      <c r="L691" s="2"/>
      <c r="N691" s="2"/>
      <c r="P691" s="2"/>
      <c r="R691" s="2"/>
    </row>
    <row r="692" spans="1:18" x14ac:dyDescent="0.3">
      <c r="A692">
        <v>690</v>
      </c>
      <c r="B692">
        <v>15</v>
      </c>
      <c r="C692" s="1">
        <f t="shared" si="10"/>
        <v>0.53575231481479058</v>
      </c>
      <c r="D692" s="2">
        <v>3.24</v>
      </c>
      <c r="E692" t="s">
        <v>51</v>
      </c>
      <c r="F692" s="2">
        <v>2.3450000000000002</v>
      </c>
      <c r="G692" s="2">
        <v>7.5949999999999998</v>
      </c>
      <c r="H692" s="2">
        <v>2.42</v>
      </c>
      <c r="I692" s="2">
        <v>1.7749999999999999</v>
      </c>
      <c r="J692" s="2">
        <v>1.7749999999999999</v>
      </c>
      <c r="K692">
        <v>4.3019999999999996</v>
      </c>
      <c r="L692" s="2"/>
      <c r="N692" s="2"/>
      <c r="P692" s="2"/>
      <c r="R692" s="2"/>
    </row>
    <row r="693" spans="1:18" x14ac:dyDescent="0.3">
      <c r="A693">
        <v>691</v>
      </c>
      <c r="B693">
        <v>1</v>
      </c>
      <c r="C693" s="1">
        <f t="shared" si="10"/>
        <v>0.53576388888886461</v>
      </c>
      <c r="D693" s="2">
        <v>3.25</v>
      </c>
      <c r="E693" t="s">
        <v>51</v>
      </c>
      <c r="F693" s="2">
        <v>2.3450000000000002</v>
      </c>
      <c r="G693" s="2">
        <v>7.6289999999999996</v>
      </c>
      <c r="H693" s="2">
        <v>2.46</v>
      </c>
      <c r="I693" s="14" t="s">
        <v>51</v>
      </c>
      <c r="J693" s="2">
        <v>1.7749999999999999</v>
      </c>
      <c r="K693">
        <v>4.3730000000000002</v>
      </c>
      <c r="L693" s="2"/>
      <c r="N693" s="2"/>
      <c r="P693" s="2"/>
      <c r="R693" s="2"/>
    </row>
    <row r="694" spans="1:18" x14ac:dyDescent="0.3">
      <c r="A694">
        <v>692</v>
      </c>
      <c r="B694">
        <v>2</v>
      </c>
      <c r="C694" s="1">
        <f t="shared" si="10"/>
        <v>0.53577546296293865</v>
      </c>
      <c r="D694" s="2">
        <v>3.27</v>
      </c>
      <c r="E694">
        <v>2.4300000000000002</v>
      </c>
      <c r="F694" s="2">
        <v>2.4300000000000002</v>
      </c>
      <c r="G694" s="2">
        <v>7.9580000000000002</v>
      </c>
      <c r="H694" s="2">
        <v>2.5099999999999998</v>
      </c>
      <c r="I694" s="14" t="s">
        <v>51</v>
      </c>
      <c r="J694" s="2">
        <v>1.7749999999999999</v>
      </c>
      <c r="K694">
        <v>4.45</v>
      </c>
      <c r="L694" s="2"/>
      <c r="N694" s="2"/>
      <c r="P694" s="2"/>
      <c r="R694" s="2"/>
    </row>
    <row r="695" spans="1:18" x14ac:dyDescent="0.3">
      <c r="A695">
        <v>693</v>
      </c>
      <c r="B695">
        <v>3</v>
      </c>
      <c r="C695" s="1">
        <f t="shared" si="10"/>
        <v>0.53578703703701269</v>
      </c>
      <c r="D695" s="2">
        <v>3.3</v>
      </c>
      <c r="E695" t="s">
        <v>51</v>
      </c>
      <c r="F695" s="2">
        <v>2.4300000000000002</v>
      </c>
      <c r="G695" s="2">
        <v>8.0299999999999994</v>
      </c>
      <c r="H695" s="2">
        <v>2.5499999999999998</v>
      </c>
      <c r="I695" s="14" t="s">
        <v>51</v>
      </c>
      <c r="J695" s="2">
        <v>1.7749999999999999</v>
      </c>
      <c r="K695">
        <v>4.5309999999999997</v>
      </c>
      <c r="L695" s="2"/>
      <c r="N695" s="2"/>
      <c r="P695" s="2"/>
      <c r="R695" s="2"/>
    </row>
    <row r="696" spans="1:18" x14ac:dyDescent="0.3">
      <c r="A696">
        <v>694</v>
      </c>
      <c r="B696">
        <v>4</v>
      </c>
      <c r="C696" s="1">
        <f t="shared" si="10"/>
        <v>0.53579861111108673</v>
      </c>
      <c r="D696" s="2">
        <v>3.34</v>
      </c>
      <c r="E696" t="s">
        <v>51</v>
      </c>
      <c r="F696" s="2">
        <v>2.4300000000000002</v>
      </c>
      <c r="G696" s="2">
        <v>8.1059999999999999</v>
      </c>
      <c r="H696" s="2">
        <v>2.6</v>
      </c>
      <c r="I696" s="14" t="s">
        <v>51</v>
      </c>
      <c r="J696" s="2">
        <v>1.7749999999999999</v>
      </c>
      <c r="K696">
        <v>4.6100000000000003</v>
      </c>
      <c r="L696" s="2"/>
      <c r="N696" s="2"/>
      <c r="P696" s="2"/>
      <c r="R696" s="2"/>
    </row>
    <row r="697" spans="1:18" x14ac:dyDescent="0.3">
      <c r="A697">
        <v>695</v>
      </c>
      <c r="B697">
        <v>5</v>
      </c>
      <c r="C697" s="1">
        <f t="shared" si="10"/>
        <v>0.53581018518516077</v>
      </c>
      <c r="D697" s="2">
        <v>3.36</v>
      </c>
      <c r="E697" t="s">
        <v>51</v>
      </c>
      <c r="F697" s="2">
        <v>2.4300000000000002</v>
      </c>
      <c r="G697" s="2">
        <v>8.17</v>
      </c>
      <c r="H697" s="2">
        <v>2.63</v>
      </c>
      <c r="I697" s="14" t="s">
        <v>51</v>
      </c>
      <c r="J697" s="2">
        <v>1.7749999999999999</v>
      </c>
      <c r="K697">
        <v>4.6719999999999997</v>
      </c>
      <c r="L697" s="2"/>
      <c r="N697" s="2"/>
      <c r="P697" s="2"/>
      <c r="R697" s="2"/>
    </row>
    <row r="698" spans="1:18" x14ac:dyDescent="0.3">
      <c r="A698">
        <v>696</v>
      </c>
      <c r="B698">
        <v>6</v>
      </c>
      <c r="C698" s="1">
        <f t="shared" si="10"/>
        <v>0.53582175925923481</v>
      </c>
      <c r="D698" s="2">
        <v>3.39</v>
      </c>
      <c r="E698" t="s">
        <v>51</v>
      </c>
      <c r="F698" s="2">
        <v>2.4300000000000002</v>
      </c>
      <c r="G698" s="2">
        <v>8.2379999999999995</v>
      </c>
      <c r="H698" s="2">
        <v>2.65</v>
      </c>
      <c r="I698" s="14" t="s">
        <v>51</v>
      </c>
      <c r="J698" s="2">
        <v>1.7749999999999999</v>
      </c>
      <c r="K698">
        <v>4.7130000000000001</v>
      </c>
      <c r="L698" s="2"/>
      <c r="N698" s="2"/>
      <c r="P698" s="2"/>
      <c r="R698" s="2"/>
    </row>
    <row r="699" spans="1:18" x14ac:dyDescent="0.3">
      <c r="A699">
        <v>697</v>
      </c>
      <c r="B699">
        <v>7</v>
      </c>
      <c r="C699" s="1">
        <f t="shared" si="10"/>
        <v>0.53583333333330885</v>
      </c>
      <c r="D699" s="2">
        <v>3.42</v>
      </c>
      <c r="E699" t="s">
        <v>51</v>
      </c>
      <c r="F699" s="2">
        <v>2.4300000000000002</v>
      </c>
      <c r="G699" s="2">
        <v>8.3040000000000003</v>
      </c>
      <c r="H699" s="2">
        <v>2.67</v>
      </c>
      <c r="I699" s="14" t="s">
        <v>51</v>
      </c>
      <c r="J699" s="2">
        <v>1.7749999999999999</v>
      </c>
      <c r="K699">
        <v>4.7329999999999997</v>
      </c>
      <c r="L699" s="2"/>
      <c r="N699" s="2"/>
      <c r="P699" s="2"/>
      <c r="R699" s="2"/>
    </row>
    <row r="700" spans="1:18" x14ac:dyDescent="0.3">
      <c r="A700">
        <v>698</v>
      </c>
      <c r="B700">
        <v>8</v>
      </c>
      <c r="C700" s="1">
        <f t="shared" si="10"/>
        <v>0.53584490740738289</v>
      </c>
      <c r="D700" s="2">
        <v>3.44</v>
      </c>
      <c r="E700" t="s">
        <v>51</v>
      </c>
      <c r="F700" s="2">
        <v>2.4300000000000002</v>
      </c>
      <c r="G700" s="2">
        <v>8.3569999999999993</v>
      </c>
      <c r="H700" s="2">
        <v>2.67</v>
      </c>
      <c r="I700" s="14" t="s">
        <v>51</v>
      </c>
      <c r="J700" s="2">
        <v>1.7749999999999999</v>
      </c>
      <c r="K700">
        <v>4.7430000000000003</v>
      </c>
      <c r="L700" s="2"/>
      <c r="N700" s="2"/>
      <c r="P700" s="2"/>
      <c r="R700" s="2"/>
    </row>
    <row r="701" spans="1:18" x14ac:dyDescent="0.3">
      <c r="A701">
        <v>699</v>
      </c>
      <c r="B701">
        <v>9</v>
      </c>
      <c r="C701" s="1">
        <f t="shared" si="10"/>
        <v>0.53585648148145693</v>
      </c>
      <c r="D701" s="2">
        <v>3.46</v>
      </c>
      <c r="E701" t="s">
        <v>51</v>
      </c>
      <c r="F701" s="2">
        <v>2.4300000000000002</v>
      </c>
      <c r="G701" s="2">
        <v>8.4079999999999995</v>
      </c>
      <c r="H701" s="2">
        <v>2.68</v>
      </c>
      <c r="I701" s="14" t="s">
        <v>51</v>
      </c>
      <c r="J701" s="2">
        <v>1.7749999999999999</v>
      </c>
      <c r="K701">
        <v>4.7489999999999997</v>
      </c>
      <c r="L701" s="2"/>
      <c r="N701" s="2"/>
      <c r="P701" s="2"/>
      <c r="R701" s="2"/>
    </row>
    <row r="702" spans="1:18" x14ac:dyDescent="0.3">
      <c r="A702">
        <v>700</v>
      </c>
      <c r="B702">
        <v>10</v>
      </c>
      <c r="C702" s="1">
        <f t="shared" si="10"/>
        <v>0.53586805555553096</v>
      </c>
      <c r="D702" s="2">
        <v>3.47</v>
      </c>
      <c r="E702" t="s">
        <v>51</v>
      </c>
      <c r="F702" s="2">
        <v>2.4300000000000002</v>
      </c>
      <c r="G702" s="2">
        <v>8.4420000000000002</v>
      </c>
      <c r="H702" s="2">
        <v>2.68</v>
      </c>
      <c r="I702" s="14" t="s">
        <v>51</v>
      </c>
      <c r="J702" s="2">
        <v>1.7749999999999999</v>
      </c>
      <c r="K702">
        <v>4.758</v>
      </c>
      <c r="L702" s="2"/>
      <c r="N702" s="2"/>
      <c r="P702" s="2"/>
      <c r="R702" s="2"/>
    </row>
    <row r="703" spans="1:18" x14ac:dyDescent="0.3">
      <c r="A703">
        <v>701</v>
      </c>
      <c r="B703">
        <v>11</v>
      </c>
      <c r="C703" s="1">
        <f t="shared" si="10"/>
        <v>0.535879629629605</v>
      </c>
      <c r="D703" s="2">
        <v>3.48</v>
      </c>
      <c r="E703" t="s">
        <v>51</v>
      </c>
      <c r="F703" s="2">
        <v>2.4300000000000002</v>
      </c>
      <c r="G703" s="2">
        <v>8.4570000000000007</v>
      </c>
      <c r="H703" s="2">
        <v>2.69</v>
      </c>
      <c r="I703" s="14" t="s">
        <v>51</v>
      </c>
      <c r="J703" s="2">
        <v>1.7749999999999999</v>
      </c>
      <c r="K703">
        <v>4.7670000000000003</v>
      </c>
      <c r="L703" s="2"/>
      <c r="N703" s="2"/>
      <c r="P703" s="2"/>
      <c r="R703" s="2"/>
    </row>
    <row r="704" spans="1:18" x14ac:dyDescent="0.3">
      <c r="A704">
        <v>702</v>
      </c>
      <c r="B704">
        <v>12</v>
      </c>
      <c r="C704" s="1">
        <f t="shared" si="10"/>
        <v>0.53589120370367904</v>
      </c>
      <c r="D704" s="2">
        <v>3.48</v>
      </c>
      <c r="E704" t="s">
        <v>51</v>
      </c>
      <c r="F704" s="2">
        <v>2.4300000000000002</v>
      </c>
      <c r="G704" s="2">
        <v>8.4640000000000004</v>
      </c>
      <c r="H704" s="2">
        <v>2.69</v>
      </c>
      <c r="I704" s="14" t="s">
        <v>51</v>
      </c>
      <c r="J704" s="2">
        <v>1.7749999999999999</v>
      </c>
      <c r="K704">
        <v>4.7720000000000002</v>
      </c>
      <c r="L704" s="2"/>
      <c r="N704" s="2"/>
      <c r="P704" s="2"/>
      <c r="R704" s="2"/>
    </row>
    <row r="705" spans="1:18" x14ac:dyDescent="0.3">
      <c r="A705">
        <v>703</v>
      </c>
      <c r="B705">
        <v>13</v>
      </c>
      <c r="C705" s="1">
        <f t="shared" si="10"/>
        <v>0.53590277777775308</v>
      </c>
      <c r="D705" s="2">
        <v>3.48</v>
      </c>
      <c r="E705" t="s">
        <v>51</v>
      </c>
      <c r="F705" s="2">
        <v>2.4300000000000002</v>
      </c>
      <c r="G705" s="2">
        <v>8.468</v>
      </c>
      <c r="H705" s="2">
        <v>2.69</v>
      </c>
      <c r="I705" s="14" t="s">
        <v>51</v>
      </c>
      <c r="J705" s="2">
        <v>1.7749999999999999</v>
      </c>
      <c r="K705">
        <v>4.7679999999999998</v>
      </c>
      <c r="L705" s="2"/>
      <c r="N705" s="2"/>
      <c r="P705" s="2"/>
      <c r="R705" s="2"/>
    </row>
    <row r="706" spans="1:18" x14ac:dyDescent="0.3">
      <c r="A706">
        <v>704</v>
      </c>
      <c r="B706">
        <v>14</v>
      </c>
      <c r="C706" s="1">
        <f t="shared" si="10"/>
        <v>0.53591435185182712</v>
      </c>
      <c r="D706" s="2">
        <v>3.49</v>
      </c>
      <c r="E706" t="s">
        <v>51</v>
      </c>
      <c r="F706" s="2">
        <v>2.4300000000000002</v>
      </c>
      <c r="G706" s="2">
        <v>8.484</v>
      </c>
      <c r="H706" s="2">
        <v>2.68</v>
      </c>
      <c r="I706" s="14" t="s">
        <v>51</v>
      </c>
      <c r="J706" s="2">
        <v>1.7749999999999999</v>
      </c>
      <c r="K706">
        <v>4.758</v>
      </c>
      <c r="L706" s="2"/>
      <c r="N706" s="2"/>
      <c r="P706" s="2"/>
      <c r="R706" s="2"/>
    </row>
    <row r="707" spans="1:18" x14ac:dyDescent="0.3">
      <c r="A707">
        <v>705</v>
      </c>
      <c r="B707">
        <v>15</v>
      </c>
      <c r="C707" s="1">
        <f t="shared" si="10"/>
        <v>0.53592592592590116</v>
      </c>
      <c r="D707" s="2">
        <v>3.5</v>
      </c>
      <c r="E707" t="s">
        <v>51</v>
      </c>
      <c r="F707" s="2">
        <v>2.4300000000000002</v>
      </c>
      <c r="G707" s="2">
        <v>8.5079999999999991</v>
      </c>
      <c r="H707" s="2">
        <v>2.67</v>
      </c>
      <c r="I707" s="2">
        <v>2.1539999999999999</v>
      </c>
      <c r="J707" s="2">
        <v>2.1539999999999999</v>
      </c>
      <c r="K707">
        <v>5.7489999999999997</v>
      </c>
      <c r="L707" s="2"/>
      <c r="N707" s="2"/>
      <c r="P707" s="2"/>
      <c r="R707" s="2"/>
    </row>
    <row r="708" spans="1:18" x14ac:dyDescent="0.3">
      <c r="A708">
        <v>706</v>
      </c>
      <c r="B708">
        <v>1</v>
      </c>
      <c r="C708" s="1">
        <f t="shared" si="10"/>
        <v>0.5359374999999752</v>
      </c>
      <c r="D708" s="2">
        <v>3.51</v>
      </c>
      <c r="E708" t="s">
        <v>51</v>
      </c>
      <c r="F708" s="2">
        <v>2.4300000000000002</v>
      </c>
      <c r="G708" s="2">
        <v>8.5359999999999996</v>
      </c>
      <c r="H708" s="2">
        <v>2.65</v>
      </c>
      <c r="I708" s="14" t="s">
        <v>51</v>
      </c>
      <c r="J708" s="2">
        <v>2.1539999999999999</v>
      </c>
      <c r="K708">
        <v>5.7130000000000001</v>
      </c>
      <c r="L708" s="2"/>
      <c r="N708" s="2"/>
      <c r="P708" s="2"/>
      <c r="R708" s="2"/>
    </row>
    <row r="709" spans="1:18" x14ac:dyDescent="0.3">
      <c r="A709">
        <v>707</v>
      </c>
      <c r="B709">
        <v>2</v>
      </c>
      <c r="C709" s="1">
        <f t="shared" ref="C709:C772" si="11">C708+(1/3600/24)</f>
        <v>0.53594907407404924</v>
      </c>
      <c r="D709" s="2">
        <v>3.52</v>
      </c>
      <c r="E709">
        <v>2.5760000000000001</v>
      </c>
      <c r="F709" s="2">
        <v>2.5760000000000001</v>
      </c>
      <c r="G709" s="2">
        <v>9.0670000000000002</v>
      </c>
      <c r="H709" s="2">
        <v>2.63</v>
      </c>
      <c r="I709" s="14" t="s">
        <v>51</v>
      </c>
      <c r="J709" s="2">
        <v>2.1539999999999999</v>
      </c>
      <c r="K709">
        <v>5.67</v>
      </c>
      <c r="L709" s="2"/>
      <c r="N709" s="2"/>
      <c r="P709" s="2"/>
      <c r="R709" s="2"/>
    </row>
    <row r="710" spans="1:18" x14ac:dyDescent="0.3">
      <c r="A710">
        <v>708</v>
      </c>
      <c r="B710">
        <v>3</v>
      </c>
      <c r="C710" s="1">
        <f t="shared" si="11"/>
        <v>0.53596064814812328</v>
      </c>
      <c r="D710" s="2">
        <v>3.52</v>
      </c>
      <c r="E710" t="s">
        <v>51</v>
      </c>
      <c r="F710" s="2">
        <v>2.5760000000000001</v>
      </c>
      <c r="G710" s="2">
        <v>9.0730000000000004</v>
      </c>
      <c r="H710" s="2">
        <v>2.61</v>
      </c>
      <c r="I710" s="14" t="s">
        <v>51</v>
      </c>
      <c r="J710" s="2">
        <v>2.1539999999999999</v>
      </c>
      <c r="K710">
        <v>5.6269999999999998</v>
      </c>
      <c r="L710" s="2"/>
      <c r="N710" s="2"/>
      <c r="P710" s="2"/>
      <c r="R710" s="2"/>
    </row>
    <row r="711" spans="1:18" x14ac:dyDescent="0.3">
      <c r="A711">
        <v>709</v>
      </c>
      <c r="B711">
        <v>4</v>
      </c>
      <c r="C711" s="1">
        <f t="shared" si="11"/>
        <v>0.53597222222219731</v>
      </c>
      <c r="D711" s="2">
        <v>3.53</v>
      </c>
      <c r="E711" t="s">
        <v>51</v>
      </c>
      <c r="F711" s="2">
        <v>2.5760000000000001</v>
      </c>
      <c r="G711" s="2">
        <v>9.0820000000000007</v>
      </c>
      <c r="H711" s="2">
        <v>2.59</v>
      </c>
      <c r="I711" s="14" t="s">
        <v>51</v>
      </c>
      <c r="J711" s="2">
        <v>2.1539999999999999</v>
      </c>
      <c r="K711">
        <v>5.5890000000000004</v>
      </c>
      <c r="L711" s="2"/>
      <c r="N711" s="2"/>
      <c r="P711" s="2"/>
      <c r="R711" s="2"/>
    </row>
    <row r="712" spans="1:18" x14ac:dyDescent="0.3">
      <c r="A712">
        <v>710</v>
      </c>
      <c r="B712">
        <v>5</v>
      </c>
      <c r="C712" s="1">
        <f t="shared" si="11"/>
        <v>0.53598379629627135</v>
      </c>
      <c r="D712" s="2">
        <v>3.53</v>
      </c>
      <c r="E712" t="s">
        <v>51</v>
      </c>
      <c r="F712" s="2">
        <v>2.5760000000000001</v>
      </c>
      <c r="G712" s="2">
        <v>9.1039999999999992</v>
      </c>
      <c r="H712" s="2">
        <v>2.58</v>
      </c>
      <c r="I712" s="14" t="s">
        <v>51</v>
      </c>
      <c r="J712" s="2">
        <v>2.1539999999999999</v>
      </c>
      <c r="K712">
        <v>5.5510000000000002</v>
      </c>
      <c r="L712" s="2"/>
      <c r="N712" s="2"/>
      <c r="P712" s="2"/>
      <c r="R712" s="2"/>
    </row>
    <row r="713" spans="1:18" x14ac:dyDescent="0.3">
      <c r="A713">
        <v>711</v>
      </c>
      <c r="B713">
        <v>6</v>
      </c>
      <c r="C713" s="1">
        <f t="shared" si="11"/>
        <v>0.53599537037034539</v>
      </c>
      <c r="D713" s="2">
        <v>3.54</v>
      </c>
      <c r="E713" t="s">
        <v>51</v>
      </c>
      <c r="F713" s="2">
        <v>2.5760000000000001</v>
      </c>
      <c r="G713" s="2">
        <v>9.1180000000000003</v>
      </c>
      <c r="H713" s="2">
        <v>2.56</v>
      </c>
      <c r="I713" s="14" t="s">
        <v>51</v>
      </c>
      <c r="J713" s="2">
        <v>2.1539999999999999</v>
      </c>
      <c r="K713">
        <v>5.516</v>
      </c>
      <c r="L713" s="2"/>
      <c r="N713" s="2"/>
      <c r="P713" s="2"/>
      <c r="R713" s="2"/>
    </row>
    <row r="714" spans="1:18" x14ac:dyDescent="0.3">
      <c r="A714">
        <v>712</v>
      </c>
      <c r="B714">
        <v>7</v>
      </c>
      <c r="C714" s="1">
        <f t="shared" si="11"/>
        <v>0.53600694444441943</v>
      </c>
      <c r="D714" s="2">
        <v>3.54</v>
      </c>
      <c r="E714" t="s">
        <v>51</v>
      </c>
      <c r="F714" s="2">
        <v>2.5760000000000001</v>
      </c>
      <c r="G714" s="2">
        <v>9.1319999999999997</v>
      </c>
      <c r="H714" s="2">
        <v>2.5499999999999998</v>
      </c>
      <c r="I714" s="14" t="s">
        <v>51</v>
      </c>
      <c r="J714" s="2">
        <v>2.1539999999999999</v>
      </c>
      <c r="K714">
        <v>5.4930000000000003</v>
      </c>
      <c r="L714" s="2"/>
      <c r="N714" s="2"/>
      <c r="P714" s="2"/>
      <c r="R714" s="2"/>
    </row>
    <row r="715" spans="1:18" x14ac:dyDescent="0.3">
      <c r="A715">
        <v>713</v>
      </c>
      <c r="B715">
        <v>8</v>
      </c>
      <c r="C715" s="1">
        <f t="shared" si="11"/>
        <v>0.53601851851849347</v>
      </c>
      <c r="D715" s="2">
        <v>3.55</v>
      </c>
      <c r="E715" t="s">
        <v>51</v>
      </c>
      <c r="F715" s="2">
        <v>2.5760000000000001</v>
      </c>
      <c r="G715" s="2">
        <v>9.1539999999999999</v>
      </c>
      <c r="H715" s="2">
        <v>2.5499999999999998</v>
      </c>
      <c r="I715" s="14" t="s">
        <v>51</v>
      </c>
      <c r="J715" s="2">
        <v>2.1539999999999999</v>
      </c>
      <c r="K715">
        <v>5.484</v>
      </c>
      <c r="L715" s="2"/>
      <c r="N715" s="2"/>
      <c r="P715" s="2"/>
      <c r="R715" s="2"/>
    </row>
    <row r="716" spans="1:18" x14ac:dyDescent="0.3">
      <c r="A716">
        <v>714</v>
      </c>
      <c r="B716">
        <v>9</v>
      </c>
      <c r="C716" s="1">
        <f t="shared" si="11"/>
        <v>0.53603009259256751</v>
      </c>
      <c r="D716" s="2">
        <v>3.56</v>
      </c>
      <c r="E716" t="s">
        <v>51</v>
      </c>
      <c r="F716" s="2">
        <v>2.5760000000000001</v>
      </c>
      <c r="G716" s="2">
        <v>9.1620000000000008</v>
      </c>
      <c r="H716" s="2">
        <v>2.5499999999999998</v>
      </c>
      <c r="I716" s="14" t="s">
        <v>51</v>
      </c>
      <c r="J716" s="2">
        <v>2.1539999999999999</v>
      </c>
      <c r="K716">
        <v>5.4850000000000003</v>
      </c>
      <c r="L716" s="2"/>
      <c r="N716" s="2"/>
      <c r="P716" s="2"/>
      <c r="R716" s="2"/>
    </row>
    <row r="717" spans="1:18" x14ac:dyDescent="0.3">
      <c r="A717">
        <v>715</v>
      </c>
      <c r="B717">
        <v>10</v>
      </c>
      <c r="C717" s="1">
        <f t="shared" si="11"/>
        <v>0.53604166666664155</v>
      </c>
      <c r="D717" s="2">
        <v>3.57</v>
      </c>
      <c r="E717" t="s">
        <v>51</v>
      </c>
      <c r="F717" s="2">
        <v>2.5760000000000001</v>
      </c>
      <c r="G717" s="2">
        <v>9.1950000000000003</v>
      </c>
      <c r="H717" s="2">
        <v>2.5499999999999998</v>
      </c>
      <c r="I717" s="14" t="s">
        <v>51</v>
      </c>
      <c r="J717" s="2">
        <v>2.1539999999999999</v>
      </c>
      <c r="K717">
        <v>5.4950000000000001</v>
      </c>
      <c r="L717" s="2"/>
      <c r="N717" s="2"/>
      <c r="P717" s="2"/>
      <c r="R717" s="2"/>
    </row>
    <row r="718" spans="1:18" x14ac:dyDescent="0.3">
      <c r="A718">
        <v>716</v>
      </c>
      <c r="B718">
        <v>11</v>
      </c>
      <c r="C718" s="1">
        <f t="shared" si="11"/>
        <v>0.53605324074071559</v>
      </c>
      <c r="D718" s="2">
        <v>3.58</v>
      </c>
      <c r="E718" t="s">
        <v>51</v>
      </c>
      <c r="F718" s="2">
        <v>2.5760000000000001</v>
      </c>
      <c r="G718" s="2">
        <v>9.2319999999999993</v>
      </c>
      <c r="H718" s="2">
        <v>2.56</v>
      </c>
      <c r="I718" s="14" t="s">
        <v>51</v>
      </c>
      <c r="J718" s="2">
        <v>2.1539999999999999</v>
      </c>
      <c r="K718">
        <v>5.5060000000000002</v>
      </c>
      <c r="L718" s="2"/>
      <c r="N718" s="2"/>
      <c r="P718" s="2"/>
      <c r="R718" s="2"/>
    </row>
    <row r="719" spans="1:18" x14ac:dyDescent="0.3">
      <c r="A719">
        <v>717</v>
      </c>
      <c r="B719">
        <v>12</v>
      </c>
      <c r="C719" s="1">
        <f t="shared" si="11"/>
        <v>0.53606481481478963</v>
      </c>
      <c r="D719" s="2">
        <v>3.59</v>
      </c>
      <c r="E719" t="s">
        <v>51</v>
      </c>
      <c r="F719" s="2">
        <v>2.5760000000000001</v>
      </c>
      <c r="G719" s="2">
        <v>9.2409999999999997</v>
      </c>
      <c r="H719" s="2">
        <v>2.56</v>
      </c>
      <c r="I719" s="14" t="s">
        <v>51</v>
      </c>
      <c r="J719" s="2">
        <v>2.1539999999999999</v>
      </c>
      <c r="K719">
        <v>5.5110000000000001</v>
      </c>
      <c r="L719" s="2"/>
      <c r="N719" s="2"/>
      <c r="P719" s="2"/>
      <c r="R719" s="2"/>
    </row>
    <row r="720" spans="1:18" x14ac:dyDescent="0.3">
      <c r="A720">
        <v>718</v>
      </c>
      <c r="B720">
        <v>13</v>
      </c>
      <c r="C720" s="1">
        <f t="shared" si="11"/>
        <v>0.53607638888886366</v>
      </c>
      <c r="D720" s="2">
        <v>3.6</v>
      </c>
      <c r="E720" t="s">
        <v>51</v>
      </c>
      <c r="F720" s="2">
        <v>2.5760000000000001</v>
      </c>
      <c r="G720" s="2">
        <v>9.2859999999999996</v>
      </c>
      <c r="H720" s="2">
        <v>2.56</v>
      </c>
      <c r="I720" s="14" t="s">
        <v>51</v>
      </c>
      <c r="J720" s="2">
        <v>2.1539999999999999</v>
      </c>
      <c r="K720">
        <v>5.5039999999999996</v>
      </c>
      <c r="L720" s="2"/>
      <c r="N720" s="2"/>
      <c r="P720" s="2"/>
      <c r="R720" s="2"/>
    </row>
    <row r="721" spans="1:18" x14ac:dyDescent="0.3">
      <c r="A721">
        <v>719</v>
      </c>
      <c r="B721">
        <v>14</v>
      </c>
      <c r="C721" s="1">
        <f t="shared" si="11"/>
        <v>0.5360879629629377</v>
      </c>
      <c r="D721" s="2">
        <v>3.63</v>
      </c>
      <c r="E721" t="s">
        <v>51</v>
      </c>
      <c r="F721" s="2">
        <v>2.5760000000000001</v>
      </c>
      <c r="G721" s="2">
        <v>9.3409999999999993</v>
      </c>
      <c r="H721" s="2">
        <v>2.5499999999999998</v>
      </c>
      <c r="I721" s="14" t="s">
        <v>51</v>
      </c>
      <c r="J721" s="2">
        <v>2.1539999999999999</v>
      </c>
      <c r="K721">
        <v>5.492</v>
      </c>
      <c r="L721" s="2"/>
      <c r="N721" s="2"/>
      <c r="P721" s="2"/>
      <c r="R721" s="2"/>
    </row>
    <row r="722" spans="1:18" x14ac:dyDescent="0.3">
      <c r="A722">
        <v>720</v>
      </c>
      <c r="B722">
        <v>15</v>
      </c>
      <c r="C722" s="1">
        <f t="shared" si="11"/>
        <v>0.53609953703701174</v>
      </c>
      <c r="D722" s="2">
        <v>3.65</v>
      </c>
      <c r="E722" t="s">
        <v>51</v>
      </c>
      <c r="F722" s="2">
        <v>2.5760000000000001</v>
      </c>
      <c r="G722" s="2">
        <v>9.4079999999999995</v>
      </c>
      <c r="H722" s="2">
        <v>2.54</v>
      </c>
      <c r="I722" s="2">
        <v>2.31</v>
      </c>
      <c r="J722" s="2">
        <v>2.31</v>
      </c>
      <c r="K722">
        <v>5.8620000000000001</v>
      </c>
      <c r="L722" s="2"/>
      <c r="N722" s="2"/>
      <c r="P722" s="2"/>
      <c r="R722" s="2"/>
    </row>
    <row r="723" spans="1:18" x14ac:dyDescent="0.3">
      <c r="A723">
        <v>721</v>
      </c>
      <c r="B723">
        <v>1</v>
      </c>
      <c r="C723" s="1">
        <f t="shared" si="11"/>
        <v>0.53611111111108578</v>
      </c>
      <c r="D723" s="2">
        <v>3.68</v>
      </c>
      <c r="E723" s="2" t="s">
        <v>51</v>
      </c>
      <c r="F723" s="2">
        <v>2.5760000000000001</v>
      </c>
      <c r="G723" s="2">
        <v>9.4710000000000001</v>
      </c>
      <c r="H723" s="2">
        <v>2.5299999999999998</v>
      </c>
      <c r="I723" s="14" t="s">
        <v>51</v>
      </c>
      <c r="J723" s="2">
        <v>2.31</v>
      </c>
      <c r="K723">
        <v>5.8440000000000003</v>
      </c>
      <c r="L723" s="2"/>
      <c r="N723" s="2"/>
      <c r="P723" s="2"/>
      <c r="R723" s="2"/>
    </row>
    <row r="724" spans="1:18" x14ac:dyDescent="0.3">
      <c r="A724">
        <v>722</v>
      </c>
      <c r="B724">
        <v>2</v>
      </c>
      <c r="C724" s="1">
        <f t="shared" si="11"/>
        <v>0.53612268518515982</v>
      </c>
      <c r="D724" s="2">
        <v>3.71</v>
      </c>
      <c r="E724">
        <v>2.5960000000000001</v>
      </c>
      <c r="F724" s="2">
        <v>2.5960000000000001</v>
      </c>
      <c r="G724" s="2">
        <v>9.6210000000000004</v>
      </c>
      <c r="H724" s="2">
        <v>2.52</v>
      </c>
      <c r="I724" s="14" t="s">
        <v>51</v>
      </c>
      <c r="J724" s="2">
        <v>2.31</v>
      </c>
      <c r="K724">
        <v>5.83</v>
      </c>
      <c r="L724" s="2"/>
      <c r="N724" s="2"/>
      <c r="P724" s="2"/>
      <c r="R724" s="2"/>
    </row>
    <row r="725" spans="1:18" x14ac:dyDescent="0.3">
      <c r="A725">
        <v>723</v>
      </c>
      <c r="B725">
        <v>3</v>
      </c>
      <c r="C725" s="1">
        <f t="shared" si="11"/>
        <v>0.53613425925923386</v>
      </c>
      <c r="D725" s="2">
        <v>3.73</v>
      </c>
      <c r="E725" t="s">
        <v>51</v>
      </c>
      <c r="F725" s="2">
        <v>2.5960000000000001</v>
      </c>
      <c r="G725" s="2">
        <v>9.6709999999999994</v>
      </c>
      <c r="H725" s="2">
        <v>2.52</v>
      </c>
      <c r="I725" s="14" t="s">
        <v>51</v>
      </c>
      <c r="J725" s="2">
        <v>2.31</v>
      </c>
      <c r="K725">
        <v>5.8220000000000001</v>
      </c>
      <c r="L725" s="2"/>
      <c r="N725" s="2"/>
      <c r="P725" s="2"/>
      <c r="R725" s="2"/>
    </row>
    <row r="726" spans="1:18" x14ac:dyDescent="0.3">
      <c r="A726">
        <v>724</v>
      </c>
      <c r="B726">
        <v>4</v>
      </c>
      <c r="C726" s="1">
        <f t="shared" si="11"/>
        <v>0.5361458333333079</v>
      </c>
      <c r="D726" s="2">
        <v>3.73</v>
      </c>
      <c r="E726" t="s">
        <v>51</v>
      </c>
      <c r="F726" s="2">
        <v>2.5960000000000001</v>
      </c>
      <c r="G726" s="2">
        <v>9.6929999999999996</v>
      </c>
      <c r="H726" s="2">
        <v>2.52</v>
      </c>
      <c r="I726" s="14" t="s">
        <v>51</v>
      </c>
      <c r="J726" s="2">
        <v>2.31</v>
      </c>
      <c r="K726">
        <v>5.8179999999999996</v>
      </c>
      <c r="L726" s="2"/>
      <c r="N726" s="2"/>
      <c r="P726" s="2"/>
      <c r="R726" s="2"/>
    </row>
    <row r="727" spans="1:18" x14ac:dyDescent="0.3">
      <c r="A727">
        <v>725</v>
      </c>
      <c r="B727">
        <v>5</v>
      </c>
      <c r="C727" s="1">
        <f t="shared" si="11"/>
        <v>0.53615740740738194</v>
      </c>
      <c r="D727" s="2">
        <v>3.73</v>
      </c>
      <c r="E727" t="s">
        <v>51</v>
      </c>
      <c r="F727" s="2">
        <v>2.5960000000000001</v>
      </c>
      <c r="G727" s="2">
        <v>9.6829999999999998</v>
      </c>
      <c r="H727" s="2">
        <v>2.52</v>
      </c>
      <c r="I727" s="14" t="s">
        <v>51</v>
      </c>
      <c r="J727" s="2">
        <v>2.31</v>
      </c>
      <c r="K727">
        <v>5.8209999999999997</v>
      </c>
      <c r="L727" s="2"/>
      <c r="N727" s="2"/>
      <c r="P727" s="2"/>
      <c r="R727" s="2"/>
    </row>
    <row r="728" spans="1:18" x14ac:dyDescent="0.3">
      <c r="A728">
        <v>726</v>
      </c>
      <c r="B728">
        <v>6</v>
      </c>
      <c r="C728" s="1">
        <f t="shared" si="11"/>
        <v>0.53616898148145598</v>
      </c>
      <c r="D728" s="2">
        <v>3.71</v>
      </c>
      <c r="E728" t="s">
        <v>51</v>
      </c>
      <c r="F728" s="2">
        <v>2.5960000000000001</v>
      </c>
      <c r="G728" s="2">
        <v>9.6310000000000002</v>
      </c>
      <c r="H728" s="2">
        <v>2.52</v>
      </c>
      <c r="I728" s="14" t="s">
        <v>51</v>
      </c>
      <c r="J728" s="2">
        <v>2.31</v>
      </c>
      <c r="K728">
        <v>5.8230000000000004</v>
      </c>
      <c r="L728" s="2"/>
      <c r="N728" s="2"/>
      <c r="P728" s="2"/>
      <c r="R728" s="2"/>
    </row>
    <row r="729" spans="1:18" x14ac:dyDescent="0.3">
      <c r="A729">
        <v>727</v>
      </c>
      <c r="B729">
        <v>7</v>
      </c>
      <c r="C729" s="1">
        <f t="shared" si="11"/>
        <v>0.53618055555553001</v>
      </c>
      <c r="D729" s="2">
        <v>3.69</v>
      </c>
      <c r="E729" t="s">
        <v>51</v>
      </c>
      <c r="F729" s="2">
        <v>2.5960000000000001</v>
      </c>
      <c r="G729" s="2">
        <v>9.5920000000000005</v>
      </c>
      <c r="H729" s="2">
        <v>2.52</v>
      </c>
      <c r="I729" s="14" t="s">
        <v>51</v>
      </c>
      <c r="J729" s="2">
        <v>2.31</v>
      </c>
      <c r="K729">
        <v>5.8239999999999998</v>
      </c>
      <c r="L729" s="2"/>
      <c r="N729" s="2"/>
      <c r="P729" s="2"/>
      <c r="R729" s="2"/>
    </row>
    <row r="730" spans="1:18" x14ac:dyDescent="0.3">
      <c r="A730">
        <v>728</v>
      </c>
      <c r="B730">
        <v>8</v>
      </c>
      <c r="C730" s="1">
        <f t="shared" si="11"/>
        <v>0.53619212962960405</v>
      </c>
      <c r="D730" s="2">
        <v>3.68</v>
      </c>
      <c r="E730" t="s">
        <v>51</v>
      </c>
      <c r="F730" s="2">
        <v>2.5960000000000001</v>
      </c>
      <c r="G730" s="2">
        <v>9.5570000000000004</v>
      </c>
      <c r="H730" s="2">
        <v>2.52</v>
      </c>
      <c r="I730" s="14" t="s">
        <v>51</v>
      </c>
      <c r="J730" s="2">
        <v>2.31</v>
      </c>
      <c r="K730">
        <v>5.8230000000000004</v>
      </c>
      <c r="L730" s="2"/>
      <c r="N730" s="2"/>
      <c r="P730" s="2"/>
      <c r="R730" s="2"/>
    </row>
    <row r="731" spans="1:18" x14ac:dyDescent="0.3">
      <c r="A731">
        <v>729</v>
      </c>
      <c r="B731">
        <v>9</v>
      </c>
      <c r="C731" s="1">
        <f t="shared" si="11"/>
        <v>0.53620370370367809</v>
      </c>
      <c r="D731" s="2">
        <v>3.67</v>
      </c>
      <c r="E731" t="s">
        <v>51</v>
      </c>
      <c r="F731" s="2">
        <v>2.5960000000000001</v>
      </c>
      <c r="G731" s="2">
        <v>9.5259999999999998</v>
      </c>
      <c r="H731" s="2">
        <v>2.52</v>
      </c>
      <c r="I731" s="14" t="s">
        <v>51</v>
      </c>
      <c r="J731" s="2">
        <v>2.31</v>
      </c>
      <c r="K731">
        <v>5.82</v>
      </c>
      <c r="L731" s="2"/>
      <c r="N731" s="2"/>
      <c r="P731" s="2"/>
      <c r="R731" s="2"/>
    </row>
    <row r="732" spans="1:18" x14ac:dyDescent="0.3">
      <c r="A732">
        <v>730</v>
      </c>
      <c r="B732">
        <v>10</v>
      </c>
      <c r="C732" s="1">
        <f t="shared" si="11"/>
        <v>0.53621527777775213</v>
      </c>
      <c r="D732" s="2">
        <v>3.66</v>
      </c>
      <c r="E732" t="s">
        <v>51</v>
      </c>
      <c r="F732" s="2">
        <v>2.5960000000000001</v>
      </c>
      <c r="G732" s="2">
        <v>9.5129999999999999</v>
      </c>
      <c r="H732" s="2">
        <v>2.52</v>
      </c>
      <c r="I732" s="14" t="s">
        <v>51</v>
      </c>
      <c r="J732" s="2">
        <v>2.31</v>
      </c>
      <c r="K732">
        <v>5.8209999999999997</v>
      </c>
      <c r="L732" s="2"/>
      <c r="N732" s="2"/>
      <c r="P732" s="2"/>
      <c r="R732" s="2"/>
    </row>
    <row r="733" spans="1:18" x14ac:dyDescent="0.3">
      <c r="A733">
        <v>731</v>
      </c>
      <c r="B733">
        <v>11</v>
      </c>
      <c r="C733" s="1">
        <f t="shared" si="11"/>
        <v>0.53622685185182617</v>
      </c>
      <c r="D733" s="2">
        <v>3.65</v>
      </c>
      <c r="E733" t="s">
        <v>51</v>
      </c>
      <c r="F733" s="2">
        <v>2.5960000000000001</v>
      </c>
      <c r="G733" s="2">
        <v>9.4749999999999996</v>
      </c>
      <c r="H733" s="2">
        <v>2.52</v>
      </c>
      <c r="I733" s="14" t="s">
        <v>51</v>
      </c>
      <c r="J733" s="2">
        <v>2.31</v>
      </c>
      <c r="K733">
        <v>5.8259999999999996</v>
      </c>
      <c r="L733" s="2"/>
      <c r="N733" s="2"/>
      <c r="P733" s="2"/>
      <c r="R733" s="2"/>
    </row>
    <row r="734" spans="1:18" x14ac:dyDescent="0.3">
      <c r="A734">
        <v>732</v>
      </c>
      <c r="B734">
        <v>12</v>
      </c>
      <c r="C734" s="1">
        <f t="shared" si="11"/>
        <v>0.53623842592590021</v>
      </c>
      <c r="D734" s="2">
        <v>3.64</v>
      </c>
      <c r="E734" t="s">
        <v>51</v>
      </c>
      <c r="F734" s="2">
        <v>2.5960000000000001</v>
      </c>
      <c r="G734" s="2">
        <v>9.452</v>
      </c>
      <c r="H734" s="2">
        <v>2.5299999999999998</v>
      </c>
      <c r="I734" s="14" t="s">
        <v>51</v>
      </c>
      <c r="J734" s="2">
        <v>2.31</v>
      </c>
      <c r="K734">
        <v>5.835</v>
      </c>
      <c r="L734" s="2"/>
      <c r="N734" s="2"/>
      <c r="P734" s="2"/>
      <c r="R734" s="2"/>
    </row>
    <row r="735" spans="1:18" x14ac:dyDescent="0.3">
      <c r="A735">
        <v>733</v>
      </c>
      <c r="B735">
        <v>13</v>
      </c>
      <c r="C735" s="1">
        <f t="shared" si="11"/>
        <v>0.53624999999997425</v>
      </c>
      <c r="D735" s="2">
        <v>3.64</v>
      </c>
      <c r="E735" t="s">
        <v>51</v>
      </c>
      <c r="F735" s="2">
        <v>2.5960000000000001</v>
      </c>
      <c r="G735" s="2">
        <v>9.4390000000000001</v>
      </c>
      <c r="H735" s="2">
        <v>2.5299999999999998</v>
      </c>
      <c r="I735" s="14" t="s">
        <v>51</v>
      </c>
      <c r="J735" s="2">
        <v>2.31</v>
      </c>
      <c r="K735">
        <v>5.84</v>
      </c>
      <c r="L735" s="2"/>
      <c r="N735" s="2"/>
      <c r="P735" s="2"/>
      <c r="R735" s="2"/>
    </row>
    <row r="736" spans="1:18" x14ac:dyDescent="0.3">
      <c r="A736">
        <v>734</v>
      </c>
      <c r="B736">
        <v>14</v>
      </c>
      <c r="C736" s="1">
        <f t="shared" si="11"/>
        <v>0.53626157407404829</v>
      </c>
      <c r="D736" s="2">
        <v>3.63</v>
      </c>
      <c r="E736" t="s">
        <v>51</v>
      </c>
      <c r="F736" s="2">
        <v>2.5960000000000001</v>
      </c>
      <c r="G736" s="2">
        <v>9.4269999999999996</v>
      </c>
      <c r="H736" s="2">
        <v>2.5299999999999998</v>
      </c>
      <c r="I736" s="14" t="s">
        <v>51</v>
      </c>
      <c r="J736" s="2">
        <v>2.31</v>
      </c>
      <c r="K736">
        <v>5.8449999999999998</v>
      </c>
      <c r="L736" s="2"/>
      <c r="N736" s="2"/>
      <c r="P736" s="2"/>
      <c r="R736" s="2"/>
    </row>
    <row r="737" spans="1:18" x14ac:dyDescent="0.3">
      <c r="A737">
        <v>735</v>
      </c>
      <c r="B737">
        <v>15</v>
      </c>
      <c r="C737" s="1">
        <f t="shared" si="11"/>
        <v>0.53627314814812233</v>
      </c>
      <c r="D737" s="2">
        <v>3.62</v>
      </c>
      <c r="E737" t="s">
        <v>51</v>
      </c>
      <c r="F737" s="2">
        <v>2.5960000000000001</v>
      </c>
      <c r="G737" s="2">
        <v>9.4090000000000007</v>
      </c>
      <c r="H737" s="2">
        <v>2.5299999999999998</v>
      </c>
      <c r="I737" s="2">
        <v>2.0609999999999999</v>
      </c>
      <c r="J737" s="2">
        <v>2.0609999999999999</v>
      </c>
      <c r="K737">
        <v>5.218</v>
      </c>
      <c r="L737" s="2"/>
      <c r="N737" s="2"/>
      <c r="P737" s="2"/>
      <c r="R737" s="2"/>
    </row>
    <row r="738" spans="1:18" x14ac:dyDescent="0.3">
      <c r="A738">
        <v>736</v>
      </c>
      <c r="B738">
        <v>1</v>
      </c>
      <c r="C738" s="1">
        <f t="shared" si="11"/>
        <v>0.53628472222219636</v>
      </c>
      <c r="D738" s="2">
        <v>3.62</v>
      </c>
      <c r="E738" t="s">
        <v>51</v>
      </c>
      <c r="F738" s="2">
        <v>2.5960000000000001</v>
      </c>
      <c r="G738" s="2">
        <v>9.3949999999999996</v>
      </c>
      <c r="H738" s="2">
        <v>2.5299999999999998</v>
      </c>
      <c r="I738" s="14" t="s">
        <v>51</v>
      </c>
      <c r="J738" s="2">
        <v>2.0609999999999999</v>
      </c>
      <c r="K738">
        <v>5.2149999999999999</v>
      </c>
      <c r="L738" s="2"/>
      <c r="N738" s="2"/>
      <c r="P738" s="2"/>
      <c r="R738" s="2"/>
    </row>
    <row r="739" spans="1:18" x14ac:dyDescent="0.3">
      <c r="A739">
        <v>737</v>
      </c>
      <c r="B739">
        <v>2</v>
      </c>
      <c r="C739" s="1">
        <f t="shared" si="11"/>
        <v>0.5362962962962704</v>
      </c>
      <c r="D739" s="2">
        <v>3.62</v>
      </c>
      <c r="E739">
        <v>2.69</v>
      </c>
      <c r="F739" s="2">
        <v>2.69</v>
      </c>
      <c r="G739" s="2">
        <v>9.7279999999999998</v>
      </c>
      <c r="H739" s="2">
        <v>2.5299999999999998</v>
      </c>
      <c r="I739" s="14" t="s">
        <v>51</v>
      </c>
      <c r="J739" s="2">
        <v>2.0609999999999999</v>
      </c>
      <c r="K739">
        <v>5.2060000000000004</v>
      </c>
      <c r="L739" s="2"/>
      <c r="N739" s="2"/>
      <c r="P739" s="2"/>
      <c r="R739" s="2"/>
    </row>
    <row r="740" spans="1:18" x14ac:dyDescent="0.3">
      <c r="A740">
        <v>738</v>
      </c>
      <c r="B740">
        <v>3</v>
      </c>
      <c r="C740" s="1">
        <f t="shared" si="11"/>
        <v>0.53630787037034444</v>
      </c>
      <c r="D740" s="2">
        <v>3.61</v>
      </c>
      <c r="E740" t="s">
        <v>51</v>
      </c>
      <c r="F740" s="2">
        <v>2.69</v>
      </c>
      <c r="G740" s="2">
        <v>9.7200000000000006</v>
      </c>
      <c r="H740" s="2">
        <v>2.52</v>
      </c>
      <c r="I740" s="14" t="s">
        <v>51</v>
      </c>
      <c r="J740" s="2">
        <v>2.0609999999999999</v>
      </c>
      <c r="K740">
        <v>5.1909999999999998</v>
      </c>
      <c r="L740" s="2"/>
      <c r="N740" s="2"/>
      <c r="P740" s="2"/>
      <c r="R740" s="2"/>
    </row>
    <row r="741" spans="1:18" x14ac:dyDescent="0.3">
      <c r="A741">
        <v>739</v>
      </c>
      <c r="B741">
        <v>4</v>
      </c>
      <c r="C741" s="1">
        <f t="shared" si="11"/>
        <v>0.53631944444441848</v>
      </c>
      <c r="D741" s="2">
        <v>3.61</v>
      </c>
      <c r="E741" t="s">
        <v>51</v>
      </c>
      <c r="F741" s="2">
        <v>2.69</v>
      </c>
      <c r="G741" s="2">
        <v>9.7140000000000004</v>
      </c>
      <c r="H741" s="2">
        <v>2.5099999999999998</v>
      </c>
      <c r="I741" s="14" t="s">
        <v>51</v>
      </c>
      <c r="J741" s="2">
        <v>2.0609999999999999</v>
      </c>
      <c r="K741">
        <v>5.1680000000000001</v>
      </c>
      <c r="L741" s="2"/>
      <c r="N741" s="2"/>
      <c r="P741" s="2"/>
      <c r="R741" s="2"/>
    </row>
    <row r="742" spans="1:18" x14ac:dyDescent="0.3">
      <c r="A742">
        <v>740</v>
      </c>
      <c r="B742">
        <v>5</v>
      </c>
      <c r="C742" s="1">
        <f t="shared" si="11"/>
        <v>0.53633101851849252</v>
      </c>
      <c r="D742" s="2">
        <v>3.61</v>
      </c>
      <c r="E742" t="s">
        <v>51</v>
      </c>
      <c r="F742" s="2">
        <v>2.69</v>
      </c>
      <c r="G742" s="2">
        <v>9.7089999999999996</v>
      </c>
      <c r="H742" s="2">
        <v>2.5</v>
      </c>
      <c r="I742" s="14" t="s">
        <v>51</v>
      </c>
      <c r="J742" s="2">
        <v>2.0609999999999999</v>
      </c>
      <c r="K742">
        <v>5.1440000000000001</v>
      </c>
      <c r="L742" s="2"/>
      <c r="N742" s="2"/>
      <c r="P742" s="2"/>
      <c r="R742" s="2"/>
    </row>
    <row r="743" spans="1:18" x14ac:dyDescent="0.3">
      <c r="A743">
        <v>741</v>
      </c>
      <c r="B743">
        <v>6</v>
      </c>
      <c r="C743" s="1">
        <f t="shared" si="11"/>
        <v>0.53634259259256656</v>
      </c>
      <c r="D743" s="2">
        <v>3.62</v>
      </c>
      <c r="E743" t="s">
        <v>51</v>
      </c>
      <c r="F743" s="2">
        <v>2.69</v>
      </c>
      <c r="G743" s="2">
        <v>9.7289999999999992</v>
      </c>
      <c r="H743" s="2">
        <v>2.48</v>
      </c>
      <c r="I743" s="14" t="s">
        <v>51</v>
      </c>
      <c r="J743" s="2">
        <v>2.0609999999999999</v>
      </c>
      <c r="K743">
        <v>5.1219999999999999</v>
      </c>
      <c r="L743" s="2"/>
      <c r="N743" s="2"/>
      <c r="P743" s="2"/>
      <c r="R743" s="2"/>
    </row>
    <row r="744" spans="1:18" x14ac:dyDescent="0.3">
      <c r="A744">
        <v>742</v>
      </c>
      <c r="B744">
        <v>7</v>
      </c>
      <c r="C744" s="1">
        <f t="shared" si="11"/>
        <v>0.5363541666666406</v>
      </c>
      <c r="D744" s="2">
        <v>3.63</v>
      </c>
      <c r="E744" t="s">
        <v>51</v>
      </c>
      <c r="F744" s="2">
        <v>2.69</v>
      </c>
      <c r="G744" s="2">
        <v>9.76</v>
      </c>
      <c r="H744" s="2">
        <v>2.48</v>
      </c>
      <c r="I744" s="14" t="s">
        <v>51</v>
      </c>
      <c r="J744" s="2">
        <v>2.0609999999999999</v>
      </c>
      <c r="K744">
        <v>5.1020000000000003</v>
      </c>
      <c r="L744" s="2"/>
      <c r="N744" s="2"/>
      <c r="P744" s="2"/>
      <c r="R744" s="2"/>
    </row>
    <row r="745" spans="1:18" x14ac:dyDescent="0.3">
      <c r="A745">
        <v>743</v>
      </c>
      <c r="B745">
        <v>8</v>
      </c>
      <c r="C745" s="1">
        <f t="shared" si="11"/>
        <v>0.53636574074071464</v>
      </c>
      <c r="D745" s="2">
        <v>3.64</v>
      </c>
      <c r="E745" t="s">
        <v>51</v>
      </c>
      <c r="F745" s="2">
        <v>2.69</v>
      </c>
      <c r="G745" s="2">
        <v>9.798</v>
      </c>
      <c r="H745" s="2">
        <v>2.4700000000000002</v>
      </c>
      <c r="I745" s="14" t="s">
        <v>51</v>
      </c>
      <c r="J745" s="2">
        <v>2.0609999999999999</v>
      </c>
      <c r="K745">
        <v>5.0890000000000004</v>
      </c>
      <c r="L745" s="2"/>
      <c r="N745" s="2"/>
      <c r="P745" s="2"/>
      <c r="R745" s="2"/>
    </row>
    <row r="746" spans="1:18" x14ac:dyDescent="0.3">
      <c r="A746">
        <v>744</v>
      </c>
      <c r="B746">
        <v>9</v>
      </c>
      <c r="C746" s="1">
        <f t="shared" si="11"/>
        <v>0.53637731481478867</v>
      </c>
      <c r="D746" s="2">
        <v>3.66</v>
      </c>
      <c r="E746" t="s">
        <v>51</v>
      </c>
      <c r="F746" s="2">
        <v>2.69</v>
      </c>
      <c r="G746" s="2">
        <v>9.8420000000000005</v>
      </c>
      <c r="H746" s="2">
        <v>2.46</v>
      </c>
      <c r="I746" s="14" t="s">
        <v>51</v>
      </c>
      <c r="J746" s="2">
        <v>2.0609999999999999</v>
      </c>
      <c r="K746">
        <v>5.0789999999999997</v>
      </c>
      <c r="L746" s="2"/>
      <c r="N746" s="2"/>
      <c r="P746" s="2"/>
      <c r="R746" s="2"/>
    </row>
    <row r="747" spans="1:18" x14ac:dyDescent="0.3">
      <c r="A747">
        <v>745</v>
      </c>
      <c r="B747">
        <v>10</v>
      </c>
      <c r="C747" s="1">
        <f t="shared" si="11"/>
        <v>0.53638888888886271</v>
      </c>
      <c r="D747" s="2">
        <v>3.68</v>
      </c>
      <c r="E747" t="s">
        <v>51</v>
      </c>
      <c r="F747" s="2">
        <v>2.69</v>
      </c>
      <c r="G747" s="2">
        <v>9.8889999999999993</v>
      </c>
      <c r="H747" s="2">
        <v>2.46</v>
      </c>
      <c r="I747" s="14" t="s">
        <v>51</v>
      </c>
      <c r="J747" s="2">
        <v>2.0609999999999999</v>
      </c>
      <c r="K747">
        <v>5.0730000000000004</v>
      </c>
      <c r="L747" s="2"/>
      <c r="N747" s="2"/>
      <c r="P747" s="2"/>
      <c r="R747" s="2"/>
    </row>
    <row r="748" spans="1:18" x14ac:dyDescent="0.3">
      <c r="A748">
        <v>746</v>
      </c>
      <c r="B748">
        <v>11</v>
      </c>
      <c r="C748" s="1">
        <f t="shared" si="11"/>
        <v>0.53640046296293675</v>
      </c>
      <c r="D748" s="2">
        <v>3.69</v>
      </c>
      <c r="E748" t="s">
        <v>51</v>
      </c>
      <c r="F748" s="2">
        <v>2.69</v>
      </c>
      <c r="G748" s="2">
        <v>9.9350000000000005</v>
      </c>
      <c r="H748" s="2">
        <v>2.46</v>
      </c>
      <c r="I748" s="14" t="s">
        <v>51</v>
      </c>
      <c r="J748" s="2">
        <v>2.0609999999999999</v>
      </c>
      <c r="K748">
        <v>5.0670000000000002</v>
      </c>
      <c r="L748" s="2"/>
      <c r="N748" s="2"/>
      <c r="P748" s="2"/>
      <c r="R748" s="2"/>
    </row>
    <row r="749" spans="1:18" x14ac:dyDescent="0.3">
      <c r="A749">
        <v>747</v>
      </c>
      <c r="B749">
        <v>12</v>
      </c>
      <c r="C749" s="1">
        <f t="shared" si="11"/>
        <v>0.53641203703701079</v>
      </c>
      <c r="D749" s="2">
        <v>3.71</v>
      </c>
      <c r="E749" t="s">
        <v>51</v>
      </c>
      <c r="F749" s="2">
        <v>2.69</v>
      </c>
      <c r="G749" s="2">
        <v>9.9779999999999998</v>
      </c>
      <c r="H749" s="2">
        <v>2.46</v>
      </c>
      <c r="I749" s="14" t="s">
        <v>51</v>
      </c>
      <c r="J749" s="2">
        <v>2.0609999999999999</v>
      </c>
      <c r="K749">
        <v>5.0609999999999999</v>
      </c>
      <c r="L749" s="2"/>
      <c r="N749" s="2"/>
      <c r="P749" s="2"/>
      <c r="R749" s="2"/>
    </row>
    <row r="750" spans="1:18" x14ac:dyDescent="0.3">
      <c r="A750">
        <v>748</v>
      </c>
      <c r="B750">
        <v>13</v>
      </c>
      <c r="C750" s="1">
        <f t="shared" si="11"/>
        <v>0.53642361111108483</v>
      </c>
      <c r="D750" s="2">
        <v>3.71</v>
      </c>
      <c r="E750" t="s">
        <v>51</v>
      </c>
      <c r="F750" s="2">
        <v>2.69</v>
      </c>
      <c r="G750" s="2">
        <v>9.9930000000000003</v>
      </c>
      <c r="H750" s="2">
        <v>2.4500000000000002</v>
      </c>
      <c r="I750" s="14" t="s">
        <v>51</v>
      </c>
      <c r="J750" s="2">
        <v>2.0609999999999999</v>
      </c>
      <c r="K750">
        <v>5.0570000000000004</v>
      </c>
      <c r="L750" s="2"/>
      <c r="N750" s="2"/>
      <c r="P750" s="2"/>
      <c r="R750" s="2"/>
    </row>
    <row r="751" spans="1:18" x14ac:dyDescent="0.3">
      <c r="A751">
        <v>749</v>
      </c>
      <c r="B751">
        <v>14</v>
      </c>
      <c r="C751" s="1">
        <f t="shared" si="11"/>
        <v>0.53643518518515887</v>
      </c>
      <c r="D751" s="2">
        <v>3.72</v>
      </c>
      <c r="E751" t="s">
        <v>51</v>
      </c>
      <c r="F751" s="2">
        <v>2.69</v>
      </c>
      <c r="G751" s="2">
        <v>10.016</v>
      </c>
      <c r="H751" s="2">
        <v>2.4500000000000002</v>
      </c>
      <c r="I751" s="14" t="s">
        <v>51</v>
      </c>
      <c r="J751" s="2">
        <v>2.0609999999999999</v>
      </c>
      <c r="K751">
        <v>5.0540000000000003</v>
      </c>
      <c r="L751" s="2"/>
      <c r="N751" s="2"/>
      <c r="P751" s="2"/>
      <c r="R751" s="2"/>
    </row>
    <row r="752" spans="1:18" x14ac:dyDescent="0.3">
      <c r="A752">
        <v>750</v>
      </c>
      <c r="B752">
        <v>15</v>
      </c>
      <c r="C752" s="1">
        <f t="shared" si="11"/>
        <v>0.53644675925923291</v>
      </c>
      <c r="D752" s="2">
        <v>3.73</v>
      </c>
      <c r="E752" t="s">
        <v>51</v>
      </c>
      <c r="F752" s="2">
        <v>2.69</v>
      </c>
      <c r="G752" s="2">
        <v>10.021000000000001</v>
      </c>
      <c r="H752" s="2">
        <v>2.4500000000000002</v>
      </c>
      <c r="I752" s="2">
        <v>2.0139999999999998</v>
      </c>
      <c r="J752" s="2">
        <v>2.0139999999999998</v>
      </c>
      <c r="K752">
        <v>4.9329999999999998</v>
      </c>
      <c r="L752" s="2"/>
      <c r="N752" s="2"/>
      <c r="P752" s="2"/>
      <c r="R752" s="2"/>
    </row>
    <row r="753" spans="1:18" x14ac:dyDescent="0.3">
      <c r="A753">
        <v>751</v>
      </c>
      <c r="B753">
        <v>1</v>
      </c>
      <c r="C753" s="1">
        <f t="shared" si="11"/>
        <v>0.53645833333330695</v>
      </c>
      <c r="D753" s="2">
        <v>3.72</v>
      </c>
      <c r="E753" t="s">
        <v>51</v>
      </c>
      <c r="F753" s="2">
        <v>2.69</v>
      </c>
      <c r="G753" s="2">
        <v>10.004</v>
      </c>
      <c r="H753" s="2">
        <v>2.4500000000000002</v>
      </c>
      <c r="I753" s="14" t="s">
        <v>51</v>
      </c>
      <c r="J753" s="2">
        <v>2.0139999999999998</v>
      </c>
      <c r="K753">
        <v>4.9279999999999999</v>
      </c>
      <c r="L753" s="2"/>
      <c r="N753" s="2"/>
      <c r="P753" s="2"/>
      <c r="R753" s="2"/>
    </row>
    <row r="754" spans="1:18" x14ac:dyDescent="0.3">
      <c r="A754">
        <v>752</v>
      </c>
      <c r="B754">
        <v>2</v>
      </c>
      <c r="C754" s="1">
        <f t="shared" si="11"/>
        <v>0.53646990740738099</v>
      </c>
      <c r="D754" s="2">
        <v>3.71</v>
      </c>
      <c r="E754">
        <v>2.589</v>
      </c>
      <c r="F754" s="2">
        <v>2.589</v>
      </c>
      <c r="G754" s="2">
        <v>9.61</v>
      </c>
      <c r="H754" s="2">
        <v>2.44</v>
      </c>
      <c r="I754" s="14" t="s">
        <v>51</v>
      </c>
      <c r="J754" s="2">
        <v>2.0139999999999998</v>
      </c>
      <c r="K754">
        <v>4.9219999999999997</v>
      </c>
      <c r="L754" s="2"/>
      <c r="N754" s="2"/>
      <c r="P754" s="2"/>
      <c r="R754" s="2"/>
    </row>
    <row r="755" spans="1:18" x14ac:dyDescent="0.3">
      <c r="A755">
        <v>753</v>
      </c>
      <c r="B755">
        <v>3</v>
      </c>
      <c r="C755" s="1">
        <f t="shared" si="11"/>
        <v>0.53648148148145502</v>
      </c>
      <c r="D755" s="2">
        <v>3.7</v>
      </c>
      <c r="E755" t="s">
        <v>51</v>
      </c>
      <c r="F755" s="2">
        <v>2.589</v>
      </c>
      <c r="G755" s="2">
        <v>9.5779999999999994</v>
      </c>
      <c r="H755" s="2">
        <v>2.44</v>
      </c>
      <c r="I755" s="14" t="s">
        <v>51</v>
      </c>
      <c r="J755" s="2">
        <v>2.0139999999999998</v>
      </c>
      <c r="K755">
        <v>4.9180000000000001</v>
      </c>
      <c r="L755" s="2"/>
      <c r="N755" s="2"/>
      <c r="P755" s="2"/>
      <c r="R755" s="2"/>
    </row>
    <row r="756" spans="1:18" x14ac:dyDescent="0.3">
      <c r="A756">
        <v>754</v>
      </c>
      <c r="B756">
        <v>4</v>
      </c>
      <c r="C756" s="1">
        <f t="shared" si="11"/>
        <v>0.53649305555552906</v>
      </c>
      <c r="D756" s="2">
        <v>3.68</v>
      </c>
      <c r="E756" t="s">
        <v>51</v>
      </c>
      <c r="F756" s="2">
        <v>2.589</v>
      </c>
      <c r="G756" s="2">
        <v>9.5359999999999996</v>
      </c>
      <c r="H756" s="2">
        <v>2.44</v>
      </c>
      <c r="I756" s="14" t="s">
        <v>51</v>
      </c>
      <c r="J756" s="2">
        <v>2.0139999999999998</v>
      </c>
      <c r="K756">
        <v>4.915</v>
      </c>
      <c r="L756" s="2"/>
      <c r="N756" s="2"/>
      <c r="P756" s="2"/>
      <c r="R756" s="2"/>
    </row>
    <row r="757" spans="1:18" x14ac:dyDescent="0.3">
      <c r="A757">
        <v>755</v>
      </c>
      <c r="B757">
        <v>5</v>
      </c>
      <c r="C757" s="1">
        <f t="shared" si="11"/>
        <v>0.5365046296296031</v>
      </c>
      <c r="D757" s="2">
        <v>3.67</v>
      </c>
      <c r="E757" t="s">
        <v>51</v>
      </c>
      <c r="F757" s="2">
        <v>2.589</v>
      </c>
      <c r="G757" s="2">
        <v>9.4909999999999997</v>
      </c>
      <c r="H757" s="2">
        <v>2.44</v>
      </c>
      <c r="I757" s="14" t="s">
        <v>51</v>
      </c>
      <c r="J757" s="2">
        <v>2.0139999999999998</v>
      </c>
      <c r="K757">
        <v>4.915</v>
      </c>
      <c r="L757" s="2"/>
      <c r="N757" s="2"/>
      <c r="P757" s="2"/>
      <c r="R757" s="2"/>
    </row>
    <row r="758" spans="1:18" x14ac:dyDescent="0.3">
      <c r="A758">
        <v>756</v>
      </c>
      <c r="B758">
        <v>6</v>
      </c>
      <c r="C758" s="1">
        <f t="shared" si="11"/>
        <v>0.53651620370367714</v>
      </c>
      <c r="D758" s="2">
        <v>3.65</v>
      </c>
      <c r="E758" t="s">
        <v>51</v>
      </c>
      <c r="F758" s="2">
        <v>2.589</v>
      </c>
      <c r="G758" s="2">
        <v>9.4469999999999992</v>
      </c>
      <c r="H758" s="2">
        <v>2.44</v>
      </c>
      <c r="I758" s="14" t="s">
        <v>51</v>
      </c>
      <c r="J758" s="2">
        <v>2.0139999999999998</v>
      </c>
      <c r="K758">
        <v>4.9169999999999998</v>
      </c>
      <c r="L758" s="2"/>
      <c r="N758" s="2"/>
      <c r="P758" s="2"/>
      <c r="R758" s="2"/>
    </row>
    <row r="759" spans="1:18" x14ac:dyDescent="0.3">
      <c r="A759">
        <v>757</v>
      </c>
      <c r="B759">
        <v>7</v>
      </c>
      <c r="C759" s="1">
        <f t="shared" si="11"/>
        <v>0.53652777777775118</v>
      </c>
      <c r="D759" s="2">
        <v>3.64</v>
      </c>
      <c r="E759" t="s">
        <v>51</v>
      </c>
      <c r="F759" s="2">
        <v>2.589</v>
      </c>
      <c r="G759" s="2">
        <v>9.4160000000000004</v>
      </c>
      <c r="H759" s="2">
        <v>2.4500000000000002</v>
      </c>
      <c r="I759" s="14" t="s">
        <v>51</v>
      </c>
      <c r="J759" s="2">
        <v>2.0139999999999998</v>
      </c>
      <c r="K759">
        <v>4.9249999999999998</v>
      </c>
      <c r="L759" s="2"/>
      <c r="N759" s="2"/>
      <c r="P759" s="2"/>
      <c r="R759" s="2"/>
    </row>
    <row r="760" spans="1:18" x14ac:dyDescent="0.3">
      <c r="A760">
        <v>758</v>
      </c>
      <c r="B760">
        <v>8</v>
      </c>
      <c r="C760" s="1">
        <f t="shared" si="11"/>
        <v>0.53653935185182522</v>
      </c>
      <c r="D760" s="2">
        <v>3.63</v>
      </c>
      <c r="E760" t="s">
        <v>51</v>
      </c>
      <c r="F760" s="2">
        <v>2.589</v>
      </c>
      <c r="G760" s="2">
        <v>9.4039999999999999</v>
      </c>
      <c r="H760" s="2">
        <v>2.4500000000000002</v>
      </c>
      <c r="I760" s="14" t="s">
        <v>51</v>
      </c>
      <c r="J760" s="2">
        <v>2.0139999999999998</v>
      </c>
      <c r="K760">
        <v>4.9359999999999999</v>
      </c>
      <c r="L760" s="2"/>
      <c r="N760" s="2"/>
      <c r="P760" s="2"/>
      <c r="R760" s="2"/>
    </row>
    <row r="761" spans="1:18" x14ac:dyDescent="0.3">
      <c r="A761">
        <v>759</v>
      </c>
      <c r="B761">
        <v>9</v>
      </c>
      <c r="C761" s="1">
        <f t="shared" si="11"/>
        <v>0.53655092592589926</v>
      </c>
      <c r="D761" s="2">
        <v>3.63</v>
      </c>
      <c r="E761" t="s">
        <v>51</v>
      </c>
      <c r="F761" s="2">
        <v>2.589</v>
      </c>
      <c r="G761" s="2">
        <v>9.3940000000000001</v>
      </c>
      <c r="H761" s="2">
        <v>2.46</v>
      </c>
      <c r="I761" s="14" t="s">
        <v>51</v>
      </c>
      <c r="J761" s="2">
        <v>2.0139999999999998</v>
      </c>
      <c r="K761">
        <v>4.9470000000000001</v>
      </c>
      <c r="L761" s="2"/>
      <c r="N761" s="2"/>
      <c r="P761" s="2"/>
      <c r="R761" s="2"/>
    </row>
    <row r="762" spans="1:18" x14ac:dyDescent="0.3">
      <c r="A762">
        <v>760</v>
      </c>
      <c r="B762">
        <v>10</v>
      </c>
      <c r="C762" s="1">
        <f t="shared" si="11"/>
        <v>0.5365624999999733</v>
      </c>
      <c r="D762" s="2">
        <v>3.63</v>
      </c>
      <c r="E762" t="s">
        <v>51</v>
      </c>
      <c r="F762" s="2">
        <v>2.589</v>
      </c>
      <c r="G762" s="2">
        <v>9.3849999999999998</v>
      </c>
      <c r="H762" s="2">
        <v>2.46</v>
      </c>
      <c r="I762" s="14" t="s">
        <v>51</v>
      </c>
      <c r="J762" s="2">
        <v>2.0139999999999998</v>
      </c>
      <c r="K762">
        <v>4.9539999999999997</v>
      </c>
      <c r="L762" s="2"/>
      <c r="N762" s="2"/>
      <c r="P762" s="2"/>
      <c r="R762" s="2"/>
    </row>
    <row r="763" spans="1:18" x14ac:dyDescent="0.3">
      <c r="A763">
        <v>761</v>
      </c>
      <c r="B763">
        <v>11</v>
      </c>
      <c r="C763" s="1">
        <f t="shared" si="11"/>
        <v>0.53657407407404734</v>
      </c>
      <c r="D763" s="2">
        <v>3.63</v>
      </c>
      <c r="E763" t="s">
        <v>51</v>
      </c>
      <c r="F763" s="2">
        <v>2.589</v>
      </c>
      <c r="G763" s="2">
        <v>9.3949999999999996</v>
      </c>
      <c r="H763" s="2">
        <v>2.46</v>
      </c>
      <c r="I763" s="14" t="s">
        <v>51</v>
      </c>
      <c r="J763" s="2">
        <v>2.0139999999999998</v>
      </c>
      <c r="K763">
        <v>4.9589999999999996</v>
      </c>
      <c r="L763" s="2"/>
      <c r="N763" s="2"/>
      <c r="P763" s="2"/>
      <c r="R763" s="2"/>
    </row>
    <row r="764" spans="1:18" x14ac:dyDescent="0.3">
      <c r="A764">
        <v>762</v>
      </c>
      <c r="B764">
        <v>12</v>
      </c>
      <c r="C764" s="1">
        <f t="shared" si="11"/>
        <v>0.53658564814812137</v>
      </c>
      <c r="D764" s="2">
        <v>3.64</v>
      </c>
      <c r="E764" t="s">
        <v>51</v>
      </c>
      <c r="F764" s="2">
        <v>2.589</v>
      </c>
      <c r="G764" s="2">
        <v>9.4109999999999996</v>
      </c>
      <c r="H764" s="2">
        <v>2.46</v>
      </c>
      <c r="I764" s="14" t="s">
        <v>51</v>
      </c>
      <c r="J764" s="2">
        <v>2.0139999999999998</v>
      </c>
      <c r="K764">
        <v>4.9610000000000003</v>
      </c>
      <c r="L764" s="2"/>
      <c r="N764" s="2"/>
      <c r="P764" s="2"/>
      <c r="R764" s="2"/>
    </row>
    <row r="765" spans="1:18" x14ac:dyDescent="0.3">
      <c r="A765">
        <v>763</v>
      </c>
      <c r="B765">
        <v>13</v>
      </c>
      <c r="C765" s="1">
        <f t="shared" si="11"/>
        <v>0.53659722222219541</v>
      </c>
      <c r="D765" s="2">
        <v>3.65</v>
      </c>
      <c r="E765" t="s">
        <v>51</v>
      </c>
      <c r="F765" s="2">
        <v>2.589</v>
      </c>
      <c r="G765" s="2">
        <v>9.4420000000000002</v>
      </c>
      <c r="H765" s="2">
        <v>2.46</v>
      </c>
      <c r="I765" s="14" t="s">
        <v>51</v>
      </c>
      <c r="J765" s="2">
        <v>2.0139999999999998</v>
      </c>
      <c r="K765">
        <v>4.9589999999999996</v>
      </c>
      <c r="L765" s="2"/>
      <c r="N765" s="2"/>
      <c r="P765" s="2"/>
      <c r="R765" s="2"/>
    </row>
    <row r="766" spans="1:18" x14ac:dyDescent="0.3">
      <c r="A766">
        <v>764</v>
      </c>
      <c r="B766">
        <v>14</v>
      </c>
      <c r="C766" s="1">
        <f t="shared" si="11"/>
        <v>0.53660879629626945</v>
      </c>
      <c r="D766" s="2">
        <v>3.66</v>
      </c>
      <c r="E766" t="s">
        <v>51</v>
      </c>
      <c r="F766" s="2">
        <v>2.589</v>
      </c>
      <c r="G766" s="2">
        <v>9.4819999999999993</v>
      </c>
      <c r="H766" s="2">
        <v>2.46</v>
      </c>
      <c r="I766" s="14" t="s">
        <v>51</v>
      </c>
      <c r="J766" s="2">
        <v>2.0139999999999998</v>
      </c>
      <c r="K766">
        <v>4.9509999999999996</v>
      </c>
      <c r="L766" s="2"/>
      <c r="N766" s="2"/>
      <c r="P766" s="2"/>
      <c r="R766" s="2"/>
    </row>
    <row r="767" spans="1:18" x14ac:dyDescent="0.3">
      <c r="A767">
        <v>765</v>
      </c>
      <c r="B767">
        <v>15</v>
      </c>
      <c r="C767" s="1">
        <f t="shared" si="11"/>
        <v>0.53662037037034349</v>
      </c>
      <c r="D767" s="2">
        <v>3.68</v>
      </c>
      <c r="E767" t="s">
        <v>51</v>
      </c>
      <c r="F767" s="2">
        <v>2.589</v>
      </c>
      <c r="G767" s="2">
        <v>9.5190000000000001</v>
      </c>
      <c r="H767" s="2">
        <v>2.4500000000000002</v>
      </c>
      <c r="I767" s="2">
        <v>2.0150000000000001</v>
      </c>
      <c r="J767" s="2">
        <v>2.0150000000000001</v>
      </c>
      <c r="K767">
        <v>4.944</v>
      </c>
      <c r="L767" s="2"/>
      <c r="N767" s="2"/>
      <c r="P767" s="2"/>
      <c r="R767" s="2"/>
    </row>
    <row r="768" spans="1:18" x14ac:dyDescent="0.3">
      <c r="A768">
        <v>766</v>
      </c>
      <c r="B768">
        <v>1</v>
      </c>
      <c r="C768" s="1">
        <f t="shared" si="11"/>
        <v>0.53663194444441753</v>
      </c>
      <c r="D768" s="2">
        <v>3.69</v>
      </c>
      <c r="E768" t="s">
        <v>51</v>
      </c>
      <c r="F768" s="2">
        <v>2.589</v>
      </c>
      <c r="G768" s="2">
        <v>9.548</v>
      </c>
      <c r="H768" s="2">
        <v>2.4500000000000002</v>
      </c>
      <c r="I768" s="14" t="s">
        <v>51</v>
      </c>
      <c r="J768" s="2">
        <v>2.0150000000000001</v>
      </c>
      <c r="K768">
        <v>4.9329999999999998</v>
      </c>
      <c r="L768" s="2"/>
      <c r="N768" s="2"/>
      <c r="P768" s="2"/>
      <c r="R768" s="2"/>
    </row>
    <row r="769" spans="1:18" x14ac:dyDescent="0.3">
      <c r="A769">
        <v>767</v>
      </c>
      <c r="B769">
        <v>2</v>
      </c>
      <c r="C769" s="1">
        <f t="shared" si="11"/>
        <v>0.53664351851849157</v>
      </c>
      <c r="D769" s="2">
        <v>3.7</v>
      </c>
      <c r="E769">
        <v>2.7469999999999999</v>
      </c>
      <c r="F769" s="2">
        <v>2.7469999999999999</v>
      </c>
      <c r="G769" s="2">
        <v>10.17</v>
      </c>
      <c r="H769" s="2">
        <v>2.44</v>
      </c>
      <c r="I769" s="14" t="s">
        <v>51</v>
      </c>
      <c r="J769" s="2">
        <v>2.0150000000000001</v>
      </c>
      <c r="K769">
        <v>4.9189999999999996</v>
      </c>
      <c r="L769" s="2"/>
      <c r="N769" s="2"/>
      <c r="P769" s="2"/>
      <c r="R769" s="2"/>
    </row>
    <row r="770" spans="1:18" x14ac:dyDescent="0.3">
      <c r="A770">
        <v>768</v>
      </c>
      <c r="B770">
        <v>3</v>
      </c>
      <c r="C770" s="1">
        <f t="shared" si="11"/>
        <v>0.53665509259256561</v>
      </c>
      <c r="D770" s="2">
        <v>3.71</v>
      </c>
      <c r="E770" t="s">
        <v>51</v>
      </c>
      <c r="F770" s="2">
        <v>2.7469999999999999</v>
      </c>
      <c r="G770" s="2">
        <v>10.193</v>
      </c>
      <c r="H770" s="2">
        <v>2.4300000000000002</v>
      </c>
      <c r="I770" s="14" t="s">
        <v>51</v>
      </c>
      <c r="J770" s="2">
        <v>2.0150000000000001</v>
      </c>
      <c r="K770">
        <v>4.9029999999999996</v>
      </c>
      <c r="L770" s="2"/>
      <c r="N770" s="2"/>
      <c r="P770" s="2"/>
      <c r="R770" s="2"/>
    </row>
    <row r="771" spans="1:18" x14ac:dyDescent="0.3">
      <c r="A771">
        <v>769</v>
      </c>
      <c r="B771">
        <v>4</v>
      </c>
      <c r="C771" s="1">
        <f t="shared" si="11"/>
        <v>0.53666666666663965</v>
      </c>
      <c r="D771" s="2">
        <v>3.73</v>
      </c>
      <c r="E771" t="s">
        <v>51</v>
      </c>
      <c r="F771" s="2">
        <v>2.7469999999999999</v>
      </c>
      <c r="G771" s="2">
        <v>10.239000000000001</v>
      </c>
      <c r="H771" s="2">
        <v>2.4300000000000002</v>
      </c>
      <c r="I771" s="14" t="s">
        <v>51</v>
      </c>
      <c r="J771" s="2">
        <v>2.0150000000000001</v>
      </c>
      <c r="K771">
        <v>4.8890000000000002</v>
      </c>
      <c r="L771" s="2"/>
      <c r="N771" s="2"/>
      <c r="P771" s="2"/>
      <c r="R771" s="2"/>
    </row>
    <row r="772" spans="1:18" x14ac:dyDescent="0.3">
      <c r="A772">
        <v>770</v>
      </c>
      <c r="B772">
        <v>5</v>
      </c>
      <c r="C772" s="1">
        <f t="shared" si="11"/>
        <v>0.53667824074071369</v>
      </c>
      <c r="D772" s="2">
        <v>3.74</v>
      </c>
      <c r="E772" t="s">
        <v>51</v>
      </c>
      <c r="F772" s="2">
        <v>2.7469999999999999</v>
      </c>
      <c r="G772" s="2">
        <v>10.27</v>
      </c>
      <c r="H772" s="2">
        <v>2.42</v>
      </c>
      <c r="I772" s="14" t="s">
        <v>51</v>
      </c>
      <c r="J772" s="2">
        <v>2.0150000000000001</v>
      </c>
      <c r="K772">
        <v>4.8780000000000001</v>
      </c>
      <c r="L772" s="2"/>
      <c r="N772" s="2"/>
      <c r="P772" s="2"/>
      <c r="R772" s="2"/>
    </row>
    <row r="773" spans="1:18" x14ac:dyDescent="0.3">
      <c r="A773">
        <v>771</v>
      </c>
      <c r="B773">
        <v>6</v>
      </c>
      <c r="C773" s="1">
        <f t="shared" ref="C773:C836" si="12">C772+(1/3600/24)</f>
        <v>0.53668981481478772</v>
      </c>
      <c r="D773" s="2">
        <v>3.76</v>
      </c>
      <c r="E773" t="s">
        <v>51</v>
      </c>
      <c r="F773" s="2">
        <v>2.7469999999999999</v>
      </c>
      <c r="G773" s="2">
        <v>10.318</v>
      </c>
      <c r="H773" s="2">
        <v>2.41</v>
      </c>
      <c r="I773" s="14" t="s">
        <v>51</v>
      </c>
      <c r="J773" s="2">
        <v>2.0150000000000001</v>
      </c>
      <c r="K773">
        <v>4.8650000000000002</v>
      </c>
      <c r="L773" s="2"/>
      <c r="N773" s="2"/>
      <c r="P773" s="2"/>
      <c r="R773" s="2"/>
    </row>
    <row r="774" spans="1:18" x14ac:dyDescent="0.3">
      <c r="A774">
        <v>772</v>
      </c>
      <c r="B774">
        <v>7</v>
      </c>
      <c r="C774" s="1">
        <f t="shared" si="12"/>
        <v>0.53670138888886176</v>
      </c>
      <c r="D774" s="2">
        <v>3.77</v>
      </c>
      <c r="E774" t="s">
        <v>51</v>
      </c>
      <c r="F774" s="2">
        <v>2.7469999999999999</v>
      </c>
      <c r="G774" s="2">
        <v>10.347</v>
      </c>
      <c r="H774" s="2">
        <v>2.41</v>
      </c>
      <c r="I774" s="14" t="s">
        <v>51</v>
      </c>
      <c r="J774" s="2">
        <v>2.0150000000000001</v>
      </c>
      <c r="K774">
        <v>4.8529999999999998</v>
      </c>
      <c r="L774" s="2"/>
      <c r="N774" s="2"/>
      <c r="P774" s="2"/>
      <c r="R774" s="2"/>
    </row>
    <row r="775" spans="1:18" x14ac:dyDescent="0.3">
      <c r="A775">
        <v>773</v>
      </c>
      <c r="B775">
        <v>8</v>
      </c>
      <c r="C775" s="1">
        <f t="shared" si="12"/>
        <v>0.5367129629629358</v>
      </c>
      <c r="D775" s="2">
        <v>3.78</v>
      </c>
      <c r="E775" t="s">
        <v>51</v>
      </c>
      <c r="F775" s="2">
        <v>2.7469999999999999</v>
      </c>
      <c r="G775" s="2">
        <v>10.379</v>
      </c>
      <c r="H775" s="2">
        <v>2.4</v>
      </c>
      <c r="I775" s="14" t="s">
        <v>51</v>
      </c>
      <c r="J775" s="2">
        <v>2.0150000000000001</v>
      </c>
      <c r="K775">
        <v>4.8410000000000002</v>
      </c>
      <c r="L775" s="2"/>
      <c r="N775" s="2"/>
      <c r="P775" s="2"/>
      <c r="R775" s="2"/>
    </row>
    <row r="776" spans="1:18" x14ac:dyDescent="0.3">
      <c r="A776">
        <v>774</v>
      </c>
      <c r="B776">
        <v>9</v>
      </c>
      <c r="C776" s="1">
        <f t="shared" si="12"/>
        <v>0.53672453703700984</v>
      </c>
      <c r="D776" s="2">
        <v>3.79</v>
      </c>
      <c r="E776" t="s">
        <v>51</v>
      </c>
      <c r="F776" s="2">
        <v>2.7469999999999999</v>
      </c>
      <c r="G776" s="2">
        <v>10.409000000000001</v>
      </c>
      <c r="H776" s="2">
        <v>2.4</v>
      </c>
      <c r="I776" s="14" t="s">
        <v>51</v>
      </c>
      <c r="J776" s="2">
        <v>2.0150000000000001</v>
      </c>
      <c r="K776">
        <v>4.8280000000000003</v>
      </c>
      <c r="L776" s="2"/>
      <c r="N776" s="2"/>
      <c r="P776" s="2"/>
      <c r="R776" s="2"/>
    </row>
    <row r="777" spans="1:18" x14ac:dyDescent="0.3">
      <c r="A777">
        <v>775</v>
      </c>
      <c r="B777">
        <v>10</v>
      </c>
      <c r="C777" s="1">
        <f t="shared" si="12"/>
        <v>0.53673611111108388</v>
      </c>
      <c r="D777" s="2">
        <v>3.79</v>
      </c>
      <c r="E777" t="s">
        <v>51</v>
      </c>
      <c r="F777" s="2">
        <v>2.7469999999999999</v>
      </c>
      <c r="G777" s="2">
        <v>10.42</v>
      </c>
      <c r="H777" s="2">
        <v>2.39</v>
      </c>
      <c r="I777" s="14" t="s">
        <v>51</v>
      </c>
      <c r="J777" s="2">
        <v>2.0150000000000001</v>
      </c>
      <c r="K777">
        <v>4.8140000000000001</v>
      </c>
      <c r="L777" s="2"/>
      <c r="N777" s="2"/>
      <c r="P777" s="2"/>
      <c r="R777" s="2"/>
    </row>
    <row r="778" spans="1:18" x14ac:dyDescent="0.3">
      <c r="A778">
        <v>776</v>
      </c>
      <c r="B778">
        <v>11</v>
      </c>
      <c r="C778" s="1">
        <f t="shared" si="12"/>
        <v>0.53674768518515792</v>
      </c>
      <c r="D778" s="2">
        <v>3.8</v>
      </c>
      <c r="E778" t="s">
        <v>51</v>
      </c>
      <c r="F778" s="2">
        <v>2.7469999999999999</v>
      </c>
      <c r="G778" s="2">
        <v>10.441000000000001</v>
      </c>
      <c r="H778" s="2">
        <v>2.38</v>
      </c>
      <c r="I778" s="14" t="s">
        <v>51</v>
      </c>
      <c r="J778" s="2">
        <v>2.0150000000000001</v>
      </c>
      <c r="K778">
        <v>4.7990000000000004</v>
      </c>
      <c r="L778" s="2"/>
      <c r="N778" s="2"/>
      <c r="P778" s="2"/>
      <c r="R778" s="2"/>
    </row>
    <row r="779" spans="1:18" x14ac:dyDescent="0.3">
      <c r="A779">
        <v>777</v>
      </c>
      <c r="B779">
        <v>12</v>
      </c>
      <c r="C779" s="1">
        <f t="shared" si="12"/>
        <v>0.53675925925923196</v>
      </c>
      <c r="D779" s="2">
        <v>3.81</v>
      </c>
      <c r="E779" t="s">
        <v>51</v>
      </c>
      <c r="F779" s="2">
        <v>2.7469999999999999</v>
      </c>
      <c r="G779" s="2">
        <v>10.464</v>
      </c>
      <c r="H779" s="2">
        <v>2.37</v>
      </c>
      <c r="I779" s="14" t="s">
        <v>51</v>
      </c>
      <c r="J779" s="2">
        <v>2.0150000000000001</v>
      </c>
      <c r="K779">
        <v>4.7830000000000004</v>
      </c>
      <c r="L779" s="2"/>
      <c r="N779" s="2"/>
      <c r="P779" s="2"/>
      <c r="R779" s="2"/>
    </row>
    <row r="780" spans="1:18" x14ac:dyDescent="0.3">
      <c r="A780">
        <v>778</v>
      </c>
      <c r="B780">
        <v>13</v>
      </c>
      <c r="C780" s="1">
        <f t="shared" si="12"/>
        <v>0.536770833333306</v>
      </c>
      <c r="D780" s="2">
        <v>3.82</v>
      </c>
      <c r="E780" t="s">
        <v>51</v>
      </c>
      <c r="F780" s="2">
        <v>2.7469999999999999</v>
      </c>
      <c r="G780" s="2">
        <v>10.49</v>
      </c>
      <c r="H780" s="2">
        <v>2.36</v>
      </c>
      <c r="I780" s="14" t="s">
        <v>51</v>
      </c>
      <c r="J780" s="2">
        <v>2.0150000000000001</v>
      </c>
      <c r="K780">
        <v>4.7640000000000002</v>
      </c>
      <c r="L780" s="2"/>
      <c r="N780" s="2"/>
      <c r="P780" s="2"/>
      <c r="R780" s="2"/>
    </row>
    <row r="781" spans="1:18" x14ac:dyDescent="0.3">
      <c r="A781">
        <v>779</v>
      </c>
      <c r="B781">
        <v>14</v>
      </c>
      <c r="C781" s="1">
        <f t="shared" si="12"/>
        <v>0.53678240740738004</v>
      </c>
      <c r="D781" s="2">
        <v>3.83</v>
      </c>
      <c r="E781" t="s">
        <v>51</v>
      </c>
      <c r="F781" s="2">
        <v>2.7469999999999999</v>
      </c>
      <c r="G781" s="2">
        <v>10.513</v>
      </c>
      <c r="H781" s="2">
        <v>2.35</v>
      </c>
      <c r="I781" s="14" t="s">
        <v>51</v>
      </c>
      <c r="J781" s="2">
        <v>2.0150000000000001</v>
      </c>
      <c r="K781">
        <v>4.7409999999999997</v>
      </c>
      <c r="L781" s="2"/>
      <c r="N781" s="2"/>
      <c r="P781" s="2"/>
      <c r="R781" s="2"/>
    </row>
    <row r="782" spans="1:18" x14ac:dyDescent="0.3">
      <c r="A782">
        <v>780</v>
      </c>
      <c r="B782">
        <v>15</v>
      </c>
      <c r="C782" s="1">
        <f t="shared" si="12"/>
        <v>0.53679398148145407</v>
      </c>
      <c r="D782" s="2">
        <v>3.84</v>
      </c>
      <c r="E782" t="s">
        <v>51</v>
      </c>
      <c r="F782" s="2">
        <v>2.7469999999999999</v>
      </c>
      <c r="G782" s="2">
        <v>10.548999999999999</v>
      </c>
      <c r="H782" s="2">
        <v>2.34</v>
      </c>
      <c r="I782" s="2">
        <v>1.9059999999999999</v>
      </c>
      <c r="J782" s="2">
        <v>1.9059999999999999</v>
      </c>
      <c r="K782">
        <v>4.4649999999999999</v>
      </c>
      <c r="L782" s="2"/>
      <c r="N782" s="2"/>
      <c r="P782" s="2"/>
      <c r="R782" s="2"/>
    </row>
    <row r="783" spans="1:18" x14ac:dyDescent="0.3">
      <c r="A783">
        <v>781</v>
      </c>
      <c r="B783">
        <v>1</v>
      </c>
      <c r="C783" s="1">
        <f t="shared" si="12"/>
        <v>0.53680555555552811</v>
      </c>
      <c r="D783" s="2">
        <v>3.86</v>
      </c>
      <c r="E783" t="s">
        <v>51</v>
      </c>
      <c r="F783" s="2">
        <v>2.7469999999999999</v>
      </c>
      <c r="G783" s="2">
        <v>10.593999999999999</v>
      </c>
      <c r="H783" s="2">
        <v>2.33</v>
      </c>
      <c r="I783" s="14" t="s">
        <v>51</v>
      </c>
      <c r="J783" s="2">
        <v>1.9059999999999999</v>
      </c>
      <c r="K783">
        <v>4.4450000000000003</v>
      </c>
      <c r="L783" s="2"/>
      <c r="N783" s="2"/>
      <c r="P783" s="2"/>
      <c r="R783" s="2"/>
    </row>
    <row r="784" spans="1:18" x14ac:dyDescent="0.3">
      <c r="A784">
        <v>782</v>
      </c>
      <c r="B784">
        <v>2</v>
      </c>
      <c r="C784" s="1">
        <f t="shared" si="12"/>
        <v>0.53681712962960215</v>
      </c>
      <c r="D784" s="2">
        <v>3.87</v>
      </c>
      <c r="E784">
        <v>2.8860000000000001</v>
      </c>
      <c r="F784" s="2">
        <v>2.8860000000000001</v>
      </c>
      <c r="G784" s="2">
        <v>11.167</v>
      </c>
      <c r="H784" s="2">
        <v>2.3199999999999998</v>
      </c>
      <c r="I784" s="14" t="s">
        <v>51</v>
      </c>
      <c r="J784" s="2">
        <v>1.9059999999999999</v>
      </c>
      <c r="K784">
        <v>4.4279999999999999</v>
      </c>
      <c r="L784" s="2"/>
      <c r="N784" s="2"/>
      <c r="P784" s="2"/>
      <c r="R784" s="2"/>
    </row>
    <row r="785" spans="1:18" x14ac:dyDescent="0.3">
      <c r="A785">
        <v>783</v>
      </c>
      <c r="B785">
        <v>3</v>
      </c>
      <c r="C785" s="1">
        <f t="shared" si="12"/>
        <v>0.53682870370367619</v>
      </c>
      <c r="D785" s="2">
        <v>3.89</v>
      </c>
      <c r="E785" t="s">
        <v>51</v>
      </c>
      <c r="F785" s="2">
        <v>2.8860000000000001</v>
      </c>
      <c r="G785" s="2">
        <v>11.218999999999999</v>
      </c>
      <c r="H785" s="2">
        <v>2.3199999999999998</v>
      </c>
      <c r="I785" s="14" t="s">
        <v>51</v>
      </c>
      <c r="J785" s="2">
        <v>1.9059999999999999</v>
      </c>
      <c r="K785">
        <v>4.4160000000000004</v>
      </c>
      <c r="L785" s="2"/>
      <c r="N785" s="2"/>
      <c r="P785" s="2"/>
      <c r="R785" s="2"/>
    </row>
    <row r="786" spans="1:18" x14ac:dyDescent="0.3">
      <c r="A786">
        <v>784</v>
      </c>
      <c r="B786">
        <v>4</v>
      </c>
      <c r="C786" s="1">
        <f t="shared" si="12"/>
        <v>0.53684027777775023</v>
      </c>
      <c r="D786" s="2">
        <v>3.9</v>
      </c>
      <c r="E786" t="s">
        <v>51</v>
      </c>
      <c r="F786" s="2">
        <v>2.8860000000000001</v>
      </c>
      <c r="G786" s="2">
        <v>11.257</v>
      </c>
      <c r="H786" s="2">
        <v>2.31</v>
      </c>
      <c r="I786" s="14" t="s">
        <v>51</v>
      </c>
      <c r="J786" s="2">
        <v>1.9059999999999999</v>
      </c>
      <c r="K786">
        <v>4.41</v>
      </c>
      <c r="L786" s="2"/>
      <c r="N786" s="2"/>
      <c r="P786" s="2"/>
      <c r="R786" s="2"/>
    </row>
    <row r="787" spans="1:18" x14ac:dyDescent="0.3">
      <c r="A787">
        <v>785</v>
      </c>
      <c r="B787">
        <v>5</v>
      </c>
      <c r="C787" s="1">
        <f t="shared" si="12"/>
        <v>0.53685185185182427</v>
      </c>
      <c r="D787" s="2">
        <v>3.91</v>
      </c>
      <c r="E787" t="s">
        <v>51</v>
      </c>
      <c r="F787" s="2">
        <v>2.8860000000000001</v>
      </c>
      <c r="G787" s="2">
        <v>11.28</v>
      </c>
      <c r="H787" s="2">
        <v>2.3199999999999998</v>
      </c>
      <c r="I787" s="14" t="s">
        <v>51</v>
      </c>
      <c r="J787" s="2">
        <v>1.9059999999999999</v>
      </c>
      <c r="K787">
        <v>4.4130000000000003</v>
      </c>
      <c r="L787" s="2"/>
      <c r="N787" s="2"/>
      <c r="P787" s="2"/>
      <c r="R787" s="2"/>
    </row>
    <row r="788" spans="1:18" x14ac:dyDescent="0.3">
      <c r="A788">
        <v>786</v>
      </c>
      <c r="B788">
        <v>6</v>
      </c>
      <c r="C788" s="1">
        <f t="shared" si="12"/>
        <v>0.53686342592589831</v>
      </c>
      <c r="D788" s="2">
        <v>3.91</v>
      </c>
      <c r="E788" t="s">
        <v>51</v>
      </c>
      <c r="F788" s="2">
        <v>2.8860000000000001</v>
      </c>
      <c r="G788" s="2">
        <v>11.29</v>
      </c>
      <c r="H788" s="2">
        <v>2.3199999999999998</v>
      </c>
      <c r="I788" s="14" t="s">
        <v>51</v>
      </c>
      <c r="J788" s="2">
        <v>1.9059999999999999</v>
      </c>
      <c r="K788">
        <v>4.4219999999999997</v>
      </c>
      <c r="L788" s="2"/>
      <c r="N788" s="2"/>
      <c r="P788" s="2"/>
      <c r="R788" s="2"/>
    </row>
    <row r="789" spans="1:18" x14ac:dyDescent="0.3">
      <c r="A789">
        <v>787</v>
      </c>
      <c r="B789">
        <v>7</v>
      </c>
      <c r="C789" s="1">
        <f t="shared" si="12"/>
        <v>0.53687499999997235</v>
      </c>
      <c r="D789" s="2">
        <v>3.92</v>
      </c>
      <c r="E789" t="s">
        <v>51</v>
      </c>
      <c r="F789" s="2">
        <v>2.8860000000000001</v>
      </c>
      <c r="G789" s="2">
        <v>11.301</v>
      </c>
      <c r="H789" s="2">
        <v>2.33</v>
      </c>
      <c r="I789" s="14" t="s">
        <v>51</v>
      </c>
      <c r="J789" s="2">
        <v>1.9059999999999999</v>
      </c>
      <c r="K789">
        <v>4.4340000000000002</v>
      </c>
      <c r="L789" s="2"/>
      <c r="N789" s="2"/>
      <c r="P789" s="2"/>
      <c r="R789" s="2"/>
    </row>
    <row r="790" spans="1:18" x14ac:dyDescent="0.3">
      <c r="A790">
        <v>788</v>
      </c>
      <c r="B790">
        <v>8</v>
      </c>
      <c r="C790" s="1">
        <f t="shared" si="12"/>
        <v>0.53688657407404639</v>
      </c>
      <c r="D790" s="2">
        <v>3.92</v>
      </c>
      <c r="E790" t="s">
        <v>51</v>
      </c>
      <c r="F790" s="2">
        <v>2.8860000000000001</v>
      </c>
      <c r="G790" s="2">
        <v>11.317</v>
      </c>
      <c r="H790" s="2">
        <v>2.33</v>
      </c>
      <c r="I790" s="14" t="s">
        <v>51</v>
      </c>
      <c r="J790" s="2">
        <v>1.9059999999999999</v>
      </c>
      <c r="K790">
        <v>4.45</v>
      </c>
      <c r="L790" s="2"/>
      <c r="N790" s="2"/>
      <c r="P790" s="2"/>
      <c r="R790" s="2"/>
    </row>
    <row r="791" spans="1:18" x14ac:dyDescent="0.3">
      <c r="A791">
        <v>789</v>
      </c>
      <c r="B791">
        <v>9</v>
      </c>
      <c r="C791" s="1">
        <f t="shared" si="12"/>
        <v>0.53689814814812042</v>
      </c>
      <c r="D791" s="2">
        <v>3.93</v>
      </c>
      <c r="E791" t="s">
        <v>51</v>
      </c>
      <c r="F791" s="2">
        <v>2.8860000000000001</v>
      </c>
      <c r="G791" s="2">
        <v>11.351000000000001</v>
      </c>
      <c r="H791" s="2">
        <v>2.35</v>
      </c>
      <c r="I791" s="14" t="s">
        <v>51</v>
      </c>
      <c r="J791" s="2">
        <v>1.9059999999999999</v>
      </c>
      <c r="K791">
        <v>4.4710000000000001</v>
      </c>
      <c r="L791" s="2"/>
      <c r="N791" s="2"/>
      <c r="P791" s="2"/>
      <c r="R791" s="2"/>
    </row>
    <row r="792" spans="1:18" x14ac:dyDescent="0.3">
      <c r="A792">
        <v>790</v>
      </c>
      <c r="B792">
        <v>10</v>
      </c>
      <c r="C792" s="1">
        <f t="shared" si="12"/>
        <v>0.53690972222219446</v>
      </c>
      <c r="D792" s="2">
        <v>3.94</v>
      </c>
      <c r="E792" t="s">
        <v>51</v>
      </c>
      <c r="F792" s="2">
        <v>2.8860000000000001</v>
      </c>
      <c r="G792" s="2">
        <v>11.372</v>
      </c>
      <c r="H792" s="2">
        <v>2.36</v>
      </c>
      <c r="I792" s="14" t="s">
        <v>51</v>
      </c>
      <c r="J792" s="2">
        <v>1.9059999999999999</v>
      </c>
      <c r="K792">
        <v>4.4909999999999997</v>
      </c>
      <c r="L792" s="2"/>
      <c r="N792" s="2"/>
      <c r="P792" s="2"/>
      <c r="R792" s="2"/>
    </row>
    <row r="793" spans="1:18" x14ac:dyDescent="0.3">
      <c r="A793">
        <v>791</v>
      </c>
      <c r="B793">
        <v>11</v>
      </c>
      <c r="C793" s="1">
        <f t="shared" si="12"/>
        <v>0.5369212962962685</v>
      </c>
      <c r="D793" s="2">
        <v>3.95</v>
      </c>
      <c r="E793" t="s">
        <v>51</v>
      </c>
      <c r="F793" s="2">
        <v>2.8860000000000001</v>
      </c>
      <c r="G793" s="2">
        <v>11.411</v>
      </c>
      <c r="H793" s="2">
        <v>2.37</v>
      </c>
      <c r="I793" s="14" t="s">
        <v>51</v>
      </c>
      <c r="J793" s="2">
        <v>1.9059999999999999</v>
      </c>
      <c r="K793">
        <v>4.5110000000000001</v>
      </c>
      <c r="L793" s="2"/>
      <c r="N793" s="2"/>
      <c r="P793" s="2"/>
      <c r="R793" s="2"/>
    </row>
    <row r="794" spans="1:18" x14ac:dyDescent="0.3">
      <c r="A794">
        <v>792</v>
      </c>
      <c r="B794">
        <v>12</v>
      </c>
      <c r="C794" s="1">
        <f t="shared" si="12"/>
        <v>0.53693287037034254</v>
      </c>
      <c r="D794" s="2">
        <v>3.97</v>
      </c>
      <c r="E794" t="s">
        <v>51</v>
      </c>
      <c r="F794" s="2">
        <v>2.8860000000000001</v>
      </c>
      <c r="G794" s="2">
        <v>11.454000000000001</v>
      </c>
      <c r="H794" s="2">
        <v>2.38</v>
      </c>
      <c r="I794" s="14" t="s">
        <v>51</v>
      </c>
      <c r="J794" s="2">
        <v>1.9059999999999999</v>
      </c>
      <c r="K794">
        <v>4.5289999999999999</v>
      </c>
      <c r="L794" s="2"/>
      <c r="N794" s="2"/>
      <c r="P794" s="2"/>
      <c r="R794" s="2"/>
    </row>
    <row r="795" spans="1:18" x14ac:dyDescent="0.3">
      <c r="A795">
        <v>793</v>
      </c>
      <c r="B795">
        <v>13</v>
      </c>
      <c r="C795" s="1">
        <f t="shared" si="12"/>
        <v>0.53694444444441658</v>
      </c>
      <c r="D795" s="2">
        <v>3.99</v>
      </c>
      <c r="E795" t="s">
        <v>51</v>
      </c>
      <c r="F795" s="2">
        <v>2.8860000000000001</v>
      </c>
      <c r="G795" s="2">
        <v>11.509</v>
      </c>
      <c r="H795" s="2">
        <v>2.38</v>
      </c>
      <c r="I795" s="14" t="s">
        <v>51</v>
      </c>
      <c r="J795" s="2">
        <v>1.9059999999999999</v>
      </c>
      <c r="K795">
        <v>4.5369999999999999</v>
      </c>
      <c r="L795" s="2"/>
      <c r="N795" s="2"/>
      <c r="P795" s="2"/>
      <c r="R795" s="2"/>
    </row>
    <row r="796" spans="1:18" x14ac:dyDescent="0.3">
      <c r="A796">
        <v>794</v>
      </c>
      <c r="B796">
        <v>14</v>
      </c>
      <c r="C796" s="1">
        <f t="shared" si="12"/>
        <v>0.53695601851849062</v>
      </c>
      <c r="D796" s="2">
        <v>4</v>
      </c>
      <c r="E796" t="s">
        <v>51</v>
      </c>
      <c r="F796" s="2">
        <v>2.8860000000000001</v>
      </c>
      <c r="G796" s="2">
        <v>11.558</v>
      </c>
      <c r="H796" s="2">
        <v>2.38</v>
      </c>
      <c r="I796" s="14" t="s">
        <v>51</v>
      </c>
      <c r="J796" s="2">
        <v>1.9059999999999999</v>
      </c>
      <c r="K796">
        <v>4.5389999999999997</v>
      </c>
      <c r="L796" s="2"/>
      <c r="N796" s="2"/>
      <c r="P796" s="2"/>
      <c r="R796" s="2"/>
    </row>
    <row r="797" spans="1:18" x14ac:dyDescent="0.3">
      <c r="A797">
        <v>795</v>
      </c>
      <c r="B797">
        <v>15</v>
      </c>
      <c r="C797" s="1">
        <f t="shared" si="12"/>
        <v>0.53696759259256466</v>
      </c>
      <c r="D797" s="2">
        <v>4.0199999999999996</v>
      </c>
      <c r="E797" t="s">
        <v>51</v>
      </c>
      <c r="F797" s="2">
        <v>2.8860000000000001</v>
      </c>
      <c r="G797" s="2">
        <v>11.602</v>
      </c>
      <c r="H797" s="2">
        <v>2.38</v>
      </c>
      <c r="I797" s="2">
        <v>2.1640000000000001</v>
      </c>
      <c r="J797" s="2">
        <v>2.1640000000000001</v>
      </c>
      <c r="K797">
        <v>5.1550000000000002</v>
      </c>
      <c r="L797" s="2"/>
      <c r="N797" s="2"/>
      <c r="P797" s="2"/>
      <c r="R797" s="2"/>
    </row>
    <row r="798" spans="1:18" x14ac:dyDescent="0.3">
      <c r="A798">
        <v>796</v>
      </c>
      <c r="B798">
        <v>1</v>
      </c>
      <c r="C798" s="1">
        <f t="shared" si="12"/>
        <v>0.5369791666666387</v>
      </c>
      <c r="D798" s="2">
        <v>4.03</v>
      </c>
      <c r="E798" t="s">
        <v>51</v>
      </c>
      <c r="F798" s="2">
        <v>2.8860000000000001</v>
      </c>
      <c r="G798" s="2">
        <v>11.622</v>
      </c>
      <c r="H798" s="2">
        <v>2.38</v>
      </c>
      <c r="I798" s="14" t="s">
        <v>51</v>
      </c>
      <c r="J798" s="2">
        <v>2.1640000000000001</v>
      </c>
      <c r="K798">
        <v>5.1589999999999998</v>
      </c>
      <c r="L798" s="2"/>
      <c r="N798" s="2"/>
      <c r="P798" s="2"/>
      <c r="R798" s="2"/>
    </row>
    <row r="799" spans="1:18" x14ac:dyDescent="0.3">
      <c r="A799">
        <v>797</v>
      </c>
      <c r="B799">
        <v>2</v>
      </c>
      <c r="C799" s="1">
        <f t="shared" si="12"/>
        <v>0.53699074074071274</v>
      </c>
      <c r="D799" s="2">
        <v>4.03</v>
      </c>
      <c r="E799">
        <v>2.9740000000000002</v>
      </c>
      <c r="F799" s="2">
        <v>2.9740000000000002</v>
      </c>
      <c r="G799" s="2">
        <v>11.994999999999999</v>
      </c>
      <c r="H799" s="2">
        <v>2.39</v>
      </c>
      <c r="I799" s="14" t="s">
        <v>51</v>
      </c>
      <c r="J799" s="2">
        <v>2.1640000000000001</v>
      </c>
      <c r="K799">
        <v>5.1669999999999998</v>
      </c>
      <c r="L799" s="2"/>
      <c r="N799" s="2"/>
      <c r="P799" s="2"/>
      <c r="R799" s="2"/>
    </row>
    <row r="800" spans="1:18" x14ac:dyDescent="0.3">
      <c r="A800">
        <v>798</v>
      </c>
      <c r="B800">
        <v>3</v>
      </c>
      <c r="C800" s="1">
        <f t="shared" si="12"/>
        <v>0.53700231481478677</v>
      </c>
      <c r="D800" s="2">
        <v>4.04</v>
      </c>
      <c r="E800" t="s">
        <v>51</v>
      </c>
      <c r="F800" s="2">
        <v>2.9740000000000002</v>
      </c>
      <c r="G800" s="2">
        <v>12.009</v>
      </c>
      <c r="H800" s="2">
        <v>2.39</v>
      </c>
      <c r="I800" s="14" t="s">
        <v>51</v>
      </c>
      <c r="J800" s="2">
        <v>2.1640000000000001</v>
      </c>
      <c r="K800">
        <v>5.18</v>
      </c>
      <c r="L800" s="2"/>
      <c r="N800" s="2"/>
      <c r="P800" s="2"/>
      <c r="R800" s="2"/>
    </row>
    <row r="801" spans="1:18" x14ac:dyDescent="0.3">
      <c r="A801">
        <v>799</v>
      </c>
      <c r="B801">
        <v>4</v>
      </c>
      <c r="C801" s="1">
        <f t="shared" si="12"/>
        <v>0.53701388888886081</v>
      </c>
      <c r="D801" s="2">
        <v>4.04</v>
      </c>
      <c r="E801" t="s">
        <v>51</v>
      </c>
      <c r="F801" s="2">
        <v>2.9740000000000002</v>
      </c>
      <c r="G801" s="2">
        <v>12.022</v>
      </c>
      <c r="H801" s="2">
        <v>2.4</v>
      </c>
      <c r="I801" s="14" t="s">
        <v>51</v>
      </c>
      <c r="J801" s="2">
        <v>2.1640000000000001</v>
      </c>
      <c r="K801">
        <v>5.1959999999999997</v>
      </c>
      <c r="L801" s="2"/>
      <c r="N801" s="2"/>
      <c r="P801" s="2"/>
      <c r="R801" s="2"/>
    </row>
    <row r="802" spans="1:18" x14ac:dyDescent="0.3">
      <c r="A802">
        <v>800</v>
      </c>
      <c r="B802">
        <v>5</v>
      </c>
      <c r="C802" s="1">
        <f t="shared" si="12"/>
        <v>0.53702546296293485</v>
      </c>
      <c r="D802" s="2">
        <v>4.04</v>
      </c>
      <c r="E802" t="s">
        <v>51</v>
      </c>
      <c r="F802" s="2">
        <v>2.9740000000000002</v>
      </c>
      <c r="G802" s="2">
        <v>12.013</v>
      </c>
      <c r="H802" s="2">
        <v>2.41</v>
      </c>
      <c r="I802" s="14" t="s">
        <v>51</v>
      </c>
      <c r="J802" s="2">
        <v>2.1640000000000001</v>
      </c>
      <c r="K802">
        <v>5.2149999999999999</v>
      </c>
      <c r="L802" s="2"/>
      <c r="N802" s="2"/>
      <c r="P802" s="2"/>
      <c r="R802" s="2"/>
    </row>
    <row r="803" spans="1:18" x14ac:dyDescent="0.3">
      <c r="A803">
        <v>801</v>
      </c>
      <c r="B803">
        <v>6</v>
      </c>
      <c r="C803" s="1">
        <f t="shared" si="12"/>
        <v>0.53703703703700889</v>
      </c>
      <c r="D803" s="2">
        <v>4.03</v>
      </c>
      <c r="E803" t="s">
        <v>51</v>
      </c>
      <c r="F803" s="2">
        <v>2.9740000000000002</v>
      </c>
      <c r="G803" s="2">
        <v>11.981999999999999</v>
      </c>
      <c r="H803" s="2">
        <v>2.42</v>
      </c>
      <c r="I803" s="14" t="s">
        <v>51</v>
      </c>
      <c r="J803" s="2">
        <v>2.1640000000000001</v>
      </c>
      <c r="K803">
        <v>5.2290000000000001</v>
      </c>
      <c r="L803" s="2"/>
      <c r="N803" s="2"/>
      <c r="P803" s="2"/>
      <c r="R803" s="2"/>
    </row>
    <row r="804" spans="1:18" x14ac:dyDescent="0.3">
      <c r="A804">
        <v>802</v>
      </c>
      <c r="B804">
        <v>7</v>
      </c>
      <c r="C804" s="1">
        <f t="shared" si="12"/>
        <v>0.53704861111108293</v>
      </c>
      <c r="D804" s="2">
        <v>4.0199999999999996</v>
      </c>
      <c r="E804" t="s">
        <v>51</v>
      </c>
      <c r="F804" s="2">
        <v>2.9740000000000002</v>
      </c>
      <c r="G804" s="2">
        <v>11.965999999999999</v>
      </c>
      <c r="H804" s="2">
        <v>2.42</v>
      </c>
      <c r="I804" s="14" t="s">
        <v>51</v>
      </c>
      <c r="J804" s="2">
        <v>2.1640000000000001</v>
      </c>
      <c r="K804">
        <v>5.23</v>
      </c>
      <c r="L804" s="2"/>
      <c r="N804" s="2"/>
      <c r="P804" s="2"/>
      <c r="R804" s="2"/>
    </row>
    <row r="805" spans="1:18" x14ac:dyDescent="0.3">
      <c r="A805">
        <v>803</v>
      </c>
      <c r="B805">
        <v>8</v>
      </c>
      <c r="C805" s="1">
        <f t="shared" si="12"/>
        <v>0.53706018518515697</v>
      </c>
      <c r="D805" s="2">
        <v>4.0199999999999996</v>
      </c>
      <c r="E805" t="s">
        <v>51</v>
      </c>
      <c r="F805" s="2">
        <v>2.9740000000000002</v>
      </c>
      <c r="G805" s="2">
        <v>11.943</v>
      </c>
      <c r="H805" s="2">
        <v>2.41</v>
      </c>
      <c r="I805" s="14" t="s">
        <v>51</v>
      </c>
      <c r="J805" s="2">
        <v>2.1640000000000001</v>
      </c>
      <c r="K805">
        <v>5.2210000000000001</v>
      </c>
      <c r="L805" s="2"/>
      <c r="N805" s="2"/>
      <c r="P805" s="2"/>
      <c r="R805" s="2"/>
    </row>
    <row r="806" spans="1:18" x14ac:dyDescent="0.3">
      <c r="A806">
        <v>804</v>
      </c>
      <c r="B806">
        <v>9</v>
      </c>
      <c r="C806" s="1">
        <f t="shared" si="12"/>
        <v>0.53707175925923101</v>
      </c>
      <c r="D806" s="2">
        <v>4.01</v>
      </c>
      <c r="E806" t="s">
        <v>51</v>
      </c>
      <c r="F806" s="2">
        <v>2.9740000000000002</v>
      </c>
      <c r="G806" s="2">
        <v>11.917</v>
      </c>
      <c r="H806" s="2">
        <v>2.41</v>
      </c>
      <c r="I806" s="14" t="s">
        <v>51</v>
      </c>
      <c r="J806" s="2">
        <v>2.1640000000000001</v>
      </c>
      <c r="K806">
        <v>5.2039999999999997</v>
      </c>
      <c r="L806" s="2"/>
      <c r="N806" s="2"/>
      <c r="P806" s="2"/>
      <c r="R806" s="2"/>
    </row>
    <row r="807" spans="1:18" x14ac:dyDescent="0.3">
      <c r="A807">
        <v>805</v>
      </c>
      <c r="B807">
        <v>10</v>
      </c>
      <c r="C807" s="1">
        <f t="shared" si="12"/>
        <v>0.53708333333330505</v>
      </c>
      <c r="D807" s="2">
        <v>4.03</v>
      </c>
      <c r="E807" t="s">
        <v>51</v>
      </c>
      <c r="F807" s="2">
        <v>2.9740000000000002</v>
      </c>
      <c r="G807" s="2">
        <v>11.98</v>
      </c>
      <c r="H807" s="2">
        <v>2.4</v>
      </c>
      <c r="I807" s="14" t="s">
        <v>51</v>
      </c>
      <c r="J807" s="2">
        <v>2.1640000000000001</v>
      </c>
      <c r="K807">
        <v>5.1849999999999996</v>
      </c>
      <c r="L807" s="2"/>
      <c r="N807" s="2"/>
      <c r="P807" s="2"/>
      <c r="R807" s="2"/>
    </row>
    <row r="808" spans="1:18" x14ac:dyDescent="0.3">
      <c r="A808">
        <v>806</v>
      </c>
      <c r="B808">
        <v>11</v>
      </c>
      <c r="C808" s="1">
        <f t="shared" si="12"/>
        <v>0.53709490740737909</v>
      </c>
      <c r="D808" s="2">
        <v>4.01</v>
      </c>
      <c r="E808" t="s">
        <v>51</v>
      </c>
      <c r="F808" s="2">
        <v>2.9740000000000002</v>
      </c>
      <c r="G808" s="2">
        <v>11.919</v>
      </c>
      <c r="H808" s="2">
        <v>2.39</v>
      </c>
      <c r="I808" s="14" t="s">
        <v>51</v>
      </c>
      <c r="J808" s="2">
        <v>2.1640000000000001</v>
      </c>
      <c r="K808">
        <v>5.1639999999999997</v>
      </c>
      <c r="L808" s="2"/>
      <c r="N808" s="2"/>
      <c r="P808" s="2"/>
      <c r="R808" s="2"/>
    </row>
    <row r="809" spans="1:18" x14ac:dyDescent="0.3">
      <c r="A809">
        <v>807</v>
      </c>
      <c r="B809">
        <v>12</v>
      </c>
      <c r="C809" s="1">
        <f t="shared" si="12"/>
        <v>0.53710648148145312</v>
      </c>
      <c r="D809" s="2">
        <v>4.0199999999999996</v>
      </c>
      <c r="E809" t="s">
        <v>51</v>
      </c>
      <c r="F809" s="2">
        <v>2.9740000000000002</v>
      </c>
      <c r="G809" s="2">
        <v>11.96</v>
      </c>
      <c r="H809" s="2">
        <v>2.38</v>
      </c>
      <c r="I809" s="14" t="s">
        <v>51</v>
      </c>
      <c r="J809" s="2">
        <v>2.1640000000000001</v>
      </c>
      <c r="K809">
        <v>5.1420000000000003</v>
      </c>
      <c r="L809" s="2"/>
      <c r="N809" s="2"/>
      <c r="P809" s="2"/>
      <c r="R809" s="2"/>
    </row>
    <row r="810" spans="1:18" x14ac:dyDescent="0.3">
      <c r="A810">
        <v>808</v>
      </c>
      <c r="B810">
        <v>13</v>
      </c>
      <c r="C810" s="1">
        <f t="shared" si="12"/>
        <v>0.53711805555552716</v>
      </c>
      <c r="D810" s="2">
        <v>4</v>
      </c>
      <c r="E810" t="s">
        <v>51</v>
      </c>
      <c r="F810" s="2">
        <v>2.9740000000000002</v>
      </c>
      <c r="G810" s="2">
        <v>11.911</v>
      </c>
      <c r="H810" s="2">
        <v>2.37</v>
      </c>
      <c r="I810" s="14" t="s">
        <v>51</v>
      </c>
      <c r="J810" s="2">
        <v>2.1640000000000001</v>
      </c>
      <c r="K810">
        <v>5.1180000000000003</v>
      </c>
      <c r="L810" s="2"/>
      <c r="N810" s="2"/>
      <c r="P810" s="2"/>
      <c r="R810" s="2"/>
    </row>
    <row r="811" spans="1:18" x14ac:dyDescent="0.3">
      <c r="A811">
        <v>809</v>
      </c>
      <c r="B811">
        <v>14</v>
      </c>
      <c r="C811" s="1">
        <f t="shared" si="12"/>
        <v>0.5371296296296012</v>
      </c>
      <c r="D811" s="2">
        <v>4</v>
      </c>
      <c r="E811" t="s">
        <v>51</v>
      </c>
      <c r="F811" s="2">
        <v>2.9740000000000002</v>
      </c>
      <c r="G811" s="2">
        <v>11.896000000000001</v>
      </c>
      <c r="H811" s="2">
        <v>2.35</v>
      </c>
      <c r="I811" s="14" t="s">
        <v>51</v>
      </c>
      <c r="J811" s="2">
        <v>2.1640000000000001</v>
      </c>
      <c r="K811">
        <v>5.093</v>
      </c>
      <c r="L811" s="2"/>
      <c r="N811" s="2"/>
      <c r="P811" s="2"/>
      <c r="R811" s="2"/>
    </row>
    <row r="812" spans="1:18" x14ac:dyDescent="0.3">
      <c r="A812">
        <v>810</v>
      </c>
      <c r="B812">
        <v>15</v>
      </c>
      <c r="C812" s="1">
        <f t="shared" si="12"/>
        <v>0.53714120370367524</v>
      </c>
      <c r="D812" s="2">
        <v>4</v>
      </c>
      <c r="E812" t="s">
        <v>51</v>
      </c>
      <c r="F812" s="2">
        <v>2.9740000000000002</v>
      </c>
      <c r="G812" s="2">
        <v>11.887</v>
      </c>
      <c r="H812" s="2">
        <v>2.34</v>
      </c>
      <c r="I812" s="2">
        <v>2.0590000000000002</v>
      </c>
      <c r="J812" s="2">
        <v>2.0590000000000002</v>
      </c>
      <c r="K812">
        <v>4.8250000000000002</v>
      </c>
      <c r="L812" s="2"/>
      <c r="N812" s="2"/>
      <c r="P812" s="2"/>
      <c r="R812" s="2"/>
    </row>
    <row r="813" spans="1:18" x14ac:dyDescent="0.3">
      <c r="A813">
        <v>811</v>
      </c>
      <c r="B813">
        <v>1</v>
      </c>
      <c r="C813" s="1">
        <f t="shared" si="12"/>
        <v>0.53715277777774928</v>
      </c>
      <c r="D813" s="2">
        <v>4</v>
      </c>
      <c r="E813" t="s">
        <v>51</v>
      </c>
      <c r="F813" s="2">
        <v>2.9740000000000002</v>
      </c>
      <c r="G813" s="2">
        <v>11.885</v>
      </c>
      <c r="H813" s="2">
        <v>2.34</v>
      </c>
      <c r="I813" s="14" t="s">
        <v>51</v>
      </c>
      <c r="J813" s="2">
        <v>2.0590000000000002</v>
      </c>
      <c r="K813">
        <v>4.8099999999999996</v>
      </c>
      <c r="L813" s="2"/>
      <c r="N813" s="2"/>
      <c r="P813" s="2"/>
      <c r="R813" s="2"/>
    </row>
    <row r="814" spans="1:18" x14ac:dyDescent="0.3">
      <c r="A814">
        <v>812</v>
      </c>
      <c r="B814">
        <v>2</v>
      </c>
      <c r="C814" s="1">
        <f t="shared" si="12"/>
        <v>0.53716435185182332</v>
      </c>
      <c r="D814" s="2">
        <v>4.01</v>
      </c>
      <c r="E814">
        <v>2.7930000000000001</v>
      </c>
      <c r="F814" s="2">
        <v>2.7930000000000001</v>
      </c>
      <c r="G814" s="2">
        <v>11.186</v>
      </c>
      <c r="H814" s="2">
        <v>2.33</v>
      </c>
      <c r="I814" s="14" t="s">
        <v>51</v>
      </c>
      <c r="J814" s="2">
        <v>2.0590000000000002</v>
      </c>
      <c r="K814">
        <v>4.8019999999999996</v>
      </c>
      <c r="L814" s="2"/>
      <c r="N814" s="2"/>
      <c r="P814" s="2"/>
      <c r="R814" s="2"/>
    </row>
    <row r="815" spans="1:18" x14ac:dyDescent="0.3">
      <c r="A815">
        <v>813</v>
      </c>
      <c r="B815">
        <v>3</v>
      </c>
      <c r="C815" s="1">
        <f t="shared" si="12"/>
        <v>0.53717592592589736</v>
      </c>
      <c r="D815" s="2">
        <v>4.0199999999999996</v>
      </c>
      <c r="E815" t="s">
        <v>51</v>
      </c>
      <c r="F815" s="2">
        <v>2.7930000000000001</v>
      </c>
      <c r="G815" s="2">
        <v>11.221</v>
      </c>
      <c r="H815" s="2">
        <v>2.33</v>
      </c>
      <c r="I815" s="14" t="s">
        <v>51</v>
      </c>
      <c r="J815" s="2">
        <v>2.0590000000000002</v>
      </c>
      <c r="K815">
        <v>4.798</v>
      </c>
      <c r="L815" s="2"/>
      <c r="N815" s="2"/>
      <c r="P815" s="2"/>
      <c r="R815" s="2"/>
    </row>
    <row r="816" spans="1:18" x14ac:dyDescent="0.3">
      <c r="A816">
        <v>814</v>
      </c>
      <c r="B816">
        <v>4</v>
      </c>
      <c r="C816" s="1">
        <f t="shared" si="12"/>
        <v>0.5371874999999714</v>
      </c>
      <c r="D816" s="2">
        <v>4.03</v>
      </c>
      <c r="E816" t="s">
        <v>51</v>
      </c>
      <c r="F816" s="2">
        <v>2.7930000000000001</v>
      </c>
      <c r="G816" s="2">
        <v>11.26</v>
      </c>
      <c r="H816" s="2">
        <v>2.33</v>
      </c>
      <c r="I816" s="14" t="s">
        <v>51</v>
      </c>
      <c r="J816" s="2">
        <v>2.0590000000000002</v>
      </c>
      <c r="K816">
        <v>4.7969999999999997</v>
      </c>
      <c r="L816" s="2"/>
      <c r="N816" s="2"/>
      <c r="P816" s="2"/>
      <c r="R816" s="2"/>
    </row>
    <row r="817" spans="1:18" x14ac:dyDescent="0.3">
      <c r="A817">
        <v>815</v>
      </c>
      <c r="B817">
        <v>5</v>
      </c>
      <c r="C817" s="1">
        <f t="shared" si="12"/>
        <v>0.53719907407404544</v>
      </c>
      <c r="D817" s="2">
        <v>4.05</v>
      </c>
      <c r="E817" t="s">
        <v>51</v>
      </c>
      <c r="F817" s="2">
        <v>2.7930000000000001</v>
      </c>
      <c r="G817" s="2">
        <v>11.313000000000001</v>
      </c>
      <c r="H817" s="2">
        <v>2.33</v>
      </c>
      <c r="I817" s="14" t="s">
        <v>51</v>
      </c>
      <c r="J817" s="2">
        <v>2.0590000000000002</v>
      </c>
      <c r="K817">
        <v>4.7960000000000003</v>
      </c>
      <c r="L817" s="2"/>
      <c r="N817" s="2"/>
      <c r="P817" s="2"/>
      <c r="R817" s="2"/>
    </row>
    <row r="818" spans="1:18" x14ac:dyDescent="0.3">
      <c r="A818">
        <v>816</v>
      </c>
      <c r="B818">
        <v>6</v>
      </c>
      <c r="C818" s="1">
        <f t="shared" si="12"/>
        <v>0.53721064814811947</v>
      </c>
      <c r="D818" s="2">
        <v>4.07</v>
      </c>
      <c r="E818" t="s">
        <v>51</v>
      </c>
      <c r="F818" s="2">
        <v>2.7930000000000001</v>
      </c>
      <c r="G818" s="2">
        <v>11.355</v>
      </c>
      <c r="H818" s="2">
        <v>2.33</v>
      </c>
      <c r="I818" s="14" t="s">
        <v>51</v>
      </c>
      <c r="J818" s="2">
        <v>2.0590000000000002</v>
      </c>
      <c r="K818">
        <v>4.7939999999999996</v>
      </c>
      <c r="L818" s="2"/>
      <c r="N818" s="2"/>
      <c r="P818" s="2"/>
      <c r="R818" s="2"/>
    </row>
    <row r="819" spans="1:18" x14ac:dyDescent="0.3">
      <c r="A819">
        <v>817</v>
      </c>
      <c r="B819">
        <v>7</v>
      </c>
      <c r="C819" s="1">
        <f t="shared" si="12"/>
        <v>0.53722222222219351</v>
      </c>
      <c r="D819" s="2">
        <v>4.07</v>
      </c>
      <c r="E819" t="s">
        <v>51</v>
      </c>
      <c r="F819" s="2">
        <v>2.7930000000000001</v>
      </c>
      <c r="G819" s="2">
        <v>11.38</v>
      </c>
      <c r="H819" s="2">
        <v>2.33</v>
      </c>
      <c r="I819" s="14" t="s">
        <v>51</v>
      </c>
      <c r="J819" s="2">
        <v>2.0590000000000002</v>
      </c>
      <c r="K819">
        <v>4.7949999999999999</v>
      </c>
      <c r="L819" s="2"/>
      <c r="N819" s="2"/>
      <c r="P819" s="2"/>
      <c r="R819" s="2"/>
    </row>
    <row r="820" spans="1:18" x14ac:dyDescent="0.3">
      <c r="A820">
        <v>818</v>
      </c>
      <c r="B820">
        <v>8</v>
      </c>
      <c r="C820" s="1">
        <f t="shared" si="12"/>
        <v>0.53723379629626755</v>
      </c>
      <c r="D820" s="2">
        <v>4.08</v>
      </c>
      <c r="E820" t="s">
        <v>51</v>
      </c>
      <c r="F820" s="2">
        <v>2.7930000000000001</v>
      </c>
      <c r="G820" s="2">
        <v>11.404999999999999</v>
      </c>
      <c r="H820" s="2">
        <v>2.33</v>
      </c>
      <c r="I820" s="14" t="s">
        <v>51</v>
      </c>
      <c r="J820" s="2">
        <v>2.0590000000000002</v>
      </c>
      <c r="K820">
        <v>4.7969999999999997</v>
      </c>
      <c r="L820" s="2"/>
      <c r="N820" s="2"/>
      <c r="P820" s="2"/>
      <c r="R820" s="2"/>
    </row>
    <row r="821" spans="1:18" x14ac:dyDescent="0.3">
      <c r="A821">
        <v>819</v>
      </c>
      <c r="B821">
        <v>9</v>
      </c>
      <c r="C821" s="1">
        <f t="shared" si="12"/>
        <v>0.53724537037034159</v>
      </c>
      <c r="D821" s="2">
        <v>4.09</v>
      </c>
      <c r="E821" t="s">
        <v>51</v>
      </c>
      <c r="F821" s="2">
        <v>2.7930000000000001</v>
      </c>
      <c r="G821" s="2">
        <v>11.423</v>
      </c>
      <c r="H821" s="2">
        <v>2.33</v>
      </c>
      <c r="I821" s="14" t="s">
        <v>51</v>
      </c>
      <c r="J821" s="2">
        <v>2.0590000000000002</v>
      </c>
      <c r="K821">
        <v>4.806</v>
      </c>
      <c r="L821" s="2"/>
      <c r="N821" s="2"/>
      <c r="P821" s="2"/>
      <c r="R821" s="2"/>
    </row>
    <row r="822" spans="1:18" x14ac:dyDescent="0.3">
      <c r="A822">
        <v>820</v>
      </c>
      <c r="B822">
        <v>10</v>
      </c>
      <c r="C822" s="1">
        <f t="shared" si="12"/>
        <v>0.53725694444441563</v>
      </c>
      <c r="D822" s="2">
        <v>4.09</v>
      </c>
      <c r="E822" t="s">
        <v>51</v>
      </c>
      <c r="F822" s="2">
        <v>2.7930000000000001</v>
      </c>
      <c r="G822" s="2">
        <v>11.427</v>
      </c>
      <c r="H822" s="2">
        <v>2.34</v>
      </c>
      <c r="I822" s="14" t="s">
        <v>51</v>
      </c>
      <c r="J822" s="2">
        <v>2.0590000000000002</v>
      </c>
      <c r="K822">
        <v>4.8159999999999998</v>
      </c>
      <c r="L822" s="2"/>
      <c r="N822" s="2"/>
      <c r="P822" s="2"/>
      <c r="R822" s="2"/>
    </row>
    <row r="823" spans="1:18" x14ac:dyDescent="0.3">
      <c r="A823">
        <v>821</v>
      </c>
      <c r="B823">
        <v>11</v>
      </c>
      <c r="C823" s="1">
        <f t="shared" si="12"/>
        <v>0.53726851851848967</v>
      </c>
      <c r="D823" s="2">
        <v>4.09</v>
      </c>
      <c r="E823" t="s">
        <v>51</v>
      </c>
      <c r="F823" s="2">
        <v>2.7930000000000001</v>
      </c>
      <c r="G823" s="2">
        <v>11.43</v>
      </c>
      <c r="H823" s="2">
        <v>2.35</v>
      </c>
      <c r="I823" s="14" t="s">
        <v>51</v>
      </c>
      <c r="J823" s="2">
        <v>2.0590000000000002</v>
      </c>
      <c r="K823">
        <v>4.827</v>
      </c>
      <c r="L823" s="2"/>
      <c r="N823" s="2"/>
      <c r="P823" s="2"/>
      <c r="R823" s="2"/>
    </row>
    <row r="824" spans="1:18" x14ac:dyDescent="0.3">
      <c r="A824">
        <v>822</v>
      </c>
      <c r="B824">
        <v>12</v>
      </c>
      <c r="C824" s="1">
        <f t="shared" si="12"/>
        <v>0.53728009259256371</v>
      </c>
      <c r="D824" s="2">
        <v>4.09</v>
      </c>
      <c r="E824" t="s">
        <v>51</v>
      </c>
      <c r="F824" s="2">
        <v>2.7930000000000001</v>
      </c>
      <c r="G824" s="2">
        <v>11.425000000000001</v>
      </c>
      <c r="H824" s="2">
        <v>2.35</v>
      </c>
      <c r="I824" s="14" t="s">
        <v>51</v>
      </c>
      <c r="J824" s="2">
        <v>2.0590000000000002</v>
      </c>
      <c r="K824">
        <v>4.8360000000000003</v>
      </c>
      <c r="L824" s="2"/>
      <c r="N824" s="2"/>
      <c r="P824" s="2"/>
      <c r="R824" s="2"/>
    </row>
    <row r="825" spans="1:18" x14ac:dyDescent="0.3">
      <c r="A825">
        <v>823</v>
      </c>
      <c r="B825">
        <v>13</v>
      </c>
      <c r="C825" s="1">
        <f t="shared" si="12"/>
        <v>0.53729166666663775</v>
      </c>
      <c r="D825" s="2">
        <v>4.09</v>
      </c>
      <c r="E825" t="s">
        <v>51</v>
      </c>
      <c r="F825" s="2">
        <v>2.7930000000000001</v>
      </c>
      <c r="G825" s="2">
        <v>11.423</v>
      </c>
      <c r="H825" s="2">
        <v>2.35</v>
      </c>
      <c r="I825" s="14" t="s">
        <v>51</v>
      </c>
      <c r="J825" s="2">
        <v>2.0590000000000002</v>
      </c>
      <c r="K825">
        <v>4.8419999999999996</v>
      </c>
      <c r="L825" s="2"/>
      <c r="N825" s="2"/>
      <c r="P825" s="2"/>
      <c r="R825" s="2"/>
    </row>
    <row r="826" spans="1:18" x14ac:dyDescent="0.3">
      <c r="A826">
        <v>824</v>
      </c>
      <c r="B826">
        <v>14</v>
      </c>
      <c r="C826" s="1">
        <f t="shared" si="12"/>
        <v>0.53730324074071178</v>
      </c>
      <c r="D826" s="2">
        <v>4.09</v>
      </c>
      <c r="E826" t="s">
        <v>51</v>
      </c>
      <c r="F826" s="2">
        <v>2.7930000000000001</v>
      </c>
      <c r="G826" s="2">
        <v>11.433999999999999</v>
      </c>
      <c r="H826" s="2">
        <v>2.35</v>
      </c>
      <c r="I826" s="14" t="s">
        <v>51</v>
      </c>
      <c r="J826" s="2">
        <v>2.0590000000000002</v>
      </c>
      <c r="K826">
        <v>4.8440000000000003</v>
      </c>
      <c r="L826" s="2"/>
      <c r="N826" s="2"/>
      <c r="P826" s="2"/>
      <c r="R826" s="2"/>
    </row>
    <row r="827" spans="1:18" x14ac:dyDescent="0.3">
      <c r="A827">
        <v>825</v>
      </c>
      <c r="B827">
        <v>15</v>
      </c>
      <c r="C827" s="1">
        <f t="shared" si="12"/>
        <v>0.53731481481478582</v>
      </c>
      <c r="D827" s="2">
        <v>4.0999999999999996</v>
      </c>
      <c r="E827" t="s">
        <v>51</v>
      </c>
      <c r="F827" s="2">
        <v>2.7930000000000001</v>
      </c>
      <c r="G827" s="2">
        <v>11.441000000000001</v>
      </c>
      <c r="H827" s="2">
        <v>2.35</v>
      </c>
      <c r="I827" s="2">
        <v>2.0390000000000001</v>
      </c>
      <c r="J827" s="2">
        <v>2.0390000000000001</v>
      </c>
      <c r="K827">
        <v>4.7960000000000003</v>
      </c>
      <c r="L827" s="2"/>
      <c r="N827" s="2"/>
      <c r="P827" s="2"/>
      <c r="R827" s="2"/>
    </row>
    <row r="828" spans="1:18" x14ac:dyDescent="0.3">
      <c r="A828">
        <v>826</v>
      </c>
      <c r="B828">
        <v>1</v>
      </c>
      <c r="C828" s="1">
        <f t="shared" si="12"/>
        <v>0.53732638888885986</v>
      </c>
      <c r="D828" s="2">
        <v>4.0999999999999996</v>
      </c>
      <c r="E828" t="s">
        <v>51</v>
      </c>
      <c r="F828" s="2">
        <v>2.7930000000000001</v>
      </c>
      <c r="G828" s="2">
        <v>11.451000000000001</v>
      </c>
      <c r="H828" s="2">
        <v>2.35</v>
      </c>
      <c r="I828" s="14" t="s">
        <v>51</v>
      </c>
      <c r="J828" s="2">
        <v>2.0390000000000001</v>
      </c>
      <c r="K828">
        <v>4.7949999999999999</v>
      </c>
      <c r="L828" s="2"/>
      <c r="N828" s="2"/>
      <c r="P828" s="2"/>
      <c r="R828" s="2"/>
    </row>
    <row r="829" spans="1:18" x14ac:dyDescent="0.3">
      <c r="A829">
        <v>827</v>
      </c>
      <c r="B829">
        <v>2</v>
      </c>
      <c r="C829" s="1">
        <f t="shared" si="12"/>
        <v>0.5373379629629339</v>
      </c>
      <c r="D829" s="2">
        <v>4.1100000000000003</v>
      </c>
      <c r="E829">
        <v>2.9169999999999998</v>
      </c>
      <c r="F829" s="2">
        <v>2.9169999999999998</v>
      </c>
      <c r="G829" s="2">
        <v>11.987</v>
      </c>
      <c r="H829" s="2">
        <v>2.35</v>
      </c>
      <c r="I829" s="14" t="s">
        <v>51</v>
      </c>
      <c r="J829" s="2">
        <v>2.0390000000000001</v>
      </c>
      <c r="K829">
        <v>4.7990000000000004</v>
      </c>
      <c r="L829" s="2"/>
      <c r="N829" s="2"/>
      <c r="P829" s="2"/>
      <c r="R829" s="2"/>
    </row>
    <row r="830" spans="1:18" x14ac:dyDescent="0.3">
      <c r="A830">
        <v>828</v>
      </c>
      <c r="B830">
        <v>3</v>
      </c>
      <c r="C830" s="1">
        <f t="shared" si="12"/>
        <v>0.53734953703700794</v>
      </c>
      <c r="D830" s="2">
        <v>4.1100000000000003</v>
      </c>
      <c r="E830" t="s">
        <v>51</v>
      </c>
      <c r="F830" s="2">
        <v>2.9169999999999998</v>
      </c>
      <c r="G830" s="2">
        <v>12</v>
      </c>
      <c r="H830" s="2">
        <v>2.36</v>
      </c>
      <c r="I830" s="14" t="s">
        <v>51</v>
      </c>
      <c r="J830" s="2">
        <v>2.0390000000000001</v>
      </c>
      <c r="K830">
        <v>4.8049999999999997</v>
      </c>
      <c r="L830" s="2"/>
      <c r="N830" s="2"/>
      <c r="P830" s="2"/>
      <c r="R830" s="2"/>
    </row>
    <row r="831" spans="1:18" x14ac:dyDescent="0.3">
      <c r="A831">
        <v>829</v>
      </c>
      <c r="B831">
        <v>4</v>
      </c>
      <c r="C831" s="1">
        <f t="shared" si="12"/>
        <v>0.53736111111108198</v>
      </c>
      <c r="D831" s="2">
        <v>4.12</v>
      </c>
      <c r="E831" t="s">
        <v>51</v>
      </c>
      <c r="F831" s="2">
        <v>2.9169999999999998</v>
      </c>
      <c r="G831" s="2">
        <v>12.022</v>
      </c>
      <c r="H831" s="2">
        <v>2.36</v>
      </c>
      <c r="I831" s="14" t="s">
        <v>51</v>
      </c>
      <c r="J831" s="2">
        <v>2.0390000000000001</v>
      </c>
      <c r="K831">
        <v>4.8120000000000003</v>
      </c>
      <c r="L831" s="2"/>
      <c r="N831" s="2"/>
      <c r="P831" s="2"/>
      <c r="R831" s="2"/>
    </row>
    <row r="832" spans="1:18" x14ac:dyDescent="0.3">
      <c r="A832">
        <v>830</v>
      </c>
      <c r="B832">
        <v>5</v>
      </c>
      <c r="C832" s="1">
        <f t="shared" si="12"/>
        <v>0.53737268518515602</v>
      </c>
      <c r="D832" s="2">
        <v>4.12</v>
      </c>
      <c r="E832" t="s">
        <v>51</v>
      </c>
      <c r="F832" s="2">
        <v>2.9169999999999998</v>
      </c>
      <c r="G832" s="2">
        <v>12.019</v>
      </c>
      <c r="H832" s="2">
        <v>2.36</v>
      </c>
      <c r="I832" s="14" t="s">
        <v>51</v>
      </c>
      <c r="J832" s="2">
        <v>2.0390000000000001</v>
      </c>
      <c r="K832">
        <v>4.8170000000000002</v>
      </c>
      <c r="L832" s="2"/>
      <c r="N832" s="2"/>
      <c r="P832" s="2"/>
      <c r="R832" s="2"/>
    </row>
    <row r="833" spans="1:18" x14ac:dyDescent="0.3">
      <c r="A833">
        <v>831</v>
      </c>
      <c r="B833">
        <v>6</v>
      </c>
      <c r="C833" s="1">
        <f t="shared" si="12"/>
        <v>0.53738425925923006</v>
      </c>
      <c r="D833" s="2">
        <v>4.12</v>
      </c>
      <c r="E833" t="s">
        <v>51</v>
      </c>
      <c r="F833" s="2">
        <v>2.9169999999999998</v>
      </c>
      <c r="G833" s="2">
        <v>12.031000000000001</v>
      </c>
      <c r="H833" s="2">
        <v>2.37</v>
      </c>
      <c r="I833" s="14" t="s">
        <v>51</v>
      </c>
      <c r="J833" s="2">
        <v>2.0390000000000001</v>
      </c>
      <c r="K833">
        <v>4.8220000000000001</v>
      </c>
      <c r="L833" s="2"/>
      <c r="N833" s="2"/>
      <c r="P833" s="2"/>
      <c r="R833" s="2"/>
    </row>
    <row r="834" spans="1:18" x14ac:dyDescent="0.3">
      <c r="A834">
        <v>832</v>
      </c>
      <c r="B834">
        <v>7</v>
      </c>
      <c r="C834" s="1">
        <f t="shared" si="12"/>
        <v>0.5373958333333041</v>
      </c>
      <c r="D834" s="2">
        <v>4.13</v>
      </c>
      <c r="E834" t="s">
        <v>51</v>
      </c>
      <c r="F834" s="2">
        <v>2.9169999999999998</v>
      </c>
      <c r="G834" s="2">
        <v>12.045</v>
      </c>
      <c r="H834" s="2">
        <v>2.37</v>
      </c>
      <c r="I834" s="14" t="s">
        <v>51</v>
      </c>
      <c r="J834" s="2">
        <v>2.0390000000000001</v>
      </c>
      <c r="K834">
        <v>4.8250000000000002</v>
      </c>
      <c r="L834" s="2"/>
      <c r="N834" s="2"/>
      <c r="P834" s="2"/>
      <c r="R834" s="2"/>
    </row>
    <row r="835" spans="1:18" x14ac:dyDescent="0.3">
      <c r="A835">
        <v>833</v>
      </c>
      <c r="B835">
        <v>8</v>
      </c>
      <c r="C835" s="1">
        <f t="shared" si="12"/>
        <v>0.53740740740737813</v>
      </c>
      <c r="D835" s="2">
        <v>4.13</v>
      </c>
      <c r="E835" t="s">
        <v>51</v>
      </c>
      <c r="F835" s="2">
        <v>2.9169999999999998</v>
      </c>
      <c r="G835" s="2">
        <v>12.044</v>
      </c>
      <c r="H835" s="2">
        <v>2.37</v>
      </c>
      <c r="I835" s="14" t="s">
        <v>51</v>
      </c>
      <c r="J835" s="2">
        <v>2.0390000000000001</v>
      </c>
      <c r="K835">
        <v>4.83</v>
      </c>
      <c r="L835" s="2"/>
      <c r="N835" s="2"/>
      <c r="P835" s="2"/>
      <c r="R835" s="2"/>
    </row>
    <row r="836" spans="1:18" x14ac:dyDescent="0.3">
      <c r="A836">
        <v>834</v>
      </c>
      <c r="B836">
        <v>9</v>
      </c>
      <c r="C836" s="1">
        <f t="shared" si="12"/>
        <v>0.53741898148145217</v>
      </c>
      <c r="D836" s="2">
        <v>4.1399999999999997</v>
      </c>
      <c r="E836" t="s">
        <v>51</v>
      </c>
      <c r="F836" s="2">
        <v>2.9169999999999998</v>
      </c>
      <c r="G836" s="2">
        <v>12.083</v>
      </c>
      <c r="H836" s="2">
        <v>2.37</v>
      </c>
      <c r="I836" s="14" t="s">
        <v>51</v>
      </c>
      <c r="J836" s="2">
        <v>2.0390000000000001</v>
      </c>
      <c r="K836">
        <v>4.8339999999999996</v>
      </c>
      <c r="L836" s="2"/>
      <c r="N836" s="2"/>
      <c r="P836" s="2"/>
      <c r="R836" s="2"/>
    </row>
    <row r="837" spans="1:18" x14ac:dyDescent="0.3">
      <c r="A837">
        <v>835</v>
      </c>
      <c r="B837">
        <v>10</v>
      </c>
      <c r="C837" s="1">
        <f t="shared" ref="C837:C900" si="13">C836+(1/3600/24)</f>
        <v>0.53743055555552621</v>
      </c>
      <c r="D837" s="2">
        <v>4.1399999999999997</v>
      </c>
      <c r="E837" t="s">
        <v>51</v>
      </c>
      <c r="F837" s="2">
        <v>2.9169999999999998</v>
      </c>
      <c r="G837" s="2">
        <v>12.07</v>
      </c>
      <c r="H837" s="2">
        <v>2.37</v>
      </c>
      <c r="I837" s="14" t="s">
        <v>51</v>
      </c>
      <c r="J837" s="2">
        <v>2.0390000000000001</v>
      </c>
      <c r="K837">
        <v>4.8380000000000001</v>
      </c>
      <c r="L837" s="2"/>
      <c r="N837" s="2"/>
      <c r="P837" s="2"/>
      <c r="R837" s="2"/>
    </row>
    <row r="838" spans="1:18" x14ac:dyDescent="0.3">
      <c r="A838">
        <v>836</v>
      </c>
      <c r="B838">
        <v>11</v>
      </c>
      <c r="C838" s="1">
        <f t="shared" si="13"/>
        <v>0.53744212962960025</v>
      </c>
      <c r="D838" s="2">
        <v>4.1399999999999997</v>
      </c>
      <c r="E838" t="s">
        <v>51</v>
      </c>
      <c r="F838" s="2">
        <v>2.9169999999999998</v>
      </c>
      <c r="G838" s="2">
        <v>12.067</v>
      </c>
      <c r="H838" s="2">
        <v>2.37</v>
      </c>
      <c r="I838" s="14" t="s">
        <v>51</v>
      </c>
      <c r="J838" s="2">
        <v>2.0390000000000001</v>
      </c>
      <c r="K838">
        <v>4.8390000000000004</v>
      </c>
      <c r="L838" s="2"/>
      <c r="N838" s="2"/>
      <c r="P838" s="2"/>
      <c r="R838" s="2"/>
    </row>
    <row r="839" spans="1:18" x14ac:dyDescent="0.3">
      <c r="A839">
        <v>837</v>
      </c>
      <c r="B839">
        <v>12</v>
      </c>
      <c r="C839" s="1">
        <f t="shared" si="13"/>
        <v>0.53745370370367429</v>
      </c>
      <c r="D839" s="2">
        <v>4.1399999999999997</v>
      </c>
      <c r="E839" t="s">
        <v>51</v>
      </c>
      <c r="F839" s="2">
        <v>2.9169999999999998</v>
      </c>
      <c r="G839" s="2">
        <v>12.073</v>
      </c>
      <c r="H839" s="2">
        <v>2.37</v>
      </c>
      <c r="I839" s="14" t="s">
        <v>51</v>
      </c>
      <c r="J839" s="2">
        <v>2.0390000000000001</v>
      </c>
      <c r="K839">
        <v>4.8380000000000001</v>
      </c>
      <c r="L839" s="2"/>
      <c r="N839" s="2"/>
      <c r="P839" s="2"/>
      <c r="R839" s="2"/>
    </row>
    <row r="840" spans="1:18" x14ac:dyDescent="0.3">
      <c r="A840">
        <v>838</v>
      </c>
      <c r="B840">
        <v>13</v>
      </c>
      <c r="C840" s="1">
        <f t="shared" si="13"/>
        <v>0.53746527777774833</v>
      </c>
      <c r="D840" s="2">
        <v>4.1399999999999997</v>
      </c>
      <c r="E840" t="s">
        <v>51</v>
      </c>
      <c r="F840" s="2">
        <v>2.9169999999999998</v>
      </c>
      <c r="G840" s="2">
        <v>12.079000000000001</v>
      </c>
      <c r="H840" s="2">
        <v>2.37</v>
      </c>
      <c r="I840" s="14" t="s">
        <v>51</v>
      </c>
      <c r="J840" s="2">
        <v>2.0390000000000001</v>
      </c>
      <c r="K840">
        <v>4.8360000000000003</v>
      </c>
      <c r="L840" s="2"/>
      <c r="N840" s="2"/>
      <c r="P840" s="2"/>
      <c r="R840" s="2"/>
    </row>
    <row r="841" spans="1:18" x14ac:dyDescent="0.3">
      <c r="A841">
        <v>839</v>
      </c>
      <c r="B841">
        <v>14</v>
      </c>
      <c r="C841" s="1">
        <f t="shared" si="13"/>
        <v>0.53747685185182237</v>
      </c>
      <c r="D841" s="2">
        <v>4.1399999999999997</v>
      </c>
      <c r="E841" t="s">
        <v>51</v>
      </c>
      <c r="F841" s="2">
        <v>2.9169999999999998</v>
      </c>
      <c r="G841" s="2">
        <v>12.087999999999999</v>
      </c>
      <c r="H841" s="2">
        <v>2.37</v>
      </c>
      <c r="I841" s="14" t="s">
        <v>51</v>
      </c>
      <c r="J841" s="2">
        <v>2.0390000000000001</v>
      </c>
      <c r="K841">
        <v>4.8360000000000003</v>
      </c>
      <c r="L841" s="2"/>
      <c r="N841" s="2"/>
      <c r="P841" s="2"/>
      <c r="R841" s="2"/>
    </row>
    <row r="842" spans="1:18" x14ac:dyDescent="0.3">
      <c r="A842">
        <v>840</v>
      </c>
      <c r="B842">
        <v>15</v>
      </c>
      <c r="C842" s="1">
        <f t="shared" si="13"/>
        <v>0.53748842592589641</v>
      </c>
      <c r="D842" s="2">
        <v>4.1500000000000004</v>
      </c>
      <c r="E842" t="s">
        <v>51</v>
      </c>
      <c r="F842" s="2">
        <v>2.9169999999999998</v>
      </c>
      <c r="G842" s="2">
        <v>12.108000000000001</v>
      </c>
      <c r="H842" s="2">
        <v>2.37</v>
      </c>
      <c r="I842" s="2">
        <v>1.994</v>
      </c>
      <c r="J842" s="2">
        <v>1.994</v>
      </c>
      <c r="K842">
        <v>4.7320000000000002</v>
      </c>
      <c r="L842" s="2"/>
      <c r="N842" s="2"/>
      <c r="P842" s="2"/>
      <c r="R842" s="2"/>
    </row>
    <row r="843" spans="1:18" x14ac:dyDescent="0.3">
      <c r="A843">
        <v>841</v>
      </c>
      <c r="B843">
        <v>1</v>
      </c>
      <c r="C843" s="1">
        <f t="shared" si="13"/>
        <v>0.53749999999997045</v>
      </c>
      <c r="D843" s="2">
        <v>4.1500000000000004</v>
      </c>
      <c r="E843" s="2" t="s">
        <v>51</v>
      </c>
      <c r="F843" s="2">
        <v>2.9169999999999998</v>
      </c>
      <c r="G843" s="2">
        <v>12.106</v>
      </c>
      <c r="H843" s="2">
        <v>2.38</v>
      </c>
      <c r="I843" s="14" t="s">
        <v>51</v>
      </c>
      <c r="J843" s="2">
        <v>1.994</v>
      </c>
      <c r="K843">
        <v>4.7359999999999998</v>
      </c>
      <c r="L843" s="2"/>
      <c r="N843" s="2"/>
      <c r="P843" s="2"/>
      <c r="R843" s="2"/>
    </row>
    <row r="844" spans="1:18" x14ac:dyDescent="0.3">
      <c r="A844">
        <v>842</v>
      </c>
      <c r="B844">
        <v>2</v>
      </c>
      <c r="C844" s="1">
        <f t="shared" si="13"/>
        <v>0.53751157407404448</v>
      </c>
      <c r="D844" s="2">
        <v>4.1500000000000004</v>
      </c>
      <c r="E844">
        <v>3.0409999999999999</v>
      </c>
      <c r="F844" s="2">
        <v>3.0409999999999999</v>
      </c>
      <c r="G844" s="2">
        <v>12.612</v>
      </c>
      <c r="H844" s="2">
        <v>2.38</v>
      </c>
      <c r="I844" s="14" t="s">
        <v>51</v>
      </c>
      <c r="J844" s="2">
        <v>1.994</v>
      </c>
      <c r="K844">
        <v>4.742</v>
      </c>
      <c r="L844" s="2"/>
      <c r="N844" s="2"/>
      <c r="P844" s="2"/>
      <c r="R844" s="2"/>
    </row>
    <row r="845" spans="1:18" x14ac:dyDescent="0.3">
      <c r="A845">
        <v>843</v>
      </c>
      <c r="B845">
        <v>3</v>
      </c>
      <c r="C845" s="1">
        <f t="shared" si="13"/>
        <v>0.53752314814811852</v>
      </c>
      <c r="D845" s="2">
        <v>4.1399999999999997</v>
      </c>
      <c r="E845" t="s">
        <v>51</v>
      </c>
      <c r="F845" s="2">
        <v>3.0409999999999999</v>
      </c>
      <c r="G845" s="2">
        <v>12.599</v>
      </c>
      <c r="H845" s="2">
        <v>2.38</v>
      </c>
      <c r="I845" s="14" t="s">
        <v>51</v>
      </c>
      <c r="J845" s="2">
        <v>1.994</v>
      </c>
      <c r="K845">
        <v>4.7489999999999997</v>
      </c>
      <c r="L845" s="2"/>
      <c r="N845" s="2"/>
      <c r="P845" s="2"/>
      <c r="R845" s="2"/>
    </row>
    <row r="846" spans="1:18" x14ac:dyDescent="0.3">
      <c r="A846">
        <v>844</v>
      </c>
      <c r="B846">
        <v>4</v>
      </c>
      <c r="C846" s="1">
        <f t="shared" si="13"/>
        <v>0.53753472222219256</v>
      </c>
      <c r="D846" s="2">
        <v>4.13</v>
      </c>
      <c r="E846" t="s">
        <v>51</v>
      </c>
      <c r="F846" s="2">
        <v>3.0409999999999999</v>
      </c>
      <c r="G846" s="2">
        <v>12.57</v>
      </c>
      <c r="H846" s="2">
        <v>2.39</v>
      </c>
      <c r="I846" s="14" t="s">
        <v>51</v>
      </c>
      <c r="J846" s="2">
        <v>1.994</v>
      </c>
      <c r="K846">
        <v>4.7560000000000002</v>
      </c>
      <c r="L846" s="2"/>
      <c r="N846" s="2"/>
      <c r="P846" s="2"/>
      <c r="R846" s="2"/>
    </row>
    <row r="847" spans="1:18" x14ac:dyDescent="0.3">
      <c r="A847">
        <v>845</v>
      </c>
      <c r="B847">
        <v>5</v>
      </c>
      <c r="C847" s="1">
        <f t="shared" si="13"/>
        <v>0.5375462962962666</v>
      </c>
      <c r="D847" s="2">
        <v>4.12</v>
      </c>
      <c r="E847" t="s">
        <v>51</v>
      </c>
      <c r="F847" s="2">
        <v>3.0409999999999999</v>
      </c>
      <c r="G847" s="2">
        <v>12.542999999999999</v>
      </c>
      <c r="H847" s="2">
        <v>2.39</v>
      </c>
      <c r="I847" s="14" t="s">
        <v>51</v>
      </c>
      <c r="J847" s="2">
        <v>1.994</v>
      </c>
      <c r="K847">
        <v>4.7649999999999997</v>
      </c>
      <c r="L847" s="2"/>
      <c r="N847" s="2"/>
      <c r="P847" s="2"/>
      <c r="R847" s="2"/>
    </row>
    <row r="848" spans="1:18" x14ac:dyDescent="0.3">
      <c r="A848">
        <v>846</v>
      </c>
      <c r="B848">
        <v>6</v>
      </c>
      <c r="C848" s="1">
        <f t="shared" si="13"/>
        <v>0.53755787037034064</v>
      </c>
      <c r="D848" s="2">
        <v>4.1100000000000003</v>
      </c>
      <c r="E848" t="s">
        <v>51</v>
      </c>
      <c r="F848" s="2">
        <v>3.0409999999999999</v>
      </c>
      <c r="G848" s="2">
        <v>12.5</v>
      </c>
      <c r="H848" s="2">
        <v>2.39</v>
      </c>
      <c r="I848" s="14" t="s">
        <v>51</v>
      </c>
      <c r="J848" s="2">
        <v>1.994</v>
      </c>
      <c r="K848">
        <v>4.7729999999999997</v>
      </c>
      <c r="L848" s="2"/>
      <c r="N848" s="2"/>
      <c r="P848" s="2"/>
      <c r="R848" s="2"/>
    </row>
    <row r="849" spans="1:18" x14ac:dyDescent="0.3">
      <c r="A849">
        <v>847</v>
      </c>
      <c r="B849">
        <v>7</v>
      </c>
      <c r="C849" s="1">
        <f t="shared" si="13"/>
        <v>0.53756944444441468</v>
      </c>
      <c r="D849" s="2">
        <v>4.09</v>
      </c>
      <c r="E849" t="s">
        <v>51</v>
      </c>
      <c r="F849" s="2">
        <v>3.0409999999999999</v>
      </c>
      <c r="G849" s="2">
        <v>12.435</v>
      </c>
      <c r="H849" s="2">
        <v>2.4</v>
      </c>
      <c r="I849" s="14" t="s">
        <v>51</v>
      </c>
      <c r="J849" s="2">
        <v>1.994</v>
      </c>
      <c r="K849">
        <v>4.7830000000000004</v>
      </c>
      <c r="L849" s="2"/>
      <c r="N849" s="2"/>
      <c r="P849" s="2"/>
      <c r="R849" s="2"/>
    </row>
    <row r="850" spans="1:18" x14ac:dyDescent="0.3">
      <c r="A850">
        <v>848</v>
      </c>
      <c r="B850">
        <v>8</v>
      </c>
      <c r="C850" s="1">
        <f t="shared" si="13"/>
        <v>0.53758101851848872</v>
      </c>
      <c r="D850" s="2">
        <v>4.07</v>
      </c>
      <c r="E850" t="s">
        <v>51</v>
      </c>
      <c r="F850" s="2">
        <v>3.0409999999999999</v>
      </c>
      <c r="G850" s="2">
        <v>12.381</v>
      </c>
      <c r="H850" s="2">
        <v>2.4</v>
      </c>
      <c r="I850" s="14" t="s">
        <v>51</v>
      </c>
      <c r="J850" s="2">
        <v>1.994</v>
      </c>
      <c r="K850">
        <v>4.7850000000000001</v>
      </c>
      <c r="L850" s="2"/>
      <c r="N850" s="2"/>
      <c r="P850" s="2"/>
      <c r="R850" s="2"/>
    </row>
    <row r="851" spans="1:18" x14ac:dyDescent="0.3">
      <c r="A851">
        <v>849</v>
      </c>
      <c r="B851">
        <v>9</v>
      </c>
      <c r="C851" s="1">
        <f t="shared" si="13"/>
        <v>0.53759259259256276</v>
      </c>
      <c r="D851" s="2">
        <v>4.08</v>
      </c>
      <c r="E851" t="s">
        <v>51</v>
      </c>
      <c r="F851" s="2">
        <v>3.0409999999999999</v>
      </c>
      <c r="G851" s="2">
        <v>12.391999999999999</v>
      </c>
      <c r="H851" s="2">
        <v>2.4</v>
      </c>
      <c r="I851" s="14" t="s">
        <v>51</v>
      </c>
      <c r="J851" s="2">
        <v>1.994</v>
      </c>
      <c r="K851">
        <v>4.7850000000000001</v>
      </c>
      <c r="L851" s="2"/>
      <c r="N851" s="2"/>
      <c r="P851" s="2"/>
      <c r="R851" s="2"/>
    </row>
    <row r="852" spans="1:18" x14ac:dyDescent="0.3">
      <c r="A852">
        <v>850</v>
      </c>
      <c r="B852">
        <v>10</v>
      </c>
      <c r="C852" s="1">
        <f t="shared" si="13"/>
        <v>0.5376041666666368</v>
      </c>
      <c r="D852" s="2">
        <v>4.0999999999999996</v>
      </c>
      <c r="E852" t="s">
        <v>51</v>
      </c>
      <c r="F852" s="2">
        <v>3.0409999999999999</v>
      </c>
      <c r="G852" s="2">
        <v>12.457000000000001</v>
      </c>
      <c r="H852" s="2">
        <v>2.4</v>
      </c>
      <c r="I852" s="14" t="s">
        <v>51</v>
      </c>
      <c r="J852" s="2">
        <v>1.994</v>
      </c>
      <c r="K852">
        <v>4.78</v>
      </c>
      <c r="L852" s="2"/>
      <c r="N852" s="2"/>
      <c r="P852" s="2"/>
      <c r="R852" s="2"/>
    </row>
    <row r="853" spans="1:18" x14ac:dyDescent="0.3">
      <c r="A853">
        <v>851</v>
      </c>
      <c r="B853">
        <v>11</v>
      </c>
      <c r="C853" s="1">
        <f t="shared" si="13"/>
        <v>0.53761574074071083</v>
      </c>
      <c r="D853" s="2">
        <v>4.1100000000000003</v>
      </c>
      <c r="E853" t="s">
        <v>51</v>
      </c>
      <c r="F853" s="2">
        <v>3.0409999999999999</v>
      </c>
      <c r="G853" s="2">
        <v>12.483000000000001</v>
      </c>
      <c r="H853" s="2">
        <v>2.39</v>
      </c>
      <c r="I853" s="14" t="s">
        <v>51</v>
      </c>
      <c r="J853" s="2">
        <v>1.994</v>
      </c>
      <c r="K853">
        <v>4.7699999999999996</v>
      </c>
      <c r="L853" s="2"/>
      <c r="N853" s="2"/>
      <c r="P853" s="2"/>
      <c r="R853" s="2"/>
    </row>
    <row r="854" spans="1:18" x14ac:dyDescent="0.3">
      <c r="A854">
        <v>852</v>
      </c>
      <c r="B854">
        <v>12</v>
      </c>
      <c r="C854" s="1">
        <f t="shared" si="13"/>
        <v>0.53762731481478487</v>
      </c>
      <c r="D854" s="2">
        <v>4.1100000000000003</v>
      </c>
      <c r="E854" t="s">
        <v>51</v>
      </c>
      <c r="F854" s="2">
        <v>3.0409999999999999</v>
      </c>
      <c r="G854" s="2">
        <v>12.5</v>
      </c>
      <c r="H854" s="2">
        <v>2.38</v>
      </c>
      <c r="I854" s="14" t="s">
        <v>51</v>
      </c>
      <c r="J854" s="2">
        <v>1.994</v>
      </c>
      <c r="K854">
        <v>4.7530000000000001</v>
      </c>
      <c r="L854" s="2"/>
      <c r="N854" s="2"/>
      <c r="P854" s="2"/>
      <c r="R854" s="2"/>
    </row>
    <row r="855" spans="1:18" x14ac:dyDescent="0.3">
      <c r="A855">
        <v>853</v>
      </c>
      <c r="B855">
        <v>13</v>
      </c>
      <c r="C855" s="1">
        <f t="shared" si="13"/>
        <v>0.53763888888885891</v>
      </c>
      <c r="D855" s="2">
        <v>4.1100000000000003</v>
      </c>
      <c r="E855" t="s">
        <v>51</v>
      </c>
      <c r="F855" s="2">
        <v>3.0409999999999999</v>
      </c>
      <c r="G855" s="2">
        <v>12.500999999999999</v>
      </c>
      <c r="H855" s="2">
        <v>2.37</v>
      </c>
      <c r="I855" s="14" t="s">
        <v>51</v>
      </c>
      <c r="J855" s="2">
        <v>1.994</v>
      </c>
      <c r="K855">
        <v>4.734</v>
      </c>
      <c r="L855" s="2"/>
      <c r="N855" s="2"/>
      <c r="P855" s="2"/>
      <c r="R855" s="2"/>
    </row>
    <row r="856" spans="1:18" x14ac:dyDescent="0.3">
      <c r="A856">
        <v>854</v>
      </c>
      <c r="B856">
        <v>14</v>
      </c>
      <c r="C856" s="1">
        <f t="shared" si="13"/>
        <v>0.53765046296293295</v>
      </c>
      <c r="D856" s="2">
        <v>4.1100000000000003</v>
      </c>
      <c r="E856" t="s">
        <v>51</v>
      </c>
      <c r="F856" s="2">
        <v>3.0409999999999999</v>
      </c>
      <c r="G856" s="2">
        <v>12.500999999999999</v>
      </c>
      <c r="H856" s="2">
        <v>2.36</v>
      </c>
      <c r="I856" s="14" t="s">
        <v>51</v>
      </c>
      <c r="J856" s="2">
        <v>1.994</v>
      </c>
      <c r="K856">
        <v>4.7119999999999997</v>
      </c>
      <c r="L856" s="2"/>
      <c r="N856" s="2"/>
      <c r="P856" s="2"/>
      <c r="R856" s="2"/>
    </row>
    <row r="857" spans="1:18" x14ac:dyDescent="0.3">
      <c r="A857">
        <v>855</v>
      </c>
      <c r="B857">
        <v>15</v>
      </c>
      <c r="C857" s="1">
        <f t="shared" si="13"/>
        <v>0.53766203703700699</v>
      </c>
      <c r="D857" s="2">
        <v>4.0999999999999996</v>
      </c>
      <c r="E857" t="s">
        <v>51</v>
      </c>
      <c r="F857" s="2">
        <v>3.0409999999999999</v>
      </c>
      <c r="G857" s="2">
        <v>12.481999999999999</v>
      </c>
      <c r="H857" s="2">
        <v>2.35</v>
      </c>
      <c r="I857" s="2">
        <v>1.9890000000000001</v>
      </c>
      <c r="J857" s="2">
        <v>1.9890000000000001</v>
      </c>
      <c r="K857">
        <v>4.6790000000000003</v>
      </c>
      <c r="L857" s="2"/>
      <c r="N857" s="2"/>
      <c r="P857" s="2"/>
      <c r="R857" s="2"/>
    </row>
    <row r="858" spans="1:18" x14ac:dyDescent="0.3">
      <c r="A858">
        <v>856</v>
      </c>
      <c r="B858">
        <v>1</v>
      </c>
      <c r="C858" s="1">
        <f t="shared" si="13"/>
        <v>0.53767361111108103</v>
      </c>
      <c r="D858" s="2">
        <v>4.0999999999999996</v>
      </c>
      <c r="E858" t="s">
        <v>51</v>
      </c>
      <c r="F858" s="2">
        <v>3.0409999999999999</v>
      </c>
      <c r="G858" s="2">
        <v>12.481999999999999</v>
      </c>
      <c r="H858" s="2">
        <v>2.34</v>
      </c>
      <c r="I858" s="14" t="s">
        <v>51</v>
      </c>
      <c r="J858" s="2">
        <v>1.9890000000000001</v>
      </c>
      <c r="K858">
        <v>4.6589999999999998</v>
      </c>
      <c r="L858" s="2"/>
      <c r="N858" s="2"/>
      <c r="P858" s="2"/>
      <c r="R858" s="2"/>
    </row>
    <row r="859" spans="1:18" x14ac:dyDescent="0.3">
      <c r="A859">
        <v>857</v>
      </c>
      <c r="B859">
        <v>2</v>
      </c>
      <c r="C859" s="1">
        <f t="shared" si="13"/>
        <v>0.53768518518515507</v>
      </c>
      <c r="D859" s="2">
        <v>4.0999999999999996</v>
      </c>
      <c r="E859">
        <v>3.048</v>
      </c>
      <c r="F859" s="2">
        <v>3.048</v>
      </c>
      <c r="G859" s="2">
        <v>12.505000000000001</v>
      </c>
      <c r="H859" s="2">
        <v>2.33</v>
      </c>
      <c r="I859" s="14" t="s">
        <v>51</v>
      </c>
      <c r="J859" s="2">
        <v>1.9890000000000001</v>
      </c>
      <c r="K859">
        <v>4.6399999999999997</v>
      </c>
      <c r="L859" s="2"/>
      <c r="N859" s="2"/>
      <c r="P859" s="2"/>
      <c r="R859" s="2"/>
    </row>
    <row r="860" spans="1:18" x14ac:dyDescent="0.3">
      <c r="A860">
        <v>858</v>
      </c>
      <c r="B860">
        <v>3</v>
      </c>
      <c r="C860" s="1">
        <f t="shared" si="13"/>
        <v>0.53769675925922911</v>
      </c>
      <c r="D860" s="2">
        <v>4.1100000000000003</v>
      </c>
      <c r="E860" t="s">
        <v>51</v>
      </c>
      <c r="F860" s="2">
        <v>3.048</v>
      </c>
      <c r="G860" s="2">
        <v>12.516999999999999</v>
      </c>
      <c r="H860" s="2">
        <v>2.3199999999999998</v>
      </c>
      <c r="I860" s="14" t="s">
        <v>51</v>
      </c>
      <c r="J860" s="2">
        <v>1.9890000000000001</v>
      </c>
      <c r="K860">
        <v>4.6219999999999999</v>
      </c>
      <c r="L860" s="2"/>
      <c r="N860" s="2"/>
      <c r="P860" s="2"/>
      <c r="R860" s="2"/>
    </row>
    <row r="861" spans="1:18" x14ac:dyDescent="0.3">
      <c r="A861">
        <v>859</v>
      </c>
      <c r="B861">
        <v>4</v>
      </c>
      <c r="C861" s="1">
        <f t="shared" si="13"/>
        <v>0.53770833333330315</v>
      </c>
      <c r="D861" s="2">
        <v>4.12</v>
      </c>
      <c r="E861" t="s">
        <v>51</v>
      </c>
      <c r="F861" s="2">
        <v>3.048</v>
      </c>
      <c r="G861" s="2">
        <v>12.565</v>
      </c>
      <c r="H861" s="2">
        <v>2.3199999999999998</v>
      </c>
      <c r="I861" s="14" t="s">
        <v>51</v>
      </c>
      <c r="J861" s="2">
        <v>1.9890000000000001</v>
      </c>
      <c r="K861">
        <v>4.6050000000000004</v>
      </c>
      <c r="L861" s="2"/>
      <c r="N861" s="2"/>
      <c r="P861" s="2"/>
      <c r="R861" s="2"/>
    </row>
    <row r="862" spans="1:18" x14ac:dyDescent="0.3">
      <c r="A862">
        <v>860</v>
      </c>
      <c r="B862">
        <v>5</v>
      </c>
      <c r="C862" s="1">
        <f t="shared" si="13"/>
        <v>0.53771990740737718</v>
      </c>
      <c r="D862" s="2">
        <v>4.13</v>
      </c>
      <c r="E862" t="s">
        <v>51</v>
      </c>
      <c r="F862" s="2">
        <v>3.048</v>
      </c>
      <c r="G862" s="2">
        <v>12.583</v>
      </c>
      <c r="H862" s="2">
        <v>2.31</v>
      </c>
      <c r="I862" s="14" t="s">
        <v>51</v>
      </c>
      <c r="J862" s="2">
        <v>1.9890000000000001</v>
      </c>
      <c r="K862">
        <v>4.5880000000000001</v>
      </c>
      <c r="L862" s="2"/>
      <c r="N862" s="2"/>
      <c r="P862" s="2"/>
      <c r="R862" s="2"/>
    </row>
    <row r="863" spans="1:18" x14ac:dyDescent="0.3">
      <c r="A863">
        <v>861</v>
      </c>
      <c r="B863">
        <v>6</v>
      </c>
      <c r="C863" s="1">
        <f t="shared" si="13"/>
        <v>0.53773148148145122</v>
      </c>
      <c r="D863" s="2">
        <v>4.13</v>
      </c>
      <c r="E863" t="s">
        <v>51</v>
      </c>
      <c r="F863" s="2">
        <v>3.048</v>
      </c>
      <c r="G863" s="2">
        <v>12.585000000000001</v>
      </c>
      <c r="H863" s="2">
        <v>2.2999999999999998</v>
      </c>
      <c r="I863" s="14" t="s">
        <v>51</v>
      </c>
      <c r="J863" s="2">
        <v>1.9890000000000001</v>
      </c>
      <c r="K863">
        <v>4.5730000000000004</v>
      </c>
      <c r="L863" s="2"/>
      <c r="N863" s="2"/>
      <c r="P863" s="2"/>
      <c r="R863" s="2"/>
    </row>
    <row r="864" spans="1:18" x14ac:dyDescent="0.3">
      <c r="A864">
        <v>862</v>
      </c>
      <c r="B864">
        <v>7</v>
      </c>
      <c r="C864" s="1">
        <f t="shared" si="13"/>
        <v>0.53774305555552526</v>
      </c>
      <c r="D864" s="2">
        <v>4.13</v>
      </c>
      <c r="E864" t="s">
        <v>51</v>
      </c>
      <c r="F864" s="2">
        <v>3.048</v>
      </c>
      <c r="G864" s="2">
        <v>12.597</v>
      </c>
      <c r="H864" s="2">
        <v>2.29</v>
      </c>
      <c r="I864" s="14" t="s">
        <v>51</v>
      </c>
      <c r="J864" s="2">
        <v>1.9890000000000001</v>
      </c>
      <c r="K864">
        <v>4.5579999999999998</v>
      </c>
      <c r="L864" s="2"/>
      <c r="N864" s="2"/>
      <c r="P864" s="2"/>
      <c r="R864" s="2"/>
    </row>
    <row r="865" spans="1:18" x14ac:dyDescent="0.3">
      <c r="A865">
        <v>863</v>
      </c>
      <c r="B865">
        <v>8</v>
      </c>
      <c r="C865" s="1">
        <f t="shared" si="13"/>
        <v>0.5377546296295993</v>
      </c>
      <c r="D865" s="2">
        <v>4.1399999999999997</v>
      </c>
      <c r="E865" t="s">
        <v>51</v>
      </c>
      <c r="F865" s="2">
        <v>3.048</v>
      </c>
      <c r="G865" s="2">
        <v>12.621</v>
      </c>
      <c r="H865" s="2">
        <v>2.29</v>
      </c>
      <c r="I865" s="14" t="s">
        <v>51</v>
      </c>
      <c r="J865" s="2">
        <v>1.9890000000000001</v>
      </c>
      <c r="K865">
        <v>4.5460000000000003</v>
      </c>
      <c r="L865" s="2"/>
      <c r="N865" s="2"/>
      <c r="P865" s="2"/>
      <c r="R865" s="2"/>
    </row>
    <row r="866" spans="1:18" x14ac:dyDescent="0.3">
      <c r="A866">
        <v>864</v>
      </c>
      <c r="B866">
        <v>9</v>
      </c>
      <c r="C866" s="1">
        <f t="shared" si="13"/>
        <v>0.53776620370367334</v>
      </c>
      <c r="D866" s="2">
        <v>4.1500000000000004</v>
      </c>
      <c r="E866" t="s">
        <v>51</v>
      </c>
      <c r="F866" s="2">
        <v>3.048</v>
      </c>
      <c r="G866" s="2">
        <v>12.65</v>
      </c>
      <c r="H866" s="2">
        <v>2.2799999999999998</v>
      </c>
      <c r="I866" s="14" t="s">
        <v>51</v>
      </c>
      <c r="J866" s="2">
        <v>1.9890000000000001</v>
      </c>
      <c r="K866">
        <v>4.5350000000000001</v>
      </c>
      <c r="L866" s="2"/>
      <c r="N866" s="2"/>
      <c r="P866" s="2"/>
      <c r="R866" s="2"/>
    </row>
    <row r="867" spans="1:18" x14ac:dyDescent="0.3">
      <c r="A867">
        <v>865</v>
      </c>
      <c r="B867">
        <v>10</v>
      </c>
      <c r="C867" s="1">
        <f t="shared" si="13"/>
        <v>0.53777777777774738</v>
      </c>
      <c r="D867" s="2">
        <v>4.1500000000000004</v>
      </c>
      <c r="E867" t="s">
        <v>51</v>
      </c>
      <c r="F867" s="2">
        <v>3.048</v>
      </c>
      <c r="G867" s="2">
        <v>12.648999999999999</v>
      </c>
      <c r="H867" s="2">
        <v>2.2799999999999998</v>
      </c>
      <c r="I867" s="14" t="s">
        <v>51</v>
      </c>
      <c r="J867" s="2">
        <v>1.9890000000000001</v>
      </c>
      <c r="K867">
        <v>4.5250000000000004</v>
      </c>
      <c r="L867" s="2"/>
      <c r="N867" s="2"/>
      <c r="P867" s="2"/>
      <c r="R867" s="2"/>
    </row>
    <row r="868" spans="1:18" x14ac:dyDescent="0.3">
      <c r="A868">
        <v>866</v>
      </c>
      <c r="B868">
        <v>11</v>
      </c>
      <c r="C868" s="1">
        <f t="shared" si="13"/>
        <v>0.53778935185182142</v>
      </c>
      <c r="D868" s="2">
        <v>4.16</v>
      </c>
      <c r="E868" t="s">
        <v>51</v>
      </c>
      <c r="F868" s="2">
        <v>3.048</v>
      </c>
      <c r="G868" s="2">
        <v>12.67</v>
      </c>
      <c r="H868" s="2">
        <v>2.27</v>
      </c>
      <c r="I868" s="14" t="s">
        <v>51</v>
      </c>
      <c r="J868" s="2">
        <v>1.9890000000000001</v>
      </c>
      <c r="K868">
        <v>4.5149999999999997</v>
      </c>
      <c r="L868" s="2"/>
      <c r="N868" s="2"/>
      <c r="P868" s="2"/>
      <c r="R868" s="2"/>
    </row>
    <row r="869" spans="1:18" x14ac:dyDescent="0.3">
      <c r="A869">
        <v>867</v>
      </c>
      <c r="B869">
        <v>12</v>
      </c>
      <c r="C869" s="1">
        <f t="shared" si="13"/>
        <v>0.53780092592589546</v>
      </c>
      <c r="D869" s="2">
        <v>4.17</v>
      </c>
      <c r="E869" t="s">
        <v>51</v>
      </c>
      <c r="F869" s="2">
        <v>3.048</v>
      </c>
      <c r="G869" s="2">
        <v>12.702</v>
      </c>
      <c r="H869" s="2">
        <v>2.2599999999999998</v>
      </c>
      <c r="I869" s="14" t="s">
        <v>51</v>
      </c>
      <c r="J869" s="2">
        <v>1.9890000000000001</v>
      </c>
      <c r="K869">
        <v>4.5019999999999998</v>
      </c>
      <c r="L869" s="2"/>
      <c r="N869" s="2"/>
      <c r="P869" s="2"/>
      <c r="R869" s="2"/>
    </row>
    <row r="870" spans="1:18" x14ac:dyDescent="0.3">
      <c r="A870">
        <v>868</v>
      </c>
      <c r="B870">
        <v>13</v>
      </c>
      <c r="C870" s="1">
        <f t="shared" si="13"/>
        <v>0.5378124999999695</v>
      </c>
      <c r="D870" s="2">
        <v>4.18</v>
      </c>
      <c r="E870" t="s">
        <v>51</v>
      </c>
      <c r="F870" s="2">
        <v>3.048</v>
      </c>
      <c r="G870" s="2">
        <v>12.725</v>
      </c>
      <c r="H870" s="2">
        <v>2.2599999999999998</v>
      </c>
      <c r="I870" s="14" t="s">
        <v>51</v>
      </c>
      <c r="J870" s="2">
        <v>1.9890000000000001</v>
      </c>
      <c r="K870">
        <v>4.4880000000000004</v>
      </c>
      <c r="L870" s="2"/>
      <c r="N870" s="2"/>
      <c r="P870" s="2"/>
      <c r="R870" s="2"/>
    </row>
    <row r="871" spans="1:18" x14ac:dyDescent="0.3">
      <c r="A871">
        <v>869</v>
      </c>
      <c r="B871">
        <v>14</v>
      </c>
      <c r="C871" s="1">
        <f t="shared" si="13"/>
        <v>0.53782407407404353</v>
      </c>
      <c r="D871" s="2">
        <v>4.18</v>
      </c>
      <c r="E871" t="s">
        <v>51</v>
      </c>
      <c r="F871" s="2">
        <v>3.048</v>
      </c>
      <c r="G871" s="2">
        <v>12.731999999999999</v>
      </c>
      <c r="H871" s="2">
        <v>2.25</v>
      </c>
      <c r="I871" s="14" t="s">
        <v>51</v>
      </c>
      <c r="J871" s="2">
        <v>1.9890000000000001</v>
      </c>
      <c r="K871">
        <v>4.4710000000000001</v>
      </c>
      <c r="L871" s="2"/>
      <c r="N871" s="2"/>
      <c r="P871" s="2"/>
      <c r="R871" s="2"/>
    </row>
    <row r="872" spans="1:18" x14ac:dyDescent="0.3">
      <c r="A872">
        <v>870</v>
      </c>
      <c r="B872">
        <v>15</v>
      </c>
      <c r="C872" s="1">
        <f t="shared" si="13"/>
        <v>0.53783564814811757</v>
      </c>
      <c r="D872" s="2">
        <v>4.18</v>
      </c>
      <c r="E872" t="s">
        <v>51</v>
      </c>
      <c r="F872" s="2">
        <v>3.048</v>
      </c>
      <c r="G872" s="2">
        <v>12.746</v>
      </c>
      <c r="H872" s="2">
        <v>2.2400000000000002</v>
      </c>
      <c r="I872" s="2">
        <v>1.9359999999999999</v>
      </c>
      <c r="J872" s="2">
        <v>1.9359999999999999</v>
      </c>
      <c r="K872">
        <v>4.3360000000000003</v>
      </c>
      <c r="L872" s="2"/>
      <c r="N872" s="2"/>
      <c r="P872" s="2"/>
      <c r="R872" s="2"/>
    </row>
    <row r="873" spans="1:18" x14ac:dyDescent="0.3">
      <c r="A873">
        <v>871</v>
      </c>
      <c r="B873">
        <v>1</v>
      </c>
      <c r="C873" s="1">
        <f t="shared" si="13"/>
        <v>0.53784722222219161</v>
      </c>
      <c r="D873" s="2">
        <v>4.1900000000000004</v>
      </c>
      <c r="E873" t="s">
        <v>51</v>
      </c>
      <c r="F873" s="2">
        <v>3.048</v>
      </c>
      <c r="G873" s="2">
        <v>12.757</v>
      </c>
      <c r="H873" s="2">
        <v>2.23</v>
      </c>
      <c r="I873" s="14" t="s">
        <v>51</v>
      </c>
      <c r="J873" s="2">
        <v>1.9359999999999999</v>
      </c>
      <c r="K873">
        <v>4.3230000000000004</v>
      </c>
      <c r="L873" s="2"/>
      <c r="N873" s="2"/>
      <c r="P873" s="2"/>
      <c r="R873" s="2"/>
    </row>
    <row r="874" spans="1:18" x14ac:dyDescent="0.3">
      <c r="A874">
        <v>872</v>
      </c>
      <c r="B874">
        <v>2</v>
      </c>
      <c r="C874" s="1">
        <f t="shared" si="13"/>
        <v>0.53785879629626565</v>
      </c>
      <c r="D874" s="2">
        <v>4.1900000000000004</v>
      </c>
      <c r="E874">
        <v>2.9569999999999999</v>
      </c>
      <c r="F874" s="2">
        <v>2.9569999999999999</v>
      </c>
      <c r="G874" s="2">
        <v>12.398</v>
      </c>
      <c r="H874" s="2">
        <v>2.23</v>
      </c>
      <c r="I874" s="14" t="s">
        <v>51</v>
      </c>
      <c r="J874" s="2">
        <v>1.9359999999999999</v>
      </c>
      <c r="K874">
        <v>4.3150000000000004</v>
      </c>
      <c r="L874" s="2"/>
      <c r="N874" s="2"/>
      <c r="P874" s="2"/>
      <c r="R874" s="2"/>
    </row>
    <row r="875" spans="1:18" x14ac:dyDescent="0.3">
      <c r="A875">
        <v>873</v>
      </c>
      <c r="B875">
        <v>3</v>
      </c>
      <c r="C875" s="1">
        <f t="shared" si="13"/>
        <v>0.53787037037033969</v>
      </c>
      <c r="D875" s="2">
        <v>4.2</v>
      </c>
      <c r="E875" t="s">
        <v>51</v>
      </c>
      <c r="F875" s="2">
        <v>2.9569999999999999</v>
      </c>
      <c r="G875" s="2">
        <v>12.411</v>
      </c>
      <c r="H875" s="2">
        <v>2.23</v>
      </c>
      <c r="I875" s="14" t="s">
        <v>51</v>
      </c>
      <c r="J875" s="2">
        <v>1.9359999999999999</v>
      </c>
      <c r="K875">
        <v>4.3090000000000002</v>
      </c>
      <c r="L875" s="2"/>
      <c r="N875" s="2"/>
      <c r="P875" s="2"/>
      <c r="R875" s="2"/>
    </row>
    <row r="876" spans="1:18" x14ac:dyDescent="0.3">
      <c r="A876">
        <v>874</v>
      </c>
      <c r="B876">
        <v>4</v>
      </c>
      <c r="C876" s="1">
        <f t="shared" si="13"/>
        <v>0.53788194444441373</v>
      </c>
      <c r="D876" s="2">
        <v>4.2</v>
      </c>
      <c r="E876" t="s">
        <v>51</v>
      </c>
      <c r="F876" s="2">
        <v>2.9569999999999999</v>
      </c>
      <c r="G876" s="2">
        <v>12.42</v>
      </c>
      <c r="H876" s="2">
        <v>2.2200000000000002</v>
      </c>
      <c r="I876" s="14" t="s">
        <v>51</v>
      </c>
      <c r="J876" s="2">
        <v>1.9359999999999999</v>
      </c>
      <c r="K876">
        <v>4.3040000000000003</v>
      </c>
      <c r="L876" s="2"/>
      <c r="N876" s="2"/>
      <c r="P876" s="2"/>
      <c r="R876" s="2"/>
    </row>
    <row r="877" spans="1:18" x14ac:dyDescent="0.3">
      <c r="A877">
        <v>875</v>
      </c>
      <c r="B877">
        <v>5</v>
      </c>
      <c r="C877" s="1">
        <f t="shared" si="13"/>
        <v>0.53789351851848777</v>
      </c>
      <c r="D877" s="2">
        <v>4.2</v>
      </c>
      <c r="E877" t="s">
        <v>51</v>
      </c>
      <c r="F877" s="2">
        <v>2.9569999999999999</v>
      </c>
      <c r="G877" s="2">
        <v>12.426</v>
      </c>
      <c r="H877" s="2">
        <v>2.2200000000000002</v>
      </c>
      <c r="I877" s="14" t="s">
        <v>51</v>
      </c>
      <c r="J877" s="2">
        <v>1.9359999999999999</v>
      </c>
      <c r="K877">
        <v>4.3</v>
      </c>
      <c r="L877" s="2"/>
      <c r="N877" s="2"/>
      <c r="P877" s="2"/>
      <c r="R877" s="2"/>
    </row>
    <row r="878" spans="1:18" x14ac:dyDescent="0.3">
      <c r="A878">
        <v>876</v>
      </c>
      <c r="B878">
        <v>6</v>
      </c>
      <c r="C878" s="1">
        <f t="shared" si="13"/>
        <v>0.53790509259256181</v>
      </c>
      <c r="D878" s="2">
        <v>4.2</v>
      </c>
      <c r="E878" t="s">
        <v>51</v>
      </c>
      <c r="F878" s="2">
        <v>2.9569999999999999</v>
      </c>
      <c r="G878" s="2">
        <v>12.423999999999999</v>
      </c>
      <c r="H878" s="2">
        <v>2.2200000000000002</v>
      </c>
      <c r="I878" s="14" t="s">
        <v>51</v>
      </c>
      <c r="J878" s="2">
        <v>1.9359999999999999</v>
      </c>
      <c r="K878">
        <v>4.2949999999999999</v>
      </c>
      <c r="L878" s="2"/>
      <c r="N878" s="2"/>
      <c r="P878" s="2"/>
      <c r="R878" s="2"/>
    </row>
    <row r="879" spans="1:18" x14ac:dyDescent="0.3">
      <c r="A879">
        <v>877</v>
      </c>
      <c r="B879">
        <v>7</v>
      </c>
      <c r="C879" s="1">
        <f t="shared" si="13"/>
        <v>0.53791666666663585</v>
      </c>
      <c r="D879" s="2">
        <v>4.2</v>
      </c>
      <c r="E879" t="s">
        <v>51</v>
      </c>
      <c r="F879" s="2">
        <v>2.9569999999999999</v>
      </c>
      <c r="G879" s="2">
        <v>12.414999999999999</v>
      </c>
      <c r="H879" s="2">
        <v>2.2200000000000002</v>
      </c>
      <c r="I879" s="14" t="s">
        <v>51</v>
      </c>
      <c r="J879" s="2">
        <v>1.9359999999999999</v>
      </c>
      <c r="K879">
        <v>4.2880000000000003</v>
      </c>
      <c r="L879" s="2"/>
      <c r="N879" s="2"/>
      <c r="P879" s="2"/>
      <c r="R879" s="2"/>
    </row>
    <row r="880" spans="1:18" x14ac:dyDescent="0.3">
      <c r="A880">
        <v>878</v>
      </c>
      <c r="B880">
        <v>8</v>
      </c>
      <c r="C880" s="1">
        <f t="shared" si="13"/>
        <v>0.53792824074070988</v>
      </c>
      <c r="D880" s="2">
        <v>4.1900000000000004</v>
      </c>
      <c r="E880" t="s">
        <v>51</v>
      </c>
      <c r="F880" s="2">
        <v>2.9569999999999999</v>
      </c>
      <c r="G880" s="2">
        <v>12.378</v>
      </c>
      <c r="H880" s="2">
        <v>2.21</v>
      </c>
      <c r="I880" s="14" t="s">
        <v>51</v>
      </c>
      <c r="J880" s="2">
        <v>1.9359999999999999</v>
      </c>
      <c r="K880">
        <v>4.2750000000000004</v>
      </c>
      <c r="L880" s="2"/>
      <c r="N880" s="2"/>
      <c r="P880" s="2"/>
      <c r="R880" s="2"/>
    </row>
    <row r="881" spans="1:18" x14ac:dyDescent="0.3">
      <c r="A881">
        <v>879</v>
      </c>
      <c r="B881">
        <v>9</v>
      </c>
      <c r="C881" s="1">
        <f t="shared" si="13"/>
        <v>0.53793981481478392</v>
      </c>
      <c r="D881" s="2">
        <v>4.1900000000000004</v>
      </c>
      <c r="E881" t="s">
        <v>51</v>
      </c>
      <c r="F881" s="2">
        <v>2.9569999999999999</v>
      </c>
      <c r="G881" s="2">
        <v>12.382999999999999</v>
      </c>
      <c r="H881" s="2">
        <v>2.2000000000000002</v>
      </c>
      <c r="I881" s="14" t="s">
        <v>51</v>
      </c>
      <c r="J881" s="2">
        <v>1.9359999999999999</v>
      </c>
      <c r="K881">
        <v>4.258</v>
      </c>
      <c r="L881" s="2"/>
      <c r="N881" s="2"/>
      <c r="P881" s="2"/>
      <c r="R881" s="2"/>
    </row>
    <row r="882" spans="1:18" x14ac:dyDescent="0.3">
      <c r="A882">
        <v>880</v>
      </c>
      <c r="B882">
        <v>10</v>
      </c>
      <c r="C882" s="1">
        <f t="shared" si="13"/>
        <v>0.53795138888885796</v>
      </c>
      <c r="D882" s="2">
        <v>4.1900000000000004</v>
      </c>
      <c r="E882" t="s">
        <v>51</v>
      </c>
      <c r="F882" s="2">
        <v>2.9569999999999999</v>
      </c>
      <c r="G882" s="2">
        <v>12.388999999999999</v>
      </c>
      <c r="H882" s="2">
        <v>2.19</v>
      </c>
      <c r="I882" s="14" t="s">
        <v>51</v>
      </c>
      <c r="J882" s="2">
        <v>1.9359999999999999</v>
      </c>
      <c r="K882">
        <v>4.2409999999999997</v>
      </c>
      <c r="L882" s="2"/>
      <c r="N882" s="2"/>
      <c r="P882" s="2"/>
      <c r="R882" s="2"/>
    </row>
    <row r="883" spans="1:18" x14ac:dyDescent="0.3">
      <c r="A883">
        <v>881</v>
      </c>
      <c r="B883">
        <v>11</v>
      </c>
      <c r="C883" s="1">
        <f t="shared" si="13"/>
        <v>0.537962962962932</v>
      </c>
      <c r="D883" s="2">
        <v>4.2</v>
      </c>
      <c r="E883" t="s">
        <v>51</v>
      </c>
      <c r="F883" s="2">
        <v>2.9569999999999999</v>
      </c>
      <c r="G883" s="2">
        <v>12.414999999999999</v>
      </c>
      <c r="H883" s="2">
        <v>2.1800000000000002</v>
      </c>
      <c r="I883" s="14" t="s">
        <v>51</v>
      </c>
      <c r="J883" s="2">
        <v>1.9359999999999999</v>
      </c>
      <c r="K883">
        <v>4.2240000000000002</v>
      </c>
      <c r="L883" s="2"/>
      <c r="N883" s="2"/>
      <c r="P883" s="2"/>
      <c r="R883" s="2"/>
    </row>
    <row r="884" spans="1:18" x14ac:dyDescent="0.3">
      <c r="A884">
        <v>882</v>
      </c>
      <c r="B884">
        <v>12</v>
      </c>
      <c r="C884" s="1">
        <f t="shared" si="13"/>
        <v>0.53797453703700604</v>
      </c>
      <c r="D884" s="2">
        <v>4.1900000000000004</v>
      </c>
      <c r="E884" t="s">
        <v>51</v>
      </c>
      <c r="F884" s="2">
        <v>2.9569999999999999</v>
      </c>
      <c r="G884" s="2">
        <v>12.401999999999999</v>
      </c>
      <c r="H884" s="2">
        <v>2.17</v>
      </c>
      <c r="I884" s="14" t="s">
        <v>51</v>
      </c>
      <c r="J884" s="2">
        <v>1.9359999999999999</v>
      </c>
      <c r="K884">
        <v>4.2050000000000001</v>
      </c>
      <c r="L884" s="2"/>
      <c r="N884" s="2"/>
      <c r="P884" s="2"/>
      <c r="R884" s="2"/>
    </row>
    <row r="885" spans="1:18" x14ac:dyDescent="0.3">
      <c r="A885">
        <v>883</v>
      </c>
      <c r="B885">
        <v>13</v>
      </c>
      <c r="C885" s="1">
        <f t="shared" si="13"/>
        <v>0.53798611111108008</v>
      </c>
      <c r="D885" s="2">
        <v>4.18</v>
      </c>
      <c r="E885" t="s">
        <v>51</v>
      </c>
      <c r="F885" s="2">
        <v>2.9569999999999999</v>
      </c>
      <c r="G885" s="2">
        <v>12.367000000000001</v>
      </c>
      <c r="H885" s="2">
        <v>2.16</v>
      </c>
      <c r="I885" s="14" t="s">
        <v>51</v>
      </c>
      <c r="J885" s="2">
        <v>1.9359999999999999</v>
      </c>
      <c r="K885">
        <v>4.1879999999999997</v>
      </c>
      <c r="L885" s="2"/>
      <c r="N885" s="2"/>
      <c r="P885" s="2"/>
      <c r="R885" s="2"/>
    </row>
    <row r="886" spans="1:18" x14ac:dyDescent="0.3">
      <c r="A886">
        <v>884</v>
      </c>
      <c r="B886">
        <v>14</v>
      </c>
      <c r="C886" s="1">
        <f t="shared" si="13"/>
        <v>0.53799768518515412</v>
      </c>
      <c r="D886" s="2">
        <v>4.16</v>
      </c>
      <c r="E886" t="s">
        <v>51</v>
      </c>
      <c r="F886" s="2">
        <v>2.9569999999999999</v>
      </c>
      <c r="G886" s="2">
        <v>12.294</v>
      </c>
      <c r="H886" s="2">
        <v>2.15</v>
      </c>
      <c r="I886" s="14" t="s">
        <v>51</v>
      </c>
      <c r="J886" s="2">
        <v>1.9359999999999999</v>
      </c>
      <c r="K886">
        <v>4.17</v>
      </c>
      <c r="L886" s="2"/>
      <c r="N886" s="2"/>
      <c r="P886" s="2"/>
      <c r="R886" s="2"/>
    </row>
    <row r="887" spans="1:18" x14ac:dyDescent="0.3">
      <c r="A887">
        <v>885</v>
      </c>
      <c r="B887">
        <v>15</v>
      </c>
      <c r="C887" s="1">
        <f t="shared" si="13"/>
        <v>0.53800925925922816</v>
      </c>
      <c r="D887" s="2">
        <v>4.04</v>
      </c>
      <c r="E887" t="s">
        <v>51</v>
      </c>
      <c r="F887" s="2">
        <v>2.9569999999999999</v>
      </c>
      <c r="G887" s="2">
        <v>11.939</v>
      </c>
      <c r="H887" s="2">
        <v>2.15</v>
      </c>
      <c r="I887" s="2">
        <v>1.907</v>
      </c>
      <c r="J887" s="2">
        <v>1.907</v>
      </c>
      <c r="K887">
        <v>4.0949999999999998</v>
      </c>
      <c r="L887" s="2"/>
      <c r="N887" s="2"/>
      <c r="P887" s="2"/>
      <c r="R887" s="2"/>
    </row>
    <row r="888" spans="1:18" x14ac:dyDescent="0.3">
      <c r="A888">
        <v>886</v>
      </c>
      <c r="B888">
        <v>1</v>
      </c>
      <c r="C888" s="1">
        <f t="shared" si="13"/>
        <v>0.5380208333333022</v>
      </c>
      <c r="D888" s="2">
        <v>3.67</v>
      </c>
      <c r="E888" t="s">
        <v>51</v>
      </c>
      <c r="F888" s="2">
        <v>2.9569999999999999</v>
      </c>
      <c r="G888" s="2">
        <v>10.848000000000001</v>
      </c>
      <c r="H888" s="2">
        <v>2.14</v>
      </c>
      <c r="I888" s="14" t="s">
        <v>51</v>
      </c>
      <c r="J888" s="2">
        <v>1.907</v>
      </c>
      <c r="K888">
        <v>4.0860000000000003</v>
      </c>
      <c r="L888" s="2"/>
      <c r="N888" s="2"/>
      <c r="P888" s="2"/>
      <c r="R888" s="2"/>
    </row>
    <row r="889" spans="1:18" x14ac:dyDescent="0.3">
      <c r="A889">
        <v>887</v>
      </c>
      <c r="B889">
        <v>2</v>
      </c>
      <c r="C889" s="1">
        <f t="shared" si="13"/>
        <v>0.53803240740737623</v>
      </c>
      <c r="D889" s="2">
        <v>2.97</v>
      </c>
      <c r="E889">
        <v>2.1070000000000002</v>
      </c>
      <c r="F889" s="2">
        <v>2.1070000000000002</v>
      </c>
      <c r="G889" s="2">
        <v>6.2560000000000002</v>
      </c>
      <c r="H889" s="2">
        <v>2.14</v>
      </c>
      <c r="I889" s="14" t="s">
        <v>51</v>
      </c>
      <c r="J889" s="2">
        <v>1.907</v>
      </c>
      <c r="K889">
        <v>4.0810000000000004</v>
      </c>
      <c r="L889" s="2"/>
      <c r="N889" s="2"/>
      <c r="P889" s="2"/>
      <c r="R889" s="2"/>
    </row>
    <row r="890" spans="1:18" x14ac:dyDescent="0.3">
      <c r="A890">
        <v>888</v>
      </c>
      <c r="B890">
        <v>3</v>
      </c>
      <c r="C890" s="1">
        <f t="shared" si="13"/>
        <v>0.53804398148145027</v>
      </c>
      <c r="D890" s="2">
        <v>2.72</v>
      </c>
      <c r="E890" t="s">
        <v>51</v>
      </c>
      <c r="F890" s="2">
        <v>2.1070000000000002</v>
      </c>
      <c r="G890" s="2">
        <v>5.7370000000000001</v>
      </c>
      <c r="H890" s="2">
        <v>2.14</v>
      </c>
      <c r="I890" s="14" t="s">
        <v>51</v>
      </c>
      <c r="J890" s="2">
        <v>1.907</v>
      </c>
      <c r="K890">
        <v>4.077</v>
      </c>
      <c r="L890" s="2"/>
      <c r="N890" s="2"/>
      <c r="P890" s="2"/>
      <c r="R890" s="2"/>
    </row>
    <row r="891" spans="1:18" x14ac:dyDescent="0.3">
      <c r="A891">
        <v>889</v>
      </c>
      <c r="B891">
        <v>4</v>
      </c>
      <c r="C891" s="1">
        <f t="shared" si="13"/>
        <v>0.53805555555552431</v>
      </c>
      <c r="D891" s="2">
        <v>2.91</v>
      </c>
      <c r="E891" t="s">
        <v>51</v>
      </c>
      <c r="F891" s="2">
        <v>2.1070000000000002</v>
      </c>
      <c r="G891" s="2">
        <v>6.1390000000000002</v>
      </c>
      <c r="H891" s="2">
        <v>2.14</v>
      </c>
      <c r="I891" s="14" t="s">
        <v>51</v>
      </c>
      <c r="J891" s="2">
        <v>1.907</v>
      </c>
      <c r="K891">
        <v>4.0750000000000002</v>
      </c>
      <c r="L891" s="2"/>
      <c r="N891" s="2"/>
      <c r="P891" s="2"/>
      <c r="R891" s="2"/>
    </row>
    <row r="892" spans="1:18" x14ac:dyDescent="0.3">
      <c r="A892">
        <v>890</v>
      </c>
      <c r="B892">
        <v>5</v>
      </c>
      <c r="C892" s="1">
        <f t="shared" si="13"/>
        <v>0.53806712962959835</v>
      </c>
      <c r="D892" s="2">
        <v>3.16</v>
      </c>
      <c r="E892" t="s">
        <v>51</v>
      </c>
      <c r="F892" s="2">
        <v>2.1070000000000002</v>
      </c>
      <c r="G892" s="2">
        <v>6.6509999999999998</v>
      </c>
      <c r="H892" s="2">
        <v>2.14</v>
      </c>
      <c r="I892" s="14" t="s">
        <v>51</v>
      </c>
      <c r="J892" s="2">
        <v>1.907</v>
      </c>
      <c r="K892">
        <v>4.0759999999999996</v>
      </c>
      <c r="L892" s="2"/>
      <c r="N892" s="2"/>
      <c r="P892" s="2"/>
      <c r="R892" s="2"/>
    </row>
    <row r="893" spans="1:18" x14ac:dyDescent="0.3">
      <c r="A893">
        <v>891</v>
      </c>
      <c r="B893">
        <v>6</v>
      </c>
      <c r="C893" s="1">
        <f t="shared" si="13"/>
        <v>0.53807870370367239</v>
      </c>
      <c r="D893" s="2">
        <v>3.22</v>
      </c>
      <c r="E893" t="s">
        <v>51</v>
      </c>
      <c r="F893" s="2">
        <v>2.1070000000000002</v>
      </c>
      <c r="G893" s="2">
        <v>6.7770000000000001</v>
      </c>
      <c r="H893" s="2">
        <v>2.14</v>
      </c>
      <c r="I893" s="14" t="s">
        <v>51</v>
      </c>
      <c r="J893" s="2">
        <v>1.907</v>
      </c>
      <c r="K893">
        <v>4.0789999999999997</v>
      </c>
      <c r="L893" s="2"/>
      <c r="N893" s="2"/>
      <c r="P893" s="2"/>
      <c r="R893" s="2"/>
    </row>
    <row r="894" spans="1:18" x14ac:dyDescent="0.3">
      <c r="A894">
        <v>892</v>
      </c>
      <c r="B894">
        <v>7</v>
      </c>
      <c r="C894" s="1">
        <f t="shared" si="13"/>
        <v>0.53809027777774643</v>
      </c>
      <c r="D894" s="2">
        <v>3</v>
      </c>
      <c r="E894" t="s">
        <v>51</v>
      </c>
      <c r="F894" s="2">
        <v>2.1070000000000002</v>
      </c>
      <c r="G894" s="2">
        <v>6.3109999999999999</v>
      </c>
      <c r="H894" s="2">
        <v>2.14</v>
      </c>
      <c r="I894" s="14" t="s">
        <v>51</v>
      </c>
      <c r="J894" s="2">
        <v>1.907</v>
      </c>
      <c r="K894">
        <v>4.0819999999999999</v>
      </c>
      <c r="L894" s="2"/>
      <c r="N894" s="2"/>
      <c r="P894" s="2"/>
      <c r="R894" s="2"/>
    </row>
    <row r="895" spans="1:18" x14ac:dyDescent="0.3">
      <c r="A895">
        <v>893</v>
      </c>
      <c r="B895">
        <v>8</v>
      </c>
      <c r="C895" s="1">
        <f t="shared" si="13"/>
        <v>0.53810185185182047</v>
      </c>
      <c r="D895" s="2">
        <v>2.27</v>
      </c>
      <c r="E895" t="s">
        <v>51</v>
      </c>
      <c r="F895" s="2">
        <v>2.1070000000000002</v>
      </c>
      <c r="G895" s="2">
        <v>4.782</v>
      </c>
      <c r="H895" s="2">
        <v>2.14</v>
      </c>
      <c r="I895" s="14" t="s">
        <v>51</v>
      </c>
      <c r="J895" s="2">
        <v>1.907</v>
      </c>
      <c r="K895">
        <v>4.085</v>
      </c>
      <c r="L895" s="2"/>
      <c r="N895" s="2"/>
      <c r="P895" s="2"/>
      <c r="R895" s="2"/>
    </row>
    <row r="896" spans="1:18" x14ac:dyDescent="0.3">
      <c r="A896">
        <v>894</v>
      </c>
      <c r="B896">
        <v>9</v>
      </c>
      <c r="C896" s="1">
        <f t="shared" si="13"/>
        <v>0.53811342592589451</v>
      </c>
      <c r="D896" s="2">
        <v>1.91</v>
      </c>
      <c r="E896" t="s">
        <v>51</v>
      </c>
      <c r="F896" s="2">
        <v>2.1070000000000002</v>
      </c>
      <c r="G896" s="2">
        <v>4.0170000000000003</v>
      </c>
      <c r="H896" s="2">
        <v>2.15</v>
      </c>
      <c r="I896" s="14" t="s">
        <v>51</v>
      </c>
      <c r="J896" s="2">
        <v>1.907</v>
      </c>
      <c r="K896">
        <v>4.09</v>
      </c>
      <c r="L896" s="2"/>
      <c r="N896" s="2"/>
      <c r="P896" s="2"/>
      <c r="R896" s="2"/>
    </row>
    <row r="897" spans="1:18" x14ac:dyDescent="0.3">
      <c r="A897">
        <v>895</v>
      </c>
      <c r="B897">
        <v>10</v>
      </c>
      <c r="C897" s="1">
        <f t="shared" si="13"/>
        <v>0.53812499999996855</v>
      </c>
      <c r="D897" s="2">
        <v>1.84</v>
      </c>
      <c r="E897" t="s">
        <v>51</v>
      </c>
      <c r="F897" s="2">
        <v>2.1070000000000002</v>
      </c>
      <c r="G897" s="2">
        <v>3.8809999999999998</v>
      </c>
      <c r="H897" s="2">
        <v>2.15</v>
      </c>
      <c r="I897" s="14" t="s">
        <v>51</v>
      </c>
      <c r="J897" s="2">
        <v>1.907</v>
      </c>
      <c r="K897">
        <v>4.0949999999999998</v>
      </c>
      <c r="L897" s="2"/>
      <c r="N897" s="2"/>
      <c r="P897" s="2"/>
      <c r="R897" s="2"/>
    </row>
    <row r="898" spans="1:18" x14ac:dyDescent="0.3">
      <c r="A898">
        <v>896</v>
      </c>
      <c r="B898">
        <v>11</v>
      </c>
      <c r="C898" s="1">
        <f t="shared" si="13"/>
        <v>0.53813657407404258</v>
      </c>
      <c r="D898" s="2">
        <v>1.64</v>
      </c>
      <c r="E898" t="s">
        <v>51</v>
      </c>
      <c r="F898" s="2">
        <v>2.1070000000000002</v>
      </c>
      <c r="G898" s="2">
        <v>3.4630000000000001</v>
      </c>
      <c r="H898" s="2">
        <v>2.15</v>
      </c>
      <c r="I898" s="14" t="s">
        <v>51</v>
      </c>
      <c r="J898" s="2">
        <v>1.907</v>
      </c>
      <c r="K898">
        <v>4.0990000000000002</v>
      </c>
      <c r="L898" s="2"/>
      <c r="N898" s="2"/>
      <c r="P898" s="2"/>
      <c r="R898" s="2"/>
    </row>
    <row r="899" spans="1:18" x14ac:dyDescent="0.3">
      <c r="A899">
        <v>897</v>
      </c>
      <c r="B899">
        <v>12</v>
      </c>
      <c r="C899" s="1">
        <f t="shared" si="13"/>
        <v>0.53814814814811662</v>
      </c>
      <c r="D899" s="2">
        <v>1.56</v>
      </c>
      <c r="E899" t="s">
        <v>51</v>
      </c>
      <c r="F899" s="2">
        <v>2.1070000000000002</v>
      </c>
      <c r="G899" s="2">
        <v>3.282</v>
      </c>
      <c r="H899" s="2">
        <v>2.15</v>
      </c>
      <c r="I899" s="14" t="s">
        <v>51</v>
      </c>
      <c r="J899" s="2">
        <v>1.907</v>
      </c>
      <c r="K899">
        <v>4.0999999999999996</v>
      </c>
      <c r="L899" s="2"/>
      <c r="N899" s="2"/>
      <c r="P899" s="2"/>
      <c r="R899" s="2"/>
    </row>
    <row r="900" spans="1:18" x14ac:dyDescent="0.3">
      <c r="A900">
        <v>898</v>
      </c>
      <c r="B900">
        <v>13</v>
      </c>
      <c r="C900" s="1">
        <f t="shared" si="13"/>
        <v>0.53815972222219066</v>
      </c>
      <c r="D900" s="2">
        <v>1.57</v>
      </c>
      <c r="E900" t="s">
        <v>51</v>
      </c>
      <c r="F900" s="2">
        <v>2.1070000000000002</v>
      </c>
      <c r="G900" s="2">
        <v>3.3039999999999998</v>
      </c>
      <c r="H900" s="2">
        <v>2.15</v>
      </c>
      <c r="I900" s="14" t="s">
        <v>51</v>
      </c>
      <c r="J900" s="2">
        <v>1.907</v>
      </c>
      <c r="K900">
        <v>4.0999999999999996</v>
      </c>
      <c r="L900" s="2"/>
      <c r="N900" s="2"/>
      <c r="P900" s="2"/>
      <c r="R900" s="2"/>
    </row>
    <row r="901" spans="1:18" x14ac:dyDescent="0.3">
      <c r="A901">
        <v>899</v>
      </c>
      <c r="B901">
        <v>14</v>
      </c>
      <c r="C901" s="1">
        <f t="shared" ref="C901:C964" si="14">C900+(1/3600/24)</f>
        <v>0.5381712962962647</v>
      </c>
      <c r="D901" s="2">
        <v>1.56</v>
      </c>
      <c r="E901" t="s">
        <v>51</v>
      </c>
      <c r="F901" s="2">
        <v>2.1070000000000002</v>
      </c>
      <c r="G901" s="2">
        <v>3.2789999999999999</v>
      </c>
      <c r="H901" s="2">
        <v>2.15</v>
      </c>
      <c r="I901" s="14" t="s">
        <v>51</v>
      </c>
      <c r="J901" s="2">
        <v>1.907</v>
      </c>
      <c r="K901">
        <v>4.0990000000000002</v>
      </c>
      <c r="L901" s="2"/>
      <c r="N901" s="2"/>
      <c r="P901" s="2"/>
      <c r="R901" s="2"/>
    </row>
    <row r="902" spans="1:18" x14ac:dyDescent="0.3">
      <c r="A902">
        <v>900</v>
      </c>
      <c r="B902">
        <v>15</v>
      </c>
      <c r="C902" s="1">
        <f t="shared" si="14"/>
        <v>0.53818287037033874</v>
      </c>
      <c r="D902" s="2">
        <v>1.46</v>
      </c>
      <c r="E902" t="s">
        <v>51</v>
      </c>
      <c r="F902" s="2">
        <v>2.1070000000000002</v>
      </c>
      <c r="G902" s="2">
        <v>3.0760000000000001</v>
      </c>
      <c r="H902" s="2">
        <v>2.15</v>
      </c>
      <c r="I902" s="2">
        <v>1.9450000000000001</v>
      </c>
      <c r="J902" s="2">
        <v>1.9450000000000001</v>
      </c>
      <c r="K902">
        <v>4.18</v>
      </c>
      <c r="L902" s="2"/>
      <c r="N902" s="2"/>
      <c r="P902" s="2"/>
      <c r="R902" s="2"/>
    </row>
    <row r="903" spans="1:18" x14ac:dyDescent="0.3">
      <c r="A903">
        <v>901</v>
      </c>
      <c r="B903">
        <v>1</v>
      </c>
      <c r="C903" s="1">
        <f t="shared" si="14"/>
        <v>0.53819444444441278</v>
      </c>
      <c r="D903" s="2">
        <v>1.45</v>
      </c>
      <c r="E903" t="s">
        <v>51</v>
      </c>
      <c r="F903" s="2">
        <v>2.1070000000000002</v>
      </c>
      <c r="G903" s="2">
        <v>3.044</v>
      </c>
      <c r="H903" s="2">
        <v>2.15</v>
      </c>
      <c r="I903" s="14" t="s">
        <v>51</v>
      </c>
      <c r="J903" s="2">
        <v>1.9450000000000001</v>
      </c>
      <c r="K903">
        <v>4.1790000000000003</v>
      </c>
      <c r="L903" s="2"/>
      <c r="N903" s="2"/>
      <c r="P903" s="2"/>
      <c r="R903" s="2"/>
    </row>
    <row r="904" spans="1:18" x14ac:dyDescent="0.3">
      <c r="A904">
        <v>902</v>
      </c>
      <c r="B904">
        <v>2</v>
      </c>
      <c r="C904" s="1">
        <f t="shared" si="14"/>
        <v>0.53820601851848682</v>
      </c>
      <c r="D904" s="2">
        <v>1.56</v>
      </c>
      <c r="E904">
        <v>1.1259999999999999</v>
      </c>
      <c r="F904" s="2">
        <v>1.1259999999999999</v>
      </c>
      <c r="G904" s="2">
        <v>1.758</v>
      </c>
      <c r="H904" s="2">
        <v>2.15</v>
      </c>
      <c r="I904" s="14" t="s">
        <v>51</v>
      </c>
      <c r="J904" s="2">
        <v>1.9450000000000001</v>
      </c>
      <c r="K904">
        <v>4.1779999999999999</v>
      </c>
      <c r="L904" s="2"/>
      <c r="N904" s="2"/>
      <c r="P904" s="2"/>
      <c r="R904" s="2"/>
    </row>
    <row r="905" spans="1:18" x14ac:dyDescent="0.3">
      <c r="A905">
        <v>903</v>
      </c>
      <c r="B905">
        <v>3</v>
      </c>
      <c r="C905" s="1">
        <f t="shared" si="14"/>
        <v>0.53821759259256086</v>
      </c>
      <c r="D905" s="2">
        <v>1.75</v>
      </c>
      <c r="E905" t="s">
        <v>51</v>
      </c>
      <c r="F905" s="2">
        <v>1.1259999999999999</v>
      </c>
      <c r="G905" s="2">
        <v>1.968</v>
      </c>
      <c r="H905" s="2">
        <v>2.15</v>
      </c>
      <c r="I905" s="14" t="s">
        <v>51</v>
      </c>
      <c r="J905" s="2">
        <v>1.9450000000000001</v>
      </c>
      <c r="K905">
        <v>4.1769999999999996</v>
      </c>
      <c r="L905" s="2"/>
      <c r="N905" s="2"/>
      <c r="P905" s="2"/>
      <c r="R905" s="2"/>
    </row>
    <row r="906" spans="1:18" x14ac:dyDescent="0.3">
      <c r="A906">
        <v>904</v>
      </c>
      <c r="B906">
        <v>4</v>
      </c>
      <c r="C906" s="1">
        <f t="shared" si="14"/>
        <v>0.5382291666666349</v>
      </c>
      <c r="D906" s="2">
        <v>2.04</v>
      </c>
      <c r="E906" t="s">
        <v>51</v>
      </c>
      <c r="F906" s="2">
        <v>1.1259999999999999</v>
      </c>
      <c r="G906" s="2">
        <v>2.2949999999999999</v>
      </c>
      <c r="H906" s="2">
        <v>2.15</v>
      </c>
      <c r="I906" s="14" t="s">
        <v>51</v>
      </c>
      <c r="J906" s="2">
        <v>1.9450000000000001</v>
      </c>
      <c r="K906">
        <v>4.1779999999999999</v>
      </c>
      <c r="L906" s="2"/>
      <c r="N906" s="2"/>
      <c r="P906" s="2"/>
      <c r="R906" s="2"/>
    </row>
    <row r="907" spans="1:18" x14ac:dyDescent="0.3">
      <c r="A907">
        <v>905</v>
      </c>
      <c r="B907">
        <v>5</v>
      </c>
      <c r="C907" s="1">
        <f t="shared" si="14"/>
        <v>0.53824074074070893</v>
      </c>
      <c r="D907" s="2">
        <v>2.04</v>
      </c>
      <c r="E907" t="s">
        <v>51</v>
      </c>
      <c r="F907" s="2">
        <v>1.1259999999999999</v>
      </c>
      <c r="G907" s="2">
        <v>2.294</v>
      </c>
      <c r="H907" s="2">
        <v>2.15</v>
      </c>
      <c r="I907" s="14" t="s">
        <v>51</v>
      </c>
      <c r="J907" s="2">
        <v>1.9450000000000001</v>
      </c>
      <c r="K907">
        <v>4.1779999999999999</v>
      </c>
      <c r="L907" s="2"/>
      <c r="N907" s="2"/>
      <c r="P907" s="2"/>
      <c r="R907" s="2"/>
    </row>
    <row r="908" spans="1:18" x14ac:dyDescent="0.3">
      <c r="A908">
        <v>906</v>
      </c>
      <c r="B908">
        <v>6</v>
      </c>
      <c r="C908" s="1">
        <f t="shared" si="14"/>
        <v>0.53825231481478297</v>
      </c>
      <c r="D908" s="2">
        <v>1.67</v>
      </c>
      <c r="E908" t="s">
        <v>51</v>
      </c>
      <c r="F908" s="2">
        <v>1.1259999999999999</v>
      </c>
      <c r="G908" s="2">
        <v>1.88</v>
      </c>
      <c r="H908" s="2">
        <v>2.15</v>
      </c>
      <c r="I908" s="14" t="s">
        <v>51</v>
      </c>
      <c r="J908" s="2">
        <v>1.9450000000000001</v>
      </c>
      <c r="K908">
        <v>4.1760000000000002</v>
      </c>
      <c r="L908" s="2"/>
      <c r="N908" s="2"/>
      <c r="P908" s="2"/>
      <c r="R908" s="2"/>
    </row>
    <row r="909" spans="1:18" x14ac:dyDescent="0.3">
      <c r="A909">
        <v>907</v>
      </c>
      <c r="B909">
        <v>7</v>
      </c>
      <c r="C909" s="1">
        <f t="shared" si="14"/>
        <v>0.53826388888885701</v>
      </c>
      <c r="D909" s="2">
        <v>1.51</v>
      </c>
      <c r="E909" t="s">
        <v>51</v>
      </c>
      <c r="F909" s="2">
        <v>1.1259999999999999</v>
      </c>
      <c r="G909" s="2">
        <v>1.696</v>
      </c>
      <c r="H909" s="2">
        <v>2.15</v>
      </c>
      <c r="I909" s="14" t="s">
        <v>51</v>
      </c>
      <c r="J909" s="2">
        <v>1.9450000000000001</v>
      </c>
      <c r="K909">
        <v>4.1740000000000004</v>
      </c>
      <c r="L909" s="2"/>
      <c r="N909" s="2"/>
      <c r="P909" s="2"/>
      <c r="R909" s="2"/>
    </row>
    <row r="910" spans="1:18" x14ac:dyDescent="0.3">
      <c r="A910">
        <v>908</v>
      </c>
      <c r="B910">
        <v>8</v>
      </c>
      <c r="C910" s="1">
        <f t="shared" si="14"/>
        <v>0.53827546296293105</v>
      </c>
      <c r="D910" s="2">
        <v>1.51</v>
      </c>
      <c r="E910" t="s">
        <v>51</v>
      </c>
      <c r="F910" s="2">
        <v>1.1259999999999999</v>
      </c>
      <c r="G910" s="2">
        <v>1.6970000000000001</v>
      </c>
      <c r="H910" s="2">
        <v>2.14</v>
      </c>
      <c r="I910" s="14" t="s">
        <v>51</v>
      </c>
      <c r="J910" s="2">
        <v>1.9450000000000001</v>
      </c>
      <c r="K910">
        <v>4.1710000000000003</v>
      </c>
      <c r="L910" s="2"/>
      <c r="N910" s="2"/>
      <c r="P910" s="2"/>
      <c r="R910" s="2"/>
    </row>
    <row r="911" spans="1:18" x14ac:dyDescent="0.3">
      <c r="A911">
        <v>909</v>
      </c>
      <c r="B911">
        <v>9</v>
      </c>
      <c r="C911" s="1">
        <f t="shared" si="14"/>
        <v>0.53828703703700509</v>
      </c>
      <c r="D911" s="2">
        <v>1.45</v>
      </c>
      <c r="E911" t="s">
        <v>51</v>
      </c>
      <c r="F911" s="2">
        <v>1.1259999999999999</v>
      </c>
      <c r="G911" s="2">
        <v>1.6319999999999999</v>
      </c>
      <c r="H911" s="2">
        <v>2.14</v>
      </c>
      <c r="I911" s="14" t="s">
        <v>51</v>
      </c>
      <c r="J911" s="2">
        <v>1.9450000000000001</v>
      </c>
      <c r="K911">
        <v>4.1669999999999998</v>
      </c>
      <c r="L911" s="2"/>
      <c r="N911" s="2"/>
      <c r="P911" s="2"/>
      <c r="R911" s="2"/>
    </row>
    <row r="912" spans="1:18" x14ac:dyDescent="0.3">
      <c r="A912">
        <v>910</v>
      </c>
      <c r="B912">
        <v>10</v>
      </c>
      <c r="C912" s="1">
        <f t="shared" si="14"/>
        <v>0.53829861111107913</v>
      </c>
      <c r="D912" s="2">
        <v>1.4</v>
      </c>
      <c r="E912" t="s">
        <v>51</v>
      </c>
      <c r="F912" s="2">
        <v>1.1259999999999999</v>
      </c>
      <c r="G912" s="2">
        <v>1.58</v>
      </c>
      <c r="H912" s="2">
        <v>2.14</v>
      </c>
      <c r="I912" s="14" t="s">
        <v>51</v>
      </c>
      <c r="J912" s="2">
        <v>1.9450000000000001</v>
      </c>
      <c r="K912">
        <v>4.1639999999999997</v>
      </c>
      <c r="L912" s="2"/>
      <c r="N912" s="2"/>
      <c r="P912" s="2"/>
      <c r="R912" s="2"/>
    </row>
    <row r="913" spans="1:18" x14ac:dyDescent="0.3">
      <c r="A913">
        <v>911</v>
      </c>
      <c r="B913">
        <v>11</v>
      </c>
      <c r="C913" s="1">
        <f t="shared" si="14"/>
        <v>0.53831018518515317</v>
      </c>
      <c r="D913" s="2">
        <v>1.32</v>
      </c>
      <c r="E913" t="s">
        <v>51</v>
      </c>
      <c r="F913" s="2">
        <v>1.1259999999999999</v>
      </c>
      <c r="G913" s="2">
        <v>1.488</v>
      </c>
      <c r="H913" s="2">
        <v>2.14</v>
      </c>
      <c r="I913" s="14" t="s">
        <v>51</v>
      </c>
      <c r="J913" s="2">
        <v>1.9450000000000001</v>
      </c>
      <c r="K913">
        <v>4.1589999999999998</v>
      </c>
      <c r="L913" s="2"/>
      <c r="N913" s="2"/>
      <c r="P913" s="2"/>
      <c r="R913" s="2"/>
    </row>
    <row r="914" spans="1:18" x14ac:dyDescent="0.3">
      <c r="A914">
        <v>912</v>
      </c>
      <c r="B914">
        <v>12</v>
      </c>
      <c r="C914" s="1">
        <f t="shared" si="14"/>
        <v>0.53832175925922721</v>
      </c>
      <c r="D914" s="2">
        <v>1.29</v>
      </c>
      <c r="E914" t="s">
        <v>51</v>
      </c>
      <c r="F914" s="2">
        <v>1.1259999999999999</v>
      </c>
      <c r="G914" s="2">
        <v>1.452</v>
      </c>
      <c r="H914" s="2">
        <v>2.14</v>
      </c>
      <c r="I914" s="14" t="s">
        <v>51</v>
      </c>
      <c r="J914" s="2">
        <v>1.9450000000000001</v>
      </c>
      <c r="K914">
        <v>4.1559999999999997</v>
      </c>
      <c r="L914" s="2"/>
      <c r="N914" s="2"/>
      <c r="P914" s="2"/>
      <c r="R914" s="2"/>
    </row>
    <row r="915" spans="1:18" x14ac:dyDescent="0.3">
      <c r="A915">
        <v>913</v>
      </c>
      <c r="B915">
        <v>13</v>
      </c>
      <c r="C915" s="1">
        <f t="shared" si="14"/>
        <v>0.53833333333330124</v>
      </c>
      <c r="D915" s="2">
        <v>1.21</v>
      </c>
      <c r="E915" t="s">
        <v>51</v>
      </c>
      <c r="F915" s="2">
        <v>1.1259999999999999</v>
      </c>
      <c r="G915" s="2">
        <v>1.3660000000000001</v>
      </c>
      <c r="H915" s="2">
        <v>2.14</v>
      </c>
      <c r="I915" s="14" t="s">
        <v>51</v>
      </c>
      <c r="J915" s="2">
        <v>1.9450000000000001</v>
      </c>
      <c r="K915">
        <v>4.1520000000000001</v>
      </c>
      <c r="L915" s="2"/>
      <c r="N915" s="2"/>
      <c r="P915" s="2"/>
      <c r="R915" s="2"/>
    </row>
    <row r="916" spans="1:18" x14ac:dyDescent="0.3">
      <c r="A916">
        <v>914</v>
      </c>
      <c r="B916">
        <v>14</v>
      </c>
      <c r="C916" s="1">
        <f t="shared" si="14"/>
        <v>0.53834490740737528</v>
      </c>
      <c r="D916" s="2">
        <v>1.1599999999999999</v>
      </c>
      <c r="E916" t="s">
        <v>51</v>
      </c>
      <c r="F916" s="2">
        <v>1.1259999999999999</v>
      </c>
      <c r="G916" s="2">
        <v>1.3009999999999999</v>
      </c>
      <c r="H916" s="2">
        <v>2.13</v>
      </c>
      <c r="I916" s="14" t="s">
        <v>51</v>
      </c>
      <c r="J916" s="2">
        <v>1.9450000000000001</v>
      </c>
      <c r="K916">
        <v>4.1470000000000002</v>
      </c>
      <c r="L916" s="2"/>
      <c r="N916" s="2"/>
      <c r="P916" s="2"/>
      <c r="R916" s="2"/>
    </row>
    <row r="917" spans="1:18" x14ac:dyDescent="0.3">
      <c r="A917">
        <v>915</v>
      </c>
      <c r="B917">
        <v>15</v>
      </c>
      <c r="C917" s="1">
        <f t="shared" si="14"/>
        <v>0.53835648148144932</v>
      </c>
      <c r="D917" s="2">
        <v>1.19</v>
      </c>
      <c r="E917" t="s">
        <v>51</v>
      </c>
      <c r="F917" s="2">
        <v>1.1259999999999999</v>
      </c>
      <c r="G917" s="2">
        <v>1.3360000000000001</v>
      </c>
      <c r="H917" s="2">
        <v>2.13</v>
      </c>
      <c r="I917" s="2">
        <v>1.8979999999999999</v>
      </c>
      <c r="J917" s="2">
        <v>1.8979999999999999</v>
      </c>
      <c r="K917">
        <v>4.0380000000000003</v>
      </c>
      <c r="L917" s="2"/>
      <c r="N917" s="2"/>
      <c r="P917" s="2"/>
      <c r="R917" s="2"/>
    </row>
    <row r="918" spans="1:18" x14ac:dyDescent="0.3">
      <c r="A918">
        <v>916</v>
      </c>
      <c r="B918">
        <v>1</v>
      </c>
      <c r="C918" s="1">
        <f t="shared" si="14"/>
        <v>0.53836805555552336</v>
      </c>
      <c r="D918" s="2">
        <v>1.29</v>
      </c>
      <c r="E918" t="s">
        <v>51</v>
      </c>
      <c r="F918" s="2">
        <v>1.1259999999999999</v>
      </c>
      <c r="G918" s="2">
        <v>1.4530000000000001</v>
      </c>
      <c r="H918" s="2">
        <v>2.12</v>
      </c>
      <c r="I918" s="14" t="s">
        <v>51</v>
      </c>
      <c r="J918" s="2">
        <v>1.8979999999999999</v>
      </c>
      <c r="K918">
        <v>4.0270000000000001</v>
      </c>
      <c r="L918" s="2"/>
      <c r="N918" s="2"/>
      <c r="P918" s="2"/>
      <c r="R918" s="2"/>
    </row>
    <row r="919" spans="1:18" x14ac:dyDescent="0.3">
      <c r="A919">
        <v>917</v>
      </c>
      <c r="B919">
        <v>2</v>
      </c>
      <c r="C919" s="1">
        <f t="shared" si="14"/>
        <v>0.5383796296295974</v>
      </c>
      <c r="D919" s="2">
        <v>1.41</v>
      </c>
      <c r="E919">
        <v>1.0289999999999999</v>
      </c>
      <c r="F919" s="2">
        <v>1.0289999999999999</v>
      </c>
      <c r="G919" s="2">
        <v>1.4550000000000001</v>
      </c>
      <c r="H919" s="2">
        <v>2.12</v>
      </c>
      <c r="I919" s="14" t="s">
        <v>51</v>
      </c>
      <c r="J919" s="2">
        <v>1.8979999999999999</v>
      </c>
      <c r="K919">
        <v>4.0179999999999998</v>
      </c>
      <c r="L919" s="2"/>
      <c r="N919" s="2"/>
      <c r="P919" s="2"/>
      <c r="R919" s="2"/>
    </row>
    <row r="920" spans="1:18" x14ac:dyDescent="0.3">
      <c r="A920">
        <v>918</v>
      </c>
      <c r="B920">
        <v>3</v>
      </c>
      <c r="C920" s="1">
        <f t="shared" si="14"/>
        <v>0.53839120370367144</v>
      </c>
      <c r="D920" s="2">
        <v>1.4</v>
      </c>
      <c r="E920" t="s">
        <v>51</v>
      </c>
      <c r="F920" s="2">
        <v>1.0289999999999999</v>
      </c>
      <c r="G920" s="2">
        <v>1.44</v>
      </c>
      <c r="H920" s="2">
        <v>2.11</v>
      </c>
      <c r="I920" s="14" t="s">
        <v>51</v>
      </c>
      <c r="J920" s="2">
        <v>1.8979999999999999</v>
      </c>
      <c r="K920">
        <v>4.008</v>
      </c>
      <c r="L920" s="2"/>
      <c r="N920" s="2"/>
      <c r="P920" s="2"/>
      <c r="R920" s="2"/>
    </row>
    <row r="921" spans="1:18" x14ac:dyDescent="0.3">
      <c r="A921">
        <v>919</v>
      </c>
      <c r="B921">
        <v>4</v>
      </c>
      <c r="C921" s="1">
        <f t="shared" si="14"/>
        <v>0.53840277777774548</v>
      </c>
      <c r="D921" s="2">
        <v>1.55</v>
      </c>
      <c r="E921" t="s">
        <v>51</v>
      </c>
      <c r="F921" s="2">
        <v>1.0289999999999999</v>
      </c>
      <c r="G921" s="2">
        <v>1.593</v>
      </c>
      <c r="H921" s="2">
        <v>2.11</v>
      </c>
      <c r="I921" s="14" t="s">
        <v>51</v>
      </c>
      <c r="J921" s="2">
        <v>1.8979999999999999</v>
      </c>
      <c r="K921">
        <v>3.9990000000000001</v>
      </c>
      <c r="L921" s="2"/>
      <c r="N921" s="2"/>
      <c r="P921" s="2"/>
      <c r="R921" s="2"/>
    </row>
    <row r="922" spans="1:18" x14ac:dyDescent="0.3">
      <c r="A922">
        <v>920</v>
      </c>
      <c r="B922">
        <v>5</v>
      </c>
      <c r="C922" s="1">
        <f t="shared" si="14"/>
        <v>0.53841435185181952</v>
      </c>
      <c r="D922" s="2">
        <v>1.92</v>
      </c>
      <c r="E922" t="s">
        <v>51</v>
      </c>
      <c r="F922" s="2">
        <v>1.0289999999999999</v>
      </c>
      <c r="G922" s="2">
        <v>1.974</v>
      </c>
      <c r="H922" s="2">
        <v>2.1</v>
      </c>
      <c r="I922" s="14" t="s">
        <v>51</v>
      </c>
      <c r="J922" s="2">
        <v>1.8979999999999999</v>
      </c>
      <c r="K922">
        <v>3.9929999999999999</v>
      </c>
      <c r="L922" s="2"/>
      <c r="N922" s="2"/>
      <c r="P922" s="2"/>
      <c r="R922" s="2"/>
    </row>
    <row r="923" spans="1:18" x14ac:dyDescent="0.3">
      <c r="A923">
        <v>921</v>
      </c>
      <c r="B923">
        <v>6</v>
      </c>
      <c r="C923" s="1">
        <f t="shared" si="14"/>
        <v>0.53842592592589356</v>
      </c>
      <c r="D923" s="2">
        <v>2.42</v>
      </c>
      <c r="E923" t="s">
        <v>51</v>
      </c>
      <c r="F923" s="2">
        <v>1.0289999999999999</v>
      </c>
      <c r="G923" s="2">
        <v>2.4889999999999999</v>
      </c>
      <c r="H923" s="2">
        <v>2.1</v>
      </c>
      <c r="I923" s="14" t="s">
        <v>51</v>
      </c>
      <c r="J923" s="2">
        <v>1.8979999999999999</v>
      </c>
      <c r="K923">
        <v>3.988</v>
      </c>
      <c r="L923" s="2"/>
      <c r="N923" s="2"/>
      <c r="P923" s="2"/>
      <c r="R923" s="2"/>
    </row>
    <row r="924" spans="1:18" x14ac:dyDescent="0.3">
      <c r="A924">
        <v>922</v>
      </c>
      <c r="B924">
        <v>7</v>
      </c>
      <c r="C924" s="1">
        <f t="shared" si="14"/>
        <v>0.53843749999996759</v>
      </c>
      <c r="D924" s="2">
        <v>3.08</v>
      </c>
      <c r="E924" t="s">
        <v>51</v>
      </c>
      <c r="F924" s="2">
        <v>1.0289999999999999</v>
      </c>
      <c r="G924" s="2">
        <v>3.1720000000000002</v>
      </c>
      <c r="H924" s="2">
        <v>2.1</v>
      </c>
      <c r="I924" s="14" t="s">
        <v>51</v>
      </c>
      <c r="J924" s="2">
        <v>1.8979999999999999</v>
      </c>
      <c r="K924">
        <v>3.9860000000000002</v>
      </c>
      <c r="L924" s="2"/>
      <c r="N924" s="2"/>
      <c r="P924" s="2"/>
      <c r="R924" s="2"/>
    </row>
    <row r="925" spans="1:18" x14ac:dyDescent="0.3">
      <c r="A925">
        <v>923</v>
      </c>
      <c r="B925">
        <v>8</v>
      </c>
      <c r="C925" s="1">
        <f t="shared" si="14"/>
        <v>0.53844907407404163</v>
      </c>
      <c r="D925" s="2">
        <v>3.74</v>
      </c>
      <c r="E925" t="s">
        <v>51</v>
      </c>
      <c r="F925" s="2">
        <v>1.0289999999999999</v>
      </c>
      <c r="G925" s="2">
        <v>3.8490000000000002</v>
      </c>
      <c r="H925" s="2">
        <v>2.1</v>
      </c>
      <c r="I925" s="14" t="s">
        <v>51</v>
      </c>
      <c r="J925" s="2">
        <v>1.8979999999999999</v>
      </c>
      <c r="K925">
        <v>3.9860000000000002</v>
      </c>
      <c r="L925" s="2"/>
      <c r="N925" s="2"/>
      <c r="P925" s="2"/>
      <c r="R925" s="2"/>
    </row>
    <row r="926" spans="1:18" x14ac:dyDescent="0.3">
      <c r="A926">
        <v>924</v>
      </c>
      <c r="B926">
        <v>9</v>
      </c>
      <c r="C926" s="1">
        <f t="shared" si="14"/>
        <v>0.53846064814811567</v>
      </c>
      <c r="D926" s="2">
        <v>3.96</v>
      </c>
      <c r="E926" t="s">
        <v>51</v>
      </c>
      <c r="F926" s="2">
        <v>1.0289999999999999</v>
      </c>
      <c r="G926" s="2">
        <v>4.08</v>
      </c>
      <c r="H926" s="2">
        <v>2.1</v>
      </c>
      <c r="I926" s="14" t="s">
        <v>51</v>
      </c>
      <c r="J926" s="2">
        <v>1.8979999999999999</v>
      </c>
      <c r="K926">
        <v>3.9809999999999999</v>
      </c>
      <c r="L926" s="2"/>
      <c r="N926" s="2"/>
      <c r="P926" s="2"/>
      <c r="R926" s="2"/>
    </row>
    <row r="927" spans="1:18" x14ac:dyDescent="0.3">
      <c r="A927">
        <v>925</v>
      </c>
      <c r="B927">
        <v>10</v>
      </c>
      <c r="C927" s="1">
        <f t="shared" si="14"/>
        <v>0.53847222222218971</v>
      </c>
      <c r="D927" s="2">
        <v>3.99</v>
      </c>
      <c r="E927" t="s">
        <v>51</v>
      </c>
      <c r="F927" s="2">
        <v>1.0289999999999999</v>
      </c>
      <c r="G927" s="2">
        <v>4.1020000000000003</v>
      </c>
      <c r="H927" s="2">
        <v>2.09</v>
      </c>
      <c r="I927" s="14" t="s">
        <v>51</v>
      </c>
      <c r="J927" s="2">
        <v>1.8979999999999999</v>
      </c>
      <c r="K927">
        <v>3.97</v>
      </c>
      <c r="L927" s="2"/>
      <c r="N927" s="2"/>
      <c r="P927" s="2"/>
      <c r="R927" s="2"/>
    </row>
    <row r="928" spans="1:18" x14ac:dyDescent="0.3">
      <c r="A928">
        <v>926</v>
      </c>
      <c r="B928">
        <v>11</v>
      </c>
      <c r="C928" s="1">
        <f t="shared" si="14"/>
        <v>0.53848379629626375</v>
      </c>
      <c r="D928" s="2">
        <v>4</v>
      </c>
      <c r="E928" t="s">
        <v>51</v>
      </c>
      <c r="F928" s="2">
        <v>1.0289999999999999</v>
      </c>
      <c r="G928" s="2">
        <v>4.1139999999999999</v>
      </c>
      <c r="H928" s="2">
        <v>2.08</v>
      </c>
      <c r="I928" s="14" t="s">
        <v>51</v>
      </c>
      <c r="J928" s="2">
        <v>1.8979999999999999</v>
      </c>
      <c r="K928">
        <v>3.9540000000000002</v>
      </c>
      <c r="L928" s="2"/>
      <c r="N928" s="2"/>
      <c r="P928" s="2"/>
      <c r="R928" s="2"/>
    </row>
    <row r="929" spans="1:18" x14ac:dyDescent="0.3">
      <c r="A929">
        <v>927</v>
      </c>
      <c r="B929">
        <v>12</v>
      </c>
      <c r="C929" s="1">
        <f t="shared" si="14"/>
        <v>0.53849537037033779</v>
      </c>
      <c r="D929" s="2">
        <v>4.01</v>
      </c>
      <c r="E929" t="s">
        <v>51</v>
      </c>
      <c r="F929" s="2">
        <v>1.0289999999999999</v>
      </c>
      <c r="G929" s="2">
        <v>4.1219999999999999</v>
      </c>
      <c r="H929" s="2">
        <v>2.08</v>
      </c>
      <c r="I929" s="14" t="s">
        <v>51</v>
      </c>
      <c r="J929" s="2">
        <v>1.8979999999999999</v>
      </c>
      <c r="K929">
        <v>3.9380000000000002</v>
      </c>
      <c r="L929" s="2"/>
      <c r="N929" s="2"/>
      <c r="P929" s="2"/>
      <c r="R929" s="2"/>
    </row>
    <row r="930" spans="1:18" x14ac:dyDescent="0.3">
      <c r="A930">
        <v>928</v>
      </c>
      <c r="B930">
        <v>13</v>
      </c>
      <c r="C930" s="1">
        <f t="shared" si="14"/>
        <v>0.53850694444441183</v>
      </c>
      <c r="D930" s="2">
        <v>4.03</v>
      </c>
      <c r="E930" t="s">
        <v>51</v>
      </c>
      <c r="F930" s="2">
        <v>1.0289999999999999</v>
      </c>
      <c r="G930" s="2">
        <v>4.1440000000000001</v>
      </c>
      <c r="H930" s="2">
        <v>2.0699999999999998</v>
      </c>
      <c r="I930" s="14" t="s">
        <v>51</v>
      </c>
      <c r="J930" s="2">
        <v>1.8979999999999999</v>
      </c>
      <c r="K930">
        <v>3.9239999999999999</v>
      </c>
      <c r="L930" s="2"/>
      <c r="N930" s="2"/>
      <c r="P930" s="2"/>
      <c r="R930" s="2"/>
    </row>
    <row r="931" spans="1:18" x14ac:dyDescent="0.3">
      <c r="A931">
        <v>929</v>
      </c>
      <c r="B931">
        <v>14</v>
      </c>
      <c r="C931" s="1">
        <f t="shared" si="14"/>
        <v>0.53851851851848587</v>
      </c>
      <c r="D931" s="2">
        <v>4.04</v>
      </c>
      <c r="E931" t="s">
        <v>51</v>
      </c>
      <c r="F931" s="2">
        <v>1.0289999999999999</v>
      </c>
      <c r="G931" s="2">
        <v>4.157</v>
      </c>
      <c r="H931" s="2">
        <v>2.06</v>
      </c>
      <c r="I931" s="14" t="s">
        <v>51</v>
      </c>
      <c r="J931" s="2">
        <v>1.8979999999999999</v>
      </c>
      <c r="K931">
        <v>3.9129999999999998</v>
      </c>
      <c r="L931" s="2"/>
      <c r="N931" s="2"/>
      <c r="P931" s="2"/>
      <c r="R931" s="2"/>
    </row>
    <row r="932" spans="1:18" x14ac:dyDescent="0.3">
      <c r="A932">
        <v>930</v>
      </c>
      <c r="B932">
        <v>15</v>
      </c>
      <c r="C932" s="1">
        <f t="shared" si="14"/>
        <v>0.53853009259255991</v>
      </c>
      <c r="D932" s="2">
        <v>4.05</v>
      </c>
      <c r="E932" t="s">
        <v>51</v>
      </c>
      <c r="F932" s="2">
        <v>1.0289999999999999</v>
      </c>
      <c r="G932" s="2">
        <v>4.1660000000000004</v>
      </c>
      <c r="H932" s="2">
        <v>2.06</v>
      </c>
      <c r="I932" s="2">
        <v>1.925</v>
      </c>
      <c r="J932" s="2">
        <v>1.925</v>
      </c>
      <c r="K932">
        <v>3.9630000000000001</v>
      </c>
      <c r="L932" s="2"/>
      <c r="N932" s="2"/>
      <c r="P932" s="2"/>
      <c r="R932" s="2"/>
    </row>
    <row r="933" spans="1:18" x14ac:dyDescent="0.3">
      <c r="A933">
        <v>931</v>
      </c>
      <c r="B933">
        <v>1</v>
      </c>
      <c r="C933" s="1">
        <f t="shared" si="14"/>
        <v>0.53854166666663394</v>
      </c>
      <c r="D933" s="2">
        <v>4.05</v>
      </c>
      <c r="E933" t="s">
        <v>51</v>
      </c>
      <c r="F933" s="2">
        <v>1.0289999999999999</v>
      </c>
      <c r="G933" s="2">
        <v>4.1710000000000003</v>
      </c>
      <c r="H933" s="2">
        <v>2.06</v>
      </c>
      <c r="I933" s="14" t="s">
        <v>51</v>
      </c>
      <c r="J933" s="2">
        <v>1.925</v>
      </c>
      <c r="K933">
        <v>3.9620000000000002</v>
      </c>
      <c r="L933" s="2"/>
      <c r="N933" s="2"/>
      <c r="P933" s="2"/>
      <c r="R933" s="2"/>
    </row>
    <row r="934" spans="1:18" x14ac:dyDescent="0.3">
      <c r="A934">
        <v>932</v>
      </c>
      <c r="B934">
        <v>2</v>
      </c>
      <c r="C934" s="1">
        <f t="shared" si="14"/>
        <v>0.53855324074070798</v>
      </c>
      <c r="D934" s="2">
        <v>4.0599999999999996</v>
      </c>
      <c r="E934">
        <v>2.952</v>
      </c>
      <c r="F934" s="2">
        <v>2.952</v>
      </c>
      <c r="G934" s="2">
        <v>11.971</v>
      </c>
      <c r="H934" s="2">
        <v>2.06</v>
      </c>
      <c r="I934" s="14" t="s">
        <v>51</v>
      </c>
      <c r="J934" s="2">
        <v>1.925</v>
      </c>
      <c r="K934">
        <v>3.9660000000000002</v>
      </c>
      <c r="L934" s="2"/>
      <c r="N934" s="2"/>
      <c r="P934" s="2"/>
      <c r="R934" s="2"/>
    </row>
    <row r="935" spans="1:18" x14ac:dyDescent="0.3">
      <c r="A935">
        <v>933</v>
      </c>
      <c r="B935">
        <v>3</v>
      </c>
      <c r="C935" s="1">
        <f t="shared" si="14"/>
        <v>0.53856481481478202</v>
      </c>
      <c r="D935" s="2">
        <v>4.0599999999999996</v>
      </c>
      <c r="E935" t="s">
        <v>51</v>
      </c>
      <c r="F935" s="2">
        <v>2.952</v>
      </c>
      <c r="G935" s="2">
        <v>11.974</v>
      </c>
      <c r="H935" s="2">
        <v>2.06</v>
      </c>
      <c r="I935" s="14" t="s">
        <v>51</v>
      </c>
      <c r="J935" s="2">
        <v>1.925</v>
      </c>
      <c r="K935">
        <v>3.9729999999999999</v>
      </c>
      <c r="L935" s="2"/>
      <c r="N935" s="2"/>
      <c r="P935" s="2"/>
      <c r="R935" s="2"/>
    </row>
    <row r="936" spans="1:18" x14ac:dyDescent="0.3">
      <c r="A936">
        <v>934</v>
      </c>
      <c r="B936">
        <v>4</v>
      </c>
      <c r="C936" s="1">
        <f t="shared" si="14"/>
        <v>0.53857638888885606</v>
      </c>
      <c r="D936" s="2">
        <v>4.05</v>
      </c>
      <c r="E936" t="s">
        <v>51</v>
      </c>
      <c r="F936" s="2">
        <v>2.952</v>
      </c>
      <c r="G936" s="2">
        <v>11.962</v>
      </c>
      <c r="H936" s="2">
        <v>2.0699999999999998</v>
      </c>
      <c r="I936" s="14" t="s">
        <v>51</v>
      </c>
      <c r="J936" s="2">
        <v>1.925</v>
      </c>
      <c r="K936">
        <v>3.9820000000000002</v>
      </c>
      <c r="L936" s="2"/>
      <c r="N936" s="2"/>
      <c r="P936" s="2"/>
      <c r="R936" s="2"/>
    </row>
    <row r="937" spans="1:18" x14ac:dyDescent="0.3">
      <c r="A937">
        <v>935</v>
      </c>
      <c r="B937">
        <v>5</v>
      </c>
      <c r="C937" s="1">
        <f t="shared" si="14"/>
        <v>0.5385879629629301</v>
      </c>
      <c r="D937" s="2">
        <v>4.04</v>
      </c>
      <c r="E937" t="s">
        <v>51</v>
      </c>
      <c r="F937" s="2">
        <v>2.952</v>
      </c>
      <c r="G937" s="2">
        <v>11.939</v>
      </c>
      <c r="H937" s="2">
        <v>2.0699999999999998</v>
      </c>
      <c r="I937" s="14" t="s">
        <v>51</v>
      </c>
      <c r="J937" s="2">
        <v>1.925</v>
      </c>
      <c r="K937">
        <v>3.992</v>
      </c>
      <c r="L937" s="2"/>
      <c r="N937" s="2"/>
      <c r="P937" s="2"/>
      <c r="R937" s="2"/>
    </row>
    <row r="938" spans="1:18" x14ac:dyDescent="0.3">
      <c r="A938">
        <v>936</v>
      </c>
      <c r="B938">
        <v>6</v>
      </c>
      <c r="C938" s="1">
        <f t="shared" si="14"/>
        <v>0.53859953703700414</v>
      </c>
      <c r="D938" s="2">
        <v>4.04</v>
      </c>
      <c r="E938" t="s">
        <v>51</v>
      </c>
      <c r="F938" s="2">
        <v>2.952</v>
      </c>
      <c r="G938" s="2">
        <v>11.914999999999999</v>
      </c>
      <c r="H938" s="2">
        <v>2.08</v>
      </c>
      <c r="I938" s="14" t="s">
        <v>51</v>
      </c>
      <c r="J938" s="2">
        <v>1.925</v>
      </c>
      <c r="K938">
        <v>4.0019999999999998</v>
      </c>
      <c r="L938" s="2"/>
      <c r="N938" s="2"/>
      <c r="P938" s="2"/>
      <c r="R938" s="2"/>
    </row>
    <row r="939" spans="1:18" x14ac:dyDescent="0.3">
      <c r="A939">
        <v>937</v>
      </c>
      <c r="B939">
        <v>7</v>
      </c>
      <c r="C939" s="1">
        <f t="shared" si="14"/>
        <v>0.53861111111107818</v>
      </c>
      <c r="D939" s="2">
        <v>4.03</v>
      </c>
      <c r="E939" t="s">
        <v>51</v>
      </c>
      <c r="F939" s="2">
        <v>2.952</v>
      </c>
      <c r="G939" s="2">
        <v>11.884</v>
      </c>
      <c r="H939" s="2">
        <v>2.09</v>
      </c>
      <c r="I939" s="14" t="s">
        <v>51</v>
      </c>
      <c r="J939" s="2">
        <v>1.925</v>
      </c>
      <c r="K939">
        <v>4.0140000000000002</v>
      </c>
      <c r="L939" s="2"/>
      <c r="N939" s="2"/>
      <c r="P939" s="2"/>
      <c r="R939" s="2"/>
    </row>
    <row r="940" spans="1:18" x14ac:dyDescent="0.3">
      <c r="A940">
        <v>938</v>
      </c>
      <c r="B940">
        <v>8</v>
      </c>
      <c r="C940" s="1">
        <f t="shared" si="14"/>
        <v>0.53862268518515222</v>
      </c>
      <c r="D940" s="2">
        <v>4.0199999999999996</v>
      </c>
      <c r="E940" t="s">
        <v>51</v>
      </c>
      <c r="F940" s="2">
        <v>2.952</v>
      </c>
      <c r="G940" s="2">
        <v>11.866</v>
      </c>
      <c r="H940" s="2">
        <v>2.09</v>
      </c>
      <c r="I940" s="14" t="s">
        <v>51</v>
      </c>
      <c r="J940" s="2">
        <v>1.925</v>
      </c>
      <c r="K940">
        <v>4.03</v>
      </c>
      <c r="L940" s="2"/>
      <c r="N940" s="2"/>
      <c r="P940" s="2"/>
      <c r="R940" s="2"/>
    </row>
    <row r="941" spans="1:18" x14ac:dyDescent="0.3">
      <c r="A941">
        <v>939</v>
      </c>
      <c r="B941">
        <v>9</v>
      </c>
      <c r="C941" s="1">
        <f t="shared" si="14"/>
        <v>0.53863425925922626</v>
      </c>
      <c r="D941" s="2">
        <v>4.01</v>
      </c>
      <c r="E941" t="s">
        <v>51</v>
      </c>
      <c r="F941" s="2">
        <v>2.952</v>
      </c>
      <c r="G941" s="2">
        <v>11.852</v>
      </c>
      <c r="H941" s="2">
        <v>2.1</v>
      </c>
      <c r="I941" s="14" t="s">
        <v>51</v>
      </c>
      <c r="J941" s="2">
        <v>1.925</v>
      </c>
      <c r="K941">
        <v>4.0490000000000004</v>
      </c>
      <c r="L941" s="2"/>
      <c r="N941" s="2"/>
      <c r="P941" s="2"/>
      <c r="R941" s="2"/>
    </row>
    <row r="942" spans="1:18" x14ac:dyDescent="0.3">
      <c r="A942">
        <v>940</v>
      </c>
      <c r="B942">
        <v>10</v>
      </c>
      <c r="C942" s="1">
        <f t="shared" si="14"/>
        <v>0.53864583333330029</v>
      </c>
      <c r="D942" s="2">
        <v>4.01</v>
      </c>
      <c r="E942" t="s">
        <v>51</v>
      </c>
      <c r="F942" s="2">
        <v>2.952</v>
      </c>
      <c r="G942" s="2">
        <v>11.835000000000001</v>
      </c>
      <c r="H942" s="2">
        <v>2.11</v>
      </c>
      <c r="I942" s="14" t="s">
        <v>51</v>
      </c>
      <c r="J942" s="2">
        <v>1.925</v>
      </c>
      <c r="K942">
        <v>4.0670000000000002</v>
      </c>
      <c r="L942" s="2"/>
      <c r="N942" s="2"/>
      <c r="P942" s="2"/>
      <c r="R942" s="2"/>
    </row>
    <row r="943" spans="1:18" x14ac:dyDescent="0.3">
      <c r="A943">
        <v>941</v>
      </c>
      <c r="B943">
        <v>11</v>
      </c>
      <c r="C943" s="1">
        <f t="shared" si="14"/>
        <v>0.53865740740737433</v>
      </c>
      <c r="D943" s="2">
        <v>4</v>
      </c>
      <c r="E943" t="s">
        <v>51</v>
      </c>
      <c r="F943" s="2">
        <v>2.952</v>
      </c>
      <c r="G943" s="2">
        <v>11.819000000000001</v>
      </c>
      <c r="H943" s="2">
        <v>2.12</v>
      </c>
      <c r="I943" s="14" t="s">
        <v>51</v>
      </c>
      <c r="J943" s="2">
        <v>1.925</v>
      </c>
      <c r="K943">
        <v>4.0860000000000003</v>
      </c>
      <c r="L943" s="2"/>
      <c r="N943" s="2"/>
      <c r="P943" s="2"/>
      <c r="R943" s="2"/>
    </row>
    <row r="944" spans="1:18" x14ac:dyDescent="0.3">
      <c r="A944">
        <v>942</v>
      </c>
      <c r="B944">
        <v>12</v>
      </c>
      <c r="C944" s="1">
        <f t="shared" si="14"/>
        <v>0.53866898148144837</v>
      </c>
      <c r="D944" s="2">
        <v>4</v>
      </c>
      <c r="E944" t="s">
        <v>51</v>
      </c>
      <c r="F944" s="2">
        <v>2.952</v>
      </c>
      <c r="G944" s="2">
        <v>11.797000000000001</v>
      </c>
      <c r="H944" s="2">
        <v>2.13</v>
      </c>
      <c r="I944" s="14" t="s">
        <v>51</v>
      </c>
      <c r="J944" s="2">
        <v>1.925</v>
      </c>
      <c r="K944">
        <v>4.0979999999999999</v>
      </c>
      <c r="L944" s="2"/>
      <c r="N944" s="2"/>
      <c r="P944" s="2"/>
      <c r="R944" s="2"/>
    </row>
    <row r="945" spans="1:18" x14ac:dyDescent="0.3">
      <c r="A945">
        <v>943</v>
      </c>
      <c r="B945">
        <v>13</v>
      </c>
      <c r="C945" s="1">
        <f t="shared" si="14"/>
        <v>0.53868055555552241</v>
      </c>
      <c r="D945" s="2">
        <v>3.99</v>
      </c>
      <c r="E945" t="s">
        <v>51</v>
      </c>
      <c r="F945" s="2">
        <v>2.952</v>
      </c>
      <c r="G945" s="2">
        <v>11.781000000000001</v>
      </c>
      <c r="H945" s="2">
        <v>2.13</v>
      </c>
      <c r="I945" s="14" t="s">
        <v>51</v>
      </c>
      <c r="J945" s="2">
        <v>1.925</v>
      </c>
      <c r="K945">
        <v>4.1020000000000003</v>
      </c>
      <c r="L945" s="2"/>
      <c r="N945" s="2"/>
      <c r="P945" s="2"/>
      <c r="R945" s="2"/>
    </row>
    <row r="946" spans="1:18" x14ac:dyDescent="0.3">
      <c r="A946">
        <v>944</v>
      </c>
      <c r="B946">
        <v>14</v>
      </c>
      <c r="C946" s="1">
        <f t="shared" si="14"/>
        <v>0.53869212962959645</v>
      </c>
      <c r="D946" s="2">
        <v>3.99</v>
      </c>
      <c r="E946" t="s">
        <v>51</v>
      </c>
      <c r="F946" s="2">
        <v>2.952</v>
      </c>
      <c r="G946" s="2">
        <v>11.776</v>
      </c>
      <c r="H946" s="2">
        <v>2.13</v>
      </c>
      <c r="I946" s="14" t="s">
        <v>51</v>
      </c>
      <c r="J946" s="2">
        <v>1.925</v>
      </c>
      <c r="K946">
        <v>4.0960000000000001</v>
      </c>
      <c r="L946" s="2"/>
      <c r="N946" s="2"/>
      <c r="P946" s="2"/>
      <c r="R946" s="2"/>
    </row>
    <row r="947" spans="1:18" x14ac:dyDescent="0.3">
      <c r="A947">
        <v>945</v>
      </c>
      <c r="B947">
        <v>15</v>
      </c>
      <c r="C947" s="1">
        <f t="shared" si="14"/>
        <v>0.53870370370367049</v>
      </c>
      <c r="D947" s="2">
        <v>3.99</v>
      </c>
      <c r="E947" t="s">
        <v>51</v>
      </c>
      <c r="F947" s="2">
        <v>2.952</v>
      </c>
      <c r="G947" s="2">
        <v>11.776</v>
      </c>
      <c r="H947" s="2">
        <v>2.12</v>
      </c>
      <c r="I947" s="2">
        <v>1.946</v>
      </c>
      <c r="J947" s="2">
        <v>1.946</v>
      </c>
      <c r="K947">
        <v>4.1239999999999997</v>
      </c>
      <c r="L947" s="2"/>
      <c r="N947" s="2"/>
      <c r="P947" s="2"/>
      <c r="R947" s="2"/>
    </row>
    <row r="948" spans="1:18" x14ac:dyDescent="0.3">
      <c r="A948">
        <v>946</v>
      </c>
      <c r="B948">
        <v>1</v>
      </c>
      <c r="C948" s="1">
        <f t="shared" si="14"/>
        <v>0.53871527777774453</v>
      </c>
      <c r="D948" s="2">
        <v>3.99</v>
      </c>
      <c r="E948" t="s">
        <v>51</v>
      </c>
      <c r="F948" s="2">
        <v>2.952</v>
      </c>
      <c r="G948" s="2">
        <v>11.773</v>
      </c>
      <c r="H948" s="2">
        <v>2.1</v>
      </c>
      <c r="I948" s="14" t="s">
        <v>51</v>
      </c>
      <c r="J948" s="2">
        <v>1.946</v>
      </c>
      <c r="K948">
        <v>4.0949999999999998</v>
      </c>
      <c r="L948" s="2"/>
      <c r="N948" s="2"/>
      <c r="P948" s="2"/>
      <c r="R948" s="2"/>
    </row>
    <row r="949" spans="1:18" x14ac:dyDescent="0.3">
      <c r="A949">
        <v>947</v>
      </c>
      <c r="B949">
        <v>2</v>
      </c>
      <c r="C949" s="1">
        <f t="shared" si="14"/>
        <v>0.53872685185181857</v>
      </c>
      <c r="D949" s="2">
        <v>3.99</v>
      </c>
      <c r="E949">
        <v>2.8490000000000002</v>
      </c>
      <c r="F949" s="2">
        <v>2.8490000000000002</v>
      </c>
      <c r="G949" s="2">
        <v>11.355</v>
      </c>
      <c r="H949" s="2">
        <v>2.08</v>
      </c>
      <c r="I949" s="14" t="s">
        <v>51</v>
      </c>
      <c r="J949" s="2">
        <v>1.946</v>
      </c>
      <c r="K949">
        <v>4.0570000000000004</v>
      </c>
      <c r="L949" s="2"/>
      <c r="N949" s="2"/>
      <c r="P949" s="2"/>
      <c r="R949" s="2"/>
    </row>
    <row r="950" spans="1:18" x14ac:dyDescent="0.3">
      <c r="A950">
        <v>948</v>
      </c>
      <c r="B950">
        <v>3</v>
      </c>
      <c r="C950" s="1">
        <f t="shared" si="14"/>
        <v>0.53873842592589261</v>
      </c>
      <c r="D950" s="2">
        <v>3.98</v>
      </c>
      <c r="E950" t="s">
        <v>51</v>
      </c>
      <c r="F950" s="2">
        <v>2.8490000000000002</v>
      </c>
      <c r="G950" s="2">
        <v>11.332000000000001</v>
      </c>
      <c r="H950" s="2">
        <v>2.06</v>
      </c>
      <c r="I950" s="14" t="s">
        <v>51</v>
      </c>
      <c r="J950" s="2">
        <v>1.946</v>
      </c>
      <c r="K950">
        <v>4.0140000000000002</v>
      </c>
      <c r="L950" s="2"/>
      <c r="N950" s="2"/>
      <c r="P950" s="2"/>
      <c r="R950" s="2"/>
    </row>
    <row r="951" spans="1:18" x14ac:dyDescent="0.3">
      <c r="A951">
        <v>949</v>
      </c>
      <c r="B951">
        <v>4</v>
      </c>
      <c r="C951" s="1">
        <f t="shared" si="14"/>
        <v>0.53874999999996664</v>
      </c>
      <c r="D951" s="2">
        <v>3.97</v>
      </c>
      <c r="E951" t="s">
        <v>51</v>
      </c>
      <c r="F951" s="2">
        <v>2.8490000000000002</v>
      </c>
      <c r="G951" s="2">
        <v>11.319000000000001</v>
      </c>
      <c r="H951" s="2">
        <v>2.04</v>
      </c>
      <c r="I951" s="14" t="s">
        <v>51</v>
      </c>
      <c r="J951" s="2">
        <v>1.946</v>
      </c>
      <c r="K951">
        <v>3.9689999999999999</v>
      </c>
      <c r="L951" s="2"/>
      <c r="N951" s="2"/>
      <c r="P951" s="2"/>
      <c r="R951" s="2"/>
    </row>
    <row r="952" spans="1:18" x14ac:dyDescent="0.3">
      <c r="A952">
        <v>950</v>
      </c>
      <c r="B952">
        <v>5</v>
      </c>
      <c r="C952" s="1">
        <f t="shared" si="14"/>
        <v>0.53876157407404068</v>
      </c>
      <c r="D952" s="2">
        <v>3.97</v>
      </c>
      <c r="E952" t="s">
        <v>51</v>
      </c>
      <c r="F952" s="2">
        <v>2.8490000000000002</v>
      </c>
      <c r="G952" s="2">
        <v>11.307</v>
      </c>
      <c r="H952" s="2">
        <v>2.02</v>
      </c>
      <c r="I952" s="14" t="s">
        <v>51</v>
      </c>
      <c r="J952" s="2">
        <v>1.946</v>
      </c>
      <c r="K952">
        <v>3.927</v>
      </c>
      <c r="L952" s="2"/>
      <c r="N952" s="2"/>
      <c r="P952" s="2"/>
      <c r="R952" s="2"/>
    </row>
    <row r="953" spans="1:18" x14ac:dyDescent="0.3">
      <c r="A953">
        <v>951</v>
      </c>
      <c r="B953">
        <v>6</v>
      </c>
      <c r="C953" s="1">
        <f t="shared" si="14"/>
        <v>0.53877314814811472</v>
      </c>
      <c r="D953" s="2">
        <v>3.97</v>
      </c>
      <c r="E953" t="s">
        <v>51</v>
      </c>
      <c r="F953" s="2">
        <v>2.8490000000000002</v>
      </c>
      <c r="G953" s="2">
        <v>11.318</v>
      </c>
      <c r="H953" s="2">
        <v>2</v>
      </c>
      <c r="I953" s="14" t="s">
        <v>51</v>
      </c>
      <c r="J953" s="2">
        <v>1.946</v>
      </c>
      <c r="K953">
        <v>3.89</v>
      </c>
      <c r="L953" s="2"/>
      <c r="N953" s="2"/>
      <c r="P953" s="2"/>
      <c r="R953" s="2"/>
    </row>
    <row r="954" spans="1:18" x14ac:dyDescent="0.3">
      <c r="A954">
        <v>952</v>
      </c>
      <c r="B954">
        <v>7</v>
      </c>
      <c r="C954" s="1">
        <f t="shared" si="14"/>
        <v>0.53878472222218876</v>
      </c>
      <c r="D954" s="2">
        <v>3.98</v>
      </c>
      <c r="E954" t="s">
        <v>51</v>
      </c>
      <c r="F954" s="2">
        <v>2.8490000000000002</v>
      </c>
      <c r="G954" s="2">
        <v>11.340999999999999</v>
      </c>
      <c r="H954" s="2">
        <v>1.98</v>
      </c>
      <c r="I954" s="14" t="s">
        <v>51</v>
      </c>
      <c r="J954" s="2">
        <v>1.946</v>
      </c>
      <c r="K954">
        <v>3.86</v>
      </c>
      <c r="L954" s="2"/>
      <c r="N954" s="2"/>
      <c r="P954" s="2"/>
      <c r="R954" s="2"/>
    </row>
    <row r="955" spans="1:18" x14ac:dyDescent="0.3">
      <c r="A955">
        <v>953</v>
      </c>
      <c r="B955">
        <v>8</v>
      </c>
      <c r="C955" s="1">
        <f t="shared" si="14"/>
        <v>0.5387962962962628</v>
      </c>
      <c r="D955" s="2">
        <v>3.99</v>
      </c>
      <c r="E955" t="s">
        <v>51</v>
      </c>
      <c r="F955" s="2">
        <v>2.8490000000000002</v>
      </c>
      <c r="G955" s="2">
        <v>11.378</v>
      </c>
      <c r="H955" s="2">
        <v>1.97</v>
      </c>
      <c r="I955" s="14" t="s">
        <v>51</v>
      </c>
      <c r="J955" s="2">
        <v>1.946</v>
      </c>
      <c r="K955">
        <v>3.835</v>
      </c>
      <c r="L955" s="2"/>
      <c r="N955" s="2"/>
      <c r="P955" s="2"/>
      <c r="R955" s="2"/>
    </row>
    <row r="956" spans="1:18" x14ac:dyDescent="0.3">
      <c r="A956">
        <v>954</v>
      </c>
      <c r="B956">
        <v>9</v>
      </c>
      <c r="C956" s="1">
        <f t="shared" si="14"/>
        <v>0.53880787037033684</v>
      </c>
      <c r="D956" s="2">
        <v>4</v>
      </c>
      <c r="E956" t="s">
        <v>51</v>
      </c>
      <c r="F956" s="2">
        <v>2.8490000000000002</v>
      </c>
      <c r="G956" s="2">
        <v>11.381</v>
      </c>
      <c r="H956" s="2">
        <v>1.96</v>
      </c>
      <c r="I956" s="14" t="s">
        <v>51</v>
      </c>
      <c r="J956" s="2">
        <v>1.946</v>
      </c>
      <c r="K956">
        <v>3.8159999999999998</v>
      </c>
      <c r="L956" s="2"/>
      <c r="N956" s="2"/>
      <c r="P956" s="2"/>
      <c r="R956" s="2"/>
    </row>
    <row r="957" spans="1:18" x14ac:dyDescent="0.3">
      <c r="A957">
        <v>955</v>
      </c>
      <c r="B957">
        <v>10</v>
      </c>
      <c r="C957" s="1">
        <f t="shared" si="14"/>
        <v>0.53881944444441088</v>
      </c>
      <c r="D957" s="2">
        <v>3.99</v>
      </c>
      <c r="E957" t="s">
        <v>51</v>
      </c>
      <c r="F957" s="2">
        <v>2.8490000000000002</v>
      </c>
      <c r="G957" s="2">
        <v>11.368</v>
      </c>
      <c r="H957" s="2">
        <v>1.95</v>
      </c>
      <c r="I957" s="14" t="s">
        <v>51</v>
      </c>
      <c r="J957" s="2">
        <v>1.946</v>
      </c>
      <c r="K957">
        <v>3.7989999999999999</v>
      </c>
      <c r="L957" s="2"/>
      <c r="N957" s="2"/>
      <c r="P957" s="2"/>
      <c r="R957" s="2"/>
    </row>
    <row r="958" spans="1:18" x14ac:dyDescent="0.3">
      <c r="A958">
        <v>956</v>
      </c>
      <c r="B958">
        <v>11</v>
      </c>
      <c r="C958" s="1">
        <f t="shared" si="14"/>
        <v>0.53883101851848492</v>
      </c>
      <c r="D958" s="2">
        <v>3.99</v>
      </c>
      <c r="E958" t="s">
        <v>51</v>
      </c>
      <c r="F958" s="2">
        <v>2.8490000000000002</v>
      </c>
      <c r="G958" s="2">
        <v>11.352</v>
      </c>
      <c r="H958" s="2">
        <v>1.94</v>
      </c>
      <c r="I958" s="14" t="s">
        <v>51</v>
      </c>
      <c r="J958" s="2">
        <v>1.946</v>
      </c>
      <c r="K958">
        <v>3.7850000000000001</v>
      </c>
      <c r="L958" s="2"/>
      <c r="N958" s="2"/>
      <c r="P958" s="2"/>
      <c r="R958" s="2"/>
    </row>
    <row r="959" spans="1:18" x14ac:dyDescent="0.3">
      <c r="A959">
        <v>957</v>
      </c>
      <c r="B959">
        <v>12</v>
      </c>
      <c r="C959" s="1">
        <f t="shared" si="14"/>
        <v>0.53884259259255896</v>
      </c>
      <c r="D959" s="2">
        <v>3.98</v>
      </c>
      <c r="E959" t="s">
        <v>51</v>
      </c>
      <c r="F959" s="2">
        <v>2.8490000000000002</v>
      </c>
      <c r="G959" s="2">
        <v>11.336</v>
      </c>
      <c r="H959" s="2">
        <v>1.94</v>
      </c>
      <c r="I959" s="14" t="s">
        <v>51</v>
      </c>
      <c r="J959" s="2">
        <v>1.946</v>
      </c>
      <c r="K959">
        <v>3.7709999999999999</v>
      </c>
      <c r="L959" s="2"/>
      <c r="N959" s="2"/>
      <c r="P959" s="2"/>
      <c r="R959" s="2"/>
    </row>
    <row r="960" spans="1:18" x14ac:dyDescent="0.3">
      <c r="A960">
        <v>958</v>
      </c>
      <c r="B960">
        <v>13</v>
      </c>
      <c r="C960" s="1">
        <f t="shared" si="14"/>
        <v>0.53885416666663299</v>
      </c>
      <c r="D960" s="2">
        <v>3.97</v>
      </c>
      <c r="E960" t="s">
        <v>51</v>
      </c>
      <c r="F960" s="2">
        <v>2.8490000000000002</v>
      </c>
      <c r="G960" s="2">
        <v>11.321</v>
      </c>
      <c r="H960" s="2">
        <v>1.93</v>
      </c>
      <c r="I960" s="14" t="s">
        <v>51</v>
      </c>
      <c r="J960" s="2">
        <v>1.946</v>
      </c>
      <c r="K960">
        <v>3.76</v>
      </c>
      <c r="L960" s="2"/>
      <c r="N960" s="2"/>
      <c r="P960" s="2"/>
      <c r="R960" s="2"/>
    </row>
    <row r="961" spans="1:18" x14ac:dyDescent="0.3">
      <c r="A961">
        <v>959</v>
      </c>
      <c r="B961">
        <v>14</v>
      </c>
      <c r="C961" s="1">
        <f t="shared" si="14"/>
        <v>0.53886574074070703</v>
      </c>
      <c r="D961" s="2">
        <v>3.97</v>
      </c>
      <c r="E961" t="s">
        <v>51</v>
      </c>
      <c r="F961" s="2">
        <v>2.8490000000000002</v>
      </c>
      <c r="G961" s="2">
        <v>11.298999999999999</v>
      </c>
      <c r="H961" s="2">
        <v>1.93</v>
      </c>
      <c r="I961" s="14" t="s">
        <v>51</v>
      </c>
      <c r="J961" s="2">
        <v>1.946</v>
      </c>
      <c r="K961">
        <v>3.7509999999999999</v>
      </c>
      <c r="L961" s="2"/>
      <c r="N961" s="2"/>
      <c r="P961" s="2"/>
      <c r="R961" s="2"/>
    </row>
    <row r="962" spans="1:18" x14ac:dyDescent="0.3">
      <c r="A962">
        <v>960</v>
      </c>
      <c r="B962">
        <v>15</v>
      </c>
      <c r="C962" s="1">
        <f t="shared" si="14"/>
        <v>0.53887731481478107</v>
      </c>
      <c r="D962" s="2">
        <v>3.97</v>
      </c>
      <c r="E962" t="s">
        <v>51</v>
      </c>
      <c r="F962" s="2">
        <v>2.8490000000000002</v>
      </c>
      <c r="G962" s="2">
        <v>11.297000000000001</v>
      </c>
      <c r="H962" s="2">
        <v>1.92</v>
      </c>
      <c r="I962" s="2">
        <v>1.85</v>
      </c>
      <c r="J962" s="2">
        <v>1.85</v>
      </c>
      <c r="K962">
        <v>3.5569999999999999</v>
      </c>
      <c r="L962" s="2"/>
      <c r="N962" s="2"/>
      <c r="P962" s="2"/>
      <c r="R962" s="2"/>
    </row>
    <row r="963" spans="1:18" x14ac:dyDescent="0.3">
      <c r="A963">
        <v>961</v>
      </c>
      <c r="B963">
        <v>1</v>
      </c>
      <c r="C963" s="1">
        <f t="shared" si="14"/>
        <v>0.53888888888885511</v>
      </c>
      <c r="D963" s="2">
        <v>3.96</v>
      </c>
      <c r="E963" s="2" t="s">
        <v>51</v>
      </c>
      <c r="F963" s="2">
        <v>2.8490000000000002</v>
      </c>
      <c r="G963" s="2">
        <v>11.291</v>
      </c>
      <c r="H963" s="2">
        <v>1.92</v>
      </c>
      <c r="I963" s="14" t="s">
        <v>51</v>
      </c>
      <c r="J963" s="2">
        <v>1.85</v>
      </c>
      <c r="K963">
        <v>3.548</v>
      </c>
      <c r="L963" s="2"/>
      <c r="N963" s="2"/>
      <c r="P963" s="2"/>
      <c r="R963" s="2"/>
    </row>
    <row r="964" spans="1:18" x14ac:dyDescent="0.3">
      <c r="A964">
        <v>962</v>
      </c>
      <c r="B964">
        <v>2</v>
      </c>
      <c r="C964" s="1">
        <f t="shared" si="14"/>
        <v>0.53890046296292915</v>
      </c>
      <c r="D964" s="2">
        <v>3.96</v>
      </c>
      <c r="E964">
        <v>2.819</v>
      </c>
      <c r="F964" s="2">
        <v>2.819</v>
      </c>
      <c r="G964" s="2">
        <v>11.16</v>
      </c>
      <c r="H964" s="2">
        <v>1.91</v>
      </c>
      <c r="I964" s="14" t="s">
        <v>51</v>
      </c>
      <c r="J964" s="2">
        <v>1.85</v>
      </c>
      <c r="K964">
        <v>3.54</v>
      </c>
      <c r="L964" s="2"/>
      <c r="N964" s="2"/>
      <c r="P964" s="2"/>
      <c r="R964" s="2"/>
    </row>
    <row r="965" spans="1:18" x14ac:dyDescent="0.3">
      <c r="A965">
        <v>963</v>
      </c>
      <c r="B965">
        <v>3</v>
      </c>
      <c r="C965" s="1">
        <f t="shared" ref="C965:C1028" si="15">C964+(1/3600/24)</f>
        <v>0.53891203703700319</v>
      </c>
      <c r="D965" s="2">
        <v>3.96</v>
      </c>
      <c r="E965" t="s">
        <v>51</v>
      </c>
      <c r="F965" s="2">
        <v>2.819</v>
      </c>
      <c r="G965" s="2">
        <v>11.17</v>
      </c>
      <c r="H965" s="2">
        <v>1.91</v>
      </c>
      <c r="I965" s="14" t="s">
        <v>51</v>
      </c>
      <c r="J965" s="2">
        <v>1.85</v>
      </c>
      <c r="K965">
        <v>3.5329999999999999</v>
      </c>
      <c r="L965" s="2"/>
      <c r="N965" s="2"/>
      <c r="P965" s="2"/>
      <c r="R965" s="2"/>
    </row>
    <row r="966" spans="1:18" x14ac:dyDescent="0.3">
      <c r="A966">
        <v>964</v>
      </c>
      <c r="B966">
        <v>4</v>
      </c>
      <c r="C966" s="1">
        <f t="shared" si="15"/>
        <v>0.53892361111107723</v>
      </c>
      <c r="D966" s="2">
        <v>3.96</v>
      </c>
      <c r="E966" t="s">
        <v>51</v>
      </c>
      <c r="F966" s="2">
        <v>2.819</v>
      </c>
      <c r="G966" s="2">
        <v>11.173</v>
      </c>
      <c r="H966" s="2">
        <v>1.91</v>
      </c>
      <c r="I966" s="14" t="s">
        <v>51</v>
      </c>
      <c r="J966" s="2">
        <v>1.85</v>
      </c>
      <c r="K966">
        <v>3.5270000000000001</v>
      </c>
      <c r="L966" s="2"/>
      <c r="N966" s="2"/>
      <c r="P966" s="2"/>
      <c r="R966" s="2"/>
    </row>
    <row r="967" spans="1:18" x14ac:dyDescent="0.3">
      <c r="A967">
        <v>965</v>
      </c>
      <c r="B967">
        <v>5</v>
      </c>
      <c r="C967" s="1">
        <f t="shared" si="15"/>
        <v>0.53893518518515127</v>
      </c>
      <c r="D967" s="2">
        <v>3.97</v>
      </c>
      <c r="E967" t="s">
        <v>51</v>
      </c>
      <c r="F967" s="2">
        <v>2.819</v>
      </c>
      <c r="G967" s="2">
        <v>11.183</v>
      </c>
      <c r="H967" s="2">
        <v>1.91</v>
      </c>
      <c r="I967" s="14" t="s">
        <v>51</v>
      </c>
      <c r="J967" s="2">
        <v>1.85</v>
      </c>
      <c r="K967">
        <v>3.5249999999999999</v>
      </c>
      <c r="L967" s="2"/>
      <c r="N967" s="2"/>
      <c r="P967" s="2"/>
      <c r="R967" s="2"/>
    </row>
    <row r="968" spans="1:18" x14ac:dyDescent="0.3">
      <c r="A968">
        <v>966</v>
      </c>
      <c r="B968">
        <v>6</v>
      </c>
      <c r="C968" s="1">
        <f t="shared" si="15"/>
        <v>0.53894675925922531</v>
      </c>
      <c r="D968" s="2">
        <v>3.97</v>
      </c>
      <c r="E968" t="s">
        <v>51</v>
      </c>
      <c r="F968" s="2">
        <v>2.819</v>
      </c>
      <c r="G968" s="2">
        <v>11.193</v>
      </c>
      <c r="H968" s="2">
        <v>1.9</v>
      </c>
      <c r="I968" s="14" t="s">
        <v>51</v>
      </c>
      <c r="J968" s="2">
        <v>1.85</v>
      </c>
      <c r="K968">
        <v>3.5230000000000001</v>
      </c>
      <c r="L968" s="2"/>
      <c r="N968" s="2"/>
      <c r="P968" s="2"/>
      <c r="R968" s="2"/>
    </row>
    <row r="969" spans="1:18" x14ac:dyDescent="0.3">
      <c r="A969">
        <v>967</v>
      </c>
      <c r="B969">
        <v>7</v>
      </c>
      <c r="C969" s="1">
        <f t="shared" si="15"/>
        <v>0.53895833333329934</v>
      </c>
      <c r="D969" s="2">
        <v>3.98</v>
      </c>
      <c r="E969" t="s">
        <v>51</v>
      </c>
      <c r="F969" s="2">
        <v>2.819</v>
      </c>
      <c r="G969" s="2">
        <v>11.21</v>
      </c>
      <c r="H969" s="2">
        <v>1.9</v>
      </c>
      <c r="I969" s="14" t="s">
        <v>51</v>
      </c>
      <c r="J969" s="2">
        <v>1.85</v>
      </c>
      <c r="K969">
        <v>3.5129999999999999</v>
      </c>
      <c r="L969" s="2"/>
      <c r="N969" s="2"/>
      <c r="P969" s="2"/>
      <c r="R969" s="2"/>
    </row>
    <row r="970" spans="1:18" x14ac:dyDescent="0.3">
      <c r="A970">
        <v>968</v>
      </c>
      <c r="B970">
        <v>8</v>
      </c>
      <c r="C970" s="1">
        <f t="shared" si="15"/>
        <v>0.53896990740737338</v>
      </c>
      <c r="D970" s="2">
        <v>3.97</v>
      </c>
      <c r="E970" t="s">
        <v>51</v>
      </c>
      <c r="F970" s="2">
        <v>2.819</v>
      </c>
      <c r="G970" s="2">
        <v>11.202999999999999</v>
      </c>
      <c r="H970" s="2">
        <v>1.89</v>
      </c>
      <c r="I970" s="14" t="s">
        <v>51</v>
      </c>
      <c r="J970" s="2">
        <v>1.85</v>
      </c>
      <c r="K970">
        <v>3.4990000000000001</v>
      </c>
      <c r="L970" s="2"/>
      <c r="N970" s="2"/>
      <c r="P970" s="2"/>
      <c r="R970" s="2"/>
    </row>
    <row r="971" spans="1:18" x14ac:dyDescent="0.3">
      <c r="A971">
        <v>969</v>
      </c>
      <c r="B971">
        <v>9</v>
      </c>
      <c r="C971" s="1">
        <f t="shared" si="15"/>
        <v>0.53898148148144742</v>
      </c>
      <c r="D971" s="2">
        <v>3.98</v>
      </c>
      <c r="E971" t="s">
        <v>51</v>
      </c>
      <c r="F971" s="2">
        <v>2.819</v>
      </c>
      <c r="G971" s="2">
        <v>11.21</v>
      </c>
      <c r="H971" s="2">
        <v>1.88</v>
      </c>
      <c r="I971" s="14" t="s">
        <v>51</v>
      </c>
      <c r="J971" s="2">
        <v>1.85</v>
      </c>
      <c r="K971">
        <v>3.4809999999999999</v>
      </c>
      <c r="L971" s="2"/>
      <c r="N971" s="2"/>
      <c r="P971" s="2"/>
      <c r="R971" s="2"/>
    </row>
    <row r="972" spans="1:18" x14ac:dyDescent="0.3">
      <c r="A972">
        <v>970</v>
      </c>
      <c r="B972">
        <v>10</v>
      </c>
      <c r="C972" s="1">
        <f t="shared" si="15"/>
        <v>0.53899305555552146</v>
      </c>
      <c r="D972" s="2">
        <v>3.98</v>
      </c>
      <c r="E972" t="s">
        <v>51</v>
      </c>
      <c r="F972" s="2">
        <v>2.819</v>
      </c>
      <c r="G972" s="2">
        <v>11.207000000000001</v>
      </c>
      <c r="H972" s="2">
        <v>1.87</v>
      </c>
      <c r="I972" s="14" t="s">
        <v>51</v>
      </c>
      <c r="J972" s="2">
        <v>1.85</v>
      </c>
      <c r="K972">
        <v>3.4660000000000002</v>
      </c>
      <c r="L972" s="2"/>
      <c r="N972" s="2"/>
      <c r="P972" s="2"/>
      <c r="R972" s="2"/>
    </row>
    <row r="973" spans="1:18" x14ac:dyDescent="0.3">
      <c r="A973">
        <v>971</v>
      </c>
      <c r="B973">
        <v>11</v>
      </c>
      <c r="C973" s="1">
        <f t="shared" si="15"/>
        <v>0.5390046296295955</v>
      </c>
      <c r="D973" s="2">
        <v>3.98</v>
      </c>
      <c r="E973" t="s">
        <v>51</v>
      </c>
      <c r="F973" s="2">
        <v>2.819</v>
      </c>
      <c r="G973" s="2">
        <v>11.215</v>
      </c>
      <c r="H973" s="2">
        <v>1.87</v>
      </c>
      <c r="I973" s="14" t="s">
        <v>51</v>
      </c>
      <c r="J973" s="2">
        <v>1.85</v>
      </c>
      <c r="K973">
        <v>3.4569999999999999</v>
      </c>
      <c r="L973" s="2"/>
      <c r="N973" s="2"/>
      <c r="P973" s="2"/>
      <c r="R973" s="2"/>
    </row>
    <row r="974" spans="1:18" x14ac:dyDescent="0.3">
      <c r="A974">
        <v>972</v>
      </c>
      <c r="B974">
        <v>12</v>
      </c>
      <c r="C974" s="1">
        <f t="shared" si="15"/>
        <v>0.53901620370366954</v>
      </c>
      <c r="D974" s="2">
        <v>3.99</v>
      </c>
      <c r="E974" t="s">
        <v>51</v>
      </c>
      <c r="F974" s="2">
        <v>2.819</v>
      </c>
      <c r="G974" s="2">
        <v>11.239000000000001</v>
      </c>
      <c r="H974" s="2">
        <v>1.87</v>
      </c>
      <c r="I974" s="14" t="s">
        <v>51</v>
      </c>
      <c r="J974" s="2">
        <v>1.85</v>
      </c>
      <c r="K974">
        <v>3.4569999999999999</v>
      </c>
      <c r="L974" s="2"/>
      <c r="N974" s="2"/>
      <c r="P974" s="2"/>
      <c r="R974" s="2"/>
    </row>
    <row r="975" spans="1:18" x14ac:dyDescent="0.3">
      <c r="A975">
        <v>973</v>
      </c>
      <c r="B975">
        <v>13</v>
      </c>
      <c r="C975" s="1">
        <f t="shared" si="15"/>
        <v>0.53902777777774358</v>
      </c>
      <c r="D975" s="2">
        <v>3.99</v>
      </c>
      <c r="E975" t="s">
        <v>51</v>
      </c>
      <c r="F975" s="2">
        <v>2.819</v>
      </c>
      <c r="G975" s="2">
        <v>11.249000000000001</v>
      </c>
      <c r="H975" s="2">
        <v>1.87</v>
      </c>
      <c r="I975" s="14" t="s">
        <v>51</v>
      </c>
      <c r="J975" s="2">
        <v>1.85</v>
      </c>
      <c r="K975">
        <v>3.4630000000000001</v>
      </c>
      <c r="L975" s="2"/>
      <c r="N975" s="2"/>
      <c r="P975" s="2"/>
      <c r="R975" s="2"/>
    </row>
    <row r="976" spans="1:18" x14ac:dyDescent="0.3">
      <c r="A976">
        <v>974</v>
      </c>
      <c r="B976">
        <v>14</v>
      </c>
      <c r="C976" s="1">
        <f t="shared" si="15"/>
        <v>0.53903935185181762</v>
      </c>
      <c r="D976" s="2">
        <v>3.99</v>
      </c>
      <c r="E976" t="s">
        <v>51</v>
      </c>
      <c r="F976" s="2">
        <v>2.819</v>
      </c>
      <c r="G976" s="2">
        <v>11.237</v>
      </c>
      <c r="H976" s="2">
        <v>1.88</v>
      </c>
      <c r="I976" s="14" t="s">
        <v>51</v>
      </c>
      <c r="J976" s="2">
        <v>1.85</v>
      </c>
      <c r="K976">
        <v>3.472</v>
      </c>
      <c r="L976" s="2"/>
      <c r="N976" s="2"/>
      <c r="P976" s="2"/>
      <c r="R976" s="2"/>
    </row>
    <row r="977" spans="1:18" x14ac:dyDescent="0.3">
      <c r="A977">
        <v>975</v>
      </c>
      <c r="B977">
        <v>15</v>
      </c>
      <c r="C977" s="1">
        <f t="shared" si="15"/>
        <v>0.53905092592589166</v>
      </c>
      <c r="D977" s="2">
        <v>3.98</v>
      </c>
      <c r="E977" t="s">
        <v>51</v>
      </c>
      <c r="F977" s="2">
        <v>2.819</v>
      </c>
      <c r="G977" s="2">
        <v>11.227</v>
      </c>
      <c r="H977" s="2">
        <v>1.88</v>
      </c>
      <c r="I977" s="2">
        <v>1.7869999999999999</v>
      </c>
      <c r="J977" s="2">
        <v>1.7869999999999999</v>
      </c>
      <c r="K977">
        <v>3.355</v>
      </c>
      <c r="L977" s="2"/>
      <c r="N977" s="2"/>
      <c r="P977" s="2"/>
      <c r="R977" s="2"/>
    </row>
    <row r="978" spans="1:18" x14ac:dyDescent="0.3">
      <c r="A978">
        <v>976</v>
      </c>
      <c r="B978">
        <v>1</v>
      </c>
      <c r="C978" s="1">
        <f t="shared" si="15"/>
        <v>0.53906249999996569</v>
      </c>
      <c r="D978" s="2">
        <v>3.98</v>
      </c>
      <c r="E978" t="s">
        <v>51</v>
      </c>
      <c r="F978" s="2">
        <v>2.819</v>
      </c>
      <c r="G978" s="2">
        <v>11.228999999999999</v>
      </c>
      <c r="H978" s="2">
        <v>1.88</v>
      </c>
      <c r="I978" s="14" t="s">
        <v>51</v>
      </c>
      <c r="J978" s="2">
        <v>1.7869999999999999</v>
      </c>
      <c r="K978">
        <v>3.3580000000000001</v>
      </c>
      <c r="L978" s="2"/>
      <c r="N978" s="2"/>
      <c r="P978" s="2"/>
      <c r="R978" s="2"/>
    </row>
    <row r="979" spans="1:18" x14ac:dyDescent="0.3">
      <c r="A979">
        <v>977</v>
      </c>
      <c r="B979">
        <v>2</v>
      </c>
      <c r="C979" s="1">
        <f t="shared" si="15"/>
        <v>0.53907407407403973</v>
      </c>
      <c r="D979" s="2">
        <v>3.98</v>
      </c>
      <c r="E979">
        <v>2.9649999999999999</v>
      </c>
      <c r="F979" s="2">
        <v>2.9649999999999999</v>
      </c>
      <c r="G979" s="2">
        <v>11.795999999999999</v>
      </c>
      <c r="H979" s="2">
        <v>1.88</v>
      </c>
      <c r="I979" s="14" t="s">
        <v>51</v>
      </c>
      <c r="J979" s="2">
        <v>1.7869999999999999</v>
      </c>
      <c r="K979">
        <v>3.363</v>
      </c>
      <c r="L979" s="2"/>
      <c r="N979" s="2"/>
      <c r="P979" s="2"/>
      <c r="R979" s="2"/>
    </row>
    <row r="980" spans="1:18" x14ac:dyDescent="0.3">
      <c r="A980">
        <v>978</v>
      </c>
      <c r="B980">
        <v>3</v>
      </c>
      <c r="C980" s="1">
        <f t="shared" si="15"/>
        <v>0.53908564814811377</v>
      </c>
      <c r="D980" s="2">
        <v>3.98</v>
      </c>
      <c r="E980" t="s">
        <v>51</v>
      </c>
      <c r="F980" s="2">
        <v>2.9649999999999999</v>
      </c>
      <c r="G980" s="2">
        <v>11.786</v>
      </c>
      <c r="H980" s="2">
        <v>1.89</v>
      </c>
      <c r="I980" s="14" t="s">
        <v>51</v>
      </c>
      <c r="J980" s="2">
        <v>1.7869999999999999</v>
      </c>
      <c r="K980">
        <v>3.3769999999999998</v>
      </c>
      <c r="L980" s="2"/>
      <c r="N980" s="2"/>
      <c r="P980" s="2"/>
      <c r="R980" s="2"/>
    </row>
    <row r="981" spans="1:18" x14ac:dyDescent="0.3">
      <c r="A981">
        <v>979</v>
      </c>
      <c r="B981">
        <v>4</v>
      </c>
      <c r="C981" s="1">
        <f t="shared" si="15"/>
        <v>0.53909722222218781</v>
      </c>
      <c r="D981" s="2">
        <v>3.97</v>
      </c>
      <c r="E981" t="s">
        <v>51</v>
      </c>
      <c r="F981" s="2">
        <v>2.9649999999999999</v>
      </c>
      <c r="G981" s="2">
        <v>11.781000000000001</v>
      </c>
      <c r="H981" s="2">
        <v>1.9</v>
      </c>
      <c r="I981" s="14" t="s">
        <v>51</v>
      </c>
      <c r="J981" s="2">
        <v>1.7869999999999999</v>
      </c>
      <c r="K981">
        <v>3.3969999999999998</v>
      </c>
      <c r="L981" s="2"/>
      <c r="N981" s="2"/>
      <c r="P981" s="2"/>
      <c r="R981" s="2"/>
    </row>
    <row r="982" spans="1:18" x14ac:dyDescent="0.3">
      <c r="A982">
        <v>980</v>
      </c>
      <c r="B982">
        <v>5</v>
      </c>
      <c r="C982" s="1">
        <f t="shared" si="15"/>
        <v>0.53910879629626185</v>
      </c>
      <c r="D982" s="2">
        <v>3.97</v>
      </c>
      <c r="E982" t="s">
        <v>51</v>
      </c>
      <c r="F982" s="2">
        <v>2.9649999999999999</v>
      </c>
      <c r="G982" s="2">
        <v>11.778</v>
      </c>
      <c r="H982" s="2">
        <v>1.92</v>
      </c>
      <c r="I982" s="14" t="s">
        <v>51</v>
      </c>
      <c r="J982" s="2">
        <v>1.7869999999999999</v>
      </c>
      <c r="K982">
        <v>3.423</v>
      </c>
      <c r="L982" s="2"/>
      <c r="N982" s="2"/>
      <c r="P982" s="2"/>
      <c r="R982" s="2"/>
    </row>
    <row r="983" spans="1:18" x14ac:dyDescent="0.3">
      <c r="A983">
        <v>981</v>
      </c>
      <c r="B983">
        <v>6</v>
      </c>
      <c r="C983" s="1">
        <f t="shared" si="15"/>
        <v>0.53912037037033589</v>
      </c>
      <c r="D983" s="2">
        <v>3.98</v>
      </c>
      <c r="E983" t="s">
        <v>51</v>
      </c>
      <c r="F983" s="2">
        <v>2.9649999999999999</v>
      </c>
      <c r="G983" s="2">
        <v>11.788</v>
      </c>
      <c r="H983" s="2">
        <v>1.93</v>
      </c>
      <c r="I983" s="14" t="s">
        <v>51</v>
      </c>
      <c r="J983" s="2">
        <v>1.7869999999999999</v>
      </c>
      <c r="K983">
        <v>3.4510000000000001</v>
      </c>
      <c r="L983" s="2"/>
      <c r="N983" s="2"/>
      <c r="P983" s="2"/>
      <c r="R983" s="2"/>
    </row>
    <row r="984" spans="1:18" x14ac:dyDescent="0.3">
      <c r="A984">
        <v>982</v>
      </c>
      <c r="B984">
        <v>7</v>
      </c>
      <c r="C984" s="1">
        <f t="shared" si="15"/>
        <v>0.53913194444440993</v>
      </c>
      <c r="D984" s="2">
        <v>3.98</v>
      </c>
      <c r="E984" t="s">
        <v>51</v>
      </c>
      <c r="F984" s="2">
        <v>2.9649999999999999</v>
      </c>
      <c r="G984" s="2">
        <v>11.79</v>
      </c>
      <c r="H984" s="2">
        <v>1.95</v>
      </c>
      <c r="I984" s="14" t="s">
        <v>51</v>
      </c>
      <c r="J984" s="2">
        <v>1.7869999999999999</v>
      </c>
      <c r="K984">
        <v>3.4780000000000002</v>
      </c>
      <c r="L984" s="2"/>
      <c r="N984" s="2"/>
      <c r="P984" s="2"/>
      <c r="R984" s="2"/>
    </row>
    <row r="985" spans="1:18" x14ac:dyDescent="0.3">
      <c r="A985">
        <v>983</v>
      </c>
      <c r="B985">
        <v>8</v>
      </c>
      <c r="C985" s="1">
        <f t="shared" si="15"/>
        <v>0.53914351851848397</v>
      </c>
      <c r="D985" s="2">
        <v>3.97</v>
      </c>
      <c r="E985" t="s">
        <v>51</v>
      </c>
      <c r="F985" s="2">
        <v>2.9649999999999999</v>
      </c>
      <c r="G985" s="2">
        <v>11.78</v>
      </c>
      <c r="H985" s="2">
        <v>1.96</v>
      </c>
      <c r="I985" s="14" t="s">
        <v>51</v>
      </c>
      <c r="J985" s="2">
        <v>1.7869999999999999</v>
      </c>
      <c r="K985">
        <v>3.504</v>
      </c>
      <c r="L985" s="2"/>
      <c r="N985" s="2"/>
      <c r="P985" s="2"/>
      <c r="R985" s="2"/>
    </row>
    <row r="986" spans="1:18" x14ac:dyDescent="0.3">
      <c r="A986">
        <v>984</v>
      </c>
      <c r="B986">
        <v>9</v>
      </c>
      <c r="C986" s="1">
        <f t="shared" si="15"/>
        <v>0.53915509259255801</v>
      </c>
      <c r="D986" s="2">
        <v>3.97</v>
      </c>
      <c r="E986" t="s">
        <v>51</v>
      </c>
      <c r="F986" s="2">
        <v>2.9649999999999999</v>
      </c>
      <c r="G986" s="2">
        <v>11.778</v>
      </c>
      <c r="H986" s="2">
        <v>1.98</v>
      </c>
      <c r="I986" s="14" t="s">
        <v>51</v>
      </c>
      <c r="J986" s="2">
        <v>1.7869999999999999</v>
      </c>
      <c r="K986">
        <v>3.536</v>
      </c>
      <c r="L986" s="2"/>
      <c r="N986" s="2"/>
      <c r="P986" s="2"/>
      <c r="R986" s="2"/>
    </row>
    <row r="987" spans="1:18" x14ac:dyDescent="0.3">
      <c r="A987">
        <v>985</v>
      </c>
      <c r="B987">
        <v>10</v>
      </c>
      <c r="C987" s="1">
        <f t="shared" si="15"/>
        <v>0.53916666666663204</v>
      </c>
      <c r="D987" s="2">
        <v>3.97</v>
      </c>
      <c r="E987" t="s">
        <v>51</v>
      </c>
      <c r="F987" s="2">
        <v>2.9649999999999999</v>
      </c>
      <c r="G987" s="2">
        <v>11.771000000000001</v>
      </c>
      <c r="H987" s="2">
        <v>2</v>
      </c>
      <c r="I987" s="14" t="s">
        <v>51</v>
      </c>
      <c r="J987" s="2">
        <v>1.7869999999999999</v>
      </c>
      <c r="K987">
        <v>3.5760000000000001</v>
      </c>
      <c r="L987" s="2"/>
      <c r="N987" s="2"/>
      <c r="P987" s="2"/>
      <c r="R987" s="2"/>
    </row>
    <row r="988" spans="1:18" x14ac:dyDescent="0.3">
      <c r="A988">
        <v>986</v>
      </c>
      <c r="B988">
        <v>11</v>
      </c>
      <c r="C988" s="1">
        <f t="shared" si="15"/>
        <v>0.53917824074070608</v>
      </c>
      <c r="D988" s="2">
        <v>3.97</v>
      </c>
      <c r="E988" t="s">
        <v>51</v>
      </c>
      <c r="F988" s="2">
        <v>2.9649999999999999</v>
      </c>
      <c r="G988" s="2">
        <v>11.763</v>
      </c>
      <c r="H988" s="2">
        <v>2.0299999999999998</v>
      </c>
      <c r="I988" s="14" t="s">
        <v>51</v>
      </c>
      <c r="J988" s="2">
        <v>1.7869999999999999</v>
      </c>
      <c r="K988">
        <v>3.6219999999999999</v>
      </c>
      <c r="L988" s="2"/>
      <c r="N988" s="2"/>
      <c r="P988" s="2"/>
      <c r="R988" s="2"/>
    </row>
    <row r="989" spans="1:18" x14ac:dyDescent="0.3">
      <c r="A989">
        <v>987</v>
      </c>
      <c r="B989">
        <v>12</v>
      </c>
      <c r="C989" s="1">
        <f t="shared" si="15"/>
        <v>0.53918981481478012</v>
      </c>
      <c r="D989" s="2">
        <v>3.97</v>
      </c>
      <c r="E989" t="s">
        <v>51</v>
      </c>
      <c r="F989" s="2">
        <v>2.9649999999999999</v>
      </c>
      <c r="G989" s="2">
        <v>11.768000000000001</v>
      </c>
      <c r="H989" s="2">
        <v>2.0499999999999998</v>
      </c>
      <c r="I989" s="14" t="s">
        <v>51</v>
      </c>
      <c r="J989" s="2">
        <v>1.7869999999999999</v>
      </c>
      <c r="K989">
        <v>3.67</v>
      </c>
      <c r="L989" s="2"/>
      <c r="N989" s="2"/>
      <c r="P989" s="2"/>
      <c r="R989" s="2"/>
    </row>
    <row r="990" spans="1:18" x14ac:dyDescent="0.3">
      <c r="A990">
        <v>988</v>
      </c>
      <c r="B990">
        <v>13</v>
      </c>
      <c r="C990" s="1">
        <f t="shared" si="15"/>
        <v>0.53920138888885416</v>
      </c>
      <c r="D990" s="2">
        <v>3.97</v>
      </c>
      <c r="E990" t="s">
        <v>51</v>
      </c>
      <c r="F990" s="2">
        <v>2.9649999999999999</v>
      </c>
      <c r="G990" s="2">
        <v>11.759</v>
      </c>
      <c r="H990" s="2">
        <v>2.08</v>
      </c>
      <c r="I990" s="14" t="s">
        <v>51</v>
      </c>
      <c r="J990" s="2">
        <v>1.7869999999999999</v>
      </c>
      <c r="K990">
        <v>3.714</v>
      </c>
      <c r="L990" s="2"/>
      <c r="N990" s="2"/>
      <c r="P990" s="2"/>
      <c r="R990" s="2"/>
    </row>
    <row r="991" spans="1:18" x14ac:dyDescent="0.3">
      <c r="A991">
        <v>989</v>
      </c>
      <c r="B991">
        <v>14</v>
      </c>
      <c r="C991" s="1">
        <f t="shared" si="15"/>
        <v>0.5392129629629282</v>
      </c>
      <c r="D991" s="2">
        <v>3.97</v>
      </c>
      <c r="E991" t="s">
        <v>51</v>
      </c>
      <c r="F991" s="2">
        <v>2.9649999999999999</v>
      </c>
      <c r="G991" s="2">
        <v>11.772</v>
      </c>
      <c r="H991" s="2">
        <v>2.1</v>
      </c>
      <c r="I991" s="14" t="s">
        <v>51</v>
      </c>
      <c r="J991" s="2">
        <v>1.7869999999999999</v>
      </c>
      <c r="K991">
        <v>3.7450000000000001</v>
      </c>
      <c r="L991" s="2"/>
      <c r="N991" s="2"/>
      <c r="P991" s="2"/>
      <c r="R991" s="2"/>
    </row>
    <row r="992" spans="1:18" x14ac:dyDescent="0.3">
      <c r="A992">
        <v>990</v>
      </c>
      <c r="B992">
        <v>15</v>
      </c>
      <c r="C992" s="1">
        <f t="shared" si="15"/>
        <v>0.53922453703700224</v>
      </c>
      <c r="D992" s="2">
        <v>3.97</v>
      </c>
      <c r="E992" t="s">
        <v>51</v>
      </c>
      <c r="F992" s="2">
        <v>2.9649999999999999</v>
      </c>
      <c r="G992" s="2">
        <v>11.776999999999999</v>
      </c>
      <c r="H992" s="2">
        <v>2.1</v>
      </c>
      <c r="I992" s="2">
        <v>1.7529999999999999</v>
      </c>
      <c r="J992" s="2">
        <v>1.7529999999999999</v>
      </c>
      <c r="K992">
        <v>3.6869999999999998</v>
      </c>
      <c r="L992" s="2"/>
      <c r="N992" s="2"/>
      <c r="P992" s="2"/>
      <c r="R992" s="2"/>
    </row>
    <row r="993" spans="1:18" x14ac:dyDescent="0.3">
      <c r="A993">
        <v>991</v>
      </c>
      <c r="B993">
        <v>1</v>
      </c>
      <c r="C993" s="1">
        <f t="shared" si="15"/>
        <v>0.53923611111107628</v>
      </c>
      <c r="D993" s="2">
        <v>3.98</v>
      </c>
      <c r="E993" t="s">
        <v>51</v>
      </c>
      <c r="F993" s="2">
        <v>2.9649999999999999</v>
      </c>
      <c r="G993" s="2">
        <v>11.784000000000001</v>
      </c>
      <c r="H993" s="2">
        <v>2.11</v>
      </c>
      <c r="I993" s="14" t="s">
        <v>51</v>
      </c>
      <c r="J993" s="2">
        <v>1.7529999999999999</v>
      </c>
      <c r="K993">
        <v>3.6890000000000001</v>
      </c>
      <c r="L993" s="2"/>
      <c r="N993" s="2"/>
      <c r="P993" s="2"/>
      <c r="R993" s="2"/>
    </row>
    <row r="994" spans="1:18" x14ac:dyDescent="0.3">
      <c r="A994">
        <v>992</v>
      </c>
      <c r="B994">
        <v>2</v>
      </c>
      <c r="C994" s="1">
        <f t="shared" si="15"/>
        <v>0.53924768518515032</v>
      </c>
      <c r="D994" s="2">
        <v>3.98</v>
      </c>
      <c r="E994">
        <v>2.8650000000000002</v>
      </c>
      <c r="F994" s="2">
        <v>2.8650000000000002</v>
      </c>
      <c r="G994" s="2">
        <v>11.406000000000001</v>
      </c>
      <c r="H994" s="2">
        <v>2.1</v>
      </c>
      <c r="I994" s="14" t="s">
        <v>51</v>
      </c>
      <c r="J994" s="2">
        <v>1.7529999999999999</v>
      </c>
      <c r="K994">
        <v>3.6789999999999998</v>
      </c>
      <c r="L994" s="2"/>
      <c r="N994" s="2"/>
      <c r="P994" s="2"/>
      <c r="R994" s="2"/>
    </row>
    <row r="995" spans="1:18" x14ac:dyDescent="0.3">
      <c r="A995">
        <v>993</v>
      </c>
      <c r="B995">
        <v>3</v>
      </c>
      <c r="C995" s="1">
        <f t="shared" si="15"/>
        <v>0.53925925925922435</v>
      </c>
      <c r="D995" s="2">
        <v>3.99</v>
      </c>
      <c r="E995" t="s">
        <v>51</v>
      </c>
      <c r="F995" s="2">
        <v>2.8650000000000002</v>
      </c>
      <c r="G995" s="2">
        <v>11.423999999999999</v>
      </c>
      <c r="H995" s="2">
        <v>2.09</v>
      </c>
      <c r="I995" s="14" t="s">
        <v>51</v>
      </c>
      <c r="J995" s="2">
        <v>1.7529999999999999</v>
      </c>
      <c r="K995">
        <v>3.66</v>
      </c>
      <c r="L995" s="2"/>
      <c r="N995" s="2"/>
      <c r="P995" s="2"/>
      <c r="R995" s="2"/>
    </row>
    <row r="996" spans="1:18" x14ac:dyDescent="0.3">
      <c r="A996">
        <v>994</v>
      </c>
      <c r="B996">
        <v>4</v>
      </c>
      <c r="C996" s="1">
        <f t="shared" si="15"/>
        <v>0.53927083333329839</v>
      </c>
      <c r="D996" s="2">
        <v>3.99</v>
      </c>
      <c r="E996" t="s">
        <v>51</v>
      </c>
      <c r="F996" s="2">
        <v>2.8650000000000002</v>
      </c>
      <c r="G996" s="2">
        <v>11.44</v>
      </c>
      <c r="H996" s="2">
        <v>2.08</v>
      </c>
      <c r="I996" s="14" t="s">
        <v>51</v>
      </c>
      <c r="J996" s="2">
        <v>1.7529999999999999</v>
      </c>
      <c r="K996">
        <v>3.6419999999999999</v>
      </c>
      <c r="L996" s="2"/>
      <c r="N996" s="2"/>
      <c r="P996" s="2"/>
      <c r="R996" s="2"/>
    </row>
    <row r="997" spans="1:18" x14ac:dyDescent="0.3">
      <c r="A997">
        <v>995</v>
      </c>
      <c r="B997">
        <v>5</v>
      </c>
      <c r="C997" s="1">
        <f t="shared" si="15"/>
        <v>0.53928240740737243</v>
      </c>
      <c r="D997" s="2">
        <v>4</v>
      </c>
      <c r="E997" t="s">
        <v>51</v>
      </c>
      <c r="F997" s="2">
        <v>2.8650000000000002</v>
      </c>
      <c r="G997" s="2">
        <v>11.449</v>
      </c>
      <c r="H997" s="2">
        <v>2.0699999999999998</v>
      </c>
      <c r="I997" s="14" t="s">
        <v>51</v>
      </c>
      <c r="J997" s="2">
        <v>1.7529999999999999</v>
      </c>
      <c r="K997">
        <v>3.6240000000000001</v>
      </c>
      <c r="L997" s="2"/>
      <c r="N997" s="2"/>
      <c r="P997" s="2"/>
      <c r="R997" s="2"/>
    </row>
    <row r="998" spans="1:18" x14ac:dyDescent="0.3">
      <c r="A998">
        <v>996</v>
      </c>
      <c r="B998">
        <v>6</v>
      </c>
      <c r="C998" s="1">
        <f t="shared" si="15"/>
        <v>0.53929398148144647</v>
      </c>
      <c r="D998" s="2">
        <v>4</v>
      </c>
      <c r="E998" t="s">
        <v>51</v>
      </c>
      <c r="F998" s="2">
        <v>2.8650000000000002</v>
      </c>
      <c r="G998" s="2">
        <v>11.462</v>
      </c>
      <c r="H998" s="2">
        <v>2.06</v>
      </c>
      <c r="I998" s="14" t="s">
        <v>51</v>
      </c>
      <c r="J998" s="2">
        <v>1.7529999999999999</v>
      </c>
      <c r="K998">
        <v>3.609</v>
      </c>
      <c r="L998" s="2"/>
      <c r="N998" s="2"/>
      <c r="P998" s="2"/>
      <c r="R998" s="2"/>
    </row>
    <row r="999" spans="1:18" x14ac:dyDescent="0.3">
      <c r="A999">
        <v>997</v>
      </c>
      <c r="B999">
        <v>7</v>
      </c>
      <c r="C999" s="1">
        <f t="shared" si="15"/>
        <v>0.53930555555552051</v>
      </c>
      <c r="D999" s="2">
        <v>4</v>
      </c>
      <c r="E999" t="s">
        <v>51</v>
      </c>
      <c r="F999" s="2">
        <v>2.8650000000000002</v>
      </c>
      <c r="G999" s="2">
        <v>11.459</v>
      </c>
      <c r="H999" s="2">
        <v>2.0499999999999998</v>
      </c>
      <c r="I999" s="14" t="s">
        <v>51</v>
      </c>
      <c r="J999" s="2">
        <v>1.7529999999999999</v>
      </c>
      <c r="K999">
        <v>3.593</v>
      </c>
      <c r="L999" s="2"/>
      <c r="N999" s="2"/>
      <c r="P999" s="2"/>
      <c r="R999" s="2"/>
    </row>
    <row r="1000" spans="1:18" x14ac:dyDescent="0.3">
      <c r="A1000">
        <v>998</v>
      </c>
      <c r="B1000">
        <v>8</v>
      </c>
      <c r="C1000" s="1">
        <f t="shared" si="15"/>
        <v>0.53931712962959455</v>
      </c>
      <c r="D1000" s="2">
        <v>4</v>
      </c>
      <c r="E1000" t="s">
        <v>51</v>
      </c>
      <c r="F1000" s="2">
        <v>2.8650000000000002</v>
      </c>
      <c r="G1000" s="2">
        <v>11.462999999999999</v>
      </c>
      <c r="H1000" s="2">
        <v>2.04</v>
      </c>
      <c r="I1000" s="14" t="s">
        <v>51</v>
      </c>
      <c r="J1000" s="2">
        <v>1.7529999999999999</v>
      </c>
      <c r="K1000">
        <v>3.58</v>
      </c>
      <c r="L1000" s="2"/>
      <c r="N1000" s="2"/>
      <c r="P1000" s="2"/>
      <c r="R1000" s="2"/>
    </row>
    <row r="1001" spans="1:18" x14ac:dyDescent="0.3">
      <c r="A1001">
        <v>999</v>
      </c>
      <c r="B1001">
        <v>9</v>
      </c>
      <c r="C1001" s="1">
        <f t="shared" si="15"/>
        <v>0.53932870370366859</v>
      </c>
      <c r="D1001" s="2">
        <v>3.99</v>
      </c>
      <c r="E1001" t="s">
        <v>51</v>
      </c>
      <c r="F1001" s="2">
        <v>2.8650000000000002</v>
      </c>
      <c r="G1001" s="2">
        <v>11.433999999999999</v>
      </c>
      <c r="H1001" s="2">
        <v>2.0299999999999998</v>
      </c>
      <c r="I1001" s="14" t="s">
        <v>51</v>
      </c>
      <c r="J1001" s="2">
        <v>1.7529999999999999</v>
      </c>
      <c r="K1001">
        <v>3.5659999999999998</v>
      </c>
      <c r="L1001" s="2"/>
      <c r="N1001" s="2"/>
      <c r="P1001" s="2"/>
      <c r="R1001" s="2"/>
    </row>
    <row r="1002" spans="1:18" x14ac:dyDescent="0.3">
      <c r="A1002">
        <v>1000</v>
      </c>
      <c r="B1002">
        <v>10</v>
      </c>
      <c r="C1002" s="1">
        <f t="shared" si="15"/>
        <v>0.53934027777774263</v>
      </c>
      <c r="D1002" s="2">
        <v>4</v>
      </c>
      <c r="E1002" t="s">
        <v>51</v>
      </c>
      <c r="F1002" s="2">
        <v>2.8650000000000002</v>
      </c>
      <c r="G1002" s="2">
        <v>11.446</v>
      </c>
      <c r="H1002" s="2">
        <v>2.0299999999999998</v>
      </c>
      <c r="I1002" s="14" t="s">
        <v>51</v>
      </c>
      <c r="J1002" s="2">
        <v>1.7529999999999999</v>
      </c>
      <c r="K1002">
        <v>3.55</v>
      </c>
      <c r="L1002" s="2"/>
      <c r="N1002" s="2"/>
      <c r="P1002" s="2"/>
      <c r="R1002" s="2"/>
    </row>
    <row r="1003" spans="1:18" x14ac:dyDescent="0.3">
      <c r="A1003">
        <v>1001</v>
      </c>
      <c r="B1003">
        <v>11</v>
      </c>
      <c r="C1003" s="1">
        <f t="shared" si="15"/>
        <v>0.53935185185181667</v>
      </c>
      <c r="D1003" s="2">
        <v>4</v>
      </c>
      <c r="E1003" t="s">
        <v>51</v>
      </c>
      <c r="F1003" s="2">
        <v>2.8650000000000002</v>
      </c>
      <c r="G1003" s="2">
        <v>11.446</v>
      </c>
      <c r="H1003" s="2">
        <v>2.02</v>
      </c>
      <c r="I1003" s="14" t="s">
        <v>51</v>
      </c>
      <c r="J1003" s="2">
        <v>1.7529999999999999</v>
      </c>
      <c r="K1003">
        <v>3.5310000000000001</v>
      </c>
      <c r="L1003" s="2"/>
      <c r="N1003" s="2"/>
      <c r="P1003" s="2"/>
      <c r="R1003" s="2"/>
    </row>
    <row r="1004" spans="1:18" x14ac:dyDescent="0.3">
      <c r="A1004">
        <v>1002</v>
      </c>
      <c r="B1004">
        <v>12</v>
      </c>
      <c r="C1004" s="1">
        <f t="shared" si="15"/>
        <v>0.5393634259258907</v>
      </c>
      <c r="D1004" s="2">
        <v>4</v>
      </c>
      <c r="E1004" t="s">
        <v>51</v>
      </c>
      <c r="F1004" s="2">
        <v>2.8650000000000002</v>
      </c>
      <c r="G1004" s="2">
        <v>11.45</v>
      </c>
      <c r="H1004" s="2">
        <v>2.0099999999999998</v>
      </c>
      <c r="I1004" s="14" t="s">
        <v>51</v>
      </c>
      <c r="J1004" s="2">
        <v>1.7529999999999999</v>
      </c>
      <c r="K1004">
        <v>3.5169999999999999</v>
      </c>
      <c r="L1004" s="2"/>
      <c r="N1004" s="2"/>
      <c r="P1004" s="2"/>
      <c r="R1004" s="2"/>
    </row>
    <row r="1005" spans="1:18" x14ac:dyDescent="0.3">
      <c r="A1005">
        <v>1003</v>
      </c>
      <c r="B1005">
        <v>13</v>
      </c>
      <c r="C1005" s="1">
        <f t="shared" si="15"/>
        <v>0.53937499999996474</v>
      </c>
      <c r="D1005" s="2">
        <v>4</v>
      </c>
      <c r="E1005" t="s">
        <v>51</v>
      </c>
      <c r="F1005" s="2">
        <v>2.8650000000000002</v>
      </c>
      <c r="G1005" s="2">
        <v>11.454000000000001</v>
      </c>
      <c r="H1005" s="2">
        <v>2</v>
      </c>
      <c r="I1005" s="14" t="s">
        <v>51</v>
      </c>
      <c r="J1005" s="2">
        <v>1.7529999999999999</v>
      </c>
      <c r="K1005">
        <v>3.5049999999999999</v>
      </c>
      <c r="L1005" s="2"/>
      <c r="N1005" s="2"/>
      <c r="P1005" s="2"/>
      <c r="R1005" s="2"/>
    </row>
    <row r="1006" spans="1:18" x14ac:dyDescent="0.3">
      <c r="A1006">
        <v>1004</v>
      </c>
      <c r="B1006">
        <v>14</v>
      </c>
      <c r="C1006" s="1">
        <f t="shared" si="15"/>
        <v>0.53938657407403878</v>
      </c>
      <c r="D1006" s="2">
        <v>4</v>
      </c>
      <c r="E1006" t="s">
        <v>51</v>
      </c>
      <c r="F1006" s="2">
        <v>2.8650000000000002</v>
      </c>
      <c r="G1006" s="2">
        <v>11.462</v>
      </c>
      <c r="H1006" s="2">
        <v>2</v>
      </c>
      <c r="I1006" s="14" t="s">
        <v>51</v>
      </c>
      <c r="J1006" s="2">
        <v>1.7529999999999999</v>
      </c>
      <c r="K1006">
        <v>3.4980000000000002</v>
      </c>
      <c r="L1006" s="2"/>
      <c r="N1006" s="2"/>
      <c r="P1006" s="2"/>
      <c r="R1006" s="2"/>
    </row>
    <row r="1007" spans="1:18" x14ac:dyDescent="0.3">
      <c r="A1007">
        <v>1005</v>
      </c>
      <c r="B1007">
        <v>15</v>
      </c>
      <c r="C1007" s="1">
        <f t="shared" si="15"/>
        <v>0.53939814814811282</v>
      </c>
      <c r="D1007" s="2">
        <v>4</v>
      </c>
      <c r="E1007" t="s">
        <v>51</v>
      </c>
      <c r="F1007" s="2">
        <v>2.8650000000000002</v>
      </c>
      <c r="G1007" s="2">
        <v>11.456</v>
      </c>
      <c r="H1007" s="2">
        <v>1.99</v>
      </c>
      <c r="I1007" s="2">
        <v>1.75</v>
      </c>
      <c r="J1007" s="2">
        <v>1.75</v>
      </c>
      <c r="K1007">
        <v>3.4860000000000002</v>
      </c>
      <c r="L1007" s="2"/>
      <c r="N1007" s="2"/>
      <c r="P1007" s="2"/>
      <c r="R1007" s="2"/>
    </row>
    <row r="1008" spans="1:18" x14ac:dyDescent="0.3">
      <c r="A1008">
        <v>1006</v>
      </c>
      <c r="B1008">
        <v>1</v>
      </c>
      <c r="C1008" s="1">
        <f t="shared" si="15"/>
        <v>0.53940972222218686</v>
      </c>
      <c r="D1008" s="2">
        <v>3.99</v>
      </c>
      <c r="E1008" t="s">
        <v>51</v>
      </c>
      <c r="F1008" s="2">
        <v>2.8650000000000002</v>
      </c>
      <c r="G1008" s="2">
        <v>11.44</v>
      </c>
      <c r="H1008" s="2">
        <v>1.99</v>
      </c>
      <c r="I1008" s="14" t="s">
        <v>51</v>
      </c>
      <c r="J1008" s="2">
        <v>1.75</v>
      </c>
      <c r="K1008">
        <v>3.4830000000000001</v>
      </c>
      <c r="L1008" s="2"/>
      <c r="N1008" s="2"/>
      <c r="P1008" s="2"/>
      <c r="R1008" s="2"/>
    </row>
    <row r="1009" spans="1:18" x14ac:dyDescent="0.3">
      <c r="A1009">
        <v>1007</v>
      </c>
      <c r="B1009">
        <v>2</v>
      </c>
      <c r="C1009" s="1">
        <f t="shared" si="15"/>
        <v>0.5394212962962609</v>
      </c>
      <c r="D1009" s="2">
        <v>3.99</v>
      </c>
      <c r="E1009">
        <v>2.9430000000000001</v>
      </c>
      <c r="F1009" s="2">
        <v>2.9430000000000001</v>
      </c>
      <c r="G1009" s="2">
        <v>11.737</v>
      </c>
      <c r="H1009" s="2">
        <v>1.99</v>
      </c>
      <c r="I1009" s="14" t="s">
        <v>51</v>
      </c>
      <c r="J1009" s="2">
        <v>1.75</v>
      </c>
      <c r="K1009">
        <v>3.4830000000000001</v>
      </c>
      <c r="L1009" s="2"/>
      <c r="N1009" s="2"/>
      <c r="P1009" s="2"/>
      <c r="R1009" s="2"/>
    </row>
    <row r="1010" spans="1:18" x14ac:dyDescent="0.3">
      <c r="A1010">
        <v>1008</v>
      </c>
      <c r="B1010">
        <v>3</v>
      </c>
      <c r="C1010" s="1">
        <f t="shared" si="15"/>
        <v>0.53943287037033494</v>
      </c>
      <c r="D1010" s="2">
        <v>3.98</v>
      </c>
      <c r="E1010" t="s">
        <v>51</v>
      </c>
      <c r="F1010" s="2">
        <v>2.9430000000000001</v>
      </c>
      <c r="G1010" s="2">
        <v>11.725</v>
      </c>
      <c r="H1010" s="2">
        <v>2</v>
      </c>
      <c r="I1010" s="14" t="s">
        <v>51</v>
      </c>
      <c r="J1010" s="2">
        <v>1.75</v>
      </c>
      <c r="K1010">
        <v>3.4929999999999999</v>
      </c>
      <c r="L1010" s="2"/>
      <c r="N1010" s="2"/>
      <c r="P1010" s="2"/>
      <c r="R1010" s="2"/>
    </row>
    <row r="1011" spans="1:18" x14ac:dyDescent="0.3">
      <c r="A1011">
        <v>1009</v>
      </c>
      <c r="B1011">
        <v>4</v>
      </c>
      <c r="C1011" s="1">
        <f t="shared" si="15"/>
        <v>0.53944444444440898</v>
      </c>
      <c r="D1011" s="2">
        <v>3.98</v>
      </c>
      <c r="E1011" t="s">
        <v>51</v>
      </c>
      <c r="F1011" s="2">
        <v>2.9430000000000001</v>
      </c>
      <c r="G1011" s="2">
        <v>11.71</v>
      </c>
      <c r="H1011" s="2">
        <v>2.0099999999999998</v>
      </c>
      <c r="I1011" s="14" t="s">
        <v>51</v>
      </c>
      <c r="J1011" s="2">
        <v>1.75</v>
      </c>
      <c r="K1011">
        <v>3.5129999999999999</v>
      </c>
      <c r="L1011" s="2"/>
      <c r="N1011" s="2"/>
      <c r="P1011" s="2"/>
      <c r="R1011" s="2"/>
    </row>
    <row r="1012" spans="1:18" x14ac:dyDescent="0.3">
      <c r="A1012">
        <v>1010</v>
      </c>
      <c r="B1012">
        <v>5</v>
      </c>
      <c r="C1012" s="1">
        <f t="shared" si="15"/>
        <v>0.53945601851848302</v>
      </c>
      <c r="D1012" s="2">
        <v>3.97</v>
      </c>
      <c r="E1012" t="s">
        <v>51</v>
      </c>
      <c r="F1012" s="2">
        <v>2.9430000000000001</v>
      </c>
      <c r="G1012" s="2">
        <v>11.680999999999999</v>
      </c>
      <c r="H1012" s="2">
        <v>2.02</v>
      </c>
      <c r="I1012" s="14" t="s">
        <v>51</v>
      </c>
      <c r="J1012" s="2">
        <v>1.75</v>
      </c>
      <c r="K1012">
        <v>3.536</v>
      </c>
      <c r="L1012" s="2"/>
      <c r="N1012" s="2"/>
      <c r="P1012" s="2"/>
      <c r="R1012" s="2"/>
    </row>
    <row r="1013" spans="1:18" x14ac:dyDescent="0.3">
      <c r="A1013">
        <v>1011</v>
      </c>
      <c r="B1013">
        <v>6</v>
      </c>
      <c r="C1013" s="1">
        <f t="shared" si="15"/>
        <v>0.53946759259255705</v>
      </c>
      <c r="D1013" s="2">
        <v>3.97</v>
      </c>
      <c r="E1013" t="s">
        <v>51</v>
      </c>
      <c r="F1013" s="2">
        <v>2.9430000000000001</v>
      </c>
      <c r="G1013" s="2">
        <v>11.691000000000001</v>
      </c>
      <c r="H1013" s="2">
        <v>2.04</v>
      </c>
      <c r="I1013" s="14" t="s">
        <v>51</v>
      </c>
      <c r="J1013" s="2">
        <v>1.75</v>
      </c>
      <c r="K1013">
        <v>3.5630000000000002</v>
      </c>
      <c r="L1013" s="2"/>
      <c r="N1013" s="2"/>
      <c r="P1013" s="2"/>
      <c r="R1013" s="2"/>
    </row>
    <row r="1014" spans="1:18" x14ac:dyDescent="0.3">
      <c r="A1014">
        <v>1012</v>
      </c>
      <c r="B1014">
        <v>7</v>
      </c>
      <c r="C1014" s="1">
        <f t="shared" si="15"/>
        <v>0.53947916666663109</v>
      </c>
      <c r="D1014" s="2">
        <v>3.97</v>
      </c>
      <c r="E1014" t="s">
        <v>51</v>
      </c>
      <c r="F1014" s="2">
        <v>2.9430000000000001</v>
      </c>
      <c r="G1014" s="2">
        <v>11.694000000000001</v>
      </c>
      <c r="H1014" s="2">
        <v>2.0499999999999998</v>
      </c>
      <c r="I1014" s="14" t="s">
        <v>51</v>
      </c>
      <c r="J1014" s="2">
        <v>1.75</v>
      </c>
      <c r="K1014">
        <v>3.5840000000000001</v>
      </c>
      <c r="L1014" s="2"/>
      <c r="N1014" s="2"/>
      <c r="P1014" s="2"/>
      <c r="R1014" s="2"/>
    </row>
    <row r="1015" spans="1:18" x14ac:dyDescent="0.3">
      <c r="A1015">
        <v>1013</v>
      </c>
      <c r="B1015">
        <v>8</v>
      </c>
      <c r="C1015" s="1">
        <f t="shared" si="15"/>
        <v>0.53949074074070513</v>
      </c>
      <c r="D1015" s="2">
        <v>3.96</v>
      </c>
      <c r="E1015" t="s">
        <v>51</v>
      </c>
      <c r="F1015" s="2">
        <v>2.9430000000000001</v>
      </c>
      <c r="G1015" s="2">
        <v>11.653</v>
      </c>
      <c r="H1015" s="2">
        <v>2.06</v>
      </c>
      <c r="I1015" s="14" t="s">
        <v>51</v>
      </c>
      <c r="J1015" s="2">
        <v>1.75</v>
      </c>
      <c r="K1015">
        <v>3.5979999999999999</v>
      </c>
      <c r="L1015" s="2"/>
      <c r="N1015" s="2"/>
      <c r="P1015" s="2"/>
      <c r="R1015" s="2"/>
    </row>
    <row r="1016" spans="1:18" x14ac:dyDescent="0.3">
      <c r="A1016">
        <v>1014</v>
      </c>
      <c r="B1016">
        <v>9</v>
      </c>
      <c r="C1016" s="1">
        <f t="shared" si="15"/>
        <v>0.53950231481477917</v>
      </c>
      <c r="D1016" s="2">
        <v>3.94</v>
      </c>
      <c r="E1016" t="s">
        <v>51</v>
      </c>
      <c r="F1016" s="2">
        <v>2.9430000000000001</v>
      </c>
      <c r="G1016" s="2">
        <v>11.606999999999999</v>
      </c>
      <c r="H1016" s="2">
        <v>2.06</v>
      </c>
      <c r="I1016" s="14" t="s">
        <v>51</v>
      </c>
      <c r="J1016" s="2">
        <v>1.75</v>
      </c>
      <c r="K1016">
        <v>3.5960000000000001</v>
      </c>
      <c r="L1016" s="2"/>
      <c r="N1016" s="2"/>
      <c r="P1016" s="2"/>
      <c r="R1016" s="2"/>
    </row>
    <row r="1017" spans="1:18" x14ac:dyDescent="0.3">
      <c r="A1017">
        <v>1015</v>
      </c>
      <c r="B1017">
        <v>10</v>
      </c>
      <c r="C1017" s="1">
        <f t="shared" si="15"/>
        <v>0.53951388888885321</v>
      </c>
      <c r="D1017" s="2">
        <v>3.93</v>
      </c>
      <c r="E1017" t="s">
        <v>51</v>
      </c>
      <c r="F1017" s="2">
        <v>2.9430000000000001</v>
      </c>
      <c r="G1017" s="2">
        <v>11.566000000000001</v>
      </c>
      <c r="H1017" s="2">
        <v>2.04</v>
      </c>
      <c r="I1017" s="14" t="s">
        <v>51</v>
      </c>
      <c r="J1017" s="2">
        <v>1.75</v>
      </c>
      <c r="K1017">
        <v>3.57</v>
      </c>
      <c r="L1017" s="2"/>
      <c r="N1017" s="2"/>
      <c r="P1017" s="2"/>
      <c r="R1017" s="2"/>
    </row>
    <row r="1018" spans="1:18" x14ac:dyDescent="0.3">
      <c r="A1018">
        <v>1016</v>
      </c>
      <c r="B1018">
        <v>11</v>
      </c>
      <c r="C1018" s="1">
        <f t="shared" si="15"/>
        <v>0.53952546296292725</v>
      </c>
      <c r="D1018" s="2">
        <v>3.92</v>
      </c>
      <c r="E1018" t="s">
        <v>51</v>
      </c>
      <c r="F1018" s="2">
        <v>2.9430000000000001</v>
      </c>
      <c r="G1018" s="2">
        <v>11.539</v>
      </c>
      <c r="H1018" s="2">
        <v>1.98</v>
      </c>
      <c r="I1018" s="14" t="s">
        <v>51</v>
      </c>
      <c r="J1018" s="2">
        <v>1.75</v>
      </c>
      <c r="K1018">
        <v>3.46</v>
      </c>
      <c r="L1018" s="2"/>
      <c r="N1018" s="2"/>
      <c r="P1018" s="2"/>
      <c r="R1018" s="2"/>
    </row>
    <row r="1019" spans="1:18" x14ac:dyDescent="0.3">
      <c r="A1019">
        <v>1017</v>
      </c>
      <c r="B1019">
        <v>12</v>
      </c>
      <c r="C1019" s="1">
        <f t="shared" si="15"/>
        <v>0.53953703703700129</v>
      </c>
      <c r="D1019" s="2">
        <v>3.93</v>
      </c>
      <c r="E1019" t="s">
        <v>51</v>
      </c>
      <c r="F1019" s="2">
        <v>2.9430000000000001</v>
      </c>
      <c r="G1019" s="2">
        <v>11.56</v>
      </c>
      <c r="H1019" s="2">
        <v>1.92</v>
      </c>
      <c r="I1019" s="14" t="s">
        <v>51</v>
      </c>
      <c r="J1019" s="2">
        <v>1.75</v>
      </c>
      <c r="K1019">
        <v>3.3519999999999999</v>
      </c>
      <c r="L1019" s="2"/>
      <c r="N1019" s="2"/>
      <c r="P1019" s="2"/>
      <c r="R1019" s="2"/>
    </row>
    <row r="1020" spans="1:18" x14ac:dyDescent="0.3">
      <c r="A1020">
        <v>1018</v>
      </c>
      <c r="B1020">
        <v>13</v>
      </c>
      <c r="C1020" s="1">
        <f t="shared" si="15"/>
        <v>0.53954861111107533</v>
      </c>
      <c r="D1020" s="2">
        <v>3.94</v>
      </c>
      <c r="E1020" t="s">
        <v>51</v>
      </c>
      <c r="F1020" s="2">
        <v>2.9430000000000001</v>
      </c>
      <c r="G1020" s="2">
        <v>11.606</v>
      </c>
      <c r="H1020" s="2">
        <v>1.87</v>
      </c>
      <c r="I1020" s="14" t="s">
        <v>51</v>
      </c>
      <c r="J1020" s="2">
        <v>1.75</v>
      </c>
      <c r="K1020">
        <v>3.2669999999999999</v>
      </c>
      <c r="L1020" s="2"/>
      <c r="N1020" s="2"/>
      <c r="P1020" s="2"/>
      <c r="R1020" s="2"/>
    </row>
    <row r="1021" spans="1:18" x14ac:dyDescent="0.3">
      <c r="A1021">
        <v>1019</v>
      </c>
      <c r="B1021">
        <v>14</v>
      </c>
      <c r="C1021" s="1">
        <f t="shared" si="15"/>
        <v>0.53956018518514937</v>
      </c>
      <c r="D1021" s="2">
        <v>3.94</v>
      </c>
      <c r="E1021" t="s">
        <v>51</v>
      </c>
      <c r="F1021" s="2">
        <v>2.9430000000000001</v>
      </c>
      <c r="G1021" s="2">
        <v>11.603999999999999</v>
      </c>
      <c r="H1021" s="2">
        <v>1.78</v>
      </c>
      <c r="I1021" s="14" t="s">
        <v>51</v>
      </c>
      <c r="J1021" s="2">
        <v>1.75</v>
      </c>
      <c r="K1021">
        <v>3.1070000000000002</v>
      </c>
      <c r="L1021" s="2"/>
      <c r="N1021" s="2"/>
      <c r="P1021" s="2"/>
      <c r="R1021" s="2"/>
    </row>
    <row r="1022" spans="1:18" x14ac:dyDescent="0.3">
      <c r="A1022">
        <v>1020</v>
      </c>
      <c r="B1022">
        <v>15</v>
      </c>
      <c r="C1022" s="1">
        <f t="shared" si="15"/>
        <v>0.5395717592592234</v>
      </c>
      <c r="D1022" s="2">
        <v>3.95</v>
      </c>
      <c r="E1022" t="s">
        <v>51</v>
      </c>
      <c r="F1022" s="2">
        <v>2.9430000000000001</v>
      </c>
      <c r="G1022" s="2">
        <v>11.622</v>
      </c>
      <c r="H1022" s="2">
        <v>1.76</v>
      </c>
      <c r="I1022" s="2">
        <v>1.712</v>
      </c>
      <c r="J1022" s="2">
        <v>1.712</v>
      </c>
      <c r="K1022">
        <v>3.0049999999999999</v>
      </c>
      <c r="L1022" s="2"/>
      <c r="N1022" s="2"/>
      <c r="P1022" s="2"/>
      <c r="R1022" s="2"/>
    </row>
    <row r="1023" spans="1:18" x14ac:dyDescent="0.3">
      <c r="A1023">
        <v>1021</v>
      </c>
      <c r="B1023">
        <v>1</v>
      </c>
      <c r="C1023" s="1">
        <f t="shared" si="15"/>
        <v>0.53958333333329744</v>
      </c>
      <c r="D1023" s="2">
        <v>3.96</v>
      </c>
      <c r="E1023" t="s">
        <v>51</v>
      </c>
      <c r="F1023" s="2">
        <v>2.9430000000000001</v>
      </c>
      <c r="G1023" s="2">
        <v>11.659000000000001</v>
      </c>
      <c r="H1023" s="2">
        <v>1.84</v>
      </c>
      <c r="I1023" s="14" t="s">
        <v>51</v>
      </c>
      <c r="J1023" s="2">
        <v>1.712</v>
      </c>
      <c r="K1023">
        <v>3.153</v>
      </c>
      <c r="L1023" s="2"/>
      <c r="N1023" s="2"/>
      <c r="P1023" s="2"/>
      <c r="R1023" s="2"/>
    </row>
    <row r="1024" spans="1:18" x14ac:dyDescent="0.3">
      <c r="A1024">
        <v>1022</v>
      </c>
      <c r="B1024">
        <v>2</v>
      </c>
      <c r="C1024" s="1">
        <f t="shared" si="15"/>
        <v>0.53959490740737148</v>
      </c>
      <c r="D1024" s="2">
        <v>3.95</v>
      </c>
      <c r="E1024">
        <v>2.9350000000000001</v>
      </c>
      <c r="F1024" s="2">
        <v>2.9350000000000001</v>
      </c>
      <c r="G1024" s="2">
        <v>11.605</v>
      </c>
      <c r="H1024" s="2">
        <v>1.87</v>
      </c>
      <c r="I1024" s="14" t="s">
        <v>51</v>
      </c>
      <c r="J1024" s="2">
        <v>1.712</v>
      </c>
      <c r="K1024">
        <v>3.2080000000000002</v>
      </c>
      <c r="L1024" s="2"/>
      <c r="N1024" s="2"/>
      <c r="P1024" s="2"/>
      <c r="R1024" s="2"/>
    </row>
    <row r="1025" spans="1:18" x14ac:dyDescent="0.3">
      <c r="A1025">
        <v>1023</v>
      </c>
      <c r="B1025">
        <v>3</v>
      </c>
      <c r="C1025" s="1">
        <f t="shared" si="15"/>
        <v>0.53960648148144552</v>
      </c>
      <c r="D1025" s="2">
        <v>3.93</v>
      </c>
      <c r="E1025" t="s">
        <v>51</v>
      </c>
      <c r="F1025" s="2">
        <v>2.9350000000000001</v>
      </c>
      <c r="G1025" s="2">
        <v>11.525</v>
      </c>
      <c r="H1025" s="2">
        <v>1.84</v>
      </c>
      <c r="I1025" s="14" t="s">
        <v>51</v>
      </c>
      <c r="J1025" s="2">
        <v>1.712</v>
      </c>
      <c r="K1025">
        <v>3.1560000000000001</v>
      </c>
      <c r="L1025" s="2"/>
      <c r="N1025" s="2"/>
      <c r="P1025" s="2"/>
      <c r="R1025" s="2"/>
    </row>
    <row r="1026" spans="1:18" x14ac:dyDescent="0.3">
      <c r="A1026">
        <v>1024</v>
      </c>
      <c r="B1026">
        <v>4</v>
      </c>
      <c r="C1026" s="1">
        <f t="shared" si="15"/>
        <v>0.53961805555551956</v>
      </c>
      <c r="D1026" s="2">
        <v>3.86</v>
      </c>
      <c r="E1026" t="s">
        <v>51</v>
      </c>
      <c r="F1026" s="2">
        <v>2.9350000000000001</v>
      </c>
      <c r="G1026" s="2">
        <v>11.333</v>
      </c>
      <c r="H1026" s="2">
        <v>1.81</v>
      </c>
      <c r="I1026" s="14" t="s">
        <v>51</v>
      </c>
      <c r="J1026" s="2">
        <v>1.712</v>
      </c>
      <c r="K1026">
        <v>3.0979999999999999</v>
      </c>
      <c r="L1026" s="2"/>
      <c r="N1026" s="2"/>
      <c r="P1026" s="2"/>
      <c r="R1026" s="2"/>
    </row>
    <row r="1027" spans="1:18" x14ac:dyDescent="0.3">
      <c r="A1027">
        <v>1025</v>
      </c>
      <c r="B1027">
        <v>5</v>
      </c>
      <c r="C1027" s="1">
        <f t="shared" si="15"/>
        <v>0.5396296296295936</v>
      </c>
      <c r="D1027" s="2">
        <v>3.67</v>
      </c>
      <c r="E1027" t="s">
        <v>51</v>
      </c>
      <c r="F1027" s="2">
        <v>2.9350000000000001</v>
      </c>
      <c r="G1027" s="2">
        <v>10.757999999999999</v>
      </c>
      <c r="H1027" s="2">
        <v>1.82</v>
      </c>
      <c r="I1027" s="14" t="s">
        <v>51</v>
      </c>
      <c r="J1027" s="2">
        <v>1.712</v>
      </c>
      <c r="K1027">
        <v>3.1219999999999999</v>
      </c>
      <c r="L1027" s="2"/>
      <c r="N1027" s="2"/>
      <c r="P1027" s="2"/>
      <c r="R1027" s="2"/>
    </row>
    <row r="1028" spans="1:18" x14ac:dyDescent="0.3">
      <c r="A1028">
        <v>1026</v>
      </c>
      <c r="B1028">
        <v>6</v>
      </c>
      <c r="C1028" s="1">
        <f t="shared" si="15"/>
        <v>0.53964120370366764</v>
      </c>
      <c r="D1028" s="2">
        <v>3.18</v>
      </c>
      <c r="E1028" t="s">
        <v>51</v>
      </c>
      <c r="F1028" s="2">
        <v>2.9350000000000001</v>
      </c>
      <c r="G1028" s="2">
        <v>9.3209999999999997</v>
      </c>
      <c r="H1028" s="2">
        <v>1.88</v>
      </c>
      <c r="I1028" s="14" t="s">
        <v>51</v>
      </c>
      <c r="J1028" s="2">
        <v>1.712</v>
      </c>
      <c r="K1028">
        <v>3.2149999999999999</v>
      </c>
      <c r="L1028" s="2"/>
      <c r="N1028" s="2"/>
      <c r="P1028" s="2"/>
      <c r="R1028" s="2"/>
    </row>
    <row r="1029" spans="1:18" x14ac:dyDescent="0.3">
      <c r="A1029">
        <v>1027</v>
      </c>
      <c r="B1029">
        <v>7</v>
      </c>
      <c r="C1029" s="1">
        <f t="shared" ref="C1029:C1092" si="16">C1028+(1/3600/24)</f>
        <v>0.53965277777774168</v>
      </c>
      <c r="D1029" s="2">
        <v>2.65</v>
      </c>
      <c r="E1029" t="s">
        <v>51</v>
      </c>
      <c r="F1029" s="2">
        <v>2.9350000000000001</v>
      </c>
      <c r="G1029" s="2">
        <v>7.7729999999999997</v>
      </c>
      <c r="H1029" s="2">
        <v>1.93</v>
      </c>
      <c r="I1029" s="14" t="s">
        <v>51</v>
      </c>
      <c r="J1029" s="2">
        <v>1.712</v>
      </c>
      <c r="K1029">
        <v>3.302</v>
      </c>
      <c r="L1029" s="2"/>
      <c r="N1029" s="2"/>
      <c r="P1029" s="2"/>
      <c r="R1029" s="2"/>
    </row>
    <row r="1030" spans="1:18" x14ac:dyDescent="0.3">
      <c r="A1030">
        <v>1028</v>
      </c>
      <c r="B1030">
        <v>8</v>
      </c>
      <c r="C1030" s="1">
        <f t="shared" si="16"/>
        <v>0.53966435185181572</v>
      </c>
      <c r="D1030" s="2">
        <v>3.06</v>
      </c>
      <c r="E1030" t="s">
        <v>51</v>
      </c>
      <c r="F1030" s="2">
        <v>2.9350000000000001</v>
      </c>
      <c r="G1030" s="2">
        <v>8.9749999999999996</v>
      </c>
      <c r="H1030" s="2">
        <v>1.95</v>
      </c>
      <c r="I1030" s="14" t="s">
        <v>51</v>
      </c>
      <c r="J1030" s="2">
        <v>1.712</v>
      </c>
      <c r="K1030">
        <v>3.339</v>
      </c>
      <c r="L1030" s="2"/>
      <c r="N1030" s="2"/>
      <c r="P1030" s="2"/>
      <c r="R1030" s="2"/>
    </row>
    <row r="1031" spans="1:18" x14ac:dyDescent="0.3">
      <c r="A1031">
        <v>1029</v>
      </c>
      <c r="B1031">
        <v>9</v>
      </c>
      <c r="C1031" s="1">
        <f t="shared" si="16"/>
        <v>0.53967592592588975</v>
      </c>
      <c r="D1031" s="2">
        <v>3.78</v>
      </c>
      <c r="E1031" t="s">
        <v>51</v>
      </c>
      <c r="F1031" s="2">
        <v>2.9350000000000001</v>
      </c>
      <c r="G1031" s="2">
        <v>11.089</v>
      </c>
      <c r="H1031" s="2">
        <v>1.96</v>
      </c>
      <c r="I1031" s="14" t="s">
        <v>51</v>
      </c>
      <c r="J1031" s="2">
        <v>1.712</v>
      </c>
      <c r="K1031">
        <v>3.36</v>
      </c>
      <c r="L1031" s="2"/>
      <c r="N1031" s="2"/>
      <c r="P1031" s="2"/>
      <c r="R1031" s="2"/>
    </row>
    <row r="1032" spans="1:18" x14ac:dyDescent="0.3">
      <c r="A1032">
        <v>1030</v>
      </c>
      <c r="B1032">
        <v>10</v>
      </c>
      <c r="C1032" s="1">
        <f t="shared" si="16"/>
        <v>0.53968749999996379</v>
      </c>
      <c r="D1032" s="2">
        <v>3.94</v>
      </c>
      <c r="E1032" t="s">
        <v>51</v>
      </c>
      <c r="F1032" s="2">
        <v>2.9350000000000001</v>
      </c>
      <c r="G1032" s="2">
        <v>11.55</v>
      </c>
      <c r="H1032" s="2">
        <v>1.95</v>
      </c>
      <c r="I1032" s="14" t="s">
        <v>51</v>
      </c>
      <c r="J1032" s="2">
        <v>1.712</v>
      </c>
      <c r="K1032">
        <v>3.33</v>
      </c>
      <c r="L1032" s="2"/>
      <c r="N1032" s="2"/>
      <c r="P1032" s="2"/>
      <c r="R1032" s="2"/>
    </row>
    <row r="1033" spans="1:18" x14ac:dyDescent="0.3">
      <c r="A1033">
        <v>1031</v>
      </c>
      <c r="B1033">
        <v>11</v>
      </c>
      <c r="C1033" s="1">
        <f t="shared" si="16"/>
        <v>0.53969907407403783</v>
      </c>
      <c r="D1033" s="2">
        <v>3.95</v>
      </c>
      <c r="E1033" t="s">
        <v>51</v>
      </c>
      <c r="F1033" s="2">
        <v>2.9350000000000001</v>
      </c>
      <c r="G1033" s="2">
        <v>11.608000000000001</v>
      </c>
      <c r="H1033" s="2">
        <v>1.96</v>
      </c>
      <c r="I1033" s="14" t="s">
        <v>51</v>
      </c>
      <c r="J1033" s="2">
        <v>1.712</v>
      </c>
      <c r="K1033">
        <v>3.3479999999999999</v>
      </c>
      <c r="L1033" s="2"/>
      <c r="N1033" s="2"/>
      <c r="P1033" s="2"/>
      <c r="R1033" s="2"/>
    </row>
    <row r="1034" spans="1:18" x14ac:dyDescent="0.3">
      <c r="A1034">
        <v>1032</v>
      </c>
      <c r="B1034">
        <v>12</v>
      </c>
      <c r="C1034" s="1">
        <f t="shared" si="16"/>
        <v>0.53971064814811187</v>
      </c>
      <c r="D1034" s="2">
        <v>3.95</v>
      </c>
      <c r="E1034" t="s">
        <v>51</v>
      </c>
      <c r="F1034" s="2">
        <v>2.9350000000000001</v>
      </c>
      <c r="G1034" s="2">
        <v>11.593</v>
      </c>
      <c r="H1034" s="2">
        <v>1.94</v>
      </c>
      <c r="I1034" s="14" t="s">
        <v>51</v>
      </c>
      <c r="J1034" s="2">
        <v>1.712</v>
      </c>
      <c r="K1034">
        <v>3.3180000000000001</v>
      </c>
      <c r="L1034" s="2"/>
      <c r="N1034" s="2"/>
      <c r="P1034" s="2"/>
      <c r="R1034" s="2"/>
    </row>
    <row r="1035" spans="1:18" x14ac:dyDescent="0.3">
      <c r="A1035">
        <v>1033</v>
      </c>
      <c r="B1035">
        <v>13</v>
      </c>
      <c r="C1035" s="1">
        <f t="shared" si="16"/>
        <v>0.53972222222218591</v>
      </c>
      <c r="D1035" s="2">
        <v>3.94</v>
      </c>
      <c r="E1035" t="s">
        <v>51</v>
      </c>
      <c r="F1035" s="2">
        <v>2.9350000000000001</v>
      </c>
      <c r="G1035" s="2">
        <v>11.564</v>
      </c>
      <c r="H1035" s="2">
        <v>1.9</v>
      </c>
      <c r="I1035" s="14" t="s">
        <v>51</v>
      </c>
      <c r="J1035" s="2">
        <v>1.712</v>
      </c>
      <c r="K1035">
        <v>3.2559999999999998</v>
      </c>
      <c r="L1035" s="2"/>
      <c r="N1035" s="2"/>
      <c r="P1035" s="2"/>
      <c r="R1035" s="2"/>
    </row>
    <row r="1036" spans="1:18" x14ac:dyDescent="0.3">
      <c r="A1036">
        <v>1034</v>
      </c>
      <c r="B1036">
        <v>14</v>
      </c>
      <c r="C1036" s="1">
        <f t="shared" si="16"/>
        <v>0.53973379629625995</v>
      </c>
      <c r="D1036" s="2">
        <v>3.85</v>
      </c>
      <c r="E1036" t="s">
        <v>51</v>
      </c>
      <c r="F1036" s="2">
        <v>2.9350000000000001</v>
      </c>
      <c r="G1036" s="2">
        <v>11.295999999999999</v>
      </c>
      <c r="H1036" s="2">
        <v>1.94</v>
      </c>
      <c r="I1036" s="14" t="s">
        <v>51</v>
      </c>
      <c r="J1036" s="2">
        <v>1.712</v>
      </c>
      <c r="K1036">
        <v>3.3279999999999998</v>
      </c>
      <c r="L1036" s="2"/>
      <c r="N1036" s="2"/>
      <c r="P1036" s="2"/>
      <c r="R1036" s="2"/>
    </row>
    <row r="1037" spans="1:18" x14ac:dyDescent="0.3">
      <c r="A1037">
        <v>1035</v>
      </c>
      <c r="B1037">
        <v>15</v>
      </c>
      <c r="C1037" s="1">
        <f t="shared" si="16"/>
        <v>0.53974537037033399</v>
      </c>
      <c r="D1037" s="2">
        <v>3.57</v>
      </c>
      <c r="E1037" t="s">
        <v>51</v>
      </c>
      <c r="F1037" s="2">
        <v>2.9350000000000001</v>
      </c>
      <c r="G1037" s="2">
        <v>10.486000000000001</v>
      </c>
      <c r="H1037" s="2">
        <v>2</v>
      </c>
      <c r="I1037" s="2">
        <v>1.7310000000000001</v>
      </c>
      <c r="J1037" s="2">
        <v>1.7310000000000001</v>
      </c>
      <c r="K1037">
        <v>3.468</v>
      </c>
      <c r="L1037" s="2"/>
      <c r="N1037" s="2"/>
      <c r="P1037" s="2"/>
      <c r="R1037" s="2"/>
    </row>
    <row r="1038" spans="1:18" x14ac:dyDescent="0.3">
      <c r="A1038">
        <v>1036</v>
      </c>
      <c r="B1038">
        <v>1</v>
      </c>
      <c r="C1038" s="1">
        <f t="shared" si="16"/>
        <v>0.53975694444440803</v>
      </c>
      <c r="D1038" s="2">
        <v>3.49</v>
      </c>
      <c r="E1038" t="s">
        <v>51</v>
      </c>
      <c r="F1038" s="2">
        <v>2.9350000000000001</v>
      </c>
      <c r="G1038" s="2">
        <v>10.250999999999999</v>
      </c>
      <c r="H1038" s="2">
        <v>2.04</v>
      </c>
      <c r="I1038" s="14" t="s">
        <v>51</v>
      </c>
      <c r="J1038" s="2">
        <v>1.7310000000000001</v>
      </c>
      <c r="K1038">
        <v>3.5249999999999999</v>
      </c>
      <c r="L1038" s="2"/>
      <c r="N1038" s="2"/>
      <c r="P1038" s="2"/>
      <c r="R1038" s="2"/>
    </row>
    <row r="1039" spans="1:18" x14ac:dyDescent="0.3">
      <c r="A1039">
        <v>1037</v>
      </c>
      <c r="B1039">
        <v>2</v>
      </c>
      <c r="C1039" s="1">
        <f t="shared" si="16"/>
        <v>0.53976851851848207</v>
      </c>
      <c r="D1039" s="2">
        <v>3.17</v>
      </c>
      <c r="E1039">
        <v>2.21</v>
      </c>
      <c r="F1039" s="2">
        <v>2.21</v>
      </c>
      <c r="G1039" s="2">
        <v>7.0049999999999999</v>
      </c>
      <c r="H1039" s="2">
        <v>2.0699999999999998</v>
      </c>
      <c r="I1039" s="14" t="s">
        <v>51</v>
      </c>
      <c r="J1039" s="2">
        <v>1.7310000000000001</v>
      </c>
      <c r="K1039">
        <v>3.585</v>
      </c>
      <c r="L1039" s="2"/>
      <c r="N1039" s="2"/>
      <c r="P1039" s="2"/>
      <c r="R1039" s="2"/>
    </row>
    <row r="1040" spans="1:18" x14ac:dyDescent="0.3">
      <c r="A1040">
        <v>1038</v>
      </c>
      <c r="B1040">
        <v>3</v>
      </c>
      <c r="C1040" s="1">
        <f t="shared" si="16"/>
        <v>0.5397800925925561</v>
      </c>
      <c r="D1040" s="2">
        <v>2.92</v>
      </c>
      <c r="E1040" t="s">
        <v>51</v>
      </c>
      <c r="F1040" s="2">
        <v>2.21</v>
      </c>
      <c r="G1040" s="2">
        <v>6.46</v>
      </c>
      <c r="H1040" s="2">
        <v>2.09</v>
      </c>
      <c r="I1040" s="14" t="s">
        <v>51</v>
      </c>
      <c r="J1040" s="2">
        <v>1.7310000000000001</v>
      </c>
      <c r="K1040">
        <v>3.6259999999999999</v>
      </c>
      <c r="L1040" s="2"/>
      <c r="N1040" s="2"/>
      <c r="P1040" s="2"/>
      <c r="R1040" s="2"/>
    </row>
    <row r="1041" spans="1:18" x14ac:dyDescent="0.3">
      <c r="A1041">
        <v>1039</v>
      </c>
      <c r="B1041">
        <v>4</v>
      </c>
      <c r="C1041" s="1">
        <f t="shared" si="16"/>
        <v>0.53979166666663014</v>
      </c>
      <c r="D1041" s="2">
        <v>2.83</v>
      </c>
      <c r="E1041" t="s">
        <v>51</v>
      </c>
      <c r="F1041" s="2">
        <v>2.21</v>
      </c>
      <c r="G1041" s="2">
        <v>6.2530000000000001</v>
      </c>
      <c r="H1041" s="2">
        <v>2.12</v>
      </c>
      <c r="I1041" s="14" t="s">
        <v>51</v>
      </c>
      <c r="J1041" s="2">
        <v>1.7310000000000001</v>
      </c>
      <c r="K1041">
        <v>3.6669999999999998</v>
      </c>
      <c r="L1041" s="2"/>
      <c r="N1041" s="2"/>
      <c r="P1041" s="2"/>
      <c r="R1041" s="2"/>
    </row>
    <row r="1042" spans="1:18" x14ac:dyDescent="0.3">
      <c r="A1042">
        <v>1040</v>
      </c>
      <c r="B1042">
        <v>5</v>
      </c>
      <c r="C1042" s="1">
        <f t="shared" si="16"/>
        <v>0.53980324074070418</v>
      </c>
      <c r="D1042" s="2">
        <v>2.63</v>
      </c>
      <c r="E1042" t="s">
        <v>51</v>
      </c>
      <c r="F1042" s="2">
        <v>2.21</v>
      </c>
      <c r="G1042" s="2">
        <v>5.8179999999999996</v>
      </c>
      <c r="H1042" s="2">
        <v>2.12</v>
      </c>
      <c r="I1042" s="14" t="s">
        <v>51</v>
      </c>
      <c r="J1042" s="2">
        <v>1.7310000000000001</v>
      </c>
      <c r="K1042">
        <v>3.6709999999999998</v>
      </c>
      <c r="L1042" s="2"/>
      <c r="N1042" s="2"/>
      <c r="P1042" s="2"/>
      <c r="R1042" s="2"/>
    </row>
    <row r="1043" spans="1:18" x14ac:dyDescent="0.3">
      <c r="A1043">
        <v>1041</v>
      </c>
      <c r="B1043">
        <v>6</v>
      </c>
      <c r="C1043" s="1">
        <f t="shared" si="16"/>
        <v>0.53981481481477822</v>
      </c>
      <c r="D1043" s="2">
        <v>2.44</v>
      </c>
      <c r="E1043" t="s">
        <v>51</v>
      </c>
      <c r="F1043" s="2">
        <v>2.21</v>
      </c>
      <c r="G1043" s="2">
        <v>5.3949999999999996</v>
      </c>
      <c r="H1043" s="2">
        <v>2.13</v>
      </c>
      <c r="I1043" s="14" t="s">
        <v>51</v>
      </c>
      <c r="J1043" s="2">
        <v>1.7310000000000001</v>
      </c>
      <c r="K1043">
        <v>3.6890000000000001</v>
      </c>
      <c r="L1043" s="2"/>
      <c r="N1043" s="2"/>
      <c r="P1043" s="2"/>
      <c r="R1043" s="2"/>
    </row>
    <row r="1044" spans="1:18" x14ac:dyDescent="0.3">
      <c r="A1044">
        <v>1042</v>
      </c>
      <c r="B1044">
        <v>7</v>
      </c>
      <c r="C1044" s="1">
        <f t="shared" si="16"/>
        <v>0.53982638888885226</v>
      </c>
      <c r="D1044" s="2">
        <v>2.4300000000000002</v>
      </c>
      <c r="E1044" t="s">
        <v>51</v>
      </c>
      <c r="F1044" s="2">
        <v>2.21</v>
      </c>
      <c r="G1044" s="2">
        <v>5.3739999999999997</v>
      </c>
      <c r="H1044" s="2">
        <v>2.15</v>
      </c>
      <c r="I1044" s="14" t="s">
        <v>51</v>
      </c>
      <c r="J1044" s="2">
        <v>1.7310000000000001</v>
      </c>
      <c r="K1044">
        <v>3.7210000000000001</v>
      </c>
      <c r="L1044" s="2"/>
      <c r="N1044" s="2"/>
      <c r="P1044" s="2"/>
      <c r="R1044" s="2"/>
    </row>
    <row r="1045" spans="1:18" x14ac:dyDescent="0.3">
      <c r="A1045">
        <v>1043</v>
      </c>
      <c r="B1045">
        <v>8</v>
      </c>
      <c r="C1045" s="1">
        <f t="shared" si="16"/>
        <v>0.5398379629629263</v>
      </c>
      <c r="D1045" s="2">
        <v>2.5299999999999998</v>
      </c>
      <c r="E1045" t="s">
        <v>51</v>
      </c>
      <c r="F1045" s="2">
        <v>2.21</v>
      </c>
      <c r="G1045" s="2">
        <v>5.5970000000000004</v>
      </c>
      <c r="H1045" s="2">
        <v>2.16</v>
      </c>
      <c r="I1045" s="14" t="s">
        <v>51</v>
      </c>
      <c r="J1045" s="2">
        <v>1.7310000000000001</v>
      </c>
      <c r="K1045">
        <v>3.738</v>
      </c>
      <c r="L1045" s="2"/>
      <c r="N1045" s="2"/>
      <c r="P1045" s="2"/>
      <c r="R1045" s="2"/>
    </row>
    <row r="1046" spans="1:18" x14ac:dyDescent="0.3">
      <c r="A1046">
        <v>1044</v>
      </c>
      <c r="B1046">
        <v>9</v>
      </c>
      <c r="C1046" s="1">
        <f t="shared" si="16"/>
        <v>0.53984953703700034</v>
      </c>
      <c r="D1046" s="2">
        <v>2.46</v>
      </c>
      <c r="E1046" t="s">
        <v>51</v>
      </c>
      <c r="F1046" s="2">
        <v>2.21</v>
      </c>
      <c r="G1046" s="2">
        <v>5.4390000000000001</v>
      </c>
      <c r="H1046" s="2">
        <v>2.16</v>
      </c>
      <c r="I1046" s="14" t="s">
        <v>51</v>
      </c>
      <c r="J1046" s="2">
        <v>1.7310000000000001</v>
      </c>
      <c r="K1046">
        <v>3.7410000000000001</v>
      </c>
      <c r="L1046" s="2"/>
      <c r="N1046" s="2"/>
      <c r="P1046" s="2"/>
      <c r="R1046" s="2"/>
    </row>
    <row r="1047" spans="1:18" x14ac:dyDescent="0.3">
      <c r="A1047">
        <v>1045</v>
      </c>
      <c r="B1047">
        <v>10</v>
      </c>
      <c r="C1047" s="1">
        <f t="shared" si="16"/>
        <v>0.53986111111107438</v>
      </c>
      <c r="D1047" s="2">
        <v>2.1</v>
      </c>
      <c r="E1047" t="s">
        <v>51</v>
      </c>
      <c r="F1047" s="2">
        <v>2.21</v>
      </c>
      <c r="G1047" s="2">
        <v>4.6360000000000001</v>
      </c>
      <c r="H1047" s="2">
        <v>2.15</v>
      </c>
      <c r="I1047" s="14" t="s">
        <v>51</v>
      </c>
      <c r="J1047" s="2">
        <v>1.7310000000000001</v>
      </c>
      <c r="K1047">
        <v>3.7240000000000002</v>
      </c>
      <c r="L1047" s="2"/>
      <c r="N1047" s="2"/>
      <c r="P1047" s="2"/>
      <c r="R1047" s="2"/>
    </row>
    <row r="1048" spans="1:18" x14ac:dyDescent="0.3">
      <c r="A1048">
        <v>1046</v>
      </c>
      <c r="B1048">
        <v>11</v>
      </c>
      <c r="C1048" s="1">
        <f t="shared" si="16"/>
        <v>0.53987268518514842</v>
      </c>
      <c r="D1048" s="2">
        <v>1.94</v>
      </c>
      <c r="E1048" t="s">
        <v>51</v>
      </c>
      <c r="F1048" s="2">
        <v>2.21</v>
      </c>
      <c r="G1048" s="2">
        <v>4.2830000000000004</v>
      </c>
      <c r="H1048" s="2">
        <v>2.13</v>
      </c>
      <c r="I1048" s="14" t="s">
        <v>51</v>
      </c>
      <c r="J1048" s="2">
        <v>1.7310000000000001</v>
      </c>
      <c r="K1048">
        <v>3.6909999999999998</v>
      </c>
      <c r="L1048" s="2"/>
      <c r="N1048" s="2"/>
      <c r="P1048" s="2"/>
      <c r="R1048" s="2"/>
    </row>
    <row r="1049" spans="1:18" x14ac:dyDescent="0.3">
      <c r="A1049">
        <v>1047</v>
      </c>
      <c r="B1049">
        <v>12</v>
      </c>
      <c r="C1049" s="1">
        <f t="shared" si="16"/>
        <v>0.53988425925922245</v>
      </c>
      <c r="D1049" s="2">
        <v>1.94</v>
      </c>
      <c r="E1049" t="s">
        <v>51</v>
      </c>
      <c r="F1049" s="2">
        <v>2.21</v>
      </c>
      <c r="G1049" s="2">
        <v>4.2759999999999998</v>
      </c>
      <c r="H1049" s="2">
        <v>2.11</v>
      </c>
      <c r="I1049" s="14" t="s">
        <v>51</v>
      </c>
      <c r="J1049" s="2">
        <v>1.7310000000000001</v>
      </c>
      <c r="K1049">
        <v>3.6469999999999998</v>
      </c>
      <c r="L1049" s="2"/>
      <c r="N1049" s="2"/>
      <c r="P1049" s="2"/>
      <c r="R1049" s="2"/>
    </row>
    <row r="1050" spans="1:18" x14ac:dyDescent="0.3">
      <c r="A1050">
        <v>1048</v>
      </c>
      <c r="B1050">
        <v>13</v>
      </c>
      <c r="C1050" s="1">
        <f t="shared" si="16"/>
        <v>0.53989583333329649</v>
      </c>
      <c r="D1050" s="2">
        <v>1.78</v>
      </c>
      <c r="E1050" t="s">
        <v>51</v>
      </c>
      <c r="F1050" s="2">
        <v>2.21</v>
      </c>
      <c r="G1050" s="2">
        <v>3.9249999999999998</v>
      </c>
      <c r="H1050" s="2">
        <v>2.0699999999999998</v>
      </c>
      <c r="I1050" s="14" t="s">
        <v>51</v>
      </c>
      <c r="J1050" s="2">
        <v>1.7310000000000001</v>
      </c>
      <c r="K1050">
        <v>3.5760000000000001</v>
      </c>
      <c r="L1050" s="2"/>
      <c r="N1050" s="2"/>
      <c r="P1050" s="2"/>
      <c r="R1050" s="2"/>
    </row>
    <row r="1051" spans="1:18" x14ac:dyDescent="0.3">
      <c r="A1051">
        <v>1049</v>
      </c>
      <c r="B1051">
        <v>14</v>
      </c>
      <c r="C1051" s="1">
        <f t="shared" si="16"/>
        <v>0.53990740740737053</v>
      </c>
      <c r="D1051" s="2">
        <v>1.68</v>
      </c>
      <c r="E1051" t="s">
        <v>51</v>
      </c>
      <c r="F1051" s="2">
        <v>2.21</v>
      </c>
      <c r="G1051" s="2">
        <v>3.7080000000000002</v>
      </c>
      <c r="H1051" s="2">
        <v>2.0099999999999998</v>
      </c>
      <c r="I1051" s="14" t="s">
        <v>51</v>
      </c>
      <c r="J1051" s="2">
        <v>1.7310000000000001</v>
      </c>
      <c r="K1051">
        <v>3.4729999999999999</v>
      </c>
      <c r="L1051" s="2"/>
      <c r="N1051" s="2"/>
      <c r="P1051" s="2"/>
      <c r="R1051" s="2"/>
    </row>
    <row r="1052" spans="1:18" x14ac:dyDescent="0.3">
      <c r="A1052">
        <v>1050</v>
      </c>
      <c r="B1052">
        <v>15</v>
      </c>
      <c r="C1052" s="1">
        <f t="shared" si="16"/>
        <v>0.53991898148144457</v>
      </c>
      <c r="D1052" s="2">
        <v>1.64</v>
      </c>
      <c r="E1052" t="s">
        <v>51</v>
      </c>
      <c r="F1052" s="2">
        <v>2.21</v>
      </c>
      <c r="G1052" s="2">
        <v>3.6269999999999998</v>
      </c>
      <c r="H1052" s="2">
        <v>1.93</v>
      </c>
      <c r="I1052" s="2">
        <v>1.6020000000000001</v>
      </c>
      <c r="J1052" s="2">
        <v>1.6020000000000001</v>
      </c>
      <c r="K1052">
        <v>3.0880000000000001</v>
      </c>
      <c r="L1052" s="2"/>
      <c r="N1052" s="2"/>
      <c r="P1052" s="2"/>
      <c r="R1052" s="2"/>
    </row>
    <row r="1053" spans="1:18" x14ac:dyDescent="0.3">
      <c r="A1053">
        <v>1051</v>
      </c>
      <c r="B1053">
        <v>1</v>
      </c>
      <c r="C1053" s="1">
        <f t="shared" si="16"/>
        <v>0.53993055555551861</v>
      </c>
      <c r="D1053" s="2">
        <v>1.54</v>
      </c>
      <c r="E1053" t="s">
        <v>51</v>
      </c>
      <c r="F1053" s="2">
        <v>2.21</v>
      </c>
      <c r="G1053" s="2">
        <v>3.403</v>
      </c>
      <c r="H1053" s="2">
        <v>1.88</v>
      </c>
      <c r="I1053" s="14" t="s">
        <v>51</v>
      </c>
      <c r="J1053" s="2">
        <v>1.6020000000000001</v>
      </c>
      <c r="K1053">
        <v>3.0169999999999999</v>
      </c>
      <c r="L1053" s="2"/>
      <c r="N1053" s="2"/>
      <c r="P1053" s="2"/>
      <c r="R1053" s="2"/>
    </row>
    <row r="1054" spans="1:18" x14ac:dyDescent="0.3">
      <c r="A1054">
        <v>1052</v>
      </c>
      <c r="B1054">
        <v>2</v>
      </c>
      <c r="C1054" s="1">
        <f t="shared" si="16"/>
        <v>0.53994212962959265</v>
      </c>
      <c r="D1054" s="2">
        <v>1.45</v>
      </c>
      <c r="E1054">
        <v>1.0329999999999999</v>
      </c>
      <c r="F1054" s="2">
        <v>1.0329999999999999</v>
      </c>
      <c r="G1054" s="2">
        <v>1.4950000000000001</v>
      </c>
      <c r="H1054" s="2">
        <v>1.89</v>
      </c>
      <c r="I1054" s="14" t="s">
        <v>51</v>
      </c>
      <c r="J1054" s="2">
        <v>1.6020000000000001</v>
      </c>
      <c r="K1054">
        <v>3.02</v>
      </c>
      <c r="L1054" s="2"/>
      <c r="N1054" s="2"/>
      <c r="P1054" s="2"/>
      <c r="R1054" s="2"/>
    </row>
    <row r="1055" spans="1:18" x14ac:dyDescent="0.3">
      <c r="A1055">
        <v>1053</v>
      </c>
      <c r="B1055">
        <v>3</v>
      </c>
      <c r="C1055" s="1">
        <f t="shared" si="16"/>
        <v>0.53995370370366669</v>
      </c>
      <c r="D1055" s="2">
        <v>1.52</v>
      </c>
      <c r="E1055" t="s">
        <v>51</v>
      </c>
      <c r="F1055" s="2">
        <v>1.0329999999999999</v>
      </c>
      <c r="G1055" s="2">
        <v>1.5669999999999999</v>
      </c>
      <c r="H1055" s="2">
        <v>1.9</v>
      </c>
      <c r="I1055" s="14" t="s">
        <v>51</v>
      </c>
      <c r="J1055" s="2">
        <v>1.6020000000000001</v>
      </c>
      <c r="K1055">
        <v>3.0369999999999999</v>
      </c>
      <c r="L1055" s="2"/>
      <c r="N1055" s="2"/>
      <c r="P1055" s="2"/>
      <c r="R1055" s="2"/>
    </row>
    <row r="1056" spans="1:18" x14ac:dyDescent="0.3">
      <c r="A1056">
        <v>1054</v>
      </c>
      <c r="B1056">
        <v>4</v>
      </c>
      <c r="C1056" s="1">
        <f t="shared" si="16"/>
        <v>0.53996527777774073</v>
      </c>
      <c r="D1056" s="2">
        <v>1.61</v>
      </c>
      <c r="E1056" t="s">
        <v>51</v>
      </c>
      <c r="F1056" s="2">
        <v>1.0329999999999999</v>
      </c>
      <c r="G1056" s="2">
        <v>1.6659999999999999</v>
      </c>
      <c r="H1056" s="2">
        <v>2</v>
      </c>
      <c r="I1056" s="14" t="s">
        <v>51</v>
      </c>
      <c r="J1056" s="2">
        <v>1.6020000000000001</v>
      </c>
      <c r="K1056">
        <v>3.1989999999999998</v>
      </c>
      <c r="L1056" s="2"/>
      <c r="N1056" s="2"/>
      <c r="P1056" s="2"/>
      <c r="R1056" s="2"/>
    </row>
    <row r="1057" spans="1:18" x14ac:dyDescent="0.3">
      <c r="A1057">
        <v>1055</v>
      </c>
      <c r="B1057">
        <v>5</v>
      </c>
      <c r="C1057" s="1">
        <f t="shared" si="16"/>
        <v>0.53997685185181477</v>
      </c>
      <c r="D1057" s="2">
        <v>1.62</v>
      </c>
      <c r="E1057" t="s">
        <v>51</v>
      </c>
      <c r="F1057" s="2">
        <v>1.0329999999999999</v>
      </c>
      <c r="G1057" s="2">
        <v>1.671</v>
      </c>
      <c r="H1057" s="2">
        <v>2.08</v>
      </c>
      <c r="I1057" s="14" t="s">
        <v>51</v>
      </c>
      <c r="J1057" s="2">
        <v>1.6020000000000001</v>
      </c>
      <c r="K1057">
        <v>3.331</v>
      </c>
      <c r="L1057" s="2"/>
      <c r="N1057" s="2"/>
      <c r="P1057" s="2"/>
      <c r="R1057" s="2"/>
    </row>
    <row r="1058" spans="1:18" x14ac:dyDescent="0.3">
      <c r="A1058">
        <v>1056</v>
      </c>
      <c r="B1058">
        <v>6</v>
      </c>
      <c r="C1058" s="1">
        <f t="shared" si="16"/>
        <v>0.5399884259258888</v>
      </c>
      <c r="D1058" s="2">
        <v>1.54</v>
      </c>
      <c r="E1058" t="s">
        <v>51</v>
      </c>
      <c r="F1058" s="2">
        <v>1.0329999999999999</v>
      </c>
      <c r="G1058" s="2">
        <v>1.589</v>
      </c>
      <c r="H1058" s="2">
        <v>2.12</v>
      </c>
      <c r="I1058" s="14" t="s">
        <v>51</v>
      </c>
      <c r="J1058" s="2">
        <v>1.6020000000000001</v>
      </c>
      <c r="K1058">
        <v>3.3929999999999998</v>
      </c>
      <c r="L1058" s="2"/>
      <c r="N1058" s="2"/>
      <c r="P1058" s="2"/>
      <c r="R1058" s="2"/>
    </row>
    <row r="1059" spans="1:18" x14ac:dyDescent="0.3">
      <c r="A1059">
        <v>1057</v>
      </c>
      <c r="B1059">
        <v>7</v>
      </c>
      <c r="C1059" s="1">
        <f t="shared" si="16"/>
        <v>0.53999999999996284</v>
      </c>
      <c r="D1059" s="2">
        <v>1.45</v>
      </c>
      <c r="E1059" t="s">
        <v>51</v>
      </c>
      <c r="F1059" s="2">
        <v>1.0329999999999999</v>
      </c>
      <c r="G1059" s="2">
        <v>1.496</v>
      </c>
      <c r="H1059" s="2">
        <v>2.14</v>
      </c>
      <c r="I1059" s="14" t="s">
        <v>51</v>
      </c>
      <c r="J1059" s="2">
        <v>1.6020000000000001</v>
      </c>
      <c r="K1059">
        <v>3.4239999999999999</v>
      </c>
      <c r="L1059" s="2"/>
      <c r="N1059" s="2"/>
      <c r="P1059" s="2"/>
      <c r="R1059" s="2"/>
    </row>
    <row r="1060" spans="1:18" x14ac:dyDescent="0.3">
      <c r="A1060">
        <v>1058</v>
      </c>
      <c r="B1060">
        <v>8</v>
      </c>
      <c r="C1060" s="1">
        <f t="shared" si="16"/>
        <v>0.54001157407403688</v>
      </c>
      <c r="D1060" s="2">
        <v>1.43</v>
      </c>
      <c r="E1060" t="s">
        <v>51</v>
      </c>
      <c r="F1060" s="2">
        <v>1.0329999999999999</v>
      </c>
      <c r="G1060" s="2">
        <v>1.4710000000000001</v>
      </c>
      <c r="H1060" s="2">
        <v>2.16</v>
      </c>
      <c r="I1060" s="14" t="s">
        <v>51</v>
      </c>
      <c r="J1060" s="2">
        <v>1.6020000000000001</v>
      </c>
      <c r="K1060">
        <v>3.4540000000000002</v>
      </c>
      <c r="L1060" s="2"/>
      <c r="N1060" s="2"/>
      <c r="P1060" s="2"/>
      <c r="R1060" s="2"/>
    </row>
    <row r="1061" spans="1:18" x14ac:dyDescent="0.3">
      <c r="A1061">
        <v>1059</v>
      </c>
      <c r="B1061">
        <v>9</v>
      </c>
      <c r="C1061" s="1">
        <f t="shared" si="16"/>
        <v>0.54002314814811092</v>
      </c>
      <c r="D1061" s="2">
        <v>1.49</v>
      </c>
      <c r="E1061" t="s">
        <v>51</v>
      </c>
      <c r="F1061" s="2">
        <v>1.0329999999999999</v>
      </c>
      <c r="G1061" s="2">
        <v>1.534</v>
      </c>
      <c r="H1061" s="2">
        <v>2.17</v>
      </c>
      <c r="I1061" s="14" t="s">
        <v>51</v>
      </c>
      <c r="J1061" s="2">
        <v>1.6020000000000001</v>
      </c>
      <c r="K1061">
        <v>3.476</v>
      </c>
      <c r="L1061" s="2"/>
      <c r="N1061" s="2"/>
      <c r="P1061" s="2"/>
      <c r="R1061" s="2"/>
    </row>
    <row r="1062" spans="1:18" x14ac:dyDescent="0.3">
      <c r="A1062">
        <v>1060</v>
      </c>
      <c r="B1062">
        <v>10</v>
      </c>
      <c r="C1062" s="1">
        <f t="shared" si="16"/>
        <v>0.54003472222218496</v>
      </c>
      <c r="D1062" s="2">
        <v>1.51</v>
      </c>
      <c r="E1062" t="s">
        <v>51</v>
      </c>
      <c r="F1062" s="2">
        <v>1.0329999999999999</v>
      </c>
      <c r="G1062" s="2">
        <v>1.56</v>
      </c>
      <c r="H1062" s="2">
        <v>2.1800000000000002</v>
      </c>
      <c r="I1062" s="14" t="s">
        <v>51</v>
      </c>
      <c r="J1062" s="2">
        <v>1.6020000000000001</v>
      </c>
      <c r="K1062">
        <v>3.4910000000000001</v>
      </c>
      <c r="L1062" s="2"/>
      <c r="N1062" s="2"/>
      <c r="P1062" s="2"/>
      <c r="R1062" s="2"/>
    </row>
    <row r="1063" spans="1:18" x14ac:dyDescent="0.3">
      <c r="A1063">
        <v>1061</v>
      </c>
      <c r="B1063">
        <v>11</v>
      </c>
      <c r="C1063" s="1">
        <f t="shared" si="16"/>
        <v>0.540046296296259</v>
      </c>
      <c r="D1063" s="2">
        <v>1.51</v>
      </c>
      <c r="E1063" t="s">
        <v>51</v>
      </c>
      <c r="F1063" s="2">
        <v>1.0329999999999999</v>
      </c>
      <c r="G1063" s="2">
        <v>1.5589999999999999</v>
      </c>
      <c r="H1063" s="2">
        <v>2.1800000000000002</v>
      </c>
      <c r="I1063" s="14" t="s">
        <v>51</v>
      </c>
      <c r="J1063" s="2">
        <v>1.6020000000000001</v>
      </c>
      <c r="K1063">
        <v>3.4980000000000002</v>
      </c>
      <c r="L1063" s="2"/>
      <c r="N1063" s="2"/>
      <c r="P1063" s="2"/>
      <c r="R1063" s="2"/>
    </row>
    <row r="1064" spans="1:18" x14ac:dyDescent="0.3">
      <c r="A1064">
        <v>1062</v>
      </c>
      <c r="B1064">
        <v>12</v>
      </c>
      <c r="C1064" s="1">
        <f t="shared" si="16"/>
        <v>0.54005787037033304</v>
      </c>
      <c r="D1064" s="2">
        <v>1.55</v>
      </c>
      <c r="E1064" t="s">
        <v>51</v>
      </c>
      <c r="F1064" s="2">
        <v>1.0329999999999999</v>
      </c>
      <c r="G1064" s="2">
        <v>1.6020000000000001</v>
      </c>
      <c r="H1064" s="2">
        <v>2.1800000000000002</v>
      </c>
      <c r="I1064" s="14" t="s">
        <v>51</v>
      </c>
      <c r="J1064" s="2">
        <v>1.6020000000000001</v>
      </c>
      <c r="K1064">
        <v>3.496</v>
      </c>
      <c r="L1064" s="2"/>
      <c r="N1064" s="2"/>
      <c r="P1064" s="2"/>
      <c r="R1064" s="2"/>
    </row>
    <row r="1065" spans="1:18" x14ac:dyDescent="0.3">
      <c r="A1065">
        <v>1063</v>
      </c>
      <c r="B1065">
        <v>13</v>
      </c>
      <c r="C1065" s="1">
        <f t="shared" si="16"/>
        <v>0.54006944444440708</v>
      </c>
      <c r="D1065" s="2">
        <v>1.63</v>
      </c>
      <c r="E1065" t="s">
        <v>51</v>
      </c>
      <c r="F1065" s="2">
        <v>1.0329999999999999</v>
      </c>
      <c r="G1065" s="2">
        <v>1.6819999999999999</v>
      </c>
      <c r="H1065" s="2">
        <v>2.1800000000000002</v>
      </c>
      <c r="I1065" s="14" t="s">
        <v>51</v>
      </c>
      <c r="J1065" s="2">
        <v>1.6020000000000001</v>
      </c>
      <c r="K1065">
        <v>3.4870000000000001</v>
      </c>
      <c r="L1065" s="2"/>
      <c r="N1065" s="2"/>
      <c r="P1065" s="2"/>
      <c r="R1065" s="2"/>
    </row>
    <row r="1066" spans="1:18" x14ac:dyDescent="0.3">
      <c r="A1066">
        <v>1064</v>
      </c>
      <c r="B1066">
        <v>14</v>
      </c>
      <c r="C1066" s="1">
        <f t="shared" si="16"/>
        <v>0.54008101851848112</v>
      </c>
      <c r="D1066" s="2">
        <v>1.72</v>
      </c>
      <c r="E1066" t="s">
        <v>51</v>
      </c>
      <c r="F1066" s="2">
        <v>1.0329999999999999</v>
      </c>
      <c r="G1066" s="2">
        <v>1.7749999999999999</v>
      </c>
      <c r="H1066" s="2">
        <v>2.17</v>
      </c>
      <c r="I1066" s="14" t="s">
        <v>51</v>
      </c>
      <c r="J1066" s="2">
        <v>1.6020000000000001</v>
      </c>
      <c r="K1066">
        <v>3.4729999999999999</v>
      </c>
      <c r="L1066" s="2"/>
      <c r="N1066" s="2"/>
      <c r="P1066" s="2"/>
      <c r="R1066" s="2"/>
    </row>
    <row r="1067" spans="1:18" x14ac:dyDescent="0.3">
      <c r="A1067">
        <v>1065</v>
      </c>
      <c r="B1067">
        <v>15</v>
      </c>
      <c r="C1067" s="1">
        <f t="shared" si="16"/>
        <v>0.54009259259255515</v>
      </c>
      <c r="D1067" s="2">
        <v>1.86</v>
      </c>
      <c r="E1067" t="s">
        <v>51</v>
      </c>
      <c r="F1067" s="2">
        <v>1.0329999999999999</v>
      </c>
      <c r="G1067" s="2">
        <v>1.915</v>
      </c>
      <c r="H1067" s="2">
        <v>2.16</v>
      </c>
      <c r="I1067" s="2">
        <v>1.54</v>
      </c>
      <c r="J1067" s="2">
        <v>1.54</v>
      </c>
      <c r="K1067">
        <v>3.3250000000000002</v>
      </c>
      <c r="L1067" s="2"/>
      <c r="N1067" s="2"/>
      <c r="P1067" s="2"/>
      <c r="R1067" s="2"/>
    </row>
    <row r="1068" spans="1:18" x14ac:dyDescent="0.3">
      <c r="A1068">
        <v>1066</v>
      </c>
      <c r="B1068">
        <v>1</v>
      </c>
      <c r="C1068" s="1">
        <f t="shared" si="16"/>
        <v>0.54010416666662919</v>
      </c>
      <c r="D1068" s="2">
        <v>2.16</v>
      </c>
      <c r="E1068" t="s">
        <v>51</v>
      </c>
      <c r="F1068" s="2">
        <v>1.0329999999999999</v>
      </c>
      <c r="G1068" s="2">
        <v>2.2309999999999999</v>
      </c>
      <c r="H1068" s="2">
        <v>2.15</v>
      </c>
      <c r="I1068" s="14" t="s">
        <v>51</v>
      </c>
      <c r="J1068" s="2">
        <v>1.54</v>
      </c>
      <c r="K1068">
        <v>3.3119999999999998</v>
      </c>
      <c r="L1068" s="2"/>
      <c r="N1068" s="2"/>
      <c r="P1068" s="2"/>
      <c r="R1068" s="2"/>
    </row>
    <row r="1069" spans="1:18" x14ac:dyDescent="0.3">
      <c r="A1069">
        <v>1067</v>
      </c>
      <c r="B1069">
        <v>2</v>
      </c>
      <c r="C1069" s="1">
        <f t="shared" si="16"/>
        <v>0.54011574074070323</v>
      </c>
      <c r="D1069" s="2">
        <v>2.58</v>
      </c>
      <c r="E1069">
        <v>1.861</v>
      </c>
      <c r="F1069" s="2">
        <v>1.861</v>
      </c>
      <c r="G1069" s="2">
        <v>4.8029999999999999</v>
      </c>
      <c r="H1069" s="2">
        <v>2.14</v>
      </c>
      <c r="I1069" s="14" t="s">
        <v>51</v>
      </c>
      <c r="J1069" s="2">
        <v>1.54</v>
      </c>
      <c r="K1069">
        <v>3.302</v>
      </c>
      <c r="L1069" s="2"/>
      <c r="N1069" s="2"/>
      <c r="P1069" s="2"/>
      <c r="R1069" s="2"/>
    </row>
    <row r="1070" spans="1:18" x14ac:dyDescent="0.3">
      <c r="A1070">
        <v>1068</v>
      </c>
      <c r="B1070">
        <v>3</v>
      </c>
      <c r="C1070" s="1">
        <f t="shared" si="16"/>
        <v>0.54012731481477727</v>
      </c>
      <c r="D1070" s="2">
        <v>2.92</v>
      </c>
      <c r="E1070" t="s">
        <v>51</v>
      </c>
      <c r="F1070" s="2">
        <v>1.861</v>
      </c>
      <c r="G1070" s="2">
        <v>5.4269999999999996</v>
      </c>
      <c r="H1070" s="2">
        <v>2.14</v>
      </c>
      <c r="I1070" s="14" t="s">
        <v>51</v>
      </c>
      <c r="J1070" s="2">
        <v>1.54</v>
      </c>
      <c r="K1070">
        <v>3.294</v>
      </c>
      <c r="L1070" s="2"/>
      <c r="N1070" s="2"/>
      <c r="P1070" s="2"/>
      <c r="R1070" s="2"/>
    </row>
    <row r="1071" spans="1:18" x14ac:dyDescent="0.3">
      <c r="A1071">
        <v>1069</v>
      </c>
      <c r="B1071">
        <v>4</v>
      </c>
      <c r="C1071" s="1">
        <f t="shared" si="16"/>
        <v>0.54013888888885131</v>
      </c>
      <c r="D1071" s="2">
        <v>3.09</v>
      </c>
      <c r="E1071" t="s">
        <v>51</v>
      </c>
      <c r="F1071" s="2">
        <v>1.861</v>
      </c>
      <c r="G1071" s="2">
        <v>5.758</v>
      </c>
      <c r="H1071" s="2">
        <v>2.14</v>
      </c>
      <c r="I1071" s="14" t="s">
        <v>51</v>
      </c>
      <c r="J1071" s="2">
        <v>1.54</v>
      </c>
      <c r="K1071">
        <v>3.2879999999999998</v>
      </c>
      <c r="L1071" s="2"/>
      <c r="N1071" s="2"/>
      <c r="P1071" s="2"/>
      <c r="R1071" s="2"/>
    </row>
    <row r="1072" spans="1:18" x14ac:dyDescent="0.3">
      <c r="A1072">
        <v>1070</v>
      </c>
      <c r="B1072">
        <v>5</v>
      </c>
      <c r="C1072" s="1">
        <f t="shared" si="16"/>
        <v>0.54015046296292535</v>
      </c>
      <c r="D1072" s="2">
        <v>3.19</v>
      </c>
      <c r="E1072" t="s">
        <v>51</v>
      </c>
      <c r="F1072" s="2">
        <v>1.861</v>
      </c>
      <c r="G1072" s="2">
        <v>5.9429999999999996</v>
      </c>
      <c r="H1072" s="2">
        <v>2.13</v>
      </c>
      <c r="I1072" s="14" t="s">
        <v>51</v>
      </c>
      <c r="J1072" s="2">
        <v>1.54</v>
      </c>
      <c r="K1072">
        <v>3.2850000000000001</v>
      </c>
      <c r="L1072" s="2"/>
      <c r="N1072" s="2"/>
      <c r="P1072" s="2"/>
      <c r="R1072" s="2"/>
    </row>
    <row r="1073" spans="1:18" x14ac:dyDescent="0.3">
      <c r="A1073">
        <v>1071</v>
      </c>
      <c r="B1073">
        <v>6</v>
      </c>
      <c r="C1073" s="1">
        <f t="shared" si="16"/>
        <v>0.54016203703699939</v>
      </c>
      <c r="D1073" s="2">
        <v>3.28</v>
      </c>
      <c r="E1073" t="s">
        <v>51</v>
      </c>
      <c r="F1073" s="2">
        <v>1.861</v>
      </c>
      <c r="G1073" s="2">
        <v>6.1020000000000003</v>
      </c>
      <c r="H1073" s="2">
        <v>2.13</v>
      </c>
      <c r="I1073" s="14" t="s">
        <v>51</v>
      </c>
      <c r="J1073" s="2">
        <v>1.54</v>
      </c>
      <c r="K1073">
        <v>3.2869999999999999</v>
      </c>
      <c r="L1073" s="2"/>
      <c r="N1073" s="2"/>
      <c r="P1073" s="2"/>
      <c r="R1073" s="2"/>
    </row>
    <row r="1074" spans="1:18" x14ac:dyDescent="0.3">
      <c r="A1074">
        <v>1072</v>
      </c>
      <c r="B1074">
        <v>7</v>
      </c>
      <c r="C1074" s="1">
        <f t="shared" si="16"/>
        <v>0.54017361111107343</v>
      </c>
      <c r="D1074" s="2">
        <v>3.04</v>
      </c>
      <c r="E1074" t="s">
        <v>51</v>
      </c>
      <c r="F1074" s="2">
        <v>1.861</v>
      </c>
      <c r="G1074" s="2">
        <v>5.6609999999999996</v>
      </c>
      <c r="H1074" s="2">
        <v>2.14</v>
      </c>
      <c r="I1074" s="14" t="s">
        <v>51</v>
      </c>
      <c r="J1074" s="2">
        <v>1.54</v>
      </c>
      <c r="K1074">
        <v>3.2949999999999999</v>
      </c>
      <c r="L1074" s="2"/>
      <c r="N1074" s="2"/>
      <c r="P1074" s="2"/>
      <c r="R1074" s="2"/>
    </row>
    <row r="1075" spans="1:18" x14ac:dyDescent="0.3">
      <c r="A1075">
        <v>1073</v>
      </c>
      <c r="B1075">
        <v>8</v>
      </c>
      <c r="C1075" s="1">
        <f t="shared" si="16"/>
        <v>0.54018518518514747</v>
      </c>
      <c r="D1075" s="2">
        <v>2.35</v>
      </c>
      <c r="E1075" t="s">
        <v>51</v>
      </c>
      <c r="F1075" s="2">
        <v>1.861</v>
      </c>
      <c r="G1075" s="2">
        <v>4.375</v>
      </c>
      <c r="H1075" s="2">
        <v>2.15</v>
      </c>
      <c r="I1075" s="14" t="s">
        <v>51</v>
      </c>
      <c r="J1075" s="2">
        <v>1.54</v>
      </c>
      <c r="K1075">
        <v>3.3119999999999998</v>
      </c>
      <c r="L1075" s="2"/>
      <c r="N1075" s="2"/>
      <c r="P1075" s="2"/>
      <c r="R1075" s="2"/>
    </row>
    <row r="1076" spans="1:18" x14ac:dyDescent="0.3">
      <c r="A1076">
        <v>1074</v>
      </c>
      <c r="B1076">
        <v>9</v>
      </c>
      <c r="C1076" s="1">
        <f t="shared" si="16"/>
        <v>0.5401967592592215</v>
      </c>
      <c r="D1076" s="2">
        <v>1.56</v>
      </c>
      <c r="E1076" t="s">
        <v>51</v>
      </c>
      <c r="F1076" s="2">
        <v>1.861</v>
      </c>
      <c r="G1076" s="2">
        <v>2.9</v>
      </c>
      <c r="H1076" s="2">
        <v>2.16</v>
      </c>
      <c r="I1076" s="14" t="s">
        <v>51</v>
      </c>
      <c r="J1076" s="2">
        <v>1.54</v>
      </c>
      <c r="K1076">
        <v>3.3290000000000002</v>
      </c>
      <c r="L1076" s="2"/>
      <c r="N1076" s="2"/>
      <c r="P1076" s="2"/>
      <c r="R1076" s="2"/>
    </row>
    <row r="1077" spans="1:18" x14ac:dyDescent="0.3">
      <c r="A1077">
        <v>1075</v>
      </c>
      <c r="B1077">
        <v>10</v>
      </c>
      <c r="C1077" s="1">
        <f t="shared" si="16"/>
        <v>0.54020833333329554</v>
      </c>
      <c r="D1077" s="2">
        <v>1.24</v>
      </c>
      <c r="E1077" t="s">
        <v>51</v>
      </c>
      <c r="F1077" s="2">
        <v>1.861</v>
      </c>
      <c r="G1077" s="2">
        <v>2.3149999999999999</v>
      </c>
      <c r="H1077" s="2">
        <v>2.17</v>
      </c>
      <c r="I1077" s="14" t="s">
        <v>51</v>
      </c>
      <c r="J1077" s="2">
        <v>1.54</v>
      </c>
      <c r="K1077">
        <v>3.3450000000000002</v>
      </c>
      <c r="L1077" s="2"/>
      <c r="N1077" s="2"/>
      <c r="P1077" s="2"/>
      <c r="R1077" s="2"/>
    </row>
    <row r="1078" spans="1:18" x14ac:dyDescent="0.3">
      <c r="A1078">
        <v>1076</v>
      </c>
      <c r="B1078">
        <v>11</v>
      </c>
      <c r="C1078" s="1">
        <f t="shared" si="16"/>
        <v>0.54021990740736958</v>
      </c>
      <c r="D1078" s="2">
        <v>1.2</v>
      </c>
      <c r="E1078" t="s">
        <v>51</v>
      </c>
      <c r="F1078" s="2">
        <v>1.861</v>
      </c>
      <c r="G1078" s="2">
        <v>2.2290000000000001</v>
      </c>
      <c r="H1078" s="2">
        <v>2.1800000000000002</v>
      </c>
      <c r="I1078" s="14" t="s">
        <v>51</v>
      </c>
      <c r="J1078" s="2">
        <v>1.54</v>
      </c>
      <c r="K1078">
        <v>3.355</v>
      </c>
      <c r="L1078" s="2"/>
      <c r="N1078" s="2"/>
      <c r="P1078" s="2"/>
      <c r="R1078" s="2"/>
    </row>
    <row r="1079" spans="1:18" x14ac:dyDescent="0.3">
      <c r="A1079">
        <v>1077</v>
      </c>
      <c r="B1079">
        <v>12</v>
      </c>
      <c r="C1079" s="1">
        <f t="shared" si="16"/>
        <v>0.54023148148144362</v>
      </c>
      <c r="D1079" s="2">
        <v>1.25</v>
      </c>
      <c r="E1079" t="s">
        <v>51</v>
      </c>
      <c r="F1079" s="2">
        <v>1.861</v>
      </c>
      <c r="G1079" s="2">
        <v>2.3239999999999998</v>
      </c>
      <c r="H1079" s="2">
        <v>2.1800000000000002</v>
      </c>
      <c r="I1079" s="14" t="s">
        <v>51</v>
      </c>
      <c r="J1079" s="2">
        <v>1.54</v>
      </c>
      <c r="K1079">
        <v>3.3570000000000002</v>
      </c>
      <c r="L1079" s="2"/>
      <c r="N1079" s="2"/>
      <c r="P1079" s="2"/>
      <c r="R1079" s="2"/>
    </row>
    <row r="1080" spans="1:18" x14ac:dyDescent="0.3">
      <c r="A1080">
        <v>1078</v>
      </c>
      <c r="B1080">
        <v>13</v>
      </c>
      <c r="C1080" s="1">
        <f t="shared" si="16"/>
        <v>0.54024305555551766</v>
      </c>
      <c r="D1080" s="2">
        <v>1.33</v>
      </c>
      <c r="E1080" t="s">
        <v>51</v>
      </c>
      <c r="F1080" s="2">
        <v>1.861</v>
      </c>
      <c r="G1080" s="2">
        <v>2.4769999999999999</v>
      </c>
      <c r="H1080" s="2">
        <v>2.1800000000000002</v>
      </c>
      <c r="I1080" s="14" t="s">
        <v>51</v>
      </c>
      <c r="J1080" s="2">
        <v>1.54</v>
      </c>
      <c r="K1080">
        <v>3.351</v>
      </c>
      <c r="L1080" s="2"/>
      <c r="N1080" s="2"/>
      <c r="P1080" s="2"/>
      <c r="R1080" s="2"/>
    </row>
    <row r="1081" spans="1:18" x14ac:dyDescent="0.3">
      <c r="A1081">
        <v>1079</v>
      </c>
      <c r="B1081">
        <v>14</v>
      </c>
      <c r="C1081" s="1">
        <f t="shared" si="16"/>
        <v>0.5402546296295917</v>
      </c>
      <c r="D1081" s="2">
        <v>1.36</v>
      </c>
      <c r="E1081" t="s">
        <v>51</v>
      </c>
      <c r="F1081" s="2">
        <v>1.861</v>
      </c>
      <c r="G1081" s="2">
        <v>2.5209999999999999</v>
      </c>
      <c r="H1081" s="2">
        <v>2.17</v>
      </c>
      <c r="I1081" s="14" t="s">
        <v>51</v>
      </c>
      <c r="J1081" s="2">
        <v>1.54</v>
      </c>
      <c r="K1081">
        <v>3.339</v>
      </c>
      <c r="L1081" s="2"/>
      <c r="N1081" s="2"/>
      <c r="P1081" s="2"/>
      <c r="R1081" s="2"/>
    </row>
    <row r="1082" spans="1:18" x14ac:dyDescent="0.3">
      <c r="A1082">
        <v>1080</v>
      </c>
      <c r="B1082">
        <v>15</v>
      </c>
      <c r="C1082" s="1">
        <f t="shared" si="16"/>
        <v>0.54026620370366574</v>
      </c>
      <c r="D1082" s="2">
        <v>1.31</v>
      </c>
      <c r="E1082" t="s">
        <v>51</v>
      </c>
      <c r="F1082" s="2">
        <v>1.861</v>
      </c>
      <c r="G1082" s="2">
        <v>2.4329999999999998</v>
      </c>
      <c r="H1082" s="2">
        <v>2.16</v>
      </c>
      <c r="I1082" s="2">
        <v>1.649</v>
      </c>
      <c r="J1082" s="2">
        <v>1.649</v>
      </c>
      <c r="K1082">
        <v>3.5619999999999998</v>
      </c>
      <c r="L1082" s="2"/>
      <c r="N1082" s="2"/>
      <c r="P1082" s="2"/>
      <c r="R1082" s="2"/>
    </row>
    <row r="1083" spans="1:18" x14ac:dyDescent="0.3">
      <c r="A1083">
        <v>1081</v>
      </c>
      <c r="B1083">
        <v>1</v>
      </c>
      <c r="C1083" s="1">
        <f t="shared" si="16"/>
        <v>0.54027777777773978</v>
      </c>
      <c r="D1083" s="2">
        <v>1.21</v>
      </c>
      <c r="E1083" s="2" t="s">
        <v>51</v>
      </c>
      <c r="F1083" s="2">
        <v>1.861</v>
      </c>
      <c r="G1083" s="2">
        <v>2.246</v>
      </c>
      <c r="H1083" s="2">
        <v>2.15</v>
      </c>
      <c r="I1083" s="14" t="s">
        <v>51</v>
      </c>
      <c r="J1083" s="2">
        <v>1.649</v>
      </c>
      <c r="K1083">
        <v>3.5510000000000002</v>
      </c>
      <c r="L1083" s="2"/>
      <c r="N1083" s="2"/>
      <c r="P1083" s="2"/>
      <c r="R1083" s="2"/>
    </row>
    <row r="1084" spans="1:18" x14ac:dyDescent="0.3">
      <c r="A1084">
        <v>1082</v>
      </c>
      <c r="B1084">
        <v>2</v>
      </c>
      <c r="C1084" s="1">
        <f t="shared" si="16"/>
        <v>0.54028935185181381</v>
      </c>
      <c r="D1084" s="2">
        <v>1.0900000000000001</v>
      </c>
      <c r="E1084">
        <v>0.77400000000000002</v>
      </c>
      <c r="F1084" s="2">
        <v>0.77400000000000002</v>
      </c>
      <c r="G1084" s="2">
        <v>0.84599999999999997</v>
      </c>
      <c r="H1084" s="2">
        <v>2.15</v>
      </c>
      <c r="I1084" s="14" t="s">
        <v>51</v>
      </c>
      <c r="J1084" s="2">
        <v>1.649</v>
      </c>
      <c r="K1084">
        <v>3.5419999999999998</v>
      </c>
      <c r="L1084" s="2"/>
      <c r="N1084" s="2"/>
      <c r="P1084" s="2"/>
      <c r="R1084" s="2"/>
    </row>
    <row r="1085" spans="1:18" x14ac:dyDescent="0.3">
      <c r="A1085">
        <v>1083</v>
      </c>
      <c r="B1085">
        <v>3</v>
      </c>
      <c r="C1085" s="1">
        <f t="shared" si="16"/>
        <v>0.54030092592588785</v>
      </c>
      <c r="D1085" s="2">
        <v>1.06</v>
      </c>
      <c r="E1085" t="s">
        <v>51</v>
      </c>
      <c r="F1085" s="2">
        <v>0.77400000000000002</v>
      </c>
      <c r="G1085" s="2">
        <v>0.82199999999999995</v>
      </c>
      <c r="H1085" s="2">
        <v>2.14</v>
      </c>
      <c r="I1085" s="14" t="s">
        <v>51</v>
      </c>
      <c r="J1085" s="2">
        <v>1.649</v>
      </c>
      <c r="K1085">
        <v>3.532</v>
      </c>
      <c r="L1085" s="2"/>
      <c r="N1085" s="2"/>
      <c r="P1085" s="2"/>
      <c r="R1085" s="2"/>
    </row>
    <row r="1086" spans="1:18" x14ac:dyDescent="0.3">
      <c r="A1086">
        <v>1084</v>
      </c>
      <c r="B1086">
        <v>4</v>
      </c>
      <c r="C1086" s="1">
        <f t="shared" si="16"/>
        <v>0.54031249999996189</v>
      </c>
      <c r="D1086" s="2">
        <v>1.06</v>
      </c>
      <c r="E1086" t="s">
        <v>51</v>
      </c>
      <c r="F1086" s="2">
        <v>0.77400000000000002</v>
      </c>
      <c r="G1086" s="2">
        <v>0.81799999999999995</v>
      </c>
      <c r="H1086" s="2">
        <v>2.13</v>
      </c>
      <c r="I1086" s="14" t="s">
        <v>51</v>
      </c>
      <c r="J1086" s="2">
        <v>1.649</v>
      </c>
      <c r="K1086">
        <v>3.5179999999999998</v>
      </c>
      <c r="L1086" s="2"/>
      <c r="N1086" s="2"/>
      <c r="P1086" s="2"/>
      <c r="R1086" s="2"/>
    </row>
    <row r="1087" spans="1:18" x14ac:dyDescent="0.3">
      <c r="A1087">
        <v>1085</v>
      </c>
      <c r="B1087">
        <v>5</v>
      </c>
      <c r="C1087" s="1">
        <f t="shared" si="16"/>
        <v>0.54032407407403593</v>
      </c>
      <c r="D1087" s="2">
        <v>1.06</v>
      </c>
      <c r="E1087" t="s">
        <v>51</v>
      </c>
      <c r="F1087" s="2">
        <v>0.77400000000000002</v>
      </c>
      <c r="G1087" s="2">
        <v>0.82</v>
      </c>
      <c r="H1087" s="2">
        <v>2.11</v>
      </c>
      <c r="I1087" s="14" t="s">
        <v>51</v>
      </c>
      <c r="J1087" s="2">
        <v>1.649</v>
      </c>
      <c r="K1087">
        <v>3.4870000000000001</v>
      </c>
      <c r="L1087" s="2"/>
      <c r="N1087" s="2"/>
      <c r="P1087" s="2"/>
      <c r="R1087" s="2"/>
    </row>
    <row r="1088" spans="1:18" x14ac:dyDescent="0.3">
      <c r="A1088">
        <v>1086</v>
      </c>
      <c r="B1088">
        <v>6</v>
      </c>
      <c r="C1088" s="1">
        <f t="shared" si="16"/>
        <v>0.54033564814810997</v>
      </c>
      <c r="D1088" s="2">
        <v>1.08</v>
      </c>
      <c r="E1088" t="s">
        <v>51</v>
      </c>
      <c r="F1088" s="2">
        <v>0.77400000000000002</v>
      </c>
      <c r="G1088" s="2">
        <v>0.83699999999999997</v>
      </c>
      <c r="H1088" s="2">
        <v>2.06</v>
      </c>
      <c r="I1088" s="14" t="s">
        <v>51</v>
      </c>
      <c r="J1088" s="2">
        <v>1.649</v>
      </c>
      <c r="K1088">
        <v>3.395</v>
      </c>
      <c r="L1088" s="2"/>
      <c r="N1088" s="2"/>
      <c r="P1088" s="2"/>
      <c r="R1088" s="2"/>
    </row>
    <row r="1089" spans="1:18" x14ac:dyDescent="0.3">
      <c r="A1089">
        <v>1087</v>
      </c>
      <c r="B1089">
        <v>7</v>
      </c>
      <c r="C1089" s="1">
        <f t="shared" si="16"/>
        <v>0.54034722222218401</v>
      </c>
      <c r="D1089" s="2">
        <v>1.19</v>
      </c>
      <c r="E1089" t="s">
        <v>51</v>
      </c>
      <c r="F1089" s="2">
        <v>0.77400000000000002</v>
      </c>
      <c r="G1089" s="2">
        <v>0.91700000000000004</v>
      </c>
      <c r="H1089" s="2">
        <v>1.98</v>
      </c>
      <c r="I1089" s="14" t="s">
        <v>51</v>
      </c>
      <c r="J1089" s="2">
        <v>1.649</v>
      </c>
      <c r="K1089">
        <v>3.266</v>
      </c>
      <c r="L1089" s="2"/>
      <c r="N1089" s="2"/>
      <c r="P1089" s="2"/>
      <c r="R1089" s="2"/>
    </row>
    <row r="1090" spans="1:18" x14ac:dyDescent="0.3">
      <c r="A1090">
        <v>1088</v>
      </c>
      <c r="B1090">
        <v>8</v>
      </c>
      <c r="C1090" s="1">
        <f t="shared" si="16"/>
        <v>0.54035879629625805</v>
      </c>
      <c r="D1090" s="2">
        <v>1.44</v>
      </c>
      <c r="E1090" t="s">
        <v>51</v>
      </c>
      <c r="F1090" s="2">
        <v>0.77400000000000002</v>
      </c>
      <c r="G1090" s="2">
        <v>1.1100000000000001</v>
      </c>
      <c r="H1090" s="2">
        <v>1.93</v>
      </c>
      <c r="I1090" s="14" t="s">
        <v>51</v>
      </c>
      <c r="J1090" s="2">
        <v>1.649</v>
      </c>
      <c r="K1090">
        <v>3.1789999999999998</v>
      </c>
      <c r="L1090" s="2"/>
      <c r="N1090" s="2"/>
      <c r="P1090" s="2"/>
      <c r="R1090" s="2"/>
    </row>
    <row r="1091" spans="1:18" x14ac:dyDescent="0.3">
      <c r="A1091">
        <v>1089</v>
      </c>
      <c r="B1091">
        <v>9</v>
      </c>
      <c r="C1091" s="1">
        <f t="shared" si="16"/>
        <v>0.54037037037033209</v>
      </c>
      <c r="D1091" s="2">
        <v>1.76</v>
      </c>
      <c r="E1091" t="s">
        <v>51</v>
      </c>
      <c r="F1091" s="2">
        <v>0.77400000000000002</v>
      </c>
      <c r="G1091" s="2">
        <v>1.361</v>
      </c>
      <c r="H1091" s="2">
        <v>1.92</v>
      </c>
      <c r="I1091" s="14" t="s">
        <v>51</v>
      </c>
      <c r="J1091" s="2">
        <v>1.649</v>
      </c>
      <c r="K1091">
        <v>3.1579999999999999</v>
      </c>
      <c r="L1091" s="2"/>
      <c r="N1091" s="2"/>
      <c r="P1091" s="2"/>
      <c r="R1091" s="2"/>
    </row>
    <row r="1092" spans="1:18" x14ac:dyDescent="0.3">
      <c r="A1092">
        <v>1090</v>
      </c>
      <c r="B1092">
        <v>10</v>
      </c>
      <c r="C1092" s="1">
        <f t="shared" si="16"/>
        <v>0.54038194444440613</v>
      </c>
      <c r="D1092" s="2">
        <v>2.2000000000000002</v>
      </c>
      <c r="E1092" t="s">
        <v>51</v>
      </c>
      <c r="F1092" s="2">
        <v>0.77400000000000002</v>
      </c>
      <c r="G1092" s="2">
        <v>1.7</v>
      </c>
      <c r="H1092" s="2">
        <v>1.92</v>
      </c>
      <c r="I1092" s="14" t="s">
        <v>51</v>
      </c>
      <c r="J1092" s="2">
        <v>1.649</v>
      </c>
      <c r="K1092">
        <v>3.165</v>
      </c>
      <c r="L1092" s="2"/>
      <c r="N1092" s="2"/>
      <c r="P1092" s="2"/>
      <c r="R1092" s="2"/>
    </row>
    <row r="1093" spans="1:18" x14ac:dyDescent="0.3">
      <c r="A1093">
        <v>1091</v>
      </c>
      <c r="B1093">
        <v>11</v>
      </c>
      <c r="C1093" s="1">
        <f t="shared" ref="C1093:C1156" si="17">C1092+(1/3600/24)</f>
        <v>0.54039351851848016</v>
      </c>
      <c r="D1093" s="2">
        <v>2.78</v>
      </c>
      <c r="E1093" t="s">
        <v>51</v>
      </c>
      <c r="F1093" s="2">
        <v>0.77400000000000002</v>
      </c>
      <c r="G1093" s="2">
        <v>2.1469999999999998</v>
      </c>
      <c r="H1093" s="2">
        <v>1.92</v>
      </c>
      <c r="I1093" s="14" t="s">
        <v>51</v>
      </c>
      <c r="J1093" s="2">
        <v>1.649</v>
      </c>
      <c r="K1093">
        <v>3.17</v>
      </c>
      <c r="L1093" s="2"/>
      <c r="N1093" s="2"/>
      <c r="P1093" s="2"/>
      <c r="R1093" s="2"/>
    </row>
    <row r="1094" spans="1:18" x14ac:dyDescent="0.3">
      <c r="A1094">
        <v>1092</v>
      </c>
      <c r="B1094">
        <v>12</v>
      </c>
      <c r="C1094" s="1">
        <f t="shared" si="17"/>
        <v>0.5404050925925542</v>
      </c>
      <c r="D1094" s="2">
        <v>3.31</v>
      </c>
      <c r="E1094" t="s">
        <v>51</v>
      </c>
      <c r="F1094" s="2">
        <v>0.77400000000000002</v>
      </c>
      <c r="G1094" s="2">
        <v>2.5640000000000001</v>
      </c>
      <c r="H1094" s="2">
        <v>1.93</v>
      </c>
      <c r="I1094" s="14" t="s">
        <v>51</v>
      </c>
      <c r="J1094" s="2">
        <v>1.649</v>
      </c>
      <c r="K1094">
        <v>3.1779999999999999</v>
      </c>
      <c r="L1094" s="2"/>
      <c r="N1094" s="2"/>
      <c r="P1094" s="2"/>
      <c r="R1094" s="2"/>
    </row>
    <row r="1095" spans="1:18" x14ac:dyDescent="0.3">
      <c r="A1095">
        <v>1093</v>
      </c>
      <c r="B1095">
        <v>13</v>
      </c>
      <c r="C1095" s="1">
        <f t="shared" si="17"/>
        <v>0.54041666666662824</v>
      </c>
      <c r="D1095" s="2">
        <v>3.51</v>
      </c>
      <c r="E1095" t="s">
        <v>51</v>
      </c>
      <c r="F1095" s="2">
        <v>0.77400000000000002</v>
      </c>
      <c r="G1095" s="2">
        <v>2.718</v>
      </c>
      <c r="H1095" s="2">
        <v>1.96</v>
      </c>
      <c r="I1095" s="14" t="s">
        <v>51</v>
      </c>
      <c r="J1095" s="2">
        <v>1.649</v>
      </c>
      <c r="K1095">
        <v>3.2320000000000002</v>
      </c>
      <c r="L1095" s="2"/>
      <c r="N1095" s="2"/>
      <c r="P1095" s="2"/>
      <c r="R1095" s="2"/>
    </row>
    <row r="1096" spans="1:18" x14ac:dyDescent="0.3">
      <c r="A1096">
        <v>1094</v>
      </c>
      <c r="B1096">
        <v>14</v>
      </c>
      <c r="C1096" s="1">
        <f t="shared" si="17"/>
        <v>0.54042824074070228</v>
      </c>
      <c r="D1096" s="2">
        <v>3.55</v>
      </c>
      <c r="E1096" t="s">
        <v>51</v>
      </c>
      <c r="F1096" s="2">
        <v>0.77400000000000002</v>
      </c>
      <c r="G1096" s="2">
        <v>2.7490000000000001</v>
      </c>
      <c r="H1096" s="2">
        <v>2.0099999999999998</v>
      </c>
      <c r="I1096" s="14" t="s">
        <v>51</v>
      </c>
      <c r="J1096" s="2">
        <v>1.649</v>
      </c>
      <c r="K1096">
        <v>3.319</v>
      </c>
      <c r="L1096" s="2"/>
      <c r="N1096" s="2"/>
      <c r="P1096" s="2"/>
      <c r="R1096" s="2"/>
    </row>
    <row r="1097" spans="1:18" x14ac:dyDescent="0.3">
      <c r="A1097">
        <v>1095</v>
      </c>
      <c r="B1097">
        <v>15</v>
      </c>
      <c r="C1097" s="1">
        <f t="shared" si="17"/>
        <v>0.54043981481477632</v>
      </c>
      <c r="D1097" s="2">
        <v>3.54</v>
      </c>
      <c r="E1097" t="s">
        <v>51</v>
      </c>
      <c r="F1097" s="2">
        <v>0.77400000000000002</v>
      </c>
      <c r="G1097" s="2">
        <v>2.742</v>
      </c>
      <c r="H1097" s="2">
        <v>2.06</v>
      </c>
      <c r="I1097" s="2">
        <v>1.663</v>
      </c>
      <c r="J1097" s="2">
        <v>1.663</v>
      </c>
      <c r="K1097">
        <v>3.431</v>
      </c>
      <c r="L1097" s="2"/>
      <c r="N1097" s="2"/>
      <c r="P1097" s="2"/>
      <c r="R1097" s="2"/>
    </row>
    <row r="1098" spans="1:18" x14ac:dyDescent="0.3">
      <c r="A1098">
        <v>1096</v>
      </c>
      <c r="B1098">
        <v>1</v>
      </c>
      <c r="C1098" s="1">
        <f t="shared" si="17"/>
        <v>0.54045138888885036</v>
      </c>
      <c r="D1098" s="2">
        <v>3.48</v>
      </c>
      <c r="E1098" t="s">
        <v>51</v>
      </c>
      <c r="F1098" s="2">
        <v>0.77400000000000002</v>
      </c>
      <c r="G1098" s="2">
        <v>2.6890000000000001</v>
      </c>
      <c r="H1098" s="2">
        <v>2.09</v>
      </c>
      <c r="I1098" s="14" t="s">
        <v>51</v>
      </c>
      <c r="J1098" s="2">
        <v>1.663</v>
      </c>
      <c r="K1098">
        <v>3.4820000000000002</v>
      </c>
      <c r="L1098" s="2"/>
      <c r="N1098" s="2"/>
      <c r="P1098" s="2"/>
      <c r="R1098" s="2"/>
    </row>
    <row r="1099" spans="1:18" x14ac:dyDescent="0.3">
      <c r="A1099">
        <v>1097</v>
      </c>
      <c r="B1099">
        <v>2</v>
      </c>
      <c r="C1099" s="1">
        <f t="shared" si="17"/>
        <v>0.5404629629629244</v>
      </c>
      <c r="D1099" s="2">
        <v>3.54</v>
      </c>
      <c r="E1099">
        <v>2.6110000000000002</v>
      </c>
      <c r="F1099" s="2">
        <v>2.6110000000000002</v>
      </c>
      <c r="G1099" s="2">
        <v>9.2439999999999998</v>
      </c>
      <c r="H1099" s="2">
        <v>2.1</v>
      </c>
      <c r="I1099" s="14" t="s">
        <v>51</v>
      </c>
      <c r="J1099" s="2">
        <v>1.663</v>
      </c>
      <c r="K1099">
        <v>3.4980000000000002</v>
      </c>
      <c r="L1099" s="2"/>
      <c r="N1099" s="2"/>
      <c r="P1099" s="2"/>
      <c r="R1099" s="2"/>
    </row>
    <row r="1100" spans="1:18" x14ac:dyDescent="0.3">
      <c r="A1100">
        <v>1098</v>
      </c>
      <c r="B1100">
        <v>3</v>
      </c>
      <c r="C1100" s="1">
        <f t="shared" si="17"/>
        <v>0.54047453703699844</v>
      </c>
      <c r="D1100" s="2">
        <v>3.64</v>
      </c>
      <c r="E1100" t="s">
        <v>51</v>
      </c>
      <c r="F1100" s="2">
        <v>2.6110000000000002</v>
      </c>
      <c r="G1100" s="2">
        <v>9.5129999999999999</v>
      </c>
      <c r="H1100" s="2">
        <v>2.1</v>
      </c>
      <c r="I1100" s="14" t="s">
        <v>51</v>
      </c>
      <c r="J1100" s="2">
        <v>1.663</v>
      </c>
      <c r="K1100">
        <v>3.4990000000000001</v>
      </c>
      <c r="L1100" s="2"/>
      <c r="N1100" s="2"/>
      <c r="P1100" s="2"/>
      <c r="R1100" s="2"/>
    </row>
    <row r="1101" spans="1:18" x14ac:dyDescent="0.3">
      <c r="A1101">
        <v>1099</v>
      </c>
      <c r="B1101">
        <v>4</v>
      </c>
      <c r="C1101" s="1">
        <f t="shared" si="17"/>
        <v>0.54048611111107248</v>
      </c>
      <c r="D1101" s="2">
        <v>3.68</v>
      </c>
      <c r="E1101" t="s">
        <v>51</v>
      </c>
      <c r="F1101" s="2">
        <v>2.6110000000000002</v>
      </c>
      <c r="G1101" s="2">
        <v>9.5939999999999994</v>
      </c>
      <c r="H1101" s="2">
        <v>2.11</v>
      </c>
      <c r="I1101" s="14" t="s">
        <v>51</v>
      </c>
      <c r="J1101" s="2">
        <v>1.663</v>
      </c>
      <c r="K1101">
        <v>3.5009999999999999</v>
      </c>
      <c r="L1101" s="2"/>
      <c r="N1101" s="2"/>
      <c r="P1101" s="2"/>
      <c r="R1101" s="2"/>
    </row>
    <row r="1102" spans="1:18" x14ac:dyDescent="0.3">
      <c r="A1102">
        <v>1100</v>
      </c>
      <c r="B1102">
        <v>5</v>
      </c>
      <c r="C1102" s="1">
        <f t="shared" si="17"/>
        <v>0.54049768518514651</v>
      </c>
      <c r="D1102" s="2">
        <v>3.87</v>
      </c>
      <c r="E1102" t="s">
        <v>51</v>
      </c>
      <c r="F1102" s="2">
        <v>2.6110000000000002</v>
      </c>
      <c r="G1102" s="2">
        <v>10.095000000000001</v>
      </c>
      <c r="H1102" s="2">
        <v>2.11</v>
      </c>
      <c r="I1102" s="14" t="s">
        <v>51</v>
      </c>
      <c r="J1102" s="2">
        <v>1.663</v>
      </c>
      <c r="K1102">
        <v>3.5089999999999999</v>
      </c>
      <c r="L1102" s="2"/>
      <c r="N1102" s="2"/>
      <c r="P1102" s="2"/>
      <c r="R1102" s="2"/>
    </row>
    <row r="1103" spans="1:18" x14ac:dyDescent="0.3">
      <c r="A1103">
        <v>1101</v>
      </c>
      <c r="B1103">
        <v>6</v>
      </c>
      <c r="C1103" s="1">
        <f t="shared" si="17"/>
        <v>0.54050925925922055</v>
      </c>
      <c r="D1103" s="2">
        <v>3.98</v>
      </c>
      <c r="E1103" t="s">
        <v>51</v>
      </c>
      <c r="F1103" s="2">
        <v>2.6110000000000002</v>
      </c>
      <c r="G1103" s="2">
        <v>10.385999999999999</v>
      </c>
      <c r="H1103" s="2">
        <v>2.12</v>
      </c>
      <c r="I1103" s="14" t="s">
        <v>51</v>
      </c>
      <c r="J1103" s="2">
        <v>1.663</v>
      </c>
      <c r="K1103">
        <v>3.5209999999999999</v>
      </c>
      <c r="L1103" s="2"/>
      <c r="N1103" s="2"/>
      <c r="P1103" s="2"/>
      <c r="R1103" s="2"/>
    </row>
    <row r="1104" spans="1:18" x14ac:dyDescent="0.3">
      <c r="A1104">
        <v>1102</v>
      </c>
      <c r="B1104">
        <v>7</v>
      </c>
      <c r="C1104" s="1">
        <f t="shared" si="17"/>
        <v>0.54052083333329459</v>
      </c>
      <c r="D1104" s="2">
        <v>3.98</v>
      </c>
      <c r="E1104" t="s">
        <v>51</v>
      </c>
      <c r="F1104" s="2">
        <v>2.6110000000000002</v>
      </c>
      <c r="G1104" s="2">
        <v>10.382999999999999</v>
      </c>
      <c r="H1104" s="2">
        <v>2.13</v>
      </c>
      <c r="I1104" s="14" t="s">
        <v>51</v>
      </c>
      <c r="J1104" s="2">
        <v>1.663</v>
      </c>
      <c r="K1104">
        <v>3.536</v>
      </c>
      <c r="L1104" s="2"/>
      <c r="N1104" s="2"/>
      <c r="P1104" s="2"/>
      <c r="R1104" s="2"/>
    </row>
    <row r="1105" spans="1:18" x14ac:dyDescent="0.3">
      <c r="A1105">
        <v>1103</v>
      </c>
      <c r="B1105">
        <v>8</v>
      </c>
      <c r="C1105" s="1">
        <f t="shared" si="17"/>
        <v>0.54053240740736863</v>
      </c>
      <c r="D1105" s="2">
        <v>3.97</v>
      </c>
      <c r="E1105" t="s">
        <v>51</v>
      </c>
      <c r="F1105" s="2">
        <v>2.6110000000000002</v>
      </c>
      <c r="G1105" s="2">
        <v>10.351000000000001</v>
      </c>
      <c r="H1105" s="2">
        <v>2.14</v>
      </c>
      <c r="I1105" s="14" t="s">
        <v>51</v>
      </c>
      <c r="J1105" s="2">
        <v>1.663</v>
      </c>
      <c r="K1105">
        <v>3.5619999999999998</v>
      </c>
      <c r="L1105" s="2"/>
      <c r="N1105" s="2"/>
      <c r="P1105" s="2"/>
      <c r="R1105" s="2"/>
    </row>
    <row r="1106" spans="1:18" x14ac:dyDescent="0.3">
      <c r="A1106">
        <v>1104</v>
      </c>
      <c r="B1106">
        <v>9</v>
      </c>
      <c r="C1106" s="1">
        <f t="shared" si="17"/>
        <v>0.54054398148144267</v>
      </c>
      <c r="D1106" s="2">
        <v>3.97</v>
      </c>
      <c r="E1106" t="s">
        <v>51</v>
      </c>
      <c r="F1106" s="2">
        <v>2.6110000000000002</v>
      </c>
      <c r="G1106" s="2">
        <v>10.351000000000001</v>
      </c>
      <c r="H1106" s="2">
        <v>2.16</v>
      </c>
      <c r="I1106" s="14" t="s">
        <v>51</v>
      </c>
      <c r="J1106" s="2">
        <v>1.663</v>
      </c>
      <c r="K1106">
        <v>3.5960000000000001</v>
      </c>
      <c r="L1106" s="2"/>
      <c r="N1106" s="2"/>
      <c r="P1106" s="2"/>
      <c r="R1106" s="2"/>
    </row>
    <row r="1107" spans="1:18" x14ac:dyDescent="0.3">
      <c r="A1107">
        <v>1105</v>
      </c>
      <c r="B1107">
        <v>10</v>
      </c>
      <c r="C1107" s="1">
        <f t="shared" si="17"/>
        <v>0.54055555555551671</v>
      </c>
      <c r="D1107" s="2">
        <v>3.96</v>
      </c>
      <c r="E1107" t="s">
        <v>51</v>
      </c>
      <c r="F1107" s="2">
        <v>2.6110000000000002</v>
      </c>
      <c r="G1107" s="2">
        <v>10.326000000000001</v>
      </c>
      <c r="H1107" s="2">
        <v>2.1800000000000002</v>
      </c>
      <c r="I1107" s="14" t="s">
        <v>51</v>
      </c>
      <c r="J1107" s="2">
        <v>1.663</v>
      </c>
      <c r="K1107">
        <v>3.6259999999999999</v>
      </c>
      <c r="L1107" s="2"/>
      <c r="N1107" s="2"/>
      <c r="P1107" s="2"/>
      <c r="R1107" s="2"/>
    </row>
    <row r="1108" spans="1:18" x14ac:dyDescent="0.3">
      <c r="A1108">
        <v>1106</v>
      </c>
      <c r="B1108">
        <v>11</v>
      </c>
      <c r="C1108" s="1">
        <f t="shared" si="17"/>
        <v>0.54056712962959075</v>
      </c>
      <c r="D1108" s="2">
        <v>3.95</v>
      </c>
      <c r="E1108" t="s">
        <v>51</v>
      </c>
      <c r="F1108" s="2">
        <v>2.6110000000000002</v>
      </c>
      <c r="G1108" s="2">
        <v>10.323</v>
      </c>
      <c r="H1108" s="2">
        <v>2.2000000000000002</v>
      </c>
      <c r="I1108" s="14" t="s">
        <v>51</v>
      </c>
      <c r="J1108" s="2">
        <v>1.663</v>
      </c>
      <c r="K1108">
        <v>3.6539999999999999</v>
      </c>
      <c r="L1108" s="2"/>
      <c r="N1108" s="2"/>
      <c r="P1108" s="2"/>
      <c r="R1108" s="2"/>
    </row>
    <row r="1109" spans="1:18" x14ac:dyDescent="0.3">
      <c r="A1109">
        <v>1107</v>
      </c>
      <c r="B1109">
        <v>12</v>
      </c>
      <c r="C1109" s="1">
        <f t="shared" si="17"/>
        <v>0.54057870370366479</v>
      </c>
      <c r="D1109" s="2">
        <v>3.95</v>
      </c>
      <c r="E1109" t="s">
        <v>51</v>
      </c>
      <c r="F1109" s="2">
        <v>2.6110000000000002</v>
      </c>
      <c r="G1109" s="2">
        <v>10.31</v>
      </c>
      <c r="H1109" s="2">
        <v>2.21</v>
      </c>
      <c r="I1109" s="14" t="s">
        <v>51</v>
      </c>
      <c r="J1109" s="2">
        <v>1.663</v>
      </c>
      <c r="K1109">
        <v>3.677</v>
      </c>
      <c r="L1109" s="2"/>
      <c r="N1109" s="2"/>
      <c r="P1109" s="2"/>
      <c r="R1109" s="2"/>
    </row>
    <row r="1110" spans="1:18" x14ac:dyDescent="0.3">
      <c r="A1110">
        <v>1108</v>
      </c>
      <c r="B1110">
        <v>13</v>
      </c>
      <c r="C1110" s="1">
        <f t="shared" si="17"/>
        <v>0.54059027777773883</v>
      </c>
      <c r="D1110" s="2">
        <v>3.95</v>
      </c>
      <c r="E1110" t="s">
        <v>51</v>
      </c>
      <c r="F1110" s="2">
        <v>2.6110000000000002</v>
      </c>
      <c r="G1110" s="2">
        <v>10.3</v>
      </c>
      <c r="H1110" s="2">
        <v>2.2200000000000002</v>
      </c>
      <c r="I1110" s="14" t="s">
        <v>51</v>
      </c>
      <c r="J1110" s="2">
        <v>1.663</v>
      </c>
      <c r="K1110">
        <v>3.6930000000000001</v>
      </c>
      <c r="L1110" s="2"/>
      <c r="N1110" s="2"/>
      <c r="P1110" s="2"/>
      <c r="R1110" s="2"/>
    </row>
    <row r="1111" spans="1:18" x14ac:dyDescent="0.3">
      <c r="A1111">
        <v>1109</v>
      </c>
      <c r="B1111">
        <v>14</v>
      </c>
      <c r="C1111" s="1">
        <f t="shared" si="17"/>
        <v>0.54060185185181286</v>
      </c>
      <c r="D1111" s="2">
        <v>3.93</v>
      </c>
      <c r="E1111" t="s">
        <v>51</v>
      </c>
      <c r="F1111" s="2">
        <v>2.6110000000000002</v>
      </c>
      <c r="G1111" s="2">
        <v>10.271000000000001</v>
      </c>
      <c r="H1111" s="2">
        <v>2.23</v>
      </c>
      <c r="I1111" s="14" t="s">
        <v>51</v>
      </c>
      <c r="J1111" s="2">
        <v>1.663</v>
      </c>
      <c r="K1111">
        <v>3.7029999999999998</v>
      </c>
      <c r="L1111" s="2"/>
      <c r="N1111" s="2"/>
      <c r="P1111" s="2"/>
      <c r="R1111" s="2"/>
    </row>
    <row r="1112" spans="1:18" x14ac:dyDescent="0.3">
      <c r="A1112">
        <v>1110</v>
      </c>
      <c r="B1112">
        <v>15</v>
      </c>
      <c r="C1112" s="1">
        <f t="shared" si="17"/>
        <v>0.5406134259258869</v>
      </c>
      <c r="D1112" s="2">
        <v>3.92</v>
      </c>
      <c r="E1112" t="s">
        <v>51</v>
      </c>
      <c r="F1112" s="2">
        <v>2.6110000000000002</v>
      </c>
      <c r="G1112" s="2">
        <v>10.231</v>
      </c>
      <c r="H1112" s="2">
        <v>2.23</v>
      </c>
      <c r="I1112" s="2">
        <v>1.6890000000000001</v>
      </c>
      <c r="J1112" s="2">
        <v>1.6890000000000001</v>
      </c>
      <c r="K1112">
        <v>3.77</v>
      </c>
      <c r="L1112" s="2"/>
      <c r="N1112" s="2"/>
      <c r="P1112" s="2"/>
      <c r="R1112" s="2"/>
    </row>
    <row r="1113" spans="1:18" x14ac:dyDescent="0.3">
      <c r="A1113">
        <v>1111</v>
      </c>
      <c r="B1113">
        <v>1</v>
      </c>
      <c r="C1113" s="1">
        <f t="shared" si="17"/>
        <v>0.54062499999996094</v>
      </c>
      <c r="D1113" s="2">
        <v>3.9</v>
      </c>
      <c r="E1113" t="s">
        <v>51</v>
      </c>
      <c r="F1113" s="2">
        <v>2.6110000000000002</v>
      </c>
      <c r="G1113" s="2">
        <v>10.19</v>
      </c>
      <c r="H1113" s="2">
        <v>2.23</v>
      </c>
      <c r="I1113" s="14" t="s">
        <v>51</v>
      </c>
      <c r="J1113" s="2">
        <v>1.6890000000000001</v>
      </c>
      <c r="K1113">
        <v>3.774</v>
      </c>
      <c r="L1113" s="2"/>
      <c r="N1113" s="2"/>
      <c r="P1113" s="2"/>
      <c r="R1113" s="2"/>
    </row>
    <row r="1114" spans="1:18" x14ac:dyDescent="0.3">
      <c r="A1114">
        <v>1112</v>
      </c>
      <c r="B1114">
        <v>2</v>
      </c>
      <c r="C1114" s="1">
        <f t="shared" si="17"/>
        <v>0.54063657407403498</v>
      </c>
      <c r="D1114" s="2">
        <v>3.89</v>
      </c>
      <c r="E1114">
        <v>2.7429999999999999</v>
      </c>
      <c r="F1114" s="2">
        <v>2.7429999999999999</v>
      </c>
      <c r="G1114" s="2">
        <v>10.661</v>
      </c>
      <c r="H1114" s="2">
        <v>2.23</v>
      </c>
      <c r="I1114" s="14" t="s">
        <v>51</v>
      </c>
      <c r="J1114" s="2">
        <v>1.6890000000000001</v>
      </c>
      <c r="K1114">
        <v>3.7679999999999998</v>
      </c>
      <c r="L1114" s="2"/>
      <c r="N1114" s="2"/>
      <c r="P1114" s="2"/>
      <c r="R1114" s="2"/>
    </row>
    <row r="1115" spans="1:18" x14ac:dyDescent="0.3">
      <c r="A1115">
        <v>1113</v>
      </c>
      <c r="B1115">
        <v>3</v>
      </c>
      <c r="C1115" s="1">
        <f t="shared" si="17"/>
        <v>0.54064814814810902</v>
      </c>
      <c r="D1115" s="2">
        <v>3.86</v>
      </c>
      <c r="E1115" t="s">
        <v>51</v>
      </c>
      <c r="F1115" s="2">
        <v>2.7429999999999999</v>
      </c>
      <c r="G1115" s="2">
        <v>10.598000000000001</v>
      </c>
      <c r="H1115" s="2">
        <v>2.2200000000000002</v>
      </c>
      <c r="I1115" s="14" t="s">
        <v>51</v>
      </c>
      <c r="J1115" s="2">
        <v>1.6890000000000001</v>
      </c>
      <c r="K1115">
        <v>3.754</v>
      </c>
      <c r="L1115" s="2"/>
      <c r="N1115" s="2"/>
      <c r="P1115" s="2"/>
      <c r="R1115" s="2"/>
    </row>
    <row r="1116" spans="1:18" x14ac:dyDescent="0.3">
      <c r="A1116">
        <v>1114</v>
      </c>
      <c r="B1116">
        <v>4</v>
      </c>
      <c r="C1116" s="1">
        <f t="shared" si="17"/>
        <v>0.54065972222218306</v>
      </c>
      <c r="D1116" s="2">
        <v>3.84</v>
      </c>
      <c r="E1116" t="s">
        <v>51</v>
      </c>
      <c r="F1116" s="2">
        <v>2.7429999999999999</v>
      </c>
      <c r="G1116" s="2">
        <v>10.538</v>
      </c>
      <c r="H1116" s="2">
        <v>2.21</v>
      </c>
      <c r="I1116" s="14" t="s">
        <v>51</v>
      </c>
      <c r="J1116" s="2">
        <v>1.6890000000000001</v>
      </c>
      <c r="K1116">
        <v>3.7360000000000002</v>
      </c>
      <c r="L1116" s="2"/>
      <c r="N1116" s="2"/>
      <c r="P1116" s="2"/>
      <c r="R1116" s="2"/>
    </row>
    <row r="1117" spans="1:18" x14ac:dyDescent="0.3">
      <c r="A1117">
        <v>1115</v>
      </c>
      <c r="B1117">
        <v>5</v>
      </c>
      <c r="C1117" s="1">
        <f t="shared" si="17"/>
        <v>0.5406712962962571</v>
      </c>
      <c r="D1117" s="2">
        <v>3.81</v>
      </c>
      <c r="E1117" t="s">
        <v>51</v>
      </c>
      <c r="F1117" s="2">
        <v>2.7429999999999999</v>
      </c>
      <c r="G1117" s="2">
        <v>10.462</v>
      </c>
      <c r="H1117" s="2">
        <v>2.2000000000000002</v>
      </c>
      <c r="I1117" s="14" t="s">
        <v>51</v>
      </c>
      <c r="J1117" s="2">
        <v>1.6890000000000001</v>
      </c>
      <c r="K1117">
        <v>3.7170000000000001</v>
      </c>
      <c r="L1117" s="2"/>
      <c r="N1117" s="2"/>
      <c r="P1117" s="2"/>
      <c r="R1117" s="2"/>
    </row>
    <row r="1118" spans="1:18" x14ac:dyDescent="0.3">
      <c r="A1118">
        <v>1116</v>
      </c>
      <c r="B1118">
        <v>6</v>
      </c>
      <c r="C1118" s="1">
        <f t="shared" si="17"/>
        <v>0.54068287037033114</v>
      </c>
      <c r="D1118" s="2">
        <v>3.79</v>
      </c>
      <c r="E1118" t="s">
        <v>51</v>
      </c>
      <c r="F1118" s="2">
        <v>2.7429999999999999</v>
      </c>
      <c r="G1118" s="2">
        <v>10.387</v>
      </c>
      <c r="H1118" s="2">
        <v>2.19</v>
      </c>
      <c r="I1118" s="14" t="s">
        <v>51</v>
      </c>
      <c r="J1118" s="2">
        <v>1.6890000000000001</v>
      </c>
      <c r="K1118">
        <v>3.7010000000000001</v>
      </c>
      <c r="L1118" s="2"/>
      <c r="N1118" s="2"/>
      <c r="P1118" s="2"/>
      <c r="R1118" s="2"/>
    </row>
    <row r="1119" spans="1:18" x14ac:dyDescent="0.3">
      <c r="A1119">
        <v>1117</v>
      </c>
      <c r="B1119">
        <v>7</v>
      </c>
      <c r="C1119" s="1">
        <f t="shared" si="17"/>
        <v>0.54069444444440518</v>
      </c>
      <c r="D1119" s="2">
        <v>3.76</v>
      </c>
      <c r="E1119" t="s">
        <v>51</v>
      </c>
      <c r="F1119" s="2">
        <v>2.7429999999999999</v>
      </c>
      <c r="G1119" s="2">
        <v>10.324999999999999</v>
      </c>
      <c r="H1119" s="2">
        <v>2.1800000000000002</v>
      </c>
      <c r="I1119" s="14" t="s">
        <v>51</v>
      </c>
      <c r="J1119" s="2">
        <v>1.6890000000000001</v>
      </c>
      <c r="K1119">
        <v>3.6819999999999999</v>
      </c>
      <c r="L1119" s="2"/>
      <c r="N1119" s="2"/>
      <c r="P1119" s="2"/>
      <c r="R1119" s="2"/>
    </row>
    <row r="1120" spans="1:18" x14ac:dyDescent="0.3">
      <c r="A1120">
        <v>1118</v>
      </c>
      <c r="B1120">
        <v>8</v>
      </c>
      <c r="C1120" s="1">
        <f t="shared" si="17"/>
        <v>0.54070601851847921</v>
      </c>
      <c r="D1120" s="2">
        <v>3.75</v>
      </c>
      <c r="E1120" t="s">
        <v>51</v>
      </c>
      <c r="F1120" s="2">
        <v>2.7429999999999999</v>
      </c>
      <c r="G1120" s="2">
        <v>10.286</v>
      </c>
      <c r="H1120" s="2">
        <v>2.17</v>
      </c>
      <c r="I1120" s="14" t="s">
        <v>51</v>
      </c>
      <c r="J1120" s="2">
        <v>1.6890000000000001</v>
      </c>
      <c r="K1120">
        <v>3.6589999999999998</v>
      </c>
      <c r="L1120" s="2"/>
      <c r="N1120" s="2"/>
      <c r="P1120" s="2"/>
      <c r="R1120" s="2"/>
    </row>
    <row r="1121" spans="1:18" x14ac:dyDescent="0.3">
      <c r="A1121">
        <v>1119</v>
      </c>
      <c r="B1121">
        <v>9</v>
      </c>
      <c r="C1121" s="1">
        <f t="shared" si="17"/>
        <v>0.54071759259255325</v>
      </c>
      <c r="D1121" s="2">
        <v>3.74</v>
      </c>
      <c r="E1121" t="s">
        <v>51</v>
      </c>
      <c r="F1121" s="2">
        <v>2.7429999999999999</v>
      </c>
      <c r="G1121" s="2">
        <v>10.269</v>
      </c>
      <c r="H1121" s="2">
        <v>2.15</v>
      </c>
      <c r="I1121" s="14" t="s">
        <v>51</v>
      </c>
      <c r="J1121" s="2">
        <v>1.6890000000000001</v>
      </c>
      <c r="K1121">
        <v>3.6280000000000001</v>
      </c>
      <c r="L1121" s="2"/>
      <c r="N1121" s="2"/>
      <c r="P1121" s="2"/>
      <c r="R1121" s="2"/>
    </row>
    <row r="1122" spans="1:18" x14ac:dyDescent="0.3">
      <c r="A1122">
        <v>1120</v>
      </c>
      <c r="B1122">
        <v>10</v>
      </c>
      <c r="C1122" s="1">
        <f t="shared" si="17"/>
        <v>0.54072916666662729</v>
      </c>
      <c r="D1122" s="2">
        <v>3.74</v>
      </c>
      <c r="E1122" t="s">
        <v>51</v>
      </c>
      <c r="F1122" s="2">
        <v>2.7429999999999999</v>
      </c>
      <c r="G1122" s="2">
        <v>10.262</v>
      </c>
      <c r="H1122" s="2">
        <v>2.12</v>
      </c>
      <c r="I1122" s="14" t="s">
        <v>51</v>
      </c>
      <c r="J1122" s="2">
        <v>1.6890000000000001</v>
      </c>
      <c r="K1122">
        <v>3.5859999999999999</v>
      </c>
      <c r="L1122" s="2"/>
      <c r="N1122" s="2"/>
      <c r="P1122" s="2"/>
      <c r="R1122" s="2"/>
    </row>
    <row r="1123" spans="1:18" x14ac:dyDescent="0.3">
      <c r="A1123">
        <v>1121</v>
      </c>
      <c r="B1123">
        <v>11</v>
      </c>
      <c r="C1123" s="1">
        <f t="shared" si="17"/>
        <v>0.54074074074070133</v>
      </c>
      <c r="D1123" s="2">
        <v>3.75</v>
      </c>
      <c r="E1123" t="s">
        <v>51</v>
      </c>
      <c r="F1123" s="2">
        <v>2.7429999999999999</v>
      </c>
      <c r="G1123" s="2">
        <v>10.28</v>
      </c>
      <c r="H1123" s="2">
        <v>2.1</v>
      </c>
      <c r="I1123" s="14" t="s">
        <v>51</v>
      </c>
      <c r="J1123" s="2">
        <v>1.6890000000000001</v>
      </c>
      <c r="K1123">
        <v>3.5430000000000001</v>
      </c>
      <c r="L1123" s="2"/>
      <c r="N1123" s="2"/>
      <c r="P1123" s="2"/>
      <c r="R1123" s="2"/>
    </row>
    <row r="1124" spans="1:18" x14ac:dyDescent="0.3">
      <c r="A1124">
        <v>1122</v>
      </c>
      <c r="B1124">
        <v>12</v>
      </c>
      <c r="C1124" s="1">
        <f t="shared" si="17"/>
        <v>0.54075231481477537</v>
      </c>
      <c r="D1124" s="2">
        <v>3.76</v>
      </c>
      <c r="E1124" t="s">
        <v>51</v>
      </c>
      <c r="F1124" s="2">
        <v>2.7429999999999999</v>
      </c>
      <c r="G1124" s="2">
        <v>10.318</v>
      </c>
      <c r="H1124" s="2">
        <v>2.08</v>
      </c>
      <c r="I1124" s="14" t="s">
        <v>51</v>
      </c>
      <c r="J1124" s="2">
        <v>1.6890000000000001</v>
      </c>
      <c r="K1124">
        <v>3.5049999999999999</v>
      </c>
      <c r="L1124" s="2"/>
      <c r="N1124" s="2"/>
      <c r="P1124" s="2"/>
      <c r="R1124" s="2"/>
    </row>
    <row r="1125" spans="1:18" x14ac:dyDescent="0.3">
      <c r="A1125">
        <v>1123</v>
      </c>
      <c r="B1125">
        <v>13</v>
      </c>
      <c r="C1125" s="1">
        <f t="shared" si="17"/>
        <v>0.54076388888884941</v>
      </c>
      <c r="D1125" s="2">
        <v>3.78</v>
      </c>
      <c r="E1125" t="s">
        <v>51</v>
      </c>
      <c r="F1125" s="2">
        <v>2.7429999999999999</v>
      </c>
      <c r="G1125" s="2">
        <v>10.375999999999999</v>
      </c>
      <c r="H1125" s="2">
        <v>2.06</v>
      </c>
      <c r="I1125" s="14" t="s">
        <v>51</v>
      </c>
      <c r="J1125" s="2">
        <v>1.6890000000000001</v>
      </c>
      <c r="K1125">
        <v>3.476</v>
      </c>
      <c r="L1125" s="2"/>
      <c r="N1125" s="2"/>
      <c r="P1125" s="2"/>
      <c r="R1125" s="2"/>
    </row>
    <row r="1126" spans="1:18" x14ac:dyDescent="0.3">
      <c r="A1126">
        <v>1124</v>
      </c>
      <c r="B1126">
        <v>14</v>
      </c>
      <c r="C1126" s="1">
        <f t="shared" si="17"/>
        <v>0.54077546296292345</v>
      </c>
      <c r="D1126" s="2">
        <v>3.8</v>
      </c>
      <c r="E1126" t="s">
        <v>51</v>
      </c>
      <c r="F1126" s="2">
        <v>2.7429999999999999</v>
      </c>
      <c r="G1126" s="2">
        <v>10.435</v>
      </c>
      <c r="H1126" s="2">
        <v>2.0499999999999998</v>
      </c>
      <c r="I1126" s="14" t="s">
        <v>51</v>
      </c>
      <c r="J1126" s="2">
        <v>1.6890000000000001</v>
      </c>
      <c r="K1126">
        <v>3.4580000000000002</v>
      </c>
      <c r="L1126" s="2"/>
      <c r="N1126" s="2"/>
      <c r="P1126" s="2"/>
      <c r="R1126" s="2"/>
    </row>
    <row r="1127" spans="1:18" x14ac:dyDescent="0.3">
      <c r="A1127">
        <v>1125</v>
      </c>
      <c r="B1127">
        <v>15</v>
      </c>
      <c r="C1127" s="1">
        <f t="shared" si="17"/>
        <v>0.54078703703699749</v>
      </c>
      <c r="D1127" s="2">
        <v>3.83</v>
      </c>
      <c r="E1127" t="s">
        <v>51</v>
      </c>
      <c r="F1127" s="2">
        <v>2.7429999999999999</v>
      </c>
      <c r="G1127" s="2">
        <v>10.494</v>
      </c>
      <c r="H1127" s="2">
        <v>2.04</v>
      </c>
      <c r="I1127" s="2">
        <v>1.6020000000000001</v>
      </c>
      <c r="J1127" s="2">
        <v>1.6020000000000001</v>
      </c>
      <c r="K1127">
        <v>3.2709999999999999</v>
      </c>
      <c r="L1127" s="2"/>
      <c r="N1127" s="2"/>
      <c r="P1127" s="2"/>
      <c r="R1127" s="2"/>
    </row>
    <row r="1128" spans="1:18" x14ac:dyDescent="0.3">
      <c r="A1128">
        <v>1126</v>
      </c>
      <c r="B1128">
        <v>1</v>
      </c>
      <c r="C1128" s="1">
        <f t="shared" si="17"/>
        <v>0.54079861111107153</v>
      </c>
      <c r="D1128" s="2">
        <v>3.85</v>
      </c>
      <c r="E1128" t="s">
        <v>51</v>
      </c>
      <c r="F1128" s="2">
        <v>2.7429999999999999</v>
      </c>
      <c r="G1128" s="2">
        <v>10.561</v>
      </c>
      <c r="H1128" s="2">
        <v>2.04</v>
      </c>
      <c r="I1128" s="14" t="s">
        <v>51</v>
      </c>
      <c r="J1128" s="2">
        <v>1.6020000000000001</v>
      </c>
      <c r="K1128">
        <v>3.2719999999999998</v>
      </c>
      <c r="L1128" s="2"/>
      <c r="N1128" s="2"/>
      <c r="P1128" s="2"/>
      <c r="R1128" s="2"/>
    </row>
    <row r="1129" spans="1:18" x14ac:dyDescent="0.3">
      <c r="A1129">
        <v>1127</v>
      </c>
      <c r="B1129">
        <v>2</v>
      </c>
      <c r="C1129" s="1">
        <f t="shared" si="17"/>
        <v>0.54081018518514556</v>
      </c>
      <c r="D1129" s="2">
        <v>3.87</v>
      </c>
      <c r="E1129">
        <v>2.7010000000000001</v>
      </c>
      <c r="F1129" s="2">
        <v>2.7010000000000001</v>
      </c>
      <c r="G1129" s="2">
        <v>10.451000000000001</v>
      </c>
      <c r="H1129" s="2">
        <v>2.0499999999999998</v>
      </c>
      <c r="I1129" s="14" t="s">
        <v>51</v>
      </c>
      <c r="J1129" s="2">
        <v>1.6020000000000001</v>
      </c>
      <c r="K1129">
        <v>3.2789999999999999</v>
      </c>
      <c r="L1129" s="2"/>
      <c r="N1129" s="2"/>
      <c r="P1129" s="2"/>
      <c r="R1129" s="2"/>
    </row>
    <row r="1130" spans="1:18" x14ac:dyDescent="0.3">
      <c r="A1130">
        <v>1128</v>
      </c>
      <c r="B1130">
        <v>3</v>
      </c>
      <c r="C1130" s="1">
        <f t="shared" si="17"/>
        <v>0.5408217592592196</v>
      </c>
      <c r="D1130" s="2">
        <v>3.89</v>
      </c>
      <c r="E1130" t="s">
        <v>51</v>
      </c>
      <c r="F1130" s="2">
        <v>2.7010000000000001</v>
      </c>
      <c r="G1130" s="2">
        <v>10.500999999999999</v>
      </c>
      <c r="H1130" s="2">
        <v>2.0499999999999998</v>
      </c>
      <c r="I1130" s="14" t="s">
        <v>51</v>
      </c>
      <c r="J1130" s="2">
        <v>1.6020000000000001</v>
      </c>
      <c r="K1130">
        <v>3.2890000000000001</v>
      </c>
      <c r="L1130" s="2"/>
      <c r="N1130" s="2"/>
      <c r="P1130" s="2"/>
      <c r="R1130" s="2"/>
    </row>
    <row r="1131" spans="1:18" x14ac:dyDescent="0.3">
      <c r="A1131">
        <v>1129</v>
      </c>
      <c r="B1131">
        <v>4</v>
      </c>
      <c r="C1131" s="1">
        <f t="shared" si="17"/>
        <v>0.54083333333329364</v>
      </c>
      <c r="D1131" s="2">
        <v>3.91</v>
      </c>
      <c r="E1131" t="s">
        <v>51</v>
      </c>
      <c r="F1131" s="2">
        <v>2.7010000000000001</v>
      </c>
      <c r="G1131" s="2">
        <v>10.547000000000001</v>
      </c>
      <c r="H1131" s="2">
        <v>2.06</v>
      </c>
      <c r="I1131" s="14" t="s">
        <v>51</v>
      </c>
      <c r="J1131" s="2">
        <v>1.6020000000000001</v>
      </c>
      <c r="K1131">
        <v>3.2970000000000002</v>
      </c>
      <c r="L1131" s="2"/>
      <c r="N1131" s="2"/>
      <c r="P1131" s="2"/>
      <c r="R1131" s="2"/>
    </row>
    <row r="1132" spans="1:18" x14ac:dyDescent="0.3">
      <c r="A1132">
        <v>1130</v>
      </c>
      <c r="B1132">
        <v>5</v>
      </c>
      <c r="C1132" s="1">
        <f t="shared" si="17"/>
        <v>0.54084490740736768</v>
      </c>
      <c r="D1132" s="2">
        <v>3.92</v>
      </c>
      <c r="E1132" t="s">
        <v>51</v>
      </c>
      <c r="F1132" s="2">
        <v>2.7010000000000001</v>
      </c>
      <c r="G1132" s="2">
        <v>10.595000000000001</v>
      </c>
      <c r="H1132" s="2">
        <v>2.06</v>
      </c>
      <c r="I1132" s="14" t="s">
        <v>51</v>
      </c>
      <c r="J1132" s="2">
        <v>1.6020000000000001</v>
      </c>
      <c r="K1132">
        <v>3.3</v>
      </c>
      <c r="L1132" s="2"/>
      <c r="N1132" s="2"/>
      <c r="P1132" s="2"/>
      <c r="R1132" s="2"/>
    </row>
    <row r="1133" spans="1:18" x14ac:dyDescent="0.3">
      <c r="A1133">
        <v>1131</v>
      </c>
      <c r="B1133">
        <v>6</v>
      </c>
      <c r="C1133" s="1">
        <f t="shared" si="17"/>
        <v>0.54085648148144172</v>
      </c>
      <c r="D1133" s="2">
        <v>3.93</v>
      </c>
      <c r="E1133" t="s">
        <v>51</v>
      </c>
      <c r="F1133" s="2">
        <v>2.7010000000000001</v>
      </c>
      <c r="G1133" s="2">
        <v>10.621</v>
      </c>
      <c r="H1133" s="2">
        <v>2.06</v>
      </c>
      <c r="I1133" s="14" t="s">
        <v>51</v>
      </c>
      <c r="J1133" s="2">
        <v>1.6020000000000001</v>
      </c>
      <c r="K1133">
        <v>3.3029999999999999</v>
      </c>
      <c r="L1133" s="2"/>
      <c r="N1133" s="2"/>
      <c r="P1133" s="2"/>
      <c r="R1133" s="2"/>
    </row>
    <row r="1134" spans="1:18" x14ac:dyDescent="0.3">
      <c r="A1134">
        <v>1132</v>
      </c>
      <c r="B1134">
        <v>7</v>
      </c>
      <c r="C1134" s="1">
        <f t="shared" si="17"/>
        <v>0.54086805555551576</v>
      </c>
      <c r="D1134" s="2">
        <v>3.94</v>
      </c>
      <c r="E1134" t="s">
        <v>51</v>
      </c>
      <c r="F1134" s="2">
        <v>2.7010000000000001</v>
      </c>
      <c r="G1134" s="2">
        <v>10.641</v>
      </c>
      <c r="H1134" s="2">
        <v>2.06</v>
      </c>
      <c r="I1134" s="14" t="s">
        <v>51</v>
      </c>
      <c r="J1134" s="2">
        <v>1.6020000000000001</v>
      </c>
      <c r="K1134">
        <v>3.3029999999999999</v>
      </c>
      <c r="L1134" s="2"/>
      <c r="N1134" s="2"/>
      <c r="P1134" s="2"/>
      <c r="R1134" s="2"/>
    </row>
    <row r="1135" spans="1:18" x14ac:dyDescent="0.3">
      <c r="A1135">
        <v>1133</v>
      </c>
      <c r="B1135">
        <v>8</v>
      </c>
      <c r="C1135" s="1">
        <f t="shared" si="17"/>
        <v>0.5408796296295898</v>
      </c>
      <c r="D1135" s="2">
        <v>3.95</v>
      </c>
      <c r="E1135" t="s">
        <v>51</v>
      </c>
      <c r="F1135" s="2">
        <v>2.7010000000000001</v>
      </c>
      <c r="G1135" s="2">
        <v>10.662000000000001</v>
      </c>
      <c r="H1135" s="2">
        <v>2.06</v>
      </c>
      <c r="I1135" s="14" t="s">
        <v>51</v>
      </c>
      <c r="J1135" s="2">
        <v>1.6020000000000001</v>
      </c>
      <c r="K1135">
        <v>3.3</v>
      </c>
      <c r="L1135" s="2"/>
      <c r="N1135" s="2"/>
      <c r="P1135" s="2"/>
      <c r="R1135" s="2"/>
    </row>
    <row r="1136" spans="1:18" x14ac:dyDescent="0.3">
      <c r="A1136">
        <v>1134</v>
      </c>
      <c r="B1136">
        <v>9</v>
      </c>
      <c r="C1136" s="1">
        <f t="shared" si="17"/>
        <v>0.54089120370366384</v>
      </c>
      <c r="D1136" s="2">
        <v>3.95</v>
      </c>
      <c r="E1136" t="s">
        <v>51</v>
      </c>
      <c r="F1136" s="2">
        <v>2.7010000000000001</v>
      </c>
      <c r="G1136" s="2">
        <v>10.67</v>
      </c>
      <c r="H1136" s="2">
        <v>2.06</v>
      </c>
      <c r="I1136" s="14" t="s">
        <v>51</v>
      </c>
      <c r="J1136" s="2">
        <v>1.6020000000000001</v>
      </c>
      <c r="K1136">
        <v>3.2949999999999999</v>
      </c>
      <c r="L1136" s="2"/>
      <c r="N1136" s="2"/>
      <c r="P1136" s="2"/>
      <c r="R1136" s="2"/>
    </row>
    <row r="1137" spans="1:18" x14ac:dyDescent="0.3">
      <c r="A1137">
        <v>1135</v>
      </c>
      <c r="B1137">
        <v>10</v>
      </c>
      <c r="C1137" s="1">
        <f t="shared" si="17"/>
        <v>0.54090277777773788</v>
      </c>
      <c r="D1137" s="2">
        <v>3.95</v>
      </c>
      <c r="E1137" t="s">
        <v>51</v>
      </c>
      <c r="F1137" s="2">
        <v>2.7010000000000001</v>
      </c>
      <c r="G1137" s="2">
        <v>10.678000000000001</v>
      </c>
      <c r="H1137" s="2">
        <v>2.0499999999999998</v>
      </c>
      <c r="I1137" s="14" t="s">
        <v>51</v>
      </c>
      <c r="J1137" s="2">
        <v>1.6020000000000001</v>
      </c>
      <c r="K1137">
        <v>3.2879999999999998</v>
      </c>
      <c r="L1137" s="2"/>
      <c r="N1137" s="2"/>
      <c r="P1137" s="2"/>
      <c r="R1137" s="2"/>
    </row>
    <row r="1138" spans="1:18" x14ac:dyDescent="0.3">
      <c r="A1138">
        <v>1136</v>
      </c>
      <c r="B1138">
        <v>11</v>
      </c>
      <c r="C1138" s="1">
        <f t="shared" si="17"/>
        <v>0.54091435185181191</v>
      </c>
      <c r="D1138" s="2">
        <v>3.96</v>
      </c>
      <c r="E1138" t="s">
        <v>51</v>
      </c>
      <c r="F1138" s="2">
        <v>2.7010000000000001</v>
      </c>
      <c r="G1138" s="2">
        <v>10.691000000000001</v>
      </c>
      <c r="H1138" s="2">
        <v>2.0499999999999998</v>
      </c>
      <c r="I1138" s="14" t="s">
        <v>51</v>
      </c>
      <c r="J1138" s="2">
        <v>1.6020000000000001</v>
      </c>
      <c r="K1138">
        <v>3.2839999999999998</v>
      </c>
      <c r="L1138" s="2"/>
      <c r="N1138" s="2"/>
      <c r="P1138" s="2"/>
      <c r="R1138" s="2"/>
    </row>
    <row r="1139" spans="1:18" x14ac:dyDescent="0.3">
      <c r="A1139">
        <v>1137</v>
      </c>
      <c r="B1139">
        <v>12</v>
      </c>
      <c r="C1139" s="1">
        <f t="shared" si="17"/>
        <v>0.54092592592588595</v>
      </c>
      <c r="D1139" s="2">
        <v>3.96</v>
      </c>
      <c r="E1139" t="s">
        <v>51</v>
      </c>
      <c r="F1139" s="2">
        <v>2.7010000000000001</v>
      </c>
      <c r="G1139" s="2">
        <v>10.691000000000001</v>
      </c>
      <c r="H1139" s="2">
        <v>2.0499999999999998</v>
      </c>
      <c r="I1139" s="14" t="s">
        <v>51</v>
      </c>
      <c r="J1139" s="2">
        <v>1.6020000000000001</v>
      </c>
      <c r="K1139">
        <v>3.2869999999999999</v>
      </c>
      <c r="L1139" s="2"/>
      <c r="N1139" s="2"/>
      <c r="P1139" s="2"/>
      <c r="R1139" s="2"/>
    </row>
    <row r="1140" spans="1:18" x14ac:dyDescent="0.3">
      <c r="A1140">
        <v>1138</v>
      </c>
      <c r="B1140">
        <v>13</v>
      </c>
      <c r="C1140" s="1">
        <f t="shared" si="17"/>
        <v>0.54093749999995999</v>
      </c>
      <c r="D1140" s="2">
        <v>3.96</v>
      </c>
      <c r="E1140" t="s">
        <v>51</v>
      </c>
      <c r="F1140" s="2">
        <v>2.7010000000000001</v>
      </c>
      <c r="G1140" s="2">
        <v>10.691000000000001</v>
      </c>
      <c r="H1140" s="2">
        <v>2.06</v>
      </c>
      <c r="I1140" s="14" t="s">
        <v>51</v>
      </c>
      <c r="J1140" s="2">
        <v>1.6020000000000001</v>
      </c>
      <c r="K1140">
        <v>3.2949999999999999</v>
      </c>
      <c r="L1140" s="2"/>
      <c r="N1140" s="2"/>
      <c r="P1140" s="2"/>
      <c r="R1140" s="2"/>
    </row>
    <row r="1141" spans="1:18" x14ac:dyDescent="0.3">
      <c r="A1141">
        <v>1139</v>
      </c>
      <c r="B1141">
        <v>14</v>
      </c>
      <c r="C1141" s="1">
        <f t="shared" si="17"/>
        <v>0.54094907407403403</v>
      </c>
      <c r="D1141" s="2">
        <v>3.96</v>
      </c>
      <c r="E1141" t="s">
        <v>51</v>
      </c>
      <c r="F1141" s="2">
        <v>2.7010000000000001</v>
      </c>
      <c r="G1141" s="2">
        <v>10.698</v>
      </c>
      <c r="H1141" s="2">
        <v>2.0699999999999998</v>
      </c>
      <c r="I1141" s="14" t="s">
        <v>51</v>
      </c>
      <c r="J1141" s="2">
        <v>1.6020000000000001</v>
      </c>
      <c r="K1141">
        <v>3.31</v>
      </c>
      <c r="L1141" s="2"/>
      <c r="N1141" s="2"/>
      <c r="P1141" s="2"/>
      <c r="R1141" s="2"/>
    </row>
    <row r="1142" spans="1:18" x14ac:dyDescent="0.3">
      <c r="A1142">
        <v>1140</v>
      </c>
      <c r="B1142">
        <v>15</v>
      </c>
      <c r="C1142" s="1">
        <f t="shared" si="17"/>
        <v>0.54096064814810807</v>
      </c>
      <c r="D1142" s="2">
        <v>3.96</v>
      </c>
      <c r="E1142" t="s">
        <v>51</v>
      </c>
      <c r="F1142" s="2">
        <v>2.7010000000000001</v>
      </c>
      <c r="G1142" s="2">
        <v>10.685</v>
      </c>
      <c r="H1142" s="2">
        <v>2.08</v>
      </c>
      <c r="I1142" s="2">
        <v>1.764</v>
      </c>
      <c r="J1142" s="2">
        <v>1.764</v>
      </c>
      <c r="K1142">
        <v>3.67</v>
      </c>
      <c r="L1142" s="2"/>
      <c r="N1142" s="2"/>
      <c r="P1142" s="2"/>
      <c r="R1142" s="2"/>
    </row>
    <row r="1143" spans="1:18" x14ac:dyDescent="0.3">
      <c r="A1143">
        <v>1141</v>
      </c>
      <c r="B1143">
        <v>1</v>
      </c>
      <c r="C1143" s="1">
        <f t="shared" si="17"/>
        <v>0.54097222222218211</v>
      </c>
      <c r="D1143" s="2">
        <v>3.96</v>
      </c>
      <c r="E1143" t="s">
        <v>51</v>
      </c>
      <c r="F1143" s="2">
        <v>2.7010000000000001</v>
      </c>
      <c r="G1143" s="2">
        <v>10.695</v>
      </c>
      <c r="H1143" s="2">
        <v>2.09</v>
      </c>
      <c r="I1143" s="14" t="s">
        <v>51</v>
      </c>
      <c r="J1143" s="2">
        <v>1.764</v>
      </c>
      <c r="K1143">
        <v>3.694</v>
      </c>
      <c r="L1143" s="2"/>
      <c r="N1143" s="2"/>
      <c r="P1143" s="2"/>
      <c r="R1143" s="2"/>
    </row>
    <row r="1144" spans="1:18" x14ac:dyDescent="0.3">
      <c r="A1144">
        <v>1142</v>
      </c>
      <c r="B1144">
        <v>2</v>
      </c>
      <c r="C1144" s="1">
        <f t="shared" si="17"/>
        <v>0.54098379629625615</v>
      </c>
      <c r="D1144" s="2">
        <v>3.97</v>
      </c>
      <c r="E1144">
        <v>2.887</v>
      </c>
      <c r="F1144" s="2">
        <v>2.887</v>
      </c>
      <c r="G1144" s="2">
        <v>11.465</v>
      </c>
      <c r="H1144" s="2">
        <v>2.11</v>
      </c>
      <c r="I1144" s="14" t="s">
        <v>51</v>
      </c>
      <c r="J1144" s="2">
        <v>1.764</v>
      </c>
      <c r="K1144">
        <v>3.7170000000000001</v>
      </c>
      <c r="L1144" s="2"/>
      <c r="N1144" s="2"/>
      <c r="P1144" s="2"/>
      <c r="R1144" s="2"/>
    </row>
    <row r="1145" spans="1:18" x14ac:dyDescent="0.3">
      <c r="A1145">
        <v>1143</v>
      </c>
      <c r="B1145">
        <v>3</v>
      </c>
      <c r="C1145" s="1">
        <f t="shared" si="17"/>
        <v>0.54099537037033019</v>
      </c>
      <c r="D1145" s="2">
        <v>3.97</v>
      </c>
      <c r="E1145" t="s">
        <v>51</v>
      </c>
      <c r="F1145" s="2">
        <v>2.887</v>
      </c>
      <c r="G1145" s="2">
        <v>11.452999999999999</v>
      </c>
      <c r="H1145" s="2">
        <v>2.12</v>
      </c>
      <c r="I1145" s="14" t="s">
        <v>51</v>
      </c>
      <c r="J1145" s="2">
        <v>1.764</v>
      </c>
      <c r="K1145">
        <v>3.74</v>
      </c>
      <c r="L1145" s="2"/>
      <c r="N1145" s="2"/>
      <c r="P1145" s="2"/>
      <c r="R1145" s="2"/>
    </row>
    <row r="1146" spans="1:18" x14ac:dyDescent="0.3">
      <c r="A1146">
        <v>1144</v>
      </c>
      <c r="B1146">
        <v>4</v>
      </c>
      <c r="C1146" s="1">
        <f t="shared" si="17"/>
        <v>0.54100694444440423</v>
      </c>
      <c r="D1146" s="2">
        <v>3.96</v>
      </c>
      <c r="E1146" t="s">
        <v>51</v>
      </c>
      <c r="F1146" s="2">
        <v>2.887</v>
      </c>
      <c r="G1146" s="2">
        <v>11.446</v>
      </c>
      <c r="H1146" s="2">
        <v>2.13</v>
      </c>
      <c r="I1146" s="14" t="s">
        <v>51</v>
      </c>
      <c r="J1146" s="2">
        <v>1.764</v>
      </c>
      <c r="K1146">
        <v>3.7589999999999999</v>
      </c>
      <c r="L1146" s="2"/>
      <c r="N1146" s="2"/>
      <c r="P1146" s="2"/>
      <c r="R1146" s="2"/>
    </row>
    <row r="1147" spans="1:18" x14ac:dyDescent="0.3">
      <c r="A1147">
        <v>1145</v>
      </c>
      <c r="B1147">
        <v>5</v>
      </c>
      <c r="C1147" s="1">
        <f t="shared" si="17"/>
        <v>0.54101851851847826</v>
      </c>
      <c r="D1147" s="2">
        <v>3.96</v>
      </c>
      <c r="E1147" t="s">
        <v>51</v>
      </c>
      <c r="F1147" s="2">
        <v>2.887</v>
      </c>
      <c r="G1147" s="2">
        <v>11.436999999999999</v>
      </c>
      <c r="H1147" s="2">
        <v>2.14</v>
      </c>
      <c r="I1147" s="14" t="s">
        <v>51</v>
      </c>
      <c r="J1147" s="2">
        <v>1.764</v>
      </c>
      <c r="K1147">
        <v>3.7709999999999999</v>
      </c>
      <c r="L1147" s="2"/>
      <c r="N1147" s="2"/>
      <c r="P1147" s="2"/>
      <c r="R1147" s="2"/>
    </row>
    <row r="1148" spans="1:18" x14ac:dyDescent="0.3">
      <c r="A1148">
        <v>1146</v>
      </c>
      <c r="B1148">
        <v>6</v>
      </c>
      <c r="C1148" s="1">
        <f t="shared" si="17"/>
        <v>0.5410300925925523</v>
      </c>
      <c r="D1148" s="2">
        <v>3.95</v>
      </c>
      <c r="E1148" t="s">
        <v>51</v>
      </c>
      <c r="F1148" s="2">
        <v>2.887</v>
      </c>
      <c r="G1148" s="2">
        <v>11.411</v>
      </c>
      <c r="H1148" s="2">
        <v>2.14</v>
      </c>
      <c r="I1148" s="14" t="s">
        <v>51</v>
      </c>
      <c r="J1148" s="2">
        <v>1.764</v>
      </c>
      <c r="K1148">
        <v>3.7730000000000001</v>
      </c>
      <c r="L1148" s="2"/>
      <c r="N1148" s="2"/>
      <c r="P1148" s="2"/>
      <c r="R1148" s="2"/>
    </row>
    <row r="1149" spans="1:18" x14ac:dyDescent="0.3">
      <c r="A1149">
        <v>1147</v>
      </c>
      <c r="B1149">
        <v>7</v>
      </c>
      <c r="C1149" s="1">
        <f t="shared" si="17"/>
        <v>0.54104166666662634</v>
      </c>
      <c r="D1149" s="2">
        <v>3.95</v>
      </c>
      <c r="E1149" t="s">
        <v>51</v>
      </c>
      <c r="F1149" s="2">
        <v>2.887</v>
      </c>
      <c r="G1149" s="2">
        <v>11.407999999999999</v>
      </c>
      <c r="H1149" s="2">
        <v>2.14</v>
      </c>
      <c r="I1149" s="14" t="s">
        <v>51</v>
      </c>
      <c r="J1149" s="2">
        <v>1.764</v>
      </c>
      <c r="K1149">
        <v>3.7679999999999998</v>
      </c>
      <c r="L1149" s="2"/>
      <c r="N1149" s="2"/>
      <c r="P1149" s="2"/>
      <c r="R1149" s="2"/>
    </row>
    <row r="1150" spans="1:18" x14ac:dyDescent="0.3">
      <c r="A1150">
        <v>1148</v>
      </c>
      <c r="B1150">
        <v>8</v>
      </c>
      <c r="C1150" s="1">
        <f t="shared" si="17"/>
        <v>0.54105324074070038</v>
      </c>
      <c r="D1150" s="2">
        <v>3.95</v>
      </c>
      <c r="E1150" t="s">
        <v>51</v>
      </c>
      <c r="F1150" s="2">
        <v>2.887</v>
      </c>
      <c r="G1150" s="2">
        <v>11.394</v>
      </c>
      <c r="H1150" s="2">
        <v>2.13</v>
      </c>
      <c r="I1150" s="14" t="s">
        <v>51</v>
      </c>
      <c r="J1150" s="2">
        <v>1.764</v>
      </c>
      <c r="K1150">
        <v>3.7589999999999999</v>
      </c>
      <c r="L1150" s="2"/>
      <c r="N1150" s="2"/>
      <c r="P1150" s="2"/>
      <c r="R1150" s="2"/>
    </row>
    <row r="1151" spans="1:18" x14ac:dyDescent="0.3">
      <c r="A1151">
        <v>1149</v>
      </c>
      <c r="B1151">
        <v>9</v>
      </c>
      <c r="C1151" s="1">
        <f t="shared" si="17"/>
        <v>0.54106481481477442</v>
      </c>
      <c r="D1151" s="2">
        <v>3.95</v>
      </c>
      <c r="E1151" t="s">
        <v>51</v>
      </c>
      <c r="F1151" s="2">
        <v>2.887</v>
      </c>
      <c r="G1151" s="2">
        <v>11.404999999999999</v>
      </c>
      <c r="H1151" s="2">
        <v>2.13</v>
      </c>
      <c r="I1151" s="14" t="s">
        <v>51</v>
      </c>
      <c r="J1151" s="2">
        <v>1.764</v>
      </c>
      <c r="K1151">
        <v>3.754</v>
      </c>
      <c r="L1151" s="2"/>
      <c r="N1151" s="2"/>
      <c r="P1151" s="2"/>
      <c r="R1151" s="2"/>
    </row>
    <row r="1152" spans="1:18" x14ac:dyDescent="0.3">
      <c r="A1152">
        <v>1150</v>
      </c>
      <c r="B1152">
        <v>10</v>
      </c>
      <c r="C1152" s="1">
        <f t="shared" si="17"/>
        <v>0.54107638888884846</v>
      </c>
      <c r="D1152" s="2">
        <v>3.95</v>
      </c>
      <c r="E1152" t="s">
        <v>51</v>
      </c>
      <c r="F1152" s="2">
        <v>2.887</v>
      </c>
      <c r="G1152" s="2">
        <v>11.414</v>
      </c>
      <c r="H1152" s="2">
        <v>2.13</v>
      </c>
      <c r="I1152" s="14" t="s">
        <v>51</v>
      </c>
      <c r="J1152" s="2">
        <v>1.764</v>
      </c>
      <c r="K1152">
        <v>3.7509999999999999</v>
      </c>
      <c r="L1152" s="2"/>
      <c r="N1152" s="2"/>
      <c r="P1152" s="2"/>
      <c r="R1152" s="2"/>
    </row>
    <row r="1153" spans="1:18" x14ac:dyDescent="0.3">
      <c r="A1153">
        <v>1151</v>
      </c>
      <c r="B1153">
        <v>11</v>
      </c>
      <c r="C1153" s="1">
        <f t="shared" si="17"/>
        <v>0.5410879629629225</v>
      </c>
      <c r="D1153" s="2">
        <v>3.97</v>
      </c>
      <c r="E1153" t="s">
        <v>51</v>
      </c>
      <c r="F1153" s="2">
        <v>2.887</v>
      </c>
      <c r="G1153" s="2">
        <v>11.449</v>
      </c>
      <c r="H1153" s="2">
        <v>2.12</v>
      </c>
      <c r="I1153" s="14" t="s">
        <v>51</v>
      </c>
      <c r="J1153" s="2">
        <v>1.764</v>
      </c>
      <c r="K1153">
        <v>3.7480000000000002</v>
      </c>
      <c r="L1153" s="2"/>
      <c r="N1153" s="2"/>
      <c r="P1153" s="2"/>
      <c r="R1153" s="2"/>
    </row>
    <row r="1154" spans="1:18" x14ac:dyDescent="0.3">
      <c r="A1154">
        <v>1152</v>
      </c>
      <c r="B1154">
        <v>12</v>
      </c>
      <c r="C1154" s="1">
        <f t="shared" si="17"/>
        <v>0.54109953703699654</v>
      </c>
      <c r="D1154" s="2">
        <v>3.97</v>
      </c>
      <c r="E1154" t="s">
        <v>51</v>
      </c>
      <c r="F1154" s="2">
        <v>2.887</v>
      </c>
      <c r="G1154" s="2">
        <v>11.454000000000001</v>
      </c>
      <c r="H1154" s="2">
        <v>2.12</v>
      </c>
      <c r="I1154" s="14" t="s">
        <v>51</v>
      </c>
      <c r="J1154" s="2">
        <v>1.764</v>
      </c>
      <c r="K1154">
        <v>3.74</v>
      </c>
      <c r="L1154" s="2"/>
      <c r="N1154" s="2"/>
      <c r="P1154" s="2"/>
      <c r="R1154" s="2"/>
    </row>
    <row r="1155" spans="1:18" x14ac:dyDescent="0.3">
      <c r="A1155">
        <v>1153</v>
      </c>
      <c r="B1155">
        <v>13</v>
      </c>
      <c r="C1155" s="1">
        <f t="shared" si="17"/>
        <v>0.54111111111107058</v>
      </c>
      <c r="D1155" s="2">
        <v>3.97</v>
      </c>
      <c r="E1155" t="s">
        <v>51</v>
      </c>
      <c r="F1155" s="2">
        <v>2.887</v>
      </c>
      <c r="G1155" s="2">
        <v>11.46</v>
      </c>
      <c r="H1155" s="2">
        <v>2.11</v>
      </c>
      <c r="I1155" s="14" t="s">
        <v>51</v>
      </c>
      <c r="J1155" s="2">
        <v>1.764</v>
      </c>
      <c r="K1155">
        <v>3.7280000000000002</v>
      </c>
      <c r="L1155" s="2"/>
      <c r="N1155" s="2"/>
      <c r="P1155" s="2"/>
      <c r="R1155" s="2"/>
    </row>
    <row r="1156" spans="1:18" x14ac:dyDescent="0.3">
      <c r="A1156">
        <v>1154</v>
      </c>
      <c r="B1156">
        <v>14</v>
      </c>
      <c r="C1156" s="1">
        <f t="shared" si="17"/>
        <v>0.54112268518514461</v>
      </c>
      <c r="D1156" s="2">
        <v>3.97</v>
      </c>
      <c r="E1156" t="s">
        <v>51</v>
      </c>
      <c r="F1156" s="2">
        <v>2.887</v>
      </c>
      <c r="G1156" s="2">
        <v>11.476000000000001</v>
      </c>
      <c r="H1156" s="2">
        <v>2.11</v>
      </c>
      <c r="I1156" s="14" t="s">
        <v>51</v>
      </c>
      <c r="J1156" s="2">
        <v>1.764</v>
      </c>
      <c r="K1156">
        <v>3.7160000000000002</v>
      </c>
      <c r="L1156" s="2"/>
      <c r="N1156" s="2"/>
      <c r="P1156" s="2"/>
      <c r="R1156" s="2"/>
    </row>
    <row r="1157" spans="1:18" x14ac:dyDescent="0.3">
      <c r="A1157">
        <v>1155</v>
      </c>
      <c r="B1157">
        <v>15</v>
      </c>
      <c r="C1157" s="1">
        <f t="shared" ref="C1157:C1220" si="18">C1156+(1/3600/24)</f>
        <v>0.54113425925921865</v>
      </c>
      <c r="D1157" s="2">
        <v>3.97</v>
      </c>
      <c r="E1157" t="s">
        <v>51</v>
      </c>
      <c r="F1157" s="2">
        <v>2.887</v>
      </c>
      <c r="G1157" s="2">
        <v>11.472</v>
      </c>
      <c r="H1157" s="2">
        <v>2.1</v>
      </c>
      <c r="I1157" s="2">
        <v>1.792</v>
      </c>
      <c r="J1157" s="2">
        <v>1.792</v>
      </c>
      <c r="K1157">
        <v>3.7669999999999999</v>
      </c>
      <c r="L1157" s="2"/>
      <c r="N1157" s="2"/>
      <c r="P1157" s="2"/>
      <c r="R1157" s="2"/>
    </row>
    <row r="1158" spans="1:18" x14ac:dyDescent="0.3">
      <c r="A1158">
        <v>1156</v>
      </c>
      <c r="B1158">
        <v>1</v>
      </c>
      <c r="C1158" s="1">
        <f t="shared" si="18"/>
        <v>0.54114583333329269</v>
      </c>
      <c r="D1158" s="2">
        <v>3.97</v>
      </c>
      <c r="E1158" t="s">
        <v>51</v>
      </c>
      <c r="F1158" s="2">
        <v>2.887</v>
      </c>
      <c r="G1158" s="2">
        <v>11.465999999999999</v>
      </c>
      <c r="H1158" s="2">
        <v>2.1</v>
      </c>
      <c r="I1158" s="14" t="s">
        <v>51</v>
      </c>
      <c r="J1158" s="2">
        <v>1.792</v>
      </c>
      <c r="K1158">
        <v>3.7669999999999999</v>
      </c>
      <c r="L1158" s="2"/>
      <c r="N1158" s="2"/>
      <c r="P1158" s="2"/>
      <c r="R1158" s="2"/>
    </row>
    <row r="1159" spans="1:18" x14ac:dyDescent="0.3">
      <c r="A1159">
        <v>1157</v>
      </c>
      <c r="B1159">
        <v>2</v>
      </c>
      <c r="C1159" s="1">
        <f t="shared" si="18"/>
        <v>0.54115740740736673</v>
      </c>
      <c r="D1159" s="2">
        <v>3.98</v>
      </c>
      <c r="E1159">
        <v>2.8730000000000002</v>
      </c>
      <c r="F1159" s="2">
        <v>2.8730000000000002</v>
      </c>
      <c r="G1159" s="2">
        <v>11.426</v>
      </c>
      <c r="H1159" s="2">
        <v>2.1</v>
      </c>
      <c r="I1159" s="14" t="s">
        <v>51</v>
      </c>
      <c r="J1159" s="2">
        <v>1.792</v>
      </c>
      <c r="K1159">
        <v>3.7709999999999999</v>
      </c>
      <c r="L1159" s="2"/>
      <c r="N1159" s="2"/>
      <c r="P1159" s="2"/>
      <c r="R1159" s="2"/>
    </row>
    <row r="1160" spans="1:18" x14ac:dyDescent="0.3">
      <c r="A1160">
        <v>1158</v>
      </c>
      <c r="B1160">
        <v>3</v>
      </c>
      <c r="C1160" s="1">
        <f t="shared" si="18"/>
        <v>0.54116898148144077</v>
      </c>
      <c r="D1160" s="2">
        <v>3.99</v>
      </c>
      <c r="E1160" t="s">
        <v>51</v>
      </c>
      <c r="F1160" s="2">
        <v>2.8730000000000002</v>
      </c>
      <c r="G1160" s="2">
        <v>11.46</v>
      </c>
      <c r="H1160" s="2">
        <v>2.11</v>
      </c>
      <c r="I1160" s="14" t="s">
        <v>51</v>
      </c>
      <c r="J1160" s="2">
        <v>1.792</v>
      </c>
      <c r="K1160">
        <v>3.7719999999999998</v>
      </c>
      <c r="L1160" s="2"/>
      <c r="N1160" s="2"/>
      <c r="P1160" s="2"/>
      <c r="R1160" s="2"/>
    </row>
    <row r="1161" spans="1:18" x14ac:dyDescent="0.3">
      <c r="A1161">
        <v>1159</v>
      </c>
      <c r="B1161">
        <v>4</v>
      </c>
      <c r="C1161" s="1">
        <f t="shared" si="18"/>
        <v>0.54118055555551481</v>
      </c>
      <c r="D1161" s="2">
        <v>4.01</v>
      </c>
      <c r="E1161" t="s">
        <v>51</v>
      </c>
      <c r="F1161" s="2">
        <v>2.8730000000000002</v>
      </c>
      <c r="G1161" s="2">
        <v>11.515000000000001</v>
      </c>
      <c r="H1161" s="2">
        <v>2.1</v>
      </c>
      <c r="I1161" s="14" t="s">
        <v>51</v>
      </c>
      <c r="J1161" s="2">
        <v>1.792</v>
      </c>
      <c r="K1161">
        <v>3.77</v>
      </c>
      <c r="L1161" s="2"/>
      <c r="N1161" s="2"/>
      <c r="P1161" s="2"/>
      <c r="R1161" s="2"/>
    </row>
    <row r="1162" spans="1:18" x14ac:dyDescent="0.3">
      <c r="A1162">
        <v>1160</v>
      </c>
      <c r="B1162">
        <v>5</v>
      </c>
      <c r="C1162" s="1">
        <f t="shared" si="18"/>
        <v>0.54119212962958885</v>
      </c>
      <c r="D1162" s="2">
        <v>4.03</v>
      </c>
      <c r="E1162" t="s">
        <v>51</v>
      </c>
      <c r="F1162" s="2">
        <v>2.8730000000000002</v>
      </c>
      <c r="G1162" s="2">
        <v>11.585000000000001</v>
      </c>
      <c r="H1162" s="2">
        <v>2.1</v>
      </c>
      <c r="I1162" s="14" t="s">
        <v>51</v>
      </c>
      <c r="J1162" s="2">
        <v>1.792</v>
      </c>
      <c r="K1162">
        <v>3.766</v>
      </c>
      <c r="L1162" s="2"/>
      <c r="N1162" s="2"/>
      <c r="P1162" s="2"/>
      <c r="R1162" s="2"/>
    </row>
    <row r="1163" spans="1:18" x14ac:dyDescent="0.3">
      <c r="A1163">
        <v>1161</v>
      </c>
      <c r="B1163">
        <v>6</v>
      </c>
      <c r="C1163" s="1">
        <f t="shared" si="18"/>
        <v>0.54120370370366289</v>
      </c>
      <c r="D1163" s="2">
        <v>4.04</v>
      </c>
      <c r="E1163" t="s">
        <v>51</v>
      </c>
      <c r="F1163" s="2">
        <v>2.8730000000000002</v>
      </c>
      <c r="G1163" s="2">
        <v>11.608000000000001</v>
      </c>
      <c r="H1163" s="2">
        <v>2.1</v>
      </c>
      <c r="I1163" s="14" t="s">
        <v>51</v>
      </c>
      <c r="J1163" s="2">
        <v>1.792</v>
      </c>
      <c r="K1163">
        <v>3.7570000000000001</v>
      </c>
      <c r="L1163" s="2"/>
      <c r="N1163" s="2"/>
      <c r="P1163" s="2"/>
      <c r="R1163" s="2"/>
    </row>
    <row r="1164" spans="1:18" x14ac:dyDescent="0.3">
      <c r="A1164">
        <v>1162</v>
      </c>
      <c r="B1164">
        <v>7</v>
      </c>
      <c r="C1164" s="1">
        <f t="shared" si="18"/>
        <v>0.54121527777773693</v>
      </c>
      <c r="D1164" s="2">
        <v>4.05</v>
      </c>
      <c r="E1164" t="s">
        <v>51</v>
      </c>
      <c r="F1164" s="2">
        <v>2.8730000000000002</v>
      </c>
      <c r="G1164" s="2">
        <v>11.631</v>
      </c>
      <c r="H1164" s="2">
        <v>2.09</v>
      </c>
      <c r="I1164" s="14" t="s">
        <v>51</v>
      </c>
      <c r="J1164" s="2">
        <v>1.792</v>
      </c>
      <c r="K1164">
        <v>3.746</v>
      </c>
      <c r="L1164" s="2"/>
      <c r="N1164" s="2"/>
      <c r="P1164" s="2"/>
      <c r="R1164" s="2"/>
    </row>
    <row r="1165" spans="1:18" x14ac:dyDescent="0.3">
      <c r="A1165">
        <v>1163</v>
      </c>
      <c r="B1165">
        <v>8</v>
      </c>
      <c r="C1165" s="1">
        <f t="shared" si="18"/>
        <v>0.54122685185181096</v>
      </c>
      <c r="D1165" s="2">
        <v>4.0599999999999996</v>
      </c>
      <c r="E1165" t="s">
        <v>51</v>
      </c>
      <c r="F1165" s="2">
        <v>2.8730000000000002</v>
      </c>
      <c r="G1165" s="2">
        <v>11.654</v>
      </c>
      <c r="H1165" s="2">
        <v>2.08</v>
      </c>
      <c r="I1165" s="14" t="s">
        <v>51</v>
      </c>
      <c r="J1165" s="2">
        <v>1.792</v>
      </c>
      <c r="K1165">
        <v>3.7330000000000001</v>
      </c>
      <c r="L1165" s="2"/>
      <c r="N1165" s="2"/>
      <c r="P1165" s="2"/>
      <c r="R1165" s="2"/>
    </row>
    <row r="1166" spans="1:18" x14ac:dyDescent="0.3">
      <c r="A1166">
        <v>1164</v>
      </c>
      <c r="B1166">
        <v>9</v>
      </c>
      <c r="C1166" s="1">
        <f t="shared" si="18"/>
        <v>0.541238425925885</v>
      </c>
      <c r="D1166" s="2">
        <v>4.0599999999999996</v>
      </c>
      <c r="E1166" t="s">
        <v>51</v>
      </c>
      <c r="F1166" s="2">
        <v>2.8730000000000002</v>
      </c>
      <c r="G1166" s="2">
        <v>11.673</v>
      </c>
      <c r="H1166" s="2">
        <v>2.08</v>
      </c>
      <c r="I1166" s="14" t="s">
        <v>51</v>
      </c>
      <c r="J1166" s="2">
        <v>1.792</v>
      </c>
      <c r="K1166">
        <v>3.718</v>
      </c>
      <c r="L1166" s="2"/>
      <c r="N1166" s="2"/>
      <c r="P1166" s="2"/>
      <c r="R1166" s="2"/>
    </row>
    <row r="1167" spans="1:18" x14ac:dyDescent="0.3">
      <c r="A1167">
        <v>1165</v>
      </c>
      <c r="B1167">
        <v>10</v>
      </c>
      <c r="C1167" s="1">
        <f t="shared" si="18"/>
        <v>0.54124999999995904</v>
      </c>
      <c r="D1167" s="2">
        <v>4.08</v>
      </c>
      <c r="E1167" t="s">
        <v>51</v>
      </c>
      <c r="F1167" s="2">
        <v>2.8730000000000002</v>
      </c>
      <c r="G1167" s="2">
        <v>11.712</v>
      </c>
      <c r="H1167" s="2">
        <v>2.0699999999999998</v>
      </c>
      <c r="I1167" s="14" t="s">
        <v>51</v>
      </c>
      <c r="J1167" s="2">
        <v>1.792</v>
      </c>
      <c r="K1167">
        <v>3.7010000000000001</v>
      </c>
      <c r="L1167" s="2"/>
      <c r="N1167" s="2"/>
      <c r="P1167" s="2"/>
      <c r="R1167" s="2"/>
    </row>
    <row r="1168" spans="1:18" x14ac:dyDescent="0.3">
      <c r="A1168">
        <v>1166</v>
      </c>
      <c r="B1168">
        <v>11</v>
      </c>
      <c r="C1168" s="1">
        <f t="shared" si="18"/>
        <v>0.54126157407403308</v>
      </c>
      <c r="D1168" s="2">
        <v>4.09</v>
      </c>
      <c r="E1168" t="s">
        <v>51</v>
      </c>
      <c r="F1168" s="2">
        <v>2.8730000000000002</v>
      </c>
      <c r="G1168" s="2">
        <v>11.734999999999999</v>
      </c>
      <c r="H1168" s="2">
        <v>2.06</v>
      </c>
      <c r="I1168" s="14" t="s">
        <v>51</v>
      </c>
      <c r="J1168" s="2">
        <v>1.792</v>
      </c>
      <c r="K1168">
        <v>3.6859999999999999</v>
      </c>
      <c r="L1168" s="2"/>
      <c r="N1168" s="2"/>
      <c r="P1168" s="2"/>
      <c r="R1168" s="2"/>
    </row>
    <row r="1169" spans="1:18" x14ac:dyDescent="0.3">
      <c r="A1169">
        <v>1167</v>
      </c>
      <c r="B1169">
        <v>12</v>
      </c>
      <c r="C1169" s="1">
        <f t="shared" si="18"/>
        <v>0.54127314814810712</v>
      </c>
      <c r="D1169" s="2">
        <v>4.09</v>
      </c>
      <c r="E1169" t="s">
        <v>51</v>
      </c>
      <c r="F1169" s="2">
        <v>2.8730000000000002</v>
      </c>
      <c r="G1169" s="2">
        <v>11.759</v>
      </c>
      <c r="H1169" s="2">
        <v>2.0499999999999998</v>
      </c>
      <c r="I1169" s="14" t="s">
        <v>51</v>
      </c>
      <c r="J1169" s="2">
        <v>1.792</v>
      </c>
      <c r="K1169">
        <v>3.67</v>
      </c>
      <c r="L1169" s="2"/>
      <c r="N1169" s="2"/>
      <c r="P1169" s="2"/>
      <c r="R1169" s="2"/>
    </row>
    <row r="1170" spans="1:18" x14ac:dyDescent="0.3">
      <c r="A1170">
        <v>1168</v>
      </c>
      <c r="B1170">
        <v>13</v>
      </c>
      <c r="C1170" s="1">
        <f t="shared" si="18"/>
        <v>0.54128472222218116</v>
      </c>
      <c r="D1170" s="2">
        <v>4.1100000000000003</v>
      </c>
      <c r="E1170" t="s">
        <v>51</v>
      </c>
      <c r="F1170" s="2">
        <v>2.8730000000000002</v>
      </c>
      <c r="G1170" s="2">
        <v>11.794</v>
      </c>
      <c r="H1170" s="2">
        <v>2.04</v>
      </c>
      <c r="I1170" s="14" t="s">
        <v>51</v>
      </c>
      <c r="J1170" s="2">
        <v>1.792</v>
      </c>
      <c r="K1170">
        <v>3.66</v>
      </c>
      <c r="L1170" s="2"/>
      <c r="N1170" s="2"/>
      <c r="P1170" s="2"/>
      <c r="R1170" s="2"/>
    </row>
    <row r="1171" spans="1:18" x14ac:dyDescent="0.3">
      <c r="A1171">
        <v>1169</v>
      </c>
      <c r="B1171">
        <v>14</v>
      </c>
      <c r="C1171" s="1">
        <f t="shared" si="18"/>
        <v>0.5412962962962552</v>
      </c>
      <c r="D1171" s="2">
        <v>4.1100000000000003</v>
      </c>
      <c r="E1171" t="s">
        <v>51</v>
      </c>
      <c r="F1171" s="2">
        <v>2.8730000000000002</v>
      </c>
      <c r="G1171" s="2">
        <v>11.795</v>
      </c>
      <c r="H1171" s="2">
        <v>2.04</v>
      </c>
      <c r="I1171" s="14" t="s">
        <v>51</v>
      </c>
      <c r="J1171" s="2">
        <v>1.792</v>
      </c>
      <c r="K1171">
        <v>3.657</v>
      </c>
      <c r="L1171" s="2"/>
      <c r="N1171" s="2"/>
      <c r="P1171" s="2"/>
      <c r="R1171" s="2"/>
    </row>
    <row r="1172" spans="1:18" x14ac:dyDescent="0.3">
      <c r="A1172">
        <v>1170</v>
      </c>
      <c r="B1172">
        <v>15</v>
      </c>
      <c r="C1172" s="1">
        <f t="shared" si="18"/>
        <v>0.54130787037032924</v>
      </c>
      <c r="D1172" s="2">
        <v>4.1100000000000003</v>
      </c>
      <c r="E1172" t="s">
        <v>51</v>
      </c>
      <c r="F1172" s="2">
        <v>2.8730000000000002</v>
      </c>
      <c r="G1172" s="2">
        <v>11.817</v>
      </c>
      <c r="H1172" s="2">
        <v>2.04</v>
      </c>
      <c r="I1172" s="2">
        <v>1.784</v>
      </c>
      <c r="J1172" s="2">
        <v>1.784</v>
      </c>
      <c r="K1172">
        <v>3.645</v>
      </c>
      <c r="L1172" s="2"/>
      <c r="N1172" s="2"/>
      <c r="P1172" s="2"/>
      <c r="R1172" s="2"/>
    </row>
    <row r="1173" spans="1:18" x14ac:dyDescent="0.3">
      <c r="A1173">
        <v>1171</v>
      </c>
      <c r="B1173">
        <v>1</v>
      </c>
      <c r="C1173" s="1">
        <f t="shared" si="18"/>
        <v>0.54131944444440327</v>
      </c>
      <c r="D1173" s="2">
        <v>4.12</v>
      </c>
      <c r="E1173" t="s">
        <v>51</v>
      </c>
      <c r="F1173" s="2">
        <v>2.8730000000000002</v>
      </c>
      <c r="G1173" s="2">
        <v>11.835000000000001</v>
      </c>
      <c r="H1173" s="2">
        <v>2.0499999999999998</v>
      </c>
      <c r="I1173" s="14" t="s">
        <v>51</v>
      </c>
      <c r="J1173" s="2">
        <v>1.784</v>
      </c>
      <c r="K1173">
        <v>3.6509999999999998</v>
      </c>
      <c r="L1173" s="2"/>
      <c r="N1173" s="2"/>
      <c r="P1173" s="2"/>
      <c r="R1173" s="2"/>
    </row>
    <row r="1174" spans="1:18" x14ac:dyDescent="0.3">
      <c r="A1174">
        <v>1172</v>
      </c>
      <c r="B1174">
        <v>2</v>
      </c>
      <c r="C1174" s="1">
        <f t="shared" si="18"/>
        <v>0.54133101851847731</v>
      </c>
      <c r="D1174" s="2">
        <v>4.13</v>
      </c>
      <c r="E1174">
        <v>2.96</v>
      </c>
      <c r="F1174" s="2">
        <v>2.96</v>
      </c>
      <c r="G1174" s="2">
        <v>12.217000000000001</v>
      </c>
      <c r="H1174" s="2">
        <v>2.0499999999999998</v>
      </c>
      <c r="I1174" s="14" t="s">
        <v>51</v>
      </c>
      <c r="J1174" s="2">
        <v>1.784</v>
      </c>
      <c r="K1174">
        <v>3.6560000000000001</v>
      </c>
      <c r="L1174" s="2"/>
      <c r="N1174" s="2"/>
      <c r="P1174" s="2"/>
      <c r="R1174" s="2"/>
    </row>
    <row r="1175" spans="1:18" x14ac:dyDescent="0.3">
      <c r="A1175">
        <v>1173</v>
      </c>
      <c r="B1175">
        <v>3</v>
      </c>
      <c r="C1175" s="1">
        <f t="shared" si="18"/>
        <v>0.54134259259255135</v>
      </c>
      <c r="D1175" s="2">
        <v>4.13</v>
      </c>
      <c r="E1175" t="s">
        <v>51</v>
      </c>
      <c r="F1175" s="2">
        <v>2.96</v>
      </c>
      <c r="G1175" s="2">
        <v>12.239000000000001</v>
      </c>
      <c r="H1175" s="2">
        <v>2.0499999999999998</v>
      </c>
      <c r="I1175" s="14" t="s">
        <v>51</v>
      </c>
      <c r="J1175" s="2">
        <v>1.784</v>
      </c>
      <c r="K1175">
        <v>3.6549999999999998</v>
      </c>
      <c r="L1175" s="2"/>
      <c r="N1175" s="2"/>
      <c r="P1175" s="2"/>
      <c r="R1175" s="2"/>
    </row>
    <row r="1176" spans="1:18" x14ac:dyDescent="0.3">
      <c r="A1176">
        <v>1174</v>
      </c>
      <c r="B1176">
        <v>4</v>
      </c>
      <c r="C1176" s="1">
        <f t="shared" si="18"/>
        <v>0.54135416666662539</v>
      </c>
      <c r="D1176" s="2">
        <v>4.1399999999999997</v>
      </c>
      <c r="E1176" t="s">
        <v>51</v>
      </c>
      <c r="F1176" s="2">
        <v>2.96</v>
      </c>
      <c r="G1176" s="2">
        <v>12.244999999999999</v>
      </c>
      <c r="H1176" s="2">
        <v>2.04</v>
      </c>
      <c r="I1176" s="14" t="s">
        <v>51</v>
      </c>
      <c r="J1176" s="2">
        <v>1.784</v>
      </c>
      <c r="K1176">
        <v>3.6419999999999999</v>
      </c>
      <c r="L1176" s="2"/>
      <c r="N1176" s="2"/>
      <c r="P1176" s="2"/>
      <c r="R1176" s="2"/>
    </row>
    <row r="1177" spans="1:18" x14ac:dyDescent="0.3">
      <c r="A1177">
        <v>1175</v>
      </c>
      <c r="B1177">
        <v>5</v>
      </c>
      <c r="C1177" s="1">
        <f t="shared" si="18"/>
        <v>0.54136574074069943</v>
      </c>
      <c r="D1177" s="2">
        <v>4.13</v>
      </c>
      <c r="E1177" t="s">
        <v>51</v>
      </c>
      <c r="F1177" s="2">
        <v>2.96</v>
      </c>
      <c r="G1177" s="2">
        <v>12.222</v>
      </c>
      <c r="H1177" s="2">
        <v>2.0299999999999998</v>
      </c>
      <c r="I1177" s="14" t="s">
        <v>51</v>
      </c>
      <c r="J1177" s="2">
        <v>1.784</v>
      </c>
      <c r="K1177">
        <v>3.621</v>
      </c>
      <c r="L1177" s="2"/>
      <c r="N1177" s="2"/>
      <c r="P1177" s="2"/>
      <c r="R1177" s="2"/>
    </row>
    <row r="1178" spans="1:18" x14ac:dyDescent="0.3">
      <c r="A1178">
        <v>1176</v>
      </c>
      <c r="B1178">
        <v>6</v>
      </c>
      <c r="C1178" s="1">
        <f t="shared" si="18"/>
        <v>0.54137731481477347</v>
      </c>
      <c r="D1178" s="2">
        <v>4.13</v>
      </c>
      <c r="E1178" t="s">
        <v>51</v>
      </c>
      <c r="F1178" s="2">
        <v>2.96</v>
      </c>
      <c r="G1178" s="2">
        <v>12.212999999999999</v>
      </c>
      <c r="H1178" s="2">
        <v>2.0099999999999998</v>
      </c>
      <c r="I1178" s="14" t="s">
        <v>51</v>
      </c>
      <c r="J1178" s="2">
        <v>1.784</v>
      </c>
      <c r="K1178">
        <v>3.5910000000000002</v>
      </c>
      <c r="L1178" s="2"/>
      <c r="N1178" s="2"/>
      <c r="P1178" s="2"/>
      <c r="R1178" s="2"/>
    </row>
    <row r="1179" spans="1:18" x14ac:dyDescent="0.3">
      <c r="A1179">
        <v>1177</v>
      </c>
      <c r="B1179">
        <v>7</v>
      </c>
      <c r="C1179" s="1">
        <f t="shared" si="18"/>
        <v>0.54138888888884751</v>
      </c>
      <c r="D1179" s="2">
        <v>4.13</v>
      </c>
      <c r="E1179" t="s">
        <v>51</v>
      </c>
      <c r="F1179" s="2">
        <v>2.96</v>
      </c>
      <c r="G1179" s="2">
        <v>12.211</v>
      </c>
      <c r="H1179" s="2">
        <v>1.99</v>
      </c>
      <c r="I1179" s="14" t="s">
        <v>51</v>
      </c>
      <c r="J1179" s="2">
        <v>1.784</v>
      </c>
      <c r="K1179">
        <v>3.5569999999999999</v>
      </c>
      <c r="L1179" s="2"/>
      <c r="N1179" s="2"/>
      <c r="P1179" s="2"/>
      <c r="R1179" s="2"/>
    </row>
    <row r="1180" spans="1:18" x14ac:dyDescent="0.3">
      <c r="A1180">
        <v>1178</v>
      </c>
      <c r="B1180">
        <v>8</v>
      </c>
      <c r="C1180" s="1">
        <f t="shared" si="18"/>
        <v>0.54140046296292155</v>
      </c>
      <c r="D1180" s="2">
        <v>4.12</v>
      </c>
      <c r="E1180" t="s">
        <v>51</v>
      </c>
      <c r="F1180" s="2">
        <v>2.96</v>
      </c>
      <c r="G1180" s="2">
        <v>12.186</v>
      </c>
      <c r="H1180" s="2">
        <v>1.97</v>
      </c>
      <c r="I1180" s="14" t="s">
        <v>51</v>
      </c>
      <c r="J1180" s="2">
        <v>1.784</v>
      </c>
      <c r="K1180">
        <v>3.52</v>
      </c>
      <c r="L1180" s="2"/>
      <c r="N1180" s="2"/>
      <c r="P1180" s="2"/>
      <c r="R1180" s="2"/>
    </row>
    <row r="1181" spans="1:18" x14ac:dyDescent="0.3">
      <c r="A1181">
        <v>1179</v>
      </c>
      <c r="B1181">
        <v>9</v>
      </c>
      <c r="C1181" s="1">
        <f t="shared" si="18"/>
        <v>0.54141203703699559</v>
      </c>
      <c r="D1181" s="2">
        <v>4.0999999999999996</v>
      </c>
      <c r="E1181" t="s">
        <v>51</v>
      </c>
      <c r="F1181" s="2">
        <v>2.96</v>
      </c>
      <c r="G1181" s="2">
        <v>12.151</v>
      </c>
      <c r="H1181" s="2">
        <v>1.96</v>
      </c>
      <c r="I1181" s="14" t="s">
        <v>51</v>
      </c>
      <c r="J1181" s="2">
        <v>1.784</v>
      </c>
      <c r="K1181">
        <v>3.492</v>
      </c>
      <c r="L1181" s="2"/>
      <c r="N1181" s="2"/>
      <c r="P1181" s="2"/>
      <c r="R1181" s="2"/>
    </row>
    <row r="1182" spans="1:18" x14ac:dyDescent="0.3">
      <c r="A1182">
        <v>1180</v>
      </c>
      <c r="B1182">
        <v>10</v>
      </c>
      <c r="C1182" s="1">
        <f t="shared" si="18"/>
        <v>0.54142361111106962</v>
      </c>
      <c r="D1182" s="2">
        <v>4.0999999999999996</v>
      </c>
      <c r="E1182" t="s">
        <v>51</v>
      </c>
      <c r="F1182" s="2">
        <v>2.96</v>
      </c>
      <c r="G1182" s="2">
        <v>12.135999999999999</v>
      </c>
      <c r="H1182" s="2">
        <v>1.95</v>
      </c>
      <c r="I1182" s="14" t="s">
        <v>51</v>
      </c>
      <c r="J1182" s="2">
        <v>1.784</v>
      </c>
      <c r="K1182">
        <v>3.4710000000000001</v>
      </c>
      <c r="L1182" s="2"/>
      <c r="N1182" s="2"/>
      <c r="P1182" s="2"/>
      <c r="R1182" s="2"/>
    </row>
    <row r="1183" spans="1:18" x14ac:dyDescent="0.3">
      <c r="A1183">
        <v>1181</v>
      </c>
      <c r="B1183">
        <v>11</v>
      </c>
      <c r="C1183" s="1">
        <f t="shared" si="18"/>
        <v>0.54143518518514366</v>
      </c>
      <c r="D1183" s="2">
        <v>4.0999999999999996</v>
      </c>
      <c r="E1183" t="s">
        <v>51</v>
      </c>
      <c r="F1183" s="2">
        <v>2.96</v>
      </c>
      <c r="G1183" s="2">
        <v>12.122</v>
      </c>
      <c r="H1183" s="2">
        <v>1.94</v>
      </c>
      <c r="I1183" s="14" t="s">
        <v>51</v>
      </c>
      <c r="J1183" s="2">
        <v>1.784</v>
      </c>
      <c r="K1183">
        <v>3.456</v>
      </c>
      <c r="L1183" s="2"/>
      <c r="N1183" s="2"/>
      <c r="P1183" s="2"/>
      <c r="R1183" s="2"/>
    </row>
    <row r="1184" spans="1:18" x14ac:dyDescent="0.3">
      <c r="A1184">
        <v>1182</v>
      </c>
      <c r="B1184">
        <v>12</v>
      </c>
      <c r="C1184" s="1">
        <f t="shared" si="18"/>
        <v>0.5414467592592177</v>
      </c>
      <c r="D1184" s="2">
        <v>4.09</v>
      </c>
      <c r="E1184" t="s">
        <v>51</v>
      </c>
      <c r="F1184" s="2">
        <v>2.96</v>
      </c>
      <c r="G1184" s="2">
        <v>12.103</v>
      </c>
      <c r="H1184" s="2">
        <v>1.93</v>
      </c>
      <c r="I1184" s="14" t="s">
        <v>51</v>
      </c>
      <c r="J1184" s="2">
        <v>1.784</v>
      </c>
      <c r="K1184">
        <v>3.4420000000000002</v>
      </c>
      <c r="L1184" s="2"/>
      <c r="N1184" s="2"/>
      <c r="P1184" s="2"/>
      <c r="R1184" s="2"/>
    </row>
    <row r="1185" spans="1:18" x14ac:dyDescent="0.3">
      <c r="A1185">
        <v>1183</v>
      </c>
      <c r="B1185">
        <v>13</v>
      </c>
      <c r="C1185" s="1">
        <f t="shared" si="18"/>
        <v>0.54145833333329174</v>
      </c>
      <c r="D1185" s="2">
        <v>4.09</v>
      </c>
      <c r="E1185" t="s">
        <v>51</v>
      </c>
      <c r="F1185" s="2">
        <v>2.96</v>
      </c>
      <c r="G1185" s="2">
        <v>12.115</v>
      </c>
      <c r="H1185" s="2">
        <v>1.92</v>
      </c>
      <c r="I1185" s="14" t="s">
        <v>51</v>
      </c>
      <c r="J1185" s="2">
        <v>1.784</v>
      </c>
      <c r="K1185">
        <v>3.43</v>
      </c>
      <c r="L1185" s="2"/>
      <c r="N1185" s="2"/>
      <c r="P1185" s="2"/>
      <c r="R1185" s="2"/>
    </row>
    <row r="1186" spans="1:18" x14ac:dyDescent="0.3">
      <c r="A1186">
        <v>1184</v>
      </c>
      <c r="B1186">
        <v>14</v>
      </c>
      <c r="C1186" s="1">
        <f t="shared" si="18"/>
        <v>0.54146990740736578</v>
      </c>
      <c r="D1186" s="2">
        <v>4.09</v>
      </c>
      <c r="E1186" t="s">
        <v>51</v>
      </c>
      <c r="F1186" s="2">
        <v>2.96</v>
      </c>
      <c r="G1186" s="2">
        <v>12.121</v>
      </c>
      <c r="H1186" s="2">
        <v>1.92</v>
      </c>
      <c r="I1186" s="14" t="s">
        <v>51</v>
      </c>
      <c r="J1186" s="2">
        <v>1.784</v>
      </c>
      <c r="K1186">
        <v>3.4169999999999998</v>
      </c>
      <c r="L1186" s="2"/>
      <c r="N1186" s="2"/>
      <c r="P1186" s="2"/>
      <c r="R1186" s="2"/>
    </row>
    <row r="1187" spans="1:18" x14ac:dyDescent="0.3">
      <c r="A1187">
        <v>1185</v>
      </c>
      <c r="B1187">
        <v>15</v>
      </c>
      <c r="C1187" s="1">
        <f t="shared" si="18"/>
        <v>0.54148148148143982</v>
      </c>
      <c r="D1187" s="2">
        <v>4.07</v>
      </c>
      <c r="E1187" t="s">
        <v>51</v>
      </c>
      <c r="F1187" s="2">
        <v>2.96</v>
      </c>
      <c r="G1187" s="2">
        <v>12.044</v>
      </c>
      <c r="H1187" s="2">
        <v>1.91</v>
      </c>
      <c r="I1187" s="2">
        <v>1.5760000000000001</v>
      </c>
      <c r="J1187" s="2">
        <v>1.5760000000000001</v>
      </c>
      <c r="K1187">
        <v>3.01</v>
      </c>
      <c r="L1187" s="2"/>
      <c r="N1187" s="2"/>
      <c r="P1187" s="2"/>
      <c r="R1187" s="2"/>
    </row>
    <row r="1188" spans="1:18" x14ac:dyDescent="0.3">
      <c r="A1188">
        <v>1186</v>
      </c>
      <c r="B1188">
        <v>1</v>
      </c>
      <c r="C1188" s="1">
        <f t="shared" si="18"/>
        <v>0.54149305555551386</v>
      </c>
      <c r="D1188" s="2">
        <v>3.92</v>
      </c>
      <c r="E1188" t="s">
        <v>51</v>
      </c>
      <c r="F1188" s="2">
        <v>2.96</v>
      </c>
      <c r="G1188" s="2">
        <v>11.598000000000001</v>
      </c>
      <c r="H1188" s="2">
        <v>1.9</v>
      </c>
      <c r="I1188" s="14" t="s">
        <v>51</v>
      </c>
      <c r="J1188" s="2">
        <v>1.5760000000000001</v>
      </c>
      <c r="K1188">
        <v>3</v>
      </c>
      <c r="L1188" s="2"/>
      <c r="N1188" s="2"/>
      <c r="P1188" s="2"/>
      <c r="R1188" s="2"/>
    </row>
    <row r="1189" spans="1:18" x14ac:dyDescent="0.3">
      <c r="A1189">
        <v>1187</v>
      </c>
      <c r="B1189">
        <v>2</v>
      </c>
      <c r="C1189" s="1">
        <f t="shared" si="18"/>
        <v>0.5415046296295879</v>
      </c>
      <c r="D1189" s="2">
        <v>3.87</v>
      </c>
      <c r="E1189">
        <v>2.7959999999999998</v>
      </c>
      <c r="F1189" s="2">
        <v>2.7959999999999998</v>
      </c>
      <c r="G1189" s="2">
        <v>10.811999999999999</v>
      </c>
      <c r="H1189" s="2">
        <v>1.9</v>
      </c>
      <c r="I1189" s="14" t="s">
        <v>51</v>
      </c>
      <c r="J1189" s="2">
        <v>1.5760000000000001</v>
      </c>
      <c r="K1189">
        <v>2.9889999999999999</v>
      </c>
      <c r="L1189" s="2"/>
      <c r="N1189" s="2"/>
      <c r="P1189" s="2"/>
      <c r="R1189" s="2"/>
    </row>
    <row r="1190" spans="1:18" x14ac:dyDescent="0.3">
      <c r="A1190">
        <v>1188</v>
      </c>
      <c r="B1190">
        <v>3</v>
      </c>
      <c r="C1190" s="1">
        <f t="shared" si="18"/>
        <v>0.54151620370366194</v>
      </c>
      <c r="D1190" s="2">
        <v>3.92</v>
      </c>
      <c r="E1190" t="s">
        <v>51</v>
      </c>
      <c r="F1190" s="2">
        <v>2.7959999999999998</v>
      </c>
      <c r="G1190" s="2">
        <v>10.95</v>
      </c>
      <c r="H1190" s="2">
        <v>1.89</v>
      </c>
      <c r="I1190" s="14" t="s">
        <v>51</v>
      </c>
      <c r="J1190" s="2">
        <v>1.5760000000000001</v>
      </c>
      <c r="K1190">
        <v>2.9809999999999999</v>
      </c>
      <c r="L1190" s="2"/>
      <c r="N1190" s="2"/>
      <c r="P1190" s="2"/>
      <c r="R1190" s="2"/>
    </row>
    <row r="1191" spans="1:18" x14ac:dyDescent="0.3">
      <c r="A1191">
        <v>1189</v>
      </c>
      <c r="B1191">
        <v>4</v>
      </c>
      <c r="C1191" s="1">
        <f t="shared" si="18"/>
        <v>0.54152777777773597</v>
      </c>
      <c r="D1191" s="2">
        <v>4.01</v>
      </c>
      <c r="E1191" t="s">
        <v>51</v>
      </c>
      <c r="F1191" s="2">
        <v>2.7959999999999998</v>
      </c>
      <c r="G1191" s="2">
        <v>11.202999999999999</v>
      </c>
      <c r="H1191" s="2">
        <v>1.89</v>
      </c>
      <c r="I1191" s="14" t="s">
        <v>51</v>
      </c>
      <c r="J1191" s="2">
        <v>1.5760000000000001</v>
      </c>
      <c r="K1191">
        <v>2.976</v>
      </c>
      <c r="L1191" s="2"/>
      <c r="N1191" s="2"/>
      <c r="P1191" s="2"/>
      <c r="R1191" s="2"/>
    </row>
    <row r="1192" spans="1:18" x14ac:dyDescent="0.3">
      <c r="A1192">
        <v>1190</v>
      </c>
      <c r="B1192">
        <v>5</v>
      </c>
      <c r="C1192" s="1">
        <f t="shared" si="18"/>
        <v>0.54153935185181001</v>
      </c>
      <c r="D1192" s="2">
        <v>4.08</v>
      </c>
      <c r="E1192" t="s">
        <v>51</v>
      </c>
      <c r="F1192" s="2">
        <v>2.7959999999999998</v>
      </c>
      <c r="G1192" s="2">
        <v>11.403</v>
      </c>
      <c r="H1192" s="2">
        <v>1.89</v>
      </c>
      <c r="I1192" s="14" t="s">
        <v>51</v>
      </c>
      <c r="J1192" s="2">
        <v>1.5760000000000001</v>
      </c>
      <c r="K1192">
        <v>2.972</v>
      </c>
      <c r="L1192" s="2"/>
      <c r="N1192" s="2"/>
      <c r="P1192" s="2"/>
      <c r="R1192" s="2"/>
    </row>
    <row r="1193" spans="1:18" x14ac:dyDescent="0.3">
      <c r="A1193">
        <v>1191</v>
      </c>
      <c r="B1193">
        <v>6</v>
      </c>
      <c r="C1193" s="1">
        <f t="shared" si="18"/>
        <v>0.54155092592588405</v>
      </c>
      <c r="D1193" s="2">
        <v>4.09</v>
      </c>
      <c r="E1193" t="s">
        <v>51</v>
      </c>
      <c r="F1193" s="2">
        <v>2.7959999999999998</v>
      </c>
      <c r="G1193" s="2">
        <v>11.441000000000001</v>
      </c>
      <c r="H1193" s="2">
        <v>1.88</v>
      </c>
      <c r="I1193" s="14" t="s">
        <v>51</v>
      </c>
      <c r="J1193" s="2">
        <v>1.5760000000000001</v>
      </c>
      <c r="K1193">
        <v>2.968</v>
      </c>
      <c r="L1193" s="2"/>
      <c r="N1193" s="2"/>
      <c r="P1193" s="2"/>
      <c r="R1193" s="2"/>
    </row>
    <row r="1194" spans="1:18" x14ac:dyDescent="0.3">
      <c r="A1194">
        <v>1192</v>
      </c>
      <c r="B1194">
        <v>7</v>
      </c>
      <c r="C1194" s="1">
        <f t="shared" si="18"/>
        <v>0.54156249999995809</v>
      </c>
      <c r="D1194" s="2">
        <v>4.0999999999999996</v>
      </c>
      <c r="E1194" t="s">
        <v>51</v>
      </c>
      <c r="F1194" s="2">
        <v>2.7959999999999998</v>
      </c>
      <c r="G1194" s="2">
        <v>11.475</v>
      </c>
      <c r="H1194" s="2">
        <v>1.88</v>
      </c>
      <c r="I1194" s="14" t="s">
        <v>51</v>
      </c>
      <c r="J1194" s="2">
        <v>1.5760000000000001</v>
      </c>
      <c r="K1194">
        <v>2.9670000000000001</v>
      </c>
      <c r="L1194" s="2"/>
      <c r="N1194" s="2"/>
      <c r="P1194" s="2"/>
      <c r="R1194" s="2"/>
    </row>
    <row r="1195" spans="1:18" x14ac:dyDescent="0.3">
      <c r="A1195">
        <v>1193</v>
      </c>
      <c r="B1195">
        <v>8</v>
      </c>
      <c r="C1195" s="1">
        <f t="shared" si="18"/>
        <v>0.54157407407403213</v>
      </c>
      <c r="D1195" s="2">
        <v>4.1100000000000003</v>
      </c>
      <c r="E1195" t="s">
        <v>51</v>
      </c>
      <c r="F1195" s="2">
        <v>2.7959999999999998</v>
      </c>
      <c r="G1195" s="2">
        <v>11.483000000000001</v>
      </c>
      <c r="H1195" s="2">
        <v>1.88</v>
      </c>
      <c r="I1195" s="14" t="s">
        <v>51</v>
      </c>
      <c r="J1195" s="2">
        <v>1.5760000000000001</v>
      </c>
      <c r="K1195">
        <v>2.9649999999999999</v>
      </c>
      <c r="L1195" s="2"/>
      <c r="N1195" s="2"/>
      <c r="P1195" s="2"/>
      <c r="R1195" s="2"/>
    </row>
    <row r="1196" spans="1:18" x14ac:dyDescent="0.3">
      <c r="A1196">
        <v>1194</v>
      </c>
      <c r="B1196">
        <v>9</v>
      </c>
      <c r="C1196" s="1">
        <f t="shared" si="18"/>
        <v>0.54158564814810617</v>
      </c>
      <c r="D1196" s="2">
        <v>4.1100000000000003</v>
      </c>
      <c r="E1196" t="s">
        <v>51</v>
      </c>
      <c r="F1196" s="2">
        <v>2.7959999999999998</v>
      </c>
      <c r="G1196" s="2">
        <v>11.478999999999999</v>
      </c>
      <c r="H1196" s="2">
        <v>1.88</v>
      </c>
      <c r="I1196" s="14" t="s">
        <v>51</v>
      </c>
      <c r="J1196" s="2">
        <v>1.5760000000000001</v>
      </c>
      <c r="K1196">
        <v>2.9670000000000001</v>
      </c>
      <c r="L1196" s="2"/>
      <c r="N1196" s="2"/>
      <c r="P1196" s="2"/>
      <c r="R1196" s="2"/>
    </row>
    <row r="1197" spans="1:18" x14ac:dyDescent="0.3">
      <c r="A1197">
        <v>1195</v>
      </c>
      <c r="B1197">
        <v>10</v>
      </c>
      <c r="C1197" s="1">
        <f t="shared" si="18"/>
        <v>0.54159722222218021</v>
      </c>
      <c r="D1197" s="2">
        <v>4.09</v>
      </c>
      <c r="E1197" t="s">
        <v>51</v>
      </c>
      <c r="F1197" s="2">
        <v>2.7959999999999998</v>
      </c>
      <c r="G1197" s="2">
        <v>11.426</v>
      </c>
      <c r="H1197" s="2">
        <v>1.89</v>
      </c>
      <c r="I1197" s="14" t="s">
        <v>51</v>
      </c>
      <c r="J1197" s="2">
        <v>1.5760000000000001</v>
      </c>
      <c r="K1197">
        <v>2.972</v>
      </c>
      <c r="L1197" s="2"/>
      <c r="N1197" s="2"/>
      <c r="P1197" s="2"/>
      <c r="R1197" s="2"/>
    </row>
    <row r="1198" spans="1:18" x14ac:dyDescent="0.3">
      <c r="A1198">
        <v>1196</v>
      </c>
      <c r="B1198">
        <v>11</v>
      </c>
      <c r="C1198" s="1">
        <f t="shared" si="18"/>
        <v>0.54160879629625425</v>
      </c>
      <c r="D1198" s="2">
        <v>4.05</v>
      </c>
      <c r="E1198" t="s">
        <v>51</v>
      </c>
      <c r="F1198" s="2">
        <v>2.7959999999999998</v>
      </c>
      <c r="G1198" s="2">
        <v>11.321999999999999</v>
      </c>
      <c r="H1198" s="2">
        <v>1.89</v>
      </c>
      <c r="I1198" s="14" t="s">
        <v>51</v>
      </c>
      <c r="J1198" s="2">
        <v>1.5760000000000001</v>
      </c>
      <c r="K1198">
        <v>2.9769999999999999</v>
      </c>
      <c r="L1198" s="2"/>
      <c r="N1198" s="2"/>
      <c r="P1198" s="2"/>
      <c r="R1198" s="2"/>
    </row>
    <row r="1199" spans="1:18" x14ac:dyDescent="0.3">
      <c r="A1199">
        <v>1197</v>
      </c>
      <c r="B1199">
        <v>12</v>
      </c>
      <c r="C1199" s="1">
        <f t="shared" si="18"/>
        <v>0.54162037037032829</v>
      </c>
      <c r="D1199" s="2">
        <v>4.03</v>
      </c>
      <c r="E1199" t="s">
        <v>51</v>
      </c>
      <c r="F1199" s="2">
        <v>2.7959999999999998</v>
      </c>
      <c r="G1199" s="2">
        <v>11.259</v>
      </c>
      <c r="H1199" s="2">
        <v>1.89</v>
      </c>
      <c r="I1199" s="14" t="s">
        <v>51</v>
      </c>
      <c r="J1199" s="2">
        <v>1.5760000000000001</v>
      </c>
      <c r="K1199">
        <v>2.9750000000000001</v>
      </c>
      <c r="L1199" s="2"/>
      <c r="N1199" s="2"/>
      <c r="P1199" s="2"/>
      <c r="R1199" s="2"/>
    </row>
    <row r="1200" spans="1:18" x14ac:dyDescent="0.3">
      <c r="A1200">
        <v>1198</v>
      </c>
      <c r="B1200">
        <v>13</v>
      </c>
      <c r="C1200" s="1">
        <f t="shared" si="18"/>
        <v>0.54163194444440232</v>
      </c>
      <c r="D1200" s="2">
        <v>4.04</v>
      </c>
      <c r="E1200" t="s">
        <v>51</v>
      </c>
      <c r="F1200" s="2">
        <v>2.7959999999999998</v>
      </c>
      <c r="G1200" s="2">
        <v>11.307</v>
      </c>
      <c r="H1200" s="2">
        <v>1.89</v>
      </c>
      <c r="I1200" s="14" t="s">
        <v>51</v>
      </c>
      <c r="J1200" s="2">
        <v>1.5760000000000001</v>
      </c>
      <c r="K1200">
        <v>2.972</v>
      </c>
      <c r="L1200" s="2"/>
      <c r="N1200" s="2"/>
      <c r="P1200" s="2"/>
      <c r="R1200" s="2"/>
    </row>
    <row r="1201" spans="1:18" x14ac:dyDescent="0.3">
      <c r="A1201">
        <v>1199</v>
      </c>
      <c r="B1201">
        <v>14</v>
      </c>
      <c r="C1201" s="1">
        <f t="shared" si="18"/>
        <v>0.54164351851847636</v>
      </c>
      <c r="D1201" s="2">
        <v>4.07</v>
      </c>
      <c r="E1201" t="s">
        <v>51</v>
      </c>
      <c r="F1201" s="2">
        <v>2.7959999999999998</v>
      </c>
      <c r="G1201" s="2">
        <v>11.388999999999999</v>
      </c>
      <c r="H1201" s="2">
        <v>1.88</v>
      </c>
      <c r="I1201" s="14" t="s">
        <v>51</v>
      </c>
      <c r="J1201" s="2">
        <v>1.5760000000000001</v>
      </c>
      <c r="K1201">
        <v>2.9649999999999999</v>
      </c>
      <c r="L1201" s="2"/>
      <c r="N1201" s="2"/>
      <c r="P1201" s="2"/>
      <c r="R1201" s="2"/>
    </row>
    <row r="1202" spans="1:18" x14ac:dyDescent="0.3">
      <c r="A1202">
        <v>1200</v>
      </c>
      <c r="B1202">
        <v>15</v>
      </c>
      <c r="C1202" s="1">
        <f t="shared" si="18"/>
        <v>0.5416550925925504</v>
      </c>
      <c r="D1202" s="2">
        <v>4.0599999999999996</v>
      </c>
      <c r="E1202" t="s">
        <v>51</v>
      </c>
      <c r="F1202" s="2">
        <v>2.7959999999999998</v>
      </c>
      <c r="G1202" s="2">
        <v>11.356</v>
      </c>
      <c r="H1202" s="2">
        <v>1.88</v>
      </c>
      <c r="I1202" s="2">
        <v>1.792</v>
      </c>
      <c r="J1202" s="2">
        <v>1.792</v>
      </c>
      <c r="K1202">
        <v>3.3639999999999999</v>
      </c>
      <c r="L1202" s="2"/>
      <c r="N1202" s="2"/>
      <c r="P1202" s="2"/>
      <c r="R1202" s="2"/>
    </row>
    <row r="1203" spans="1:18" x14ac:dyDescent="0.3">
      <c r="A1203">
        <v>1201</v>
      </c>
      <c r="B1203">
        <v>1</v>
      </c>
      <c r="C1203" s="1">
        <f t="shared" si="18"/>
        <v>0.54166666666662444</v>
      </c>
      <c r="D1203" s="2">
        <v>4.0199999999999996</v>
      </c>
      <c r="E1203" s="2" t="s">
        <v>51</v>
      </c>
      <c r="F1203" s="2">
        <v>2.7959999999999998</v>
      </c>
      <c r="G1203" s="2">
        <v>11.244999999999999</v>
      </c>
      <c r="H1203" s="2">
        <v>1.87</v>
      </c>
      <c r="I1203" s="14" t="s">
        <v>51</v>
      </c>
      <c r="J1203" s="2">
        <v>1.792</v>
      </c>
      <c r="K1203">
        <v>3.36</v>
      </c>
      <c r="L1203" s="2"/>
      <c r="N1203" s="2"/>
      <c r="P1203" s="2"/>
      <c r="R1203" s="2"/>
    </row>
    <row r="1204" spans="1:18" x14ac:dyDescent="0.3">
      <c r="A1204">
        <v>1202</v>
      </c>
      <c r="B1204">
        <v>2</v>
      </c>
      <c r="C1204" s="1">
        <f t="shared" si="18"/>
        <v>0.54167824074069848</v>
      </c>
      <c r="D1204" s="2">
        <v>4.08</v>
      </c>
      <c r="E1204">
        <v>2.8759999999999999</v>
      </c>
      <c r="F1204" s="2">
        <v>2.8759999999999999</v>
      </c>
      <c r="G1204" s="2">
        <v>11.747999999999999</v>
      </c>
      <c r="H1204" s="2">
        <v>1.87</v>
      </c>
      <c r="I1204" s="14" t="s">
        <v>51</v>
      </c>
      <c r="J1204" s="2">
        <v>1.792</v>
      </c>
      <c r="K1204">
        <v>3.3540000000000001</v>
      </c>
      <c r="L1204" s="2"/>
      <c r="N1204" s="2"/>
      <c r="P1204" s="2"/>
      <c r="R1204" s="2"/>
    </row>
    <row r="1205" spans="1:18" x14ac:dyDescent="0.3">
      <c r="A1205">
        <v>1203</v>
      </c>
      <c r="B1205">
        <v>3</v>
      </c>
      <c r="C1205" s="1">
        <f t="shared" si="18"/>
        <v>0.54168981481477252</v>
      </c>
      <c r="D1205" s="2">
        <v>4.0999999999999996</v>
      </c>
      <c r="E1205" t="s">
        <v>51</v>
      </c>
      <c r="F1205" s="2">
        <v>2.8759999999999999</v>
      </c>
      <c r="G1205" s="2">
        <v>11.787000000000001</v>
      </c>
      <c r="H1205" s="2">
        <v>1.87</v>
      </c>
      <c r="I1205" s="14" t="s">
        <v>51</v>
      </c>
      <c r="J1205" s="2">
        <v>1.792</v>
      </c>
      <c r="K1205">
        <v>3.351</v>
      </c>
      <c r="L1205" s="2"/>
      <c r="N1205" s="2"/>
      <c r="P1205" s="2"/>
      <c r="R1205" s="2"/>
    </row>
    <row r="1206" spans="1:18" x14ac:dyDescent="0.3">
      <c r="A1206">
        <v>1204</v>
      </c>
      <c r="B1206">
        <v>4</v>
      </c>
      <c r="C1206" s="1">
        <f t="shared" si="18"/>
        <v>0.54170138888884656</v>
      </c>
      <c r="D1206" s="2">
        <v>4.0999999999999996</v>
      </c>
      <c r="E1206" t="s">
        <v>51</v>
      </c>
      <c r="F1206" s="2">
        <v>2.8759999999999999</v>
      </c>
      <c r="G1206" s="2">
        <v>11.787000000000001</v>
      </c>
      <c r="H1206" s="2">
        <v>1.87</v>
      </c>
      <c r="I1206" s="14" t="s">
        <v>51</v>
      </c>
      <c r="J1206" s="2">
        <v>1.792</v>
      </c>
      <c r="K1206">
        <v>3.347</v>
      </c>
      <c r="L1206" s="2"/>
      <c r="N1206" s="2"/>
      <c r="P1206" s="2"/>
      <c r="R1206" s="2"/>
    </row>
    <row r="1207" spans="1:18" x14ac:dyDescent="0.3">
      <c r="A1207">
        <v>1205</v>
      </c>
      <c r="B1207">
        <v>5</v>
      </c>
      <c r="C1207" s="1">
        <f t="shared" si="18"/>
        <v>0.5417129629629206</v>
      </c>
      <c r="D1207" s="2">
        <v>4.12</v>
      </c>
      <c r="E1207" t="s">
        <v>51</v>
      </c>
      <c r="F1207" s="2">
        <v>2.8759999999999999</v>
      </c>
      <c r="G1207" s="2">
        <v>11.85</v>
      </c>
      <c r="H1207" s="2">
        <v>1.86</v>
      </c>
      <c r="I1207" s="14" t="s">
        <v>51</v>
      </c>
      <c r="J1207" s="2">
        <v>1.792</v>
      </c>
      <c r="K1207">
        <v>3.3420000000000001</v>
      </c>
      <c r="L1207" s="2"/>
      <c r="N1207" s="2"/>
      <c r="P1207" s="2"/>
      <c r="R1207" s="2"/>
    </row>
    <row r="1208" spans="1:18" x14ac:dyDescent="0.3">
      <c r="A1208">
        <v>1206</v>
      </c>
      <c r="B1208">
        <v>6</v>
      </c>
      <c r="C1208" s="1">
        <f t="shared" si="18"/>
        <v>0.54172453703699464</v>
      </c>
      <c r="D1208" s="2">
        <v>4.1399999999999997</v>
      </c>
      <c r="E1208" t="s">
        <v>51</v>
      </c>
      <c r="F1208" s="2">
        <v>2.8759999999999999</v>
      </c>
      <c r="G1208" s="2">
        <v>11.906000000000001</v>
      </c>
      <c r="H1208" s="2">
        <v>1.86</v>
      </c>
      <c r="I1208" s="14" t="s">
        <v>51</v>
      </c>
      <c r="J1208" s="2">
        <v>1.792</v>
      </c>
      <c r="K1208">
        <v>3.335</v>
      </c>
      <c r="L1208" s="2"/>
      <c r="N1208" s="2"/>
      <c r="P1208" s="2"/>
      <c r="R1208" s="2"/>
    </row>
    <row r="1209" spans="1:18" x14ac:dyDescent="0.3">
      <c r="A1209">
        <v>1207</v>
      </c>
      <c r="B1209">
        <v>7</v>
      </c>
      <c r="C1209" s="1">
        <f t="shared" si="18"/>
        <v>0.54173611111106867</v>
      </c>
      <c r="D1209" s="2">
        <v>4.1500000000000004</v>
      </c>
      <c r="E1209" t="s">
        <v>51</v>
      </c>
      <c r="F1209" s="2">
        <v>2.8759999999999999</v>
      </c>
      <c r="G1209" s="2">
        <v>11.925000000000001</v>
      </c>
      <c r="H1209" s="2">
        <v>1.86</v>
      </c>
      <c r="I1209" s="14" t="s">
        <v>51</v>
      </c>
      <c r="J1209" s="2">
        <v>1.792</v>
      </c>
      <c r="K1209">
        <v>3.331</v>
      </c>
      <c r="L1209" s="2"/>
      <c r="N1209" s="2"/>
      <c r="P1209" s="2"/>
      <c r="R1209" s="2"/>
    </row>
    <row r="1210" spans="1:18" x14ac:dyDescent="0.3">
      <c r="A1210">
        <v>1208</v>
      </c>
      <c r="B1210">
        <v>8</v>
      </c>
      <c r="C1210" s="1">
        <f t="shared" si="18"/>
        <v>0.54174768518514271</v>
      </c>
      <c r="D1210" s="2">
        <v>4.1500000000000004</v>
      </c>
      <c r="E1210" t="s">
        <v>51</v>
      </c>
      <c r="F1210" s="2">
        <v>2.8759999999999999</v>
      </c>
      <c r="G1210" s="2">
        <v>11.933999999999999</v>
      </c>
      <c r="H1210" s="2">
        <v>1.86</v>
      </c>
      <c r="I1210" s="14" t="s">
        <v>51</v>
      </c>
      <c r="J1210" s="2">
        <v>1.792</v>
      </c>
      <c r="K1210">
        <v>3.3260000000000001</v>
      </c>
      <c r="L1210" s="2"/>
      <c r="N1210" s="2"/>
      <c r="P1210" s="2"/>
      <c r="R1210" s="2"/>
    </row>
    <row r="1211" spans="1:18" x14ac:dyDescent="0.3">
      <c r="A1211">
        <v>1209</v>
      </c>
      <c r="B1211">
        <v>9</v>
      </c>
      <c r="C1211" s="1">
        <f t="shared" si="18"/>
        <v>0.54175925925921675</v>
      </c>
      <c r="D1211" s="2">
        <v>4.1399999999999997</v>
      </c>
      <c r="E1211" t="s">
        <v>51</v>
      </c>
      <c r="F1211" s="2">
        <v>2.8759999999999999</v>
      </c>
      <c r="G1211" s="2">
        <v>11.914</v>
      </c>
      <c r="H1211" s="2">
        <v>1.85</v>
      </c>
      <c r="I1211" s="14" t="s">
        <v>51</v>
      </c>
      <c r="J1211" s="2">
        <v>1.792</v>
      </c>
      <c r="K1211">
        <v>3.3220000000000001</v>
      </c>
      <c r="L1211" s="2"/>
      <c r="N1211" s="2"/>
      <c r="P1211" s="2"/>
      <c r="R1211" s="2"/>
    </row>
    <row r="1212" spans="1:18" x14ac:dyDescent="0.3">
      <c r="A1212">
        <v>1210</v>
      </c>
      <c r="B1212">
        <v>10</v>
      </c>
      <c r="C1212" s="1">
        <f t="shared" si="18"/>
        <v>0.54177083333329079</v>
      </c>
      <c r="D1212" s="2">
        <v>4.13</v>
      </c>
      <c r="E1212" t="s">
        <v>51</v>
      </c>
      <c r="F1212" s="2">
        <v>2.8759999999999999</v>
      </c>
      <c r="G1212" s="2">
        <v>11.882999999999999</v>
      </c>
      <c r="H1212" s="2">
        <v>1.85</v>
      </c>
      <c r="I1212" s="14" t="s">
        <v>51</v>
      </c>
      <c r="J1212" s="2">
        <v>1.792</v>
      </c>
      <c r="K1212">
        <v>3.3210000000000002</v>
      </c>
      <c r="L1212" s="2"/>
      <c r="N1212" s="2"/>
      <c r="P1212" s="2"/>
      <c r="R1212" s="2"/>
    </row>
    <row r="1213" spans="1:18" x14ac:dyDescent="0.3">
      <c r="A1213">
        <v>1211</v>
      </c>
      <c r="B1213">
        <v>11</v>
      </c>
      <c r="C1213" s="1">
        <f t="shared" si="18"/>
        <v>0.54178240740736483</v>
      </c>
      <c r="D1213" s="2">
        <v>4.12</v>
      </c>
      <c r="E1213" t="s">
        <v>51</v>
      </c>
      <c r="F1213" s="2">
        <v>2.8759999999999999</v>
      </c>
      <c r="G1213" s="2">
        <v>11.859</v>
      </c>
      <c r="H1213" s="2">
        <v>1.85</v>
      </c>
      <c r="I1213" s="14" t="s">
        <v>51</v>
      </c>
      <c r="J1213" s="2">
        <v>1.792</v>
      </c>
      <c r="K1213">
        <v>3.3220000000000001</v>
      </c>
      <c r="L1213" s="2"/>
      <c r="N1213" s="2"/>
      <c r="P1213" s="2"/>
      <c r="R1213" s="2"/>
    </row>
    <row r="1214" spans="1:18" x14ac:dyDescent="0.3">
      <c r="A1214">
        <v>1212</v>
      </c>
      <c r="B1214">
        <v>12</v>
      </c>
      <c r="C1214" s="1">
        <f t="shared" si="18"/>
        <v>0.54179398148143887</v>
      </c>
      <c r="D1214" s="2">
        <v>4.13</v>
      </c>
      <c r="E1214" t="s">
        <v>51</v>
      </c>
      <c r="F1214" s="2">
        <v>2.8759999999999999</v>
      </c>
      <c r="G1214" s="2">
        <v>11.879</v>
      </c>
      <c r="H1214" s="2">
        <v>1.85</v>
      </c>
      <c r="I1214" s="14" t="s">
        <v>51</v>
      </c>
      <c r="J1214" s="2">
        <v>1.792</v>
      </c>
      <c r="K1214">
        <v>3.323</v>
      </c>
      <c r="L1214" s="2"/>
      <c r="N1214" s="2"/>
      <c r="P1214" s="2"/>
      <c r="R1214" s="2"/>
    </row>
    <row r="1215" spans="1:18" x14ac:dyDescent="0.3">
      <c r="A1215">
        <v>1213</v>
      </c>
      <c r="B1215">
        <v>13</v>
      </c>
      <c r="C1215" s="1">
        <f t="shared" si="18"/>
        <v>0.54180555555551291</v>
      </c>
      <c r="D1215" s="2">
        <v>4.1399999999999997</v>
      </c>
      <c r="E1215" t="s">
        <v>51</v>
      </c>
      <c r="F1215" s="2">
        <v>2.8759999999999999</v>
      </c>
      <c r="G1215" s="2">
        <v>11.914</v>
      </c>
      <c r="H1215" s="2">
        <v>1.85</v>
      </c>
      <c r="I1215" s="14" t="s">
        <v>51</v>
      </c>
      <c r="J1215" s="2">
        <v>1.792</v>
      </c>
      <c r="K1215">
        <v>3.3239999999999998</v>
      </c>
      <c r="L1215" s="2"/>
      <c r="N1215" s="2"/>
      <c r="P1215" s="2"/>
      <c r="R1215" s="2"/>
    </row>
    <row r="1216" spans="1:18" x14ac:dyDescent="0.3">
      <c r="A1216">
        <v>1214</v>
      </c>
      <c r="B1216">
        <v>14</v>
      </c>
      <c r="C1216" s="1">
        <f t="shared" si="18"/>
        <v>0.54181712962958695</v>
      </c>
      <c r="D1216" s="2">
        <v>4.16</v>
      </c>
      <c r="E1216" t="s">
        <v>51</v>
      </c>
      <c r="F1216" s="2">
        <v>2.8759999999999999</v>
      </c>
      <c r="G1216" s="2">
        <v>11.973000000000001</v>
      </c>
      <c r="H1216" s="2">
        <v>1.85</v>
      </c>
      <c r="I1216" s="14" t="s">
        <v>51</v>
      </c>
      <c r="J1216" s="2">
        <v>1.792</v>
      </c>
      <c r="K1216">
        <v>3.323</v>
      </c>
      <c r="L1216" s="2"/>
      <c r="N1216" s="2"/>
      <c r="P1216" s="2"/>
      <c r="R1216" s="2"/>
    </row>
    <row r="1217" spans="1:18" x14ac:dyDescent="0.3">
      <c r="A1217">
        <v>1215</v>
      </c>
      <c r="B1217">
        <v>15</v>
      </c>
      <c r="C1217" s="1">
        <f t="shared" si="18"/>
        <v>0.54182870370366099</v>
      </c>
      <c r="D1217" s="2">
        <v>4.17</v>
      </c>
      <c r="E1217" t="s">
        <v>51</v>
      </c>
      <c r="F1217" s="2">
        <v>2.8759999999999999</v>
      </c>
      <c r="G1217" s="2">
        <v>11.991</v>
      </c>
      <c r="H1217" s="2">
        <v>1.86</v>
      </c>
      <c r="I1217" s="2">
        <v>1.728</v>
      </c>
      <c r="J1217" s="2">
        <v>1.728</v>
      </c>
      <c r="K1217">
        <v>3.206</v>
      </c>
      <c r="L1217" s="2"/>
      <c r="N1217" s="2"/>
      <c r="P1217" s="2"/>
      <c r="R1217" s="2"/>
    </row>
    <row r="1218" spans="1:18" x14ac:dyDescent="0.3">
      <c r="A1218">
        <v>1216</v>
      </c>
      <c r="B1218">
        <v>1</v>
      </c>
      <c r="C1218" s="1">
        <f t="shared" si="18"/>
        <v>0.54184027777773502</v>
      </c>
      <c r="D1218" s="2">
        <v>4.18</v>
      </c>
      <c r="E1218" t="s">
        <v>51</v>
      </c>
      <c r="F1218" s="2">
        <v>2.8759999999999999</v>
      </c>
      <c r="G1218" s="2">
        <v>12.016</v>
      </c>
      <c r="H1218" s="2">
        <v>1.86</v>
      </c>
      <c r="I1218" s="14" t="s">
        <v>51</v>
      </c>
      <c r="J1218" s="2">
        <v>1.728</v>
      </c>
      <c r="K1218">
        <v>3.21</v>
      </c>
      <c r="L1218" s="2"/>
      <c r="N1218" s="2"/>
      <c r="P1218" s="2"/>
      <c r="R1218" s="2"/>
    </row>
    <row r="1219" spans="1:18" x14ac:dyDescent="0.3">
      <c r="A1219">
        <v>1217</v>
      </c>
      <c r="B1219">
        <v>2</v>
      </c>
      <c r="C1219" s="1">
        <f t="shared" si="18"/>
        <v>0.54185185185180906</v>
      </c>
      <c r="D1219" s="2">
        <v>4.2</v>
      </c>
      <c r="E1219">
        <v>3.0030000000000001</v>
      </c>
      <c r="F1219" s="2">
        <v>3.0030000000000001</v>
      </c>
      <c r="G1219" s="2">
        <v>12.624000000000001</v>
      </c>
      <c r="H1219" s="2">
        <v>1.86</v>
      </c>
      <c r="I1219" s="14" t="s">
        <v>51</v>
      </c>
      <c r="J1219" s="2">
        <v>1.728</v>
      </c>
      <c r="K1219">
        <v>3.2130000000000001</v>
      </c>
      <c r="L1219" s="2"/>
      <c r="N1219" s="2"/>
      <c r="P1219" s="2"/>
      <c r="R1219" s="2"/>
    </row>
    <row r="1220" spans="1:18" x14ac:dyDescent="0.3">
      <c r="A1220">
        <v>1218</v>
      </c>
      <c r="B1220">
        <v>3</v>
      </c>
      <c r="C1220" s="1">
        <f t="shared" si="18"/>
        <v>0.5418634259258831</v>
      </c>
      <c r="D1220" s="2">
        <v>4.2</v>
      </c>
      <c r="E1220" t="s">
        <v>51</v>
      </c>
      <c r="F1220" s="2">
        <v>3.0030000000000001</v>
      </c>
      <c r="G1220" s="2">
        <v>12.621</v>
      </c>
      <c r="H1220" s="2">
        <v>1.86</v>
      </c>
      <c r="I1220" s="14" t="s">
        <v>51</v>
      </c>
      <c r="J1220" s="2">
        <v>1.728</v>
      </c>
      <c r="K1220">
        <v>3.2160000000000002</v>
      </c>
      <c r="L1220" s="2"/>
      <c r="N1220" s="2"/>
      <c r="P1220" s="2"/>
      <c r="R1220" s="2"/>
    </row>
    <row r="1221" spans="1:18" x14ac:dyDescent="0.3">
      <c r="A1221">
        <v>1219</v>
      </c>
      <c r="B1221">
        <v>4</v>
      </c>
      <c r="C1221" s="1">
        <f t="shared" ref="C1221:C1284" si="19">C1220+(1/3600/24)</f>
        <v>0.54187499999995714</v>
      </c>
      <c r="D1221" s="2">
        <v>4.1900000000000004</v>
      </c>
      <c r="E1221" t="s">
        <v>51</v>
      </c>
      <c r="F1221" s="2">
        <v>3.0030000000000001</v>
      </c>
      <c r="G1221" s="2">
        <v>12.597</v>
      </c>
      <c r="H1221" s="2">
        <v>1.86</v>
      </c>
      <c r="I1221" s="14" t="s">
        <v>51</v>
      </c>
      <c r="J1221" s="2">
        <v>1.728</v>
      </c>
      <c r="K1221">
        <v>3.2160000000000002</v>
      </c>
      <c r="L1221" s="2"/>
      <c r="N1221" s="2"/>
      <c r="P1221" s="2"/>
      <c r="R1221" s="2"/>
    </row>
    <row r="1222" spans="1:18" x14ac:dyDescent="0.3">
      <c r="A1222">
        <v>1220</v>
      </c>
      <c r="B1222">
        <v>5</v>
      </c>
      <c r="C1222" s="1">
        <f t="shared" si="19"/>
        <v>0.54188657407403118</v>
      </c>
      <c r="D1222" s="2">
        <v>4.2</v>
      </c>
      <c r="E1222" t="s">
        <v>51</v>
      </c>
      <c r="F1222" s="2">
        <v>3.0030000000000001</v>
      </c>
      <c r="G1222" s="2">
        <v>12.608000000000001</v>
      </c>
      <c r="H1222" s="2">
        <v>1.86</v>
      </c>
      <c r="I1222" s="14" t="s">
        <v>51</v>
      </c>
      <c r="J1222" s="2">
        <v>1.728</v>
      </c>
      <c r="K1222">
        <v>3.2149999999999999</v>
      </c>
      <c r="L1222" s="2"/>
      <c r="N1222" s="2"/>
      <c r="P1222" s="2"/>
      <c r="R1222" s="2"/>
    </row>
    <row r="1223" spans="1:18" x14ac:dyDescent="0.3">
      <c r="A1223">
        <v>1221</v>
      </c>
      <c r="B1223">
        <v>6</v>
      </c>
      <c r="C1223" s="1">
        <f t="shared" si="19"/>
        <v>0.54189814814810522</v>
      </c>
      <c r="D1223" s="2">
        <v>4.21</v>
      </c>
      <c r="E1223" t="s">
        <v>51</v>
      </c>
      <c r="F1223" s="2">
        <v>3.0030000000000001</v>
      </c>
      <c r="G1223" s="2">
        <v>12.638999999999999</v>
      </c>
      <c r="H1223" s="2">
        <v>1.86</v>
      </c>
      <c r="I1223" s="14" t="s">
        <v>51</v>
      </c>
      <c r="J1223" s="2">
        <v>1.728</v>
      </c>
      <c r="K1223">
        <v>3.2160000000000002</v>
      </c>
      <c r="L1223" s="2"/>
      <c r="N1223" s="2"/>
      <c r="P1223" s="2"/>
      <c r="R1223" s="2"/>
    </row>
    <row r="1224" spans="1:18" x14ac:dyDescent="0.3">
      <c r="A1224">
        <v>1222</v>
      </c>
      <c r="B1224">
        <v>7</v>
      </c>
      <c r="C1224" s="1">
        <f t="shared" si="19"/>
        <v>0.54190972222217926</v>
      </c>
      <c r="D1224" s="2">
        <v>4.2</v>
      </c>
      <c r="E1224" t="s">
        <v>51</v>
      </c>
      <c r="F1224" s="2">
        <v>3.0030000000000001</v>
      </c>
      <c r="G1224" s="2">
        <v>12.606</v>
      </c>
      <c r="H1224" s="2">
        <v>1.86</v>
      </c>
      <c r="I1224" s="14" t="s">
        <v>51</v>
      </c>
      <c r="J1224" s="2">
        <v>1.728</v>
      </c>
      <c r="K1224">
        <v>3.2210000000000001</v>
      </c>
      <c r="L1224" s="2"/>
      <c r="N1224" s="2"/>
      <c r="P1224" s="2"/>
      <c r="R1224" s="2"/>
    </row>
    <row r="1225" spans="1:18" x14ac:dyDescent="0.3">
      <c r="A1225">
        <v>1223</v>
      </c>
      <c r="B1225">
        <v>8</v>
      </c>
      <c r="C1225" s="1">
        <f t="shared" si="19"/>
        <v>0.5419212962962533</v>
      </c>
      <c r="D1225" s="2">
        <v>4.18</v>
      </c>
      <c r="E1225" t="s">
        <v>51</v>
      </c>
      <c r="F1225" s="2">
        <v>3.0030000000000001</v>
      </c>
      <c r="G1225" s="2">
        <v>12.558</v>
      </c>
      <c r="H1225" s="2">
        <v>1.87</v>
      </c>
      <c r="I1225" s="14" t="s">
        <v>51</v>
      </c>
      <c r="J1225" s="2">
        <v>1.728</v>
      </c>
      <c r="K1225">
        <v>3.2280000000000002</v>
      </c>
      <c r="L1225" s="2"/>
      <c r="N1225" s="2"/>
      <c r="P1225" s="2"/>
      <c r="R1225" s="2"/>
    </row>
    <row r="1226" spans="1:18" x14ac:dyDescent="0.3">
      <c r="A1226">
        <v>1224</v>
      </c>
      <c r="B1226">
        <v>9</v>
      </c>
      <c r="C1226" s="1">
        <f t="shared" si="19"/>
        <v>0.54193287037032734</v>
      </c>
      <c r="D1226" s="2">
        <v>4.18</v>
      </c>
      <c r="E1226" t="s">
        <v>51</v>
      </c>
      <c r="F1226" s="2">
        <v>3.0030000000000001</v>
      </c>
      <c r="G1226" s="2">
        <v>12.545999999999999</v>
      </c>
      <c r="H1226" s="2">
        <v>1.87</v>
      </c>
      <c r="I1226" s="14" t="s">
        <v>51</v>
      </c>
      <c r="J1226" s="2">
        <v>1.728</v>
      </c>
      <c r="K1226">
        <v>3.238</v>
      </c>
      <c r="L1226" s="2"/>
      <c r="N1226" s="2"/>
      <c r="P1226" s="2"/>
      <c r="R1226" s="2"/>
    </row>
    <row r="1227" spans="1:18" x14ac:dyDescent="0.3">
      <c r="A1227">
        <v>1225</v>
      </c>
      <c r="B1227">
        <v>10</v>
      </c>
      <c r="C1227" s="1">
        <f t="shared" si="19"/>
        <v>0.54194444444440137</v>
      </c>
      <c r="D1227" s="2">
        <v>4.13</v>
      </c>
      <c r="E1227" t="s">
        <v>51</v>
      </c>
      <c r="F1227" s="2">
        <v>3.0030000000000001</v>
      </c>
      <c r="G1227" s="2">
        <v>12.39</v>
      </c>
      <c r="H1227" s="2">
        <v>1.88</v>
      </c>
      <c r="I1227" s="14" t="s">
        <v>51</v>
      </c>
      <c r="J1227" s="2">
        <v>1.728</v>
      </c>
      <c r="K1227">
        <v>3.2480000000000002</v>
      </c>
      <c r="L1227" s="2"/>
      <c r="N1227" s="2"/>
      <c r="P1227" s="2"/>
      <c r="R1227" s="2"/>
    </row>
    <row r="1228" spans="1:18" x14ac:dyDescent="0.3">
      <c r="A1228">
        <v>1226</v>
      </c>
      <c r="B1228">
        <v>11</v>
      </c>
      <c r="C1228" s="1">
        <f t="shared" si="19"/>
        <v>0.54195601851847541</v>
      </c>
      <c r="D1228" s="2">
        <v>4</v>
      </c>
      <c r="E1228" t="s">
        <v>51</v>
      </c>
      <c r="F1228" s="2">
        <v>3.0030000000000001</v>
      </c>
      <c r="G1228" s="2">
        <v>12.022</v>
      </c>
      <c r="H1228" s="2">
        <v>1.88</v>
      </c>
      <c r="I1228" s="14" t="s">
        <v>51</v>
      </c>
      <c r="J1228" s="2">
        <v>1.728</v>
      </c>
      <c r="K1228">
        <v>3.2570000000000001</v>
      </c>
      <c r="L1228" s="2"/>
      <c r="N1228" s="2"/>
      <c r="P1228" s="2"/>
      <c r="R1228" s="2"/>
    </row>
    <row r="1229" spans="1:18" x14ac:dyDescent="0.3">
      <c r="A1229">
        <v>1227</v>
      </c>
      <c r="B1229">
        <v>12</v>
      </c>
      <c r="C1229" s="1">
        <f t="shared" si="19"/>
        <v>0.54196759259254945</v>
      </c>
      <c r="D1229" s="2">
        <v>4.03</v>
      </c>
      <c r="E1229" t="s">
        <v>51</v>
      </c>
      <c r="F1229" s="2">
        <v>3.0030000000000001</v>
      </c>
      <c r="G1229" s="2">
        <v>12.114000000000001</v>
      </c>
      <c r="H1229" s="2">
        <v>1.89</v>
      </c>
      <c r="I1229" s="14" t="s">
        <v>51</v>
      </c>
      <c r="J1229" s="2">
        <v>1.728</v>
      </c>
      <c r="K1229">
        <v>3.2629999999999999</v>
      </c>
      <c r="L1229" s="2"/>
      <c r="N1229" s="2"/>
      <c r="P1229" s="2"/>
      <c r="R1229" s="2"/>
    </row>
    <row r="1230" spans="1:18" x14ac:dyDescent="0.3">
      <c r="A1230">
        <v>1228</v>
      </c>
      <c r="B1230">
        <v>13</v>
      </c>
      <c r="C1230" s="1">
        <f t="shared" si="19"/>
        <v>0.54197916666662349</v>
      </c>
      <c r="D1230" s="2">
        <v>4.08</v>
      </c>
      <c r="E1230" t="s">
        <v>51</v>
      </c>
      <c r="F1230" s="2">
        <v>3.0030000000000001</v>
      </c>
      <c r="G1230" s="2">
        <v>12.252000000000001</v>
      </c>
      <c r="H1230" s="2">
        <v>1.89</v>
      </c>
      <c r="I1230" s="14" t="s">
        <v>51</v>
      </c>
      <c r="J1230" s="2">
        <v>1.728</v>
      </c>
      <c r="K1230">
        <v>3.266</v>
      </c>
      <c r="L1230" s="2"/>
      <c r="N1230" s="2"/>
      <c r="P1230" s="2"/>
      <c r="R1230" s="2"/>
    </row>
    <row r="1231" spans="1:18" x14ac:dyDescent="0.3">
      <c r="A1231">
        <v>1229</v>
      </c>
      <c r="B1231">
        <v>14</v>
      </c>
      <c r="C1231" s="1">
        <f t="shared" si="19"/>
        <v>0.54199074074069753</v>
      </c>
      <c r="D1231" s="2">
        <v>4.05</v>
      </c>
      <c r="E1231" t="s">
        <v>51</v>
      </c>
      <c r="F1231" s="2">
        <v>3.0030000000000001</v>
      </c>
      <c r="G1231" s="2">
        <v>12.169</v>
      </c>
      <c r="H1231" s="2">
        <v>1.89</v>
      </c>
      <c r="I1231" s="14" t="s">
        <v>51</v>
      </c>
      <c r="J1231" s="2">
        <v>1.728</v>
      </c>
      <c r="K1231">
        <v>3.2669999999999999</v>
      </c>
      <c r="L1231" s="2"/>
      <c r="N1231" s="2"/>
      <c r="P1231" s="2"/>
      <c r="R1231" s="2"/>
    </row>
    <row r="1232" spans="1:18" x14ac:dyDescent="0.3">
      <c r="A1232">
        <v>1230</v>
      </c>
      <c r="B1232">
        <v>15</v>
      </c>
      <c r="C1232" s="1">
        <f t="shared" si="19"/>
        <v>0.54200231481477157</v>
      </c>
      <c r="D1232" s="2">
        <v>4.01</v>
      </c>
      <c r="E1232" t="s">
        <v>51</v>
      </c>
      <c r="F1232" s="2">
        <v>3.0030000000000001</v>
      </c>
      <c r="G1232" s="2">
        <v>12.028</v>
      </c>
      <c r="H1232" s="2">
        <v>1.89</v>
      </c>
      <c r="I1232" s="2">
        <v>1.681</v>
      </c>
      <c r="J1232" s="2">
        <v>1.681</v>
      </c>
      <c r="K1232">
        <v>3.177</v>
      </c>
      <c r="L1232" s="2"/>
      <c r="N1232" s="2"/>
      <c r="P1232" s="2"/>
      <c r="R1232" s="2"/>
    </row>
    <row r="1233" spans="1:18" x14ac:dyDescent="0.3">
      <c r="A1233">
        <v>1231</v>
      </c>
      <c r="B1233">
        <v>1</v>
      </c>
      <c r="C1233" s="1">
        <f t="shared" si="19"/>
        <v>0.54201388888884561</v>
      </c>
      <c r="D1233" s="2">
        <v>3.98</v>
      </c>
      <c r="E1233" t="s">
        <v>51</v>
      </c>
      <c r="F1233" s="2">
        <v>3.0030000000000001</v>
      </c>
      <c r="G1233" s="2">
        <v>11.941000000000001</v>
      </c>
      <c r="H1233" s="2">
        <v>1.89</v>
      </c>
      <c r="I1233" s="14" t="s">
        <v>51</v>
      </c>
      <c r="J1233" s="2">
        <v>1.681</v>
      </c>
      <c r="K1233">
        <v>3.1739999999999999</v>
      </c>
      <c r="L1233" s="2"/>
      <c r="N1233" s="2"/>
      <c r="P1233" s="2"/>
      <c r="R1233" s="2"/>
    </row>
    <row r="1234" spans="1:18" x14ac:dyDescent="0.3">
      <c r="A1234">
        <v>1232</v>
      </c>
      <c r="B1234">
        <v>2</v>
      </c>
      <c r="C1234" s="1">
        <f t="shared" si="19"/>
        <v>0.54202546296291965</v>
      </c>
      <c r="D1234" s="2">
        <v>3.89</v>
      </c>
      <c r="E1234">
        <v>2.8119999999999998</v>
      </c>
      <c r="F1234" s="2">
        <v>2.8119999999999998</v>
      </c>
      <c r="G1234" s="2">
        <v>10.951000000000001</v>
      </c>
      <c r="H1234" s="2">
        <v>1.89</v>
      </c>
      <c r="I1234" s="14" t="s">
        <v>51</v>
      </c>
      <c r="J1234" s="2">
        <v>1.681</v>
      </c>
      <c r="K1234">
        <v>3.1720000000000002</v>
      </c>
      <c r="L1234" s="2"/>
      <c r="N1234" s="2"/>
      <c r="P1234" s="2"/>
      <c r="R1234" s="2"/>
    </row>
    <row r="1235" spans="1:18" x14ac:dyDescent="0.3">
      <c r="A1235">
        <v>1233</v>
      </c>
      <c r="B1235">
        <v>3</v>
      </c>
      <c r="C1235" s="1">
        <f t="shared" si="19"/>
        <v>0.54203703703699369</v>
      </c>
      <c r="D1235" s="2">
        <v>3.75</v>
      </c>
      <c r="E1235" t="s">
        <v>51</v>
      </c>
      <c r="F1235" s="2">
        <v>2.8119999999999998</v>
      </c>
      <c r="G1235" s="2">
        <v>10.557</v>
      </c>
      <c r="H1235" s="2">
        <v>1.89</v>
      </c>
      <c r="I1235" s="14" t="s">
        <v>51</v>
      </c>
      <c r="J1235" s="2">
        <v>1.681</v>
      </c>
      <c r="K1235">
        <v>3.17</v>
      </c>
      <c r="L1235" s="2"/>
      <c r="N1235" s="2"/>
      <c r="P1235" s="2"/>
      <c r="R1235" s="2"/>
    </row>
    <row r="1236" spans="1:18" x14ac:dyDescent="0.3">
      <c r="A1236">
        <v>1234</v>
      </c>
      <c r="B1236">
        <v>4</v>
      </c>
      <c r="C1236" s="1">
        <f t="shared" si="19"/>
        <v>0.54204861111106772</v>
      </c>
      <c r="D1236" s="2">
        <v>3.25</v>
      </c>
      <c r="E1236" t="s">
        <v>51</v>
      </c>
      <c r="F1236" s="2">
        <v>2.8119999999999998</v>
      </c>
      <c r="G1236" s="2">
        <v>9.14</v>
      </c>
      <c r="H1236" s="2">
        <v>1.89</v>
      </c>
      <c r="I1236" s="14" t="s">
        <v>51</v>
      </c>
      <c r="J1236" s="2">
        <v>1.681</v>
      </c>
      <c r="K1236">
        <v>3.173</v>
      </c>
      <c r="L1236" s="2"/>
      <c r="N1236" s="2"/>
      <c r="P1236" s="2"/>
      <c r="R1236" s="2"/>
    </row>
    <row r="1237" spans="1:18" x14ac:dyDescent="0.3">
      <c r="A1237">
        <v>1235</v>
      </c>
      <c r="B1237">
        <v>5</v>
      </c>
      <c r="C1237" s="1">
        <f t="shared" si="19"/>
        <v>0.54206018518514176</v>
      </c>
      <c r="D1237" s="2">
        <v>2.42</v>
      </c>
      <c r="E1237" t="s">
        <v>51</v>
      </c>
      <c r="F1237" s="2">
        <v>2.8119999999999998</v>
      </c>
      <c r="G1237" s="2">
        <v>6.806</v>
      </c>
      <c r="H1237" s="2">
        <v>1.89</v>
      </c>
      <c r="I1237" s="14" t="s">
        <v>51</v>
      </c>
      <c r="J1237" s="2">
        <v>1.681</v>
      </c>
      <c r="K1237">
        <v>3.1829999999999998</v>
      </c>
      <c r="L1237" s="2"/>
      <c r="N1237" s="2"/>
      <c r="P1237" s="2"/>
      <c r="R1237" s="2"/>
    </row>
    <row r="1238" spans="1:18" x14ac:dyDescent="0.3">
      <c r="A1238">
        <v>1236</v>
      </c>
      <c r="B1238">
        <v>6</v>
      </c>
      <c r="C1238" s="1">
        <f t="shared" si="19"/>
        <v>0.5420717592592158</v>
      </c>
      <c r="D1238" s="2">
        <v>1.76</v>
      </c>
      <c r="E1238" t="s">
        <v>51</v>
      </c>
      <c r="F1238" s="2">
        <v>2.8119999999999998</v>
      </c>
      <c r="G1238" s="2">
        <v>4.9390000000000001</v>
      </c>
      <c r="H1238" s="2">
        <v>1.9</v>
      </c>
      <c r="I1238" s="14" t="s">
        <v>51</v>
      </c>
      <c r="J1238" s="2">
        <v>1.681</v>
      </c>
      <c r="K1238">
        <v>3.1949999999999998</v>
      </c>
      <c r="L1238" s="2"/>
      <c r="N1238" s="2"/>
      <c r="P1238" s="2"/>
      <c r="R1238" s="2"/>
    </row>
    <row r="1239" spans="1:18" x14ac:dyDescent="0.3">
      <c r="A1239">
        <v>1237</v>
      </c>
      <c r="B1239">
        <v>7</v>
      </c>
      <c r="C1239" s="1">
        <f t="shared" si="19"/>
        <v>0.54208333333328984</v>
      </c>
      <c r="D1239" s="2">
        <v>1.44</v>
      </c>
      <c r="E1239" t="s">
        <v>51</v>
      </c>
      <c r="F1239" s="2">
        <v>2.8119999999999998</v>
      </c>
      <c r="G1239" s="2">
        <v>4.056</v>
      </c>
      <c r="H1239" s="2">
        <v>1.91</v>
      </c>
      <c r="I1239" s="14" t="s">
        <v>51</v>
      </c>
      <c r="J1239" s="2">
        <v>1.681</v>
      </c>
      <c r="K1239">
        <v>3.2080000000000002</v>
      </c>
      <c r="L1239" s="2"/>
      <c r="N1239" s="2"/>
      <c r="P1239" s="2"/>
      <c r="R1239" s="2"/>
    </row>
    <row r="1240" spans="1:18" x14ac:dyDescent="0.3">
      <c r="A1240">
        <v>1238</v>
      </c>
      <c r="B1240">
        <v>8</v>
      </c>
      <c r="C1240" s="1">
        <f t="shared" si="19"/>
        <v>0.54209490740736388</v>
      </c>
      <c r="D1240" s="2">
        <v>1.24</v>
      </c>
      <c r="E1240" t="s">
        <v>51</v>
      </c>
      <c r="F1240" s="2">
        <v>2.8119999999999998</v>
      </c>
      <c r="G1240" s="2">
        <v>3.4870000000000001</v>
      </c>
      <c r="H1240" s="2">
        <v>1.92</v>
      </c>
      <c r="I1240" s="14" t="s">
        <v>51</v>
      </c>
      <c r="J1240" s="2">
        <v>1.681</v>
      </c>
      <c r="K1240">
        <v>3.2229999999999999</v>
      </c>
      <c r="L1240" s="2"/>
      <c r="N1240" s="2"/>
      <c r="P1240" s="2"/>
      <c r="R1240" s="2"/>
    </row>
    <row r="1241" spans="1:18" x14ac:dyDescent="0.3">
      <c r="A1241">
        <v>1239</v>
      </c>
      <c r="B1241">
        <v>9</v>
      </c>
      <c r="C1241" s="1">
        <f t="shared" si="19"/>
        <v>0.54210648148143792</v>
      </c>
      <c r="D1241" s="2">
        <v>1.19</v>
      </c>
      <c r="E1241" t="s">
        <v>51</v>
      </c>
      <c r="F1241" s="2">
        <v>2.8119999999999998</v>
      </c>
      <c r="G1241" s="2">
        <v>3.3420000000000001</v>
      </c>
      <c r="H1241" s="2">
        <v>1.93</v>
      </c>
      <c r="I1241" s="14" t="s">
        <v>51</v>
      </c>
      <c r="J1241" s="2">
        <v>1.681</v>
      </c>
      <c r="K1241">
        <v>3.2370000000000001</v>
      </c>
      <c r="L1241" s="2"/>
      <c r="N1241" s="2"/>
      <c r="P1241" s="2"/>
      <c r="R1241" s="2"/>
    </row>
    <row r="1242" spans="1:18" x14ac:dyDescent="0.3">
      <c r="A1242">
        <v>1240</v>
      </c>
      <c r="B1242">
        <v>10</v>
      </c>
      <c r="C1242" s="1">
        <f t="shared" si="19"/>
        <v>0.54211805555551196</v>
      </c>
      <c r="D1242" s="2">
        <v>1.18</v>
      </c>
      <c r="E1242" t="s">
        <v>51</v>
      </c>
      <c r="F1242" s="2">
        <v>2.8119999999999998</v>
      </c>
      <c r="G1242" s="2">
        <v>3.3290000000000002</v>
      </c>
      <c r="H1242" s="2">
        <v>1.93</v>
      </c>
      <c r="I1242" s="14" t="s">
        <v>51</v>
      </c>
      <c r="J1242" s="2">
        <v>1.681</v>
      </c>
      <c r="K1242">
        <v>3.2490000000000001</v>
      </c>
      <c r="L1242" s="2"/>
      <c r="N1242" s="2"/>
      <c r="P1242" s="2"/>
      <c r="R1242" s="2"/>
    </row>
    <row r="1243" spans="1:18" x14ac:dyDescent="0.3">
      <c r="A1243">
        <v>1241</v>
      </c>
      <c r="B1243">
        <v>11</v>
      </c>
      <c r="C1243" s="1">
        <f t="shared" si="19"/>
        <v>0.542129629629586</v>
      </c>
      <c r="D1243" s="2">
        <v>1.18</v>
      </c>
      <c r="E1243" t="s">
        <v>51</v>
      </c>
      <c r="F1243" s="2">
        <v>2.8119999999999998</v>
      </c>
      <c r="G1243" s="2">
        <v>3.3170000000000002</v>
      </c>
      <c r="H1243" s="2">
        <v>1.94</v>
      </c>
      <c r="I1243" s="14" t="s">
        <v>51</v>
      </c>
      <c r="J1243" s="2">
        <v>1.681</v>
      </c>
      <c r="K1243">
        <v>3.26</v>
      </c>
      <c r="L1243" s="2"/>
      <c r="N1243" s="2"/>
      <c r="P1243" s="2"/>
      <c r="R1243" s="2"/>
    </row>
    <row r="1244" spans="1:18" x14ac:dyDescent="0.3">
      <c r="A1244">
        <v>1242</v>
      </c>
      <c r="B1244">
        <v>12</v>
      </c>
      <c r="C1244" s="1">
        <f t="shared" si="19"/>
        <v>0.54214120370366004</v>
      </c>
      <c r="D1244" s="2">
        <v>1.1100000000000001</v>
      </c>
      <c r="E1244" t="s">
        <v>51</v>
      </c>
      <c r="F1244" s="2">
        <v>2.8119999999999998</v>
      </c>
      <c r="G1244" s="2">
        <v>3.1320000000000001</v>
      </c>
      <c r="H1244" s="2">
        <v>1.94</v>
      </c>
      <c r="I1244" s="14" t="s">
        <v>51</v>
      </c>
      <c r="J1244" s="2">
        <v>1.681</v>
      </c>
      <c r="K1244">
        <v>3.266</v>
      </c>
      <c r="L1244" s="2"/>
      <c r="N1244" s="2"/>
      <c r="P1244" s="2"/>
      <c r="R1244" s="2"/>
    </row>
    <row r="1245" spans="1:18" x14ac:dyDescent="0.3">
      <c r="A1245">
        <v>1243</v>
      </c>
      <c r="B1245">
        <v>13</v>
      </c>
      <c r="C1245" s="1">
        <f t="shared" si="19"/>
        <v>0.54215277777773407</v>
      </c>
      <c r="D1245" s="2">
        <v>1.1000000000000001</v>
      </c>
      <c r="E1245" t="s">
        <v>51</v>
      </c>
      <c r="F1245" s="2">
        <v>2.8119999999999998</v>
      </c>
      <c r="G1245" s="2">
        <v>3.101</v>
      </c>
      <c r="H1245" s="2">
        <v>1.94</v>
      </c>
      <c r="I1245" s="14" t="s">
        <v>51</v>
      </c>
      <c r="J1245" s="2">
        <v>1.681</v>
      </c>
      <c r="K1245">
        <v>3.2690000000000001</v>
      </c>
      <c r="L1245" s="2"/>
      <c r="N1245" s="2"/>
      <c r="P1245" s="2"/>
      <c r="R1245" s="2"/>
    </row>
    <row r="1246" spans="1:18" x14ac:dyDescent="0.3">
      <c r="A1246">
        <v>1244</v>
      </c>
      <c r="B1246">
        <v>14</v>
      </c>
      <c r="C1246" s="1">
        <f t="shared" si="19"/>
        <v>0.54216435185180811</v>
      </c>
      <c r="D1246" s="2">
        <v>1.06</v>
      </c>
      <c r="E1246" t="s">
        <v>51</v>
      </c>
      <c r="F1246" s="2">
        <v>2.8119999999999998</v>
      </c>
      <c r="G1246" s="2">
        <v>2.992</v>
      </c>
      <c r="H1246" s="2">
        <v>1.95</v>
      </c>
      <c r="I1246" s="14" t="s">
        <v>51</v>
      </c>
      <c r="J1246" s="2">
        <v>1.681</v>
      </c>
      <c r="K1246">
        <v>3.2719999999999998</v>
      </c>
      <c r="L1246" s="2"/>
      <c r="N1246" s="2"/>
      <c r="P1246" s="2"/>
      <c r="R1246" s="2"/>
    </row>
    <row r="1247" spans="1:18" x14ac:dyDescent="0.3">
      <c r="A1247">
        <v>1245</v>
      </c>
      <c r="B1247">
        <v>15</v>
      </c>
      <c r="C1247" s="1">
        <f t="shared" si="19"/>
        <v>0.54217592592588215</v>
      </c>
      <c r="D1247" s="2">
        <v>1.02</v>
      </c>
      <c r="E1247" t="s">
        <v>51</v>
      </c>
      <c r="F1247" s="2">
        <v>2.8119999999999998</v>
      </c>
      <c r="G1247" s="2">
        <v>2.8610000000000002</v>
      </c>
      <c r="H1247" s="2">
        <v>1.95</v>
      </c>
      <c r="I1247" s="2">
        <v>1.742</v>
      </c>
      <c r="J1247" s="2">
        <v>1.742</v>
      </c>
      <c r="K1247">
        <v>3.3940000000000001</v>
      </c>
      <c r="L1247" s="2"/>
      <c r="N1247" s="2"/>
      <c r="P1247" s="2"/>
      <c r="R1247" s="2"/>
    </row>
    <row r="1248" spans="1:18" x14ac:dyDescent="0.3">
      <c r="A1248">
        <v>1246</v>
      </c>
      <c r="B1248">
        <v>1</v>
      </c>
      <c r="C1248" s="1">
        <f t="shared" si="19"/>
        <v>0.54218749999995619</v>
      </c>
      <c r="D1248" s="2">
        <v>1.01</v>
      </c>
      <c r="E1248" t="s">
        <v>51</v>
      </c>
      <c r="F1248" s="2">
        <v>2.8119999999999998</v>
      </c>
      <c r="G1248" s="2">
        <v>2.8260000000000001</v>
      </c>
      <c r="H1248" s="2">
        <v>1.95</v>
      </c>
      <c r="I1248" s="14" t="s">
        <v>51</v>
      </c>
      <c r="J1248" s="2">
        <v>1.742</v>
      </c>
      <c r="K1248">
        <v>3.391</v>
      </c>
      <c r="L1248" s="2"/>
      <c r="N1248" s="2"/>
      <c r="P1248" s="2"/>
      <c r="R1248" s="2"/>
    </row>
    <row r="1249" spans="1:18" x14ac:dyDescent="0.3">
      <c r="A1249">
        <v>1247</v>
      </c>
      <c r="B1249">
        <v>2</v>
      </c>
      <c r="C1249" s="1">
        <f t="shared" si="19"/>
        <v>0.54219907407403023</v>
      </c>
      <c r="D1249" s="2">
        <v>1</v>
      </c>
      <c r="E1249">
        <v>0.73899999999999999</v>
      </c>
      <c r="F1249" s="2">
        <v>0.73899999999999999</v>
      </c>
      <c r="G1249" s="2">
        <v>0.73499999999999999</v>
      </c>
      <c r="H1249" s="2">
        <v>1.94</v>
      </c>
      <c r="I1249" s="14" t="s">
        <v>51</v>
      </c>
      <c r="J1249" s="2">
        <v>1.742</v>
      </c>
      <c r="K1249">
        <v>3.383</v>
      </c>
      <c r="L1249" s="2"/>
      <c r="N1249" s="2"/>
      <c r="P1249" s="2"/>
      <c r="R1249" s="2"/>
    </row>
    <row r="1250" spans="1:18" x14ac:dyDescent="0.3">
      <c r="A1250">
        <v>1248</v>
      </c>
      <c r="B1250">
        <v>3</v>
      </c>
      <c r="C1250" s="1">
        <f t="shared" si="19"/>
        <v>0.54221064814810427</v>
      </c>
      <c r="D1250" s="2">
        <v>0.99</v>
      </c>
      <c r="E1250" t="s">
        <v>51</v>
      </c>
      <c r="F1250" s="2">
        <v>0.73899999999999999</v>
      </c>
      <c r="G1250" s="2">
        <v>0.72899999999999998</v>
      </c>
      <c r="H1250" s="2">
        <v>1.94</v>
      </c>
      <c r="I1250" s="14" t="s">
        <v>51</v>
      </c>
      <c r="J1250" s="2">
        <v>1.742</v>
      </c>
      <c r="K1250">
        <v>3.375</v>
      </c>
      <c r="L1250" s="2"/>
      <c r="N1250" s="2"/>
      <c r="P1250" s="2"/>
      <c r="R1250" s="2"/>
    </row>
    <row r="1251" spans="1:18" x14ac:dyDescent="0.3">
      <c r="A1251">
        <v>1249</v>
      </c>
      <c r="B1251">
        <v>4</v>
      </c>
      <c r="C1251" s="1">
        <f t="shared" si="19"/>
        <v>0.54222222222217831</v>
      </c>
      <c r="D1251" s="2">
        <v>0.98</v>
      </c>
      <c r="E1251" t="s">
        <v>51</v>
      </c>
      <c r="F1251" s="2">
        <v>0.73899999999999999</v>
      </c>
      <c r="G1251" s="2">
        <v>0.72299999999999998</v>
      </c>
      <c r="H1251" s="2">
        <v>1.93</v>
      </c>
      <c r="I1251" s="14" t="s">
        <v>51</v>
      </c>
      <c r="J1251" s="2">
        <v>1.742</v>
      </c>
      <c r="K1251">
        <v>3.367</v>
      </c>
      <c r="L1251" s="2"/>
      <c r="N1251" s="2"/>
      <c r="P1251" s="2"/>
      <c r="R1251" s="2"/>
    </row>
    <row r="1252" spans="1:18" x14ac:dyDescent="0.3">
      <c r="A1252">
        <v>1250</v>
      </c>
      <c r="B1252">
        <v>5</v>
      </c>
      <c r="C1252" s="1">
        <f t="shared" si="19"/>
        <v>0.54223379629625235</v>
      </c>
      <c r="D1252" s="2">
        <v>0.97</v>
      </c>
      <c r="E1252" t="s">
        <v>51</v>
      </c>
      <c r="F1252" s="2">
        <v>0.73899999999999999</v>
      </c>
      <c r="G1252" s="2">
        <v>0.71699999999999997</v>
      </c>
      <c r="H1252" s="2">
        <v>1.93</v>
      </c>
      <c r="I1252" s="14" t="s">
        <v>51</v>
      </c>
      <c r="J1252" s="2">
        <v>1.742</v>
      </c>
      <c r="K1252">
        <v>3.3639999999999999</v>
      </c>
      <c r="L1252" s="2"/>
      <c r="N1252" s="2"/>
      <c r="P1252" s="2"/>
      <c r="R1252" s="2"/>
    </row>
    <row r="1253" spans="1:18" x14ac:dyDescent="0.3">
      <c r="A1253">
        <v>1251</v>
      </c>
      <c r="B1253">
        <v>6</v>
      </c>
      <c r="C1253" s="1">
        <f t="shared" si="19"/>
        <v>0.54224537037032638</v>
      </c>
      <c r="D1253" s="2">
        <v>0.96</v>
      </c>
      <c r="E1253" t="s">
        <v>51</v>
      </c>
      <c r="F1253" s="2">
        <v>0.73899999999999999</v>
      </c>
      <c r="G1253" s="2">
        <v>0.71299999999999997</v>
      </c>
      <c r="H1253" s="2">
        <v>1.93</v>
      </c>
      <c r="I1253" s="14" t="s">
        <v>51</v>
      </c>
      <c r="J1253" s="2">
        <v>1.742</v>
      </c>
      <c r="K1253">
        <v>3.3650000000000002</v>
      </c>
      <c r="L1253" s="2"/>
      <c r="N1253" s="2"/>
      <c r="P1253" s="2"/>
      <c r="R1253" s="2"/>
    </row>
    <row r="1254" spans="1:18" x14ac:dyDescent="0.3">
      <c r="A1254">
        <v>1252</v>
      </c>
      <c r="B1254">
        <v>7</v>
      </c>
      <c r="C1254" s="1">
        <f t="shared" si="19"/>
        <v>0.54225694444440042</v>
      </c>
      <c r="D1254" s="2">
        <v>0.96</v>
      </c>
      <c r="E1254" t="s">
        <v>51</v>
      </c>
      <c r="F1254" s="2">
        <v>0.73899999999999999</v>
      </c>
      <c r="G1254" s="2">
        <v>0.70899999999999996</v>
      </c>
      <c r="H1254" s="2">
        <v>1.94</v>
      </c>
      <c r="I1254" s="14" t="s">
        <v>51</v>
      </c>
      <c r="J1254" s="2">
        <v>1.742</v>
      </c>
      <c r="K1254">
        <v>3.3719999999999999</v>
      </c>
      <c r="L1254" s="2"/>
      <c r="N1254" s="2"/>
      <c r="P1254" s="2"/>
      <c r="R1254" s="2"/>
    </row>
    <row r="1255" spans="1:18" x14ac:dyDescent="0.3">
      <c r="A1255">
        <v>1253</v>
      </c>
      <c r="B1255">
        <v>8</v>
      </c>
      <c r="C1255" s="1">
        <f t="shared" si="19"/>
        <v>0.54226851851847446</v>
      </c>
      <c r="D1255" s="2">
        <v>0.95</v>
      </c>
      <c r="E1255" t="s">
        <v>51</v>
      </c>
      <c r="F1255" s="2">
        <v>0.73899999999999999</v>
      </c>
      <c r="G1255" s="2">
        <v>0.70499999999999996</v>
      </c>
      <c r="H1255" s="2">
        <v>1.94</v>
      </c>
      <c r="I1255" s="14" t="s">
        <v>51</v>
      </c>
      <c r="J1255" s="2">
        <v>1.742</v>
      </c>
      <c r="K1255">
        <v>3.3809999999999998</v>
      </c>
      <c r="L1255" s="2"/>
      <c r="N1255" s="2"/>
      <c r="P1255" s="2"/>
      <c r="R1255" s="2"/>
    </row>
    <row r="1256" spans="1:18" x14ac:dyDescent="0.3">
      <c r="A1256">
        <v>1254</v>
      </c>
      <c r="B1256">
        <v>9</v>
      </c>
      <c r="C1256" s="1">
        <f t="shared" si="19"/>
        <v>0.5422800925925485</v>
      </c>
      <c r="D1256" s="2">
        <v>0.95</v>
      </c>
      <c r="E1256" t="s">
        <v>51</v>
      </c>
      <c r="F1256" s="2">
        <v>0.73899999999999999</v>
      </c>
      <c r="G1256" s="2">
        <v>0.70299999999999996</v>
      </c>
      <c r="H1256" s="2">
        <v>1.95</v>
      </c>
      <c r="I1256" s="14" t="s">
        <v>51</v>
      </c>
      <c r="J1256" s="2">
        <v>1.742</v>
      </c>
      <c r="K1256">
        <v>3.3879999999999999</v>
      </c>
      <c r="L1256" s="2"/>
      <c r="N1256" s="2"/>
      <c r="P1256" s="2"/>
      <c r="R1256" s="2"/>
    </row>
    <row r="1257" spans="1:18" x14ac:dyDescent="0.3">
      <c r="A1257">
        <v>1255</v>
      </c>
      <c r="B1257">
        <v>10</v>
      </c>
      <c r="C1257" s="1">
        <f t="shared" si="19"/>
        <v>0.54229166666662254</v>
      </c>
      <c r="D1257" s="2">
        <v>0.95</v>
      </c>
      <c r="E1257" t="s">
        <v>51</v>
      </c>
      <c r="F1257" s="2">
        <v>0.73899999999999999</v>
      </c>
      <c r="G1257" s="2">
        <v>0.70099999999999996</v>
      </c>
      <c r="H1257" s="2">
        <v>1.95</v>
      </c>
      <c r="I1257" s="14" t="s">
        <v>51</v>
      </c>
      <c r="J1257" s="2">
        <v>1.742</v>
      </c>
      <c r="K1257">
        <v>3.3940000000000001</v>
      </c>
      <c r="L1257" s="2"/>
      <c r="N1257" s="2"/>
      <c r="P1257" s="2"/>
      <c r="R1257" s="2"/>
    </row>
    <row r="1258" spans="1:18" x14ac:dyDescent="0.3">
      <c r="A1258">
        <v>1256</v>
      </c>
      <c r="B1258">
        <v>11</v>
      </c>
      <c r="C1258" s="1">
        <f t="shared" si="19"/>
        <v>0.54230324074069658</v>
      </c>
      <c r="D1258" s="2">
        <v>0.95</v>
      </c>
      <c r="E1258" t="s">
        <v>51</v>
      </c>
      <c r="F1258" s="2">
        <v>0.73899999999999999</v>
      </c>
      <c r="G1258" s="2">
        <v>0.69899999999999995</v>
      </c>
      <c r="H1258" s="2">
        <v>1.95</v>
      </c>
      <c r="I1258" s="14" t="s">
        <v>51</v>
      </c>
      <c r="J1258" s="2">
        <v>1.742</v>
      </c>
      <c r="K1258">
        <v>3.3969999999999998</v>
      </c>
      <c r="L1258" s="2"/>
      <c r="N1258" s="2"/>
      <c r="P1258" s="2"/>
      <c r="R1258" s="2"/>
    </row>
    <row r="1259" spans="1:18" x14ac:dyDescent="0.3">
      <c r="A1259">
        <v>1257</v>
      </c>
      <c r="B1259">
        <v>12</v>
      </c>
      <c r="C1259" s="1">
        <f t="shared" si="19"/>
        <v>0.54231481481477062</v>
      </c>
      <c r="D1259" s="2">
        <v>0.94</v>
      </c>
      <c r="E1259" t="s">
        <v>51</v>
      </c>
      <c r="F1259" s="2">
        <v>0.73899999999999999</v>
      </c>
      <c r="G1259" s="2">
        <v>0.69699999999999995</v>
      </c>
      <c r="H1259" s="2">
        <v>1.96</v>
      </c>
      <c r="I1259" s="14" t="s">
        <v>51</v>
      </c>
      <c r="J1259" s="2">
        <v>1.742</v>
      </c>
      <c r="K1259">
        <v>3.41</v>
      </c>
      <c r="L1259" s="2"/>
      <c r="N1259" s="2"/>
      <c r="P1259" s="2"/>
      <c r="R1259" s="2"/>
    </row>
    <row r="1260" spans="1:18" x14ac:dyDescent="0.3">
      <c r="A1260">
        <v>1258</v>
      </c>
      <c r="B1260">
        <v>13</v>
      </c>
      <c r="C1260" s="1">
        <f t="shared" si="19"/>
        <v>0.54232638888884466</v>
      </c>
      <c r="D1260" s="2">
        <v>0.94</v>
      </c>
      <c r="E1260" t="s">
        <v>51</v>
      </c>
      <c r="F1260" s="2">
        <v>0.73899999999999999</v>
      </c>
      <c r="G1260" s="2">
        <v>0.69699999999999995</v>
      </c>
      <c r="H1260" s="2">
        <v>1.97</v>
      </c>
      <c r="I1260" s="14" t="s">
        <v>51</v>
      </c>
      <c r="J1260" s="2">
        <v>1.742</v>
      </c>
      <c r="K1260">
        <v>3.4329999999999998</v>
      </c>
      <c r="L1260" s="2"/>
      <c r="N1260" s="2"/>
      <c r="P1260" s="2"/>
      <c r="R1260" s="2"/>
    </row>
    <row r="1261" spans="1:18" x14ac:dyDescent="0.3">
      <c r="A1261">
        <v>1259</v>
      </c>
      <c r="B1261">
        <v>14</v>
      </c>
      <c r="C1261" s="1">
        <f t="shared" si="19"/>
        <v>0.5423379629629187</v>
      </c>
      <c r="D1261" s="2">
        <v>0.94</v>
      </c>
      <c r="E1261" t="s">
        <v>51</v>
      </c>
      <c r="F1261" s="2">
        <v>0.73899999999999999</v>
      </c>
      <c r="G1261" s="2">
        <v>0.69699999999999995</v>
      </c>
      <c r="H1261" s="2">
        <v>1.98</v>
      </c>
      <c r="I1261" s="14" t="s">
        <v>51</v>
      </c>
      <c r="J1261" s="2">
        <v>1.742</v>
      </c>
      <c r="K1261">
        <v>3.456</v>
      </c>
      <c r="L1261" s="2"/>
      <c r="N1261" s="2"/>
      <c r="P1261" s="2"/>
      <c r="R1261" s="2"/>
    </row>
    <row r="1262" spans="1:18" x14ac:dyDescent="0.3">
      <c r="A1262">
        <v>1260</v>
      </c>
      <c r="B1262">
        <v>15</v>
      </c>
      <c r="C1262" s="1">
        <f t="shared" si="19"/>
        <v>0.54234953703699273</v>
      </c>
      <c r="D1262" s="2">
        <v>0.94</v>
      </c>
      <c r="E1262" t="s">
        <v>51</v>
      </c>
      <c r="F1262" s="2">
        <v>0.73899999999999999</v>
      </c>
      <c r="G1262" s="2">
        <v>0.69699999999999995</v>
      </c>
      <c r="H1262" s="2">
        <v>1.99</v>
      </c>
      <c r="I1262" s="2">
        <v>1.6890000000000001</v>
      </c>
      <c r="J1262" s="2">
        <v>1.6890000000000001</v>
      </c>
      <c r="K1262">
        <v>3.3650000000000002</v>
      </c>
      <c r="L1262" s="2"/>
      <c r="N1262" s="2"/>
      <c r="P1262" s="2"/>
      <c r="R1262" s="2"/>
    </row>
    <row r="1263" spans="1:18" x14ac:dyDescent="0.3">
      <c r="A1263">
        <v>1261</v>
      </c>
      <c r="B1263">
        <v>1</v>
      </c>
      <c r="C1263" s="1">
        <f t="shared" si="19"/>
        <v>0.54236111111106677</v>
      </c>
      <c r="D1263" s="2">
        <v>0.94</v>
      </c>
      <c r="E1263" t="s">
        <v>51</v>
      </c>
      <c r="F1263" s="2">
        <v>0.73899999999999999</v>
      </c>
      <c r="G1263" s="2">
        <v>0.69699999999999995</v>
      </c>
      <c r="H1263" s="2">
        <v>1.99</v>
      </c>
      <c r="I1263" s="14" t="s">
        <v>51</v>
      </c>
      <c r="J1263" s="2">
        <v>1.6890000000000001</v>
      </c>
      <c r="K1263">
        <v>3.3639999999999999</v>
      </c>
      <c r="L1263" s="2"/>
      <c r="N1263" s="2"/>
      <c r="P1263" s="2"/>
      <c r="R1263" s="2"/>
    </row>
    <row r="1264" spans="1:18" x14ac:dyDescent="0.3">
      <c r="A1264">
        <v>1262</v>
      </c>
      <c r="B1264">
        <v>2</v>
      </c>
      <c r="C1264" s="1">
        <f t="shared" si="19"/>
        <v>0.54237268518514081</v>
      </c>
      <c r="D1264" s="2">
        <v>0.95</v>
      </c>
      <c r="E1264">
        <v>0.69</v>
      </c>
      <c r="F1264" s="2">
        <v>0.69</v>
      </c>
      <c r="G1264" s="2">
        <v>0.65200000000000002</v>
      </c>
      <c r="H1264" s="2">
        <v>1.99</v>
      </c>
      <c r="I1264" s="14" t="s">
        <v>51</v>
      </c>
      <c r="J1264" s="2">
        <v>1.6890000000000001</v>
      </c>
      <c r="K1264">
        <v>3.3580000000000001</v>
      </c>
      <c r="L1264" s="2"/>
      <c r="N1264" s="2"/>
      <c r="P1264" s="2"/>
      <c r="R1264" s="2"/>
    </row>
    <row r="1265" spans="1:18" x14ac:dyDescent="0.3">
      <c r="A1265">
        <v>1263</v>
      </c>
      <c r="B1265">
        <v>3</v>
      </c>
      <c r="C1265" s="1">
        <f t="shared" si="19"/>
        <v>0.54238425925921485</v>
      </c>
      <c r="D1265" s="2">
        <v>0.95</v>
      </c>
      <c r="E1265" t="s">
        <v>51</v>
      </c>
      <c r="F1265" s="2">
        <v>0.69</v>
      </c>
      <c r="G1265" s="2">
        <v>0.65300000000000002</v>
      </c>
      <c r="H1265" s="2">
        <v>1.98</v>
      </c>
      <c r="I1265" s="14" t="s">
        <v>51</v>
      </c>
      <c r="J1265" s="2">
        <v>1.6890000000000001</v>
      </c>
      <c r="K1265">
        <v>3.351</v>
      </c>
      <c r="L1265" s="2"/>
      <c r="N1265" s="2"/>
      <c r="P1265" s="2"/>
      <c r="R1265" s="2"/>
    </row>
    <row r="1266" spans="1:18" x14ac:dyDescent="0.3">
      <c r="A1266">
        <v>1264</v>
      </c>
      <c r="B1266">
        <v>4</v>
      </c>
      <c r="C1266" s="1">
        <f t="shared" si="19"/>
        <v>0.54239583333328889</v>
      </c>
      <c r="D1266" s="2">
        <v>0.95</v>
      </c>
      <c r="E1266" t="s">
        <v>51</v>
      </c>
      <c r="F1266" s="2">
        <v>0.69</v>
      </c>
      <c r="G1266" s="2">
        <v>0.65500000000000003</v>
      </c>
      <c r="H1266" s="2">
        <v>1.98</v>
      </c>
      <c r="I1266" s="14" t="s">
        <v>51</v>
      </c>
      <c r="J1266" s="2">
        <v>1.6890000000000001</v>
      </c>
      <c r="K1266">
        <v>3.3490000000000002</v>
      </c>
      <c r="L1266" s="2"/>
      <c r="N1266" s="2"/>
      <c r="P1266" s="2"/>
      <c r="R1266" s="2"/>
    </row>
    <row r="1267" spans="1:18" x14ac:dyDescent="0.3">
      <c r="A1267">
        <v>1265</v>
      </c>
      <c r="B1267">
        <v>5</v>
      </c>
      <c r="C1267" s="1">
        <f t="shared" si="19"/>
        <v>0.54240740740736293</v>
      </c>
      <c r="D1267" s="2">
        <v>0.95</v>
      </c>
      <c r="E1267" t="s">
        <v>51</v>
      </c>
      <c r="F1267" s="2">
        <v>0.69</v>
      </c>
      <c r="G1267" s="2">
        <v>0.65800000000000003</v>
      </c>
      <c r="H1267" s="2">
        <v>1.99</v>
      </c>
      <c r="I1267" s="14" t="s">
        <v>51</v>
      </c>
      <c r="J1267" s="2">
        <v>1.6890000000000001</v>
      </c>
      <c r="K1267">
        <v>3.3620000000000001</v>
      </c>
      <c r="L1267" s="2"/>
      <c r="N1267" s="2"/>
      <c r="P1267" s="2"/>
      <c r="R1267" s="2"/>
    </row>
    <row r="1268" spans="1:18" x14ac:dyDescent="0.3">
      <c r="A1268">
        <v>1266</v>
      </c>
      <c r="B1268">
        <v>6</v>
      </c>
      <c r="C1268" s="1">
        <f t="shared" si="19"/>
        <v>0.54241898148143697</v>
      </c>
      <c r="D1268" s="2">
        <v>0.96</v>
      </c>
      <c r="E1268" t="s">
        <v>51</v>
      </c>
      <c r="F1268" s="2">
        <v>0.69</v>
      </c>
      <c r="G1268" s="2">
        <v>0.66100000000000003</v>
      </c>
      <c r="H1268" s="2">
        <v>2</v>
      </c>
      <c r="I1268" s="14" t="s">
        <v>51</v>
      </c>
      <c r="J1268" s="2">
        <v>1.6890000000000001</v>
      </c>
      <c r="K1268">
        <v>3.3849999999999998</v>
      </c>
      <c r="L1268" s="2"/>
      <c r="N1268" s="2"/>
      <c r="P1268" s="2"/>
      <c r="R1268" s="2"/>
    </row>
    <row r="1269" spans="1:18" x14ac:dyDescent="0.3">
      <c r="A1269">
        <v>1267</v>
      </c>
      <c r="B1269">
        <v>7</v>
      </c>
      <c r="C1269" s="1">
        <f t="shared" si="19"/>
        <v>0.54243055555551101</v>
      </c>
      <c r="D1269" s="2">
        <v>0.96</v>
      </c>
      <c r="E1269" t="s">
        <v>51</v>
      </c>
      <c r="F1269" s="2">
        <v>0.69</v>
      </c>
      <c r="G1269" s="2">
        <v>0.66400000000000003</v>
      </c>
      <c r="H1269" s="2">
        <v>2.02</v>
      </c>
      <c r="I1269" s="14" t="s">
        <v>51</v>
      </c>
      <c r="J1269" s="2">
        <v>1.6890000000000001</v>
      </c>
      <c r="K1269">
        <v>3.415</v>
      </c>
      <c r="L1269" s="2"/>
      <c r="N1269" s="2"/>
      <c r="P1269" s="2"/>
      <c r="R1269" s="2"/>
    </row>
    <row r="1270" spans="1:18" x14ac:dyDescent="0.3">
      <c r="A1270">
        <v>1268</v>
      </c>
      <c r="B1270">
        <v>8</v>
      </c>
      <c r="C1270" s="1">
        <f t="shared" si="19"/>
        <v>0.54244212962958505</v>
      </c>
      <c r="D1270" s="2">
        <v>0.97</v>
      </c>
      <c r="E1270" t="s">
        <v>51</v>
      </c>
      <c r="F1270" s="2">
        <v>0.69</v>
      </c>
      <c r="G1270" s="2">
        <v>0.66800000000000004</v>
      </c>
      <c r="H1270" s="2">
        <v>2.0499999999999998</v>
      </c>
      <c r="I1270" s="14" t="s">
        <v>51</v>
      </c>
      <c r="J1270" s="2">
        <v>1.6890000000000001</v>
      </c>
      <c r="K1270">
        <v>3.4609999999999999</v>
      </c>
      <c r="L1270" s="2"/>
      <c r="N1270" s="2"/>
      <c r="P1270" s="2"/>
      <c r="R1270" s="2"/>
    </row>
    <row r="1271" spans="1:18" x14ac:dyDescent="0.3">
      <c r="A1271">
        <v>1269</v>
      </c>
      <c r="B1271">
        <v>9</v>
      </c>
      <c r="C1271" s="1">
        <f t="shared" si="19"/>
        <v>0.54245370370365908</v>
      </c>
      <c r="D1271" s="2">
        <v>0.97</v>
      </c>
      <c r="E1271" t="s">
        <v>51</v>
      </c>
      <c r="F1271" s="2">
        <v>0.69</v>
      </c>
      <c r="G1271" s="2">
        <v>0.67100000000000004</v>
      </c>
      <c r="H1271" s="2">
        <v>2.08</v>
      </c>
      <c r="I1271" s="14" t="s">
        <v>51</v>
      </c>
      <c r="J1271" s="2">
        <v>1.6890000000000001</v>
      </c>
      <c r="K1271">
        <v>3.5209999999999999</v>
      </c>
      <c r="L1271" s="2"/>
      <c r="N1271" s="2"/>
      <c r="P1271" s="2"/>
      <c r="R1271" s="2"/>
    </row>
    <row r="1272" spans="1:18" x14ac:dyDescent="0.3">
      <c r="A1272">
        <v>1270</v>
      </c>
      <c r="B1272">
        <v>10</v>
      </c>
      <c r="C1272" s="1">
        <f t="shared" si="19"/>
        <v>0.54246527777773312</v>
      </c>
      <c r="D1272" s="2">
        <v>0.98</v>
      </c>
      <c r="E1272" t="s">
        <v>51</v>
      </c>
      <c r="F1272" s="2">
        <v>0.69</v>
      </c>
      <c r="G1272" s="2">
        <v>0.67600000000000005</v>
      </c>
      <c r="H1272" s="2">
        <v>2.12</v>
      </c>
      <c r="I1272" s="14" t="s">
        <v>51</v>
      </c>
      <c r="J1272" s="2">
        <v>1.6890000000000001</v>
      </c>
      <c r="K1272">
        <v>3.5840000000000001</v>
      </c>
      <c r="L1272" s="2"/>
      <c r="N1272" s="2"/>
      <c r="P1272" s="2"/>
      <c r="R1272" s="2"/>
    </row>
    <row r="1273" spans="1:18" x14ac:dyDescent="0.3">
      <c r="A1273">
        <v>1271</v>
      </c>
      <c r="B1273">
        <v>11</v>
      </c>
      <c r="C1273" s="1">
        <f t="shared" si="19"/>
        <v>0.54247685185180716</v>
      </c>
      <c r="D1273" s="2">
        <v>0.99</v>
      </c>
      <c r="E1273" t="s">
        <v>51</v>
      </c>
      <c r="F1273" s="2">
        <v>0.69</v>
      </c>
      <c r="G1273" s="2">
        <v>0.68100000000000005</v>
      </c>
      <c r="H1273" s="2">
        <v>2.16</v>
      </c>
      <c r="I1273" s="14" t="s">
        <v>51</v>
      </c>
      <c r="J1273" s="2">
        <v>1.6890000000000001</v>
      </c>
      <c r="K1273">
        <v>3.6459999999999999</v>
      </c>
      <c r="L1273" s="2"/>
      <c r="N1273" s="2"/>
      <c r="P1273" s="2"/>
      <c r="R1273" s="2"/>
    </row>
    <row r="1274" spans="1:18" x14ac:dyDescent="0.3">
      <c r="A1274">
        <v>1272</v>
      </c>
      <c r="B1274">
        <v>12</v>
      </c>
      <c r="C1274" s="1">
        <f t="shared" si="19"/>
        <v>0.5424884259258812</v>
      </c>
      <c r="D1274" s="2">
        <v>1</v>
      </c>
      <c r="E1274" t="s">
        <v>51</v>
      </c>
      <c r="F1274" s="2">
        <v>0.69</v>
      </c>
      <c r="G1274" s="2">
        <v>0.68600000000000005</v>
      </c>
      <c r="H1274" s="2">
        <v>2.19</v>
      </c>
      <c r="I1274" s="14" t="s">
        <v>51</v>
      </c>
      <c r="J1274" s="2">
        <v>1.6890000000000001</v>
      </c>
      <c r="K1274">
        <v>3.7050000000000001</v>
      </c>
      <c r="L1274" s="2"/>
      <c r="N1274" s="2"/>
      <c r="P1274" s="2"/>
      <c r="R1274" s="2"/>
    </row>
    <row r="1275" spans="1:18" x14ac:dyDescent="0.3">
      <c r="A1275">
        <v>1273</v>
      </c>
      <c r="B1275">
        <v>13</v>
      </c>
      <c r="C1275" s="1">
        <f t="shared" si="19"/>
        <v>0.54249999999995524</v>
      </c>
      <c r="D1275" s="2">
        <v>1.01</v>
      </c>
      <c r="E1275" t="s">
        <v>51</v>
      </c>
      <c r="F1275" s="2">
        <v>0.69</v>
      </c>
      <c r="G1275" s="2">
        <v>0.69499999999999995</v>
      </c>
      <c r="H1275" s="2">
        <v>2.23</v>
      </c>
      <c r="I1275" s="14" t="s">
        <v>51</v>
      </c>
      <c r="J1275" s="2">
        <v>1.6890000000000001</v>
      </c>
      <c r="K1275">
        <v>3.7669999999999999</v>
      </c>
      <c r="L1275" s="2"/>
      <c r="N1275" s="2"/>
      <c r="P1275" s="2"/>
      <c r="R1275" s="2"/>
    </row>
    <row r="1276" spans="1:18" x14ac:dyDescent="0.3">
      <c r="A1276">
        <v>1274</v>
      </c>
      <c r="B1276">
        <v>14</v>
      </c>
      <c r="C1276" s="1">
        <f t="shared" si="19"/>
        <v>0.54251157407402928</v>
      </c>
      <c r="D1276" s="2">
        <v>1.03</v>
      </c>
      <c r="E1276" t="s">
        <v>51</v>
      </c>
      <c r="F1276" s="2">
        <v>0.69</v>
      </c>
      <c r="G1276" s="2">
        <v>0.70899999999999996</v>
      </c>
      <c r="H1276" s="2">
        <v>2.27</v>
      </c>
      <c r="I1276" s="14" t="s">
        <v>51</v>
      </c>
      <c r="J1276" s="2">
        <v>1.6890000000000001</v>
      </c>
      <c r="K1276">
        <v>3.835</v>
      </c>
      <c r="L1276" s="2"/>
      <c r="N1276" s="2"/>
      <c r="P1276" s="2"/>
      <c r="R1276" s="2"/>
    </row>
    <row r="1277" spans="1:18" x14ac:dyDescent="0.3">
      <c r="A1277">
        <v>1275</v>
      </c>
      <c r="B1277">
        <v>15</v>
      </c>
      <c r="C1277" s="1">
        <f t="shared" si="19"/>
        <v>0.54252314814810332</v>
      </c>
      <c r="D1277" s="2">
        <v>1.0900000000000001</v>
      </c>
      <c r="E1277" t="s">
        <v>51</v>
      </c>
      <c r="F1277" s="2">
        <v>0.69</v>
      </c>
      <c r="G1277" s="2">
        <v>0.749</v>
      </c>
      <c r="H1277" s="2">
        <v>2.31</v>
      </c>
      <c r="I1277" s="2">
        <v>1.593</v>
      </c>
      <c r="J1277" s="2">
        <v>1.593</v>
      </c>
      <c r="K1277">
        <v>3.6869999999999998</v>
      </c>
      <c r="L1277" s="2"/>
      <c r="N1277" s="2"/>
      <c r="P1277" s="2"/>
      <c r="R1277" s="2"/>
    </row>
    <row r="1278" spans="1:18" x14ac:dyDescent="0.3">
      <c r="A1278">
        <v>1276</v>
      </c>
      <c r="B1278">
        <v>1</v>
      </c>
      <c r="C1278" s="1">
        <f t="shared" si="19"/>
        <v>0.54253472222217736</v>
      </c>
      <c r="D1278" s="2">
        <v>1.1499999999999999</v>
      </c>
      <c r="E1278" t="s">
        <v>51</v>
      </c>
      <c r="F1278" s="2">
        <v>0.69</v>
      </c>
      <c r="G1278" s="2">
        <v>0.79</v>
      </c>
      <c r="H1278" s="2">
        <v>2.35</v>
      </c>
      <c r="I1278" s="14" t="s">
        <v>51</v>
      </c>
      <c r="J1278" s="2">
        <v>1.593</v>
      </c>
      <c r="K1278">
        <v>3.7490000000000001</v>
      </c>
      <c r="L1278" s="2"/>
      <c r="N1278" s="2"/>
      <c r="P1278" s="2"/>
      <c r="R1278" s="2"/>
    </row>
    <row r="1279" spans="1:18" x14ac:dyDescent="0.3">
      <c r="A1279">
        <v>1277</v>
      </c>
      <c r="B1279">
        <v>2</v>
      </c>
      <c r="C1279" s="1">
        <f t="shared" si="19"/>
        <v>0.5425462962962514</v>
      </c>
      <c r="D1279" s="2">
        <v>1.17</v>
      </c>
      <c r="E1279">
        <v>0.82899999999999996</v>
      </c>
      <c r="F1279" s="2">
        <v>0.82899999999999996</v>
      </c>
      <c r="G1279" s="2">
        <v>0.97099999999999997</v>
      </c>
      <c r="H1279" s="2">
        <v>2.38</v>
      </c>
      <c r="I1279" s="14" t="s">
        <v>51</v>
      </c>
      <c r="J1279" s="2">
        <v>1.593</v>
      </c>
      <c r="K1279">
        <v>3.79</v>
      </c>
      <c r="L1279" s="2"/>
      <c r="N1279" s="2"/>
      <c r="P1279" s="2"/>
      <c r="R1279" s="2"/>
    </row>
    <row r="1280" spans="1:18" x14ac:dyDescent="0.3">
      <c r="A1280">
        <v>1278</v>
      </c>
      <c r="B1280">
        <v>3</v>
      </c>
      <c r="C1280" s="1">
        <f t="shared" si="19"/>
        <v>0.54255787037032543</v>
      </c>
      <c r="D1280" s="2">
        <v>1.37</v>
      </c>
      <c r="E1280" t="s">
        <v>51</v>
      </c>
      <c r="F1280" s="2">
        <v>0.82899999999999996</v>
      </c>
      <c r="G1280" s="2">
        <v>1.1319999999999999</v>
      </c>
      <c r="H1280" s="2">
        <v>2.39</v>
      </c>
      <c r="I1280" s="14" t="s">
        <v>51</v>
      </c>
      <c r="J1280" s="2">
        <v>1.593</v>
      </c>
      <c r="K1280">
        <v>3.8010000000000002</v>
      </c>
      <c r="L1280" s="2"/>
      <c r="N1280" s="2"/>
      <c r="P1280" s="2"/>
      <c r="R1280" s="2"/>
    </row>
    <row r="1281" spans="1:18" x14ac:dyDescent="0.3">
      <c r="A1281">
        <v>1279</v>
      </c>
      <c r="B1281">
        <v>4</v>
      </c>
      <c r="C1281" s="1">
        <f t="shared" si="19"/>
        <v>0.54256944444439947</v>
      </c>
      <c r="D1281" s="2">
        <v>1.52</v>
      </c>
      <c r="E1281" t="s">
        <v>51</v>
      </c>
      <c r="F1281" s="2">
        <v>0.82899999999999996</v>
      </c>
      <c r="G1281" s="2">
        <v>1.2569999999999999</v>
      </c>
      <c r="H1281" s="2">
        <v>2.37</v>
      </c>
      <c r="I1281" s="14" t="s">
        <v>51</v>
      </c>
      <c r="J1281" s="2">
        <v>1.593</v>
      </c>
      <c r="K1281">
        <v>3.778</v>
      </c>
      <c r="L1281" s="2"/>
      <c r="N1281" s="2"/>
      <c r="P1281" s="2"/>
      <c r="R1281" s="2"/>
    </row>
    <row r="1282" spans="1:18" x14ac:dyDescent="0.3">
      <c r="A1282">
        <v>1280</v>
      </c>
      <c r="B1282">
        <v>5</v>
      </c>
      <c r="C1282" s="1">
        <f t="shared" si="19"/>
        <v>0.54258101851847351</v>
      </c>
      <c r="D1282" s="2">
        <v>1.35</v>
      </c>
      <c r="E1282" t="s">
        <v>51</v>
      </c>
      <c r="F1282" s="2">
        <v>0.82899999999999996</v>
      </c>
      <c r="G1282" s="2">
        <v>1.119</v>
      </c>
      <c r="H1282" s="2">
        <v>2.34</v>
      </c>
      <c r="I1282" s="14" t="s">
        <v>51</v>
      </c>
      <c r="J1282" s="2">
        <v>1.593</v>
      </c>
      <c r="K1282">
        <v>3.7320000000000002</v>
      </c>
      <c r="L1282" s="2"/>
      <c r="N1282" s="2"/>
      <c r="P1282" s="2"/>
      <c r="R1282" s="2"/>
    </row>
    <row r="1283" spans="1:18" x14ac:dyDescent="0.3">
      <c r="A1283">
        <v>1281</v>
      </c>
      <c r="B1283">
        <v>6</v>
      </c>
      <c r="C1283" s="1">
        <f t="shared" si="19"/>
        <v>0.54259259259254755</v>
      </c>
      <c r="D1283" s="2">
        <v>1.48</v>
      </c>
      <c r="E1283" t="s">
        <v>51</v>
      </c>
      <c r="F1283" s="2">
        <v>0.82899999999999996</v>
      </c>
      <c r="G1283" s="2">
        <v>1.224</v>
      </c>
      <c r="H1283" s="2">
        <v>2.31</v>
      </c>
      <c r="I1283" s="14" t="s">
        <v>51</v>
      </c>
      <c r="J1283" s="2">
        <v>1.593</v>
      </c>
      <c r="K1283">
        <v>3.677</v>
      </c>
      <c r="L1283" s="2"/>
      <c r="N1283" s="2"/>
      <c r="P1283" s="2"/>
      <c r="R1283" s="2"/>
    </row>
    <row r="1284" spans="1:18" x14ac:dyDescent="0.3">
      <c r="A1284">
        <v>1282</v>
      </c>
      <c r="B1284">
        <v>7</v>
      </c>
      <c r="C1284" s="1">
        <f t="shared" si="19"/>
        <v>0.54260416666662159</v>
      </c>
      <c r="D1284" s="2">
        <v>1.98</v>
      </c>
      <c r="E1284" t="s">
        <v>51</v>
      </c>
      <c r="F1284" s="2">
        <v>0.82899999999999996</v>
      </c>
      <c r="G1284" s="2">
        <v>1.64</v>
      </c>
      <c r="H1284" s="2">
        <v>2.27</v>
      </c>
      <c r="I1284" s="14" t="s">
        <v>51</v>
      </c>
      <c r="J1284" s="2">
        <v>1.593</v>
      </c>
      <c r="K1284">
        <v>3.6219999999999999</v>
      </c>
      <c r="L1284" s="2"/>
      <c r="N1284" s="2"/>
      <c r="P1284" s="2"/>
      <c r="R1284" s="2"/>
    </row>
    <row r="1285" spans="1:18" x14ac:dyDescent="0.3">
      <c r="A1285">
        <v>1283</v>
      </c>
      <c r="B1285">
        <v>8</v>
      </c>
      <c r="C1285" s="1">
        <f t="shared" ref="C1285:C1348" si="20">C1284+(1/3600/24)</f>
        <v>0.54261574074069563</v>
      </c>
      <c r="D1285" s="2">
        <v>2.1800000000000002</v>
      </c>
      <c r="E1285" t="s">
        <v>51</v>
      </c>
      <c r="F1285" s="2">
        <v>0.82899999999999996</v>
      </c>
      <c r="G1285" s="2">
        <v>1.8089999999999999</v>
      </c>
      <c r="H1285" s="2">
        <v>2.23</v>
      </c>
      <c r="I1285" s="14" t="s">
        <v>51</v>
      </c>
      <c r="J1285" s="2">
        <v>1.593</v>
      </c>
      <c r="K1285">
        <v>3.56</v>
      </c>
      <c r="L1285" s="2"/>
      <c r="N1285" s="2"/>
      <c r="P1285" s="2"/>
      <c r="R1285" s="2"/>
    </row>
    <row r="1286" spans="1:18" x14ac:dyDescent="0.3">
      <c r="A1286">
        <v>1284</v>
      </c>
      <c r="B1286">
        <v>9</v>
      </c>
      <c r="C1286" s="1">
        <f t="shared" si="20"/>
        <v>0.54262731481476967</v>
      </c>
      <c r="D1286" s="2">
        <v>1.88</v>
      </c>
      <c r="E1286" t="s">
        <v>51</v>
      </c>
      <c r="F1286" s="2">
        <v>0.82899999999999996</v>
      </c>
      <c r="G1286" s="2">
        <v>1.5589999999999999</v>
      </c>
      <c r="H1286" s="2">
        <v>2.2000000000000002</v>
      </c>
      <c r="I1286" s="14" t="s">
        <v>51</v>
      </c>
      <c r="J1286" s="2">
        <v>1.593</v>
      </c>
      <c r="K1286">
        <v>3.5009999999999999</v>
      </c>
      <c r="L1286" s="2"/>
      <c r="N1286" s="2"/>
      <c r="P1286" s="2"/>
      <c r="R1286" s="2"/>
    </row>
    <row r="1287" spans="1:18" x14ac:dyDescent="0.3">
      <c r="A1287">
        <v>1285</v>
      </c>
      <c r="B1287">
        <v>10</v>
      </c>
      <c r="C1287" s="1">
        <f t="shared" si="20"/>
        <v>0.54263888888884371</v>
      </c>
      <c r="D1287" s="2">
        <v>1.88</v>
      </c>
      <c r="E1287" t="s">
        <v>51</v>
      </c>
      <c r="F1287" s="2">
        <v>0.82899999999999996</v>
      </c>
      <c r="G1287" s="2">
        <v>1.556</v>
      </c>
      <c r="H1287" s="2">
        <v>2.17</v>
      </c>
      <c r="I1287" s="14" t="s">
        <v>51</v>
      </c>
      <c r="J1287" s="2">
        <v>1.593</v>
      </c>
      <c r="K1287">
        <v>3.4489999999999998</v>
      </c>
      <c r="L1287" s="2"/>
      <c r="N1287" s="2"/>
      <c r="P1287" s="2"/>
      <c r="R1287" s="2"/>
    </row>
    <row r="1288" spans="1:18" x14ac:dyDescent="0.3">
      <c r="A1288">
        <v>1286</v>
      </c>
      <c r="B1288">
        <v>11</v>
      </c>
      <c r="C1288" s="1">
        <f t="shared" si="20"/>
        <v>0.54265046296291775</v>
      </c>
      <c r="D1288" s="2">
        <v>1.96</v>
      </c>
      <c r="E1288" t="s">
        <v>51</v>
      </c>
      <c r="F1288" s="2">
        <v>0.82899999999999996</v>
      </c>
      <c r="G1288" s="2">
        <v>1.6279999999999999</v>
      </c>
      <c r="H1288" s="2">
        <v>2.14</v>
      </c>
      <c r="I1288" s="14" t="s">
        <v>51</v>
      </c>
      <c r="J1288" s="2">
        <v>1.593</v>
      </c>
      <c r="K1288">
        <v>3.41</v>
      </c>
      <c r="L1288" s="2"/>
      <c r="N1288" s="2"/>
      <c r="P1288" s="2"/>
      <c r="R1288" s="2"/>
    </row>
    <row r="1289" spans="1:18" x14ac:dyDescent="0.3">
      <c r="A1289">
        <v>1287</v>
      </c>
      <c r="B1289">
        <v>12</v>
      </c>
      <c r="C1289" s="1">
        <f t="shared" si="20"/>
        <v>0.54266203703699178</v>
      </c>
      <c r="D1289" s="2">
        <v>1.8</v>
      </c>
      <c r="E1289" t="s">
        <v>51</v>
      </c>
      <c r="F1289" s="2">
        <v>0.82899999999999996</v>
      </c>
      <c r="G1289" s="2">
        <v>1.4950000000000001</v>
      </c>
      <c r="H1289" s="2">
        <v>2.13</v>
      </c>
      <c r="I1289" s="14" t="s">
        <v>51</v>
      </c>
      <c r="J1289" s="2">
        <v>1.593</v>
      </c>
      <c r="K1289">
        <v>3.387</v>
      </c>
      <c r="L1289" s="2"/>
      <c r="N1289" s="2"/>
      <c r="P1289" s="2"/>
      <c r="R1289" s="2"/>
    </row>
    <row r="1290" spans="1:18" x14ac:dyDescent="0.3">
      <c r="A1290">
        <v>1288</v>
      </c>
      <c r="B1290">
        <v>13</v>
      </c>
      <c r="C1290" s="1">
        <f t="shared" si="20"/>
        <v>0.54267361111106582</v>
      </c>
      <c r="D1290" s="2">
        <v>1.51</v>
      </c>
      <c r="E1290" t="s">
        <v>51</v>
      </c>
      <c r="F1290" s="2">
        <v>0.82899999999999996</v>
      </c>
      <c r="G1290" s="2">
        <v>1.2529999999999999</v>
      </c>
      <c r="H1290" s="2">
        <v>2.11</v>
      </c>
      <c r="I1290" s="14" t="s">
        <v>51</v>
      </c>
      <c r="J1290" s="2">
        <v>1.593</v>
      </c>
      <c r="K1290">
        <v>3.3679999999999999</v>
      </c>
      <c r="L1290" s="2"/>
      <c r="N1290" s="2"/>
      <c r="P1290" s="2"/>
      <c r="R1290" s="2"/>
    </row>
    <row r="1291" spans="1:18" x14ac:dyDescent="0.3">
      <c r="A1291">
        <v>1289</v>
      </c>
      <c r="B1291">
        <v>14</v>
      </c>
      <c r="C1291" s="1">
        <f t="shared" si="20"/>
        <v>0.54268518518513986</v>
      </c>
      <c r="D1291" s="2">
        <v>1.33</v>
      </c>
      <c r="E1291" t="s">
        <v>51</v>
      </c>
      <c r="F1291" s="2">
        <v>0.82899999999999996</v>
      </c>
      <c r="G1291" s="2">
        <v>1.1020000000000001</v>
      </c>
      <c r="H1291" s="2">
        <v>2.11</v>
      </c>
      <c r="I1291" s="14" t="s">
        <v>51</v>
      </c>
      <c r="J1291" s="2">
        <v>1.593</v>
      </c>
      <c r="K1291">
        <v>3.3530000000000002</v>
      </c>
      <c r="L1291" s="2"/>
      <c r="N1291" s="2"/>
      <c r="P1291" s="2"/>
      <c r="R1291" s="2"/>
    </row>
    <row r="1292" spans="1:18" x14ac:dyDescent="0.3">
      <c r="A1292">
        <v>1290</v>
      </c>
      <c r="B1292">
        <v>15</v>
      </c>
      <c r="C1292" s="1">
        <f t="shared" si="20"/>
        <v>0.5426967592592139</v>
      </c>
      <c r="D1292" s="2">
        <v>1.24</v>
      </c>
      <c r="E1292" t="s">
        <v>51</v>
      </c>
      <c r="F1292" s="2">
        <v>0.82899999999999996</v>
      </c>
      <c r="G1292" s="2">
        <v>1.0289999999999999</v>
      </c>
      <c r="H1292" s="2">
        <v>2.1</v>
      </c>
      <c r="I1292" s="2">
        <v>1.552</v>
      </c>
      <c r="J1292" s="2">
        <v>1.552</v>
      </c>
      <c r="K1292">
        <v>3.2549999999999999</v>
      </c>
      <c r="L1292" s="2"/>
      <c r="N1292" s="2"/>
      <c r="P1292" s="2"/>
      <c r="R1292" s="2"/>
    </row>
    <row r="1293" spans="1:18" x14ac:dyDescent="0.3">
      <c r="A1293">
        <v>1291</v>
      </c>
      <c r="B1293">
        <v>1</v>
      </c>
      <c r="C1293" s="1">
        <f t="shared" si="20"/>
        <v>0.54270833333328794</v>
      </c>
      <c r="D1293" s="2">
        <v>1.1499999999999999</v>
      </c>
      <c r="E1293" t="s">
        <v>51</v>
      </c>
      <c r="F1293" s="2">
        <v>0.82899999999999996</v>
      </c>
      <c r="G1293" s="2">
        <v>0.95699999999999996</v>
      </c>
      <c r="H1293" s="2">
        <v>2.1</v>
      </c>
      <c r="I1293" s="14" t="s">
        <v>51</v>
      </c>
      <c r="J1293" s="2">
        <v>1.552</v>
      </c>
      <c r="K1293">
        <v>3.254</v>
      </c>
      <c r="L1293" s="2"/>
      <c r="N1293" s="2"/>
      <c r="P1293" s="2"/>
      <c r="R1293" s="2"/>
    </row>
    <row r="1294" spans="1:18" x14ac:dyDescent="0.3">
      <c r="A1294">
        <v>1292</v>
      </c>
      <c r="B1294">
        <v>2</v>
      </c>
      <c r="C1294" s="1">
        <f t="shared" si="20"/>
        <v>0.54271990740736198</v>
      </c>
      <c r="D1294" s="2">
        <v>1.1100000000000001</v>
      </c>
      <c r="E1294">
        <v>0.79600000000000004</v>
      </c>
      <c r="F1294" s="2">
        <v>0.79600000000000004</v>
      </c>
      <c r="G1294" s="2">
        <v>0.88</v>
      </c>
      <c r="H1294" s="2">
        <v>2.1</v>
      </c>
      <c r="I1294" s="14" t="s">
        <v>51</v>
      </c>
      <c r="J1294" s="2">
        <v>1.552</v>
      </c>
      <c r="K1294">
        <v>3.262</v>
      </c>
      <c r="L1294" s="2"/>
      <c r="N1294" s="2"/>
      <c r="P1294" s="2"/>
      <c r="R1294" s="2"/>
    </row>
    <row r="1295" spans="1:18" x14ac:dyDescent="0.3">
      <c r="A1295">
        <v>1293</v>
      </c>
      <c r="B1295">
        <v>3</v>
      </c>
      <c r="C1295" s="1">
        <f t="shared" si="20"/>
        <v>0.54273148148143602</v>
      </c>
      <c r="D1295" s="2">
        <v>1.07</v>
      </c>
      <c r="E1295" t="s">
        <v>51</v>
      </c>
      <c r="F1295" s="2">
        <v>0.79600000000000004</v>
      </c>
      <c r="G1295" s="2">
        <v>0.84899999999999998</v>
      </c>
      <c r="H1295" s="2">
        <v>2.11</v>
      </c>
      <c r="I1295" s="14" t="s">
        <v>51</v>
      </c>
      <c r="J1295" s="2">
        <v>1.552</v>
      </c>
      <c r="K1295">
        <v>3.2730000000000001</v>
      </c>
      <c r="L1295" s="2"/>
      <c r="N1295" s="2"/>
      <c r="P1295" s="2"/>
      <c r="R1295" s="2"/>
    </row>
    <row r="1296" spans="1:18" x14ac:dyDescent="0.3">
      <c r="A1296">
        <v>1294</v>
      </c>
      <c r="B1296">
        <v>4</v>
      </c>
      <c r="C1296" s="1">
        <f t="shared" si="20"/>
        <v>0.54274305555551006</v>
      </c>
      <c r="D1296" s="2">
        <v>1.04</v>
      </c>
      <c r="E1296" t="s">
        <v>51</v>
      </c>
      <c r="F1296" s="2">
        <v>0.79600000000000004</v>
      </c>
      <c r="G1296" s="2">
        <v>0.82899999999999996</v>
      </c>
      <c r="H1296" s="2">
        <v>2.11</v>
      </c>
      <c r="I1296" s="14" t="s">
        <v>51</v>
      </c>
      <c r="J1296" s="2">
        <v>1.552</v>
      </c>
      <c r="K1296">
        <v>3.2749999999999999</v>
      </c>
      <c r="L1296" s="2"/>
      <c r="N1296" s="2"/>
      <c r="P1296" s="2"/>
      <c r="R1296" s="2"/>
    </row>
    <row r="1297" spans="1:18" x14ac:dyDescent="0.3">
      <c r="A1297">
        <v>1295</v>
      </c>
      <c r="B1297">
        <v>5</v>
      </c>
      <c r="C1297" s="1">
        <f t="shared" si="20"/>
        <v>0.5427546296295841</v>
      </c>
      <c r="D1297" s="2">
        <v>1.03</v>
      </c>
      <c r="E1297" t="s">
        <v>51</v>
      </c>
      <c r="F1297" s="2">
        <v>0.79600000000000004</v>
      </c>
      <c r="G1297" s="2">
        <v>0.82199999999999995</v>
      </c>
      <c r="H1297" s="2">
        <v>2.11</v>
      </c>
      <c r="I1297" s="14" t="s">
        <v>51</v>
      </c>
      <c r="J1297" s="2">
        <v>1.552</v>
      </c>
      <c r="K1297">
        <v>3.2719999999999998</v>
      </c>
      <c r="L1297" s="2"/>
      <c r="N1297" s="2"/>
      <c r="P1297" s="2"/>
      <c r="R1297" s="2"/>
    </row>
    <row r="1298" spans="1:18" x14ac:dyDescent="0.3">
      <c r="A1298">
        <v>1296</v>
      </c>
      <c r="B1298">
        <v>6</v>
      </c>
      <c r="C1298" s="1">
        <f t="shared" si="20"/>
        <v>0.54276620370365813</v>
      </c>
      <c r="D1298" s="2">
        <v>1.03</v>
      </c>
      <c r="E1298" t="s">
        <v>51</v>
      </c>
      <c r="F1298" s="2">
        <v>0.79600000000000004</v>
      </c>
      <c r="G1298" s="2">
        <v>0.81899999999999995</v>
      </c>
      <c r="H1298" s="2">
        <v>2.11</v>
      </c>
      <c r="I1298" s="14" t="s">
        <v>51</v>
      </c>
      <c r="J1298" s="2">
        <v>1.552</v>
      </c>
      <c r="K1298">
        <v>3.2669999999999999</v>
      </c>
      <c r="L1298" s="2"/>
      <c r="N1298" s="2"/>
      <c r="P1298" s="2"/>
      <c r="R1298" s="2"/>
    </row>
    <row r="1299" spans="1:18" x14ac:dyDescent="0.3">
      <c r="A1299">
        <v>1297</v>
      </c>
      <c r="B1299">
        <v>7</v>
      </c>
      <c r="C1299" s="1">
        <f t="shared" si="20"/>
        <v>0.54277777777773217</v>
      </c>
      <c r="D1299" s="2">
        <v>1.03</v>
      </c>
      <c r="E1299" t="s">
        <v>51</v>
      </c>
      <c r="F1299" s="2">
        <v>0.79600000000000004</v>
      </c>
      <c r="G1299" s="2">
        <v>0.81799999999999995</v>
      </c>
      <c r="H1299" s="2">
        <v>2.1</v>
      </c>
      <c r="I1299" s="14" t="s">
        <v>51</v>
      </c>
      <c r="J1299" s="2">
        <v>1.552</v>
      </c>
      <c r="K1299">
        <v>3.2549999999999999</v>
      </c>
      <c r="L1299" s="2"/>
      <c r="N1299" s="2"/>
      <c r="P1299" s="2"/>
      <c r="R1299" s="2"/>
    </row>
    <row r="1300" spans="1:18" x14ac:dyDescent="0.3">
      <c r="A1300">
        <v>1298</v>
      </c>
      <c r="B1300">
        <v>8</v>
      </c>
      <c r="C1300" s="1">
        <f t="shared" si="20"/>
        <v>0.54278935185180621</v>
      </c>
      <c r="D1300" s="2">
        <v>1.03</v>
      </c>
      <c r="E1300" t="s">
        <v>51</v>
      </c>
      <c r="F1300" s="2">
        <v>0.79600000000000004</v>
      </c>
      <c r="G1300" s="2">
        <v>0.81899999999999995</v>
      </c>
      <c r="H1300" s="2">
        <v>2.1</v>
      </c>
      <c r="I1300" s="14" t="s">
        <v>51</v>
      </c>
      <c r="J1300" s="2">
        <v>1.552</v>
      </c>
      <c r="K1300">
        <v>3.2530000000000001</v>
      </c>
      <c r="L1300" s="2"/>
      <c r="N1300" s="2"/>
      <c r="P1300" s="2"/>
      <c r="R1300" s="2"/>
    </row>
    <row r="1301" spans="1:18" x14ac:dyDescent="0.3">
      <c r="A1301">
        <v>1299</v>
      </c>
      <c r="B1301">
        <v>9</v>
      </c>
      <c r="C1301" s="1">
        <f t="shared" si="20"/>
        <v>0.54280092592588025</v>
      </c>
      <c r="D1301" s="2">
        <v>1.03</v>
      </c>
      <c r="E1301" t="s">
        <v>51</v>
      </c>
      <c r="F1301" s="2">
        <v>0.79600000000000004</v>
      </c>
      <c r="G1301" s="2">
        <v>0.82</v>
      </c>
      <c r="H1301" s="2">
        <v>2.1</v>
      </c>
      <c r="I1301" s="14" t="s">
        <v>51</v>
      </c>
      <c r="J1301" s="2">
        <v>1.552</v>
      </c>
      <c r="K1301">
        <v>3.2629999999999999</v>
      </c>
      <c r="L1301" s="2"/>
      <c r="N1301" s="2"/>
      <c r="P1301" s="2"/>
      <c r="R1301" s="2"/>
    </row>
    <row r="1302" spans="1:18" x14ac:dyDescent="0.3">
      <c r="A1302">
        <v>1300</v>
      </c>
      <c r="B1302">
        <v>10</v>
      </c>
      <c r="C1302" s="1">
        <f t="shared" si="20"/>
        <v>0.54281249999995429</v>
      </c>
      <c r="D1302" s="2">
        <v>1.03</v>
      </c>
      <c r="E1302" t="s">
        <v>51</v>
      </c>
      <c r="F1302" s="2">
        <v>0.79600000000000004</v>
      </c>
      <c r="G1302" s="2">
        <v>0.82099999999999995</v>
      </c>
      <c r="H1302" s="2">
        <v>2.11</v>
      </c>
      <c r="I1302" s="14" t="s">
        <v>51</v>
      </c>
      <c r="J1302" s="2">
        <v>1.552</v>
      </c>
      <c r="K1302">
        <v>3.2690000000000001</v>
      </c>
      <c r="L1302" s="2"/>
      <c r="N1302" s="2"/>
      <c r="P1302" s="2"/>
      <c r="R1302" s="2"/>
    </row>
    <row r="1303" spans="1:18" x14ac:dyDescent="0.3">
      <c r="A1303">
        <v>1301</v>
      </c>
      <c r="B1303">
        <v>11</v>
      </c>
      <c r="C1303" s="1">
        <f t="shared" si="20"/>
        <v>0.54282407407402833</v>
      </c>
      <c r="D1303" s="2">
        <v>1.03</v>
      </c>
      <c r="E1303" t="s">
        <v>51</v>
      </c>
      <c r="F1303" s="2">
        <v>0.79600000000000004</v>
      </c>
      <c r="G1303" s="2">
        <v>0.82299999999999995</v>
      </c>
      <c r="H1303" s="2">
        <v>2.11</v>
      </c>
      <c r="I1303" s="14" t="s">
        <v>51</v>
      </c>
      <c r="J1303" s="2">
        <v>1.552</v>
      </c>
      <c r="K1303">
        <v>3.2759999999999998</v>
      </c>
      <c r="L1303" s="2"/>
      <c r="N1303" s="2"/>
      <c r="P1303" s="2"/>
      <c r="R1303" s="2"/>
    </row>
    <row r="1304" spans="1:18" x14ac:dyDescent="0.3">
      <c r="A1304">
        <v>1302</v>
      </c>
      <c r="B1304">
        <v>12</v>
      </c>
      <c r="C1304" s="1">
        <f t="shared" si="20"/>
        <v>0.54283564814810237</v>
      </c>
      <c r="D1304" s="2">
        <v>1.04</v>
      </c>
      <c r="E1304" t="s">
        <v>51</v>
      </c>
      <c r="F1304" s="2">
        <v>0.79600000000000004</v>
      </c>
      <c r="G1304" s="2">
        <v>0.82699999999999996</v>
      </c>
      <c r="H1304" s="2">
        <v>2.12</v>
      </c>
      <c r="I1304" s="14" t="s">
        <v>51</v>
      </c>
      <c r="J1304" s="2">
        <v>1.552</v>
      </c>
      <c r="K1304">
        <v>3.2829999999999999</v>
      </c>
      <c r="L1304" s="2"/>
      <c r="N1304" s="2"/>
      <c r="P1304" s="2"/>
      <c r="R1304" s="2"/>
    </row>
    <row r="1305" spans="1:18" x14ac:dyDescent="0.3">
      <c r="A1305">
        <v>1303</v>
      </c>
      <c r="B1305">
        <v>13</v>
      </c>
      <c r="C1305" s="1">
        <f t="shared" si="20"/>
        <v>0.54284722222217641</v>
      </c>
      <c r="D1305" s="2">
        <v>1.05</v>
      </c>
      <c r="E1305" t="s">
        <v>51</v>
      </c>
      <c r="F1305" s="2">
        <v>0.79600000000000004</v>
      </c>
      <c r="G1305" s="2">
        <v>0.83199999999999996</v>
      </c>
      <c r="H1305" s="2">
        <v>2.11</v>
      </c>
      <c r="I1305" s="14" t="s">
        <v>51</v>
      </c>
      <c r="J1305" s="2">
        <v>1.552</v>
      </c>
      <c r="K1305">
        <v>3.28</v>
      </c>
      <c r="L1305" s="2"/>
      <c r="N1305" s="2"/>
      <c r="P1305" s="2"/>
      <c r="R1305" s="2"/>
    </row>
    <row r="1306" spans="1:18" x14ac:dyDescent="0.3">
      <c r="A1306">
        <v>1304</v>
      </c>
      <c r="B1306">
        <v>14</v>
      </c>
      <c r="C1306" s="1">
        <f t="shared" si="20"/>
        <v>0.54285879629625045</v>
      </c>
      <c r="D1306" s="2">
        <v>1.05</v>
      </c>
      <c r="E1306" t="s">
        <v>51</v>
      </c>
      <c r="F1306" s="2">
        <v>0.79600000000000004</v>
      </c>
      <c r="G1306" s="2">
        <v>0.83699999999999997</v>
      </c>
      <c r="H1306" s="2">
        <v>2.11</v>
      </c>
      <c r="I1306" s="14" t="s">
        <v>51</v>
      </c>
      <c r="J1306" s="2">
        <v>1.552</v>
      </c>
      <c r="K1306">
        <v>3.2690000000000001</v>
      </c>
      <c r="L1306" s="2"/>
      <c r="N1306" s="2"/>
      <c r="P1306" s="2"/>
      <c r="R1306" s="2"/>
    </row>
    <row r="1307" spans="1:18" x14ac:dyDescent="0.3">
      <c r="A1307">
        <v>1305</v>
      </c>
      <c r="B1307">
        <v>15</v>
      </c>
      <c r="C1307" s="1">
        <f t="shared" si="20"/>
        <v>0.54287037037032448</v>
      </c>
      <c r="D1307" s="2">
        <v>1.07</v>
      </c>
      <c r="E1307" t="s">
        <v>51</v>
      </c>
      <c r="F1307" s="2">
        <v>0.79600000000000004</v>
      </c>
      <c r="G1307" s="2">
        <v>0.85</v>
      </c>
      <c r="H1307" s="2">
        <v>2.1</v>
      </c>
      <c r="I1307" s="2">
        <v>1.526</v>
      </c>
      <c r="J1307" s="2">
        <v>1.526</v>
      </c>
      <c r="K1307">
        <v>3.1989999999999998</v>
      </c>
      <c r="L1307" s="2"/>
      <c r="N1307" s="2"/>
      <c r="P1307" s="2"/>
      <c r="R1307" s="2"/>
    </row>
    <row r="1308" spans="1:18" x14ac:dyDescent="0.3">
      <c r="A1308">
        <v>1306</v>
      </c>
      <c r="B1308">
        <v>1</v>
      </c>
      <c r="C1308" s="1">
        <f t="shared" si="20"/>
        <v>0.54288194444439852</v>
      </c>
      <c r="D1308" s="2">
        <v>1.07</v>
      </c>
      <c r="E1308" t="s">
        <v>51</v>
      </c>
      <c r="F1308" s="2">
        <v>0.79600000000000004</v>
      </c>
      <c r="G1308" s="2">
        <v>0.85299999999999998</v>
      </c>
      <c r="H1308" s="2">
        <v>2.08</v>
      </c>
      <c r="I1308" s="14" t="s">
        <v>51</v>
      </c>
      <c r="J1308" s="2">
        <v>1.526</v>
      </c>
      <c r="K1308">
        <v>3.1789999999999998</v>
      </c>
      <c r="L1308" s="2"/>
      <c r="N1308" s="2"/>
      <c r="P1308" s="2"/>
      <c r="R1308" s="2"/>
    </row>
    <row r="1309" spans="1:18" x14ac:dyDescent="0.3">
      <c r="A1309">
        <v>1307</v>
      </c>
      <c r="B1309">
        <v>2</v>
      </c>
      <c r="C1309" s="1">
        <f t="shared" si="20"/>
        <v>0.54289351851847256</v>
      </c>
      <c r="D1309" s="2">
        <v>1.07</v>
      </c>
      <c r="E1309">
        <v>0.78100000000000003</v>
      </c>
      <c r="F1309" s="2">
        <v>0.78100000000000003</v>
      </c>
      <c r="G1309" s="2">
        <v>0.83599999999999997</v>
      </c>
      <c r="H1309" s="2">
        <v>2.0699999999999998</v>
      </c>
      <c r="I1309" s="14" t="s">
        <v>51</v>
      </c>
      <c r="J1309" s="2">
        <v>1.526</v>
      </c>
      <c r="K1309">
        <v>3.1659999999999999</v>
      </c>
      <c r="L1309" s="2"/>
      <c r="N1309" s="2"/>
      <c r="P1309" s="2"/>
      <c r="R1309" s="2"/>
    </row>
    <row r="1310" spans="1:18" x14ac:dyDescent="0.3">
      <c r="A1310">
        <v>1308</v>
      </c>
      <c r="B1310">
        <v>3</v>
      </c>
      <c r="C1310" s="1">
        <f t="shared" si="20"/>
        <v>0.5429050925925466</v>
      </c>
      <c r="D1310" s="2">
        <v>1.0900000000000001</v>
      </c>
      <c r="E1310" t="s">
        <v>51</v>
      </c>
      <c r="F1310" s="2">
        <v>0.78100000000000003</v>
      </c>
      <c r="G1310" s="2">
        <v>0.85199999999999998</v>
      </c>
      <c r="H1310" s="2">
        <v>2.0699999999999998</v>
      </c>
      <c r="I1310" s="14" t="s">
        <v>51</v>
      </c>
      <c r="J1310" s="2">
        <v>1.526</v>
      </c>
      <c r="K1310">
        <v>3.1629999999999998</v>
      </c>
      <c r="L1310" s="2"/>
      <c r="N1310" s="2"/>
      <c r="P1310" s="2"/>
      <c r="R1310" s="2"/>
    </row>
    <row r="1311" spans="1:18" x14ac:dyDescent="0.3">
      <c r="A1311">
        <v>1309</v>
      </c>
      <c r="B1311">
        <v>4</v>
      </c>
      <c r="C1311" s="1">
        <f t="shared" si="20"/>
        <v>0.54291666666662064</v>
      </c>
      <c r="D1311" s="2">
        <v>1.1299999999999999</v>
      </c>
      <c r="E1311" t="s">
        <v>51</v>
      </c>
      <c r="F1311" s="2">
        <v>0.78100000000000003</v>
      </c>
      <c r="G1311" s="2">
        <v>0.88600000000000001</v>
      </c>
      <c r="H1311" s="2">
        <v>2.0699999999999998</v>
      </c>
      <c r="I1311" s="14" t="s">
        <v>51</v>
      </c>
      <c r="J1311" s="2">
        <v>1.526</v>
      </c>
      <c r="K1311">
        <v>3.165</v>
      </c>
      <c r="L1311" s="2"/>
      <c r="N1311" s="2"/>
      <c r="P1311" s="2"/>
      <c r="R1311" s="2"/>
    </row>
    <row r="1312" spans="1:18" x14ac:dyDescent="0.3">
      <c r="A1312">
        <v>1310</v>
      </c>
      <c r="B1312">
        <v>5</v>
      </c>
      <c r="C1312" s="1">
        <f t="shared" si="20"/>
        <v>0.54292824074069468</v>
      </c>
      <c r="D1312" s="2">
        <v>1.33</v>
      </c>
      <c r="E1312" t="s">
        <v>51</v>
      </c>
      <c r="F1312" s="2">
        <v>0.78100000000000003</v>
      </c>
      <c r="G1312" s="2">
        <v>1.0409999999999999</v>
      </c>
      <c r="H1312" s="2">
        <v>2.0699999999999998</v>
      </c>
      <c r="I1312" s="14" t="s">
        <v>51</v>
      </c>
      <c r="J1312" s="2">
        <v>1.526</v>
      </c>
      <c r="K1312">
        <v>3.161</v>
      </c>
      <c r="L1312" s="2"/>
      <c r="N1312" s="2"/>
      <c r="P1312" s="2"/>
      <c r="R1312" s="2"/>
    </row>
    <row r="1313" spans="1:18" x14ac:dyDescent="0.3">
      <c r="A1313">
        <v>1311</v>
      </c>
      <c r="B1313">
        <v>6</v>
      </c>
      <c r="C1313" s="1">
        <f t="shared" si="20"/>
        <v>0.54293981481476872</v>
      </c>
      <c r="D1313" s="2">
        <v>1.96</v>
      </c>
      <c r="E1313" t="s">
        <v>51</v>
      </c>
      <c r="F1313" s="2">
        <v>0.78100000000000003</v>
      </c>
      <c r="G1313" s="2">
        <v>1.532</v>
      </c>
      <c r="H1313" s="2">
        <v>2.0699999999999998</v>
      </c>
      <c r="I1313" s="14" t="s">
        <v>51</v>
      </c>
      <c r="J1313" s="2">
        <v>1.526</v>
      </c>
      <c r="K1313">
        <v>3.153</v>
      </c>
      <c r="L1313" s="2"/>
      <c r="N1313" s="2"/>
      <c r="P1313" s="2"/>
      <c r="R1313" s="2"/>
    </row>
    <row r="1314" spans="1:18" x14ac:dyDescent="0.3">
      <c r="A1314">
        <v>1312</v>
      </c>
      <c r="B1314">
        <v>7</v>
      </c>
      <c r="C1314" s="1">
        <f t="shared" si="20"/>
        <v>0.54295138888884276</v>
      </c>
      <c r="D1314" s="2">
        <v>2.79</v>
      </c>
      <c r="E1314" t="s">
        <v>51</v>
      </c>
      <c r="F1314" s="2">
        <v>0.78100000000000003</v>
      </c>
      <c r="G1314" s="2">
        <v>2.177</v>
      </c>
      <c r="H1314" s="2">
        <v>2.06</v>
      </c>
      <c r="I1314" s="14" t="s">
        <v>51</v>
      </c>
      <c r="J1314" s="2">
        <v>1.526</v>
      </c>
      <c r="K1314">
        <v>3.1480000000000001</v>
      </c>
      <c r="L1314" s="2"/>
      <c r="N1314" s="2"/>
      <c r="P1314" s="2"/>
      <c r="R1314" s="2"/>
    </row>
    <row r="1315" spans="1:18" x14ac:dyDescent="0.3">
      <c r="A1315">
        <v>1313</v>
      </c>
      <c r="B1315">
        <v>8</v>
      </c>
      <c r="C1315" s="1">
        <f t="shared" si="20"/>
        <v>0.5429629629629168</v>
      </c>
      <c r="D1315" s="2">
        <v>3.35</v>
      </c>
      <c r="E1315" t="s">
        <v>51</v>
      </c>
      <c r="F1315" s="2">
        <v>0.78100000000000003</v>
      </c>
      <c r="G1315" s="2">
        <v>2.6160000000000001</v>
      </c>
      <c r="H1315" s="2">
        <v>2.06</v>
      </c>
      <c r="I1315" s="14" t="s">
        <v>51</v>
      </c>
      <c r="J1315" s="2">
        <v>1.526</v>
      </c>
      <c r="K1315">
        <v>3.1480000000000001</v>
      </c>
      <c r="L1315" s="2"/>
      <c r="N1315" s="2"/>
      <c r="P1315" s="2"/>
      <c r="R1315" s="2"/>
    </row>
    <row r="1316" spans="1:18" x14ac:dyDescent="0.3">
      <c r="A1316">
        <v>1314</v>
      </c>
      <c r="B1316">
        <v>9</v>
      </c>
      <c r="C1316" s="1">
        <f t="shared" si="20"/>
        <v>0.54297453703699083</v>
      </c>
      <c r="D1316" s="2">
        <v>3.59</v>
      </c>
      <c r="E1316" t="s">
        <v>51</v>
      </c>
      <c r="F1316" s="2">
        <v>0.78100000000000003</v>
      </c>
      <c r="G1316" s="2">
        <v>2.8050000000000002</v>
      </c>
      <c r="H1316" s="2">
        <v>2.0699999999999998</v>
      </c>
      <c r="I1316" s="14" t="s">
        <v>51</v>
      </c>
      <c r="J1316" s="2">
        <v>1.526</v>
      </c>
      <c r="K1316">
        <v>3.1539999999999999</v>
      </c>
      <c r="L1316" s="2"/>
      <c r="N1316" s="2"/>
      <c r="P1316" s="2"/>
      <c r="R1316" s="2"/>
    </row>
    <row r="1317" spans="1:18" x14ac:dyDescent="0.3">
      <c r="A1317">
        <v>1315</v>
      </c>
      <c r="B1317">
        <v>10</v>
      </c>
      <c r="C1317" s="1">
        <f t="shared" si="20"/>
        <v>0.54298611111106487</v>
      </c>
      <c r="D1317" s="2">
        <v>3.63</v>
      </c>
      <c r="E1317" t="s">
        <v>51</v>
      </c>
      <c r="F1317" s="2">
        <v>0.78100000000000003</v>
      </c>
      <c r="G1317" s="2">
        <v>2.8340000000000001</v>
      </c>
      <c r="H1317" s="2">
        <v>2.0699999999999998</v>
      </c>
      <c r="I1317" s="14" t="s">
        <v>51</v>
      </c>
      <c r="J1317" s="2">
        <v>1.526</v>
      </c>
      <c r="K1317">
        <v>3.1640000000000001</v>
      </c>
      <c r="L1317" s="2"/>
      <c r="N1317" s="2"/>
      <c r="P1317" s="2"/>
      <c r="R1317" s="2"/>
    </row>
    <row r="1318" spans="1:18" x14ac:dyDescent="0.3">
      <c r="A1318">
        <v>1316</v>
      </c>
      <c r="B1318">
        <v>11</v>
      </c>
      <c r="C1318" s="1">
        <f t="shared" si="20"/>
        <v>0.54299768518513891</v>
      </c>
      <c r="D1318" s="2">
        <v>3.72</v>
      </c>
      <c r="E1318" t="s">
        <v>51</v>
      </c>
      <c r="F1318" s="2">
        <v>0.78100000000000003</v>
      </c>
      <c r="G1318" s="2">
        <v>2.9049999999999998</v>
      </c>
      <c r="H1318" s="2">
        <v>2.08</v>
      </c>
      <c r="I1318" s="14" t="s">
        <v>51</v>
      </c>
      <c r="J1318" s="2">
        <v>1.526</v>
      </c>
      <c r="K1318">
        <v>3.169</v>
      </c>
      <c r="L1318" s="2"/>
      <c r="N1318" s="2"/>
      <c r="P1318" s="2"/>
      <c r="R1318" s="2"/>
    </row>
    <row r="1319" spans="1:18" x14ac:dyDescent="0.3">
      <c r="A1319">
        <v>1317</v>
      </c>
      <c r="B1319">
        <v>12</v>
      </c>
      <c r="C1319" s="1">
        <f t="shared" si="20"/>
        <v>0.54300925925921295</v>
      </c>
      <c r="D1319" s="2">
        <v>3.85</v>
      </c>
      <c r="E1319" t="s">
        <v>51</v>
      </c>
      <c r="F1319" s="2">
        <v>0.78100000000000003</v>
      </c>
      <c r="G1319" s="2">
        <v>3.008</v>
      </c>
      <c r="H1319" s="2">
        <v>2.0699999999999998</v>
      </c>
      <c r="I1319" s="14" t="s">
        <v>51</v>
      </c>
      <c r="J1319" s="2">
        <v>1.526</v>
      </c>
      <c r="K1319">
        <v>3.1669999999999998</v>
      </c>
      <c r="L1319" s="2"/>
      <c r="N1319" s="2"/>
      <c r="P1319" s="2"/>
      <c r="R1319" s="2"/>
    </row>
    <row r="1320" spans="1:18" x14ac:dyDescent="0.3">
      <c r="A1320">
        <v>1318</v>
      </c>
      <c r="B1320">
        <v>13</v>
      </c>
      <c r="C1320" s="1">
        <f t="shared" si="20"/>
        <v>0.54302083333328699</v>
      </c>
      <c r="D1320" s="2">
        <v>3.71</v>
      </c>
      <c r="E1320" t="s">
        <v>51</v>
      </c>
      <c r="F1320" s="2">
        <v>0.78100000000000003</v>
      </c>
      <c r="G1320" s="2">
        <v>2.8929999999999998</v>
      </c>
      <c r="H1320" s="2">
        <v>2.0699999999999998</v>
      </c>
      <c r="I1320" s="14" t="s">
        <v>51</v>
      </c>
      <c r="J1320" s="2">
        <v>1.526</v>
      </c>
      <c r="K1320">
        <v>3.16</v>
      </c>
      <c r="L1320" s="2"/>
      <c r="N1320" s="2"/>
      <c r="P1320" s="2"/>
      <c r="R1320" s="2"/>
    </row>
    <row r="1321" spans="1:18" x14ac:dyDescent="0.3">
      <c r="A1321">
        <v>1319</v>
      </c>
      <c r="B1321">
        <v>14</v>
      </c>
      <c r="C1321" s="1">
        <f t="shared" si="20"/>
        <v>0.54303240740736103</v>
      </c>
      <c r="D1321" s="2">
        <v>3.15</v>
      </c>
      <c r="E1321" t="s">
        <v>51</v>
      </c>
      <c r="F1321" s="2">
        <v>0.78100000000000003</v>
      </c>
      <c r="G1321" s="2">
        <v>2.4580000000000002</v>
      </c>
      <c r="H1321" s="2">
        <v>2.0699999999999998</v>
      </c>
      <c r="I1321" s="14" t="s">
        <v>51</v>
      </c>
      <c r="J1321" s="2">
        <v>1.526</v>
      </c>
      <c r="K1321">
        <v>3.157</v>
      </c>
      <c r="L1321" s="2"/>
      <c r="N1321" s="2"/>
      <c r="P1321" s="2"/>
      <c r="R1321" s="2"/>
    </row>
    <row r="1322" spans="1:18" x14ac:dyDescent="0.3">
      <c r="A1322">
        <v>1320</v>
      </c>
      <c r="B1322">
        <v>15</v>
      </c>
      <c r="C1322" s="1">
        <f t="shared" si="20"/>
        <v>0.54304398148143507</v>
      </c>
      <c r="D1322" s="2">
        <v>2.7</v>
      </c>
      <c r="E1322" t="s">
        <v>51</v>
      </c>
      <c r="F1322" s="2">
        <v>0.78100000000000003</v>
      </c>
      <c r="G1322" s="2">
        <v>2.1110000000000002</v>
      </c>
      <c r="H1322" s="2">
        <v>2.0699999999999998</v>
      </c>
      <c r="I1322" s="2">
        <v>1.552</v>
      </c>
      <c r="J1322" s="2">
        <v>1.552</v>
      </c>
      <c r="K1322">
        <v>3.21</v>
      </c>
      <c r="L1322" s="2"/>
      <c r="N1322" s="2"/>
      <c r="P1322" s="2"/>
      <c r="R1322" s="2"/>
    </row>
    <row r="1323" spans="1:18" x14ac:dyDescent="0.3">
      <c r="A1323">
        <v>1321</v>
      </c>
      <c r="B1323">
        <v>1</v>
      </c>
      <c r="C1323" s="1">
        <f t="shared" si="20"/>
        <v>0.54305555555550911</v>
      </c>
      <c r="D1323" s="2">
        <v>3.06</v>
      </c>
      <c r="E1323" s="2" t="s">
        <v>51</v>
      </c>
      <c r="F1323" s="2">
        <v>0.78100000000000003</v>
      </c>
      <c r="G1323" s="2">
        <v>2.391</v>
      </c>
      <c r="H1323" s="2">
        <v>2.0699999999999998</v>
      </c>
      <c r="I1323" s="14" t="s">
        <v>51</v>
      </c>
      <c r="J1323" s="2">
        <v>1.552</v>
      </c>
      <c r="K1323">
        <v>3.2120000000000002</v>
      </c>
      <c r="L1323" s="2"/>
      <c r="N1323" s="2"/>
      <c r="P1323" s="2"/>
      <c r="R1323" s="2"/>
    </row>
    <row r="1324" spans="1:18" x14ac:dyDescent="0.3">
      <c r="A1324">
        <v>1322</v>
      </c>
      <c r="B1324">
        <v>2</v>
      </c>
      <c r="C1324" s="1">
        <f t="shared" si="20"/>
        <v>0.54306712962958315</v>
      </c>
      <c r="D1324" s="2">
        <v>3.32</v>
      </c>
      <c r="E1324">
        <v>2.4489999999999998</v>
      </c>
      <c r="F1324" s="2">
        <v>2.4489999999999998</v>
      </c>
      <c r="G1324" s="2">
        <v>8.1219999999999999</v>
      </c>
      <c r="H1324" s="2">
        <v>2.0699999999999998</v>
      </c>
      <c r="I1324" s="14" t="s">
        <v>51</v>
      </c>
      <c r="J1324" s="2">
        <v>1.552</v>
      </c>
      <c r="K1324">
        <v>3.214</v>
      </c>
      <c r="L1324" s="2"/>
      <c r="N1324" s="2"/>
      <c r="P1324" s="2"/>
      <c r="R1324" s="2"/>
    </row>
    <row r="1325" spans="1:18" x14ac:dyDescent="0.3">
      <c r="A1325">
        <v>1323</v>
      </c>
      <c r="B1325">
        <v>3</v>
      </c>
      <c r="C1325" s="1">
        <f t="shared" si="20"/>
        <v>0.54307870370365718</v>
      </c>
      <c r="D1325" s="2">
        <v>3.03</v>
      </c>
      <c r="E1325" t="s">
        <v>51</v>
      </c>
      <c r="F1325" s="2">
        <v>2.4489999999999998</v>
      </c>
      <c r="G1325" s="2">
        <v>7.4139999999999997</v>
      </c>
      <c r="H1325" s="2">
        <v>2.0699999999999998</v>
      </c>
      <c r="I1325" s="14" t="s">
        <v>51</v>
      </c>
      <c r="J1325" s="2">
        <v>1.552</v>
      </c>
      <c r="K1325">
        <v>3.214</v>
      </c>
      <c r="L1325" s="2"/>
      <c r="N1325" s="2"/>
      <c r="P1325" s="2"/>
      <c r="R1325" s="2"/>
    </row>
    <row r="1326" spans="1:18" x14ac:dyDescent="0.3">
      <c r="A1326">
        <v>1324</v>
      </c>
      <c r="B1326">
        <v>4</v>
      </c>
      <c r="C1326" s="1">
        <f t="shared" si="20"/>
        <v>0.54309027777773122</v>
      </c>
      <c r="D1326" s="2">
        <v>2.73</v>
      </c>
      <c r="E1326" t="s">
        <v>51</v>
      </c>
      <c r="F1326" s="2">
        <v>2.4489999999999998</v>
      </c>
      <c r="G1326" s="2">
        <v>6.6890000000000001</v>
      </c>
      <c r="H1326" s="2">
        <v>2.0699999999999998</v>
      </c>
      <c r="I1326" s="14" t="s">
        <v>51</v>
      </c>
      <c r="J1326" s="2">
        <v>1.552</v>
      </c>
      <c r="K1326">
        <v>3.2120000000000002</v>
      </c>
      <c r="L1326" s="2"/>
      <c r="N1326" s="2"/>
      <c r="P1326" s="2"/>
      <c r="R1326" s="2"/>
    </row>
    <row r="1327" spans="1:18" x14ac:dyDescent="0.3">
      <c r="A1327">
        <v>1325</v>
      </c>
      <c r="B1327">
        <v>5</v>
      </c>
      <c r="C1327" s="1">
        <f t="shared" si="20"/>
        <v>0.54310185185180526</v>
      </c>
      <c r="D1327" s="2">
        <v>2.56</v>
      </c>
      <c r="E1327" t="s">
        <v>51</v>
      </c>
      <c r="F1327" s="2">
        <v>2.4489999999999998</v>
      </c>
      <c r="G1327" s="2">
        <v>6.2619999999999996</v>
      </c>
      <c r="H1327" s="2">
        <v>2.0699999999999998</v>
      </c>
      <c r="I1327" s="14" t="s">
        <v>51</v>
      </c>
      <c r="J1327" s="2">
        <v>1.552</v>
      </c>
      <c r="K1327">
        <v>3.2120000000000002</v>
      </c>
      <c r="L1327" s="2"/>
      <c r="N1327" s="2"/>
      <c r="P1327" s="2"/>
      <c r="R1327" s="2"/>
    </row>
    <row r="1328" spans="1:18" x14ac:dyDescent="0.3">
      <c r="A1328">
        <v>1326</v>
      </c>
      <c r="B1328">
        <v>6</v>
      </c>
      <c r="C1328" s="1">
        <f t="shared" si="20"/>
        <v>0.5431134259258793</v>
      </c>
      <c r="D1328" s="2">
        <v>2.6</v>
      </c>
      <c r="E1328" t="s">
        <v>51</v>
      </c>
      <c r="F1328" s="2">
        <v>2.4489999999999998</v>
      </c>
      <c r="G1328" s="2">
        <v>6.3650000000000002</v>
      </c>
      <c r="H1328" s="2">
        <v>2.0699999999999998</v>
      </c>
      <c r="I1328" s="14" t="s">
        <v>51</v>
      </c>
      <c r="J1328" s="2">
        <v>1.552</v>
      </c>
      <c r="K1328">
        <v>3.21</v>
      </c>
      <c r="L1328" s="2"/>
      <c r="N1328" s="2"/>
      <c r="P1328" s="2"/>
      <c r="R1328" s="2"/>
    </row>
    <row r="1329" spans="1:18" x14ac:dyDescent="0.3">
      <c r="A1329">
        <v>1327</v>
      </c>
      <c r="B1329">
        <v>7</v>
      </c>
      <c r="C1329" s="1">
        <f t="shared" si="20"/>
        <v>0.54312499999995334</v>
      </c>
      <c r="D1329" s="2">
        <v>3.08</v>
      </c>
      <c r="E1329" t="s">
        <v>51</v>
      </c>
      <c r="F1329" s="2">
        <v>2.4489999999999998</v>
      </c>
      <c r="G1329" s="2">
        <v>7.5469999999999997</v>
      </c>
      <c r="H1329" s="2">
        <v>2.0699999999999998</v>
      </c>
      <c r="I1329" s="14" t="s">
        <v>51</v>
      </c>
      <c r="J1329" s="2">
        <v>1.552</v>
      </c>
      <c r="K1329">
        <v>3.2109999999999999</v>
      </c>
      <c r="L1329" s="2"/>
      <c r="N1329" s="2"/>
      <c r="P1329" s="2"/>
      <c r="R1329" s="2"/>
    </row>
    <row r="1330" spans="1:18" x14ac:dyDescent="0.3">
      <c r="A1330">
        <v>1328</v>
      </c>
      <c r="B1330">
        <v>8</v>
      </c>
      <c r="C1330" s="1">
        <f t="shared" si="20"/>
        <v>0.54313657407402738</v>
      </c>
      <c r="D1330" s="2">
        <v>3.44</v>
      </c>
      <c r="E1330" t="s">
        <v>51</v>
      </c>
      <c r="F1330" s="2">
        <v>2.4489999999999998</v>
      </c>
      <c r="G1330" s="2">
        <v>8.43</v>
      </c>
      <c r="H1330" s="2">
        <v>2.0699999999999998</v>
      </c>
      <c r="I1330" s="14" t="s">
        <v>51</v>
      </c>
      <c r="J1330" s="2">
        <v>1.552</v>
      </c>
      <c r="K1330">
        <v>3.21</v>
      </c>
      <c r="L1330" s="2"/>
      <c r="N1330" s="2"/>
      <c r="P1330" s="2"/>
      <c r="R1330" s="2"/>
    </row>
    <row r="1331" spans="1:18" x14ac:dyDescent="0.3">
      <c r="A1331">
        <v>1329</v>
      </c>
      <c r="B1331">
        <v>9</v>
      </c>
      <c r="C1331" s="1">
        <f t="shared" si="20"/>
        <v>0.54314814814810142</v>
      </c>
      <c r="D1331" s="2">
        <v>3.2</v>
      </c>
      <c r="E1331" t="s">
        <v>51</v>
      </c>
      <c r="F1331" s="2">
        <v>2.4489999999999998</v>
      </c>
      <c r="G1331" s="2">
        <v>7.8259999999999996</v>
      </c>
      <c r="H1331" s="2">
        <v>2.06</v>
      </c>
      <c r="I1331" s="14" t="s">
        <v>51</v>
      </c>
      <c r="J1331" s="2">
        <v>1.552</v>
      </c>
      <c r="K1331">
        <v>3.2050000000000001</v>
      </c>
      <c r="L1331" s="2"/>
      <c r="N1331" s="2"/>
      <c r="P1331" s="2"/>
      <c r="R1331" s="2"/>
    </row>
    <row r="1332" spans="1:18" x14ac:dyDescent="0.3">
      <c r="A1332">
        <v>1330</v>
      </c>
      <c r="B1332">
        <v>10</v>
      </c>
      <c r="C1332" s="1">
        <f t="shared" si="20"/>
        <v>0.54315972222217546</v>
      </c>
      <c r="D1332" s="2">
        <v>2.69</v>
      </c>
      <c r="E1332" t="s">
        <v>51</v>
      </c>
      <c r="F1332" s="2">
        <v>2.4489999999999998</v>
      </c>
      <c r="G1332" s="2">
        <v>6.59</v>
      </c>
      <c r="H1332" s="2">
        <v>2.06</v>
      </c>
      <c r="I1332" s="14" t="s">
        <v>51</v>
      </c>
      <c r="J1332" s="2">
        <v>1.552</v>
      </c>
      <c r="K1332">
        <v>3.198</v>
      </c>
      <c r="L1332" s="2"/>
      <c r="N1332" s="2"/>
      <c r="P1332" s="2"/>
      <c r="R1332" s="2"/>
    </row>
    <row r="1333" spans="1:18" x14ac:dyDescent="0.3">
      <c r="A1333">
        <v>1331</v>
      </c>
      <c r="B1333">
        <v>11</v>
      </c>
      <c r="C1333" s="1">
        <f t="shared" si="20"/>
        <v>0.5431712962962495</v>
      </c>
      <c r="D1333" s="2">
        <v>2.36</v>
      </c>
      <c r="E1333" t="s">
        <v>51</v>
      </c>
      <c r="F1333" s="2">
        <v>2.4489999999999998</v>
      </c>
      <c r="G1333" s="2">
        <v>5.7859999999999996</v>
      </c>
      <c r="H1333" s="2">
        <v>2.06</v>
      </c>
      <c r="I1333" s="14" t="s">
        <v>51</v>
      </c>
      <c r="J1333" s="2">
        <v>1.552</v>
      </c>
      <c r="K1333">
        <v>3.1920000000000002</v>
      </c>
      <c r="L1333" s="2"/>
      <c r="N1333" s="2"/>
      <c r="P1333" s="2"/>
      <c r="R1333" s="2"/>
    </row>
    <row r="1334" spans="1:18" x14ac:dyDescent="0.3">
      <c r="A1334">
        <v>1332</v>
      </c>
      <c r="B1334">
        <v>12</v>
      </c>
      <c r="C1334" s="1">
        <f t="shared" si="20"/>
        <v>0.54318287037032353</v>
      </c>
      <c r="D1334" s="2">
        <v>2.31</v>
      </c>
      <c r="E1334" t="s">
        <v>51</v>
      </c>
      <c r="F1334" s="2">
        <v>2.4489999999999998</v>
      </c>
      <c r="G1334" s="2">
        <v>5.6609999999999996</v>
      </c>
      <c r="H1334" s="2">
        <v>2.0499999999999998</v>
      </c>
      <c r="I1334" s="14" t="s">
        <v>51</v>
      </c>
      <c r="J1334" s="2">
        <v>1.552</v>
      </c>
      <c r="K1334">
        <v>3.1819999999999999</v>
      </c>
      <c r="L1334" s="2"/>
      <c r="N1334" s="2"/>
      <c r="P1334" s="2"/>
      <c r="R1334" s="2"/>
    </row>
    <row r="1335" spans="1:18" x14ac:dyDescent="0.3">
      <c r="A1335">
        <v>1333</v>
      </c>
      <c r="B1335">
        <v>13</v>
      </c>
      <c r="C1335" s="1">
        <f t="shared" si="20"/>
        <v>0.54319444444439757</v>
      </c>
      <c r="D1335" s="2">
        <v>2.4</v>
      </c>
      <c r="E1335" t="s">
        <v>51</v>
      </c>
      <c r="F1335" s="2">
        <v>2.4489999999999998</v>
      </c>
      <c r="G1335" s="2">
        <v>5.88</v>
      </c>
      <c r="H1335" s="2">
        <v>2.04</v>
      </c>
      <c r="I1335" s="14" t="s">
        <v>51</v>
      </c>
      <c r="J1335" s="2">
        <v>1.552</v>
      </c>
      <c r="K1335">
        <v>3.1680000000000001</v>
      </c>
      <c r="L1335" s="2"/>
      <c r="N1335" s="2"/>
      <c r="P1335" s="2"/>
      <c r="R1335" s="2"/>
    </row>
    <row r="1336" spans="1:18" x14ac:dyDescent="0.3">
      <c r="A1336">
        <v>1334</v>
      </c>
      <c r="B1336">
        <v>14</v>
      </c>
      <c r="C1336" s="1">
        <f t="shared" si="20"/>
        <v>0.54320601851847161</v>
      </c>
      <c r="D1336" s="2">
        <v>2.72</v>
      </c>
      <c r="E1336" t="s">
        <v>51</v>
      </c>
      <c r="F1336" s="2">
        <v>2.4489999999999998</v>
      </c>
      <c r="G1336" s="2">
        <v>6.673</v>
      </c>
      <c r="H1336" s="2">
        <v>2.0299999999999998</v>
      </c>
      <c r="I1336" s="14" t="s">
        <v>51</v>
      </c>
      <c r="J1336" s="2">
        <v>1.552</v>
      </c>
      <c r="K1336">
        <v>3.1539999999999999</v>
      </c>
      <c r="L1336" s="2"/>
      <c r="N1336" s="2"/>
      <c r="P1336" s="2"/>
      <c r="R1336" s="2"/>
    </row>
    <row r="1337" spans="1:18" x14ac:dyDescent="0.3">
      <c r="A1337">
        <v>1335</v>
      </c>
      <c r="B1337">
        <v>15</v>
      </c>
      <c r="C1337" s="1">
        <f t="shared" si="20"/>
        <v>0.54321759259254565</v>
      </c>
      <c r="D1337" s="2">
        <v>3.19</v>
      </c>
      <c r="E1337" t="s">
        <v>51</v>
      </c>
      <c r="F1337" s="2">
        <v>2.4489999999999998</v>
      </c>
      <c r="G1337" s="2">
        <v>7.8159999999999998</v>
      </c>
      <c r="H1337" s="2">
        <v>2.0299999999999998</v>
      </c>
      <c r="I1337" s="2">
        <v>1.5980000000000001</v>
      </c>
      <c r="J1337" s="2">
        <v>1.5980000000000001</v>
      </c>
      <c r="K1337">
        <v>3.2370000000000001</v>
      </c>
      <c r="L1337" s="2"/>
      <c r="N1337" s="2"/>
      <c r="P1337" s="2"/>
      <c r="R1337" s="2"/>
    </row>
    <row r="1338" spans="1:18" x14ac:dyDescent="0.3">
      <c r="A1338">
        <v>1336</v>
      </c>
      <c r="B1338">
        <v>1</v>
      </c>
      <c r="C1338" s="1">
        <f t="shared" si="20"/>
        <v>0.54322916666661969</v>
      </c>
      <c r="D1338" s="2">
        <v>3.65</v>
      </c>
      <c r="E1338" t="s">
        <v>51</v>
      </c>
      <c r="F1338" s="2">
        <v>2.4489999999999998</v>
      </c>
      <c r="G1338" s="2">
        <v>8.9359999999999999</v>
      </c>
      <c r="H1338" s="2">
        <v>2.02</v>
      </c>
      <c r="I1338" s="14" t="s">
        <v>51</v>
      </c>
      <c r="J1338" s="2">
        <v>1.5980000000000001</v>
      </c>
      <c r="K1338">
        <v>3.234</v>
      </c>
      <c r="L1338" s="2"/>
      <c r="N1338" s="2"/>
      <c r="P1338" s="2"/>
      <c r="R1338" s="2"/>
    </row>
    <row r="1339" spans="1:18" x14ac:dyDescent="0.3">
      <c r="A1339">
        <v>1337</v>
      </c>
      <c r="B1339">
        <v>2</v>
      </c>
      <c r="C1339" s="1">
        <f t="shared" si="20"/>
        <v>0.54324074074069373</v>
      </c>
      <c r="D1339" s="2">
        <v>4.01</v>
      </c>
      <c r="E1339">
        <v>2.851</v>
      </c>
      <c r="F1339" s="2">
        <v>2.851</v>
      </c>
      <c r="G1339" s="2">
        <v>11.436</v>
      </c>
      <c r="H1339" s="2">
        <v>2.0299999999999998</v>
      </c>
      <c r="I1339" s="14" t="s">
        <v>51</v>
      </c>
      <c r="J1339" s="2">
        <v>1.5980000000000001</v>
      </c>
      <c r="K1339">
        <v>3.2389999999999999</v>
      </c>
      <c r="L1339" s="2"/>
      <c r="N1339" s="2"/>
      <c r="P1339" s="2"/>
      <c r="R1339" s="2"/>
    </row>
    <row r="1340" spans="1:18" x14ac:dyDescent="0.3">
      <c r="A1340">
        <v>1338</v>
      </c>
      <c r="B1340">
        <v>3</v>
      </c>
      <c r="C1340" s="1">
        <f t="shared" si="20"/>
        <v>0.54325231481476777</v>
      </c>
      <c r="D1340" s="2">
        <v>4.1100000000000003</v>
      </c>
      <c r="E1340" t="s">
        <v>51</v>
      </c>
      <c r="F1340" s="2">
        <v>2.851</v>
      </c>
      <c r="G1340" s="2">
        <v>11.721</v>
      </c>
      <c r="H1340" s="2">
        <v>2.0299999999999998</v>
      </c>
      <c r="I1340" s="14" t="s">
        <v>51</v>
      </c>
      <c r="J1340" s="2">
        <v>1.5980000000000001</v>
      </c>
      <c r="K1340">
        <v>3.2450000000000001</v>
      </c>
      <c r="L1340" s="2"/>
      <c r="N1340" s="2"/>
      <c r="P1340" s="2"/>
      <c r="R1340" s="2"/>
    </row>
    <row r="1341" spans="1:18" x14ac:dyDescent="0.3">
      <c r="A1341">
        <v>1339</v>
      </c>
      <c r="B1341">
        <v>4</v>
      </c>
      <c r="C1341" s="1">
        <f t="shared" si="20"/>
        <v>0.54326388888884181</v>
      </c>
      <c r="D1341" s="2">
        <v>4.13</v>
      </c>
      <c r="E1341" t="s">
        <v>51</v>
      </c>
      <c r="F1341" s="2">
        <v>2.851</v>
      </c>
      <c r="G1341" s="2">
        <v>11.776999999999999</v>
      </c>
      <c r="H1341" s="2">
        <v>2.0299999999999998</v>
      </c>
      <c r="I1341" s="14" t="s">
        <v>51</v>
      </c>
      <c r="J1341" s="2">
        <v>1.5980000000000001</v>
      </c>
      <c r="K1341">
        <v>3.2480000000000002</v>
      </c>
      <c r="L1341" s="2"/>
      <c r="N1341" s="2"/>
      <c r="P1341" s="2"/>
      <c r="R1341" s="2"/>
    </row>
    <row r="1342" spans="1:18" x14ac:dyDescent="0.3">
      <c r="A1342">
        <v>1340</v>
      </c>
      <c r="B1342">
        <v>5</v>
      </c>
      <c r="C1342" s="1">
        <f t="shared" si="20"/>
        <v>0.54327546296291584</v>
      </c>
      <c r="D1342" s="2">
        <v>4.12</v>
      </c>
      <c r="E1342" t="s">
        <v>51</v>
      </c>
      <c r="F1342" s="2">
        <v>2.851</v>
      </c>
      <c r="G1342" s="2">
        <v>11.749000000000001</v>
      </c>
      <c r="H1342" s="2">
        <v>2.0299999999999998</v>
      </c>
      <c r="I1342" s="14" t="s">
        <v>51</v>
      </c>
      <c r="J1342" s="2">
        <v>1.5980000000000001</v>
      </c>
      <c r="K1342">
        <v>3.25</v>
      </c>
      <c r="L1342" s="2"/>
      <c r="N1342" s="2"/>
      <c r="P1342" s="2"/>
      <c r="R1342" s="2"/>
    </row>
    <row r="1343" spans="1:18" x14ac:dyDescent="0.3">
      <c r="A1343">
        <v>1341</v>
      </c>
      <c r="B1343">
        <v>6</v>
      </c>
      <c r="C1343" s="1">
        <f t="shared" si="20"/>
        <v>0.54328703703698988</v>
      </c>
      <c r="D1343" s="2">
        <v>4.09</v>
      </c>
      <c r="E1343" t="s">
        <v>51</v>
      </c>
      <c r="F1343" s="2">
        <v>2.851</v>
      </c>
      <c r="G1343" s="2">
        <v>11.651999999999999</v>
      </c>
      <c r="H1343" s="2">
        <v>2.0299999999999998</v>
      </c>
      <c r="I1343" s="14" t="s">
        <v>51</v>
      </c>
      <c r="J1343" s="2">
        <v>1.5980000000000001</v>
      </c>
      <c r="K1343">
        <v>3.2480000000000002</v>
      </c>
      <c r="L1343" s="2"/>
      <c r="N1343" s="2"/>
      <c r="P1343" s="2"/>
      <c r="R1343" s="2"/>
    </row>
    <row r="1344" spans="1:18" x14ac:dyDescent="0.3">
      <c r="A1344">
        <v>1342</v>
      </c>
      <c r="B1344">
        <v>7</v>
      </c>
      <c r="C1344" s="1">
        <f t="shared" si="20"/>
        <v>0.54329861111106392</v>
      </c>
      <c r="D1344" s="2">
        <v>4.0999999999999996</v>
      </c>
      <c r="E1344" t="s">
        <v>51</v>
      </c>
      <c r="F1344" s="2">
        <v>2.851</v>
      </c>
      <c r="G1344" s="2">
        <v>11.68</v>
      </c>
      <c r="H1344" s="2">
        <v>2.0299999999999998</v>
      </c>
      <c r="I1344" s="14" t="s">
        <v>51</v>
      </c>
      <c r="J1344" s="2">
        <v>1.5980000000000001</v>
      </c>
      <c r="K1344">
        <v>3.2480000000000002</v>
      </c>
      <c r="L1344" s="2"/>
      <c r="N1344" s="2"/>
      <c r="P1344" s="2"/>
      <c r="R1344" s="2"/>
    </row>
    <row r="1345" spans="1:18" x14ac:dyDescent="0.3">
      <c r="A1345">
        <v>1343</v>
      </c>
      <c r="B1345">
        <v>8</v>
      </c>
      <c r="C1345" s="1">
        <f t="shared" si="20"/>
        <v>0.54331018518513796</v>
      </c>
      <c r="D1345" s="2">
        <v>4.13</v>
      </c>
      <c r="E1345" t="s">
        <v>51</v>
      </c>
      <c r="F1345" s="2">
        <v>2.851</v>
      </c>
      <c r="G1345" s="2">
        <v>11.779</v>
      </c>
      <c r="H1345" s="2">
        <v>2.0299999999999998</v>
      </c>
      <c r="I1345" s="14" t="s">
        <v>51</v>
      </c>
      <c r="J1345" s="2">
        <v>1.5980000000000001</v>
      </c>
      <c r="K1345">
        <v>3.25</v>
      </c>
      <c r="L1345" s="2"/>
      <c r="N1345" s="2"/>
      <c r="P1345" s="2"/>
      <c r="R1345" s="2"/>
    </row>
    <row r="1346" spans="1:18" x14ac:dyDescent="0.3">
      <c r="A1346">
        <v>1344</v>
      </c>
      <c r="B1346">
        <v>9</v>
      </c>
      <c r="C1346" s="1">
        <f t="shared" si="20"/>
        <v>0.543321759259212</v>
      </c>
      <c r="D1346" s="2">
        <v>4.1500000000000004</v>
      </c>
      <c r="E1346" t="s">
        <v>51</v>
      </c>
      <c r="F1346" s="2">
        <v>2.851</v>
      </c>
      <c r="G1346" s="2">
        <v>11.833</v>
      </c>
      <c r="H1346" s="2">
        <v>2.04</v>
      </c>
      <c r="I1346" s="14" t="s">
        <v>51</v>
      </c>
      <c r="J1346" s="2">
        <v>1.5980000000000001</v>
      </c>
      <c r="K1346">
        <v>3.2549999999999999</v>
      </c>
      <c r="L1346" s="2"/>
      <c r="N1346" s="2"/>
      <c r="P1346" s="2"/>
      <c r="R1346" s="2"/>
    </row>
    <row r="1347" spans="1:18" x14ac:dyDescent="0.3">
      <c r="A1347">
        <v>1345</v>
      </c>
      <c r="B1347">
        <v>10</v>
      </c>
      <c r="C1347" s="1">
        <f t="shared" si="20"/>
        <v>0.54333333333328604</v>
      </c>
      <c r="D1347" s="2">
        <v>4.16</v>
      </c>
      <c r="E1347" t="s">
        <v>51</v>
      </c>
      <c r="F1347" s="2">
        <v>2.851</v>
      </c>
      <c r="G1347" s="2">
        <v>11.853</v>
      </c>
      <c r="H1347" s="2">
        <v>2.04</v>
      </c>
      <c r="I1347" s="14" t="s">
        <v>51</v>
      </c>
      <c r="J1347" s="2">
        <v>1.5980000000000001</v>
      </c>
      <c r="K1347">
        <v>3.2570000000000001</v>
      </c>
      <c r="L1347" s="2"/>
      <c r="N1347" s="2"/>
      <c r="P1347" s="2"/>
      <c r="R1347" s="2"/>
    </row>
    <row r="1348" spans="1:18" x14ac:dyDescent="0.3">
      <c r="A1348">
        <v>1346</v>
      </c>
      <c r="B1348">
        <v>11</v>
      </c>
      <c r="C1348" s="1">
        <f t="shared" si="20"/>
        <v>0.54334490740736008</v>
      </c>
      <c r="D1348" s="2">
        <v>4.16</v>
      </c>
      <c r="E1348" t="s">
        <v>51</v>
      </c>
      <c r="F1348" s="2">
        <v>2.851</v>
      </c>
      <c r="G1348" s="2">
        <v>11.864000000000001</v>
      </c>
      <c r="H1348" s="2">
        <v>2.04</v>
      </c>
      <c r="I1348" s="14" t="s">
        <v>51</v>
      </c>
      <c r="J1348" s="2">
        <v>1.5980000000000001</v>
      </c>
      <c r="K1348">
        <v>3.258</v>
      </c>
      <c r="L1348" s="2"/>
      <c r="N1348" s="2"/>
      <c r="P1348" s="2"/>
      <c r="R1348" s="2"/>
    </row>
    <row r="1349" spans="1:18" x14ac:dyDescent="0.3">
      <c r="A1349">
        <v>1347</v>
      </c>
      <c r="B1349">
        <v>12</v>
      </c>
      <c r="C1349" s="1">
        <f t="shared" ref="C1349:C1412" si="21">C1348+(1/3600/24)</f>
        <v>0.54335648148143412</v>
      </c>
      <c r="D1349" s="2">
        <v>4.16</v>
      </c>
      <c r="E1349" t="s">
        <v>51</v>
      </c>
      <c r="F1349" s="2">
        <v>2.851</v>
      </c>
      <c r="G1349" s="2">
        <v>11.847</v>
      </c>
      <c r="H1349" s="2">
        <v>2.04</v>
      </c>
      <c r="I1349" s="14" t="s">
        <v>51</v>
      </c>
      <c r="J1349" s="2">
        <v>1.5980000000000001</v>
      </c>
      <c r="K1349">
        <v>3.2629999999999999</v>
      </c>
      <c r="L1349" s="2"/>
      <c r="N1349" s="2"/>
      <c r="P1349" s="2"/>
      <c r="R1349" s="2"/>
    </row>
    <row r="1350" spans="1:18" x14ac:dyDescent="0.3">
      <c r="A1350">
        <v>1348</v>
      </c>
      <c r="B1350">
        <v>13</v>
      </c>
      <c r="C1350" s="1">
        <f t="shared" si="21"/>
        <v>0.54336805555550816</v>
      </c>
      <c r="D1350" s="2">
        <v>4.1500000000000004</v>
      </c>
      <c r="E1350" t="s">
        <v>51</v>
      </c>
      <c r="F1350" s="2">
        <v>2.851</v>
      </c>
      <c r="G1350" s="2">
        <v>11.83</v>
      </c>
      <c r="H1350" s="2">
        <v>2.0499999999999998</v>
      </c>
      <c r="I1350" s="14" t="s">
        <v>51</v>
      </c>
      <c r="J1350" s="2">
        <v>1.5980000000000001</v>
      </c>
      <c r="K1350">
        <v>3.2719999999999998</v>
      </c>
      <c r="L1350" s="2"/>
      <c r="N1350" s="2"/>
      <c r="P1350" s="2"/>
      <c r="R1350" s="2"/>
    </row>
    <row r="1351" spans="1:18" x14ac:dyDescent="0.3">
      <c r="A1351">
        <v>1349</v>
      </c>
      <c r="B1351">
        <v>14</v>
      </c>
      <c r="C1351" s="1">
        <f t="shared" si="21"/>
        <v>0.54337962962958219</v>
      </c>
      <c r="D1351" s="2">
        <v>4.1500000000000004</v>
      </c>
      <c r="E1351" t="s">
        <v>51</v>
      </c>
      <c r="F1351" s="2">
        <v>2.851</v>
      </c>
      <c r="G1351" s="2">
        <v>11.821</v>
      </c>
      <c r="H1351" s="2">
        <v>2.06</v>
      </c>
      <c r="I1351" s="14" t="s">
        <v>51</v>
      </c>
      <c r="J1351" s="2">
        <v>1.5980000000000001</v>
      </c>
      <c r="K1351">
        <v>3.286</v>
      </c>
      <c r="L1351" s="2"/>
      <c r="N1351" s="2"/>
      <c r="P1351" s="2"/>
      <c r="R1351" s="2"/>
    </row>
    <row r="1352" spans="1:18" x14ac:dyDescent="0.3">
      <c r="A1352">
        <v>1350</v>
      </c>
      <c r="B1352">
        <v>15</v>
      </c>
      <c r="C1352" s="1">
        <f t="shared" si="21"/>
        <v>0.54339120370365623</v>
      </c>
      <c r="D1352" s="2">
        <v>4.12</v>
      </c>
      <c r="E1352" t="s">
        <v>51</v>
      </c>
      <c r="F1352" s="2">
        <v>2.851</v>
      </c>
      <c r="G1352" s="2">
        <v>11.746</v>
      </c>
      <c r="H1352" s="2">
        <v>2.0699999999999998</v>
      </c>
      <c r="I1352" s="2">
        <v>1.609</v>
      </c>
      <c r="J1352" s="2">
        <v>1.609</v>
      </c>
      <c r="K1352">
        <v>3.3239999999999998</v>
      </c>
      <c r="L1352" s="2"/>
      <c r="N1352" s="2"/>
      <c r="P1352" s="2"/>
      <c r="R1352" s="2"/>
    </row>
    <row r="1353" spans="1:18" x14ac:dyDescent="0.3">
      <c r="A1353">
        <v>1351</v>
      </c>
      <c r="B1353">
        <v>1</v>
      </c>
      <c r="C1353" s="1">
        <f t="shared" si="21"/>
        <v>0.54340277777773027</v>
      </c>
      <c r="D1353" s="2">
        <v>4.12</v>
      </c>
      <c r="E1353" t="s">
        <v>51</v>
      </c>
      <c r="F1353" s="2">
        <v>2.851</v>
      </c>
      <c r="G1353" s="2">
        <v>11.736000000000001</v>
      </c>
      <c r="H1353" s="2">
        <v>2.08</v>
      </c>
      <c r="I1353" s="14" t="s">
        <v>51</v>
      </c>
      <c r="J1353" s="2">
        <v>1.609</v>
      </c>
      <c r="K1353">
        <v>3.3380000000000001</v>
      </c>
      <c r="L1353" s="2"/>
      <c r="N1353" s="2"/>
      <c r="P1353" s="2"/>
      <c r="R1353" s="2"/>
    </row>
    <row r="1354" spans="1:18" x14ac:dyDescent="0.3">
      <c r="A1354">
        <v>1352</v>
      </c>
      <c r="B1354">
        <v>2</v>
      </c>
      <c r="C1354" s="1">
        <f t="shared" si="21"/>
        <v>0.54341435185180431</v>
      </c>
      <c r="D1354" s="2">
        <v>4.1399999999999997</v>
      </c>
      <c r="E1354">
        <v>2.9119999999999999</v>
      </c>
      <c r="F1354" s="2">
        <v>2.9119999999999999</v>
      </c>
      <c r="G1354" s="2">
        <v>12.045</v>
      </c>
      <c r="H1354" s="2">
        <v>2.08</v>
      </c>
      <c r="I1354" s="14" t="s">
        <v>51</v>
      </c>
      <c r="J1354" s="2">
        <v>1.609</v>
      </c>
      <c r="K1354">
        <v>3.351</v>
      </c>
      <c r="L1354" s="2"/>
      <c r="N1354" s="2"/>
      <c r="P1354" s="2"/>
      <c r="R1354" s="2"/>
    </row>
    <row r="1355" spans="1:18" x14ac:dyDescent="0.3">
      <c r="A1355">
        <v>1353</v>
      </c>
      <c r="B1355">
        <v>3</v>
      </c>
      <c r="C1355" s="1">
        <f t="shared" si="21"/>
        <v>0.54342592592587835</v>
      </c>
      <c r="D1355" s="2">
        <v>4.16</v>
      </c>
      <c r="E1355" t="s">
        <v>51</v>
      </c>
      <c r="F1355" s="2">
        <v>2.9119999999999999</v>
      </c>
      <c r="G1355" s="2">
        <v>12.097</v>
      </c>
      <c r="H1355" s="2">
        <v>2.09</v>
      </c>
      <c r="I1355" s="14" t="s">
        <v>51</v>
      </c>
      <c r="J1355" s="2">
        <v>1.609</v>
      </c>
      <c r="K1355">
        <v>3.3679999999999999</v>
      </c>
      <c r="L1355" s="2"/>
      <c r="N1355" s="2"/>
      <c r="P1355" s="2"/>
      <c r="R1355" s="2"/>
    </row>
    <row r="1356" spans="1:18" x14ac:dyDescent="0.3">
      <c r="A1356">
        <v>1354</v>
      </c>
      <c r="B1356">
        <v>4</v>
      </c>
      <c r="C1356" s="1">
        <f t="shared" si="21"/>
        <v>0.54343749999995239</v>
      </c>
      <c r="D1356" s="2">
        <v>4.16</v>
      </c>
      <c r="E1356" t="s">
        <v>51</v>
      </c>
      <c r="F1356" s="2">
        <v>2.9119999999999999</v>
      </c>
      <c r="G1356" s="2">
        <v>12.103</v>
      </c>
      <c r="H1356" s="2">
        <v>2.11</v>
      </c>
      <c r="I1356" s="14" t="s">
        <v>51</v>
      </c>
      <c r="J1356" s="2">
        <v>1.609</v>
      </c>
      <c r="K1356">
        <v>3.3879999999999999</v>
      </c>
      <c r="L1356" s="2"/>
      <c r="N1356" s="2"/>
      <c r="P1356" s="2"/>
      <c r="R1356" s="2"/>
    </row>
    <row r="1357" spans="1:18" x14ac:dyDescent="0.3">
      <c r="A1357">
        <v>1355</v>
      </c>
      <c r="B1357">
        <v>5</v>
      </c>
      <c r="C1357" s="1">
        <f t="shared" si="21"/>
        <v>0.54344907407402643</v>
      </c>
      <c r="D1357" s="2">
        <v>4.1500000000000004</v>
      </c>
      <c r="E1357" t="s">
        <v>51</v>
      </c>
      <c r="F1357" s="2">
        <v>2.9119999999999999</v>
      </c>
      <c r="G1357" s="2">
        <v>12.093999999999999</v>
      </c>
      <c r="H1357" s="2">
        <v>2.12</v>
      </c>
      <c r="I1357" s="14" t="s">
        <v>51</v>
      </c>
      <c r="J1357" s="2">
        <v>1.609</v>
      </c>
      <c r="K1357">
        <v>3.411</v>
      </c>
      <c r="L1357" s="2"/>
      <c r="N1357" s="2"/>
      <c r="P1357" s="2"/>
      <c r="R1357" s="2"/>
    </row>
    <row r="1358" spans="1:18" x14ac:dyDescent="0.3">
      <c r="A1358">
        <v>1356</v>
      </c>
      <c r="B1358">
        <v>6</v>
      </c>
      <c r="C1358" s="1">
        <f t="shared" si="21"/>
        <v>0.54346064814810047</v>
      </c>
      <c r="D1358" s="2">
        <v>4.16</v>
      </c>
      <c r="E1358" t="s">
        <v>51</v>
      </c>
      <c r="F1358" s="2">
        <v>2.9119999999999999</v>
      </c>
      <c r="G1358" s="2">
        <v>12.102</v>
      </c>
      <c r="H1358" s="2">
        <v>2.14</v>
      </c>
      <c r="I1358" s="14" t="s">
        <v>51</v>
      </c>
      <c r="J1358" s="2">
        <v>1.609</v>
      </c>
      <c r="K1358">
        <v>3.444</v>
      </c>
      <c r="L1358" s="2"/>
      <c r="N1358" s="2"/>
      <c r="P1358" s="2"/>
      <c r="R1358" s="2"/>
    </row>
    <row r="1359" spans="1:18" x14ac:dyDescent="0.3">
      <c r="A1359">
        <v>1357</v>
      </c>
      <c r="B1359">
        <v>7</v>
      </c>
      <c r="C1359" s="1">
        <f t="shared" si="21"/>
        <v>0.54347222222217451</v>
      </c>
      <c r="D1359" s="2">
        <v>4.16</v>
      </c>
      <c r="E1359" t="s">
        <v>51</v>
      </c>
      <c r="F1359" s="2">
        <v>2.9119999999999999</v>
      </c>
      <c r="G1359" s="2">
        <v>12.106</v>
      </c>
      <c r="H1359" s="2">
        <v>2.16</v>
      </c>
      <c r="I1359" s="14" t="s">
        <v>51</v>
      </c>
      <c r="J1359" s="2">
        <v>1.609</v>
      </c>
      <c r="K1359">
        <v>3.4729999999999999</v>
      </c>
      <c r="L1359" s="2"/>
      <c r="N1359" s="2"/>
      <c r="P1359" s="2"/>
      <c r="R1359" s="2"/>
    </row>
    <row r="1360" spans="1:18" x14ac:dyDescent="0.3">
      <c r="A1360">
        <v>1358</v>
      </c>
      <c r="B1360">
        <v>8</v>
      </c>
      <c r="C1360" s="1">
        <f t="shared" si="21"/>
        <v>0.54348379629624854</v>
      </c>
      <c r="D1360" s="2">
        <v>4.16</v>
      </c>
      <c r="E1360" t="s">
        <v>51</v>
      </c>
      <c r="F1360" s="2">
        <v>2.9119999999999999</v>
      </c>
      <c r="G1360" s="2">
        <v>12.116</v>
      </c>
      <c r="H1360" s="2">
        <v>2.1800000000000002</v>
      </c>
      <c r="I1360" s="14" t="s">
        <v>51</v>
      </c>
      <c r="J1360" s="2">
        <v>1.609</v>
      </c>
      <c r="K1360">
        <v>3.4980000000000002</v>
      </c>
      <c r="L1360" s="2"/>
      <c r="N1360" s="2"/>
      <c r="P1360" s="2"/>
      <c r="R1360" s="2"/>
    </row>
    <row r="1361" spans="1:18" x14ac:dyDescent="0.3">
      <c r="A1361">
        <v>1359</v>
      </c>
      <c r="B1361">
        <v>9</v>
      </c>
      <c r="C1361" s="1">
        <f t="shared" si="21"/>
        <v>0.54349537037032258</v>
      </c>
      <c r="D1361" s="2">
        <v>4.18</v>
      </c>
      <c r="E1361" t="s">
        <v>51</v>
      </c>
      <c r="F1361" s="2">
        <v>2.9119999999999999</v>
      </c>
      <c r="G1361" s="2">
        <v>12.157</v>
      </c>
      <c r="H1361" s="2">
        <v>2.19</v>
      </c>
      <c r="I1361" s="14" t="s">
        <v>51</v>
      </c>
      <c r="J1361" s="2">
        <v>1.609</v>
      </c>
      <c r="K1361">
        <v>3.5150000000000001</v>
      </c>
      <c r="L1361" s="2"/>
      <c r="N1361" s="2"/>
      <c r="P1361" s="2"/>
      <c r="R1361" s="2"/>
    </row>
    <row r="1362" spans="1:18" x14ac:dyDescent="0.3">
      <c r="A1362">
        <v>1360</v>
      </c>
      <c r="B1362">
        <v>10</v>
      </c>
      <c r="C1362" s="1">
        <f t="shared" si="21"/>
        <v>0.54350694444439662</v>
      </c>
      <c r="D1362" s="2">
        <v>4.18</v>
      </c>
      <c r="E1362" t="s">
        <v>51</v>
      </c>
      <c r="F1362" s="2">
        <v>2.9119999999999999</v>
      </c>
      <c r="G1362" s="2">
        <v>12.157</v>
      </c>
      <c r="H1362" s="2">
        <v>2.19</v>
      </c>
      <c r="I1362" s="14" t="s">
        <v>51</v>
      </c>
      <c r="J1362" s="2">
        <v>1.609</v>
      </c>
      <c r="K1362">
        <v>3.516</v>
      </c>
      <c r="L1362" s="2"/>
      <c r="N1362" s="2"/>
      <c r="P1362" s="2"/>
      <c r="R1362" s="2"/>
    </row>
    <row r="1363" spans="1:18" x14ac:dyDescent="0.3">
      <c r="A1363">
        <v>1361</v>
      </c>
      <c r="B1363">
        <v>11</v>
      </c>
      <c r="C1363" s="1">
        <f t="shared" si="21"/>
        <v>0.54351851851847066</v>
      </c>
      <c r="D1363" s="2">
        <v>4.17</v>
      </c>
      <c r="E1363" t="s">
        <v>51</v>
      </c>
      <c r="F1363" s="2">
        <v>2.9119999999999999</v>
      </c>
      <c r="G1363" s="2">
        <v>12.145</v>
      </c>
      <c r="H1363" s="2">
        <v>2.1800000000000002</v>
      </c>
      <c r="I1363" s="14" t="s">
        <v>51</v>
      </c>
      <c r="J1363" s="2">
        <v>1.609</v>
      </c>
      <c r="K1363">
        <v>3.5030000000000001</v>
      </c>
      <c r="L1363" s="2"/>
      <c r="N1363" s="2"/>
      <c r="P1363" s="2"/>
      <c r="R1363" s="2"/>
    </row>
    <row r="1364" spans="1:18" x14ac:dyDescent="0.3">
      <c r="A1364">
        <v>1362</v>
      </c>
      <c r="B1364">
        <v>12</v>
      </c>
      <c r="C1364" s="1">
        <f t="shared" si="21"/>
        <v>0.5435300925925447</v>
      </c>
      <c r="D1364" s="2">
        <v>4.16</v>
      </c>
      <c r="E1364" t="s">
        <v>51</v>
      </c>
      <c r="F1364" s="2">
        <v>2.9119999999999999</v>
      </c>
      <c r="G1364" s="2">
        <v>12.112</v>
      </c>
      <c r="H1364" s="2">
        <v>2.17</v>
      </c>
      <c r="I1364" s="14" t="s">
        <v>51</v>
      </c>
      <c r="J1364" s="2">
        <v>1.609</v>
      </c>
      <c r="K1364">
        <v>3.49</v>
      </c>
      <c r="L1364" s="2"/>
      <c r="N1364" s="2"/>
      <c r="P1364" s="2"/>
      <c r="R1364" s="2"/>
    </row>
    <row r="1365" spans="1:18" x14ac:dyDescent="0.3">
      <c r="A1365">
        <v>1363</v>
      </c>
      <c r="B1365">
        <v>13</v>
      </c>
      <c r="C1365" s="1">
        <f t="shared" si="21"/>
        <v>0.54354166666661874</v>
      </c>
      <c r="D1365" s="2">
        <v>4.16</v>
      </c>
      <c r="E1365" t="s">
        <v>51</v>
      </c>
      <c r="F1365" s="2">
        <v>2.9119999999999999</v>
      </c>
      <c r="G1365" s="2">
        <v>12.106</v>
      </c>
      <c r="H1365" s="2">
        <v>2.16</v>
      </c>
      <c r="I1365" s="14" t="s">
        <v>51</v>
      </c>
      <c r="J1365" s="2">
        <v>1.609</v>
      </c>
      <c r="K1365">
        <v>3.4710000000000001</v>
      </c>
      <c r="L1365" s="2"/>
      <c r="N1365" s="2"/>
      <c r="P1365" s="2"/>
      <c r="R1365" s="2"/>
    </row>
    <row r="1366" spans="1:18" x14ac:dyDescent="0.3">
      <c r="A1366">
        <v>1364</v>
      </c>
      <c r="B1366">
        <v>14</v>
      </c>
      <c r="C1366" s="1">
        <f t="shared" si="21"/>
        <v>0.54355324074069278</v>
      </c>
      <c r="D1366" s="2">
        <v>4.18</v>
      </c>
      <c r="E1366" t="s">
        <v>51</v>
      </c>
      <c r="F1366" s="2">
        <v>2.9119999999999999</v>
      </c>
      <c r="G1366" s="2">
        <v>12.175000000000001</v>
      </c>
      <c r="H1366" s="2">
        <v>2.14</v>
      </c>
      <c r="I1366" s="14" t="s">
        <v>51</v>
      </c>
      <c r="J1366" s="2">
        <v>1.609</v>
      </c>
      <c r="K1366">
        <v>3.4470000000000001</v>
      </c>
      <c r="L1366" s="2"/>
      <c r="N1366" s="2"/>
      <c r="P1366" s="2"/>
      <c r="R1366" s="2"/>
    </row>
    <row r="1367" spans="1:18" x14ac:dyDescent="0.3">
      <c r="A1367">
        <v>1365</v>
      </c>
      <c r="B1367">
        <v>15</v>
      </c>
      <c r="C1367" s="1">
        <f t="shared" si="21"/>
        <v>0.54356481481476682</v>
      </c>
      <c r="D1367" s="2">
        <v>4.2</v>
      </c>
      <c r="E1367" t="s">
        <v>51</v>
      </c>
      <c r="F1367" s="2">
        <v>2.9119999999999999</v>
      </c>
      <c r="G1367" s="2">
        <v>12.237</v>
      </c>
      <c r="H1367" s="2">
        <v>2.12</v>
      </c>
      <c r="I1367" s="2">
        <v>1.72</v>
      </c>
      <c r="J1367" s="2">
        <v>1.72</v>
      </c>
      <c r="K1367">
        <v>3.6480000000000001</v>
      </c>
      <c r="L1367" s="2"/>
      <c r="N1367" s="2"/>
      <c r="P1367" s="2"/>
      <c r="R1367" s="2"/>
    </row>
    <row r="1368" spans="1:18" x14ac:dyDescent="0.3">
      <c r="A1368">
        <v>1366</v>
      </c>
      <c r="B1368">
        <v>1</v>
      </c>
      <c r="C1368" s="1">
        <f t="shared" si="21"/>
        <v>0.54357638888884086</v>
      </c>
      <c r="D1368" s="2">
        <v>4.22</v>
      </c>
      <c r="E1368" t="s">
        <v>51</v>
      </c>
      <c r="F1368" s="2">
        <v>2.9119999999999999</v>
      </c>
      <c r="G1368" s="2">
        <v>12.278</v>
      </c>
      <c r="H1368" s="2">
        <v>2.1</v>
      </c>
      <c r="I1368" s="14" t="s">
        <v>51</v>
      </c>
      <c r="J1368" s="2">
        <v>1.72</v>
      </c>
      <c r="K1368">
        <v>3.6040000000000001</v>
      </c>
      <c r="L1368" s="2"/>
      <c r="N1368" s="2"/>
      <c r="P1368" s="2"/>
      <c r="R1368" s="2"/>
    </row>
    <row r="1369" spans="1:18" x14ac:dyDescent="0.3">
      <c r="A1369">
        <v>1367</v>
      </c>
      <c r="B1369">
        <v>2</v>
      </c>
      <c r="C1369" s="1">
        <f t="shared" si="21"/>
        <v>0.54358796296291489</v>
      </c>
      <c r="D1369" s="2">
        <v>4.2300000000000004</v>
      </c>
      <c r="E1369">
        <v>2.9449999999999998</v>
      </c>
      <c r="F1369" s="2">
        <v>2.9449999999999998</v>
      </c>
      <c r="G1369" s="2">
        <v>12.456</v>
      </c>
      <c r="H1369" s="2">
        <v>2.0699999999999998</v>
      </c>
      <c r="I1369" s="14" t="s">
        <v>51</v>
      </c>
      <c r="J1369" s="2">
        <v>1.72</v>
      </c>
      <c r="K1369">
        <v>3.5529999999999999</v>
      </c>
      <c r="L1369" s="2"/>
      <c r="N1369" s="2"/>
      <c r="P1369" s="2"/>
      <c r="R1369" s="2"/>
    </row>
    <row r="1370" spans="1:18" x14ac:dyDescent="0.3">
      <c r="A1370">
        <v>1368</v>
      </c>
      <c r="B1370">
        <v>3</v>
      </c>
      <c r="C1370" s="1">
        <f t="shared" si="21"/>
        <v>0.54359953703698893</v>
      </c>
      <c r="D1370" s="2">
        <v>4.24</v>
      </c>
      <c r="E1370" t="s">
        <v>51</v>
      </c>
      <c r="F1370" s="2">
        <v>2.9449999999999998</v>
      </c>
      <c r="G1370" s="2">
        <v>12.481999999999999</v>
      </c>
      <c r="H1370" s="2">
        <v>2.04</v>
      </c>
      <c r="I1370" s="14" t="s">
        <v>51</v>
      </c>
      <c r="J1370" s="2">
        <v>1.72</v>
      </c>
      <c r="K1370">
        <v>3.51</v>
      </c>
      <c r="L1370" s="2"/>
      <c r="N1370" s="2"/>
      <c r="P1370" s="2"/>
      <c r="R1370" s="2"/>
    </row>
    <row r="1371" spans="1:18" x14ac:dyDescent="0.3">
      <c r="A1371">
        <v>1369</v>
      </c>
      <c r="B1371">
        <v>4</v>
      </c>
      <c r="C1371" s="1">
        <f t="shared" si="21"/>
        <v>0.54361111111106297</v>
      </c>
      <c r="D1371" s="2">
        <v>4.25</v>
      </c>
      <c r="E1371" t="s">
        <v>51</v>
      </c>
      <c r="F1371" s="2">
        <v>2.9449999999999998</v>
      </c>
      <c r="G1371" s="2">
        <v>12.521000000000001</v>
      </c>
      <c r="H1371" s="2">
        <v>2.0299999999999998</v>
      </c>
      <c r="I1371" s="14" t="s">
        <v>51</v>
      </c>
      <c r="J1371" s="2">
        <v>1.72</v>
      </c>
      <c r="K1371">
        <v>3.4830000000000001</v>
      </c>
      <c r="L1371" s="2"/>
      <c r="N1371" s="2"/>
      <c r="P1371" s="2"/>
      <c r="R1371" s="2"/>
    </row>
    <row r="1372" spans="1:18" x14ac:dyDescent="0.3">
      <c r="A1372">
        <v>1370</v>
      </c>
      <c r="B1372">
        <v>5</v>
      </c>
      <c r="C1372" s="1">
        <f t="shared" si="21"/>
        <v>0.54362268518513701</v>
      </c>
      <c r="D1372" s="2">
        <v>4.25</v>
      </c>
      <c r="E1372" t="s">
        <v>51</v>
      </c>
      <c r="F1372" s="2">
        <v>2.9449999999999998</v>
      </c>
      <c r="G1372" s="2">
        <v>12.516</v>
      </c>
      <c r="H1372" s="2">
        <v>2.02</v>
      </c>
      <c r="I1372" s="14" t="s">
        <v>51</v>
      </c>
      <c r="J1372" s="2">
        <v>1.72</v>
      </c>
      <c r="K1372">
        <v>3.4729999999999999</v>
      </c>
      <c r="L1372" s="2"/>
      <c r="N1372" s="2"/>
      <c r="P1372" s="2"/>
      <c r="R1372" s="2"/>
    </row>
    <row r="1373" spans="1:18" x14ac:dyDescent="0.3">
      <c r="A1373">
        <v>1371</v>
      </c>
      <c r="B1373">
        <v>6</v>
      </c>
      <c r="C1373" s="1">
        <f t="shared" si="21"/>
        <v>0.54363425925921105</v>
      </c>
      <c r="D1373" s="2">
        <v>4.26</v>
      </c>
      <c r="E1373" t="s">
        <v>51</v>
      </c>
      <c r="F1373" s="2">
        <v>2.9449999999999998</v>
      </c>
      <c r="G1373" s="2">
        <v>12.553000000000001</v>
      </c>
      <c r="H1373" s="2">
        <v>2.02</v>
      </c>
      <c r="I1373" s="14" t="s">
        <v>51</v>
      </c>
      <c r="J1373" s="2">
        <v>1.72</v>
      </c>
      <c r="K1373">
        <v>3.4780000000000002</v>
      </c>
      <c r="L1373" s="2"/>
      <c r="N1373" s="2"/>
      <c r="P1373" s="2"/>
      <c r="R1373" s="2"/>
    </row>
    <row r="1374" spans="1:18" x14ac:dyDescent="0.3">
      <c r="A1374">
        <v>1372</v>
      </c>
      <c r="B1374">
        <v>7</v>
      </c>
      <c r="C1374" s="1">
        <f t="shared" si="21"/>
        <v>0.54364583333328509</v>
      </c>
      <c r="D1374" s="2">
        <v>4.2699999999999996</v>
      </c>
      <c r="E1374" t="s">
        <v>51</v>
      </c>
      <c r="F1374" s="2">
        <v>2.9449999999999998</v>
      </c>
      <c r="G1374" s="2">
        <v>12.566000000000001</v>
      </c>
      <c r="H1374" s="2">
        <v>2.0299999999999998</v>
      </c>
      <c r="I1374" s="14" t="s">
        <v>51</v>
      </c>
      <c r="J1374" s="2">
        <v>1.72</v>
      </c>
      <c r="K1374">
        <v>3.488</v>
      </c>
      <c r="L1374" s="2"/>
      <c r="N1374" s="2"/>
      <c r="P1374" s="2"/>
      <c r="R1374" s="2"/>
    </row>
    <row r="1375" spans="1:18" x14ac:dyDescent="0.3">
      <c r="A1375">
        <v>1373</v>
      </c>
      <c r="B1375">
        <v>8</v>
      </c>
      <c r="C1375" s="1">
        <f t="shared" si="21"/>
        <v>0.54365740740735913</v>
      </c>
      <c r="D1375" s="2">
        <v>4.2699999999999996</v>
      </c>
      <c r="E1375" t="s">
        <v>51</v>
      </c>
      <c r="F1375" s="2">
        <v>2.9449999999999998</v>
      </c>
      <c r="G1375" s="2">
        <v>12.584</v>
      </c>
      <c r="H1375" s="2">
        <v>2.0299999999999998</v>
      </c>
      <c r="I1375" s="14" t="s">
        <v>51</v>
      </c>
      <c r="J1375" s="2">
        <v>1.72</v>
      </c>
      <c r="K1375">
        <v>3.4980000000000002</v>
      </c>
      <c r="L1375" s="2"/>
      <c r="N1375" s="2"/>
      <c r="P1375" s="2"/>
      <c r="R1375" s="2"/>
    </row>
    <row r="1376" spans="1:18" x14ac:dyDescent="0.3">
      <c r="A1376">
        <v>1374</v>
      </c>
      <c r="B1376">
        <v>9</v>
      </c>
      <c r="C1376" s="1">
        <f t="shared" si="21"/>
        <v>0.54366898148143317</v>
      </c>
      <c r="D1376" s="2">
        <v>4.28</v>
      </c>
      <c r="E1376" t="s">
        <v>51</v>
      </c>
      <c r="F1376" s="2">
        <v>2.9449999999999998</v>
      </c>
      <c r="G1376" s="2">
        <v>12.61</v>
      </c>
      <c r="H1376" s="2">
        <v>2.04</v>
      </c>
      <c r="I1376" s="14" t="s">
        <v>51</v>
      </c>
      <c r="J1376" s="2">
        <v>1.72</v>
      </c>
      <c r="K1376">
        <v>3.508</v>
      </c>
      <c r="L1376" s="2"/>
      <c r="N1376" s="2"/>
      <c r="P1376" s="2"/>
      <c r="R1376" s="2"/>
    </row>
    <row r="1377" spans="1:18" x14ac:dyDescent="0.3">
      <c r="A1377">
        <v>1375</v>
      </c>
      <c r="B1377">
        <v>10</v>
      </c>
      <c r="C1377" s="1">
        <f t="shared" si="21"/>
        <v>0.54368055555550721</v>
      </c>
      <c r="D1377" s="2">
        <v>4.29</v>
      </c>
      <c r="E1377" t="s">
        <v>51</v>
      </c>
      <c r="F1377" s="2">
        <v>2.9449999999999998</v>
      </c>
      <c r="G1377" s="2">
        <v>12.624000000000001</v>
      </c>
      <c r="H1377" s="2">
        <v>2.0499999999999998</v>
      </c>
      <c r="I1377" s="14" t="s">
        <v>51</v>
      </c>
      <c r="J1377" s="2">
        <v>1.72</v>
      </c>
      <c r="K1377">
        <v>3.5169999999999999</v>
      </c>
      <c r="L1377" s="2"/>
      <c r="N1377" s="2"/>
      <c r="P1377" s="2"/>
      <c r="R1377" s="2"/>
    </row>
    <row r="1378" spans="1:18" x14ac:dyDescent="0.3">
      <c r="A1378">
        <v>1376</v>
      </c>
      <c r="B1378">
        <v>11</v>
      </c>
      <c r="C1378" s="1">
        <f t="shared" si="21"/>
        <v>0.54369212962958124</v>
      </c>
      <c r="D1378" s="2">
        <v>4.28</v>
      </c>
      <c r="E1378" t="s">
        <v>51</v>
      </c>
      <c r="F1378" s="2">
        <v>2.9449999999999998</v>
      </c>
      <c r="G1378" s="2">
        <v>12.618</v>
      </c>
      <c r="H1378" s="2">
        <v>2.0499999999999998</v>
      </c>
      <c r="I1378" s="14" t="s">
        <v>51</v>
      </c>
      <c r="J1378" s="2">
        <v>1.72</v>
      </c>
      <c r="K1378">
        <v>3.532</v>
      </c>
      <c r="L1378" s="2"/>
      <c r="N1378" s="2"/>
      <c r="P1378" s="2"/>
      <c r="R1378" s="2"/>
    </row>
    <row r="1379" spans="1:18" x14ac:dyDescent="0.3">
      <c r="A1379">
        <v>1377</v>
      </c>
      <c r="B1379">
        <v>12</v>
      </c>
      <c r="C1379" s="1">
        <f t="shared" si="21"/>
        <v>0.54370370370365528</v>
      </c>
      <c r="D1379" s="2">
        <v>4.3</v>
      </c>
      <c r="E1379" t="s">
        <v>51</v>
      </c>
      <c r="F1379" s="2">
        <v>2.9449999999999998</v>
      </c>
      <c r="G1379" s="2">
        <v>12.669</v>
      </c>
      <c r="H1379" s="2">
        <v>2.06</v>
      </c>
      <c r="I1379" s="14" t="s">
        <v>51</v>
      </c>
      <c r="J1379" s="2">
        <v>1.72</v>
      </c>
      <c r="K1379">
        <v>3.5449999999999999</v>
      </c>
      <c r="L1379" s="2"/>
      <c r="N1379" s="2"/>
      <c r="P1379" s="2"/>
      <c r="R1379" s="2"/>
    </row>
    <row r="1380" spans="1:18" x14ac:dyDescent="0.3">
      <c r="A1380">
        <v>1378</v>
      </c>
      <c r="B1380">
        <v>13</v>
      </c>
      <c r="C1380" s="1">
        <f t="shared" si="21"/>
        <v>0.54371527777772932</v>
      </c>
      <c r="D1380" s="2">
        <v>4.3099999999999996</v>
      </c>
      <c r="E1380" t="s">
        <v>51</v>
      </c>
      <c r="F1380" s="2">
        <v>2.9449999999999998</v>
      </c>
      <c r="G1380" s="2">
        <v>12.678000000000001</v>
      </c>
      <c r="H1380" s="2">
        <v>2.0699999999999998</v>
      </c>
      <c r="I1380" s="14" t="s">
        <v>51</v>
      </c>
      <c r="J1380" s="2">
        <v>1.72</v>
      </c>
      <c r="K1380">
        <v>3.5609999999999999</v>
      </c>
      <c r="L1380" s="2"/>
      <c r="N1380" s="2"/>
      <c r="P1380" s="2"/>
      <c r="R1380" s="2"/>
    </row>
    <row r="1381" spans="1:18" x14ac:dyDescent="0.3">
      <c r="A1381">
        <v>1379</v>
      </c>
      <c r="B1381">
        <v>14</v>
      </c>
      <c r="C1381" s="1">
        <f t="shared" si="21"/>
        <v>0.54372685185180336</v>
      </c>
      <c r="D1381" s="2">
        <v>4.3</v>
      </c>
      <c r="E1381" t="s">
        <v>51</v>
      </c>
      <c r="F1381" s="2">
        <v>2.9449999999999998</v>
      </c>
      <c r="G1381" s="2">
        <v>12.675000000000001</v>
      </c>
      <c r="H1381" s="2">
        <v>2.09</v>
      </c>
      <c r="I1381" s="14" t="s">
        <v>51</v>
      </c>
      <c r="J1381" s="2">
        <v>1.72</v>
      </c>
      <c r="K1381">
        <v>3.5859999999999999</v>
      </c>
      <c r="L1381" s="2"/>
      <c r="N1381" s="2"/>
      <c r="P1381" s="2"/>
      <c r="R1381" s="2"/>
    </row>
    <row r="1382" spans="1:18" x14ac:dyDescent="0.3">
      <c r="A1382">
        <v>1380</v>
      </c>
      <c r="B1382">
        <v>15</v>
      </c>
      <c r="C1382" s="1">
        <f t="shared" si="21"/>
        <v>0.5437384259258774</v>
      </c>
      <c r="D1382" s="2">
        <v>4.3</v>
      </c>
      <c r="E1382" t="s">
        <v>51</v>
      </c>
      <c r="F1382" s="2">
        <v>2.9449999999999998</v>
      </c>
      <c r="G1382" s="2">
        <v>12.664999999999999</v>
      </c>
      <c r="H1382" s="2">
        <v>2.1</v>
      </c>
      <c r="I1382" s="2">
        <v>1.7589999999999999</v>
      </c>
      <c r="J1382" s="2">
        <v>1.7589999999999999</v>
      </c>
      <c r="K1382">
        <v>3.694</v>
      </c>
      <c r="L1382" s="2"/>
      <c r="N1382" s="2"/>
      <c r="P1382" s="2"/>
      <c r="R1382" s="2"/>
    </row>
    <row r="1383" spans="1:18" x14ac:dyDescent="0.3">
      <c r="A1383">
        <v>1381</v>
      </c>
      <c r="B1383">
        <v>1</v>
      </c>
      <c r="C1383" s="1">
        <f t="shared" si="21"/>
        <v>0.54374999999995144</v>
      </c>
      <c r="D1383" s="2">
        <v>4.3099999999999996</v>
      </c>
      <c r="E1383" t="s">
        <v>51</v>
      </c>
      <c r="F1383" s="2">
        <v>2.9449999999999998</v>
      </c>
      <c r="G1383" s="2">
        <v>12.686999999999999</v>
      </c>
      <c r="H1383" s="2">
        <v>2.12</v>
      </c>
      <c r="I1383" s="14" t="s">
        <v>51</v>
      </c>
      <c r="J1383" s="2">
        <v>1.7589999999999999</v>
      </c>
      <c r="K1383">
        <v>3.7210000000000001</v>
      </c>
      <c r="L1383" s="2"/>
      <c r="N1383" s="2"/>
      <c r="P1383" s="2"/>
      <c r="R1383" s="2"/>
    </row>
    <row r="1384" spans="1:18" x14ac:dyDescent="0.3">
      <c r="A1384">
        <v>1382</v>
      </c>
      <c r="B1384">
        <v>2</v>
      </c>
      <c r="C1384" s="1">
        <f t="shared" si="21"/>
        <v>0.54376157407402548</v>
      </c>
      <c r="D1384" s="2">
        <v>4.3499999999999996</v>
      </c>
      <c r="E1384">
        <v>3.1779999999999999</v>
      </c>
      <c r="F1384" s="2">
        <v>3.1779999999999999</v>
      </c>
      <c r="G1384" s="2">
        <v>13.811999999999999</v>
      </c>
      <c r="H1384" s="2">
        <v>2.13</v>
      </c>
      <c r="I1384" s="14" t="s">
        <v>51</v>
      </c>
      <c r="J1384" s="2">
        <v>1.7589999999999999</v>
      </c>
      <c r="K1384">
        <v>3.746</v>
      </c>
      <c r="L1384" s="2"/>
      <c r="N1384" s="2"/>
      <c r="P1384" s="2"/>
      <c r="R1384" s="2"/>
    </row>
    <row r="1385" spans="1:18" x14ac:dyDescent="0.3">
      <c r="A1385">
        <v>1383</v>
      </c>
      <c r="B1385">
        <v>3</v>
      </c>
      <c r="C1385" s="1">
        <f t="shared" si="21"/>
        <v>0.54377314814809952</v>
      </c>
      <c r="D1385" s="2">
        <v>4.3600000000000003</v>
      </c>
      <c r="E1385" t="s">
        <v>51</v>
      </c>
      <c r="F1385" s="2">
        <v>3.1779999999999999</v>
      </c>
      <c r="G1385" s="2">
        <v>13.868</v>
      </c>
      <c r="H1385" s="2">
        <v>2.14</v>
      </c>
      <c r="I1385" s="14" t="s">
        <v>51</v>
      </c>
      <c r="J1385" s="2">
        <v>1.7589999999999999</v>
      </c>
      <c r="K1385">
        <v>3.7679999999999998</v>
      </c>
      <c r="L1385" s="2"/>
      <c r="N1385" s="2"/>
      <c r="P1385" s="2"/>
      <c r="R1385" s="2"/>
    </row>
    <row r="1386" spans="1:18" x14ac:dyDescent="0.3">
      <c r="A1386">
        <v>1384</v>
      </c>
      <c r="B1386">
        <v>4</v>
      </c>
      <c r="C1386" s="1">
        <f t="shared" si="21"/>
        <v>0.54378472222217356</v>
      </c>
      <c r="D1386" s="2">
        <v>4.3600000000000003</v>
      </c>
      <c r="E1386" t="s">
        <v>51</v>
      </c>
      <c r="F1386" s="2">
        <v>3.1779999999999999</v>
      </c>
      <c r="G1386" s="2">
        <v>13.868</v>
      </c>
      <c r="H1386" s="2">
        <v>2.15</v>
      </c>
      <c r="I1386" s="14" t="s">
        <v>51</v>
      </c>
      <c r="J1386" s="2">
        <v>1.7589999999999999</v>
      </c>
      <c r="K1386">
        <v>3.7839999999999998</v>
      </c>
      <c r="L1386" s="2"/>
      <c r="N1386" s="2"/>
      <c r="P1386" s="2"/>
      <c r="R1386" s="2"/>
    </row>
    <row r="1387" spans="1:18" x14ac:dyDescent="0.3">
      <c r="A1387">
        <v>1385</v>
      </c>
      <c r="B1387">
        <v>5</v>
      </c>
      <c r="C1387" s="1">
        <f t="shared" si="21"/>
        <v>0.54379629629624759</v>
      </c>
      <c r="D1387" s="2">
        <v>4.38</v>
      </c>
      <c r="E1387" t="s">
        <v>51</v>
      </c>
      <c r="F1387" s="2">
        <v>3.1779999999999999</v>
      </c>
      <c r="G1387" s="2">
        <v>13.914999999999999</v>
      </c>
      <c r="H1387" s="2">
        <v>2.16</v>
      </c>
      <c r="I1387" s="14" t="s">
        <v>51</v>
      </c>
      <c r="J1387" s="2">
        <v>1.7589999999999999</v>
      </c>
      <c r="K1387">
        <v>3.7909999999999999</v>
      </c>
      <c r="L1387" s="2"/>
      <c r="N1387" s="2"/>
      <c r="P1387" s="2"/>
      <c r="R1387" s="2"/>
    </row>
    <row r="1388" spans="1:18" x14ac:dyDescent="0.3">
      <c r="A1388">
        <v>1386</v>
      </c>
      <c r="B1388">
        <v>6</v>
      </c>
      <c r="C1388" s="1">
        <f t="shared" si="21"/>
        <v>0.54380787037032163</v>
      </c>
      <c r="D1388" s="2">
        <v>4.38</v>
      </c>
      <c r="E1388" t="s">
        <v>51</v>
      </c>
      <c r="F1388" s="2">
        <v>3.1779999999999999</v>
      </c>
      <c r="G1388" s="2">
        <v>13.906000000000001</v>
      </c>
      <c r="H1388" s="2">
        <v>2.16</v>
      </c>
      <c r="I1388" s="14" t="s">
        <v>51</v>
      </c>
      <c r="J1388" s="2">
        <v>1.7589999999999999</v>
      </c>
      <c r="K1388">
        <v>3.7909999999999999</v>
      </c>
      <c r="L1388" s="2"/>
      <c r="N1388" s="2"/>
      <c r="P1388" s="2"/>
      <c r="R1388" s="2"/>
    </row>
    <row r="1389" spans="1:18" x14ac:dyDescent="0.3">
      <c r="A1389">
        <v>1387</v>
      </c>
      <c r="B1389">
        <v>7</v>
      </c>
      <c r="C1389" s="1">
        <f t="shared" si="21"/>
        <v>0.54381944444439567</v>
      </c>
      <c r="D1389" s="2">
        <v>4.38</v>
      </c>
      <c r="E1389" t="s">
        <v>51</v>
      </c>
      <c r="F1389" s="2">
        <v>3.1779999999999999</v>
      </c>
      <c r="G1389" s="2">
        <v>13.912000000000001</v>
      </c>
      <c r="H1389" s="2">
        <v>2.15</v>
      </c>
      <c r="I1389" s="14" t="s">
        <v>51</v>
      </c>
      <c r="J1389" s="2">
        <v>1.7589999999999999</v>
      </c>
      <c r="K1389">
        <v>3.7850000000000001</v>
      </c>
      <c r="L1389" s="2"/>
      <c r="N1389" s="2"/>
      <c r="P1389" s="2"/>
      <c r="R1389" s="2"/>
    </row>
    <row r="1390" spans="1:18" x14ac:dyDescent="0.3">
      <c r="A1390">
        <v>1388</v>
      </c>
      <c r="B1390">
        <v>8</v>
      </c>
      <c r="C1390" s="1">
        <f t="shared" si="21"/>
        <v>0.54383101851846971</v>
      </c>
      <c r="D1390" s="2">
        <v>4.38</v>
      </c>
      <c r="E1390" t="s">
        <v>51</v>
      </c>
      <c r="F1390" s="2">
        <v>3.1779999999999999</v>
      </c>
      <c r="G1390" s="2">
        <v>13.906000000000001</v>
      </c>
      <c r="H1390" s="2">
        <v>2.15</v>
      </c>
      <c r="I1390" s="14" t="s">
        <v>51</v>
      </c>
      <c r="J1390" s="2">
        <v>1.7589999999999999</v>
      </c>
      <c r="K1390">
        <v>3.7879999999999998</v>
      </c>
      <c r="L1390" s="2"/>
      <c r="N1390" s="2"/>
      <c r="P1390" s="2"/>
      <c r="R1390" s="2"/>
    </row>
    <row r="1391" spans="1:18" x14ac:dyDescent="0.3">
      <c r="A1391">
        <v>1389</v>
      </c>
      <c r="B1391">
        <v>9</v>
      </c>
      <c r="C1391" s="1">
        <f t="shared" si="21"/>
        <v>0.54384259259254375</v>
      </c>
      <c r="D1391" s="2">
        <v>4.37</v>
      </c>
      <c r="E1391" t="s">
        <v>51</v>
      </c>
      <c r="F1391" s="2">
        <v>3.1779999999999999</v>
      </c>
      <c r="G1391" s="2">
        <v>13.875999999999999</v>
      </c>
      <c r="H1391" s="2">
        <v>2.16</v>
      </c>
      <c r="I1391" s="14" t="s">
        <v>51</v>
      </c>
      <c r="J1391" s="2">
        <v>1.7589999999999999</v>
      </c>
      <c r="K1391">
        <v>3.8069999999999999</v>
      </c>
      <c r="L1391" s="2"/>
      <c r="N1391" s="2"/>
      <c r="P1391" s="2"/>
      <c r="R1391" s="2"/>
    </row>
    <row r="1392" spans="1:18" x14ac:dyDescent="0.3">
      <c r="A1392">
        <v>1390</v>
      </c>
      <c r="B1392">
        <v>10</v>
      </c>
      <c r="C1392" s="1">
        <f t="shared" si="21"/>
        <v>0.54385416666661779</v>
      </c>
      <c r="D1392" s="2">
        <v>4.3600000000000003</v>
      </c>
      <c r="E1392" t="s">
        <v>51</v>
      </c>
      <c r="F1392" s="2">
        <v>3.1779999999999999</v>
      </c>
      <c r="G1392" s="2">
        <v>13.855</v>
      </c>
      <c r="H1392" s="2">
        <v>2.1800000000000002</v>
      </c>
      <c r="I1392" s="14" t="s">
        <v>51</v>
      </c>
      <c r="J1392" s="2">
        <v>1.7589999999999999</v>
      </c>
      <c r="K1392">
        <v>3.8380000000000001</v>
      </c>
      <c r="L1392" s="2"/>
      <c r="N1392" s="2"/>
      <c r="P1392" s="2"/>
      <c r="R1392" s="2"/>
    </row>
    <row r="1393" spans="1:18" x14ac:dyDescent="0.3">
      <c r="A1393">
        <v>1391</v>
      </c>
      <c r="B1393">
        <v>11</v>
      </c>
      <c r="C1393" s="1">
        <f t="shared" si="21"/>
        <v>0.54386574074069183</v>
      </c>
      <c r="D1393" s="2">
        <v>4.3600000000000003</v>
      </c>
      <c r="E1393" t="s">
        <v>51</v>
      </c>
      <c r="F1393" s="2">
        <v>3.1779999999999999</v>
      </c>
      <c r="G1393" s="2">
        <v>13.849</v>
      </c>
      <c r="H1393" s="2">
        <v>2.2000000000000002</v>
      </c>
      <c r="I1393" s="14" t="s">
        <v>51</v>
      </c>
      <c r="J1393" s="2">
        <v>1.7589999999999999</v>
      </c>
      <c r="K1393">
        <v>3.867</v>
      </c>
      <c r="L1393" s="2"/>
      <c r="N1393" s="2"/>
      <c r="P1393" s="2"/>
      <c r="R1393" s="2"/>
    </row>
    <row r="1394" spans="1:18" x14ac:dyDescent="0.3">
      <c r="A1394">
        <v>1392</v>
      </c>
      <c r="B1394">
        <v>12</v>
      </c>
      <c r="C1394" s="1">
        <f t="shared" si="21"/>
        <v>0.54387731481476587</v>
      </c>
      <c r="D1394" s="2">
        <v>4.37</v>
      </c>
      <c r="E1394" t="s">
        <v>51</v>
      </c>
      <c r="F1394" s="2">
        <v>3.1779999999999999</v>
      </c>
      <c r="G1394" s="2">
        <v>13.896000000000001</v>
      </c>
      <c r="H1394" s="2">
        <v>2.21</v>
      </c>
      <c r="I1394" s="14" t="s">
        <v>51</v>
      </c>
      <c r="J1394" s="2">
        <v>1.7589999999999999</v>
      </c>
      <c r="K1394">
        <v>3.883</v>
      </c>
      <c r="L1394" s="2"/>
      <c r="N1394" s="2"/>
      <c r="P1394" s="2"/>
      <c r="R1394" s="2"/>
    </row>
    <row r="1395" spans="1:18" x14ac:dyDescent="0.3">
      <c r="A1395">
        <v>1393</v>
      </c>
      <c r="B1395">
        <v>13</v>
      </c>
      <c r="C1395" s="1">
        <f t="shared" si="21"/>
        <v>0.54388888888883991</v>
      </c>
      <c r="D1395" s="2">
        <v>4.3899999999999997</v>
      </c>
      <c r="E1395" t="s">
        <v>51</v>
      </c>
      <c r="F1395" s="2">
        <v>3.1779999999999999</v>
      </c>
      <c r="G1395" s="2">
        <v>13.945</v>
      </c>
      <c r="H1395" s="2">
        <v>2.21</v>
      </c>
      <c r="I1395" s="14" t="s">
        <v>51</v>
      </c>
      <c r="J1395" s="2">
        <v>1.7589999999999999</v>
      </c>
      <c r="K1395">
        <v>3.8860000000000001</v>
      </c>
      <c r="L1395" s="2"/>
      <c r="N1395" s="2"/>
      <c r="P1395" s="2"/>
      <c r="R1395" s="2"/>
    </row>
    <row r="1396" spans="1:18" x14ac:dyDescent="0.3">
      <c r="A1396">
        <v>1394</v>
      </c>
      <c r="B1396">
        <v>14</v>
      </c>
      <c r="C1396" s="1">
        <f t="shared" si="21"/>
        <v>0.54390046296291394</v>
      </c>
      <c r="D1396" s="2">
        <v>4.3899999999999997</v>
      </c>
      <c r="E1396" t="s">
        <v>51</v>
      </c>
      <c r="F1396" s="2">
        <v>3.1779999999999999</v>
      </c>
      <c r="G1396" s="2">
        <v>13.96</v>
      </c>
      <c r="H1396" s="2">
        <v>2.2000000000000002</v>
      </c>
      <c r="I1396" s="14" t="s">
        <v>51</v>
      </c>
      <c r="J1396" s="2">
        <v>1.7589999999999999</v>
      </c>
      <c r="K1396">
        <v>3.875</v>
      </c>
      <c r="L1396" s="2"/>
      <c r="N1396" s="2"/>
      <c r="P1396" s="2"/>
      <c r="R1396" s="2"/>
    </row>
    <row r="1397" spans="1:18" x14ac:dyDescent="0.3">
      <c r="A1397">
        <v>1395</v>
      </c>
      <c r="B1397">
        <v>15</v>
      </c>
      <c r="C1397" s="1">
        <f t="shared" si="21"/>
        <v>0.54391203703698798</v>
      </c>
      <c r="D1397" s="2">
        <v>4.38</v>
      </c>
      <c r="E1397" t="s">
        <v>51</v>
      </c>
      <c r="F1397" s="2">
        <v>3.1779999999999999</v>
      </c>
      <c r="G1397" s="2">
        <v>13.928000000000001</v>
      </c>
      <c r="H1397" s="2">
        <v>2.19</v>
      </c>
      <c r="I1397" s="2">
        <v>1.7330000000000001</v>
      </c>
      <c r="J1397" s="2">
        <v>1.7330000000000001</v>
      </c>
      <c r="K1397">
        <v>3.7890000000000001</v>
      </c>
      <c r="L1397" s="2"/>
      <c r="N1397" s="2"/>
      <c r="P1397" s="2"/>
      <c r="R1397" s="2"/>
    </row>
    <row r="1398" spans="1:18" x14ac:dyDescent="0.3">
      <c r="A1398">
        <v>1396</v>
      </c>
      <c r="B1398">
        <v>1</v>
      </c>
      <c r="C1398" s="1">
        <f t="shared" si="21"/>
        <v>0.54392361111106202</v>
      </c>
      <c r="D1398" s="2">
        <v>4.38</v>
      </c>
      <c r="E1398" t="s">
        <v>51</v>
      </c>
      <c r="F1398" s="2">
        <v>3.1779999999999999</v>
      </c>
      <c r="G1398" s="2">
        <v>13.914999999999999</v>
      </c>
      <c r="H1398" s="2">
        <v>2.17</v>
      </c>
      <c r="I1398" s="14" t="s">
        <v>51</v>
      </c>
      <c r="J1398" s="2">
        <v>1.7330000000000001</v>
      </c>
      <c r="K1398">
        <v>3.7530000000000001</v>
      </c>
      <c r="L1398" s="2"/>
      <c r="N1398" s="2"/>
      <c r="P1398" s="2"/>
      <c r="R1398" s="2"/>
    </row>
    <row r="1399" spans="1:18" x14ac:dyDescent="0.3">
      <c r="A1399">
        <v>1397</v>
      </c>
      <c r="B1399">
        <v>2</v>
      </c>
      <c r="C1399" s="1">
        <f t="shared" si="21"/>
        <v>0.54393518518513606</v>
      </c>
      <c r="D1399" s="2">
        <v>4.41</v>
      </c>
      <c r="E1399">
        <v>3.1680000000000001</v>
      </c>
      <c r="F1399" s="2">
        <v>3.1680000000000001</v>
      </c>
      <c r="G1399" s="2">
        <v>13.959</v>
      </c>
      <c r="H1399" s="2">
        <v>2.15</v>
      </c>
      <c r="I1399" s="14" t="s">
        <v>51</v>
      </c>
      <c r="J1399" s="2">
        <v>1.7330000000000001</v>
      </c>
      <c r="K1399">
        <v>3.7229999999999999</v>
      </c>
      <c r="L1399" s="2"/>
      <c r="N1399" s="2"/>
      <c r="P1399" s="2"/>
      <c r="R1399" s="2"/>
    </row>
    <row r="1400" spans="1:18" x14ac:dyDescent="0.3">
      <c r="A1400">
        <v>1398</v>
      </c>
      <c r="B1400">
        <v>3</v>
      </c>
      <c r="C1400" s="1">
        <f t="shared" si="21"/>
        <v>0.5439467592592101</v>
      </c>
      <c r="D1400" s="2">
        <v>4.3899999999999997</v>
      </c>
      <c r="E1400" t="s">
        <v>51</v>
      </c>
      <c r="F1400" s="2">
        <v>3.1680000000000001</v>
      </c>
      <c r="G1400" s="2">
        <v>13.907999999999999</v>
      </c>
      <c r="H1400" s="2">
        <v>2.13</v>
      </c>
      <c r="I1400" s="14" t="s">
        <v>51</v>
      </c>
      <c r="J1400" s="2">
        <v>1.7330000000000001</v>
      </c>
      <c r="K1400">
        <v>3.6949999999999998</v>
      </c>
      <c r="L1400" s="2"/>
      <c r="N1400" s="2"/>
      <c r="P1400" s="2"/>
      <c r="R1400" s="2"/>
    </row>
    <row r="1401" spans="1:18" x14ac:dyDescent="0.3">
      <c r="A1401">
        <v>1399</v>
      </c>
      <c r="B1401">
        <v>4</v>
      </c>
      <c r="C1401" s="1">
        <f t="shared" si="21"/>
        <v>0.54395833333328414</v>
      </c>
      <c r="D1401" s="2">
        <v>4.4000000000000004</v>
      </c>
      <c r="E1401" t="s">
        <v>51</v>
      </c>
      <c r="F1401" s="2">
        <v>3.1680000000000001</v>
      </c>
      <c r="G1401" s="2">
        <v>13.933999999999999</v>
      </c>
      <c r="H1401" s="2">
        <v>2.12</v>
      </c>
      <c r="I1401" s="14" t="s">
        <v>51</v>
      </c>
      <c r="J1401" s="2">
        <v>1.7330000000000001</v>
      </c>
      <c r="K1401">
        <v>3.6749999999999998</v>
      </c>
      <c r="L1401" s="2"/>
      <c r="N1401" s="2"/>
      <c r="P1401" s="2"/>
      <c r="R1401" s="2"/>
    </row>
    <row r="1402" spans="1:18" x14ac:dyDescent="0.3">
      <c r="A1402">
        <v>1400</v>
      </c>
      <c r="B1402">
        <v>5</v>
      </c>
      <c r="C1402" s="1">
        <f t="shared" si="21"/>
        <v>0.54396990740735818</v>
      </c>
      <c r="D1402" s="2">
        <v>4.4000000000000004</v>
      </c>
      <c r="E1402" t="s">
        <v>51</v>
      </c>
      <c r="F1402" s="2">
        <v>3.1680000000000001</v>
      </c>
      <c r="G1402" s="2">
        <v>13.946</v>
      </c>
      <c r="H1402" s="2">
        <v>2.11</v>
      </c>
      <c r="I1402" s="14" t="s">
        <v>51</v>
      </c>
      <c r="J1402" s="2">
        <v>1.7330000000000001</v>
      </c>
      <c r="K1402">
        <v>3.661</v>
      </c>
      <c r="L1402" s="2"/>
      <c r="N1402" s="2"/>
      <c r="P1402" s="2"/>
      <c r="R1402" s="2"/>
    </row>
    <row r="1403" spans="1:18" x14ac:dyDescent="0.3">
      <c r="A1403">
        <v>1401</v>
      </c>
      <c r="B1403">
        <v>6</v>
      </c>
      <c r="C1403" s="1">
        <f t="shared" si="21"/>
        <v>0.54398148148143222</v>
      </c>
      <c r="D1403" s="2">
        <v>4.4000000000000004</v>
      </c>
      <c r="E1403" t="s">
        <v>51</v>
      </c>
      <c r="F1403" s="2">
        <v>3.1680000000000001</v>
      </c>
      <c r="G1403" s="2">
        <v>13.948</v>
      </c>
      <c r="H1403" s="2">
        <v>2.1</v>
      </c>
      <c r="I1403" s="14" t="s">
        <v>51</v>
      </c>
      <c r="J1403" s="2">
        <v>1.7330000000000001</v>
      </c>
      <c r="K1403">
        <v>3.6379999999999999</v>
      </c>
      <c r="L1403" s="2"/>
      <c r="N1403" s="2"/>
      <c r="P1403" s="2"/>
      <c r="R1403" s="2"/>
    </row>
    <row r="1404" spans="1:18" x14ac:dyDescent="0.3">
      <c r="A1404">
        <v>1402</v>
      </c>
      <c r="B1404">
        <v>7</v>
      </c>
      <c r="C1404" s="1">
        <f t="shared" si="21"/>
        <v>0.54399305555550626</v>
      </c>
      <c r="D1404" s="2">
        <v>4.42</v>
      </c>
      <c r="E1404" t="s">
        <v>51</v>
      </c>
      <c r="F1404" s="2">
        <v>3.1680000000000001</v>
      </c>
      <c r="G1404" s="2">
        <v>13.992000000000001</v>
      </c>
      <c r="H1404" s="2">
        <v>2.08</v>
      </c>
      <c r="I1404" s="14" t="s">
        <v>51</v>
      </c>
      <c r="J1404" s="2">
        <v>1.7330000000000001</v>
      </c>
      <c r="K1404">
        <v>3.6030000000000002</v>
      </c>
      <c r="L1404" s="2"/>
      <c r="N1404" s="2"/>
      <c r="P1404" s="2"/>
      <c r="R1404" s="2"/>
    </row>
    <row r="1405" spans="1:18" x14ac:dyDescent="0.3">
      <c r="A1405">
        <v>1403</v>
      </c>
      <c r="B1405">
        <v>8</v>
      </c>
      <c r="C1405" s="1">
        <f t="shared" si="21"/>
        <v>0.54400462962958029</v>
      </c>
      <c r="D1405" s="2">
        <v>4.42</v>
      </c>
      <c r="E1405" t="s">
        <v>51</v>
      </c>
      <c r="F1405" s="2">
        <v>3.1680000000000001</v>
      </c>
      <c r="G1405" s="2">
        <v>13.991</v>
      </c>
      <c r="H1405" s="2">
        <v>2.06</v>
      </c>
      <c r="I1405" s="14" t="s">
        <v>51</v>
      </c>
      <c r="J1405" s="2">
        <v>1.7330000000000001</v>
      </c>
      <c r="K1405">
        <v>3.5609999999999999</v>
      </c>
      <c r="L1405" s="2"/>
      <c r="N1405" s="2"/>
      <c r="P1405" s="2"/>
      <c r="R1405" s="2"/>
    </row>
    <row r="1406" spans="1:18" x14ac:dyDescent="0.3">
      <c r="A1406">
        <v>1404</v>
      </c>
      <c r="B1406">
        <v>9</v>
      </c>
      <c r="C1406" s="1">
        <f t="shared" si="21"/>
        <v>0.54401620370365433</v>
      </c>
      <c r="D1406" s="2">
        <v>4.42</v>
      </c>
      <c r="E1406" t="s">
        <v>51</v>
      </c>
      <c r="F1406" s="2">
        <v>3.1680000000000001</v>
      </c>
      <c r="G1406" s="2">
        <v>13.999000000000001</v>
      </c>
      <c r="H1406" s="2">
        <v>2.04</v>
      </c>
      <c r="I1406" s="14" t="s">
        <v>51</v>
      </c>
      <c r="J1406" s="2">
        <v>1.7330000000000001</v>
      </c>
      <c r="K1406">
        <v>3.5259999999999998</v>
      </c>
      <c r="L1406" s="2"/>
      <c r="N1406" s="2"/>
      <c r="P1406" s="2"/>
      <c r="R1406" s="2"/>
    </row>
    <row r="1407" spans="1:18" x14ac:dyDescent="0.3">
      <c r="A1407">
        <v>1405</v>
      </c>
      <c r="B1407">
        <v>10</v>
      </c>
      <c r="C1407" s="1">
        <f t="shared" si="21"/>
        <v>0.54402777777772837</v>
      </c>
      <c r="D1407" s="2">
        <v>4.4400000000000004</v>
      </c>
      <c r="E1407" t="s">
        <v>51</v>
      </c>
      <c r="F1407" s="2">
        <v>3.1680000000000001</v>
      </c>
      <c r="G1407" s="2">
        <v>14.053000000000001</v>
      </c>
      <c r="H1407" s="2">
        <v>2.02</v>
      </c>
      <c r="I1407" s="14" t="s">
        <v>51</v>
      </c>
      <c r="J1407" s="2">
        <v>1.7330000000000001</v>
      </c>
      <c r="K1407">
        <v>3.5070000000000001</v>
      </c>
      <c r="L1407" s="2"/>
      <c r="N1407" s="2"/>
      <c r="P1407" s="2"/>
      <c r="R1407" s="2"/>
    </row>
    <row r="1408" spans="1:18" x14ac:dyDescent="0.3">
      <c r="A1408">
        <v>1406</v>
      </c>
      <c r="B1408">
        <v>11</v>
      </c>
      <c r="C1408" s="1">
        <f t="shared" si="21"/>
        <v>0.54403935185180241</v>
      </c>
      <c r="D1408" s="2">
        <v>4.45</v>
      </c>
      <c r="E1408" t="s">
        <v>51</v>
      </c>
      <c r="F1408" s="2">
        <v>3.1680000000000001</v>
      </c>
      <c r="G1408" s="2">
        <v>14.095000000000001</v>
      </c>
      <c r="H1408" s="2">
        <v>2.02</v>
      </c>
      <c r="I1408" s="14" t="s">
        <v>51</v>
      </c>
      <c r="J1408" s="2">
        <v>1.7330000000000001</v>
      </c>
      <c r="K1408">
        <v>3.5059999999999998</v>
      </c>
      <c r="L1408" s="2"/>
      <c r="N1408" s="2"/>
      <c r="P1408" s="2"/>
      <c r="R1408" s="2"/>
    </row>
    <row r="1409" spans="1:18" x14ac:dyDescent="0.3">
      <c r="A1409">
        <v>1407</v>
      </c>
      <c r="B1409">
        <v>12</v>
      </c>
      <c r="C1409" s="1">
        <f t="shared" si="21"/>
        <v>0.54405092592587645</v>
      </c>
      <c r="D1409" s="2">
        <v>4.45</v>
      </c>
      <c r="E1409" t="s">
        <v>51</v>
      </c>
      <c r="F1409" s="2">
        <v>3.1680000000000001</v>
      </c>
      <c r="G1409" s="2">
        <v>14.093999999999999</v>
      </c>
      <c r="H1409" s="2">
        <v>2.0299999999999998</v>
      </c>
      <c r="I1409" s="14" t="s">
        <v>51</v>
      </c>
      <c r="J1409" s="2">
        <v>1.7330000000000001</v>
      </c>
      <c r="K1409">
        <v>3.51</v>
      </c>
      <c r="L1409" s="2"/>
      <c r="N1409" s="2"/>
      <c r="P1409" s="2"/>
      <c r="R1409" s="2"/>
    </row>
    <row r="1410" spans="1:18" x14ac:dyDescent="0.3">
      <c r="A1410">
        <v>1408</v>
      </c>
      <c r="B1410">
        <v>13</v>
      </c>
      <c r="C1410" s="1">
        <f t="shared" si="21"/>
        <v>0.54406249999995049</v>
      </c>
      <c r="D1410" s="2">
        <v>4.45</v>
      </c>
      <c r="E1410" t="s">
        <v>51</v>
      </c>
      <c r="F1410" s="2">
        <v>3.1680000000000001</v>
      </c>
      <c r="G1410" s="2">
        <v>14.108000000000001</v>
      </c>
      <c r="H1410" s="2">
        <v>2.0299999999999998</v>
      </c>
      <c r="I1410" s="14" t="s">
        <v>51</v>
      </c>
      <c r="J1410" s="2">
        <v>1.7330000000000001</v>
      </c>
      <c r="K1410">
        <v>3.5089999999999999</v>
      </c>
      <c r="L1410" s="2"/>
      <c r="N1410" s="2"/>
      <c r="P1410" s="2"/>
      <c r="R1410" s="2"/>
    </row>
    <row r="1411" spans="1:18" x14ac:dyDescent="0.3">
      <c r="A1411">
        <v>1409</v>
      </c>
      <c r="B1411">
        <v>14</v>
      </c>
      <c r="C1411" s="1">
        <f t="shared" si="21"/>
        <v>0.54407407407402453</v>
      </c>
      <c r="D1411" s="2">
        <v>4.47</v>
      </c>
      <c r="E1411" t="s">
        <v>51</v>
      </c>
      <c r="F1411" s="2">
        <v>3.1680000000000001</v>
      </c>
      <c r="G1411" s="2">
        <v>14.148</v>
      </c>
      <c r="H1411" s="2">
        <v>2.02</v>
      </c>
      <c r="I1411" s="14" t="s">
        <v>51</v>
      </c>
      <c r="J1411" s="2">
        <v>1.7330000000000001</v>
      </c>
      <c r="K1411">
        <v>3.504</v>
      </c>
      <c r="L1411" s="2"/>
      <c r="N1411" s="2"/>
      <c r="P1411" s="2"/>
      <c r="R1411" s="2"/>
    </row>
    <row r="1412" spans="1:18" x14ac:dyDescent="0.3">
      <c r="A1412">
        <v>1410</v>
      </c>
      <c r="B1412">
        <v>15</v>
      </c>
      <c r="C1412" s="1">
        <f t="shared" si="21"/>
        <v>0.54408564814809857</v>
      </c>
      <c r="D1412" s="2">
        <v>4.45</v>
      </c>
      <c r="E1412" t="s">
        <v>51</v>
      </c>
      <c r="F1412" s="2">
        <v>3.1680000000000001</v>
      </c>
      <c r="G1412" s="2">
        <v>14.111000000000001</v>
      </c>
      <c r="H1412" s="2">
        <v>2.02</v>
      </c>
      <c r="I1412" s="2">
        <v>1.7070000000000001</v>
      </c>
      <c r="J1412" s="2">
        <v>1.7070000000000001</v>
      </c>
      <c r="K1412">
        <v>3.4489999999999998</v>
      </c>
      <c r="L1412" s="2"/>
      <c r="N1412" s="2"/>
      <c r="P1412" s="2"/>
      <c r="R1412" s="2"/>
    </row>
    <row r="1413" spans="1:18" x14ac:dyDescent="0.3">
      <c r="A1413">
        <v>1411</v>
      </c>
      <c r="B1413">
        <v>1</v>
      </c>
      <c r="C1413" s="1">
        <f t="shared" ref="C1413:C1476" si="22">C1412+(1/3600/24)</f>
        <v>0.54409722222217261</v>
      </c>
      <c r="D1413" s="2">
        <v>4.45</v>
      </c>
      <c r="E1413" t="s">
        <v>51</v>
      </c>
      <c r="F1413" s="2">
        <v>3.1680000000000001</v>
      </c>
      <c r="G1413" s="2">
        <v>14.105</v>
      </c>
      <c r="H1413" s="2">
        <v>2.02</v>
      </c>
      <c r="I1413" s="14" t="s">
        <v>51</v>
      </c>
      <c r="J1413" s="2">
        <v>1.7070000000000001</v>
      </c>
      <c r="K1413">
        <v>3.4540000000000002</v>
      </c>
      <c r="L1413" s="2"/>
      <c r="N1413" s="2"/>
      <c r="P1413" s="2"/>
      <c r="R1413" s="2"/>
    </row>
    <row r="1414" spans="1:18" x14ac:dyDescent="0.3">
      <c r="A1414">
        <v>1412</v>
      </c>
      <c r="B1414">
        <v>2</v>
      </c>
      <c r="C1414" s="1">
        <f t="shared" si="22"/>
        <v>0.54410879629624664</v>
      </c>
      <c r="D1414" s="2">
        <v>4.43</v>
      </c>
      <c r="E1414">
        <v>3.2090000000000001</v>
      </c>
      <c r="F1414" s="2">
        <v>3.2090000000000001</v>
      </c>
      <c r="G1414" s="2">
        <v>14.218</v>
      </c>
      <c r="H1414" s="2">
        <v>2.04</v>
      </c>
      <c r="I1414" s="14" t="s">
        <v>51</v>
      </c>
      <c r="J1414" s="2">
        <v>1.7070000000000001</v>
      </c>
      <c r="K1414">
        <v>3.4750000000000001</v>
      </c>
      <c r="L1414" s="2"/>
      <c r="N1414" s="2"/>
      <c r="P1414" s="2"/>
      <c r="R1414" s="2"/>
    </row>
    <row r="1415" spans="1:18" x14ac:dyDescent="0.3">
      <c r="A1415">
        <v>1413</v>
      </c>
      <c r="B1415">
        <v>3</v>
      </c>
      <c r="C1415" s="1">
        <f t="shared" si="22"/>
        <v>0.54412037037032068</v>
      </c>
      <c r="D1415" s="2">
        <v>4.4400000000000004</v>
      </c>
      <c r="E1415" t="s">
        <v>51</v>
      </c>
      <c r="F1415" s="2">
        <v>3.2090000000000001</v>
      </c>
      <c r="G1415" s="2">
        <v>14.234</v>
      </c>
      <c r="H1415" s="2">
        <v>2.0499999999999998</v>
      </c>
      <c r="I1415" s="14" t="s">
        <v>51</v>
      </c>
      <c r="J1415" s="2">
        <v>1.7070000000000001</v>
      </c>
      <c r="K1415">
        <v>3.5019999999999998</v>
      </c>
      <c r="L1415" s="2"/>
      <c r="N1415" s="2"/>
      <c r="P1415" s="2"/>
      <c r="R1415" s="2"/>
    </row>
    <row r="1416" spans="1:18" x14ac:dyDescent="0.3">
      <c r="A1416">
        <v>1414</v>
      </c>
      <c r="B1416">
        <v>4</v>
      </c>
      <c r="C1416" s="1">
        <f t="shared" si="22"/>
        <v>0.54413194444439472</v>
      </c>
      <c r="D1416" s="2">
        <v>4.43</v>
      </c>
      <c r="E1416" t="s">
        <v>51</v>
      </c>
      <c r="F1416" s="2">
        <v>3.2090000000000001</v>
      </c>
      <c r="G1416" s="2">
        <v>14.206</v>
      </c>
      <c r="H1416" s="2">
        <v>2.0699999999999998</v>
      </c>
      <c r="I1416" s="14" t="s">
        <v>51</v>
      </c>
      <c r="J1416" s="2">
        <v>1.7070000000000001</v>
      </c>
      <c r="K1416">
        <v>3.528</v>
      </c>
      <c r="L1416" s="2"/>
      <c r="N1416" s="2"/>
      <c r="P1416" s="2"/>
      <c r="R1416" s="2"/>
    </row>
    <row r="1417" spans="1:18" x14ac:dyDescent="0.3">
      <c r="A1417">
        <v>1415</v>
      </c>
      <c r="B1417">
        <v>5</v>
      </c>
      <c r="C1417" s="1">
        <f t="shared" si="22"/>
        <v>0.54414351851846876</v>
      </c>
      <c r="D1417" s="2">
        <v>4.42</v>
      </c>
      <c r="E1417" t="s">
        <v>51</v>
      </c>
      <c r="F1417" s="2">
        <v>3.2090000000000001</v>
      </c>
      <c r="G1417" s="2">
        <v>14.186</v>
      </c>
      <c r="H1417" s="2">
        <v>2.08</v>
      </c>
      <c r="I1417" s="14" t="s">
        <v>51</v>
      </c>
      <c r="J1417" s="2">
        <v>1.7070000000000001</v>
      </c>
      <c r="K1417">
        <v>3.5430000000000001</v>
      </c>
      <c r="L1417" s="2"/>
      <c r="N1417" s="2"/>
      <c r="P1417" s="2"/>
      <c r="R1417" s="2"/>
    </row>
    <row r="1418" spans="1:18" x14ac:dyDescent="0.3">
      <c r="A1418">
        <v>1416</v>
      </c>
      <c r="B1418">
        <v>6</v>
      </c>
      <c r="C1418" s="1">
        <f t="shared" si="22"/>
        <v>0.5441550925925428</v>
      </c>
      <c r="D1418" s="2">
        <v>4.43</v>
      </c>
      <c r="E1418" t="s">
        <v>51</v>
      </c>
      <c r="F1418" s="2">
        <v>3.2090000000000001</v>
      </c>
      <c r="G1418" s="2">
        <v>14.224</v>
      </c>
      <c r="H1418" s="2">
        <v>2.08</v>
      </c>
      <c r="I1418" s="14" t="s">
        <v>51</v>
      </c>
      <c r="J1418" s="2">
        <v>1.7070000000000001</v>
      </c>
      <c r="K1418">
        <v>3.5489999999999999</v>
      </c>
      <c r="L1418" s="2"/>
      <c r="N1418" s="2"/>
      <c r="P1418" s="2"/>
      <c r="R1418" s="2"/>
    </row>
    <row r="1419" spans="1:18" x14ac:dyDescent="0.3">
      <c r="A1419">
        <v>1417</v>
      </c>
      <c r="B1419">
        <v>7</v>
      </c>
      <c r="C1419" s="1">
        <f t="shared" si="22"/>
        <v>0.54416666666661684</v>
      </c>
      <c r="D1419" s="2">
        <v>4.41</v>
      </c>
      <c r="E1419" t="s">
        <v>51</v>
      </c>
      <c r="F1419" s="2">
        <v>3.2090000000000001</v>
      </c>
      <c r="G1419" s="2">
        <v>14.157999999999999</v>
      </c>
      <c r="H1419" s="2">
        <v>2.09</v>
      </c>
      <c r="I1419" s="14" t="s">
        <v>51</v>
      </c>
      <c r="J1419" s="2">
        <v>1.7070000000000001</v>
      </c>
      <c r="K1419">
        <v>3.5659999999999998</v>
      </c>
      <c r="L1419" s="2"/>
      <c r="N1419" s="2"/>
      <c r="P1419" s="2"/>
      <c r="R1419" s="2"/>
    </row>
    <row r="1420" spans="1:18" x14ac:dyDescent="0.3">
      <c r="A1420">
        <v>1418</v>
      </c>
      <c r="B1420">
        <v>8</v>
      </c>
      <c r="C1420" s="1">
        <f t="shared" si="22"/>
        <v>0.54417824074069088</v>
      </c>
      <c r="D1420" s="2">
        <v>4.3899999999999997</v>
      </c>
      <c r="E1420" t="s">
        <v>51</v>
      </c>
      <c r="F1420" s="2">
        <v>3.2090000000000001</v>
      </c>
      <c r="G1420" s="2">
        <v>14.102</v>
      </c>
      <c r="H1420" s="2">
        <v>2.11</v>
      </c>
      <c r="I1420" s="14" t="s">
        <v>51</v>
      </c>
      <c r="J1420" s="2">
        <v>1.7070000000000001</v>
      </c>
      <c r="K1420">
        <v>3.5979999999999999</v>
      </c>
      <c r="L1420" s="2"/>
      <c r="N1420" s="2"/>
      <c r="P1420" s="2"/>
      <c r="R1420" s="2"/>
    </row>
    <row r="1421" spans="1:18" x14ac:dyDescent="0.3">
      <c r="A1421">
        <v>1419</v>
      </c>
      <c r="B1421">
        <v>9</v>
      </c>
      <c r="C1421" s="1">
        <f t="shared" si="22"/>
        <v>0.54418981481476492</v>
      </c>
      <c r="D1421" s="2">
        <v>4.41</v>
      </c>
      <c r="E1421" t="s">
        <v>51</v>
      </c>
      <c r="F1421" s="2">
        <v>3.2090000000000001</v>
      </c>
      <c r="G1421" s="2">
        <v>14.164999999999999</v>
      </c>
      <c r="H1421" s="2">
        <v>2.13</v>
      </c>
      <c r="I1421" s="14" t="s">
        <v>51</v>
      </c>
      <c r="J1421" s="2">
        <v>1.7070000000000001</v>
      </c>
      <c r="K1421">
        <v>3.6429999999999998</v>
      </c>
      <c r="L1421" s="2"/>
      <c r="N1421" s="2"/>
      <c r="P1421" s="2"/>
      <c r="R1421" s="2"/>
    </row>
    <row r="1422" spans="1:18" x14ac:dyDescent="0.3">
      <c r="A1422">
        <v>1420</v>
      </c>
      <c r="B1422">
        <v>10</v>
      </c>
      <c r="C1422" s="1">
        <f t="shared" si="22"/>
        <v>0.54420138888883896</v>
      </c>
      <c r="D1422" s="2">
        <v>4.42</v>
      </c>
      <c r="E1422" t="s">
        <v>51</v>
      </c>
      <c r="F1422" s="2">
        <v>3.2090000000000001</v>
      </c>
      <c r="G1422" s="2">
        <v>14.196999999999999</v>
      </c>
      <c r="H1422" s="2">
        <v>2.16</v>
      </c>
      <c r="I1422" s="14" t="s">
        <v>51</v>
      </c>
      <c r="J1422" s="2">
        <v>1.7070000000000001</v>
      </c>
      <c r="K1422">
        <v>3.6829999999999998</v>
      </c>
      <c r="L1422" s="2"/>
      <c r="N1422" s="2"/>
      <c r="P1422" s="2"/>
      <c r="R1422" s="2"/>
    </row>
    <row r="1423" spans="1:18" x14ac:dyDescent="0.3">
      <c r="A1423">
        <v>1421</v>
      </c>
      <c r="B1423">
        <v>11</v>
      </c>
      <c r="C1423" s="1">
        <f t="shared" si="22"/>
        <v>0.54421296296291299</v>
      </c>
      <c r="D1423" s="2">
        <v>4.42</v>
      </c>
      <c r="E1423" t="s">
        <v>51</v>
      </c>
      <c r="F1423" s="2">
        <v>3.2090000000000001</v>
      </c>
      <c r="G1423" s="2">
        <v>14.186999999999999</v>
      </c>
      <c r="H1423" s="2">
        <v>2.17</v>
      </c>
      <c r="I1423" s="14" t="s">
        <v>51</v>
      </c>
      <c r="J1423" s="2">
        <v>1.7070000000000001</v>
      </c>
      <c r="K1423">
        <v>3.706</v>
      </c>
      <c r="L1423" s="2"/>
      <c r="N1423" s="2"/>
      <c r="P1423" s="2"/>
      <c r="R1423" s="2"/>
    </row>
    <row r="1424" spans="1:18" x14ac:dyDescent="0.3">
      <c r="A1424">
        <v>1422</v>
      </c>
      <c r="B1424">
        <v>12</v>
      </c>
      <c r="C1424" s="1">
        <f t="shared" si="22"/>
        <v>0.54422453703698703</v>
      </c>
      <c r="D1424" s="2">
        <v>4.41</v>
      </c>
      <c r="E1424" t="s">
        <v>51</v>
      </c>
      <c r="F1424" s="2">
        <v>3.2090000000000001</v>
      </c>
      <c r="G1424" s="2">
        <v>14.141999999999999</v>
      </c>
      <c r="H1424" s="2">
        <v>2.1800000000000002</v>
      </c>
      <c r="I1424" s="14" t="s">
        <v>51</v>
      </c>
      <c r="J1424" s="2">
        <v>1.7070000000000001</v>
      </c>
      <c r="K1424">
        <v>3.7130000000000001</v>
      </c>
      <c r="L1424" s="2"/>
      <c r="N1424" s="2"/>
      <c r="P1424" s="2"/>
      <c r="R1424" s="2"/>
    </row>
    <row r="1425" spans="1:18" x14ac:dyDescent="0.3">
      <c r="A1425">
        <v>1423</v>
      </c>
      <c r="B1425">
        <v>13</v>
      </c>
      <c r="C1425" s="1">
        <f t="shared" si="22"/>
        <v>0.54423611111106107</v>
      </c>
      <c r="D1425" s="2">
        <v>4.4000000000000004</v>
      </c>
      <c r="E1425" t="s">
        <v>51</v>
      </c>
      <c r="F1425" s="2">
        <v>3.2090000000000001</v>
      </c>
      <c r="G1425" s="2">
        <v>14.103999999999999</v>
      </c>
      <c r="H1425" s="2">
        <v>2.1800000000000002</v>
      </c>
      <c r="I1425" s="14" t="s">
        <v>51</v>
      </c>
      <c r="J1425" s="2">
        <v>1.7070000000000001</v>
      </c>
      <c r="K1425">
        <v>3.7210000000000001</v>
      </c>
      <c r="L1425" s="2"/>
      <c r="N1425" s="2"/>
      <c r="P1425" s="2"/>
      <c r="R1425" s="2"/>
    </row>
    <row r="1426" spans="1:18" x14ac:dyDescent="0.3">
      <c r="A1426">
        <v>1424</v>
      </c>
      <c r="B1426">
        <v>14</v>
      </c>
      <c r="C1426" s="1">
        <f t="shared" si="22"/>
        <v>0.54424768518513511</v>
      </c>
      <c r="D1426" s="2">
        <v>4.4000000000000004</v>
      </c>
      <c r="E1426" t="s">
        <v>51</v>
      </c>
      <c r="F1426" s="2">
        <v>3.2090000000000001</v>
      </c>
      <c r="G1426" s="2">
        <v>14.106999999999999</v>
      </c>
      <c r="H1426" s="2">
        <v>2.19</v>
      </c>
      <c r="I1426" s="14" t="s">
        <v>51</v>
      </c>
      <c r="J1426" s="2">
        <v>1.7070000000000001</v>
      </c>
      <c r="K1426">
        <v>3.7410000000000001</v>
      </c>
      <c r="L1426" s="2"/>
      <c r="N1426" s="2"/>
      <c r="P1426" s="2"/>
      <c r="R1426" s="2"/>
    </row>
    <row r="1427" spans="1:18" x14ac:dyDescent="0.3">
      <c r="A1427">
        <v>1425</v>
      </c>
      <c r="B1427">
        <v>15</v>
      </c>
      <c r="C1427" s="1">
        <f t="shared" si="22"/>
        <v>0.54425925925920915</v>
      </c>
      <c r="D1427" s="2">
        <v>4.41</v>
      </c>
      <c r="E1427" t="s">
        <v>51</v>
      </c>
      <c r="F1427" s="2">
        <v>3.2090000000000001</v>
      </c>
      <c r="G1427" s="2">
        <v>14.163</v>
      </c>
      <c r="H1427" s="2">
        <v>2.2200000000000002</v>
      </c>
      <c r="I1427" s="2">
        <v>1.6919999999999999</v>
      </c>
      <c r="J1427" s="2">
        <v>1.6919999999999999</v>
      </c>
      <c r="K1427">
        <v>3.7549999999999999</v>
      </c>
      <c r="L1427" s="2"/>
      <c r="N1427" s="2"/>
      <c r="P1427" s="2"/>
      <c r="R1427" s="2"/>
    </row>
    <row r="1428" spans="1:18" x14ac:dyDescent="0.3">
      <c r="A1428">
        <v>1426</v>
      </c>
      <c r="B1428">
        <v>1</v>
      </c>
      <c r="C1428" s="1">
        <f t="shared" si="22"/>
        <v>0.54427083333328319</v>
      </c>
      <c r="D1428" s="2">
        <v>4.45</v>
      </c>
      <c r="E1428" t="s">
        <v>51</v>
      </c>
      <c r="F1428" s="2">
        <v>3.2090000000000001</v>
      </c>
      <c r="G1428" s="2">
        <v>14.287000000000001</v>
      </c>
      <c r="H1428" s="2">
        <v>2.2599999999999998</v>
      </c>
      <c r="I1428" s="14" t="s">
        <v>51</v>
      </c>
      <c r="J1428" s="2">
        <v>1.6919999999999999</v>
      </c>
      <c r="K1428">
        <v>3.8239999999999998</v>
      </c>
      <c r="L1428" s="2"/>
      <c r="N1428" s="2"/>
      <c r="P1428" s="2"/>
      <c r="R1428" s="2"/>
    </row>
    <row r="1429" spans="1:18" x14ac:dyDescent="0.3">
      <c r="A1429">
        <v>1427</v>
      </c>
      <c r="B1429">
        <v>2</v>
      </c>
      <c r="C1429" s="1">
        <f t="shared" si="22"/>
        <v>0.54428240740735723</v>
      </c>
      <c r="D1429" s="2">
        <v>4.57</v>
      </c>
      <c r="E1429">
        <v>3.2080000000000002</v>
      </c>
      <c r="F1429" s="2">
        <v>3.2080000000000002</v>
      </c>
      <c r="G1429" s="2">
        <v>14.664999999999999</v>
      </c>
      <c r="H1429" s="2">
        <v>2.29</v>
      </c>
      <c r="I1429" s="14" t="s">
        <v>51</v>
      </c>
      <c r="J1429" s="2">
        <v>1.6919999999999999</v>
      </c>
      <c r="K1429">
        <v>3.8820000000000001</v>
      </c>
      <c r="L1429" s="2"/>
      <c r="N1429" s="2"/>
      <c r="P1429" s="2"/>
      <c r="R1429" s="2"/>
    </row>
    <row r="1430" spans="1:18" x14ac:dyDescent="0.3">
      <c r="A1430">
        <v>1428</v>
      </c>
      <c r="B1430">
        <v>3</v>
      </c>
      <c r="C1430" s="1">
        <f t="shared" si="22"/>
        <v>0.54429398148143127</v>
      </c>
      <c r="D1430" s="2">
        <v>4.5999999999999996</v>
      </c>
      <c r="E1430" t="s">
        <v>51</v>
      </c>
      <c r="F1430" s="2">
        <v>3.2080000000000002</v>
      </c>
      <c r="G1430" s="2">
        <v>14.762</v>
      </c>
      <c r="H1430" s="2">
        <v>2.31</v>
      </c>
      <c r="I1430" s="14" t="s">
        <v>51</v>
      </c>
      <c r="J1430" s="2">
        <v>1.6919999999999999</v>
      </c>
      <c r="K1430">
        <v>3.9039999999999999</v>
      </c>
      <c r="L1430" s="2"/>
      <c r="N1430" s="2"/>
      <c r="P1430" s="2"/>
      <c r="R1430" s="2"/>
    </row>
    <row r="1431" spans="1:18" x14ac:dyDescent="0.3">
      <c r="A1431">
        <v>1429</v>
      </c>
      <c r="B1431">
        <v>4</v>
      </c>
      <c r="C1431" s="1">
        <f t="shared" si="22"/>
        <v>0.5443055555555053</v>
      </c>
      <c r="D1431" s="2">
        <v>4.4800000000000004</v>
      </c>
      <c r="E1431" t="s">
        <v>51</v>
      </c>
      <c r="F1431" s="2">
        <v>3.2080000000000002</v>
      </c>
      <c r="G1431" s="2">
        <v>14.362</v>
      </c>
      <c r="H1431" s="2">
        <v>2.31</v>
      </c>
      <c r="I1431" s="14" t="s">
        <v>51</v>
      </c>
      <c r="J1431" s="2">
        <v>1.6919999999999999</v>
      </c>
      <c r="K1431">
        <v>3.9009999999999998</v>
      </c>
      <c r="L1431" s="2"/>
      <c r="N1431" s="2"/>
      <c r="P1431" s="2"/>
      <c r="R1431" s="2"/>
    </row>
    <row r="1432" spans="1:18" x14ac:dyDescent="0.3">
      <c r="A1432">
        <v>1430</v>
      </c>
      <c r="B1432">
        <v>5</v>
      </c>
      <c r="C1432" s="1">
        <f t="shared" si="22"/>
        <v>0.54431712962957934</v>
      </c>
      <c r="D1432" s="2">
        <v>4.4400000000000004</v>
      </c>
      <c r="E1432" t="s">
        <v>51</v>
      </c>
      <c r="F1432" s="2">
        <v>3.2080000000000002</v>
      </c>
      <c r="G1432" s="2">
        <v>14.237</v>
      </c>
      <c r="H1432" s="2">
        <v>2.2999999999999998</v>
      </c>
      <c r="I1432" s="14" t="s">
        <v>51</v>
      </c>
      <c r="J1432" s="2">
        <v>1.6919999999999999</v>
      </c>
      <c r="K1432">
        <v>3.9</v>
      </c>
      <c r="L1432" s="2"/>
      <c r="N1432" s="2"/>
      <c r="P1432" s="2"/>
      <c r="R1432" s="2"/>
    </row>
    <row r="1433" spans="1:18" x14ac:dyDescent="0.3">
      <c r="A1433">
        <v>1431</v>
      </c>
      <c r="B1433">
        <v>6</v>
      </c>
      <c r="C1433" s="1">
        <f t="shared" si="22"/>
        <v>0.54432870370365338</v>
      </c>
      <c r="D1433" s="2">
        <v>4.5</v>
      </c>
      <c r="E1433" t="s">
        <v>51</v>
      </c>
      <c r="F1433" s="2">
        <v>3.2080000000000002</v>
      </c>
      <c r="G1433" s="2">
        <v>14.422000000000001</v>
      </c>
      <c r="H1433" s="2">
        <v>2.31</v>
      </c>
      <c r="I1433" s="14" t="s">
        <v>51</v>
      </c>
      <c r="J1433" s="2">
        <v>1.6919999999999999</v>
      </c>
      <c r="K1433">
        <v>3.9009999999999998</v>
      </c>
      <c r="L1433" s="2"/>
      <c r="N1433" s="2"/>
      <c r="P1433" s="2"/>
      <c r="R1433" s="2"/>
    </row>
    <row r="1434" spans="1:18" x14ac:dyDescent="0.3">
      <c r="A1434">
        <v>1432</v>
      </c>
      <c r="B1434">
        <v>7</v>
      </c>
      <c r="C1434" s="1">
        <f t="shared" si="22"/>
        <v>0.54434027777772742</v>
      </c>
      <c r="D1434" s="2">
        <v>4.5199999999999996</v>
      </c>
      <c r="E1434" t="s">
        <v>51</v>
      </c>
      <c r="F1434" s="2">
        <v>3.2080000000000002</v>
      </c>
      <c r="G1434" s="2">
        <v>14.513</v>
      </c>
      <c r="H1434" s="2">
        <v>2.31</v>
      </c>
      <c r="I1434" s="14" t="s">
        <v>51</v>
      </c>
      <c r="J1434" s="2">
        <v>1.6919999999999999</v>
      </c>
      <c r="K1434">
        <v>3.903</v>
      </c>
      <c r="L1434" s="2"/>
      <c r="N1434" s="2"/>
      <c r="P1434" s="2"/>
      <c r="R1434" s="2"/>
    </row>
    <row r="1435" spans="1:18" x14ac:dyDescent="0.3">
      <c r="A1435">
        <v>1433</v>
      </c>
      <c r="B1435">
        <v>8</v>
      </c>
      <c r="C1435" s="1">
        <f t="shared" si="22"/>
        <v>0.54435185185180146</v>
      </c>
      <c r="D1435" s="2">
        <v>4.43</v>
      </c>
      <c r="E1435" t="s">
        <v>51</v>
      </c>
      <c r="F1435" s="2">
        <v>3.2080000000000002</v>
      </c>
      <c r="G1435" s="2">
        <v>14.202999999999999</v>
      </c>
      <c r="H1435" s="2">
        <v>2.2999999999999998</v>
      </c>
      <c r="I1435" s="14" t="s">
        <v>51</v>
      </c>
      <c r="J1435" s="2">
        <v>1.6919999999999999</v>
      </c>
      <c r="K1435">
        <v>3.8969999999999998</v>
      </c>
      <c r="L1435" s="2"/>
      <c r="N1435" s="2"/>
      <c r="P1435" s="2"/>
      <c r="R1435" s="2"/>
    </row>
    <row r="1436" spans="1:18" x14ac:dyDescent="0.3">
      <c r="A1436">
        <v>1434</v>
      </c>
      <c r="B1436">
        <v>9</v>
      </c>
      <c r="C1436" s="1">
        <f t="shared" si="22"/>
        <v>0.5443634259258755</v>
      </c>
      <c r="D1436" s="2">
        <v>4.46</v>
      </c>
      <c r="E1436" t="s">
        <v>51</v>
      </c>
      <c r="F1436" s="2">
        <v>3.2080000000000002</v>
      </c>
      <c r="G1436" s="2">
        <v>14.311</v>
      </c>
      <c r="H1436" s="2">
        <v>2.2999999999999998</v>
      </c>
      <c r="I1436" s="14" t="s">
        <v>51</v>
      </c>
      <c r="J1436" s="2">
        <v>1.6919999999999999</v>
      </c>
      <c r="K1436">
        <v>3.8839999999999999</v>
      </c>
      <c r="L1436" s="2"/>
      <c r="N1436" s="2"/>
      <c r="P1436" s="2"/>
      <c r="R1436" s="2"/>
    </row>
    <row r="1437" spans="1:18" x14ac:dyDescent="0.3">
      <c r="A1437">
        <v>1435</v>
      </c>
      <c r="B1437">
        <v>10</v>
      </c>
      <c r="C1437" s="1">
        <f t="shared" si="22"/>
        <v>0.54437499999994954</v>
      </c>
      <c r="D1437" s="2">
        <v>4.43</v>
      </c>
      <c r="E1437" t="s">
        <v>51</v>
      </c>
      <c r="F1437" s="2">
        <v>3.2080000000000002</v>
      </c>
      <c r="G1437" s="2">
        <v>14.218999999999999</v>
      </c>
      <c r="H1437" s="2">
        <v>2.29</v>
      </c>
      <c r="I1437" s="14" t="s">
        <v>51</v>
      </c>
      <c r="J1437" s="2">
        <v>1.6919999999999999</v>
      </c>
      <c r="K1437">
        <v>3.867</v>
      </c>
      <c r="L1437" s="2"/>
      <c r="N1437" s="2"/>
      <c r="P1437" s="2"/>
      <c r="R1437" s="2"/>
    </row>
    <row r="1438" spans="1:18" x14ac:dyDescent="0.3">
      <c r="A1438">
        <v>1436</v>
      </c>
      <c r="B1438">
        <v>11</v>
      </c>
      <c r="C1438" s="1">
        <f t="shared" si="22"/>
        <v>0.54438657407402358</v>
      </c>
      <c r="D1438" s="2">
        <v>4.41</v>
      </c>
      <c r="E1438" t="s">
        <v>51</v>
      </c>
      <c r="F1438" s="2">
        <v>3.2080000000000002</v>
      </c>
      <c r="G1438" s="2">
        <v>14.162000000000001</v>
      </c>
      <c r="H1438" s="2">
        <v>2.2799999999999998</v>
      </c>
      <c r="I1438" s="14" t="s">
        <v>51</v>
      </c>
      <c r="J1438" s="2">
        <v>1.6919999999999999</v>
      </c>
      <c r="K1438">
        <v>3.851</v>
      </c>
      <c r="L1438" s="2"/>
      <c r="N1438" s="2"/>
      <c r="P1438" s="2"/>
      <c r="R1438" s="2"/>
    </row>
    <row r="1439" spans="1:18" x14ac:dyDescent="0.3">
      <c r="A1439">
        <v>1437</v>
      </c>
      <c r="B1439">
        <v>12</v>
      </c>
      <c r="C1439" s="1">
        <f t="shared" si="22"/>
        <v>0.54439814814809762</v>
      </c>
      <c r="D1439" s="2">
        <v>4.42</v>
      </c>
      <c r="E1439" t="s">
        <v>51</v>
      </c>
      <c r="F1439" s="2">
        <v>3.2080000000000002</v>
      </c>
      <c r="G1439" s="2">
        <v>14.183999999999999</v>
      </c>
      <c r="H1439" s="2">
        <v>2.27</v>
      </c>
      <c r="I1439" s="14" t="s">
        <v>51</v>
      </c>
      <c r="J1439" s="2">
        <v>1.6919999999999999</v>
      </c>
      <c r="K1439">
        <v>3.843</v>
      </c>
      <c r="L1439" s="2"/>
      <c r="N1439" s="2"/>
      <c r="P1439" s="2"/>
      <c r="R1439" s="2"/>
    </row>
    <row r="1440" spans="1:18" x14ac:dyDescent="0.3">
      <c r="A1440">
        <v>1438</v>
      </c>
      <c r="B1440">
        <v>13</v>
      </c>
      <c r="C1440" s="1">
        <f t="shared" si="22"/>
        <v>0.54440972222217165</v>
      </c>
      <c r="D1440" s="2">
        <v>4.45</v>
      </c>
      <c r="E1440" t="s">
        <v>51</v>
      </c>
      <c r="F1440" s="2">
        <v>3.2080000000000002</v>
      </c>
      <c r="G1440" s="2">
        <v>14.271000000000001</v>
      </c>
      <c r="H1440" s="2">
        <v>2.27</v>
      </c>
      <c r="I1440" s="14" t="s">
        <v>51</v>
      </c>
      <c r="J1440" s="2">
        <v>1.6919999999999999</v>
      </c>
      <c r="K1440">
        <v>3.839</v>
      </c>
      <c r="L1440" s="2"/>
      <c r="N1440" s="2"/>
      <c r="P1440" s="2"/>
      <c r="R1440" s="2"/>
    </row>
    <row r="1441" spans="1:18" x14ac:dyDescent="0.3">
      <c r="A1441">
        <v>1439</v>
      </c>
      <c r="B1441">
        <v>14</v>
      </c>
      <c r="C1441" s="1">
        <f t="shared" si="22"/>
        <v>0.54442129629624569</v>
      </c>
      <c r="D1441" s="2">
        <v>4.46</v>
      </c>
      <c r="E1441" t="s">
        <v>51</v>
      </c>
      <c r="F1441" s="2">
        <v>3.2080000000000002</v>
      </c>
      <c r="G1441" s="2">
        <v>14.303000000000001</v>
      </c>
      <c r="H1441" s="2">
        <v>2.27</v>
      </c>
      <c r="I1441" s="14" t="s">
        <v>51</v>
      </c>
      <c r="J1441" s="2">
        <v>1.6919999999999999</v>
      </c>
      <c r="K1441">
        <v>3.84</v>
      </c>
      <c r="L1441" s="2"/>
      <c r="N1441" s="2"/>
      <c r="P1441" s="2"/>
      <c r="R1441" s="2"/>
    </row>
    <row r="1442" spans="1:18" x14ac:dyDescent="0.3">
      <c r="A1442">
        <v>1440</v>
      </c>
      <c r="B1442">
        <v>15</v>
      </c>
      <c r="C1442" s="1">
        <f t="shared" si="22"/>
        <v>0.54443287037031973</v>
      </c>
      <c r="D1442" s="2">
        <v>4.46</v>
      </c>
      <c r="E1442" t="s">
        <v>51</v>
      </c>
      <c r="F1442" s="2">
        <v>3.2080000000000002</v>
      </c>
      <c r="G1442" s="2">
        <v>14.301</v>
      </c>
      <c r="H1442" s="2">
        <v>2.2799999999999998</v>
      </c>
      <c r="I1442" s="2">
        <v>1.677</v>
      </c>
      <c r="J1442" s="2">
        <v>1.677</v>
      </c>
      <c r="K1442">
        <v>3.827</v>
      </c>
      <c r="L1442" s="2"/>
      <c r="N1442" s="2"/>
      <c r="P1442" s="2"/>
      <c r="R1442" s="2"/>
    </row>
    <row r="1443" spans="1:18" x14ac:dyDescent="0.3">
      <c r="A1443">
        <v>1441</v>
      </c>
      <c r="B1443">
        <v>1</v>
      </c>
      <c r="C1443" s="1">
        <f t="shared" si="22"/>
        <v>0.54444444444439377</v>
      </c>
      <c r="D1443" s="2">
        <v>4.47</v>
      </c>
      <c r="E1443" s="2" t="s">
        <v>51</v>
      </c>
      <c r="F1443" s="2">
        <v>3.2080000000000002</v>
      </c>
      <c r="G1443" s="2">
        <v>14.324</v>
      </c>
      <c r="H1443" s="2">
        <v>2.29</v>
      </c>
      <c r="I1443" s="14" t="s">
        <v>51</v>
      </c>
      <c r="J1443" s="2">
        <v>1.677</v>
      </c>
      <c r="K1443">
        <v>3.847</v>
      </c>
      <c r="L1443" s="2"/>
      <c r="N1443" s="2"/>
      <c r="P1443" s="2"/>
      <c r="R1443" s="2"/>
    </row>
    <row r="1444" spans="1:18" x14ac:dyDescent="0.3">
      <c r="A1444">
        <v>1442</v>
      </c>
      <c r="B1444">
        <v>2</v>
      </c>
      <c r="C1444" s="1">
        <f t="shared" si="22"/>
        <v>0.54445601851846781</v>
      </c>
      <c r="D1444" s="2">
        <v>4.47</v>
      </c>
      <c r="E1444">
        <v>3.335</v>
      </c>
      <c r="F1444" s="2">
        <v>3.335</v>
      </c>
      <c r="G1444" s="2">
        <v>14.904</v>
      </c>
      <c r="H1444" s="2">
        <v>2.3199999999999998</v>
      </c>
      <c r="I1444" s="14" t="s">
        <v>51</v>
      </c>
      <c r="J1444" s="2">
        <v>1.677</v>
      </c>
      <c r="K1444">
        <v>3.891</v>
      </c>
      <c r="L1444" s="2"/>
      <c r="N1444" s="2"/>
      <c r="P1444" s="2"/>
      <c r="R1444" s="2"/>
    </row>
    <row r="1445" spans="1:18" x14ac:dyDescent="0.3">
      <c r="A1445">
        <v>1443</v>
      </c>
      <c r="B1445">
        <v>3</v>
      </c>
      <c r="C1445" s="1">
        <f t="shared" si="22"/>
        <v>0.54446759259254185</v>
      </c>
      <c r="D1445" s="2">
        <v>4.47</v>
      </c>
      <c r="E1445" t="s">
        <v>51</v>
      </c>
      <c r="F1445" s="2">
        <v>3.335</v>
      </c>
      <c r="G1445" s="2">
        <v>14.904</v>
      </c>
      <c r="H1445" s="2">
        <v>2.34</v>
      </c>
      <c r="I1445" s="14" t="s">
        <v>51</v>
      </c>
      <c r="J1445" s="2">
        <v>1.677</v>
      </c>
      <c r="K1445">
        <v>3.9289999999999998</v>
      </c>
      <c r="L1445" s="2"/>
      <c r="N1445" s="2"/>
      <c r="P1445" s="2"/>
      <c r="R1445" s="2"/>
    </row>
    <row r="1446" spans="1:18" x14ac:dyDescent="0.3">
      <c r="A1446">
        <v>1444</v>
      </c>
      <c r="B1446">
        <v>4</v>
      </c>
      <c r="C1446" s="1">
        <f t="shared" si="22"/>
        <v>0.54447916666661589</v>
      </c>
      <c r="D1446" s="2">
        <v>4.51</v>
      </c>
      <c r="E1446" t="s">
        <v>51</v>
      </c>
      <c r="F1446" s="2">
        <v>3.335</v>
      </c>
      <c r="G1446" s="2">
        <v>15.03</v>
      </c>
      <c r="H1446" s="2">
        <v>2.35</v>
      </c>
      <c r="I1446" s="14" t="s">
        <v>51</v>
      </c>
      <c r="J1446" s="2">
        <v>1.677</v>
      </c>
      <c r="K1446">
        <v>3.944</v>
      </c>
      <c r="L1446" s="2"/>
      <c r="N1446" s="2"/>
      <c r="P1446" s="2"/>
      <c r="R1446" s="2"/>
    </row>
    <row r="1447" spans="1:18" x14ac:dyDescent="0.3">
      <c r="A1447">
        <v>1445</v>
      </c>
      <c r="B1447">
        <v>5</v>
      </c>
      <c r="C1447" s="1">
        <f t="shared" si="22"/>
        <v>0.54449074074068993</v>
      </c>
      <c r="D1447" s="2">
        <v>4.51</v>
      </c>
      <c r="E1447" t="s">
        <v>51</v>
      </c>
      <c r="F1447" s="2">
        <v>3.335</v>
      </c>
      <c r="G1447" s="2">
        <v>15.032</v>
      </c>
      <c r="H1447" s="2">
        <v>2.34</v>
      </c>
      <c r="I1447" s="14" t="s">
        <v>51</v>
      </c>
      <c r="J1447" s="2">
        <v>1.677</v>
      </c>
      <c r="K1447">
        <v>3.9249999999999998</v>
      </c>
      <c r="L1447" s="2"/>
      <c r="N1447" s="2"/>
      <c r="P1447" s="2"/>
      <c r="R1447" s="2"/>
    </row>
    <row r="1448" spans="1:18" x14ac:dyDescent="0.3">
      <c r="A1448">
        <v>1446</v>
      </c>
      <c r="B1448">
        <v>6</v>
      </c>
      <c r="C1448" s="1">
        <f t="shared" si="22"/>
        <v>0.54450231481476397</v>
      </c>
      <c r="D1448" s="2">
        <v>4.45</v>
      </c>
      <c r="E1448" t="s">
        <v>51</v>
      </c>
      <c r="F1448" s="2">
        <v>3.335</v>
      </c>
      <c r="G1448" s="2">
        <v>14.837</v>
      </c>
      <c r="H1448" s="2">
        <v>2.31</v>
      </c>
      <c r="I1448" s="14" t="s">
        <v>51</v>
      </c>
      <c r="J1448" s="2">
        <v>1.677</v>
      </c>
      <c r="K1448">
        <v>3.879</v>
      </c>
      <c r="L1448" s="2"/>
      <c r="N1448" s="2"/>
      <c r="P1448" s="2"/>
      <c r="R1448" s="2"/>
    </row>
    <row r="1449" spans="1:18" x14ac:dyDescent="0.3">
      <c r="A1449">
        <v>1447</v>
      </c>
      <c r="B1449">
        <v>7</v>
      </c>
      <c r="C1449" s="1">
        <f t="shared" si="22"/>
        <v>0.544513888888838</v>
      </c>
      <c r="D1449" s="2">
        <v>4.45</v>
      </c>
      <c r="E1449" t="s">
        <v>51</v>
      </c>
      <c r="F1449" s="2">
        <v>3.335</v>
      </c>
      <c r="G1449" s="2">
        <v>14.832000000000001</v>
      </c>
      <c r="H1449" s="2">
        <v>2.2799999999999998</v>
      </c>
      <c r="I1449" s="14" t="s">
        <v>51</v>
      </c>
      <c r="J1449" s="2">
        <v>1.677</v>
      </c>
      <c r="K1449">
        <v>3.8210000000000002</v>
      </c>
      <c r="L1449" s="2"/>
      <c r="N1449" s="2"/>
      <c r="P1449" s="2"/>
      <c r="R1449" s="2"/>
    </row>
    <row r="1450" spans="1:18" x14ac:dyDescent="0.3">
      <c r="A1450">
        <v>1448</v>
      </c>
      <c r="B1450">
        <v>8</v>
      </c>
      <c r="C1450" s="1">
        <f t="shared" si="22"/>
        <v>0.54452546296291204</v>
      </c>
      <c r="D1450" s="2">
        <v>4.46</v>
      </c>
      <c r="E1450" t="s">
        <v>51</v>
      </c>
      <c r="F1450" s="2">
        <v>3.335</v>
      </c>
      <c r="G1450" s="2">
        <v>14.862</v>
      </c>
      <c r="H1450" s="2">
        <v>2.2400000000000002</v>
      </c>
      <c r="I1450" s="14" t="s">
        <v>51</v>
      </c>
      <c r="J1450" s="2">
        <v>1.677</v>
      </c>
      <c r="K1450">
        <v>3.758</v>
      </c>
      <c r="L1450" s="2"/>
      <c r="N1450" s="2"/>
      <c r="P1450" s="2"/>
      <c r="R1450" s="2"/>
    </row>
    <row r="1451" spans="1:18" x14ac:dyDescent="0.3">
      <c r="A1451">
        <v>1449</v>
      </c>
      <c r="B1451">
        <v>9</v>
      </c>
      <c r="C1451" s="1">
        <f t="shared" si="22"/>
        <v>0.54453703703698608</v>
      </c>
      <c r="D1451" s="2">
        <v>4.43</v>
      </c>
      <c r="E1451" t="s">
        <v>51</v>
      </c>
      <c r="F1451" s="2">
        <v>3.335</v>
      </c>
      <c r="G1451" s="2">
        <v>14.782</v>
      </c>
      <c r="H1451" s="2">
        <v>2.2000000000000002</v>
      </c>
      <c r="I1451" s="14" t="s">
        <v>51</v>
      </c>
      <c r="J1451" s="2">
        <v>1.677</v>
      </c>
      <c r="K1451">
        <v>3.6949999999999998</v>
      </c>
      <c r="L1451" s="2"/>
      <c r="N1451" s="2"/>
      <c r="P1451" s="2"/>
      <c r="R1451" s="2"/>
    </row>
    <row r="1452" spans="1:18" x14ac:dyDescent="0.3">
      <c r="A1452">
        <v>1450</v>
      </c>
      <c r="B1452">
        <v>10</v>
      </c>
      <c r="C1452" s="1">
        <f t="shared" si="22"/>
        <v>0.54454861111106012</v>
      </c>
      <c r="D1452" s="2">
        <v>4.42</v>
      </c>
      <c r="E1452" t="s">
        <v>51</v>
      </c>
      <c r="F1452" s="2">
        <v>3.335</v>
      </c>
      <c r="G1452" s="2">
        <v>14.74</v>
      </c>
      <c r="H1452" s="2">
        <v>2.17</v>
      </c>
      <c r="I1452" s="14" t="s">
        <v>51</v>
      </c>
      <c r="J1452" s="2">
        <v>1.677</v>
      </c>
      <c r="K1452">
        <v>3.6339999999999999</v>
      </c>
      <c r="L1452" s="2"/>
      <c r="N1452" s="2"/>
      <c r="P1452" s="2"/>
      <c r="R1452" s="2"/>
    </row>
    <row r="1453" spans="1:18" x14ac:dyDescent="0.3">
      <c r="A1453">
        <v>1451</v>
      </c>
      <c r="B1453">
        <v>11</v>
      </c>
      <c r="C1453" s="1">
        <f t="shared" si="22"/>
        <v>0.54456018518513416</v>
      </c>
      <c r="D1453" s="2">
        <v>4.43</v>
      </c>
      <c r="E1453" t="s">
        <v>51</v>
      </c>
      <c r="F1453" s="2">
        <v>3.335</v>
      </c>
      <c r="G1453" s="2">
        <v>14.772</v>
      </c>
      <c r="H1453" s="2">
        <v>2.14</v>
      </c>
      <c r="I1453" s="14" t="s">
        <v>51</v>
      </c>
      <c r="J1453" s="2">
        <v>1.677</v>
      </c>
      <c r="K1453">
        <v>3.581</v>
      </c>
      <c r="L1453" s="2"/>
      <c r="N1453" s="2"/>
      <c r="P1453" s="2"/>
      <c r="R1453" s="2"/>
    </row>
    <row r="1454" spans="1:18" x14ac:dyDescent="0.3">
      <c r="A1454">
        <v>1452</v>
      </c>
      <c r="B1454">
        <v>12</v>
      </c>
      <c r="C1454" s="1">
        <f t="shared" si="22"/>
        <v>0.5445717592592082</v>
      </c>
      <c r="D1454" s="2">
        <v>4.4400000000000004</v>
      </c>
      <c r="E1454" t="s">
        <v>51</v>
      </c>
      <c r="F1454" s="2">
        <v>3.335</v>
      </c>
      <c r="G1454" s="2">
        <v>14.802</v>
      </c>
      <c r="H1454" s="2">
        <v>2.11</v>
      </c>
      <c r="I1454" s="14" t="s">
        <v>51</v>
      </c>
      <c r="J1454" s="2">
        <v>1.677</v>
      </c>
      <c r="K1454">
        <v>3.5409999999999999</v>
      </c>
      <c r="L1454" s="2"/>
      <c r="N1454" s="2"/>
      <c r="P1454" s="2"/>
      <c r="R1454" s="2"/>
    </row>
    <row r="1455" spans="1:18" x14ac:dyDescent="0.3">
      <c r="A1455">
        <v>1453</v>
      </c>
      <c r="B1455">
        <v>13</v>
      </c>
      <c r="C1455" s="1">
        <f t="shared" si="22"/>
        <v>0.54458333333328224</v>
      </c>
      <c r="D1455" s="2">
        <v>4.46</v>
      </c>
      <c r="E1455" t="s">
        <v>51</v>
      </c>
      <c r="F1455" s="2">
        <v>3.335</v>
      </c>
      <c r="G1455" s="2">
        <v>14.869</v>
      </c>
      <c r="H1455" s="2">
        <v>2.1</v>
      </c>
      <c r="I1455" s="14" t="s">
        <v>51</v>
      </c>
      <c r="J1455" s="2">
        <v>1.677</v>
      </c>
      <c r="K1455">
        <v>3.5259999999999998</v>
      </c>
      <c r="L1455" s="2"/>
      <c r="N1455" s="2"/>
      <c r="P1455" s="2"/>
      <c r="R1455" s="2"/>
    </row>
    <row r="1456" spans="1:18" x14ac:dyDescent="0.3">
      <c r="A1456">
        <v>1454</v>
      </c>
      <c r="B1456">
        <v>14</v>
      </c>
      <c r="C1456" s="1">
        <f t="shared" si="22"/>
        <v>0.54459490740735628</v>
      </c>
      <c r="D1456" s="2">
        <v>4.47</v>
      </c>
      <c r="E1456" t="s">
        <v>51</v>
      </c>
      <c r="F1456" s="2">
        <v>3.335</v>
      </c>
      <c r="G1456" s="2">
        <v>14.914999999999999</v>
      </c>
      <c r="H1456" s="2">
        <v>2.1</v>
      </c>
      <c r="I1456" s="14" t="s">
        <v>51</v>
      </c>
      <c r="J1456" s="2">
        <v>1.677</v>
      </c>
      <c r="K1456">
        <v>3.524</v>
      </c>
      <c r="L1456" s="2"/>
      <c r="N1456" s="2"/>
      <c r="P1456" s="2"/>
      <c r="R1456" s="2"/>
    </row>
    <row r="1457" spans="1:18" x14ac:dyDescent="0.3">
      <c r="A1457">
        <v>1455</v>
      </c>
      <c r="B1457">
        <v>15</v>
      </c>
      <c r="C1457" s="1">
        <f t="shared" si="22"/>
        <v>0.54460648148143032</v>
      </c>
      <c r="D1457" s="2">
        <v>4.4400000000000004</v>
      </c>
      <c r="E1457" t="s">
        <v>51</v>
      </c>
      <c r="F1457" s="2">
        <v>3.335</v>
      </c>
      <c r="G1457" s="2">
        <v>14.814</v>
      </c>
      <c r="H1457" s="2">
        <v>2.1</v>
      </c>
      <c r="I1457" s="2">
        <v>1.7889999999999999</v>
      </c>
      <c r="J1457" s="2">
        <v>1.7889999999999999</v>
      </c>
      <c r="K1457">
        <v>3.754</v>
      </c>
      <c r="L1457" s="2"/>
      <c r="N1457" s="2"/>
      <c r="P1457" s="2"/>
      <c r="R1457" s="2"/>
    </row>
    <row r="1458" spans="1:18" x14ac:dyDescent="0.3">
      <c r="A1458">
        <v>1456</v>
      </c>
      <c r="B1458">
        <v>1</v>
      </c>
      <c r="C1458" s="1">
        <f t="shared" si="22"/>
        <v>0.54461805555550435</v>
      </c>
      <c r="D1458" s="2">
        <v>4.47</v>
      </c>
      <c r="E1458" t="s">
        <v>51</v>
      </c>
      <c r="F1458" s="2">
        <v>3.335</v>
      </c>
      <c r="G1458" s="2">
        <v>14.922000000000001</v>
      </c>
      <c r="H1458" s="2">
        <v>2.09</v>
      </c>
      <c r="I1458" s="14" t="s">
        <v>51</v>
      </c>
      <c r="J1458" s="2">
        <v>1.7889999999999999</v>
      </c>
      <c r="K1458">
        <v>3.7469999999999999</v>
      </c>
      <c r="L1458" s="2"/>
      <c r="N1458" s="2"/>
      <c r="P1458" s="2"/>
      <c r="R1458" s="2"/>
    </row>
    <row r="1459" spans="1:18" x14ac:dyDescent="0.3">
      <c r="A1459">
        <v>1457</v>
      </c>
      <c r="B1459">
        <v>2</v>
      </c>
      <c r="C1459" s="1">
        <f t="shared" si="22"/>
        <v>0.54462962962957839</v>
      </c>
      <c r="D1459" s="2">
        <v>4.53</v>
      </c>
      <c r="E1459">
        <v>3.1970000000000001</v>
      </c>
      <c r="F1459" s="2">
        <v>3.1970000000000001</v>
      </c>
      <c r="G1459" s="2">
        <v>14.468999999999999</v>
      </c>
      <c r="H1459" s="2">
        <v>2.1</v>
      </c>
      <c r="I1459" s="14" t="s">
        <v>51</v>
      </c>
      <c r="J1459" s="2">
        <v>1.7889999999999999</v>
      </c>
      <c r="K1459">
        <v>3.758</v>
      </c>
      <c r="L1459" s="2"/>
      <c r="N1459" s="2"/>
      <c r="P1459" s="2"/>
      <c r="R1459" s="2"/>
    </row>
    <row r="1460" spans="1:18" x14ac:dyDescent="0.3">
      <c r="A1460">
        <v>1458</v>
      </c>
      <c r="B1460">
        <v>3</v>
      </c>
      <c r="C1460" s="1">
        <f t="shared" si="22"/>
        <v>0.54464120370365243</v>
      </c>
      <c r="D1460" s="2">
        <v>4.46</v>
      </c>
      <c r="E1460" t="s">
        <v>51</v>
      </c>
      <c r="F1460" s="2">
        <v>3.1970000000000001</v>
      </c>
      <c r="G1460" s="2">
        <v>14.266</v>
      </c>
      <c r="H1460" s="2">
        <v>2.11</v>
      </c>
      <c r="I1460" s="14" t="s">
        <v>51</v>
      </c>
      <c r="J1460" s="2">
        <v>1.7889999999999999</v>
      </c>
      <c r="K1460">
        <v>3.778</v>
      </c>
      <c r="L1460" s="2"/>
      <c r="N1460" s="2"/>
      <c r="P1460" s="2"/>
      <c r="R1460" s="2"/>
    </row>
    <row r="1461" spans="1:18" x14ac:dyDescent="0.3">
      <c r="A1461">
        <v>1459</v>
      </c>
      <c r="B1461">
        <v>4</v>
      </c>
      <c r="C1461" s="1">
        <f t="shared" si="22"/>
        <v>0.54465277777772647</v>
      </c>
      <c r="D1461" s="2">
        <v>4.4800000000000004</v>
      </c>
      <c r="E1461" t="s">
        <v>51</v>
      </c>
      <c r="F1461" s="2">
        <v>3.1970000000000001</v>
      </c>
      <c r="G1461" s="2">
        <v>14.335000000000001</v>
      </c>
      <c r="H1461" s="2">
        <v>2.13</v>
      </c>
      <c r="I1461" s="14" t="s">
        <v>51</v>
      </c>
      <c r="J1461" s="2">
        <v>1.7889999999999999</v>
      </c>
      <c r="K1461">
        <v>3.802</v>
      </c>
      <c r="L1461" s="2"/>
      <c r="N1461" s="2"/>
      <c r="P1461" s="2"/>
      <c r="R1461" s="2"/>
    </row>
    <row r="1462" spans="1:18" x14ac:dyDescent="0.3">
      <c r="A1462">
        <v>1460</v>
      </c>
      <c r="B1462">
        <v>5</v>
      </c>
      <c r="C1462" s="1">
        <f t="shared" si="22"/>
        <v>0.54466435185180051</v>
      </c>
      <c r="D1462" s="2">
        <v>4.45</v>
      </c>
      <c r="E1462" t="s">
        <v>51</v>
      </c>
      <c r="F1462" s="2">
        <v>3.1970000000000001</v>
      </c>
      <c r="G1462" s="2">
        <v>14.227</v>
      </c>
      <c r="H1462" s="2">
        <v>2.15</v>
      </c>
      <c r="I1462" s="14" t="s">
        <v>51</v>
      </c>
      <c r="J1462" s="2">
        <v>1.7889999999999999</v>
      </c>
      <c r="K1462">
        <v>3.843</v>
      </c>
      <c r="L1462" s="2"/>
      <c r="N1462" s="2"/>
      <c r="P1462" s="2"/>
      <c r="R1462" s="2"/>
    </row>
    <row r="1463" spans="1:18" x14ac:dyDescent="0.3">
      <c r="A1463">
        <v>1461</v>
      </c>
      <c r="B1463">
        <v>6</v>
      </c>
      <c r="C1463" s="1">
        <f t="shared" si="22"/>
        <v>0.54467592592587455</v>
      </c>
      <c r="D1463" s="2">
        <v>4.46</v>
      </c>
      <c r="E1463" t="s">
        <v>51</v>
      </c>
      <c r="F1463" s="2">
        <v>3.1970000000000001</v>
      </c>
      <c r="G1463" s="2">
        <v>14.246</v>
      </c>
      <c r="H1463" s="2">
        <v>2.1800000000000002</v>
      </c>
      <c r="I1463" s="14" t="s">
        <v>51</v>
      </c>
      <c r="J1463" s="2">
        <v>1.7889999999999999</v>
      </c>
      <c r="K1463">
        <v>3.8919999999999999</v>
      </c>
      <c r="L1463" s="2"/>
      <c r="N1463" s="2"/>
      <c r="P1463" s="2"/>
      <c r="R1463" s="2"/>
    </row>
    <row r="1464" spans="1:18" x14ac:dyDescent="0.3">
      <c r="A1464">
        <v>1462</v>
      </c>
      <c r="B1464">
        <v>7</v>
      </c>
      <c r="C1464" s="1">
        <f t="shared" si="22"/>
        <v>0.54468749999994859</v>
      </c>
      <c r="D1464" s="2">
        <v>4.45</v>
      </c>
      <c r="E1464" t="s">
        <v>51</v>
      </c>
      <c r="F1464" s="2">
        <v>3.1970000000000001</v>
      </c>
      <c r="G1464" s="2">
        <v>14.212</v>
      </c>
      <c r="H1464" s="2">
        <v>2.2000000000000002</v>
      </c>
      <c r="I1464" s="14" t="s">
        <v>51</v>
      </c>
      <c r="J1464" s="2">
        <v>1.7889999999999999</v>
      </c>
      <c r="K1464">
        <v>3.9420000000000002</v>
      </c>
      <c r="L1464" s="2"/>
      <c r="N1464" s="2"/>
      <c r="P1464" s="2"/>
      <c r="R1464" s="2"/>
    </row>
    <row r="1465" spans="1:18" x14ac:dyDescent="0.3">
      <c r="A1465">
        <v>1463</v>
      </c>
      <c r="B1465">
        <v>8</v>
      </c>
      <c r="C1465" s="1">
        <f t="shared" si="22"/>
        <v>0.54469907407402263</v>
      </c>
      <c r="D1465" s="2">
        <v>4.45</v>
      </c>
      <c r="E1465" t="s">
        <v>51</v>
      </c>
      <c r="F1465" s="2">
        <v>3.1970000000000001</v>
      </c>
      <c r="G1465" s="2">
        <v>14.222</v>
      </c>
      <c r="H1465" s="2">
        <v>2.23</v>
      </c>
      <c r="I1465" s="14" t="s">
        <v>51</v>
      </c>
      <c r="J1465" s="2">
        <v>1.7889999999999999</v>
      </c>
      <c r="K1465">
        <v>3.9870000000000001</v>
      </c>
      <c r="L1465" s="2"/>
      <c r="N1465" s="2"/>
      <c r="P1465" s="2"/>
      <c r="R1465" s="2"/>
    </row>
    <row r="1466" spans="1:18" x14ac:dyDescent="0.3">
      <c r="A1466">
        <v>1464</v>
      </c>
      <c r="B1466">
        <v>9</v>
      </c>
      <c r="C1466" s="1">
        <f t="shared" si="22"/>
        <v>0.54471064814809667</v>
      </c>
      <c r="D1466" s="2">
        <v>4.45</v>
      </c>
      <c r="E1466" t="s">
        <v>51</v>
      </c>
      <c r="F1466" s="2">
        <v>3.1970000000000001</v>
      </c>
      <c r="G1466" s="2">
        <v>14.218999999999999</v>
      </c>
      <c r="H1466" s="2">
        <v>2.25</v>
      </c>
      <c r="I1466" s="14" t="s">
        <v>51</v>
      </c>
      <c r="J1466" s="2">
        <v>1.7889999999999999</v>
      </c>
      <c r="K1466">
        <v>4.0179999999999998</v>
      </c>
      <c r="L1466" s="2"/>
      <c r="N1466" s="2"/>
      <c r="P1466" s="2"/>
      <c r="R1466" s="2"/>
    </row>
    <row r="1467" spans="1:18" x14ac:dyDescent="0.3">
      <c r="A1467">
        <v>1465</v>
      </c>
      <c r="B1467">
        <v>10</v>
      </c>
      <c r="C1467" s="1">
        <f t="shared" si="22"/>
        <v>0.5447222222221707</v>
      </c>
      <c r="D1467" s="2">
        <v>4.46</v>
      </c>
      <c r="E1467" t="s">
        <v>51</v>
      </c>
      <c r="F1467" s="2">
        <v>3.1970000000000001</v>
      </c>
      <c r="G1467" s="2">
        <v>14.255000000000001</v>
      </c>
      <c r="H1467" s="2">
        <v>2.2599999999999998</v>
      </c>
      <c r="I1467" s="14" t="s">
        <v>51</v>
      </c>
      <c r="J1467" s="2">
        <v>1.7889999999999999</v>
      </c>
      <c r="K1467">
        <v>4.0359999999999996</v>
      </c>
      <c r="L1467" s="2"/>
      <c r="N1467" s="2"/>
      <c r="P1467" s="2"/>
      <c r="R1467" s="2"/>
    </row>
    <row r="1468" spans="1:18" x14ac:dyDescent="0.3">
      <c r="A1468">
        <v>1466</v>
      </c>
      <c r="B1468">
        <v>11</v>
      </c>
      <c r="C1468" s="1">
        <f t="shared" si="22"/>
        <v>0.54473379629624474</v>
      </c>
      <c r="D1468" s="2">
        <v>4.46</v>
      </c>
      <c r="E1468" t="s">
        <v>51</v>
      </c>
      <c r="F1468" s="2">
        <v>3.1970000000000001</v>
      </c>
      <c r="G1468" s="2">
        <v>14.244</v>
      </c>
      <c r="H1468" s="2">
        <v>2.27</v>
      </c>
      <c r="I1468" s="14" t="s">
        <v>51</v>
      </c>
      <c r="J1468" s="2">
        <v>1.7889999999999999</v>
      </c>
      <c r="K1468">
        <v>4.0549999999999997</v>
      </c>
      <c r="L1468" s="2"/>
      <c r="N1468" s="2"/>
      <c r="P1468" s="2"/>
      <c r="R1468" s="2"/>
    </row>
    <row r="1469" spans="1:18" x14ac:dyDescent="0.3">
      <c r="A1469">
        <v>1467</v>
      </c>
      <c r="B1469">
        <v>12</v>
      </c>
      <c r="C1469" s="1">
        <f t="shared" si="22"/>
        <v>0.54474537037031878</v>
      </c>
      <c r="D1469" s="2">
        <v>4.4400000000000004</v>
      </c>
      <c r="E1469" t="s">
        <v>51</v>
      </c>
      <c r="F1469" s="2">
        <v>3.1970000000000001</v>
      </c>
      <c r="G1469" s="2">
        <v>14.202999999999999</v>
      </c>
      <c r="H1469" s="2">
        <v>2.2799999999999998</v>
      </c>
      <c r="I1469" s="14" t="s">
        <v>51</v>
      </c>
      <c r="J1469" s="2">
        <v>1.7889999999999999</v>
      </c>
      <c r="K1469">
        <v>4.0860000000000003</v>
      </c>
      <c r="L1469" s="2"/>
      <c r="N1469" s="2"/>
      <c r="P1469" s="2"/>
      <c r="R1469" s="2"/>
    </row>
    <row r="1470" spans="1:18" x14ac:dyDescent="0.3">
      <c r="A1470">
        <v>1468</v>
      </c>
      <c r="B1470">
        <v>13</v>
      </c>
      <c r="C1470" s="1">
        <f t="shared" si="22"/>
        <v>0.54475694444439282</v>
      </c>
      <c r="D1470" s="2">
        <v>4.4400000000000004</v>
      </c>
      <c r="E1470" t="s">
        <v>51</v>
      </c>
      <c r="F1470" s="2">
        <v>3.1970000000000001</v>
      </c>
      <c r="G1470" s="2">
        <v>14.202999999999999</v>
      </c>
      <c r="H1470" s="2">
        <v>2.31</v>
      </c>
      <c r="I1470" s="14" t="s">
        <v>51</v>
      </c>
      <c r="J1470" s="2">
        <v>1.7889999999999999</v>
      </c>
      <c r="K1470">
        <v>4.1239999999999997</v>
      </c>
      <c r="L1470" s="2"/>
      <c r="N1470" s="2"/>
      <c r="P1470" s="2"/>
      <c r="R1470" s="2"/>
    </row>
    <row r="1471" spans="1:18" x14ac:dyDescent="0.3">
      <c r="A1471">
        <v>1469</v>
      </c>
      <c r="B1471">
        <v>14</v>
      </c>
      <c r="C1471" s="1">
        <f t="shared" si="22"/>
        <v>0.54476851851846686</v>
      </c>
      <c r="D1471" s="2">
        <v>4.45</v>
      </c>
      <c r="E1471" t="s">
        <v>51</v>
      </c>
      <c r="F1471" s="2">
        <v>3.1970000000000001</v>
      </c>
      <c r="G1471" s="2">
        <v>14.222</v>
      </c>
      <c r="H1471" s="2">
        <v>2.33</v>
      </c>
      <c r="I1471" s="14" t="s">
        <v>51</v>
      </c>
      <c r="J1471" s="2">
        <v>1.7889999999999999</v>
      </c>
      <c r="K1471">
        <v>4.1630000000000003</v>
      </c>
      <c r="L1471" s="2"/>
      <c r="N1471" s="2"/>
      <c r="P1471" s="2"/>
      <c r="R1471" s="2"/>
    </row>
    <row r="1472" spans="1:18" x14ac:dyDescent="0.3">
      <c r="A1472">
        <v>1470</v>
      </c>
      <c r="B1472">
        <v>15</v>
      </c>
      <c r="C1472" s="1">
        <f t="shared" si="22"/>
        <v>0.5447800925925409</v>
      </c>
      <c r="D1472" s="2">
        <v>4.45</v>
      </c>
      <c r="E1472" t="s">
        <v>51</v>
      </c>
      <c r="F1472" s="2">
        <v>3.1970000000000001</v>
      </c>
      <c r="G1472" s="2">
        <v>14.222</v>
      </c>
      <c r="H1472" s="2">
        <v>2.34</v>
      </c>
      <c r="I1472" s="2">
        <v>1.6870000000000001</v>
      </c>
      <c r="J1472" s="2">
        <v>1.6870000000000001</v>
      </c>
      <c r="K1472">
        <v>3.9510000000000001</v>
      </c>
      <c r="L1472" s="2"/>
      <c r="N1472" s="2"/>
      <c r="P1472" s="2"/>
      <c r="R1472" s="2"/>
    </row>
    <row r="1473" spans="1:18" x14ac:dyDescent="0.3">
      <c r="A1473">
        <v>1471</v>
      </c>
      <c r="B1473">
        <v>1</v>
      </c>
      <c r="C1473" s="1">
        <f t="shared" si="22"/>
        <v>0.54479166666661494</v>
      </c>
      <c r="D1473" s="2">
        <v>4.45</v>
      </c>
      <c r="E1473" t="s">
        <v>51</v>
      </c>
      <c r="F1473" s="2">
        <v>3.1970000000000001</v>
      </c>
      <c r="G1473" s="2">
        <v>14.214</v>
      </c>
      <c r="H1473" s="2">
        <v>2.35</v>
      </c>
      <c r="I1473" s="14" t="s">
        <v>51</v>
      </c>
      <c r="J1473" s="2">
        <v>1.6870000000000001</v>
      </c>
      <c r="K1473">
        <v>3.9660000000000002</v>
      </c>
      <c r="L1473" s="2"/>
      <c r="N1473" s="2"/>
      <c r="P1473" s="2"/>
      <c r="R1473" s="2"/>
    </row>
    <row r="1474" spans="1:18" x14ac:dyDescent="0.3">
      <c r="A1474">
        <v>1472</v>
      </c>
      <c r="B1474">
        <v>2</v>
      </c>
      <c r="C1474" s="1">
        <f t="shared" si="22"/>
        <v>0.54480324074068898</v>
      </c>
      <c r="D1474" s="2">
        <v>4.45</v>
      </c>
      <c r="E1474">
        <v>3.2549999999999999</v>
      </c>
      <c r="F1474" s="2">
        <v>3.2549999999999999</v>
      </c>
      <c r="G1474" s="2">
        <v>14.499000000000001</v>
      </c>
      <c r="H1474" s="2">
        <v>2.36</v>
      </c>
      <c r="I1474" s="14" t="s">
        <v>51</v>
      </c>
      <c r="J1474" s="2">
        <v>1.6870000000000001</v>
      </c>
      <c r="K1474">
        <v>3.9740000000000002</v>
      </c>
      <c r="L1474" s="2"/>
      <c r="N1474" s="2"/>
      <c r="P1474" s="2"/>
      <c r="R1474" s="2"/>
    </row>
    <row r="1475" spans="1:18" x14ac:dyDescent="0.3">
      <c r="A1475">
        <v>1473</v>
      </c>
      <c r="B1475">
        <v>3</v>
      </c>
      <c r="C1475" s="1">
        <f t="shared" si="22"/>
        <v>0.54481481481476302</v>
      </c>
      <c r="D1475" s="2">
        <v>4.45</v>
      </c>
      <c r="E1475" t="s">
        <v>51</v>
      </c>
      <c r="F1475" s="2">
        <v>3.2549999999999999</v>
      </c>
      <c r="G1475" s="2">
        <v>14.474</v>
      </c>
      <c r="H1475" s="2">
        <v>2.36</v>
      </c>
      <c r="I1475" s="14" t="s">
        <v>51</v>
      </c>
      <c r="J1475" s="2">
        <v>1.6870000000000001</v>
      </c>
      <c r="K1475">
        <v>3.9769999999999999</v>
      </c>
      <c r="L1475" s="2"/>
      <c r="N1475" s="2"/>
      <c r="P1475" s="2"/>
      <c r="R1475" s="2"/>
    </row>
    <row r="1476" spans="1:18" x14ac:dyDescent="0.3">
      <c r="A1476">
        <v>1474</v>
      </c>
      <c r="B1476">
        <v>4</v>
      </c>
      <c r="C1476" s="1">
        <f t="shared" si="22"/>
        <v>0.54482638888883705</v>
      </c>
      <c r="D1476" s="2">
        <v>4.43</v>
      </c>
      <c r="E1476" t="s">
        <v>51</v>
      </c>
      <c r="F1476" s="2">
        <v>3.2549999999999999</v>
      </c>
      <c r="G1476" s="2">
        <v>14.420999999999999</v>
      </c>
      <c r="H1476" s="2">
        <v>2.36</v>
      </c>
      <c r="I1476" s="14" t="s">
        <v>51</v>
      </c>
      <c r="J1476" s="2">
        <v>1.6870000000000001</v>
      </c>
      <c r="K1476">
        <v>3.9790000000000001</v>
      </c>
      <c r="L1476" s="2"/>
      <c r="N1476" s="2"/>
      <c r="P1476" s="2"/>
      <c r="R1476" s="2"/>
    </row>
    <row r="1477" spans="1:18" x14ac:dyDescent="0.3">
      <c r="A1477">
        <v>1475</v>
      </c>
      <c r="B1477">
        <v>5</v>
      </c>
      <c r="C1477" s="1">
        <f t="shared" ref="C1477:C1540" si="23">C1476+(1/3600/24)</f>
        <v>0.54483796296291109</v>
      </c>
      <c r="D1477" s="2">
        <v>4.4000000000000004</v>
      </c>
      <c r="E1477" t="s">
        <v>51</v>
      </c>
      <c r="F1477" s="2">
        <v>3.2549999999999999</v>
      </c>
      <c r="G1477" s="2">
        <v>14.326000000000001</v>
      </c>
      <c r="H1477" s="2">
        <v>2.36</v>
      </c>
      <c r="I1477" s="14" t="s">
        <v>51</v>
      </c>
      <c r="J1477" s="2">
        <v>1.6870000000000001</v>
      </c>
      <c r="K1477">
        <v>3.9849999999999999</v>
      </c>
      <c r="L1477" s="2"/>
      <c r="N1477" s="2"/>
      <c r="P1477" s="2"/>
      <c r="R1477" s="2"/>
    </row>
    <row r="1478" spans="1:18" x14ac:dyDescent="0.3">
      <c r="A1478">
        <v>1476</v>
      </c>
      <c r="B1478">
        <v>6</v>
      </c>
      <c r="C1478" s="1">
        <f t="shared" si="23"/>
        <v>0.54484953703698513</v>
      </c>
      <c r="D1478" s="2">
        <v>4.37</v>
      </c>
      <c r="E1478" t="s">
        <v>51</v>
      </c>
      <c r="F1478" s="2">
        <v>3.2549999999999999</v>
      </c>
      <c r="G1478" s="2">
        <v>14.238</v>
      </c>
      <c r="H1478" s="2">
        <v>2.37</v>
      </c>
      <c r="I1478" s="14" t="s">
        <v>51</v>
      </c>
      <c r="J1478" s="2">
        <v>1.6870000000000001</v>
      </c>
      <c r="K1478">
        <v>3.992</v>
      </c>
      <c r="L1478" s="2"/>
      <c r="N1478" s="2"/>
      <c r="P1478" s="2"/>
      <c r="R1478" s="2"/>
    </row>
    <row r="1479" spans="1:18" x14ac:dyDescent="0.3">
      <c r="A1479">
        <v>1477</v>
      </c>
      <c r="B1479">
        <v>7</v>
      </c>
      <c r="C1479" s="1">
        <f t="shared" si="23"/>
        <v>0.54486111111105917</v>
      </c>
      <c r="D1479" s="2">
        <v>4.32</v>
      </c>
      <c r="E1479" t="s">
        <v>51</v>
      </c>
      <c r="F1479" s="2">
        <v>3.2549999999999999</v>
      </c>
      <c r="G1479" s="2">
        <v>14.053000000000001</v>
      </c>
      <c r="H1479" s="2">
        <v>2.37</v>
      </c>
      <c r="I1479" s="14" t="s">
        <v>51</v>
      </c>
      <c r="J1479" s="2">
        <v>1.6870000000000001</v>
      </c>
      <c r="K1479">
        <v>4</v>
      </c>
      <c r="L1479" s="2"/>
      <c r="N1479" s="2"/>
      <c r="P1479" s="2"/>
      <c r="R1479" s="2"/>
    </row>
    <row r="1480" spans="1:18" x14ac:dyDescent="0.3">
      <c r="A1480">
        <v>1478</v>
      </c>
      <c r="B1480">
        <v>8</v>
      </c>
      <c r="C1480" s="1">
        <f t="shared" si="23"/>
        <v>0.54487268518513321</v>
      </c>
      <c r="D1480" s="2">
        <v>4.2699999999999996</v>
      </c>
      <c r="E1480" t="s">
        <v>51</v>
      </c>
      <c r="F1480" s="2">
        <v>3.2549999999999999</v>
      </c>
      <c r="G1480" s="2">
        <v>13.904999999999999</v>
      </c>
      <c r="H1480" s="2">
        <v>2.38</v>
      </c>
      <c r="I1480" s="14" t="s">
        <v>51</v>
      </c>
      <c r="J1480" s="2">
        <v>1.6870000000000001</v>
      </c>
      <c r="K1480">
        <v>4.0069999999999997</v>
      </c>
      <c r="L1480" s="2"/>
      <c r="N1480" s="2"/>
      <c r="P1480" s="2"/>
      <c r="R1480" s="2"/>
    </row>
    <row r="1481" spans="1:18" x14ac:dyDescent="0.3">
      <c r="A1481">
        <v>1479</v>
      </c>
      <c r="B1481">
        <v>9</v>
      </c>
      <c r="C1481" s="1">
        <f t="shared" si="23"/>
        <v>0.54488425925920725</v>
      </c>
      <c r="D1481" s="2">
        <v>4.2300000000000004</v>
      </c>
      <c r="E1481" t="s">
        <v>51</v>
      </c>
      <c r="F1481" s="2">
        <v>3.2549999999999999</v>
      </c>
      <c r="G1481" s="2">
        <v>13.760999999999999</v>
      </c>
      <c r="H1481" s="2">
        <v>2.38</v>
      </c>
      <c r="I1481" s="14" t="s">
        <v>51</v>
      </c>
      <c r="J1481" s="2">
        <v>1.6870000000000001</v>
      </c>
      <c r="K1481">
        <v>4.0170000000000003</v>
      </c>
      <c r="L1481" s="2"/>
      <c r="N1481" s="2"/>
      <c r="P1481" s="2"/>
      <c r="R1481" s="2"/>
    </row>
    <row r="1482" spans="1:18" x14ac:dyDescent="0.3">
      <c r="A1482">
        <v>1480</v>
      </c>
      <c r="B1482">
        <v>10</v>
      </c>
      <c r="C1482" s="1">
        <f t="shared" si="23"/>
        <v>0.54489583333328129</v>
      </c>
      <c r="D1482" s="2">
        <v>4.1900000000000004</v>
      </c>
      <c r="E1482" t="s">
        <v>51</v>
      </c>
      <c r="F1482" s="2">
        <v>3.2549999999999999</v>
      </c>
      <c r="G1482" s="2">
        <v>13.651999999999999</v>
      </c>
      <c r="H1482" s="2">
        <v>2.38</v>
      </c>
      <c r="I1482" s="14" t="s">
        <v>51</v>
      </c>
      <c r="J1482" s="2">
        <v>1.6870000000000001</v>
      </c>
      <c r="K1482">
        <v>4.0229999999999997</v>
      </c>
      <c r="L1482" s="2"/>
      <c r="N1482" s="2"/>
      <c r="P1482" s="2"/>
      <c r="R1482" s="2"/>
    </row>
    <row r="1483" spans="1:18" x14ac:dyDescent="0.3">
      <c r="A1483">
        <v>1481</v>
      </c>
      <c r="B1483">
        <v>11</v>
      </c>
      <c r="C1483" s="1">
        <f t="shared" si="23"/>
        <v>0.54490740740735533</v>
      </c>
      <c r="D1483" s="2">
        <v>4.18</v>
      </c>
      <c r="E1483" t="s">
        <v>51</v>
      </c>
      <c r="F1483" s="2">
        <v>3.2549999999999999</v>
      </c>
      <c r="G1483" s="2">
        <v>13.61</v>
      </c>
      <c r="H1483" s="2">
        <v>2.39</v>
      </c>
      <c r="I1483" s="14" t="s">
        <v>51</v>
      </c>
      <c r="J1483" s="2">
        <v>1.6870000000000001</v>
      </c>
      <c r="K1483">
        <v>4.032</v>
      </c>
      <c r="L1483" s="2"/>
      <c r="N1483" s="2"/>
      <c r="P1483" s="2"/>
      <c r="R1483" s="2"/>
    </row>
    <row r="1484" spans="1:18" x14ac:dyDescent="0.3">
      <c r="A1484">
        <v>1482</v>
      </c>
      <c r="B1484">
        <v>12</v>
      </c>
      <c r="C1484" s="1">
        <f t="shared" si="23"/>
        <v>0.54491898148142937</v>
      </c>
      <c r="D1484" s="2">
        <v>4.17</v>
      </c>
      <c r="E1484" t="s">
        <v>51</v>
      </c>
      <c r="F1484" s="2">
        <v>3.2549999999999999</v>
      </c>
      <c r="G1484" s="2">
        <v>13.576000000000001</v>
      </c>
      <c r="H1484" s="2">
        <v>2.4</v>
      </c>
      <c r="I1484" s="14" t="s">
        <v>51</v>
      </c>
      <c r="J1484" s="2">
        <v>1.6870000000000001</v>
      </c>
      <c r="K1484">
        <v>4.0410000000000004</v>
      </c>
      <c r="L1484" s="2"/>
      <c r="N1484" s="2"/>
      <c r="P1484" s="2"/>
      <c r="R1484" s="2"/>
    </row>
    <row r="1485" spans="1:18" x14ac:dyDescent="0.3">
      <c r="A1485">
        <v>1483</v>
      </c>
      <c r="B1485">
        <v>13</v>
      </c>
      <c r="C1485" s="1">
        <f t="shared" si="23"/>
        <v>0.5449305555555034</v>
      </c>
      <c r="D1485" s="2">
        <v>4.2</v>
      </c>
      <c r="E1485" t="s">
        <v>51</v>
      </c>
      <c r="F1485" s="2">
        <v>3.2549999999999999</v>
      </c>
      <c r="G1485" s="2">
        <v>13.659000000000001</v>
      </c>
      <c r="H1485" s="2">
        <v>2.4</v>
      </c>
      <c r="I1485" s="14" t="s">
        <v>51</v>
      </c>
      <c r="J1485" s="2">
        <v>1.6870000000000001</v>
      </c>
      <c r="K1485">
        <v>4.048</v>
      </c>
      <c r="L1485" s="2"/>
      <c r="N1485" s="2"/>
      <c r="P1485" s="2"/>
      <c r="R1485" s="2"/>
    </row>
    <row r="1486" spans="1:18" x14ac:dyDescent="0.3">
      <c r="A1486">
        <v>1484</v>
      </c>
      <c r="B1486">
        <v>14</v>
      </c>
      <c r="C1486" s="1">
        <f t="shared" si="23"/>
        <v>0.54494212962957744</v>
      </c>
      <c r="D1486" s="2">
        <v>4.1900000000000004</v>
      </c>
      <c r="E1486" t="s">
        <v>51</v>
      </c>
      <c r="F1486" s="2">
        <v>3.2549999999999999</v>
      </c>
      <c r="G1486" s="2">
        <v>13.643000000000001</v>
      </c>
      <c r="H1486" s="2">
        <v>2.4</v>
      </c>
      <c r="I1486" s="14" t="s">
        <v>51</v>
      </c>
      <c r="J1486" s="2">
        <v>1.6870000000000001</v>
      </c>
      <c r="K1486">
        <v>4.05</v>
      </c>
      <c r="L1486" s="2"/>
      <c r="N1486" s="2"/>
      <c r="P1486" s="2"/>
      <c r="R1486" s="2"/>
    </row>
    <row r="1487" spans="1:18" x14ac:dyDescent="0.3">
      <c r="A1487">
        <v>1485</v>
      </c>
      <c r="B1487">
        <v>15</v>
      </c>
      <c r="C1487" s="1">
        <f t="shared" si="23"/>
        <v>0.54495370370365148</v>
      </c>
      <c r="D1487" s="2">
        <v>4.21</v>
      </c>
      <c r="E1487" t="s">
        <v>51</v>
      </c>
      <c r="F1487" s="2">
        <v>3.2549999999999999</v>
      </c>
      <c r="G1487" s="2">
        <v>13.696</v>
      </c>
      <c r="H1487" s="2">
        <v>2.4</v>
      </c>
      <c r="I1487" s="2">
        <v>1.804</v>
      </c>
      <c r="J1487" s="2">
        <v>1.804</v>
      </c>
      <c r="K1487">
        <v>4.3289999999999997</v>
      </c>
      <c r="L1487" s="2"/>
      <c r="N1487" s="2"/>
      <c r="P1487" s="2"/>
      <c r="R1487" s="2"/>
    </row>
    <row r="1488" spans="1:18" x14ac:dyDescent="0.3">
      <c r="A1488">
        <v>1486</v>
      </c>
      <c r="B1488">
        <v>1</v>
      </c>
      <c r="C1488" s="1">
        <f t="shared" si="23"/>
        <v>0.54496527777772552</v>
      </c>
      <c r="D1488" s="2">
        <v>4.21</v>
      </c>
      <c r="E1488" t="s">
        <v>51</v>
      </c>
      <c r="F1488" s="2">
        <v>3.2549999999999999</v>
      </c>
      <c r="G1488" s="2">
        <v>13.708</v>
      </c>
      <c r="H1488" s="2">
        <v>2.4</v>
      </c>
      <c r="I1488" s="14" t="s">
        <v>51</v>
      </c>
      <c r="J1488" s="2">
        <v>1.804</v>
      </c>
      <c r="K1488">
        <v>4.3230000000000004</v>
      </c>
      <c r="L1488" s="2"/>
      <c r="N1488" s="2"/>
      <c r="P1488" s="2"/>
      <c r="R1488" s="2"/>
    </row>
    <row r="1489" spans="1:18" x14ac:dyDescent="0.3">
      <c r="A1489">
        <v>1487</v>
      </c>
      <c r="B1489">
        <v>2</v>
      </c>
      <c r="C1489" s="1">
        <f t="shared" si="23"/>
        <v>0.54497685185179956</v>
      </c>
      <c r="D1489" s="2">
        <v>4.22</v>
      </c>
      <c r="E1489">
        <v>3.0219999999999998</v>
      </c>
      <c r="F1489" s="2">
        <v>3.0219999999999998</v>
      </c>
      <c r="G1489" s="2">
        <v>12.741</v>
      </c>
      <c r="H1489" s="2">
        <v>2.39</v>
      </c>
      <c r="I1489" s="14" t="s">
        <v>51</v>
      </c>
      <c r="J1489" s="2">
        <v>1.804</v>
      </c>
      <c r="K1489">
        <v>4.3150000000000004</v>
      </c>
      <c r="L1489" s="2"/>
      <c r="N1489" s="2"/>
      <c r="P1489" s="2"/>
      <c r="R1489" s="2"/>
    </row>
    <row r="1490" spans="1:18" x14ac:dyDescent="0.3">
      <c r="A1490">
        <v>1488</v>
      </c>
      <c r="B1490">
        <v>3</v>
      </c>
      <c r="C1490" s="1">
        <f t="shared" si="23"/>
        <v>0.5449884259258736</v>
      </c>
      <c r="D1490" s="2">
        <v>4.2300000000000004</v>
      </c>
      <c r="E1490" t="s">
        <v>51</v>
      </c>
      <c r="F1490" s="2">
        <v>3.0219999999999998</v>
      </c>
      <c r="G1490" s="2">
        <v>12.782999999999999</v>
      </c>
      <c r="H1490" s="2">
        <v>2.39</v>
      </c>
      <c r="I1490" s="14" t="s">
        <v>51</v>
      </c>
      <c r="J1490" s="2">
        <v>1.804</v>
      </c>
      <c r="K1490">
        <v>4.3129999999999997</v>
      </c>
      <c r="L1490" s="2"/>
      <c r="N1490" s="2"/>
      <c r="P1490" s="2"/>
      <c r="R1490" s="2"/>
    </row>
    <row r="1491" spans="1:18" x14ac:dyDescent="0.3">
      <c r="A1491">
        <v>1489</v>
      </c>
      <c r="B1491">
        <v>4</v>
      </c>
      <c r="C1491" s="1">
        <f t="shared" si="23"/>
        <v>0.54499999999994764</v>
      </c>
      <c r="D1491" s="2">
        <v>4.25</v>
      </c>
      <c r="E1491" t="s">
        <v>51</v>
      </c>
      <c r="F1491" s="2">
        <v>3.0219999999999998</v>
      </c>
      <c r="G1491" s="2">
        <v>12.834</v>
      </c>
      <c r="H1491" s="2">
        <v>2.39</v>
      </c>
      <c r="I1491" s="14" t="s">
        <v>51</v>
      </c>
      <c r="J1491" s="2">
        <v>1.804</v>
      </c>
      <c r="K1491">
        <v>4.3150000000000004</v>
      </c>
      <c r="L1491" s="2"/>
      <c r="N1491" s="2"/>
      <c r="P1491" s="2"/>
      <c r="R1491" s="2"/>
    </row>
    <row r="1492" spans="1:18" x14ac:dyDescent="0.3">
      <c r="A1492">
        <v>1490</v>
      </c>
      <c r="B1492">
        <v>5</v>
      </c>
      <c r="C1492" s="1">
        <f t="shared" si="23"/>
        <v>0.54501157407402168</v>
      </c>
      <c r="D1492" s="2">
        <v>4.24</v>
      </c>
      <c r="E1492" t="s">
        <v>51</v>
      </c>
      <c r="F1492" s="2">
        <v>3.0219999999999998</v>
      </c>
      <c r="G1492" s="2">
        <v>12.824999999999999</v>
      </c>
      <c r="H1492" s="2">
        <v>2.4</v>
      </c>
      <c r="I1492" s="14" t="s">
        <v>51</v>
      </c>
      <c r="J1492" s="2">
        <v>1.804</v>
      </c>
      <c r="K1492">
        <v>4.3220000000000001</v>
      </c>
      <c r="L1492" s="2"/>
      <c r="N1492" s="2"/>
      <c r="P1492" s="2"/>
      <c r="R1492" s="2"/>
    </row>
    <row r="1493" spans="1:18" x14ac:dyDescent="0.3">
      <c r="A1493">
        <v>1491</v>
      </c>
      <c r="B1493">
        <v>6</v>
      </c>
      <c r="C1493" s="1">
        <f t="shared" si="23"/>
        <v>0.54502314814809572</v>
      </c>
      <c r="D1493" s="2">
        <v>4.25</v>
      </c>
      <c r="E1493" t="s">
        <v>51</v>
      </c>
      <c r="F1493" s="2">
        <v>3.0219999999999998</v>
      </c>
      <c r="G1493" s="2">
        <v>12.831</v>
      </c>
      <c r="H1493" s="2">
        <v>2.4</v>
      </c>
      <c r="I1493" s="14" t="s">
        <v>51</v>
      </c>
      <c r="J1493" s="2">
        <v>1.804</v>
      </c>
      <c r="K1493">
        <v>4.3319999999999999</v>
      </c>
      <c r="L1493" s="2"/>
      <c r="N1493" s="2"/>
      <c r="P1493" s="2"/>
      <c r="R1493" s="2"/>
    </row>
    <row r="1494" spans="1:18" x14ac:dyDescent="0.3">
      <c r="A1494">
        <v>1492</v>
      </c>
      <c r="B1494">
        <v>7</v>
      </c>
      <c r="C1494" s="1">
        <f t="shared" si="23"/>
        <v>0.54503472222216975</v>
      </c>
      <c r="D1494" s="2">
        <v>4.25</v>
      </c>
      <c r="E1494" t="s">
        <v>51</v>
      </c>
      <c r="F1494" s="2">
        <v>3.0219999999999998</v>
      </c>
      <c r="G1494" s="2">
        <v>12.847</v>
      </c>
      <c r="H1494" s="2">
        <v>2.41</v>
      </c>
      <c r="I1494" s="14" t="s">
        <v>51</v>
      </c>
      <c r="J1494" s="2">
        <v>1.804</v>
      </c>
      <c r="K1494">
        <v>4.3470000000000004</v>
      </c>
      <c r="L1494" s="2"/>
      <c r="N1494" s="2"/>
      <c r="P1494" s="2"/>
      <c r="R1494" s="2"/>
    </row>
    <row r="1495" spans="1:18" x14ac:dyDescent="0.3">
      <c r="A1495">
        <v>1493</v>
      </c>
      <c r="B1495">
        <v>8</v>
      </c>
      <c r="C1495" s="1">
        <f t="shared" si="23"/>
        <v>0.54504629629624379</v>
      </c>
      <c r="D1495" s="2">
        <v>4.26</v>
      </c>
      <c r="E1495" t="s">
        <v>51</v>
      </c>
      <c r="F1495" s="2">
        <v>3.0219999999999998</v>
      </c>
      <c r="G1495" s="2">
        <v>12.871</v>
      </c>
      <c r="H1495" s="2">
        <v>2.42</v>
      </c>
      <c r="I1495" s="14" t="s">
        <v>51</v>
      </c>
      <c r="J1495" s="2">
        <v>1.804</v>
      </c>
      <c r="K1495">
        <v>4.3650000000000002</v>
      </c>
      <c r="L1495" s="2"/>
      <c r="N1495" s="2"/>
      <c r="P1495" s="2"/>
      <c r="R1495" s="2"/>
    </row>
    <row r="1496" spans="1:18" x14ac:dyDescent="0.3">
      <c r="A1496">
        <v>1494</v>
      </c>
      <c r="B1496">
        <v>9</v>
      </c>
      <c r="C1496" s="1">
        <f t="shared" si="23"/>
        <v>0.54505787037031783</v>
      </c>
      <c r="D1496" s="2">
        <v>4.25</v>
      </c>
      <c r="E1496" t="s">
        <v>51</v>
      </c>
      <c r="F1496" s="2">
        <v>3.0219999999999998</v>
      </c>
      <c r="G1496" s="2">
        <v>12.853</v>
      </c>
      <c r="H1496" s="2">
        <v>2.4300000000000002</v>
      </c>
      <c r="I1496" s="14" t="s">
        <v>51</v>
      </c>
      <c r="J1496" s="2">
        <v>1.804</v>
      </c>
      <c r="K1496">
        <v>4.3879999999999999</v>
      </c>
      <c r="L1496" s="2"/>
      <c r="N1496" s="2"/>
      <c r="P1496" s="2"/>
      <c r="R1496" s="2"/>
    </row>
    <row r="1497" spans="1:18" x14ac:dyDescent="0.3">
      <c r="A1497">
        <v>1495</v>
      </c>
      <c r="B1497">
        <v>10</v>
      </c>
      <c r="C1497" s="1">
        <f t="shared" si="23"/>
        <v>0.54506944444439187</v>
      </c>
      <c r="D1497" s="2">
        <v>4.26</v>
      </c>
      <c r="E1497" t="s">
        <v>51</v>
      </c>
      <c r="F1497" s="2">
        <v>3.0219999999999998</v>
      </c>
      <c r="G1497" s="2">
        <v>12.862</v>
      </c>
      <c r="H1497" s="2">
        <v>2.4500000000000002</v>
      </c>
      <c r="I1497" s="14" t="s">
        <v>51</v>
      </c>
      <c r="J1497" s="2">
        <v>1.804</v>
      </c>
      <c r="K1497">
        <v>4.4189999999999996</v>
      </c>
      <c r="L1497" s="2"/>
      <c r="N1497" s="2"/>
      <c r="P1497" s="2"/>
      <c r="R1497" s="2"/>
    </row>
    <row r="1498" spans="1:18" x14ac:dyDescent="0.3">
      <c r="A1498">
        <v>1496</v>
      </c>
      <c r="B1498">
        <v>11</v>
      </c>
      <c r="C1498" s="1">
        <f t="shared" si="23"/>
        <v>0.54508101851846591</v>
      </c>
      <c r="D1498" s="2">
        <v>4.26</v>
      </c>
      <c r="E1498" t="s">
        <v>51</v>
      </c>
      <c r="F1498" s="2">
        <v>3.0219999999999998</v>
      </c>
      <c r="G1498" s="2">
        <v>12.872</v>
      </c>
      <c r="H1498" s="2">
        <v>2.4700000000000002</v>
      </c>
      <c r="I1498" s="14" t="s">
        <v>51</v>
      </c>
      <c r="J1498" s="2">
        <v>1.804</v>
      </c>
      <c r="K1498">
        <v>4.4530000000000003</v>
      </c>
      <c r="L1498" s="2"/>
      <c r="N1498" s="2"/>
      <c r="P1498" s="2"/>
      <c r="R1498" s="2"/>
    </row>
    <row r="1499" spans="1:18" x14ac:dyDescent="0.3">
      <c r="A1499">
        <v>1497</v>
      </c>
      <c r="B1499">
        <v>12</v>
      </c>
      <c r="C1499" s="1">
        <f t="shared" si="23"/>
        <v>0.54509259259253995</v>
      </c>
      <c r="D1499" s="2">
        <v>4.2699999999999996</v>
      </c>
      <c r="E1499" t="s">
        <v>51</v>
      </c>
      <c r="F1499" s="2">
        <v>3.0219999999999998</v>
      </c>
      <c r="G1499" s="2">
        <v>12.904</v>
      </c>
      <c r="H1499" s="2">
        <v>2.4900000000000002</v>
      </c>
      <c r="I1499" s="14" t="s">
        <v>51</v>
      </c>
      <c r="J1499" s="2">
        <v>1.804</v>
      </c>
      <c r="K1499">
        <v>4.49</v>
      </c>
      <c r="L1499" s="2"/>
      <c r="N1499" s="2"/>
      <c r="P1499" s="2"/>
      <c r="R1499" s="2"/>
    </row>
    <row r="1500" spans="1:18" x14ac:dyDescent="0.3">
      <c r="A1500">
        <v>1498</v>
      </c>
      <c r="B1500">
        <v>13</v>
      </c>
      <c r="C1500" s="1">
        <f t="shared" si="23"/>
        <v>0.54510416666661399</v>
      </c>
      <c r="D1500" s="2">
        <v>4.29</v>
      </c>
      <c r="E1500" t="s">
        <v>51</v>
      </c>
      <c r="F1500" s="2">
        <v>3.0219999999999998</v>
      </c>
      <c r="G1500" s="2">
        <v>12.967000000000001</v>
      </c>
      <c r="H1500" s="2">
        <v>2.5099999999999998</v>
      </c>
      <c r="I1500" s="14" t="s">
        <v>51</v>
      </c>
      <c r="J1500" s="2">
        <v>1.804</v>
      </c>
      <c r="K1500">
        <v>4.5250000000000004</v>
      </c>
      <c r="L1500" s="2"/>
      <c r="N1500" s="2"/>
      <c r="P1500" s="2"/>
      <c r="R1500" s="2"/>
    </row>
    <row r="1501" spans="1:18" x14ac:dyDescent="0.3">
      <c r="A1501">
        <v>1499</v>
      </c>
      <c r="B1501">
        <v>14</v>
      </c>
      <c r="C1501" s="1">
        <f t="shared" si="23"/>
        <v>0.54511574074068803</v>
      </c>
      <c r="D1501" s="2">
        <v>4.3</v>
      </c>
      <c r="E1501" t="s">
        <v>51</v>
      </c>
      <c r="F1501" s="2">
        <v>3.0219999999999998</v>
      </c>
      <c r="G1501" s="2">
        <v>13.007999999999999</v>
      </c>
      <c r="H1501" s="2">
        <v>2.5299999999999998</v>
      </c>
      <c r="I1501" s="14" t="s">
        <v>51</v>
      </c>
      <c r="J1501" s="2">
        <v>1.804</v>
      </c>
      <c r="K1501">
        <v>4.5540000000000003</v>
      </c>
      <c r="L1501" s="2"/>
      <c r="N1501" s="2"/>
      <c r="P1501" s="2"/>
      <c r="R1501" s="2"/>
    </row>
    <row r="1502" spans="1:18" x14ac:dyDescent="0.3">
      <c r="A1502">
        <v>1500</v>
      </c>
      <c r="B1502">
        <v>15</v>
      </c>
      <c r="C1502" s="1">
        <f t="shared" si="23"/>
        <v>0.54512731481476207</v>
      </c>
      <c r="D1502" s="2">
        <v>4.08</v>
      </c>
      <c r="E1502" t="s">
        <v>51</v>
      </c>
      <c r="F1502" s="2">
        <v>3.0219999999999998</v>
      </c>
      <c r="G1502" s="2">
        <v>12.333</v>
      </c>
      <c r="H1502" s="2">
        <v>2.54</v>
      </c>
      <c r="I1502" s="2">
        <v>1.661</v>
      </c>
      <c r="J1502" s="2">
        <v>1.661</v>
      </c>
      <c r="K1502">
        <v>4.2229999999999999</v>
      </c>
      <c r="L1502" s="2"/>
      <c r="N1502" s="2"/>
      <c r="P1502" s="2"/>
      <c r="R1502" s="2"/>
    </row>
    <row r="1503" spans="1:18" x14ac:dyDescent="0.3">
      <c r="A1503">
        <v>1501</v>
      </c>
      <c r="B1503">
        <v>1</v>
      </c>
      <c r="C1503" s="1">
        <f t="shared" si="23"/>
        <v>0.5451388888888361</v>
      </c>
      <c r="D1503" s="2">
        <v>3.39</v>
      </c>
      <c r="E1503" t="s">
        <v>51</v>
      </c>
      <c r="F1503" s="2">
        <v>3.0219999999999998</v>
      </c>
      <c r="G1503" s="2">
        <v>10.228999999999999</v>
      </c>
      <c r="H1503" s="2">
        <v>2.56</v>
      </c>
      <c r="I1503" s="14" t="s">
        <v>51</v>
      </c>
      <c r="J1503" s="2">
        <v>1.661</v>
      </c>
      <c r="K1503">
        <v>4.25</v>
      </c>
      <c r="L1503" s="2"/>
      <c r="N1503" s="2"/>
      <c r="P1503" s="2"/>
      <c r="R1503" s="2"/>
    </row>
    <row r="1504" spans="1:18" x14ac:dyDescent="0.3">
      <c r="A1504">
        <v>1502</v>
      </c>
      <c r="B1504">
        <v>2</v>
      </c>
      <c r="C1504" s="1">
        <f t="shared" si="23"/>
        <v>0.54515046296291014</v>
      </c>
      <c r="D1504" s="2">
        <v>4.62</v>
      </c>
      <c r="E1504">
        <v>3.4020000000000001</v>
      </c>
      <c r="F1504" s="2">
        <v>3.4020000000000001</v>
      </c>
      <c r="G1504" s="2">
        <v>15.722</v>
      </c>
      <c r="H1504" s="2">
        <v>2.57</v>
      </c>
      <c r="I1504" s="14" t="s">
        <v>51</v>
      </c>
      <c r="J1504" s="2">
        <v>1.661</v>
      </c>
      <c r="K1504">
        <v>4.2770000000000001</v>
      </c>
      <c r="L1504" s="2"/>
      <c r="N1504" s="2"/>
      <c r="P1504" s="2"/>
      <c r="R1504" s="2"/>
    </row>
    <row r="1505" spans="1:18" x14ac:dyDescent="0.3">
      <c r="A1505">
        <v>1503</v>
      </c>
      <c r="B1505">
        <v>3</v>
      </c>
      <c r="C1505" s="1">
        <f t="shared" si="23"/>
        <v>0.54516203703698418</v>
      </c>
      <c r="D1505" s="2">
        <v>4.6399999999999997</v>
      </c>
      <c r="E1505" t="s">
        <v>51</v>
      </c>
      <c r="F1505" s="2">
        <v>3.4020000000000001</v>
      </c>
      <c r="G1505" s="2">
        <v>15.772</v>
      </c>
      <c r="H1505" s="2">
        <v>2.59</v>
      </c>
      <c r="I1505" s="14" t="s">
        <v>51</v>
      </c>
      <c r="J1505" s="2">
        <v>1.661</v>
      </c>
      <c r="K1505">
        <v>4.3019999999999996</v>
      </c>
      <c r="L1505" s="2"/>
      <c r="N1505" s="2"/>
      <c r="P1505" s="2"/>
      <c r="R1505" s="2"/>
    </row>
    <row r="1506" spans="1:18" x14ac:dyDescent="0.3">
      <c r="A1506">
        <v>1504</v>
      </c>
      <c r="B1506">
        <v>4</v>
      </c>
      <c r="C1506" s="1">
        <f t="shared" si="23"/>
        <v>0.54517361111105822</v>
      </c>
      <c r="D1506" s="2">
        <v>4.6500000000000004</v>
      </c>
      <c r="E1506" t="s">
        <v>51</v>
      </c>
      <c r="F1506" s="2">
        <v>3.4020000000000001</v>
      </c>
      <c r="G1506" s="2">
        <v>15.811999999999999</v>
      </c>
      <c r="H1506" s="2">
        <v>2.6</v>
      </c>
      <c r="I1506" s="14" t="s">
        <v>51</v>
      </c>
      <c r="J1506" s="2">
        <v>1.661</v>
      </c>
      <c r="K1506">
        <v>4.3259999999999996</v>
      </c>
      <c r="L1506" s="2"/>
      <c r="N1506" s="2"/>
      <c r="P1506" s="2"/>
      <c r="R1506" s="2"/>
    </row>
    <row r="1507" spans="1:18" x14ac:dyDescent="0.3">
      <c r="A1507">
        <v>1505</v>
      </c>
      <c r="B1507">
        <v>5</v>
      </c>
      <c r="C1507" s="1">
        <f t="shared" si="23"/>
        <v>0.54518518518513226</v>
      </c>
      <c r="D1507" s="2">
        <v>4.6500000000000004</v>
      </c>
      <c r="E1507" t="s">
        <v>51</v>
      </c>
      <c r="F1507" s="2">
        <v>3.4020000000000001</v>
      </c>
      <c r="G1507" s="2">
        <v>15.814</v>
      </c>
      <c r="H1507" s="2">
        <v>2.61</v>
      </c>
      <c r="I1507" s="14" t="s">
        <v>51</v>
      </c>
      <c r="J1507" s="2">
        <v>1.661</v>
      </c>
      <c r="K1507">
        <v>4.3410000000000002</v>
      </c>
      <c r="L1507" s="2"/>
      <c r="N1507" s="2"/>
      <c r="P1507" s="2"/>
      <c r="R1507" s="2"/>
    </row>
    <row r="1508" spans="1:18" x14ac:dyDescent="0.3">
      <c r="A1508">
        <v>1506</v>
      </c>
      <c r="B1508">
        <v>6</v>
      </c>
      <c r="C1508" s="1">
        <f t="shared" si="23"/>
        <v>0.5451967592592063</v>
      </c>
      <c r="D1508" s="2">
        <v>4.6399999999999997</v>
      </c>
      <c r="E1508" t="s">
        <v>51</v>
      </c>
      <c r="F1508" s="2">
        <v>3.4020000000000001</v>
      </c>
      <c r="G1508" s="2">
        <v>15.8</v>
      </c>
      <c r="H1508" s="2">
        <v>2.62</v>
      </c>
      <c r="I1508" s="14" t="s">
        <v>51</v>
      </c>
      <c r="J1508" s="2">
        <v>1.661</v>
      </c>
      <c r="K1508">
        <v>4.3520000000000003</v>
      </c>
      <c r="L1508" s="2"/>
      <c r="N1508" s="2"/>
      <c r="P1508" s="2"/>
      <c r="R1508" s="2"/>
    </row>
    <row r="1509" spans="1:18" x14ac:dyDescent="0.3">
      <c r="A1509">
        <v>1507</v>
      </c>
      <c r="B1509">
        <v>7</v>
      </c>
      <c r="C1509" s="1">
        <f t="shared" si="23"/>
        <v>0.54520833333328034</v>
      </c>
      <c r="D1509" s="2">
        <v>4.6500000000000004</v>
      </c>
      <c r="E1509" t="s">
        <v>51</v>
      </c>
      <c r="F1509" s="2">
        <v>3.4020000000000001</v>
      </c>
      <c r="G1509" s="2">
        <v>15.807</v>
      </c>
      <c r="H1509" s="2">
        <v>2.62</v>
      </c>
      <c r="I1509" s="14" t="s">
        <v>51</v>
      </c>
      <c r="J1509" s="2">
        <v>1.661</v>
      </c>
      <c r="K1509">
        <v>4.3529999999999998</v>
      </c>
      <c r="L1509" s="2"/>
      <c r="N1509" s="2"/>
      <c r="P1509" s="2"/>
      <c r="R1509" s="2"/>
    </row>
    <row r="1510" spans="1:18" x14ac:dyDescent="0.3">
      <c r="A1510">
        <v>1508</v>
      </c>
      <c r="B1510">
        <v>8</v>
      </c>
      <c r="C1510" s="1">
        <f t="shared" si="23"/>
        <v>0.54521990740735438</v>
      </c>
      <c r="D1510" s="2">
        <v>4.6399999999999997</v>
      </c>
      <c r="E1510" t="s">
        <v>51</v>
      </c>
      <c r="F1510" s="2">
        <v>3.4020000000000001</v>
      </c>
      <c r="G1510" s="2">
        <v>15.802</v>
      </c>
      <c r="H1510" s="2">
        <v>2.62</v>
      </c>
      <c r="I1510" s="14" t="s">
        <v>51</v>
      </c>
      <c r="J1510" s="2">
        <v>1.661</v>
      </c>
      <c r="K1510">
        <v>4.3490000000000002</v>
      </c>
      <c r="L1510" s="2"/>
      <c r="N1510" s="2"/>
      <c r="P1510" s="2"/>
      <c r="R1510" s="2"/>
    </row>
    <row r="1511" spans="1:18" x14ac:dyDescent="0.3">
      <c r="A1511">
        <v>1509</v>
      </c>
      <c r="B1511">
        <v>9</v>
      </c>
      <c r="C1511" s="1">
        <f t="shared" si="23"/>
        <v>0.54523148148142841</v>
      </c>
      <c r="D1511" s="2">
        <v>4.6500000000000004</v>
      </c>
      <c r="E1511" t="s">
        <v>51</v>
      </c>
      <c r="F1511" s="2">
        <v>3.4020000000000001</v>
      </c>
      <c r="G1511" s="2">
        <v>15.823</v>
      </c>
      <c r="H1511" s="2">
        <v>2.62</v>
      </c>
      <c r="I1511" s="14" t="s">
        <v>51</v>
      </c>
      <c r="J1511" s="2">
        <v>1.661</v>
      </c>
      <c r="K1511">
        <v>4.3440000000000003</v>
      </c>
      <c r="L1511" s="2"/>
      <c r="N1511" s="2"/>
      <c r="P1511" s="2"/>
      <c r="R1511" s="2"/>
    </row>
    <row r="1512" spans="1:18" x14ac:dyDescent="0.3">
      <c r="A1512">
        <v>1510</v>
      </c>
      <c r="B1512">
        <v>10</v>
      </c>
      <c r="C1512" s="1">
        <f t="shared" si="23"/>
        <v>0.54524305555550245</v>
      </c>
      <c r="D1512" s="2">
        <v>4.6500000000000004</v>
      </c>
      <c r="E1512" t="s">
        <v>51</v>
      </c>
      <c r="F1512" s="2">
        <v>3.4020000000000001</v>
      </c>
      <c r="G1512" s="2">
        <v>15.805999999999999</v>
      </c>
      <c r="H1512" s="2">
        <v>2.61</v>
      </c>
      <c r="I1512" s="14" t="s">
        <v>51</v>
      </c>
      <c r="J1512" s="2">
        <v>1.661</v>
      </c>
      <c r="K1512">
        <v>4.3390000000000004</v>
      </c>
      <c r="L1512" s="2"/>
      <c r="N1512" s="2"/>
      <c r="P1512" s="2"/>
      <c r="R1512" s="2"/>
    </row>
    <row r="1513" spans="1:18" x14ac:dyDescent="0.3">
      <c r="A1513">
        <v>1511</v>
      </c>
      <c r="B1513">
        <v>11</v>
      </c>
      <c r="C1513" s="1">
        <f t="shared" si="23"/>
        <v>0.54525462962957649</v>
      </c>
      <c r="D1513" s="2">
        <v>4.68</v>
      </c>
      <c r="E1513" t="s">
        <v>51</v>
      </c>
      <c r="F1513" s="2">
        <v>3.4020000000000001</v>
      </c>
      <c r="G1513" s="2">
        <v>15.909000000000001</v>
      </c>
      <c r="H1513" s="2">
        <v>2.62</v>
      </c>
      <c r="I1513" s="14" t="s">
        <v>51</v>
      </c>
      <c r="J1513" s="2">
        <v>1.661</v>
      </c>
      <c r="K1513">
        <v>4.3440000000000003</v>
      </c>
      <c r="L1513" s="2"/>
      <c r="N1513" s="2"/>
      <c r="P1513" s="2"/>
      <c r="R1513" s="2"/>
    </row>
    <row r="1514" spans="1:18" x14ac:dyDescent="0.3">
      <c r="A1514">
        <v>1512</v>
      </c>
      <c r="B1514">
        <v>12</v>
      </c>
      <c r="C1514" s="1">
        <f t="shared" si="23"/>
        <v>0.54526620370365053</v>
      </c>
      <c r="D1514" s="2">
        <v>4.7</v>
      </c>
      <c r="E1514" t="s">
        <v>51</v>
      </c>
      <c r="F1514" s="2">
        <v>3.4020000000000001</v>
      </c>
      <c r="G1514" s="2">
        <v>15.986000000000001</v>
      </c>
      <c r="H1514" s="2">
        <v>2.63</v>
      </c>
      <c r="I1514" s="14" t="s">
        <v>51</v>
      </c>
      <c r="J1514" s="2">
        <v>1.661</v>
      </c>
      <c r="K1514">
        <v>4.3600000000000003</v>
      </c>
      <c r="L1514" s="2"/>
      <c r="N1514" s="2"/>
      <c r="P1514" s="2"/>
      <c r="R1514" s="2"/>
    </row>
    <row r="1515" spans="1:18" x14ac:dyDescent="0.3">
      <c r="A1515">
        <v>1513</v>
      </c>
      <c r="B1515">
        <v>13</v>
      </c>
      <c r="C1515" s="1">
        <f t="shared" si="23"/>
        <v>0.54527777777772457</v>
      </c>
      <c r="D1515" s="2">
        <v>4.7</v>
      </c>
      <c r="E1515" t="s">
        <v>51</v>
      </c>
      <c r="F1515" s="2">
        <v>3.4020000000000001</v>
      </c>
      <c r="G1515" s="2">
        <v>15.994</v>
      </c>
      <c r="H1515" s="2">
        <v>2.64</v>
      </c>
      <c r="I1515" s="14" t="s">
        <v>51</v>
      </c>
      <c r="J1515" s="2">
        <v>1.661</v>
      </c>
      <c r="K1515">
        <v>4.383</v>
      </c>
      <c r="L1515" s="2"/>
      <c r="N1515" s="2"/>
      <c r="P1515" s="2"/>
      <c r="R1515" s="2"/>
    </row>
    <row r="1516" spans="1:18" x14ac:dyDescent="0.3">
      <c r="A1516">
        <v>1514</v>
      </c>
      <c r="B1516">
        <v>14</v>
      </c>
      <c r="C1516" s="1">
        <f t="shared" si="23"/>
        <v>0.54528935185179861</v>
      </c>
      <c r="D1516" s="2">
        <v>4.67</v>
      </c>
      <c r="E1516" t="s">
        <v>51</v>
      </c>
      <c r="F1516" s="2">
        <v>3.4020000000000001</v>
      </c>
      <c r="G1516" s="2">
        <v>15.903</v>
      </c>
      <c r="H1516" s="2">
        <v>2.65</v>
      </c>
      <c r="I1516" s="14" t="s">
        <v>51</v>
      </c>
      <c r="J1516" s="2">
        <v>1.661</v>
      </c>
      <c r="K1516">
        <v>4.4000000000000004</v>
      </c>
      <c r="L1516" s="2"/>
      <c r="N1516" s="2"/>
      <c r="P1516" s="2"/>
      <c r="R1516" s="2"/>
    </row>
    <row r="1517" spans="1:18" x14ac:dyDescent="0.3">
      <c r="A1517">
        <v>1515</v>
      </c>
      <c r="B1517">
        <v>15</v>
      </c>
      <c r="C1517" s="1">
        <f t="shared" si="23"/>
        <v>0.54530092592587265</v>
      </c>
      <c r="D1517" s="2">
        <v>4.6500000000000004</v>
      </c>
      <c r="E1517" t="s">
        <v>51</v>
      </c>
      <c r="F1517" s="2">
        <v>3.4020000000000001</v>
      </c>
      <c r="G1517" s="2">
        <v>15.814</v>
      </c>
      <c r="H1517" s="2">
        <v>2.66</v>
      </c>
      <c r="I1517" s="2">
        <v>1.7829999999999999</v>
      </c>
      <c r="J1517" s="2">
        <v>1.7829999999999999</v>
      </c>
      <c r="K1517">
        <v>4.7329999999999997</v>
      </c>
      <c r="L1517" s="2"/>
      <c r="N1517" s="2"/>
      <c r="P1517" s="2"/>
      <c r="R1517" s="2"/>
    </row>
    <row r="1518" spans="1:18" x14ac:dyDescent="0.3">
      <c r="A1518">
        <v>1516</v>
      </c>
      <c r="B1518">
        <v>1</v>
      </c>
      <c r="C1518" s="1">
        <f t="shared" si="23"/>
        <v>0.54531249999994669</v>
      </c>
      <c r="D1518" s="2">
        <v>4.6500000000000004</v>
      </c>
      <c r="E1518" t="s">
        <v>51</v>
      </c>
      <c r="F1518" s="2">
        <v>3.4020000000000001</v>
      </c>
      <c r="G1518" s="2">
        <v>15.811</v>
      </c>
      <c r="H1518" s="2">
        <v>2.66</v>
      </c>
      <c r="I1518" s="14" t="s">
        <v>51</v>
      </c>
      <c r="J1518" s="2">
        <v>1.7829999999999999</v>
      </c>
      <c r="K1518">
        <v>4.7359999999999998</v>
      </c>
      <c r="L1518" s="2"/>
      <c r="N1518" s="2"/>
      <c r="P1518" s="2"/>
      <c r="R1518" s="2"/>
    </row>
    <row r="1519" spans="1:18" x14ac:dyDescent="0.3">
      <c r="A1519">
        <v>1517</v>
      </c>
      <c r="B1519">
        <v>2</v>
      </c>
      <c r="C1519" s="1">
        <f t="shared" si="23"/>
        <v>0.54532407407402073</v>
      </c>
      <c r="D1519" s="2">
        <v>4.67</v>
      </c>
      <c r="E1519">
        <v>3.37</v>
      </c>
      <c r="F1519" s="2">
        <v>3.37</v>
      </c>
      <c r="G1519" s="2">
        <v>15.744999999999999</v>
      </c>
      <c r="H1519" s="2">
        <v>2.65</v>
      </c>
      <c r="I1519" s="14" t="s">
        <v>51</v>
      </c>
      <c r="J1519" s="2">
        <v>1.7829999999999999</v>
      </c>
      <c r="K1519">
        <v>4.7309999999999999</v>
      </c>
      <c r="L1519" s="2"/>
      <c r="N1519" s="2"/>
      <c r="P1519" s="2"/>
      <c r="R1519" s="2"/>
    </row>
    <row r="1520" spans="1:18" x14ac:dyDescent="0.3">
      <c r="A1520">
        <v>1518</v>
      </c>
      <c r="B1520">
        <v>3</v>
      </c>
      <c r="C1520" s="1">
        <f t="shared" si="23"/>
        <v>0.54533564814809476</v>
      </c>
      <c r="D1520" s="2">
        <v>4.67</v>
      </c>
      <c r="E1520" t="s">
        <v>51</v>
      </c>
      <c r="F1520" s="2">
        <v>3.37</v>
      </c>
      <c r="G1520" s="2">
        <v>15.731999999999999</v>
      </c>
      <c r="H1520" s="2">
        <v>2.65</v>
      </c>
      <c r="I1520" s="14" t="s">
        <v>51</v>
      </c>
      <c r="J1520" s="2">
        <v>1.7829999999999999</v>
      </c>
      <c r="K1520">
        <v>4.7279999999999998</v>
      </c>
      <c r="L1520" s="2"/>
      <c r="N1520" s="2"/>
      <c r="P1520" s="2"/>
      <c r="R1520" s="2"/>
    </row>
    <row r="1521" spans="1:18" x14ac:dyDescent="0.3">
      <c r="A1521">
        <v>1519</v>
      </c>
      <c r="B1521">
        <v>4</v>
      </c>
      <c r="C1521" s="1">
        <f t="shared" si="23"/>
        <v>0.5453472222221688</v>
      </c>
      <c r="D1521" s="2">
        <v>4.67</v>
      </c>
      <c r="E1521" t="s">
        <v>51</v>
      </c>
      <c r="F1521" s="2">
        <v>3.37</v>
      </c>
      <c r="G1521" s="2">
        <v>15.74</v>
      </c>
      <c r="H1521" s="2">
        <v>2.65</v>
      </c>
      <c r="I1521" s="14" t="s">
        <v>51</v>
      </c>
      <c r="J1521" s="2">
        <v>1.7829999999999999</v>
      </c>
      <c r="K1521">
        <v>4.7279999999999998</v>
      </c>
      <c r="L1521" s="2"/>
      <c r="N1521" s="2"/>
      <c r="P1521" s="2"/>
      <c r="R1521" s="2"/>
    </row>
    <row r="1522" spans="1:18" x14ac:dyDescent="0.3">
      <c r="A1522">
        <v>1520</v>
      </c>
      <c r="B1522">
        <v>5</v>
      </c>
      <c r="C1522" s="1">
        <f t="shared" si="23"/>
        <v>0.54535879629624284</v>
      </c>
      <c r="D1522" s="2">
        <v>4.67</v>
      </c>
      <c r="E1522" t="s">
        <v>51</v>
      </c>
      <c r="F1522" s="2">
        <v>3.37</v>
      </c>
      <c r="G1522" s="2">
        <v>15.755000000000001</v>
      </c>
      <c r="H1522" s="2">
        <v>2.66</v>
      </c>
      <c r="I1522" s="14" t="s">
        <v>51</v>
      </c>
      <c r="J1522" s="2">
        <v>1.7829999999999999</v>
      </c>
      <c r="K1522">
        <v>4.7329999999999997</v>
      </c>
      <c r="L1522" s="2"/>
      <c r="N1522" s="2"/>
      <c r="P1522" s="2"/>
      <c r="R1522" s="2"/>
    </row>
    <row r="1523" spans="1:18" x14ac:dyDescent="0.3">
      <c r="A1523">
        <v>1521</v>
      </c>
      <c r="B1523">
        <v>6</v>
      </c>
      <c r="C1523" s="1">
        <f t="shared" si="23"/>
        <v>0.54537037037031688</v>
      </c>
      <c r="D1523" s="2">
        <v>4.71</v>
      </c>
      <c r="E1523" t="s">
        <v>51</v>
      </c>
      <c r="F1523" s="2">
        <v>3.37</v>
      </c>
      <c r="G1523" s="2">
        <v>15.858000000000001</v>
      </c>
      <c r="H1523" s="2">
        <v>2.66</v>
      </c>
      <c r="I1523" s="14" t="s">
        <v>51</v>
      </c>
      <c r="J1523" s="2">
        <v>1.7829999999999999</v>
      </c>
      <c r="K1523">
        <v>4.7350000000000003</v>
      </c>
      <c r="L1523" s="2"/>
      <c r="N1523" s="2"/>
      <c r="P1523" s="2"/>
      <c r="R1523" s="2"/>
    </row>
    <row r="1524" spans="1:18" x14ac:dyDescent="0.3">
      <c r="A1524">
        <v>1522</v>
      </c>
      <c r="B1524">
        <v>7</v>
      </c>
      <c r="C1524" s="1">
        <f t="shared" si="23"/>
        <v>0.54538194444439092</v>
      </c>
      <c r="D1524" s="2">
        <v>4.71</v>
      </c>
      <c r="E1524" t="s">
        <v>51</v>
      </c>
      <c r="F1524" s="2">
        <v>3.37</v>
      </c>
      <c r="G1524" s="2">
        <v>15.872</v>
      </c>
      <c r="H1524" s="2">
        <v>2.66</v>
      </c>
      <c r="I1524" s="14" t="s">
        <v>51</v>
      </c>
      <c r="J1524" s="2">
        <v>1.7829999999999999</v>
      </c>
      <c r="K1524">
        <v>4.7329999999999997</v>
      </c>
      <c r="L1524" s="2"/>
      <c r="N1524" s="2"/>
      <c r="P1524" s="2"/>
      <c r="R1524" s="2"/>
    </row>
    <row r="1525" spans="1:18" x14ac:dyDescent="0.3">
      <c r="A1525">
        <v>1523</v>
      </c>
      <c r="B1525">
        <v>8</v>
      </c>
      <c r="C1525" s="1">
        <f t="shared" si="23"/>
        <v>0.54539351851846496</v>
      </c>
      <c r="D1525" s="2">
        <v>4.6900000000000004</v>
      </c>
      <c r="E1525" t="s">
        <v>51</v>
      </c>
      <c r="F1525" s="2">
        <v>3.37</v>
      </c>
      <c r="G1525" s="2">
        <v>15.819000000000001</v>
      </c>
      <c r="H1525" s="2">
        <v>2.65</v>
      </c>
      <c r="I1525" s="14" t="s">
        <v>51</v>
      </c>
      <c r="J1525" s="2">
        <v>1.7829999999999999</v>
      </c>
      <c r="K1525">
        <v>4.7320000000000002</v>
      </c>
      <c r="L1525" s="2"/>
      <c r="N1525" s="2"/>
      <c r="P1525" s="2"/>
      <c r="R1525" s="2"/>
    </row>
    <row r="1526" spans="1:18" x14ac:dyDescent="0.3">
      <c r="A1526">
        <v>1524</v>
      </c>
      <c r="B1526">
        <v>9</v>
      </c>
      <c r="C1526" s="1">
        <f t="shared" si="23"/>
        <v>0.545405092592539</v>
      </c>
      <c r="D1526" s="2">
        <v>4.7300000000000004</v>
      </c>
      <c r="E1526" t="s">
        <v>51</v>
      </c>
      <c r="F1526" s="2">
        <v>3.37</v>
      </c>
      <c r="G1526" s="2">
        <v>15.939</v>
      </c>
      <c r="H1526" s="2">
        <v>2.65</v>
      </c>
      <c r="I1526" s="14" t="s">
        <v>51</v>
      </c>
      <c r="J1526" s="2">
        <v>1.7829999999999999</v>
      </c>
      <c r="K1526">
        <v>4.7279999999999998</v>
      </c>
      <c r="L1526" s="2"/>
      <c r="N1526" s="2"/>
      <c r="P1526" s="2"/>
      <c r="R1526" s="2"/>
    </row>
    <row r="1527" spans="1:18" x14ac:dyDescent="0.3">
      <c r="A1527">
        <v>1525</v>
      </c>
      <c r="B1527">
        <v>10</v>
      </c>
      <c r="C1527" s="1">
        <f t="shared" si="23"/>
        <v>0.54541666666661304</v>
      </c>
      <c r="D1527" s="2">
        <v>4.7300000000000004</v>
      </c>
      <c r="E1527" t="s">
        <v>51</v>
      </c>
      <c r="F1527" s="2">
        <v>3.37</v>
      </c>
      <c r="G1527" s="2">
        <v>15.927</v>
      </c>
      <c r="H1527" s="2">
        <v>2.64</v>
      </c>
      <c r="I1527" s="14" t="s">
        <v>51</v>
      </c>
      <c r="J1527" s="2">
        <v>1.7829999999999999</v>
      </c>
      <c r="K1527">
        <v>4.7140000000000004</v>
      </c>
      <c r="L1527" s="2"/>
      <c r="N1527" s="2"/>
      <c r="P1527" s="2"/>
      <c r="R1527" s="2"/>
    </row>
    <row r="1528" spans="1:18" x14ac:dyDescent="0.3">
      <c r="A1528">
        <v>1526</v>
      </c>
      <c r="B1528">
        <v>11</v>
      </c>
      <c r="C1528" s="1">
        <f t="shared" si="23"/>
        <v>0.54542824074068708</v>
      </c>
      <c r="D1528" s="2">
        <v>4.72</v>
      </c>
      <c r="E1528" t="s">
        <v>51</v>
      </c>
      <c r="F1528" s="2">
        <v>3.37</v>
      </c>
      <c r="G1528" s="2">
        <v>15.919</v>
      </c>
      <c r="H1528" s="2">
        <v>2.64</v>
      </c>
      <c r="I1528" s="14" t="s">
        <v>51</v>
      </c>
      <c r="J1528" s="2">
        <v>1.7829999999999999</v>
      </c>
      <c r="K1528">
        <v>4.7</v>
      </c>
      <c r="L1528" s="2"/>
      <c r="N1528" s="2"/>
      <c r="P1528" s="2"/>
      <c r="R1528" s="2"/>
    </row>
    <row r="1529" spans="1:18" x14ac:dyDescent="0.3">
      <c r="A1529">
        <v>1527</v>
      </c>
      <c r="B1529">
        <v>12</v>
      </c>
      <c r="C1529" s="1">
        <f t="shared" si="23"/>
        <v>0.54543981481476111</v>
      </c>
      <c r="D1529" s="2">
        <v>4.76</v>
      </c>
      <c r="E1529" t="s">
        <v>51</v>
      </c>
      <c r="F1529" s="2">
        <v>3.37</v>
      </c>
      <c r="G1529" s="2">
        <v>16.042999999999999</v>
      </c>
      <c r="H1529" s="2">
        <v>2.63</v>
      </c>
      <c r="I1529" s="14" t="s">
        <v>51</v>
      </c>
      <c r="J1529" s="2">
        <v>1.7829999999999999</v>
      </c>
      <c r="K1529">
        <v>4.6890000000000001</v>
      </c>
      <c r="L1529" s="2"/>
      <c r="N1529" s="2"/>
      <c r="P1529" s="2"/>
      <c r="R1529" s="2"/>
    </row>
    <row r="1530" spans="1:18" x14ac:dyDescent="0.3">
      <c r="A1530">
        <v>1528</v>
      </c>
      <c r="B1530">
        <v>13</v>
      </c>
      <c r="C1530" s="1">
        <f t="shared" si="23"/>
        <v>0.54545138888883515</v>
      </c>
      <c r="D1530" s="2">
        <v>4.7300000000000004</v>
      </c>
      <c r="E1530" t="s">
        <v>51</v>
      </c>
      <c r="F1530" s="2">
        <v>3.37</v>
      </c>
      <c r="G1530" s="2">
        <v>15.944000000000001</v>
      </c>
      <c r="H1530" s="2">
        <v>2.62</v>
      </c>
      <c r="I1530" s="14" t="s">
        <v>51</v>
      </c>
      <c r="J1530" s="2">
        <v>1.7829999999999999</v>
      </c>
      <c r="K1530">
        <v>4.6760000000000002</v>
      </c>
      <c r="L1530" s="2"/>
      <c r="N1530" s="2"/>
      <c r="P1530" s="2"/>
      <c r="R1530" s="2"/>
    </row>
    <row r="1531" spans="1:18" x14ac:dyDescent="0.3">
      <c r="A1531">
        <v>1529</v>
      </c>
      <c r="B1531">
        <v>14</v>
      </c>
      <c r="C1531" s="1">
        <f t="shared" si="23"/>
        <v>0.54546296296290919</v>
      </c>
      <c r="D1531" s="2">
        <v>4.6900000000000004</v>
      </c>
      <c r="E1531" t="s">
        <v>51</v>
      </c>
      <c r="F1531" s="2">
        <v>3.37</v>
      </c>
      <c r="G1531" s="2">
        <v>15.802</v>
      </c>
      <c r="H1531" s="2">
        <v>2.63</v>
      </c>
      <c r="I1531" s="14" t="s">
        <v>51</v>
      </c>
      <c r="J1531" s="2">
        <v>1.7829999999999999</v>
      </c>
      <c r="K1531">
        <v>4.6829999999999998</v>
      </c>
      <c r="L1531" s="2"/>
      <c r="N1531" s="2"/>
      <c r="P1531" s="2"/>
      <c r="R1531" s="2"/>
    </row>
    <row r="1532" spans="1:18" x14ac:dyDescent="0.3">
      <c r="A1532">
        <v>1530</v>
      </c>
      <c r="B1532">
        <v>15</v>
      </c>
      <c r="C1532" s="1">
        <f t="shared" si="23"/>
        <v>0.54547453703698323</v>
      </c>
      <c r="D1532" s="2">
        <v>4.74</v>
      </c>
      <c r="E1532" t="s">
        <v>51</v>
      </c>
      <c r="F1532" s="2">
        <v>3.37</v>
      </c>
      <c r="G1532" s="2">
        <v>15.99</v>
      </c>
      <c r="H1532" s="2">
        <v>2.65</v>
      </c>
      <c r="I1532" s="2">
        <v>1.863</v>
      </c>
      <c r="J1532" s="2">
        <v>1.863</v>
      </c>
      <c r="K1532">
        <v>4.93</v>
      </c>
      <c r="L1532" s="2"/>
      <c r="N1532" s="2"/>
      <c r="P1532" s="2"/>
      <c r="R1532" s="2"/>
    </row>
    <row r="1533" spans="1:18" x14ac:dyDescent="0.3">
      <c r="A1533">
        <v>1531</v>
      </c>
      <c r="B1533">
        <v>1</v>
      </c>
      <c r="C1533" s="1">
        <f t="shared" si="23"/>
        <v>0.54548611111105727</v>
      </c>
      <c r="D1533" s="2">
        <v>4.76</v>
      </c>
      <c r="E1533" t="s">
        <v>51</v>
      </c>
      <c r="F1533" s="2">
        <v>3.37</v>
      </c>
      <c r="G1533" s="2">
        <v>16.059000000000001</v>
      </c>
      <c r="H1533" s="2">
        <v>2.67</v>
      </c>
      <c r="I1533" s="14" t="s">
        <v>51</v>
      </c>
      <c r="J1533" s="2">
        <v>1.863</v>
      </c>
      <c r="K1533">
        <v>4.9790000000000001</v>
      </c>
      <c r="L1533" s="2"/>
      <c r="N1533" s="2"/>
      <c r="P1533" s="2"/>
      <c r="R1533" s="2"/>
    </row>
    <row r="1534" spans="1:18" x14ac:dyDescent="0.3">
      <c r="A1534">
        <v>1532</v>
      </c>
      <c r="B1534">
        <v>2</v>
      </c>
      <c r="C1534" s="1">
        <f t="shared" si="23"/>
        <v>0.54549768518513131</v>
      </c>
      <c r="D1534" s="2">
        <v>4.76</v>
      </c>
      <c r="E1534">
        <v>3.3730000000000002</v>
      </c>
      <c r="F1534" s="2">
        <v>3.3730000000000002</v>
      </c>
      <c r="G1534" s="2">
        <v>16.062999999999999</v>
      </c>
      <c r="H1534" s="2">
        <v>2.7</v>
      </c>
      <c r="I1534" s="14" t="s">
        <v>51</v>
      </c>
      <c r="J1534" s="2">
        <v>1.863</v>
      </c>
      <c r="K1534">
        <v>5.0330000000000004</v>
      </c>
      <c r="L1534" s="2"/>
      <c r="N1534" s="2"/>
      <c r="P1534" s="2"/>
      <c r="R1534" s="2"/>
    </row>
    <row r="1535" spans="1:18" x14ac:dyDescent="0.3">
      <c r="A1535">
        <v>1533</v>
      </c>
      <c r="B1535">
        <v>3</v>
      </c>
      <c r="C1535" s="1">
        <f t="shared" si="23"/>
        <v>0.54550925925920535</v>
      </c>
      <c r="D1535" s="2">
        <v>4.75</v>
      </c>
      <c r="E1535" t="s">
        <v>51</v>
      </c>
      <c r="F1535" s="2">
        <v>3.3730000000000002</v>
      </c>
      <c r="G1535" s="2">
        <v>16.021000000000001</v>
      </c>
      <c r="H1535" s="2">
        <v>2.72</v>
      </c>
      <c r="I1535" s="14" t="s">
        <v>51</v>
      </c>
      <c r="J1535" s="2">
        <v>1.863</v>
      </c>
      <c r="K1535">
        <v>5.0709999999999997</v>
      </c>
      <c r="L1535" s="2"/>
      <c r="N1535" s="2"/>
      <c r="P1535" s="2"/>
      <c r="R1535" s="2"/>
    </row>
    <row r="1536" spans="1:18" x14ac:dyDescent="0.3">
      <c r="A1536">
        <v>1534</v>
      </c>
      <c r="B1536">
        <v>4</v>
      </c>
      <c r="C1536" s="1">
        <f t="shared" si="23"/>
        <v>0.54552083333327939</v>
      </c>
      <c r="D1536" s="2">
        <v>4.74</v>
      </c>
      <c r="E1536" t="s">
        <v>51</v>
      </c>
      <c r="F1536" s="2">
        <v>3.3730000000000002</v>
      </c>
      <c r="G1536" s="2">
        <v>15.991</v>
      </c>
      <c r="H1536" s="2">
        <v>2.74</v>
      </c>
      <c r="I1536" s="14" t="s">
        <v>51</v>
      </c>
      <c r="J1536" s="2">
        <v>1.863</v>
      </c>
      <c r="K1536">
        <v>5.0960000000000001</v>
      </c>
      <c r="L1536" s="2"/>
      <c r="N1536" s="2"/>
      <c r="P1536" s="2"/>
      <c r="R1536" s="2"/>
    </row>
    <row r="1537" spans="1:18" x14ac:dyDescent="0.3">
      <c r="A1537">
        <v>1535</v>
      </c>
      <c r="B1537">
        <v>5</v>
      </c>
      <c r="C1537" s="1">
        <f t="shared" si="23"/>
        <v>0.54553240740735343</v>
      </c>
      <c r="D1537" s="2">
        <v>4.75</v>
      </c>
      <c r="E1537" t="s">
        <v>51</v>
      </c>
      <c r="F1537" s="2">
        <v>3.3730000000000002</v>
      </c>
      <c r="G1537" s="2">
        <v>16.009</v>
      </c>
      <c r="H1537" s="2">
        <v>2.74</v>
      </c>
      <c r="I1537" s="14" t="s">
        <v>51</v>
      </c>
      <c r="J1537" s="2">
        <v>1.863</v>
      </c>
      <c r="K1537">
        <v>5.1120000000000001</v>
      </c>
      <c r="L1537" s="2"/>
      <c r="N1537" s="2"/>
      <c r="P1537" s="2"/>
      <c r="R1537" s="2"/>
    </row>
    <row r="1538" spans="1:18" x14ac:dyDescent="0.3">
      <c r="A1538">
        <v>1536</v>
      </c>
      <c r="B1538">
        <v>6</v>
      </c>
      <c r="C1538" s="1">
        <f t="shared" si="23"/>
        <v>0.54554398148142746</v>
      </c>
      <c r="D1538" s="2">
        <v>4.75</v>
      </c>
      <c r="E1538" t="s">
        <v>51</v>
      </c>
      <c r="F1538" s="2">
        <v>3.3730000000000002</v>
      </c>
      <c r="G1538" s="2">
        <v>16.007999999999999</v>
      </c>
      <c r="H1538" s="2">
        <v>2.75</v>
      </c>
      <c r="I1538" s="14" t="s">
        <v>51</v>
      </c>
      <c r="J1538" s="2">
        <v>1.863</v>
      </c>
      <c r="K1538">
        <v>5.1159999999999997</v>
      </c>
      <c r="L1538" s="2"/>
      <c r="N1538" s="2"/>
      <c r="P1538" s="2"/>
      <c r="R1538" s="2"/>
    </row>
    <row r="1539" spans="1:18" x14ac:dyDescent="0.3">
      <c r="A1539">
        <v>1537</v>
      </c>
      <c r="B1539">
        <v>7</v>
      </c>
      <c r="C1539" s="1">
        <f t="shared" si="23"/>
        <v>0.5455555555555015</v>
      </c>
      <c r="D1539" s="2">
        <v>4.74</v>
      </c>
      <c r="E1539" t="s">
        <v>51</v>
      </c>
      <c r="F1539" s="2">
        <v>3.3730000000000002</v>
      </c>
      <c r="G1539" s="2">
        <v>15.999000000000001</v>
      </c>
      <c r="H1539" s="2">
        <v>2.74</v>
      </c>
      <c r="I1539" s="14" t="s">
        <v>51</v>
      </c>
      <c r="J1539" s="2">
        <v>1.863</v>
      </c>
      <c r="K1539">
        <v>5.1059999999999999</v>
      </c>
      <c r="L1539" s="2"/>
      <c r="N1539" s="2"/>
      <c r="P1539" s="2"/>
      <c r="R1539" s="2"/>
    </row>
    <row r="1540" spans="1:18" x14ac:dyDescent="0.3">
      <c r="A1540">
        <v>1538</v>
      </c>
      <c r="B1540">
        <v>8</v>
      </c>
      <c r="C1540" s="1">
        <f t="shared" si="23"/>
        <v>0.54556712962957554</v>
      </c>
      <c r="D1540" s="2">
        <v>4.7300000000000004</v>
      </c>
      <c r="E1540" t="s">
        <v>51</v>
      </c>
      <c r="F1540" s="2">
        <v>3.3730000000000002</v>
      </c>
      <c r="G1540" s="2">
        <v>15.946999999999999</v>
      </c>
      <c r="H1540" s="2">
        <v>2.72</v>
      </c>
      <c r="I1540" s="14" t="s">
        <v>51</v>
      </c>
      <c r="J1540" s="2">
        <v>1.863</v>
      </c>
      <c r="K1540">
        <v>5.07</v>
      </c>
      <c r="L1540" s="2"/>
      <c r="N1540" s="2"/>
      <c r="P1540" s="2"/>
      <c r="R1540" s="2"/>
    </row>
    <row r="1541" spans="1:18" x14ac:dyDescent="0.3">
      <c r="A1541">
        <v>1539</v>
      </c>
      <c r="B1541">
        <v>9</v>
      </c>
      <c r="C1541" s="1">
        <f t="shared" ref="C1541:C1604" si="24">C1540+(1/3600/24)</f>
        <v>0.54557870370364958</v>
      </c>
      <c r="D1541" s="2">
        <v>4.7300000000000004</v>
      </c>
      <c r="E1541" t="s">
        <v>51</v>
      </c>
      <c r="F1541" s="2">
        <v>3.3730000000000002</v>
      </c>
      <c r="G1541" s="2">
        <v>15.967000000000001</v>
      </c>
      <c r="H1541" s="2">
        <v>2.7</v>
      </c>
      <c r="I1541" s="14" t="s">
        <v>51</v>
      </c>
      <c r="J1541" s="2">
        <v>1.863</v>
      </c>
      <c r="K1541">
        <v>5.0339999999999998</v>
      </c>
      <c r="L1541" s="2"/>
      <c r="N1541" s="2"/>
      <c r="P1541" s="2"/>
      <c r="R1541" s="2"/>
    </row>
    <row r="1542" spans="1:18" x14ac:dyDescent="0.3">
      <c r="A1542">
        <v>1540</v>
      </c>
      <c r="B1542">
        <v>10</v>
      </c>
      <c r="C1542" s="1">
        <f t="shared" si="24"/>
        <v>0.54559027777772362</v>
      </c>
      <c r="D1542" s="2">
        <v>4.7300000000000004</v>
      </c>
      <c r="E1542" t="s">
        <v>51</v>
      </c>
      <c r="F1542" s="2">
        <v>3.3730000000000002</v>
      </c>
      <c r="G1542" s="2">
        <v>15.968999999999999</v>
      </c>
      <c r="H1542" s="2">
        <v>2.69</v>
      </c>
      <c r="I1542" s="14" t="s">
        <v>51</v>
      </c>
      <c r="J1542" s="2">
        <v>1.863</v>
      </c>
      <c r="K1542">
        <v>5.0039999999999996</v>
      </c>
      <c r="L1542" s="2"/>
      <c r="N1542" s="2"/>
      <c r="P1542" s="2"/>
      <c r="R1542" s="2"/>
    </row>
    <row r="1543" spans="1:18" x14ac:dyDescent="0.3">
      <c r="A1543">
        <v>1541</v>
      </c>
      <c r="B1543">
        <v>11</v>
      </c>
      <c r="C1543" s="1">
        <f t="shared" si="24"/>
        <v>0.54560185185179766</v>
      </c>
      <c r="D1543" s="2">
        <v>4.74</v>
      </c>
      <c r="E1543" t="s">
        <v>51</v>
      </c>
      <c r="F1543" s="2">
        <v>3.3730000000000002</v>
      </c>
      <c r="G1543" s="2">
        <v>15.984</v>
      </c>
      <c r="H1543" s="2">
        <v>2.68</v>
      </c>
      <c r="I1543" s="14" t="s">
        <v>51</v>
      </c>
      <c r="J1543" s="2">
        <v>1.863</v>
      </c>
      <c r="K1543">
        <v>4.9870000000000001</v>
      </c>
      <c r="L1543" s="2"/>
      <c r="N1543" s="2"/>
      <c r="P1543" s="2"/>
      <c r="R1543" s="2"/>
    </row>
    <row r="1544" spans="1:18" x14ac:dyDescent="0.3">
      <c r="A1544">
        <v>1542</v>
      </c>
      <c r="B1544">
        <v>12</v>
      </c>
      <c r="C1544" s="1">
        <f t="shared" si="24"/>
        <v>0.5456134259258717</v>
      </c>
      <c r="D1544" s="2">
        <v>4.74</v>
      </c>
      <c r="E1544" t="s">
        <v>51</v>
      </c>
      <c r="F1544" s="2">
        <v>3.3730000000000002</v>
      </c>
      <c r="G1544" s="2">
        <v>16.003</v>
      </c>
      <c r="H1544" s="2">
        <v>2.67</v>
      </c>
      <c r="I1544" s="14" t="s">
        <v>51</v>
      </c>
      <c r="J1544" s="2">
        <v>1.863</v>
      </c>
      <c r="K1544">
        <v>4.9809999999999999</v>
      </c>
      <c r="L1544" s="2"/>
      <c r="N1544" s="2"/>
      <c r="P1544" s="2"/>
      <c r="R1544" s="2"/>
    </row>
    <row r="1545" spans="1:18" x14ac:dyDescent="0.3">
      <c r="A1545">
        <v>1543</v>
      </c>
      <c r="B1545">
        <v>13</v>
      </c>
      <c r="C1545" s="1">
        <f t="shared" si="24"/>
        <v>0.54562499999994574</v>
      </c>
      <c r="D1545" s="2">
        <v>4.7699999999999996</v>
      </c>
      <c r="E1545" t="s">
        <v>51</v>
      </c>
      <c r="F1545" s="2">
        <v>3.3730000000000002</v>
      </c>
      <c r="G1545" s="2">
        <v>16.082000000000001</v>
      </c>
      <c r="H1545" s="2">
        <v>2.66</v>
      </c>
      <c r="I1545" s="14" t="s">
        <v>51</v>
      </c>
      <c r="J1545" s="2">
        <v>1.863</v>
      </c>
      <c r="K1545">
        <v>4.9619999999999997</v>
      </c>
      <c r="L1545" s="2"/>
      <c r="N1545" s="2"/>
      <c r="P1545" s="2"/>
      <c r="R1545" s="2"/>
    </row>
    <row r="1546" spans="1:18" x14ac:dyDescent="0.3">
      <c r="A1546">
        <v>1544</v>
      </c>
      <c r="B1546">
        <v>14</v>
      </c>
      <c r="C1546" s="1">
        <f t="shared" si="24"/>
        <v>0.54563657407401978</v>
      </c>
      <c r="D1546" s="2">
        <v>4.8099999999999996</v>
      </c>
      <c r="E1546" t="s">
        <v>51</v>
      </c>
      <c r="F1546" s="2">
        <v>3.3730000000000002</v>
      </c>
      <c r="G1546" s="2">
        <v>16.215</v>
      </c>
      <c r="H1546" s="2">
        <v>2.65</v>
      </c>
      <c r="I1546" s="14" t="s">
        <v>51</v>
      </c>
      <c r="J1546" s="2">
        <v>1.863</v>
      </c>
      <c r="K1546">
        <v>4.9370000000000003</v>
      </c>
      <c r="L1546" s="2"/>
      <c r="N1546" s="2"/>
      <c r="P1546" s="2"/>
      <c r="R1546" s="2"/>
    </row>
    <row r="1547" spans="1:18" x14ac:dyDescent="0.3">
      <c r="A1547">
        <v>1545</v>
      </c>
      <c r="B1547">
        <v>15</v>
      </c>
      <c r="C1547" s="1">
        <f t="shared" si="24"/>
        <v>0.54564814814809381</v>
      </c>
      <c r="D1547" s="2">
        <v>4.7699999999999996</v>
      </c>
      <c r="E1547" t="s">
        <v>51</v>
      </c>
      <c r="F1547" s="2">
        <v>3.3730000000000002</v>
      </c>
      <c r="G1547" s="2">
        <v>16.091999999999999</v>
      </c>
      <c r="H1547" s="2">
        <v>2.64</v>
      </c>
      <c r="I1547" s="2">
        <v>1.7430000000000001</v>
      </c>
      <c r="J1547" s="2">
        <v>1.7430000000000001</v>
      </c>
      <c r="K1547">
        <v>4.593</v>
      </c>
      <c r="L1547" s="2"/>
      <c r="N1547" s="2"/>
      <c r="P1547" s="2"/>
      <c r="R1547" s="2"/>
    </row>
    <row r="1548" spans="1:18" x14ac:dyDescent="0.3">
      <c r="A1548">
        <v>1546</v>
      </c>
      <c r="B1548">
        <v>1</v>
      </c>
      <c r="C1548" s="1">
        <f t="shared" si="24"/>
        <v>0.54565972222216785</v>
      </c>
      <c r="D1548" s="2">
        <v>4.82</v>
      </c>
      <c r="E1548" t="s">
        <v>51</v>
      </c>
      <c r="F1548" s="2">
        <v>3.3730000000000002</v>
      </c>
      <c r="G1548" s="2">
        <v>16.242000000000001</v>
      </c>
      <c r="H1548" s="2">
        <v>2.61</v>
      </c>
      <c r="I1548" s="14" t="s">
        <v>51</v>
      </c>
      <c r="J1548" s="2">
        <v>1.7430000000000001</v>
      </c>
      <c r="K1548">
        <v>4.5529999999999999</v>
      </c>
      <c r="L1548" s="2"/>
      <c r="N1548" s="2"/>
      <c r="P1548" s="2"/>
      <c r="R1548" s="2"/>
    </row>
    <row r="1549" spans="1:18" x14ac:dyDescent="0.3">
      <c r="A1549">
        <v>1547</v>
      </c>
      <c r="B1549">
        <v>2</v>
      </c>
      <c r="C1549" s="1">
        <f t="shared" si="24"/>
        <v>0.54567129629624189</v>
      </c>
      <c r="D1549" s="2">
        <v>4.78</v>
      </c>
      <c r="E1549">
        <v>3.4980000000000002</v>
      </c>
      <c r="F1549" s="2">
        <v>3.4980000000000002</v>
      </c>
      <c r="G1549" s="2">
        <v>16.728999999999999</v>
      </c>
      <c r="H1549" s="2">
        <v>2.59</v>
      </c>
      <c r="I1549" s="14" t="s">
        <v>51</v>
      </c>
      <c r="J1549" s="2">
        <v>1.7430000000000001</v>
      </c>
      <c r="K1549">
        <v>4.516</v>
      </c>
      <c r="L1549" s="2"/>
      <c r="N1549" s="2"/>
      <c r="P1549" s="2"/>
      <c r="R1549" s="2"/>
    </row>
    <row r="1550" spans="1:18" x14ac:dyDescent="0.3">
      <c r="A1550">
        <v>1548</v>
      </c>
      <c r="B1550">
        <v>3</v>
      </c>
      <c r="C1550" s="1">
        <f t="shared" si="24"/>
        <v>0.54568287037031593</v>
      </c>
      <c r="D1550" s="2">
        <v>4.7699999999999996</v>
      </c>
      <c r="E1550" t="s">
        <v>51</v>
      </c>
      <c r="F1550" s="2">
        <v>3.4980000000000002</v>
      </c>
      <c r="G1550" s="2">
        <v>16.672999999999998</v>
      </c>
      <c r="H1550" s="2">
        <v>2.58</v>
      </c>
      <c r="I1550" s="14" t="s">
        <v>51</v>
      </c>
      <c r="J1550" s="2">
        <v>1.7430000000000001</v>
      </c>
      <c r="K1550">
        <v>4.492</v>
      </c>
      <c r="L1550" s="2"/>
      <c r="N1550" s="2"/>
      <c r="P1550" s="2"/>
      <c r="R1550" s="2"/>
    </row>
    <row r="1551" spans="1:18" x14ac:dyDescent="0.3">
      <c r="A1551">
        <v>1549</v>
      </c>
      <c r="B1551">
        <v>4</v>
      </c>
      <c r="C1551" s="1">
        <f t="shared" si="24"/>
        <v>0.54569444444438997</v>
      </c>
      <c r="D1551" s="2">
        <v>4.8099999999999996</v>
      </c>
      <c r="E1551" t="s">
        <v>51</v>
      </c>
      <c r="F1551" s="2">
        <v>3.4980000000000002</v>
      </c>
      <c r="G1551" s="2">
        <v>16.818000000000001</v>
      </c>
      <c r="H1551" s="2">
        <v>2.58</v>
      </c>
      <c r="I1551" s="14" t="s">
        <v>51</v>
      </c>
      <c r="J1551" s="2">
        <v>1.7430000000000001</v>
      </c>
      <c r="K1551">
        <v>4.4989999999999997</v>
      </c>
      <c r="L1551" s="2"/>
      <c r="N1551" s="2"/>
      <c r="P1551" s="2"/>
      <c r="R1551" s="2"/>
    </row>
    <row r="1552" spans="1:18" x14ac:dyDescent="0.3">
      <c r="A1552">
        <v>1550</v>
      </c>
      <c r="B1552">
        <v>5</v>
      </c>
      <c r="C1552" s="1">
        <f t="shared" si="24"/>
        <v>0.54570601851846401</v>
      </c>
      <c r="D1552" s="2">
        <v>4.82</v>
      </c>
      <c r="E1552" t="s">
        <v>51</v>
      </c>
      <c r="F1552" s="2">
        <v>3.4980000000000002</v>
      </c>
      <c r="G1552" s="2">
        <v>16.861999999999998</v>
      </c>
      <c r="H1552" s="2">
        <v>2.61</v>
      </c>
      <c r="I1552" s="14" t="s">
        <v>51</v>
      </c>
      <c r="J1552" s="2">
        <v>1.7430000000000001</v>
      </c>
      <c r="K1552">
        <v>4.5449999999999999</v>
      </c>
      <c r="L1552" s="2"/>
      <c r="N1552" s="2"/>
      <c r="P1552" s="2"/>
      <c r="R1552" s="2"/>
    </row>
    <row r="1553" spans="1:18" x14ac:dyDescent="0.3">
      <c r="A1553">
        <v>1551</v>
      </c>
      <c r="B1553">
        <v>6</v>
      </c>
      <c r="C1553" s="1">
        <f t="shared" si="24"/>
        <v>0.54571759259253805</v>
      </c>
      <c r="D1553" s="2">
        <v>4.8099999999999996</v>
      </c>
      <c r="E1553" t="s">
        <v>51</v>
      </c>
      <c r="F1553" s="2">
        <v>3.4980000000000002</v>
      </c>
      <c r="G1553" s="2">
        <v>16.818000000000001</v>
      </c>
      <c r="H1553" s="2">
        <v>2.65</v>
      </c>
      <c r="I1553" s="14" t="s">
        <v>51</v>
      </c>
      <c r="J1553" s="2">
        <v>1.7430000000000001</v>
      </c>
      <c r="K1553">
        <v>4.6180000000000003</v>
      </c>
      <c r="L1553" s="2"/>
      <c r="N1553" s="2"/>
      <c r="P1553" s="2"/>
      <c r="R1553" s="2"/>
    </row>
    <row r="1554" spans="1:18" x14ac:dyDescent="0.3">
      <c r="A1554">
        <v>1552</v>
      </c>
      <c r="B1554">
        <v>7</v>
      </c>
      <c r="C1554" s="1">
        <f t="shared" si="24"/>
        <v>0.54572916666661209</v>
      </c>
      <c r="D1554" s="2">
        <v>4.79</v>
      </c>
      <c r="E1554" t="s">
        <v>51</v>
      </c>
      <c r="F1554" s="2">
        <v>3.4980000000000002</v>
      </c>
      <c r="G1554" s="2">
        <v>16.759</v>
      </c>
      <c r="H1554" s="2">
        <v>2.69</v>
      </c>
      <c r="I1554" s="14" t="s">
        <v>51</v>
      </c>
      <c r="J1554" s="2">
        <v>1.7430000000000001</v>
      </c>
      <c r="K1554">
        <v>4.6950000000000003</v>
      </c>
      <c r="L1554" s="2"/>
      <c r="N1554" s="2"/>
      <c r="P1554" s="2"/>
      <c r="R1554" s="2"/>
    </row>
    <row r="1555" spans="1:18" x14ac:dyDescent="0.3">
      <c r="A1555">
        <v>1553</v>
      </c>
      <c r="B1555">
        <v>8</v>
      </c>
      <c r="C1555" s="1">
        <f t="shared" si="24"/>
        <v>0.54574074074068613</v>
      </c>
      <c r="D1555" s="2">
        <v>4.82</v>
      </c>
      <c r="E1555" t="s">
        <v>51</v>
      </c>
      <c r="F1555" s="2">
        <v>3.4980000000000002</v>
      </c>
      <c r="G1555" s="2">
        <v>16.861999999999998</v>
      </c>
      <c r="H1555" s="2">
        <v>2.73</v>
      </c>
      <c r="I1555" s="14" t="s">
        <v>51</v>
      </c>
      <c r="J1555" s="2">
        <v>1.7430000000000001</v>
      </c>
      <c r="K1555">
        <v>4.7510000000000003</v>
      </c>
      <c r="L1555" s="2"/>
      <c r="N1555" s="2"/>
      <c r="P1555" s="2"/>
      <c r="R1555" s="2"/>
    </row>
    <row r="1556" spans="1:18" x14ac:dyDescent="0.3">
      <c r="A1556">
        <v>1554</v>
      </c>
      <c r="B1556">
        <v>9</v>
      </c>
      <c r="C1556" s="1">
        <f t="shared" si="24"/>
        <v>0.54575231481476016</v>
      </c>
      <c r="D1556" s="2">
        <v>4.83</v>
      </c>
      <c r="E1556" t="s">
        <v>51</v>
      </c>
      <c r="F1556" s="2">
        <v>3.4980000000000002</v>
      </c>
      <c r="G1556" s="2">
        <v>16.88</v>
      </c>
      <c r="H1556" s="2">
        <v>2.73</v>
      </c>
      <c r="I1556" s="14" t="s">
        <v>51</v>
      </c>
      <c r="J1556" s="2">
        <v>1.7430000000000001</v>
      </c>
      <c r="K1556">
        <v>4.7569999999999997</v>
      </c>
      <c r="L1556" s="2"/>
      <c r="N1556" s="2"/>
      <c r="P1556" s="2"/>
      <c r="R1556" s="2"/>
    </row>
    <row r="1557" spans="1:18" x14ac:dyDescent="0.3">
      <c r="A1557">
        <v>1555</v>
      </c>
      <c r="B1557">
        <v>10</v>
      </c>
      <c r="C1557" s="1">
        <f t="shared" si="24"/>
        <v>0.5457638888888342</v>
      </c>
      <c r="D1557" s="2">
        <v>4.78</v>
      </c>
      <c r="E1557" t="s">
        <v>51</v>
      </c>
      <c r="F1557" s="2">
        <v>3.4980000000000002</v>
      </c>
      <c r="G1557" s="2">
        <v>16.701000000000001</v>
      </c>
      <c r="H1557" s="2">
        <v>2.71</v>
      </c>
      <c r="I1557" s="14" t="s">
        <v>51</v>
      </c>
      <c r="J1557" s="2">
        <v>1.7430000000000001</v>
      </c>
      <c r="K1557">
        <v>4.7229999999999999</v>
      </c>
      <c r="L1557" s="2"/>
      <c r="N1557" s="2"/>
      <c r="P1557" s="2"/>
      <c r="R1557" s="2"/>
    </row>
    <row r="1558" spans="1:18" x14ac:dyDescent="0.3">
      <c r="A1558">
        <v>1556</v>
      </c>
      <c r="B1558">
        <v>11</v>
      </c>
      <c r="C1558" s="1">
        <f t="shared" si="24"/>
        <v>0.54577546296290824</v>
      </c>
      <c r="D1558" s="2">
        <v>4.8600000000000003</v>
      </c>
      <c r="E1558" t="s">
        <v>51</v>
      </c>
      <c r="F1558" s="2">
        <v>3.4980000000000002</v>
      </c>
      <c r="G1558" s="2">
        <v>16.988</v>
      </c>
      <c r="H1558" s="2">
        <v>2.68</v>
      </c>
      <c r="I1558" s="14" t="s">
        <v>51</v>
      </c>
      <c r="J1558" s="2">
        <v>1.7430000000000001</v>
      </c>
      <c r="K1558">
        <v>4.67</v>
      </c>
      <c r="L1558" s="2"/>
      <c r="N1558" s="2"/>
      <c r="P1558" s="2"/>
      <c r="R1558" s="2"/>
    </row>
    <row r="1559" spans="1:18" x14ac:dyDescent="0.3">
      <c r="A1559">
        <v>1557</v>
      </c>
      <c r="B1559">
        <v>12</v>
      </c>
      <c r="C1559" s="1">
        <f t="shared" si="24"/>
        <v>0.54578703703698228</v>
      </c>
      <c r="D1559" s="2">
        <v>4.8</v>
      </c>
      <c r="E1559" t="s">
        <v>51</v>
      </c>
      <c r="F1559" s="2">
        <v>3.4980000000000002</v>
      </c>
      <c r="G1559" s="2">
        <v>16.774999999999999</v>
      </c>
      <c r="H1559" s="2">
        <v>2.65</v>
      </c>
      <c r="I1559" s="14" t="s">
        <v>51</v>
      </c>
      <c r="J1559" s="2">
        <v>1.7430000000000001</v>
      </c>
      <c r="K1559">
        <v>4.6210000000000004</v>
      </c>
      <c r="L1559" s="2"/>
      <c r="N1559" s="2"/>
      <c r="P1559" s="2"/>
      <c r="R1559" s="2"/>
    </row>
    <row r="1560" spans="1:18" x14ac:dyDescent="0.3">
      <c r="A1560">
        <v>1558</v>
      </c>
      <c r="B1560">
        <v>13</v>
      </c>
      <c r="C1560" s="1">
        <f t="shared" si="24"/>
        <v>0.54579861111105632</v>
      </c>
      <c r="D1560" s="2">
        <v>4.78</v>
      </c>
      <c r="E1560" t="s">
        <v>51</v>
      </c>
      <c r="F1560" s="2">
        <v>3.4980000000000002</v>
      </c>
      <c r="G1560" s="2">
        <v>16.727</v>
      </c>
      <c r="H1560" s="2">
        <v>2.63</v>
      </c>
      <c r="I1560" s="14" t="s">
        <v>51</v>
      </c>
      <c r="J1560" s="2">
        <v>1.7430000000000001</v>
      </c>
      <c r="K1560">
        <v>4.59</v>
      </c>
      <c r="L1560" s="2"/>
      <c r="N1560" s="2"/>
      <c r="P1560" s="2"/>
      <c r="R1560" s="2"/>
    </row>
    <row r="1561" spans="1:18" x14ac:dyDescent="0.3">
      <c r="A1561">
        <v>1559</v>
      </c>
      <c r="B1561">
        <v>14</v>
      </c>
      <c r="C1561" s="1">
        <f t="shared" si="24"/>
        <v>0.54581018518513036</v>
      </c>
      <c r="D1561" s="2">
        <v>4.79</v>
      </c>
      <c r="E1561" t="s">
        <v>51</v>
      </c>
      <c r="F1561" s="2">
        <v>3.4980000000000002</v>
      </c>
      <c r="G1561" s="2">
        <v>16.759</v>
      </c>
      <c r="H1561" s="2">
        <v>2.63</v>
      </c>
      <c r="I1561" s="14" t="s">
        <v>51</v>
      </c>
      <c r="J1561" s="2">
        <v>1.7430000000000001</v>
      </c>
      <c r="K1561">
        <v>4.58</v>
      </c>
      <c r="L1561" s="2"/>
      <c r="N1561" s="2"/>
      <c r="P1561" s="2"/>
      <c r="R1561" s="2"/>
    </row>
    <row r="1562" spans="1:18" x14ac:dyDescent="0.3">
      <c r="A1562">
        <v>1560</v>
      </c>
      <c r="B1562">
        <v>15</v>
      </c>
      <c r="C1562" s="1">
        <f t="shared" si="24"/>
        <v>0.5458217592592044</v>
      </c>
      <c r="D1562" s="2">
        <v>4.82</v>
      </c>
      <c r="E1562" t="s">
        <v>51</v>
      </c>
      <c r="F1562" s="2">
        <v>3.4980000000000002</v>
      </c>
      <c r="G1562" s="2">
        <v>16.870999999999999</v>
      </c>
      <c r="H1562" s="2">
        <v>2.63</v>
      </c>
      <c r="I1562" s="2">
        <v>1.8580000000000001</v>
      </c>
      <c r="J1562" s="2">
        <v>1.8580000000000001</v>
      </c>
      <c r="K1562">
        <v>4.8840000000000003</v>
      </c>
      <c r="L1562" s="2"/>
      <c r="N1562" s="2"/>
      <c r="P1562" s="2"/>
      <c r="R1562" s="2"/>
    </row>
    <row r="1563" spans="1:18" x14ac:dyDescent="0.3">
      <c r="A1563">
        <v>1561</v>
      </c>
      <c r="B1563">
        <v>1</v>
      </c>
      <c r="C1563" s="1">
        <f t="shared" si="24"/>
        <v>0.54583333333327844</v>
      </c>
      <c r="D1563" s="2">
        <v>4.87</v>
      </c>
      <c r="E1563" t="s">
        <v>51</v>
      </c>
      <c r="F1563" s="2">
        <v>3.4980000000000002</v>
      </c>
      <c r="G1563" s="2">
        <v>17.033999999999999</v>
      </c>
      <c r="H1563" s="2">
        <v>2.62</v>
      </c>
      <c r="I1563" s="14" t="s">
        <v>51</v>
      </c>
      <c r="J1563" s="2">
        <v>1.8580000000000001</v>
      </c>
      <c r="K1563">
        <v>4.8659999999999997</v>
      </c>
      <c r="L1563" s="2"/>
      <c r="N1563" s="2"/>
      <c r="P1563" s="2"/>
      <c r="R1563" s="2"/>
    </row>
    <row r="1564" spans="1:18" x14ac:dyDescent="0.3">
      <c r="A1564">
        <v>1562</v>
      </c>
      <c r="B1564">
        <v>2</v>
      </c>
      <c r="C1564" s="1">
        <f t="shared" si="24"/>
        <v>0.54584490740735248</v>
      </c>
      <c r="D1564" s="2">
        <v>4.82</v>
      </c>
      <c r="E1564">
        <v>3.5329999999999999</v>
      </c>
      <c r="F1564" s="2">
        <v>3.5329999999999999</v>
      </c>
      <c r="G1564" s="2">
        <v>17.027000000000001</v>
      </c>
      <c r="H1564" s="2">
        <v>2.59</v>
      </c>
      <c r="I1564" s="14" t="s">
        <v>51</v>
      </c>
      <c r="J1564" s="2">
        <v>1.8580000000000001</v>
      </c>
      <c r="K1564">
        <v>4.82</v>
      </c>
      <c r="L1564" s="2"/>
      <c r="N1564" s="2"/>
      <c r="P1564" s="2"/>
      <c r="R1564" s="2"/>
    </row>
    <row r="1565" spans="1:18" x14ac:dyDescent="0.3">
      <c r="A1565">
        <v>1563</v>
      </c>
      <c r="B1565">
        <v>3</v>
      </c>
      <c r="C1565" s="1">
        <f t="shared" si="24"/>
        <v>0.54585648148142651</v>
      </c>
      <c r="D1565" s="2">
        <v>4.8099999999999996</v>
      </c>
      <c r="E1565" t="s">
        <v>51</v>
      </c>
      <c r="F1565" s="2">
        <v>3.5329999999999999</v>
      </c>
      <c r="G1565" s="2">
        <v>16.995000000000001</v>
      </c>
      <c r="H1565" s="2">
        <v>2.5499999999999998</v>
      </c>
      <c r="I1565" s="14" t="s">
        <v>51</v>
      </c>
      <c r="J1565" s="2">
        <v>1.8580000000000001</v>
      </c>
      <c r="K1565">
        <v>4.74</v>
      </c>
      <c r="L1565" s="2"/>
      <c r="N1565" s="2"/>
      <c r="P1565" s="2"/>
      <c r="R1565" s="2"/>
    </row>
    <row r="1566" spans="1:18" x14ac:dyDescent="0.3">
      <c r="A1566">
        <v>1564</v>
      </c>
      <c r="B1566">
        <v>4</v>
      </c>
      <c r="C1566" s="1">
        <f t="shared" si="24"/>
        <v>0.54586805555550055</v>
      </c>
      <c r="D1566" s="2">
        <v>4.8099999999999996</v>
      </c>
      <c r="E1566" t="s">
        <v>51</v>
      </c>
      <c r="F1566" s="2">
        <v>3.5329999999999999</v>
      </c>
      <c r="G1566" s="2">
        <v>17.004000000000001</v>
      </c>
      <c r="H1566" s="2">
        <v>2.4900000000000002</v>
      </c>
      <c r="I1566" s="14" t="s">
        <v>51</v>
      </c>
      <c r="J1566" s="2">
        <v>1.8580000000000001</v>
      </c>
      <c r="K1566">
        <v>4.6360000000000001</v>
      </c>
      <c r="L1566" s="2"/>
      <c r="N1566" s="2"/>
      <c r="P1566" s="2"/>
      <c r="R1566" s="2"/>
    </row>
    <row r="1567" spans="1:18" x14ac:dyDescent="0.3">
      <c r="A1567">
        <v>1565</v>
      </c>
      <c r="B1567">
        <v>5</v>
      </c>
      <c r="C1567" s="1">
        <f t="shared" si="24"/>
        <v>0.54587962962957459</v>
      </c>
      <c r="D1567" s="2">
        <v>4.83</v>
      </c>
      <c r="E1567" t="s">
        <v>51</v>
      </c>
      <c r="F1567" s="2">
        <v>3.5329999999999999</v>
      </c>
      <c r="G1567" s="2">
        <v>17.056999999999999</v>
      </c>
      <c r="H1567" s="2">
        <v>2.44</v>
      </c>
      <c r="I1567" s="14" t="s">
        <v>51</v>
      </c>
      <c r="J1567" s="2">
        <v>1.8580000000000001</v>
      </c>
      <c r="K1567">
        <v>4.5259999999999998</v>
      </c>
      <c r="L1567" s="2"/>
      <c r="N1567" s="2"/>
      <c r="P1567" s="2"/>
      <c r="R1567" s="2"/>
    </row>
    <row r="1568" spans="1:18" x14ac:dyDescent="0.3">
      <c r="A1568">
        <v>1566</v>
      </c>
      <c r="B1568">
        <v>6</v>
      </c>
      <c r="C1568" s="1">
        <f t="shared" si="24"/>
        <v>0.54589120370364863</v>
      </c>
      <c r="D1568" s="2">
        <v>4.8099999999999996</v>
      </c>
      <c r="E1568" t="s">
        <v>51</v>
      </c>
      <c r="F1568" s="2">
        <v>3.5329999999999999</v>
      </c>
      <c r="G1568" s="2">
        <v>16.983000000000001</v>
      </c>
      <c r="H1568" s="2">
        <v>2.4</v>
      </c>
      <c r="I1568" s="14" t="s">
        <v>51</v>
      </c>
      <c r="J1568" s="2">
        <v>1.8580000000000001</v>
      </c>
      <c r="K1568">
        <v>4.4640000000000004</v>
      </c>
      <c r="L1568" s="2"/>
      <c r="N1568" s="2"/>
      <c r="P1568" s="2"/>
      <c r="R1568" s="2"/>
    </row>
    <row r="1569" spans="1:18" x14ac:dyDescent="0.3">
      <c r="A1569">
        <v>1567</v>
      </c>
      <c r="B1569">
        <v>7</v>
      </c>
      <c r="C1569" s="1">
        <f t="shared" si="24"/>
        <v>0.54590277777772267</v>
      </c>
      <c r="D1569" s="2">
        <v>4.8099999999999996</v>
      </c>
      <c r="E1569" t="s">
        <v>51</v>
      </c>
      <c r="F1569" s="2">
        <v>3.5329999999999999</v>
      </c>
      <c r="G1569" s="2">
        <v>17.007999999999999</v>
      </c>
      <c r="H1569" s="2">
        <v>2.39</v>
      </c>
      <c r="I1569" s="14" t="s">
        <v>51</v>
      </c>
      <c r="J1569" s="2">
        <v>1.8580000000000001</v>
      </c>
      <c r="K1569">
        <v>4.4409999999999998</v>
      </c>
      <c r="L1569" s="2"/>
      <c r="N1569" s="2"/>
      <c r="P1569" s="2"/>
      <c r="R1569" s="2"/>
    </row>
    <row r="1570" spans="1:18" x14ac:dyDescent="0.3">
      <c r="A1570">
        <v>1568</v>
      </c>
      <c r="B1570">
        <v>8</v>
      </c>
      <c r="C1570" s="1">
        <f t="shared" si="24"/>
        <v>0.54591435185179671</v>
      </c>
      <c r="D1570" s="2">
        <v>4.8099999999999996</v>
      </c>
      <c r="E1570" t="s">
        <v>51</v>
      </c>
      <c r="F1570" s="2">
        <v>3.5329999999999999</v>
      </c>
      <c r="G1570" s="2">
        <v>16.981000000000002</v>
      </c>
      <c r="H1570" s="2">
        <v>2.41</v>
      </c>
      <c r="I1570" s="14" t="s">
        <v>51</v>
      </c>
      <c r="J1570" s="2">
        <v>1.8580000000000001</v>
      </c>
      <c r="K1570">
        <v>4.4820000000000002</v>
      </c>
      <c r="L1570" s="2"/>
      <c r="N1570" s="2"/>
      <c r="P1570" s="2"/>
      <c r="R1570" s="2"/>
    </row>
    <row r="1571" spans="1:18" x14ac:dyDescent="0.3">
      <c r="A1571">
        <v>1569</v>
      </c>
      <c r="B1571">
        <v>9</v>
      </c>
      <c r="C1571" s="1">
        <f t="shared" si="24"/>
        <v>0.54592592592587075</v>
      </c>
      <c r="D1571" s="2">
        <v>4.83</v>
      </c>
      <c r="E1571" t="s">
        <v>51</v>
      </c>
      <c r="F1571" s="2">
        <v>3.5329999999999999</v>
      </c>
      <c r="G1571" s="2">
        <v>17.052</v>
      </c>
      <c r="H1571" s="2">
        <v>2.4700000000000002</v>
      </c>
      <c r="I1571" s="14" t="s">
        <v>51</v>
      </c>
      <c r="J1571" s="2">
        <v>1.8580000000000001</v>
      </c>
      <c r="K1571">
        <v>4.5910000000000002</v>
      </c>
      <c r="L1571" s="2"/>
      <c r="N1571" s="2"/>
      <c r="P1571" s="2"/>
      <c r="R1571" s="2"/>
    </row>
    <row r="1572" spans="1:18" x14ac:dyDescent="0.3">
      <c r="A1572">
        <v>1570</v>
      </c>
      <c r="B1572">
        <v>10</v>
      </c>
      <c r="C1572" s="1">
        <f t="shared" si="24"/>
        <v>0.54593749999994479</v>
      </c>
      <c r="D1572" s="2">
        <v>4.8099999999999996</v>
      </c>
      <c r="E1572" t="s">
        <v>51</v>
      </c>
      <c r="F1572" s="2">
        <v>3.5329999999999999</v>
      </c>
      <c r="G1572" s="2">
        <v>16.998999999999999</v>
      </c>
      <c r="H1572" s="2">
        <v>2.5299999999999998</v>
      </c>
      <c r="I1572" s="14" t="s">
        <v>51</v>
      </c>
      <c r="J1572" s="2">
        <v>1.8580000000000001</v>
      </c>
      <c r="K1572">
        <v>4.694</v>
      </c>
      <c r="L1572" s="2"/>
      <c r="N1572" s="2"/>
      <c r="P1572" s="2"/>
      <c r="R1572" s="2"/>
    </row>
    <row r="1573" spans="1:18" x14ac:dyDescent="0.3">
      <c r="A1573">
        <v>1571</v>
      </c>
      <c r="B1573">
        <v>11</v>
      </c>
      <c r="C1573" s="1">
        <f t="shared" si="24"/>
        <v>0.54594907407401883</v>
      </c>
      <c r="D1573" s="2">
        <v>4.83</v>
      </c>
      <c r="E1573" t="s">
        <v>51</v>
      </c>
      <c r="F1573" s="2">
        <v>3.5329999999999999</v>
      </c>
      <c r="G1573" s="2">
        <v>17.047000000000001</v>
      </c>
      <c r="H1573" s="2">
        <v>2.5499999999999998</v>
      </c>
      <c r="I1573" s="14" t="s">
        <v>51</v>
      </c>
      <c r="J1573" s="2">
        <v>1.8580000000000001</v>
      </c>
      <c r="K1573">
        <v>4.7409999999999997</v>
      </c>
      <c r="L1573" s="2"/>
      <c r="N1573" s="2"/>
      <c r="P1573" s="2"/>
      <c r="R1573" s="2"/>
    </row>
    <row r="1574" spans="1:18" x14ac:dyDescent="0.3">
      <c r="A1574">
        <v>1572</v>
      </c>
      <c r="B1574">
        <v>12</v>
      </c>
      <c r="C1574" s="1">
        <f t="shared" si="24"/>
        <v>0.54596064814809286</v>
      </c>
      <c r="D1574" s="2">
        <v>4.82</v>
      </c>
      <c r="E1574" t="s">
        <v>51</v>
      </c>
      <c r="F1574" s="2">
        <v>3.5329999999999999</v>
      </c>
      <c r="G1574" s="2">
        <v>17.042999999999999</v>
      </c>
      <c r="H1574" s="2">
        <v>2.5299999999999998</v>
      </c>
      <c r="I1574" s="14" t="s">
        <v>51</v>
      </c>
      <c r="J1574" s="2">
        <v>1.8580000000000001</v>
      </c>
      <c r="K1574">
        <v>4.71</v>
      </c>
      <c r="L1574" s="2"/>
      <c r="N1574" s="2"/>
      <c r="P1574" s="2"/>
      <c r="R1574" s="2"/>
    </row>
    <row r="1575" spans="1:18" x14ac:dyDescent="0.3">
      <c r="A1575">
        <v>1573</v>
      </c>
      <c r="B1575">
        <v>13</v>
      </c>
      <c r="C1575" s="1">
        <f t="shared" si="24"/>
        <v>0.5459722222221669</v>
      </c>
      <c r="D1575" s="2">
        <v>4.82</v>
      </c>
      <c r="E1575" t="s">
        <v>51</v>
      </c>
      <c r="F1575" s="2">
        <v>3.5329999999999999</v>
      </c>
      <c r="G1575" s="2">
        <v>17.032</v>
      </c>
      <c r="H1575" s="2">
        <v>2.48</v>
      </c>
      <c r="I1575" s="14" t="s">
        <v>51</v>
      </c>
      <c r="J1575" s="2">
        <v>1.8580000000000001</v>
      </c>
      <c r="K1575">
        <v>4.6150000000000002</v>
      </c>
      <c r="L1575" s="2"/>
      <c r="N1575" s="2"/>
      <c r="P1575" s="2"/>
      <c r="R1575" s="2"/>
    </row>
    <row r="1576" spans="1:18" x14ac:dyDescent="0.3">
      <c r="A1576">
        <v>1574</v>
      </c>
      <c r="B1576">
        <v>14</v>
      </c>
      <c r="C1576" s="1">
        <f t="shared" si="24"/>
        <v>0.54598379629624094</v>
      </c>
      <c r="D1576" s="2">
        <v>4.83</v>
      </c>
      <c r="E1576" t="s">
        <v>51</v>
      </c>
      <c r="F1576" s="2">
        <v>3.5329999999999999</v>
      </c>
      <c r="G1576" s="2">
        <v>17.077000000000002</v>
      </c>
      <c r="H1576" s="2">
        <v>2.42</v>
      </c>
      <c r="I1576" s="14" t="s">
        <v>51</v>
      </c>
      <c r="J1576" s="2">
        <v>1.8580000000000001</v>
      </c>
      <c r="K1576">
        <v>4.4980000000000002</v>
      </c>
      <c r="L1576" s="2"/>
      <c r="N1576" s="2"/>
      <c r="P1576" s="2"/>
      <c r="R1576" s="2"/>
    </row>
    <row r="1577" spans="1:18" x14ac:dyDescent="0.3">
      <c r="A1577">
        <v>1575</v>
      </c>
      <c r="B1577">
        <v>15</v>
      </c>
      <c r="C1577" s="1">
        <f t="shared" si="24"/>
        <v>0.54599537037031498</v>
      </c>
      <c r="D1577" s="2">
        <v>4.87</v>
      </c>
      <c r="E1577" t="s">
        <v>51</v>
      </c>
      <c r="F1577" s="2">
        <v>3.5329999999999999</v>
      </c>
      <c r="G1577" s="2">
        <v>17.196999999999999</v>
      </c>
      <c r="H1577" s="2">
        <v>2.36</v>
      </c>
      <c r="I1577" s="2">
        <v>1.9550000000000001</v>
      </c>
      <c r="J1577" s="2">
        <v>1.9550000000000001</v>
      </c>
      <c r="K1577">
        <v>4.6109999999999998</v>
      </c>
      <c r="L1577" s="2"/>
      <c r="N1577" s="2"/>
      <c r="P1577" s="2"/>
      <c r="R1577" s="2"/>
    </row>
    <row r="1578" spans="1:18" x14ac:dyDescent="0.3">
      <c r="A1578">
        <v>1576</v>
      </c>
      <c r="B1578">
        <v>1</v>
      </c>
      <c r="C1578" s="1">
        <f t="shared" si="24"/>
        <v>0.54600694444438902</v>
      </c>
      <c r="D1578" s="2">
        <v>4.8899999999999997</v>
      </c>
      <c r="E1578" t="s">
        <v>51</v>
      </c>
      <c r="F1578" s="2">
        <v>3.5329999999999999</v>
      </c>
      <c r="G1578" s="2">
        <v>17.259</v>
      </c>
      <c r="H1578" s="2">
        <v>2.31</v>
      </c>
      <c r="I1578" s="14" t="s">
        <v>51</v>
      </c>
      <c r="J1578" s="2">
        <v>1.9550000000000001</v>
      </c>
      <c r="K1578">
        <v>4.5199999999999996</v>
      </c>
      <c r="L1578" s="2"/>
      <c r="N1578" s="2"/>
      <c r="P1578" s="2"/>
      <c r="R1578" s="2"/>
    </row>
    <row r="1579" spans="1:18" x14ac:dyDescent="0.3">
      <c r="A1579">
        <v>1577</v>
      </c>
      <c r="B1579">
        <v>2</v>
      </c>
      <c r="C1579" s="1">
        <f t="shared" si="24"/>
        <v>0.54601851851846306</v>
      </c>
      <c r="D1579" s="2">
        <v>4.9000000000000004</v>
      </c>
      <c r="E1579">
        <v>3.5779999999999998</v>
      </c>
      <c r="F1579" s="2">
        <v>3.5779999999999998</v>
      </c>
      <c r="G1579" s="2">
        <v>17.533000000000001</v>
      </c>
      <c r="H1579" s="2">
        <v>2.2799999999999998</v>
      </c>
      <c r="I1579" s="14" t="s">
        <v>51</v>
      </c>
      <c r="J1579" s="2">
        <v>1.9550000000000001</v>
      </c>
      <c r="K1579">
        <v>4.4649999999999999</v>
      </c>
      <c r="L1579" s="2"/>
      <c r="N1579" s="2"/>
      <c r="P1579" s="2"/>
      <c r="R1579" s="2"/>
    </row>
    <row r="1580" spans="1:18" x14ac:dyDescent="0.3">
      <c r="A1580">
        <v>1578</v>
      </c>
      <c r="B1580">
        <v>3</v>
      </c>
      <c r="C1580" s="1">
        <f t="shared" si="24"/>
        <v>0.5460300925925371</v>
      </c>
      <c r="D1580" s="2">
        <v>4.93</v>
      </c>
      <c r="E1580" t="s">
        <v>51</v>
      </c>
      <c r="F1580" s="2">
        <v>3.5779999999999998</v>
      </c>
      <c r="G1580" s="2">
        <v>17.655999999999999</v>
      </c>
      <c r="H1580" s="2">
        <v>2.2599999999999998</v>
      </c>
      <c r="I1580" s="14" t="s">
        <v>51</v>
      </c>
      <c r="J1580" s="2">
        <v>1.9550000000000001</v>
      </c>
      <c r="K1580">
        <v>4.4219999999999997</v>
      </c>
      <c r="L1580" s="2"/>
      <c r="N1580" s="2"/>
      <c r="P1580" s="2"/>
      <c r="R1580" s="2"/>
    </row>
    <row r="1581" spans="1:18" x14ac:dyDescent="0.3">
      <c r="A1581">
        <v>1579</v>
      </c>
      <c r="B1581">
        <v>4</v>
      </c>
      <c r="C1581" s="1">
        <f t="shared" si="24"/>
        <v>0.54604166666661114</v>
      </c>
      <c r="D1581" s="2">
        <v>5.01</v>
      </c>
      <c r="E1581" t="s">
        <v>51</v>
      </c>
      <c r="F1581" s="2">
        <v>3.5779999999999998</v>
      </c>
      <c r="G1581" s="2">
        <v>17.923999999999999</v>
      </c>
      <c r="H1581" s="2">
        <v>2.25</v>
      </c>
      <c r="I1581" s="14" t="s">
        <v>51</v>
      </c>
      <c r="J1581" s="2">
        <v>1.9550000000000001</v>
      </c>
      <c r="K1581">
        <v>4.4000000000000004</v>
      </c>
      <c r="L1581" s="2"/>
      <c r="N1581" s="2"/>
      <c r="P1581" s="2"/>
      <c r="R1581" s="2"/>
    </row>
    <row r="1582" spans="1:18" x14ac:dyDescent="0.3">
      <c r="A1582">
        <v>1580</v>
      </c>
      <c r="B1582">
        <v>5</v>
      </c>
      <c r="C1582" s="1">
        <f t="shared" si="24"/>
        <v>0.54605324074068518</v>
      </c>
      <c r="D1582" s="2">
        <v>4.88</v>
      </c>
      <c r="E1582" t="s">
        <v>51</v>
      </c>
      <c r="F1582" s="2">
        <v>3.5779999999999998</v>
      </c>
      <c r="G1582" s="2">
        <v>17.475000000000001</v>
      </c>
      <c r="H1582" s="2">
        <v>2.25</v>
      </c>
      <c r="I1582" s="14" t="s">
        <v>51</v>
      </c>
      <c r="J1582" s="2">
        <v>1.9550000000000001</v>
      </c>
      <c r="K1582">
        <v>4.3899999999999997</v>
      </c>
      <c r="L1582" s="2"/>
      <c r="N1582" s="2"/>
      <c r="P1582" s="2"/>
      <c r="R1582" s="2"/>
    </row>
    <row r="1583" spans="1:18" x14ac:dyDescent="0.3">
      <c r="A1583">
        <v>1581</v>
      </c>
      <c r="B1583">
        <v>6</v>
      </c>
      <c r="C1583" s="1">
        <f t="shared" si="24"/>
        <v>0.54606481481475921</v>
      </c>
      <c r="D1583" s="2">
        <v>4.9000000000000004</v>
      </c>
      <c r="E1583" t="s">
        <v>51</v>
      </c>
      <c r="F1583" s="2">
        <v>3.5779999999999998</v>
      </c>
      <c r="G1583" s="2">
        <v>17.515000000000001</v>
      </c>
      <c r="H1583" s="2">
        <v>2.2400000000000002</v>
      </c>
      <c r="I1583" s="14" t="s">
        <v>51</v>
      </c>
      <c r="J1583" s="2">
        <v>1.9550000000000001</v>
      </c>
      <c r="K1583">
        <v>4.3849999999999998</v>
      </c>
      <c r="L1583" s="2"/>
      <c r="N1583" s="2"/>
      <c r="P1583" s="2"/>
      <c r="R1583" s="2"/>
    </row>
    <row r="1584" spans="1:18" x14ac:dyDescent="0.3">
      <c r="A1584">
        <v>1582</v>
      </c>
      <c r="B1584">
        <v>7</v>
      </c>
      <c r="C1584" s="1">
        <f t="shared" si="24"/>
        <v>0.54607638888883325</v>
      </c>
      <c r="D1584" s="2">
        <v>4.92</v>
      </c>
      <c r="E1584" t="s">
        <v>51</v>
      </c>
      <c r="F1584" s="2">
        <v>3.5779999999999998</v>
      </c>
      <c r="G1584" s="2">
        <v>17.585999999999999</v>
      </c>
      <c r="H1584" s="2">
        <v>2.25</v>
      </c>
      <c r="I1584" s="14" t="s">
        <v>51</v>
      </c>
      <c r="J1584" s="2">
        <v>1.9550000000000001</v>
      </c>
      <c r="K1584">
        <v>4.399</v>
      </c>
      <c r="L1584" s="2"/>
      <c r="N1584" s="2"/>
      <c r="P1584" s="2"/>
      <c r="R1584" s="2"/>
    </row>
    <row r="1585" spans="1:18" x14ac:dyDescent="0.3">
      <c r="A1585">
        <v>1583</v>
      </c>
      <c r="B1585">
        <v>8</v>
      </c>
      <c r="C1585" s="1">
        <f t="shared" si="24"/>
        <v>0.54608796296290729</v>
      </c>
      <c r="D1585" s="2">
        <v>4.92</v>
      </c>
      <c r="E1585" t="s">
        <v>51</v>
      </c>
      <c r="F1585" s="2">
        <v>3.5779999999999998</v>
      </c>
      <c r="G1585" s="2">
        <v>17.59</v>
      </c>
      <c r="H1585" s="2">
        <v>2.29</v>
      </c>
      <c r="I1585" s="14" t="s">
        <v>51</v>
      </c>
      <c r="J1585" s="2">
        <v>1.9550000000000001</v>
      </c>
      <c r="K1585">
        <v>4.4690000000000003</v>
      </c>
      <c r="L1585" s="2"/>
      <c r="N1585" s="2"/>
      <c r="P1585" s="2"/>
      <c r="R1585" s="2"/>
    </row>
    <row r="1586" spans="1:18" x14ac:dyDescent="0.3">
      <c r="A1586">
        <v>1584</v>
      </c>
      <c r="B1586">
        <v>9</v>
      </c>
      <c r="C1586" s="1">
        <f t="shared" si="24"/>
        <v>0.54609953703698133</v>
      </c>
      <c r="D1586" s="2">
        <v>4.93</v>
      </c>
      <c r="E1586" t="s">
        <v>51</v>
      </c>
      <c r="F1586" s="2">
        <v>3.5779999999999998</v>
      </c>
      <c r="G1586" s="2">
        <v>17.651</v>
      </c>
      <c r="H1586" s="2">
        <v>2.33</v>
      </c>
      <c r="I1586" s="14" t="s">
        <v>51</v>
      </c>
      <c r="J1586" s="2">
        <v>1.9550000000000001</v>
      </c>
      <c r="K1586">
        <v>4.5519999999999996</v>
      </c>
      <c r="L1586" s="2"/>
      <c r="N1586" s="2"/>
      <c r="P1586" s="2"/>
      <c r="R1586" s="2"/>
    </row>
    <row r="1587" spans="1:18" x14ac:dyDescent="0.3">
      <c r="A1587">
        <v>1585</v>
      </c>
      <c r="B1587">
        <v>10</v>
      </c>
      <c r="C1587" s="1">
        <f t="shared" si="24"/>
        <v>0.54611111111105537</v>
      </c>
      <c r="D1587" s="2">
        <v>4.93</v>
      </c>
      <c r="E1587" t="s">
        <v>51</v>
      </c>
      <c r="F1587" s="2">
        <v>3.5779999999999998</v>
      </c>
      <c r="G1587" s="2">
        <v>17.655999999999999</v>
      </c>
      <c r="H1587" s="2">
        <v>2.35</v>
      </c>
      <c r="I1587" s="14" t="s">
        <v>51</v>
      </c>
      <c r="J1587" s="2">
        <v>1.9550000000000001</v>
      </c>
      <c r="K1587">
        <v>4.5949999999999998</v>
      </c>
      <c r="L1587" s="2"/>
      <c r="N1587" s="2"/>
      <c r="P1587" s="2"/>
      <c r="R1587" s="2"/>
    </row>
    <row r="1588" spans="1:18" x14ac:dyDescent="0.3">
      <c r="A1588">
        <v>1586</v>
      </c>
      <c r="B1588">
        <v>11</v>
      </c>
      <c r="C1588" s="1">
        <f t="shared" si="24"/>
        <v>0.54612268518512941</v>
      </c>
      <c r="D1588" s="2">
        <v>4.91</v>
      </c>
      <c r="E1588" t="s">
        <v>51</v>
      </c>
      <c r="F1588" s="2">
        <v>3.5779999999999998</v>
      </c>
      <c r="G1588" s="2">
        <v>17.55</v>
      </c>
      <c r="H1588" s="2">
        <v>2.35</v>
      </c>
      <c r="I1588" s="14" t="s">
        <v>51</v>
      </c>
      <c r="J1588" s="2">
        <v>1.9550000000000001</v>
      </c>
      <c r="K1588">
        <v>4.593</v>
      </c>
      <c r="L1588" s="2"/>
      <c r="N1588" s="2"/>
      <c r="P1588" s="2"/>
      <c r="R1588" s="2"/>
    </row>
    <row r="1589" spans="1:18" x14ac:dyDescent="0.3">
      <c r="A1589">
        <v>1587</v>
      </c>
      <c r="B1589">
        <v>12</v>
      </c>
      <c r="C1589" s="1">
        <f t="shared" si="24"/>
        <v>0.54613425925920345</v>
      </c>
      <c r="D1589" s="2">
        <v>4.93</v>
      </c>
      <c r="E1589" t="s">
        <v>51</v>
      </c>
      <c r="F1589" s="2">
        <v>3.5779999999999998</v>
      </c>
      <c r="G1589" s="2">
        <v>17.649000000000001</v>
      </c>
      <c r="H1589" s="2">
        <v>2.3199999999999998</v>
      </c>
      <c r="I1589" s="14" t="s">
        <v>51</v>
      </c>
      <c r="J1589" s="2">
        <v>1.9550000000000001</v>
      </c>
      <c r="K1589">
        <v>4.5369999999999999</v>
      </c>
      <c r="L1589" s="2"/>
      <c r="N1589" s="2"/>
      <c r="P1589" s="2"/>
      <c r="R1589" s="2"/>
    </row>
    <row r="1590" spans="1:18" x14ac:dyDescent="0.3">
      <c r="A1590">
        <v>1588</v>
      </c>
      <c r="B1590">
        <v>13</v>
      </c>
      <c r="C1590" s="1">
        <f t="shared" si="24"/>
        <v>0.54614583333327749</v>
      </c>
      <c r="D1590" s="2">
        <v>4.95</v>
      </c>
      <c r="E1590" t="s">
        <v>51</v>
      </c>
      <c r="F1590" s="2">
        <v>3.5779999999999998</v>
      </c>
      <c r="G1590" s="2">
        <v>17.706</v>
      </c>
      <c r="H1590" s="2">
        <v>2.2799999999999998</v>
      </c>
      <c r="I1590" s="14" t="s">
        <v>51</v>
      </c>
      <c r="J1590" s="2">
        <v>1.9550000000000001</v>
      </c>
      <c r="K1590">
        <v>4.4539999999999997</v>
      </c>
      <c r="L1590" s="2"/>
      <c r="N1590" s="2"/>
      <c r="P1590" s="2"/>
      <c r="R1590" s="2"/>
    </row>
    <row r="1591" spans="1:18" x14ac:dyDescent="0.3">
      <c r="A1591">
        <v>1589</v>
      </c>
      <c r="B1591">
        <v>14</v>
      </c>
      <c r="C1591" s="1">
        <f t="shared" si="24"/>
        <v>0.54615740740735153</v>
      </c>
      <c r="D1591" s="2">
        <v>4.96</v>
      </c>
      <c r="E1591" t="s">
        <v>51</v>
      </c>
      <c r="F1591" s="2">
        <v>3.5779999999999998</v>
      </c>
      <c r="G1591" s="2">
        <v>17.734999999999999</v>
      </c>
      <c r="H1591" s="2">
        <v>2.2400000000000002</v>
      </c>
      <c r="I1591" s="14" t="s">
        <v>51</v>
      </c>
      <c r="J1591" s="2">
        <v>1.9550000000000001</v>
      </c>
      <c r="K1591">
        <v>4.3869999999999996</v>
      </c>
      <c r="L1591" s="2"/>
      <c r="N1591" s="2"/>
      <c r="P1591" s="2"/>
      <c r="R1591" s="2"/>
    </row>
    <row r="1592" spans="1:18" x14ac:dyDescent="0.3">
      <c r="A1592">
        <v>1590</v>
      </c>
      <c r="B1592">
        <v>15</v>
      </c>
      <c r="C1592" s="1">
        <f t="shared" si="24"/>
        <v>0.54616898148142556</v>
      </c>
      <c r="D1592" s="2">
        <v>4.99</v>
      </c>
      <c r="E1592" t="s">
        <v>51</v>
      </c>
      <c r="F1592" s="2">
        <v>3.5779999999999998</v>
      </c>
      <c r="G1592" s="2">
        <v>17.850999999999999</v>
      </c>
      <c r="H1592" s="2">
        <v>2.2200000000000002</v>
      </c>
      <c r="I1592" s="2">
        <v>2.0219999999999998</v>
      </c>
      <c r="J1592" s="2">
        <v>2.0219999999999998</v>
      </c>
      <c r="K1592">
        <v>4.49</v>
      </c>
      <c r="L1592" s="2"/>
      <c r="N1592" s="2"/>
      <c r="P1592" s="2"/>
      <c r="R1592" s="2"/>
    </row>
    <row r="1593" spans="1:18" x14ac:dyDescent="0.3">
      <c r="A1593">
        <v>1591</v>
      </c>
      <c r="B1593">
        <v>1</v>
      </c>
      <c r="C1593" s="1">
        <f t="shared" si="24"/>
        <v>0.5461805555554996</v>
      </c>
      <c r="D1593" s="2">
        <v>5.01</v>
      </c>
      <c r="E1593" t="s">
        <v>51</v>
      </c>
      <c r="F1593" s="2">
        <v>3.5779999999999998</v>
      </c>
      <c r="G1593" s="2">
        <v>17.939</v>
      </c>
      <c r="H1593" s="2">
        <v>2.21</v>
      </c>
      <c r="I1593" s="14" t="s">
        <v>51</v>
      </c>
      <c r="J1593" s="2">
        <v>2.0219999999999998</v>
      </c>
      <c r="K1593">
        <v>4.468</v>
      </c>
      <c r="L1593" s="2"/>
      <c r="N1593" s="2"/>
      <c r="P1593" s="2"/>
      <c r="R1593" s="2"/>
    </row>
    <row r="1594" spans="1:18" x14ac:dyDescent="0.3">
      <c r="A1594">
        <v>1592</v>
      </c>
      <c r="B1594">
        <v>2</v>
      </c>
      <c r="C1594" s="1">
        <f t="shared" si="24"/>
        <v>0.54619212962957364</v>
      </c>
      <c r="D1594" s="2">
        <v>5.03</v>
      </c>
      <c r="E1594">
        <v>3.73</v>
      </c>
      <c r="F1594" s="2">
        <v>3.73</v>
      </c>
      <c r="G1594" s="2">
        <v>18.753</v>
      </c>
      <c r="H1594" s="2">
        <v>2.21</v>
      </c>
      <c r="I1594" s="14" t="s">
        <v>51</v>
      </c>
      <c r="J1594" s="2">
        <v>2.0219999999999998</v>
      </c>
      <c r="K1594">
        <v>4.4580000000000002</v>
      </c>
      <c r="L1594" s="2"/>
      <c r="N1594" s="2"/>
      <c r="P1594" s="2"/>
      <c r="R1594" s="2"/>
    </row>
    <row r="1595" spans="1:18" x14ac:dyDescent="0.3">
      <c r="A1595">
        <v>1593</v>
      </c>
      <c r="B1595">
        <v>3</v>
      </c>
      <c r="C1595" s="1">
        <f t="shared" si="24"/>
        <v>0.54620370370364768</v>
      </c>
      <c r="D1595" s="2">
        <v>5.03</v>
      </c>
      <c r="E1595" t="s">
        <v>51</v>
      </c>
      <c r="F1595" s="2">
        <v>3.73</v>
      </c>
      <c r="G1595" s="2">
        <v>18.768000000000001</v>
      </c>
      <c r="H1595" s="2">
        <v>2.2000000000000002</v>
      </c>
      <c r="I1595" s="14" t="s">
        <v>51</v>
      </c>
      <c r="J1595" s="2">
        <v>2.0219999999999998</v>
      </c>
      <c r="K1595">
        <v>4.4379999999999997</v>
      </c>
      <c r="L1595" s="2"/>
      <c r="N1595" s="2"/>
      <c r="P1595" s="2"/>
      <c r="R1595" s="2"/>
    </row>
    <row r="1596" spans="1:18" x14ac:dyDescent="0.3">
      <c r="A1596">
        <v>1594</v>
      </c>
      <c r="B1596">
        <v>4</v>
      </c>
      <c r="C1596" s="1">
        <f t="shared" si="24"/>
        <v>0.54621527777772172</v>
      </c>
      <c r="D1596" s="2">
        <v>5.0199999999999996</v>
      </c>
      <c r="E1596" t="s">
        <v>51</v>
      </c>
      <c r="F1596" s="2">
        <v>3.73</v>
      </c>
      <c r="G1596" s="2">
        <v>18.736000000000001</v>
      </c>
      <c r="H1596" s="2">
        <v>2.1800000000000002</v>
      </c>
      <c r="I1596" s="14" t="s">
        <v>51</v>
      </c>
      <c r="J1596" s="2">
        <v>2.0219999999999998</v>
      </c>
      <c r="K1596">
        <v>4.4009999999999998</v>
      </c>
      <c r="L1596" s="2"/>
      <c r="N1596" s="2"/>
      <c r="P1596" s="2"/>
      <c r="R1596" s="2"/>
    </row>
    <row r="1597" spans="1:18" x14ac:dyDescent="0.3">
      <c r="A1597">
        <v>1595</v>
      </c>
      <c r="B1597">
        <v>5</v>
      </c>
      <c r="C1597" s="1">
        <f t="shared" si="24"/>
        <v>0.54622685185179576</v>
      </c>
      <c r="D1597" s="2">
        <v>5.07</v>
      </c>
      <c r="E1597" t="s">
        <v>51</v>
      </c>
      <c r="F1597" s="2">
        <v>3.73</v>
      </c>
      <c r="G1597" s="2">
        <v>18.904</v>
      </c>
      <c r="H1597" s="2">
        <v>2.16</v>
      </c>
      <c r="I1597" s="14" t="s">
        <v>51</v>
      </c>
      <c r="J1597" s="2">
        <v>2.0219999999999998</v>
      </c>
      <c r="K1597">
        <v>4.3570000000000002</v>
      </c>
      <c r="L1597" s="2"/>
      <c r="N1597" s="2"/>
      <c r="P1597" s="2"/>
      <c r="R1597" s="2"/>
    </row>
    <row r="1598" spans="1:18" x14ac:dyDescent="0.3">
      <c r="A1598">
        <v>1596</v>
      </c>
      <c r="B1598">
        <v>6</v>
      </c>
      <c r="C1598" s="1">
        <f t="shared" si="24"/>
        <v>0.5462384259258698</v>
      </c>
      <c r="D1598" s="2">
        <v>5.04</v>
      </c>
      <c r="E1598" t="s">
        <v>51</v>
      </c>
      <c r="F1598" s="2">
        <v>3.73</v>
      </c>
      <c r="G1598" s="2">
        <v>18.812000000000001</v>
      </c>
      <c r="H1598" s="2">
        <v>2.14</v>
      </c>
      <c r="I1598" s="14" t="s">
        <v>51</v>
      </c>
      <c r="J1598" s="2">
        <v>2.0219999999999998</v>
      </c>
      <c r="K1598">
        <v>4.3280000000000003</v>
      </c>
      <c r="L1598" s="2"/>
      <c r="N1598" s="2"/>
      <c r="P1598" s="2"/>
      <c r="R1598" s="2"/>
    </row>
    <row r="1599" spans="1:18" x14ac:dyDescent="0.3">
      <c r="A1599">
        <v>1597</v>
      </c>
      <c r="B1599">
        <v>7</v>
      </c>
      <c r="C1599" s="1">
        <f t="shared" si="24"/>
        <v>0.54624999999994384</v>
      </c>
      <c r="D1599" s="2">
        <v>5.04</v>
      </c>
      <c r="E1599" t="s">
        <v>51</v>
      </c>
      <c r="F1599" s="2">
        <v>3.73</v>
      </c>
      <c r="G1599" s="2">
        <v>18.815999999999999</v>
      </c>
      <c r="H1599" s="2">
        <v>2.14</v>
      </c>
      <c r="I1599" s="14" t="s">
        <v>51</v>
      </c>
      <c r="J1599" s="2">
        <v>2.0219999999999998</v>
      </c>
      <c r="K1599">
        <v>4.3220000000000001</v>
      </c>
      <c r="L1599" s="2"/>
      <c r="N1599" s="2"/>
      <c r="P1599" s="2"/>
      <c r="R1599" s="2"/>
    </row>
    <row r="1600" spans="1:18" x14ac:dyDescent="0.3">
      <c r="A1600">
        <v>1598</v>
      </c>
      <c r="B1600">
        <v>8</v>
      </c>
      <c r="C1600" s="1">
        <f t="shared" si="24"/>
        <v>0.54626157407401787</v>
      </c>
      <c r="D1600" s="2">
        <v>5.0599999999999996</v>
      </c>
      <c r="E1600" t="s">
        <v>51</v>
      </c>
      <c r="F1600" s="2">
        <v>3.73</v>
      </c>
      <c r="G1600" s="2">
        <v>18.885000000000002</v>
      </c>
      <c r="H1600" s="2">
        <v>2.14</v>
      </c>
      <c r="I1600" s="14" t="s">
        <v>51</v>
      </c>
      <c r="J1600" s="2">
        <v>2.0219999999999998</v>
      </c>
      <c r="K1600">
        <v>4.319</v>
      </c>
      <c r="L1600" s="2"/>
      <c r="N1600" s="2"/>
      <c r="P1600" s="2"/>
      <c r="R1600" s="2"/>
    </row>
    <row r="1601" spans="1:18" x14ac:dyDescent="0.3">
      <c r="A1601">
        <v>1599</v>
      </c>
      <c r="B1601">
        <v>9</v>
      </c>
      <c r="C1601" s="1">
        <f t="shared" si="24"/>
        <v>0.54627314814809191</v>
      </c>
      <c r="D1601" s="2">
        <v>4.95</v>
      </c>
      <c r="E1601" t="s">
        <v>51</v>
      </c>
      <c r="F1601" s="2">
        <v>3.73</v>
      </c>
      <c r="G1601" s="2">
        <v>18.452000000000002</v>
      </c>
      <c r="H1601" s="2">
        <v>2.13</v>
      </c>
      <c r="I1601" s="14" t="s">
        <v>51</v>
      </c>
      <c r="J1601" s="2">
        <v>2.0219999999999998</v>
      </c>
      <c r="K1601">
        <v>4.3049999999999997</v>
      </c>
      <c r="L1601" s="2"/>
      <c r="N1601" s="2"/>
      <c r="P1601" s="2"/>
      <c r="R1601" s="2"/>
    </row>
    <row r="1602" spans="1:18" x14ac:dyDescent="0.3">
      <c r="A1602">
        <v>1600</v>
      </c>
      <c r="B1602">
        <v>10</v>
      </c>
      <c r="C1602" s="1">
        <f t="shared" si="24"/>
        <v>0.54628472222216595</v>
      </c>
      <c r="D1602" s="2">
        <v>4.7699999999999996</v>
      </c>
      <c r="E1602" t="s">
        <v>51</v>
      </c>
      <c r="F1602" s="2">
        <v>3.73</v>
      </c>
      <c r="G1602" s="2">
        <v>17.806999999999999</v>
      </c>
      <c r="H1602" s="2">
        <v>2.12</v>
      </c>
      <c r="I1602" s="14" t="s">
        <v>51</v>
      </c>
      <c r="J1602" s="2">
        <v>2.0219999999999998</v>
      </c>
      <c r="K1602">
        <v>4.29</v>
      </c>
      <c r="L1602" s="2"/>
      <c r="N1602" s="2"/>
      <c r="P1602" s="2"/>
      <c r="R1602" s="2"/>
    </row>
    <row r="1603" spans="1:18" x14ac:dyDescent="0.3">
      <c r="A1603">
        <v>1601</v>
      </c>
      <c r="B1603">
        <v>11</v>
      </c>
      <c r="C1603" s="1">
        <f t="shared" si="24"/>
        <v>0.54629629629623999</v>
      </c>
      <c r="D1603" s="2">
        <v>4.46</v>
      </c>
      <c r="E1603" t="s">
        <v>51</v>
      </c>
      <c r="F1603" s="2">
        <v>3.73</v>
      </c>
      <c r="G1603" s="2">
        <v>16.634</v>
      </c>
      <c r="H1603" s="2">
        <v>2.12</v>
      </c>
      <c r="I1603" s="14" t="s">
        <v>51</v>
      </c>
      <c r="J1603" s="2">
        <v>2.0219999999999998</v>
      </c>
      <c r="K1603">
        <v>4.2830000000000004</v>
      </c>
      <c r="L1603" s="2"/>
      <c r="N1603" s="2"/>
      <c r="P1603" s="2"/>
      <c r="R1603" s="2"/>
    </row>
    <row r="1604" spans="1:18" x14ac:dyDescent="0.3">
      <c r="A1604">
        <v>1602</v>
      </c>
      <c r="B1604">
        <v>12</v>
      </c>
      <c r="C1604" s="1">
        <f t="shared" si="24"/>
        <v>0.54630787037031403</v>
      </c>
      <c r="D1604" s="2">
        <v>4.1500000000000004</v>
      </c>
      <c r="E1604" t="s">
        <v>51</v>
      </c>
      <c r="F1604" s="2">
        <v>3.73</v>
      </c>
      <c r="G1604" s="2">
        <v>15.477</v>
      </c>
      <c r="H1604" s="2">
        <v>2.12</v>
      </c>
      <c r="I1604" s="14" t="s">
        <v>51</v>
      </c>
      <c r="J1604" s="2">
        <v>2.0219999999999998</v>
      </c>
      <c r="K1604">
        <v>4.2919999999999998</v>
      </c>
      <c r="L1604" s="2"/>
      <c r="N1604" s="2"/>
      <c r="P1604" s="2"/>
      <c r="R1604" s="2"/>
    </row>
    <row r="1605" spans="1:18" x14ac:dyDescent="0.3">
      <c r="A1605">
        <v>1603</v>
      </c>
      <c r="B1605">
        <v>13</v>
      </c>
      <c r="C1605" s="1">
        <f t="shared" ref="C1605:C1668" si="25">C1604+(1/3600/24)</f>
        <v>0.54631944444438807</v>
      </c>
      <c r="D1605" s="2">
        <v>4.28</v>
      </c>
      <c r="E1605" t="s">
        <v>51</v>
      </c>
      <c r="F1605" s="2">
        <v>3.73</v>
      </c>
      <c r="G1605" s="2">
        <v>15.955</v>
      </c>
      <c r="H1605" s="2">
        <v>2.13</v>
      </c>
      <c r="I1605" s="14" t="s">
        <v>51</v>
      </c>
      <c r="J1605" s="2">
        <v>2.0219999999999998</v>
      </c>
      <c r="K1605">
        <v>4.306</v>
      </c>
      <c r="L1605" s="2"/>
      <c r="N1605" s="2"/>
      <c r="P1605" s="2"/>
      <c r="R1605" s="2"/>
    </row>
    <row r="1606" spans="1:18" x14ac:dyDescent="0.3">
      <c r="A1606">
        <v>1604</v>
      </c>
      <c r="B1606">
        <v>14</v>
      </c>
      <c r="C1606" s="1">
        <f t="shared" si="25"/>
        <v>0.54633101851846211</v>
      </c>
      <c r="D1606" s="2">
        <v>4.7</v>
      </c>
      <c r="E1606" t="s">
        <v>51</v>
      </c>
      <c r="F1606" s="2">
        <v>3.73</v>
      </c>
      <c r="G1606" s="2">
        <v>17.538</v>
      </c>
      <c r="H1606" s="2">
        <v>2.12</v>
      </c>
      <c r="I1606" s="14" t="s">
        <v>51</v>
      </c>
      <c r="J1606" s="2">
        <v>2.0219999999999998</v>
      </c>
      <c r="K1606">
        <v>4.2949999999999999</v>
      </c>
      <c r="L1606" s="2"/>
      <c r="N1606" s="2"/>
      <c r="P1606" s="2"/>
      <c r="R1606" s="2"/>
    </row>
    <row r="1607" spans="1:18" x14ac:dyDescent="0.3">
      <c r="A1607">
        <v>1605</v>
      </c>
      <c r="B1607">
        <v>15</v>
      </c>
      <c r="C1607" s="1">
        <f t="shared" si="25"/>
        <v>0.54634259259253615</v>
      </c>
      <c r="D1607" s="2">
        <v>5.1100000000000003</v>
      </c>
      <c r="E1607" t="s">
        <v>51</v>
      </c>
      <c r="F1607" s="2">
        <v>3.73</v>
      </c>
      <c r="G1607" s="2">
        <v>19.047000000000001</v>
      </c>
      <c r="H1607" s="2">
        <v>2.12</v>
      </c>
      <c r="I1607" s="2">
        <v>2.129</v>
      </c>
      <c r="J1607" s="2">
        <v>2.129</v>
      </c>
      <c r="K1607">
        <v>4.5039999999999996</v>
      </c>
      <c r="L1607" s="2"/>
      <c r="N1607" s="2"/>
      <c r="P1607" s="2"/>
      <c r="R1607" s="2"/>
    </row>
    <row r="1608" spans="1:18" x14ac:dyDescent="0.3">
      <c r="A1608">
        <v>1606</v>
      </c>
      <c r="B1608">
        <v>1</v>
      </c>
      <c r="C1608" s="1">
        <f t="shared" si="25"/>
        <v>0.54635416666661019</v>
      </c>
      <c r="D1608" s="2">
        <v>5.24</v>
      </c>
      <c r="E1608" t="s">
        <v>51</v>
      </c>
      <c r="F1608" s="2">
        <v>3.73</v>
      </c>
      <c r="G1608" s="2">
        <v>19.558</v>
      </c>
      <c r="H1608" s="2">
        <v>2.1</v>
      </c>
      <c r="I1608" s="14" t="s">
        <v>51</v>
      </c>
      <c r="J1608" s="2">
        <v>2.129</v>
      </c>
      <c r="K1608">
        <v>4.4690000000000003</v>
      </c>
      <c r="L1608" s="2"/>
      <c r="N1608" s="2"/>
      <c r="P1608" s="2"/>
      <c r="R1608" s="2"/>
    </row>
    <row r="1609" spans="1:18" x14ac:dyDescent="0.3">
      <c r="A1609">
        <v>1607</v>
      </c>
      <c r="B1609">
        <v>2</v>
      </c>
      <c r="C1609" s="1">
        <f t="shared" si="25"/>
        <v>0.54636574074068422</v>
      </c>
      <c r="D1609" s="2">
        <v>5.09</v>
      </c>
      <c r="E1609">
        <v>3.7309999999999999</v>
      </c>
      <c r="F1609" s="2">
        <v>3.7309999999999999</v>
      </c>
      <c r="G1609" s="2">
        <v>18.994</v>
      </c>
      <c r="H1609" s="2">
        <v>2.08</v>
      </c>
      <c r="I1609" s="14" t="s">
        <v>51</v>
      </c>
      <c r="J1609" s="2">
        <v>2.129</v>
      </c>
      <c r="K1609">
        <v>4.4329999999999998</v>
      </c>
      <c r="L1609" s="2"/>
      <c r="N1609" s="2"/>
      <c r="P1609" s="2"/>
      <c r="R1609" s="2"/>
    </row>
    <row r="1610" spans="1:18" x14ac:dyDescent="0.3">
      <c r="A1610">
        <v>1608</v>
      </c>
      <c r="B1610">
        <v>3</v>
      </c>
      <c r="C1610" s="1">
        <f t="shared" si="25"/>
        <v>0.54637731481475826</v>
      </c>
      <c r="D1610" s="2">
        <v>4.66</v>
      </c>
      <c r="E1610" t="s">
        <v>51</v>
      </c>
      <c r="F1610" s="2">
        <v>3.7309999999999999</v>
      </c>
      <c r="G1610" s="2">
        <v>17.399000000000001</v>
      </c>
      <c r="H1610" s="2">
        <v>2.0699999999999998</v>
      </c>
      <c r="I1610" s="14" t="s">
        <v>51</v>
      </c>
      <c r="J1610" s="2">
        <v>2.129</v>
      </c>
      <c r="K1610">
        <v>4.4139999999999997</v>
      </c>
      <c r="L1610" s="2"/>
      <c r="N1610" s="2"/>
      <c r="P1610" s="2"/>
      <c r="R1610" s="2"/>
    </row>
    <row r="1611" spans="1:18" x14ac:dyDescent="0.3">
      <c r="A1611">
        <v>1609</v>
      </c>
      <c r="B1611">
        <v>4</v>
      </c>
      <c r="C1611" s="1">
        <f t="shared" si="25"/>
        <v>0.5463888888888323</v>
      </c>
      <c r="D1611" s="2">
        <v>3.87</v>
      </c>
      <c r="E1611" t="s">
        <v>51</v>
      </c>
      <c r="F1611" s="2">
        <v>3.7309999999999999</v>
      </c>
      <c r="G1611" s="2">
        <v>14.43</v>
      </c>
      <c r="H1611" s="2">
        <v>2.06</v>
      </c>
      <c r="I1611" s="14" t="s">
        <v>51</v>
      </c>
      <c r="J1611" s="2">
        <v>2.129</v>
      </c>
      <c r="K1611">
        <v>4.3849999999999998</v>
      </c>
      <c r="L1611" s="2"/>
      <c r="N1611" s="2"/>
      <c r="P1611" s="2"/>
      <c r="R1611" s="2"/>
    </row>
    <row r="1612" spans="1:18" x14ac:dyDescent="0.3">
      <c r="A1612">
        <v>1610</v>
      </c>
      <c r="B1612">
        <v>5</v>
      </c>
      <c r="C1612" s="1">
        <f t="shared" si="25"/>
        <v>0.54640046296290634</v>
      </c>
      <c r="D1612" s="2">
        <v>2.9</v>
      </c>
      <c r="E1612" t="s">
        <v>51</v>
      </c>
      <c r="F1612" s="2">
        <v>3.7309999999999999</v>
      </c>
      <c r="G1612" s="2">
        <v>10.826000000000001</v>
      </c>
      <c r="H1612" s="2">
        <v>2.0499999999999998</v>
      </c>
      <c r="I1612" s="14" t="s">
        <v>51</v>
      </c>
      <c r="J1612" s="2">
        <v>2.129</v>
      </c>
      <c r="K1612">
        <v>4.3650000000000002</v>
      </c>
      <c r="L1612" s="2"/>
      <c r="N1612" s="2"/>
      <c r="P1612" s="2"/>
      <c r="R1612" s="2"/>
    </row>
    <row r="1613" spans="1:18" x14ac:dyDescent="0.3">
      <c r="A1613">
        <v>1611</v>
      </c>
      <c r="B1613">
        <v>6</v>
      </c>
      <c r="C1613" s="1">
        <f t="shared" si="25"/>
        <v>0.54641203703698038</v>
      </c>
      <c r="D1613" s="2">
        <v>2.2200000000000002</v>
      </c>
      <c r="E1613" t="s">
        <v>51</v>
      </c>
      <c r="F1613" s="2">
        <v>3.7309999999999999</v>
      </c>
      <c r="G1613" s="2">
        <v>8.2929999999999993</v>
      </c>
      <c r="H1613" s="2">
        <v>2.04</v>
      </c>
      <c r="I1613" s="14" t="s">
        <v>51</v>
      </c>
      <c r="J1613" s="2">
        <v>2.129</v>
      </c>
      <c r="K1613">
        <v>4.3520000000000003</v>
      </c>
      <c r="L1613" s="2"/>
      <c r="N1613" s="2"/>
      <c r="P1613" s="2"/>
      <c r="R1613" s="2"/>
    </row>
    <row r="1614" spans="1:18" x14ac:dyDescent="0.3">
      <c r="A1614">
        <v>1612</v>
      </c>
      <c r="B1614">
        <v>7</v>
      </c>
      <c r="C1614" s="1">
        <f t="shared" si="25"/>
        <v>0.54642361111105442</v>
      </c>
      <c r="D1614" s="2">
        <v>2.2799999999999998</v>
      </c>
      <c r="E1614" t="s">
        <v>51</v>
      </c>
      <c r="F1614" s="2">
        <v>3.7309999999999999</v>
      </c>
      <c r="G1614" s="2">
        <v>8.4920000000000009</v>
      </c>
      <c r="H1614" s="2">
        <v>2.04</v>
      </c>
      <c r="I1614" s="14" t="s">
        <v>51</v>
      </c>
      <c r="J1614" s="2">
        <v>2.129</v>
      </c>
      <c r="K1614">
        <v>4.3449999999999998</v>
      </c>
      <c r="L1614" s="2"/>
      <c r="N1614" s="2"/>
      <c r="P1614" s="2"/>
      <c r="R1614" s="2"/>
    </row>
    <row r="1615" spans="1:18" x14ac:dyDescent="0.3">
      <c r="A1615">
        <v>1613</v>
      </c>
      <c r="B1615">
        <v>8</v>
      </c>
      <c r="C1615" s="1">
        <f t="shared" si="25"/>
        <v>0.54643518518512846</v>
      </c>
      <c r="D1615" s="2">
        <v>2.41</v>
      </c>
      <c r="E1615" t="s">
        <v>51</v>
      </c>
      <c r="F1615" s="2">
        <v>3.7309999999999999</v>
      </c>
      <c r="G1615" s="2">
        <v>9.0090000000000003</v>
      </c>
      <c r="H1615" s="2">
        <v>2.0299999999999998</v>
      </c>
      <c r="I1615" s="14" t="s">
        <v>51</v>
      </c>
      <c r="J1615" s="2">
        <v>2.129</v>
      </c>
      <c r="K1615">
        <v>4.3179999999999996</v>
      </c>
      <c r="L1615" s="2"/>
      <c r="N1615" s="2"/>
      <c r="P1615" s="2"/>
      <c r="R1615" s="2"/>
    </row>
    <row r="1616" spans="1:18" x14ac:dyDescent="0.3">
      <c r="A1616">
        <v>1614</v>
      </c>
      <c r="B1616">
        <v>9</v>
      </c>
      <c r="C1616" s="1">
        <f t="shared" si="25"/>
        <v>0.5464467592592025</v>
      </c>
      <c r="D1616" s="2">
        <v>2.4300000000000002</v>
      </c>
      <c r="E1616" t="s">
        <v>51</v>
      </c>
      <c r="F1616" s="2">
        <v>3.7309999999999999</v>
      </c>
      <c r="G1616" s="2">
        <v>9.0519999999999996</v>
      </c>
      <c r="H1616" s="2">
        <v>2.0099999999999998</v>
      </c>
      <c r="I1616" s="14" t="s">
        <v>51</v>
      </c>
      <c r="J1616" s="2">
        <v>2.129</v>
      </c>
      <c r="K1616">
        <v>4.2690000000000001</v>
      </c>
      <c r="L1616" s="2"/>
      <c r="N1616" s="2"/>
      <c r="P1616" s="2"/>
      <c r="R1616" s="2"/>
    </row>
    <row r="1617" spans="1:18" x14ac:dyDescent="0.3">
      <c r="A1617">
        <v>1615</v>
      </c>
      <c r="B1617">
        <v>10</v>
      </c>
      <c r="C1617" s="1">
        <f t="shared" si="25"/>
        <v>0.54645833333327654</v>
      </c>
      <c r="D1617" s="2">
        <v>2.1800000000000002</v>
      </c>
      <c r="E1617" t="s">
        <v>51</v>
      </c>
      <c r="F1617" s="2">
        <v>3.7309999999999999</v>
      </c>
      <c r="G1617" s="2">
        <v>8.1300000000000008</v>
      </c>
      <c r="H1617" s="2">
        <v>1.98</v>
      </c>
      <c r="I1617" s="14" t="s">
        <v>51</v>
      </c>
      <c r="J1617" s="2">
        <v>2.129</v>
      </c>
      <c r="K1617">
        <v>4.2149999999999999</v>
      </c>
      <c r="L1617" s="2"/>
      <c r="N1617" s="2"/>
      <c r="P1617" s="2"/>
      <c r="R1617" s="2"/>
    </row>
    <row r="1618" spans="1:18" x14ac:dyDescent="0.3">
      <c r="A1618">
        <v>1616</v>
      </c>
      <c r="B1618">
        <v>11</v>
      </c>
      <c r="C1618" s="1">
        <f t="shared" si="25"/>
        <v>0.54646990740735057</v>
      </c>
      <c r="D1618" s="2">
        <v>1.99</v>
      </c>
      <c r="E1618" t="s">
        <v>51</v>
      </c>
      <c r="F1618" s="2">
        <v>3.7309999999999999</v>
      </c>
      <c r="G1618" s="2">
        <v>7.4160000000000004</v>
      </c>
      <c r="H1618" s="2">
        <v>1.96</v>
      </c>
      <c r="I1618" s="14" t="s">
        <v>51</v>
      </c>
      <c r="J1618" s="2">
        <v>2.129</v>
      </c>
      <c r="K1618">
        <v>4.173</v>
      </c>
      <c r="L1618" s="2"/>
      <c r="N1618" s="2"/>
      <c r="P1618" s="2"/>
      <c r="R1618" s="2"/>
    </row>
    <row r="1619" spans="1:18" x14ac:dyDescent="0.3">
      <c r="A1619">
        <v>1617</v>
      </c>
      <c r="B1619">
        <v>12</v>
      </c>
      <c r="C1619" s="1">
        <f t="shared" si="25"/>
        <v>0.54648148148142461</v>
      </c>
      <c r="D1619" s="2">
        <v>2.14</v>
      </c>
      <c r="E1619" t="s">
        <v>51</v>
      </c>
      <c r="F1619" s="2">
        <v>3.7309999999999999</v>
      </c>
      <c r="G1619" s="2">
        <v>7.9809999999999999</v>
      </c>
      <c r="H1619" s="2">
        <v>1.95</v>
      </c>
      <c r="I1619" s="14" t="s">
        <v>51</v>
      </c>
      <c r="J1619" s="2">
        <v>2.129</v>
      </c>
      <c r="K1619">
        <v>4.1459999999999999</v>
      </c>
      <c r="L1619" s="2"/>
      <c r="N1619" s="2"/>
      <c r="P1619" s="2"/>
      <c r="R1619" s="2"/>
    </row>
    <row r="1620" spans="1:18" x14ac:dyDescent="0.3">
      <c r="A1620">
        <v>1618</v>
      </c>
      <c r="B1620">
        <v>13</v>
      </c>
      <c r="C1620" s="1">
        <f t="shared" si="25"/>
        <v>0.54649305555549865</v>
      </c>
      <c r="D1620" s="2">
        <v>2.2000000000000002</v>
      </c>
      <c r="E1620" t="s">
        <v>51</v>
      </c>
      <c r="F1620" s="2">
        <v>3.7309999999999999</v>
      </c>
      <c r="G1620" s="2">
        <v>8.1920000000000002</v>
      </c>
      <c r="H1620" s="2">
        <v>1.94</v>
      </c>
      <c r="I1620" s="14" t="s">
        <v>51</v>
      </c>
      <c r="J1620" s="2">
        <v>2.129</v>
      </c>
      <c r="K1620">
        <v>4.12</v>
      </c>
      <c r="L1620" s="2"/>
      <c r="N1620" s="2"/>
      <c r="P1620" s="2"/>
      <c r="R1620" s="2"/>
    </row>
    <row r="1621" spans="1:18" x14ac:dyDescent="0.3">
      <c r="A1621">
        <v>1619</v>
      </c>
      <c r="B1621">
        <v>14</v>
      </c>
      <c r="C1621" s="1">
        <f t="shared" si="25"/>
        <v>0.54650462962957269</v>
      </c>
      <c r="D1621" s="2">
        <v>2.04</v>
      </c>
      <c r="E1621" t="s">
        <v>51</v>
      </c>
      <c r="F1621" s="2">
        <v>3.7309999999999999</v>
      </c>
      <c r="G1621" s="2">
        <v>7.625</v>
      </c>
      <c r="H1621" s="2">
        <v>1.92</v>
      </c>
      <c r="I1621" s="14" t="s">
        <v>51</v>
      </c>
      <c r="J1621" s="2">
        <v>2.129</v>
      </c>
      <c r="K1621">
        <v>4.08</v>
      </c>
      <c r="L1621" s="2"/>
      <c r="N1621" s="2"/>
      <c r="P1621" s="2"/>
      <c r="R1621" s="2"/>
    </row>
    <row r="1622" spans="1:18" x14ac:dyDescent="0.3">
      <c r="A1622">
        <v>1620</v>
      </c>
      <c r="B1622">
        <v>15</v>
      </c>
      <c r="C1622" s="1">
        <f t="shared" si="25"/>
        <v>0.54651620370364673</v>
      </c>
      <c r="D1622" s="2">
        <v>1.87</v>
      </c>
      <c r="E1622" t="s">
        <v>51</v>
      </c>
      <c r="F1622" s="2">
        <v>3.7309999999999999</v>
      </c>
      <c r="G1622" s="2">
        <v>6.9640000000000004</v>
      </c>
      <c r="H1622" s="2">
        <v>1.9</v>
      </c>
      <c r="I1622" s="2">
        <v>2.137</v>
      </c>
      <c r="J1622" s="2">
        <v>2.137</v>
      </c>
      <c r="K1622">
        <v>4.0549999999999997</v>
      </c>
      <c r="L1622" s="2"/>
      <c r="N1622" s="2"/>
      <c r="P1622" s="2"/>
      <c r="R1622" s="2"/>
    </row>
    <row r="1623" spans="1:18" x14ac:dyDescent="0.3">
      <c r="A1623">
        <v>1621</v>
      </c>
      <c r="B1623">
        <v>1</v>
      </c>
      <c r="C1623" s="1">
        <f t="shared" si="25"/>
        <v>0.54652777777772077</v>
      </c>
      <c r="D1623" s="2">
        <v>2.06</v>
      </c>
      <c r="E1623" t="s">
        <v>51</v>
      </c>
      <c r="F1623" s="2">
        <v>3.7309999999999999</v>
      </c>
      <c r="G1623" s="2">
        <v>7.6879999999999997</v>
      </c>
      <c r="H1623" s="2">
        <v>1.88</v>
      </c>
      <c r="I1623" s="14" t="s">
        <v>51</v>
      </c>
      <c r="J1623" s="2">
        <v>2.137</v>
      </c>
      <c r="K1623">
        <v>4.0259999999999998</v>
      </c>
      <c r="L1623" s="2"/>
      <c r="N1623" s="2"/>
      <c r="P1623" s="2"/>
      <c r="R1623" s="2"/>
    </row>
    <row r="1624" spans="1:18" x14ac:dyDescent="0.3">
      <c r="A1624">
        <v>1622</v>
      </c>
      <c r="B1624">
        <v>2</v>
      </c>
      <c r="C1624" s="1">
        <f t="shared" si="25"/>
        <v>0.54653935185179481</v>
      </c>
      <c r="D1624" s="2">
        <v>2.69</v>
      </c>
      <c r="E1624">
        <v>1.9530000000000001</v>
      </c>
      <c r="F1624" s="2">
        <v>1.9530000000000001</v>
      </c>
      <c r="G1624" s="2">
        <v>5.2439999999999998</v>
      </c>
      <c r="H1624" s="2">
        <v>1.89</v>
      </c>
      <c r="I1624" s="14" t="s">
        <v>51</v>
      </c>
      <c r="J1624" s="2">
        <v>2.137</v>
      </c>
      <c r="K1624">
        <v>4.0279999999999996</v>
      </c>
      <c r="L1624" s="2"/>
      <c r="N1624" s="2"/>
      <c r="P1624" s="2"/>
      <c r="R1624" s="2"/>
    </row>
    <row r="1625" spans="1:18" x14ac:dyDescent="0.3">
      <c r="A1625">
        <v>1623</v>
      </c>
      <c r="B1625">
        <v>3</v>
      </c>
      <c r="C1625" s="1">
        <f t="shared" si="25"/>
        <v>0.54655092592586885</v>
      </c>
      <c r="D1625" s="2">
        <v>3.19</v>
      </c>
      <c r="E1625" t="s">
        <v>51</v>
      </c>
      <c r="F1625" s="2">
        <v>1.9530000000000001</v>
      </c>
      <c r="G1625" s="2">
        <v>6.234</v>
      </c>
      <c r="H1625" s="2">
        <v>1.9</v>
      </c>
      <c r="I1625" s="14" t="s">
        <v>51</v>
      </c>
      <c r="J1625" s="2">
        <v>2.137</v>
      </c>
      <c r="K1625">
        <v>4.0510000000000002</v>
      </c>
      <c r="L1625" s="2"/>
      <c r="N1625" s="2"/>
      <c r="P1625" s="2"/>
      <c r="R1625" s="2"/>
    </row>
    <row r="1626" spans="1:18" x14ac:dyDescent="0.3">
      <c r="A1626">
        <v>1624</v>
      </c>
      <c r="B1626">
        <v>4</v>
      </c>
      <c r="C1626" s="1">
        <f t="shared" si="25"/>
        <v>0.54656249999994289</v>
      </c>
      <c r="D1626" s="2">
        <v>3.47</v>
      </c>
      <c r="E1626" t="s">
        <v>51</v>
      </c>
      <c r="F1626" s="2">
        <v>1.9530000000000001</v>
      </c>
      <c r="G1626" s="2">
        <v>6.7789999999999999</v>
      </c>
      <c r="H1626" s="2">
        <v>1.91</v>
      </c>
      <c r="I1626" s="14" t="s">
        <v>51</v>
      </c>
      <c r="J1626" s="2">
        <v>2.137</v>
      </c>
      <c r="K1626">
        <v>4.0759999999999996</v>
      </c>
      <c r="L1626" s="2"/>
      <c r="N1626" s="2"/>
      <c r="P1626" s="2"/>
      <c r="R1626" s="2"/>
    </row>
    <row r="1627" spans="1:18" x14ac:dyDescent="0.3">
      <c r="A1627">
        <v>1625</v>
      </c>
      <c r="B1627">
        <v>5</v>
      </c>
      <c r="C1627" s="1">
        <f t="shared" si="25"/>
        <v>0.54657407407401692</v>
      </c>
      <c r="D1627" s="2">
        <v>3.8</v>
      </c>
      <c r="E1627" t="s">
        <v>51</v>
      </c>
      <c r="F1627" s="2">
        <v>1.9530000000000001</v>
      </c>
      <c r="G1627" s="2">
        <v>7.4130000000000003</v>
      </c>
      <c r="H1627" s="2">
        <v>1.91</v>
      </c>
      <c r="I1627" s="14" t="s">
        <v>51</v>
      </c>
      <c r="J1627" s="2">
        <v>2.137</v>
      </c>
      <c r="K1627">
        <v>4.0910000000000002</v>
      </c>
      <c r="L1627" s="2"/>
      <c r="N1627" s="2"/>
      <c r="P1627" s="2"/>
      <c r="R1627" s="2"/>
    </row>
    <row r="1628" spans="1:18" x14ac:dyDescent="0.3">
      <c r="A1628">
        <v>1626</v>
      </c>
      <c r="B1628">
        <v>6</v>
      </c>
      <c r="C1628" s="1">
        <f t="shared" si="25"/>
        <v>0.54658564814809096</v>
      </c>
      <c r="D1628" s="2">
        <v>3.63</v>
      </c>
      <c r="E1628" t="s">
        <v>51</v>
      </c>
      <c r="F1628" s="2">
        <v>1.9530000000000001</v>
      </c>
      <c r="G1628" s="2">
        <v>7.09</v>
      </c>
      <c r="H1628" s="2">
        <v>1.92</v>
      </c>
      <c r="I1628" s="14" t="s">
        <v>51</v>
      </c>
      <c r="J1628" s="2">
        <v>2.137</v>
      </c>
      <c r="K1628">
        <v>4.0979999999999999</v>
      </c>
      <c r="L1628" s="2"/>
      <c r="N1628" s="2"/>
      <c r="P1628" s="2"/>
      <c r="R1628" s="2"/>
    </row>
    <row r="1629" spans="1:18" x14ac:dyDescent="0.3">
      <c r="A1629">
        <v>1627</v>
      </c>
      <c r="B1629">
        <v>7</v>
      </c>
      <c r="C1629" s="1">
        <f t="shared" si="25"/>
        <v>0.546597222222165</v>
      </c>
      <c r="D1629" s="2">
        <v>3.03</v>
      </c>
      <c r="E1629" t="s">
        <v>51</v>
      </c>
      <c r="F1629" s="2">
        <v>1.9530000000000001</v>
      </c>
      <c r="G1629" s="2">
        <v>5.9160000000000004</v>
      </c>
      <c r="H1629" s="2">
        <v>1.92</v>
      </c>
      <c r="I1629" s="14" t="s">
        <v>51</v>
      </c>
      <c r="J1629" s="2">
        <v>2.137</v>
      </c>
      <c r="K1629">
        <v>4.1020000000000003</v>
      </c>
      <c r="L1629" s="2"/>
      <c r="N1629" s="2"/>
      <c r="P1629" s="2"/>
      <c r="R1629" s="2"/>
    </row>
    <row r="1630" spans="1:18" x14ac:dyDescent="0.3">
      <c r="A1630">
        <v>1628</v>
      </c>
      <c r="B1630">
        <v>8</v>
      </c>
      <c r="C1630" s="1">
        <f t="shared" si="25"/>
        <v>0.54660879629623904</v>
      </c>
      <c r="D1630" s="2">
        <v>2.74</v>
      </c>
      <c r="E1630" t="s">
        <v>51</v>
      </c>
      <c r="F1630" s="2">
        <v>1.9530000000000001</v>
      </c>
      <c r="G1630" s="2">
        <v>5.3479999999999999</v>
      </c>
      <c r="H1630" s="2">
        <v>1.93</v>
      </c>
      <c r="I1630" s="14" t="s">
        <v>51</v>
      </c>
      <c r="J1630" s="2">
        <v>2.137</v>
      </c>
      <c r="K1630">
        <v>4.1130000000000004</v>
      </c>
      <c r="L1630" s="2"/>
      <c r="N1630" s="2"/>
      <c r="P1630" s="2"/>
      <c r="R1630" s="2"/>
    </row>
    <row r="1631" spans="1:18" x14ac:dyDescent="0.3">
      <c r="A1631">
        <v>1629</v>
      </c>
      <c r="B1631">
        <v>9</v>
      </c>
      <c r="C1631" s="1">
        <f t="shared" si="25"/>
        <v>0.54662037037031308</v>
      </c>
      <c r="D1631" s="2">
        <v>3.37</v>
      </c>
      <c r="E1631" t="s">
        <v>51</v>
      </c>
      <c r="F1631" s="2">
        <v>1.9530000000000001</v>
      </c>
      <c r="G1631" s="2">
        <v>6.5780000000000003</v>
      </c>
      <c r="H1631" s="2">
        <v>1.94</v>
      </c>
      <c r="I1631" s="14" t="s">
        <v>51</v>
      </c>
      <c r="J1631" s="2">
        <v>2.137</v>
      </c>
      <c r="K1631">
        <v>4.1390000000000002</v>
      </c>
      <c r="L1631" s="2"/>
      <c r="N1631" s="2"/>
      <c r="P1631" s="2"/>
      <c r="R1631" s="2"/>
    </row>
    <row r="1632" spans="1:18" x14ac:dyDescent="0.3">
      <c r="A1632">
        <v>1630</v>
      </c>
      <c r="B1632">
        <v>10</v>
      </c>
      <c r="C1632" s="1">
        <f t="shared" si="25"/>
        <v>0.54663194444438712</v>
      </c>
      <c r="D1632" s="2">
        <v>4.07</v>
      </c>
      <c r="E1632" t="s">
        <v>51</v>
      </c>
      <c r="F1632" s="2">
        <v>1.9530000000000001</v>
      </c>
      <c r="G1632" s="2">
        <v>7.9550000000000001</v>
      </c>
      <c r="H1632" s="2">
        <v>1.96</v>
      </c>
      <c r="I1632" s="14" t="s">
        <v>51</v>
      </c>
      <c r="J1632" s="2">
        <v>2.137</v>
      </c>
      <c r="K1632">
        <v>4.18</v>
      </c>
      <c r="L1632" s="2"/>
      <c r="N1632" s="2"/>
      <c r="P1632" s="2"/>
      <c r="R1632" s="2"/>
    </row>
    <row r="1633" spans="1:18" x14ac:dyDescent="0.3">
      <c r="A1633">
        <v>1631</v>
      </c>
      <c r="B1633">
        <v>11</v>
      </c>
      <c r="C1633" s="1">
        <f t="shared" si="25"/>
        <v>0.54664351851846116</v>
      </c>
      <c r="D1633" s="2">
        <v>3.98</v>
      </c>
      <c r="E1633" t="s">
        <v>51</v>
      </c>
      <c r="F1633" s="2">
        <v>1.9530000000000001</v>
      </c>
      <c r="G1633" s="2">
        <v>7.77</v>
      </c>
      <c r="H1633" s="2">
        <v>1.98</v>
      </c>
      <c r="I1633" s="14" t="s">
        <v>51</v>
      </c>
      <c r="J1633" s="2">
        <v>2.137</v>
      </c>
      <c r="K1633">
        <v>4.226</v>
      </c>
      <c r="L1633" s="2"/>
      <c r="N1633" s="2"/>
      <c r="P1633" s="2"/>
      <c r="R1633" s="2"/>
    </row>
    <row r="1634" spans="1:18" x14ac:dyDescent="0.3">
      <c r="A1634">
        <v>1632</v>
      </c>
      <c r="B1634">
        <v>12</v>
      </c>
      <c r="C1634" s="1">
        <f t="shared" si="25"/>
        <v>0.5466550925925352</v>
      </c>
      <c r="D1634" s="2">
        <v>3.6</v>
      </c>
      <c r="E1634" t="s">
        <v>51</v>
      </c>
      <c r="F1634" s="2">
        <v>1.9530000000000001</v>
      </c>
      <c r="G1634" s="2">
        <v>7.0350000000000001</v>
      </c>
      <c r="H1634" s="2">
        <v>1.99</v>
      </c>
      <c r="I1634" s="14" t="s">
        <v>51</v>
      </c>
      <c r="J1634" s="2">
        <v>2.137</v>
      </c>
      <c r="K1634">
        <v>4.2619999999999996</v>
      </c>
      <c r="L1634" s="2"/>
      <c r="N1634" s="2"/>
      <c r="P1634" s="2"/>
      <c r="R1634" s="2"/>
    </row>
    <row r="1635" spans="1:18" x14ac:dyDescent="0.3">
      <c r="A1635">
        <v>1633</v>
      </c>
      <c r="B1635">
        <v>13</v>
      </c>
      <c r="C1635" s="1">
        <f t="shared" si="25"/>
        <v>0.54666666666660924</v>
      </c>
      <c r="D1635" s="2">
        <v>4.17</v>
      </c>
      <c r="E1635" t="s">
        <v>51</v>
      </c>
      <c r="F1635" s="2">
        <v>1.9530000000000001</v>
      </c>
      <c r="G1635" s="2">
        <v>8.1509999999999998</v>
      </c>
      <c r="H1635" s="2">
        <v>2.0099999999999998</v>
      </c>
      <c r="I1635" s="14" t="s">
        <v>51</v>
      </c>
      <c r="J1635" s="2">
        <v>2.137</v>
      </c>
      <c r="K1635">
        <v>4.2839999999999998</v>
      </c>
      <c r="L1635" s="2"/>
      <c r="N1635" s="2"/>
      <c r="P1635" s="2"/>
      <c r="R1635" s="2"/>
    </row>
    <row r="1636" spans="1:18" x14ac:dyDescent="0.3">
      <c r="A1636">
        <v>1634</v>
      </c>
      <c r="B1636">
        <v>14</v>
      </c>
      <c r="C1636" s="1">
        <f t="shared" si="25"/>
        <v>0.54667824074068327</v>
      </c>
      <c r="D1636" s="2">
        <v>4.74</v>
      </c>
      <c r="E1636" t="s">
        <v>51</v>
      </c>
      <c r="F1636" s="2">
        <v>1.9530000000000001</v>
      </c>
      <c r="G1636" s="2">
        <v>9.2490000000000006</v>
      </c>
      <c r="H1636" s="2">
        <v>2.0099999999999998</v>
      </c>
      <c r="I1636" s="14" t="s">
        <v>51</v>
      </c>
      <c r="J1636" s="2">
        <v>2.137</v>
      </c>
      <c r="K1636">
        <v>4.29</v>
      </c>
      <c r="L1636" s="2"/>
      <c r="N1636" s="2"/>
      <c r="P1636" s="2"/>
      <c r="R1636" s="2"/>
    </row>
    <row r="1637" spans="1:18" x14ac:dyDescent="0.3">
      <c r="A1637">
        <v>1635</v>
      </c>
      <c r="B1637">
        <v>15</v>
      </c>
      <c r="C1637" s="1">
        <f t="shared" si="25"/>
        <v>0.54668981481475731</v>
      </c>
      <c r="D1637" s="2">
        <v>4.9800000000000004</v>
      </c>
      <c r="E1637" t="s">
        <v>51</v>
      </c>
      <c r="F1637" s="2">
        <v>1.9530000000000001</v>
      </c>
      <c r="G1637" s="2">
        <v>9.7279999999999998</v>
      </c>
      <c r="H1637" s="2">
        <v>2</v>
      </c>
      <c r="I1637" s="2">
        <v>2.165</v>
      </c>
      <c r="J1637" s="2">
        <v>2.165</v>
      </c>
      <c r="K1637">
        <v>4.3339999999999996</v>
      </c>
      <c r="L1637" s="2"/>
      <c r="N1637" s="2"/>
      <c r="P1637" s="2"/>
      <c r="R1637" s="2"/>
    </row>
    <row r="1638" spans="1:18" x14ac:dyDescent="0.3">
      <c r="A1638">
        <v>1636</v>
      </c>
      <c r="B1638">
        <v>1</v>
      </c>
      <c r="C1638" s="1">
        <f t="shared" si="25"/>
        <v>0.54670138888883135</v>
      </c>
      <c r="D1638" s="2">
        <v>4.95</v>
      </c>
      <c r="E1638" t="s">
        <v>51</v>
      </c>
      <c r="F1638" s="2">
        <v>1.9530000000000001</v>
      </c>
      <c r="G1638" s="2">
        <v>9.673</v>
      </c>
      <c r="H1638" s="2">
        <v>2</v>
      </c>
      <c r="I1638" s="14" t="s">
        <v>51</v>
      </c>
      <c r="J1638" s="2">
        <v>2.165</v>
      </c>
      <c r="K1638">
        <v>4.32</v>
      </c>
      <c r="L1638" s="2"/>
      <c r="N1638" s="2"/>
      <c r="P1638" s="2"/>
      <c r="R1638" s="2"/>
    </row>
    <row r="1639" spans="1:18" x14ac:dyDescent="0.3">
      <c r="A1639">
        <v>1637</v>
      </c>
      <c r="B1639">
        <v>2</v>
      </c>
      <c r="C1639" s="1">
        <f t="shared" si="25"/>
        <v>0.54671296296290539</v>
      </c>
      <c r="D1639" s="2">
        <v>4.97</v>
      </c>
      <c r="E1639">
        <v>3.4820000000000002</v>
      </c>
      <c r="F1639" s="2">
        <v>3.4820000000000002</v>
      </c>
      <c r="G1639" s="2">
        <v>17.303999999999998</v>
      </c>
      <c r="H1639" s="2">
        <v>1.99</v>
      </c>
      <c r="I1639" s="14" t="s">
        <v>51</v>
      </c>
      <c r="J1639" s="2">
        <v>2.165</v>
      </c>
      <c r="K1639">
        <v>4.298</v>
      </c>
      <c r="L1639" s="2"/>
      <c r="N1639" s="2"/>
      <c r="P1639" s="2"/>
      <c r="R1639" s="2"/>
    </row>
    <row r="1640" spans="1:18" x14ac:dyDescent="0.3">
      <c r="A1640">
        <v>1638</v>
      </c>
      <c r="B1640">
        <v>3</v>
      </c>
      <c r="C1640" s="1">
        <f t="shared" si="25"/>
        <v>0.54672453703697943</v>
      </c>
      <c r="D1640" s="2">
        <v>5.0199999999999996</v>
      </c>
      <c r="E1640" t="s">
        <v>51</v>
      </c>
      <c r="F1640" s="2">
        <v>3.4820000000000002</v>
      </c>
      <c r="G1640" s="2">
        <v>17.495000000000001</v>
      </c>
      <c r="H1640" s="2">
        <v>1.97</v>
      </c>
      <c r="I1640" s="14" t="s">
        <v>51</v>
      </c>
      <c r="J1640" s="2">
        <v>2.165</v>
      </c>
      <c r="K1640">
        <v>4.258</v>
      </c>
      <c r="L1640" s="2"/>
      <c r="N1640" s="2"/>
      <c r="P1640" s="2"/>
      <c r="R1640" s="2"/>
    </row>
    <row r="1641" spans="1:18" x14ac:dyDescent="0.3">
      <c r="A1641">
        <v>1639</v>
      </c>
      <c r="B1641">
        <v>4</v>
      </c>
      <c r="C1641" s="1">
        <f t="shared" si="25"/>
        <v>0.54673611111105347</v>
      </c>
      <c r="D1641" s="2">
        <v>5.0599999999999996</v>
      </c>
      <c r="E1641" t="s">
        <v>51</v>
      </c>
      <c r="F1641" s="2">
        <v>3.4820000000000002</v>
      </c>
      <c r="G1641" s="2">
        <v>17.635999999999999</v>
      </c>
      <c r="H1641" s="2">
        <v>1.94</v>
      </c>
      <c r="I1641" s="14" t="s">
        <v>51</v>
      </c>
      <c r="J1641" s="2">
        <v>2.165</v>
      </c>
      <c r="K1641">
        <v>4.2080000000000002</v>
      </c>
      <c r="L1641" s="2"/>
      <c r="N1641" s="2"/>
      <c r="P1641" s="2"/>
      <c r="R1641" s="2"/>
    </row>
    <row r="1642" spans="1:18" x14ac:dyDescent="0.3">
      <c r="A1642">
        <v>1640</v>
      </c>
      <c r="B1642">
        <v>5</v>
      </c>
      <c r="C1642" s="1">
        <f t="shared" si="25"/>
        <v>0.54674768518512751</v>
      </c>
      <c r="D1642" s="2">
        <v>5.01</v>
      </c>
      <c r="E1642" t="s">
        <v>51</v>
      </c>
      <c r="F1642" s="2">
        <v>3.4820000000000002</v>
      </c>
      <c r="G1642" s="2">
        <v>17.448</v>
      </c>
      <c r="H1642" s="2">
        <v>1.92</v>
      </c>
      <c r="I1642" s="14" t="s">
        <v>51</v>
      </c>
      <c r="J1642" s="2">
        <v>2.165</v>
      </c>
      <c r="K1642">
        <v>4.16</v>
      </c>
      <c r="L1642" s="2"/>
      <c r="N1642" s="2"/>
      <c r="P1642" s="2"/>
      <c r="R1642" s="2"/>
    </row>
    <row r="1643" spans="1:18" x14ac:dyDescent="0.3">
      <c r="A1643">
        <v>1641</v>
      </c>
      <c r="B1643">
        <v>6</v>
      </c>
      <c r="C1643" s="1">
        <f t="shared" si="25"/>
        <v>0.54675925925920155</v>
      </c>
      <c r="D1643" s="2">
        <v>4.93</v>
      </c>
      <c r="E1643" t="s">
        <v>51</v>
      </c>
      <c r="F1643" s="2">
        <v>3.4820000000000002</v>
      </c>
      <c r="G1643" s="2">
        <v>17.166</v>
      </c>
      <c r="H1643" s="2">
        <v>1.9</v>
      </c>
      <c r="I1643" s="14" t="s">
        <v>51</v>
      </c>
      <c r="J1643" s="2">
        <v>2.165</v>
      </c>
      <c r="K1643">
        <v>4.1159999999999997</v>
      </c>
      <c r="L1643" s="2"/>
      <c r="N1643" s="2"/>
      <c r="P1643" s="2"/>
      <c r="R1643" s="2"/>
    </row>
    <row r="1644" spans="1:18" x14ac:dyDescent="0.3">
      <c r="A1644">
        <v>1642</v>
      </c>
      <c r="B1644">
        <v>7</v>
      </c>
      <c r="C1644" s="1">
        <f t="shared" si="25"/>
        <v>0.54677083333327559</v>
      </c>
      <c r="D1644" s="2">
        <v>5.08</v>
      </c>
      <c r="E1644" t="s">
        <v>51</v>
      </c>
      <c r="F1644" s="2">
        <v>3.4820000000000002</v>
      </c>
      <c r="G1644" s="2">
        <v>17.695</v>
      </c>
      <c r="H1644" s="2">
        <v>1.89</v>
      </c>
      <c r="I1644" s="14" t="s">
        <v>51</v>
      </c>
      <c r="J1644" s="2">
        <v>2.165</v>
      </c>
      <c r="K1644">
        <v>4.0839999999999996</v>
      </c>
      <c r="L1644" s="2"/>
      <c r="N1644" s="2"/>
      <c r="P1644" s="2"/>
      <c r="R1644" s="2"/>
    </row>
    <row r="1645" spans="1:18" x14ac:dyDescent="0.3">
      <c r="A1645">
        <v>1643</v>
      </c>
      <c r="B1645">
        <v>8</v>
      </c>
      <c r="C1645" s="1">
        <f t="shared" si="25"/>
        <v>0.54678240740734962</v>
      </c>
      <c r="D1645" s="2">
        <v>5.03</v>
      </c>
      <c r="E1645" t="s">
        <v>51</v>
      </c>
      <c r="F1645" s="2">
        <v>3.4820000000000002</v>
      </c>
      <c r="G1645" s="2">
        <v>17.507000000000001</v>
      </c>
      <c r="H1645" s="2">
        <v>1.88</v>
      </c>
      <c r="I1645" s="14" t="s">
        <v>51</v>
      </c>
      <c r="J1645" s="2">
        <v>2.165</v>
      </c>
      <c r="K1645">
        <v>4.0679999999999996</v>
      </c>
      <c r="L1645" s="2"/>
      <c r="N1645" s="2"/>
      <c r="P1645" s="2"/>
      <c r="R1645" s="2"/>
    </row>
    <row r="1646" spans="1:18" x14ac:dyDescent="0.3">
      <c r="A1646">
        <v>1644</v>
      </c>
      <c r="B1646">
        <v>9</v>
      </c>
      <c r="C1646" s="1">
        <f t="shared" si="25"/>
        <v>0.54679398148142366</v>
      </c>
      <c r="D1646" s="2">
        <v>5.0199999999999996</v>
      </c>
      <c r="E1646" t="s">
        <v>51</v>
      </c>
      <c r="F1646" s="2">
        <v>3.4820000000000002</v>
      </c>
      <c r="G1646" s="2">
        <v>17.486000000000001</v>
      </c>
      <c r="H1646" s="2">
        <v>1.88</v>
      </c>
      <c r="I1646" s="14" t="s">
        <v>51</v>
      </c>
      <c r="J1646" s="2">
        <v>2.165</v>
      </c>
      <c r="K1646">
        <v>4.0609999999999999</v>
      </c>
      <c r="L1646" s="2"/>
      <c r="N1646" s="2"/>
      <c r="P1646" s="2"/>
      <c r="R1646" s="2"/>
    </row>
    <row r="1647" spans="1:18" x14ac:dyDescent="0.3">
      <c r="A1647">
        <v>1645</v>
      </c>
      <c r="B1647">
        <v>10</v>
      </c>
      <c r="C1647" s="1">
        <f t="shared" si="25"/>
        <v>0.5468055555554977</v>
      </c>
      <c r="D1647" s="2">
        <v>4.99</v>
      </c>
      <c r="E1647" t="s">
        <v>51</v>
      </c>
      <c r="F1647" s="2">
        <v>3.4820000000000002</v>
      </c>
      <c r="G1647" s="2">
        <v>17.388999999999999</v>
      </c>
      <c r="H1647" s="2">
        <v>1.87</v>
      </c>
      <c r="I1647" s="14" t="s">
        <v>51</v>
      </c>
      <c r="J1647" s="2">
        <v>2.165</v>
      </c>
      <c r="K1647">
        <v>4.056</v>
      </c>
      <c r="L1647" s="2"/>
      <c r="N1647" s="2"/>
      <c r="P1647" s="2"/>
      <c r="R1647" s="2"/>
    </row>
    <row r="1648" spans="1:18" x14ac:dyDescent="0.3">
      <c r="A1648">
        <v>1646</v>
      </c>
      <c r="B1648">
        <v>11</v>
      </c>
      <c r="C1648" s="1">
        <f t="shared" si="25"/>
        <v>0.54681712962957174</v>
      </c>
      <c r="D1648" s="2">
        <v>5.03</v>
      </c>
      <c r="E1648" t="s">
        <v>51</v>
      </c>
      <c r="F1648" s="2">
        <v>3.4820000000000002</v>
      </c>
      <c r="G1648" s="2">
        <v>17.532</v>
      </c>
      <c r="H1648" s="2">
        <v>1.87</v>
      </c>
      <c r="I1648" s="14" t="s">
        <v>51</v>
      </c>
      <c r="J1648" s="2">
        <v>2.165</v>
      </c>
      <c r="K1648">
        <v>4.0469999999999997</v>
      </c>
      <c r="L1648" s="2"/>
      <c r="N1648" s="2"/>
      <c r="P1648" s="2"/>
      <c r="R1648" s="2"/>
    </row>
    <row r="1649" spans="1:18" x14ac:dyDescent="0.3">
      <c r="A1649">
        <v>1647</v>
      </c>
      <c r="B1649">
        <v>12</v>
      </c>
      <c r="C1649" s="1">
        <f t="shared" si="25"/>
        <v>0.54682870370364578</v>
      </c>
      <c r="D1649" s="2">
        <v>5.01</v>
      </c>
      <c r="E1649" t="s">
        <v>51</v>
      </c>
      <c r="F1649" s="2">
        <v>3.4820000000000002</v>
      </c>
      <c r="G1649" s="2">
        <v>17.433</v>
      </c>
      <c r="H1649" s="2">
        <v>1.87</v>
      </c>
      <c r="I1649" s="14" t="s">
        <v>51</v>
      </c>
      <c r="J1649" s="2">
        <v>2.165</v>
      </c>
      <c r="K1649">
        <v>4.0419999999999998</v>
      </c>
      <c r="L1649" s="2"/>
      <c r="N1649" s="2"/>
      <c r="P1649" s="2"/>
      <c r="R1649" s="2"/>
    </row>
    <row r="1650" spans="1:18" x14ac:dyDescent="0.3">
      <c r="A1650">
        <v>1648</v>
      </c>
      <c r="B1650">
        <v>13</v>
      </c>
      <c r="C1650" s="1">
        <f t="shared" si="25"/>
        <v>0.54684027777771982</v>
      </c>
      <c r="D1650" s="2">
        <v>5.01</v>
      </c>
      <c r="E1650" t="s">
        <v>51</v>
      </c>
      <c r="F1650" s="2">
        <v>3.4820000000000002</v>
      </c>
      <c r="G1650" s="2">
        <v>17.433</v>
      </c>
      <c r="H1650" s="2">
        <v>1.87</v>
      </c>
      <c r="I1650" s="14" t="s">
        <v>51</v>
      </c>
      <c r="J1650" s="2">
        <v>2.165</v>
      </c>
      <c r="K1650">
        <v>4.0380000000000003</v>
      </c>
      <c r="L1650" s="2"/>
      <c r="N1650" s="2"/>
      <c r="P1650" s="2"/>
      <c r="R1650" s="2"/>
    </row>
    <row r="1651" spans="1:18" x14ac:dyDescent="0.3">
      <c r="A1651">
        <v>1649</v>
      </c>
      <c r="B1651">
        <v>14</v>
      </c>
      <c r="C1651" s="1">
        <f t="shared" si="25"/>
        <v>0.54685185185179386</v>
      </c>
      <c r="D1651" s="2">
        <v>5.03</v>
      </c>
      <c r="E1651" t="s">
        <v>51</v>
      </c>
      <c r="F1651" s="2">
        <v>3.4820000000000002</v>
      </c>
      <c r="G1651" s="2">
        <v>17.518000000000001</v>
      </c>
      <c r="H1651" s="2">
        <v>1.87</v>
      </c>
      <c r="I1651" s="14" t="s">
        <v>51</v>
      </c>
      <c r="J1651" s="2">
        <v>2.165</v>
      </c>
      <c r="K1651">
        <v>4.04</v>
      </c>
      <c r="L1651" s="2"/>
      <c r="N1651" s="2"/>
      <c r="P1651" s="2"/>
      <c r="R1651" s="2"/>
    </row>
    <row r="1652" spans="1:18" x14ac:dyDescent="0.3">
      <c r="A1652">
        <v>1650</v>
      </c>
      <c r="B1652">
        <v>15</v>
      </c>
      <c r="C1652" s="1">
        <f t="shared" si="25"/>
        <v>0.5468634259258679</v>
      </c>
      <c r="D1652" s="2">
        <v>5.01</v>
      </c>
      <c r="E1652" t="s">
        <v>51</v>
      </c>
      <c r="F1652" s="2">
        <v>3.4820000000000002</v>
      </c>
      <c r="G1652" s="2">
        <v>17.454999999999998</v>
      </c>
      <c r="H1652" s="2">
        <v>1.87</v>
      </c>
      <c r="I1652" s="2">
        <v>2.16</v>
      </c>
      <c r="J1652" s="2">
        <v>2.16</v>
      </c>
      <c r="K1652">
        <v>4.0389999999999997</v>
      </c>
      <c r="L1652" s="2"/>
      <c r="N1652" s="2"/>
      <c r="P1652" s="2"/>
      <c r="R1652" s="2"/>
    </row>
    <row r="1653" spans="1:18" x14ac:dyDescent="0.3">
      <c r="A1653">
        <v>1651</v>
      </c>
      <c r="B1653">
        <v>1</v>
      </c>
      <c r="C1653" s="1">
        <f t="shared" si="25"/>
        <v>0.54687499999994194</v>
      </c>
      <c r="D1653" s="2">
        <v>4.9800000000000004</v>
      </c>
      <c r="E1653" t="s">
        <v>51</v>
      </c>
      <c r="F1653" s="2">
        <v>3.4820000000000002</v>
      </c>
      <c r="G1653" s="2">
        <v>17.358000000000001</v>
      </c>
      <c r="H1653" s="2">
        <v>1.87</v>
      </c>
      <c r="I1653" s="14" t="s">
        <v>51</v>
      </c>
      <c r="J1653" s="2">
        <v>2.16</v>
      </c>
      <c r="K1653">
        <v>4.0410000000000004</v>
      </c>
      <c r="L1653" s="2"/>
      <c r="N1653" s="2"/>
      <c r="P1653" s="2"/>
      <c r="R1653" s="2"/>
    </row>
    <row r="1654" spans="1:18" x14ac:dyDescent="0.3">
      <c r="A1654">
        <v>1652</v>
      </c>
      <c r="B1654">
        <v>2</v>
      </c>
      <c r="C1654" s="1">
        <f t="shared" si="25"/>
        <v>0.54688657407401597</v>
      </c>
      <c r="D1654" s="2">
        <v>5.01</v>
      </c>
      <c r="E1654">
        <v>3.5249999999999999</v>
      </c>
      <c r="F1654" s="2">
        <v>3.5249999999999999</v>
      </c>
      <c r="G1654" s="2">
        <v>17.667999999999999</v>
      </c>
      <c r="H1654" s="2">
        <v>1.87</v>
      </c>
      <c r="I1654" s="14" t="s">
        <v>51</v>
      </c>
      <c r="J1654" s="2">
        <v>2.16</v>
      </c>
      <c r="K1654">
        <v>4.0449999999999999</v>
      </c>
      <c r="L1654" s="2"/>
      <c r="N1654" s="2"/>
      <c r="P1654" s="2"/>
      <c r="R1654" s="2"/>
    </row>
    <row r="1655" spans="1:18" x14ac:dyDescent="0.3">
      <c r="A1655">
        <v>1653</v>
      </c>
      <c r="B1655">
        <v>3</v>
      </c>
      <c r="C1655" s="1">
        <f t="shared" si="25"/>
        <v>0.54689814814809001</v>
      </c>
      <c r="D1655" s="2">
        <v>5.05</v>
      </c>
      <c r="E1655" t="s">
        <v>51</v>
      </c>
      <c r="F1655" s="2">
        <v>3.5249999999999999</v>
      </c>
      <c r="G1655" s="2">
        <v>17.797999999999998</v>
      </c>
      <c r="H1655" s="2">
        <v>1.88</v>
      </c>
      <c r="I1655" s="14" t="s">
        <v>51</v>
      </c>
      <c r="J1655" s="2">
        <v>2.16</v>
      </c>
      <c r="K1655">
        <v>4.0519999999999996</v>
      </c>
      <c r="L1655" s="2"/>
      <c r="N1655" s="2"/>
      <c r="P1655" s="2"/>
      <c r="R1655" s="2"/>
    </row>
    <row r="1656" spans="1:18" x14ac:dyDescent="0.3">
      <c r="A1656">
        <v>1654</v>
      </c>
      <c r="B1656">
        <v>4</v>
      </c>
      <c r="C1656" s="1">
        <f t="shared" si="25"/>
        <v>0.54690972222216405</v>
      </c>
      <c r="D1656" s="2">
        <v>5.03</v>
      </c>
      <c r="E1656" t="s">
        <v>51</v>
      </c>
      <c r="F1656" s="2">
        <v>3.5249999999999999</v>
      </c>
      <c r="G1656" s="2">
        <v>17.731000000000002</v>
      </c>
      <c r="H1656" s="2">
        <v>1.88</v>
      </c>
      <c r="I1656" s="14" t="s">
        <v>51</v>
      </c>
      <c r="J1656" s="2">
        <v>2.16</v>
      </c>
      <c r="K1656">
        <v>4.056</v>
      </c>
      <c r="L1656" s="2"/>
      <c r="N1656" s="2"/>
      <c r="P1656" s="2"/>
      <c r="R1656" s="2"/>
    </row>
    <row r="1657" spans="1:18" x14ac:dyDescent="0.3">
      <c r="A1657">
        <v>1655</v>
      </c>
      <c r="B1657">
        <v>5</v>
      </c>
      <c r="C1657" s="1">
        <f t="shared" si="25"/>
        <v>0.54692129629623809</v>
      </c>
      <c r="D1657" s="2">
        <v>5.0199999999999996</v>
      </c>
      <c r="E1657" t="s">
        <v>51</v>
      </c>
      <c r="F1657" s="2">
        <v>3.5249999999999999</v>
      </c>
      <c r="G1657" s="2">
        <v>17.701000000000001</v>
      </c>
      <c r="H1657" s="2">
        <v>1.88</v>
      </c>
      <c r="I1657" s="14" t="s">
        <v>51</v>
      </c>
      <c r="J1657" s="2">
        <v>2.16</v>
      </c>
      <c r="K1657">
        <v>4.0570000000000004</v>
      </c>
      <c r="L1657" s="2"/>
      <c r="N1657" s="2"/>
      <c r="P1657" s="2"/>
      <c r="R1657" s="2"/>
    </row>
    <row r="1658" spans="1:18" x14ac:dyDescent="0.3">
      <c r="A1658">
        <v>1656</v>
      </c>
      <c r="B1658">
        <v>6</v>
      </c>
      <c r="C1658" s="1">
        <f t="shared" si="25"/>
        <v>0.54693287037031213</v>
      </c>
      <c r="D1658" s="2">
        <v>5.0199999999999996</v>
      </c>
      <c r="E1658" t="s">
        <v>51</v>
      </c>
      <c r="F1658" s="2">
        <v>3.5249999999999999</v>
      </c>
      <c r="G1658" s="2">
        <v>17.684000000000001</v>
      </c>
      <c r="H1658" s="2">
        <v>1.87</v>
      </c>
      <c r="I1658" s="14" t="s">
        <v>51</v>
      </c>
      <c r="J1658" s="2">
        <v>2.16</v>
      </c>
      <c r="K1658">
        <v>4.0419999999999998</v>
      </c>
      <c r="L1658" s="2"/>
      <c r="N1658" s="2"/>
      <c r="P1658" s="2"/>
      <c r="R1658" s="2"/>
    </row>
    <row r="1659" spans="1:18" x14ac:dyDescent="0.3">
      <c r="A1659">
        <v>1657</v>
      </c>
      <c r="B1659">
        <v>7</v>
      </c>
      <c r="C1659" s="1">
        <f t="shared" si="25"/>
        <v>0.54694444444438617</v>
      </c>
      <c r="D1659" s="2">
        <v>5.05</v>
      </c>
      <c r="E1659" t="s">
        <v>51</v>
      </c>
      <c r="F1659" s="2">
        <v>3.5249999999999999</v>
      </c>
      <c r="G1659" s="2">
        <v>17.797999999999998</v>
      </c>
      <c r="H1659" s="2">
        <v>1.86</v>
      </c>
      <c r="I1659" s="14" t="s">
        <v>51</v>
      </c>
      <c r="J1659" s="2">
        <v>2.16</v>
      </c>
      <c r="K1659">
        <v>4.01</v>
      </c>
      <c r="L1659" s="2"/>
      <c r="N1659" s="2"/>
      <c r="P1659" s="2"/>
      <c r="R1659" s="2"/>
    </row>
    <row r="1660" spans="1:18" x14ac:dyDescent="0.3">
      <c r="A1660">
        <v>1658</v>
      </c>
      <c r="B1660">
        <v>8</v>
      </c>
      <c r="C1660" s="1">
        <f t="shared" si="25"/>
        <v>0.54695601851846021</v>
      </c>
      <c r="D1660" s="2">
        <v>5.04</v>
      </c>
      <c r="E1660" t="s">
        <v>51</v>
      </c>
      <c r="F1660" s="2">
        <v>3.5249999999999999</v>
      </c>
      <c r="G1660" s="2">
        <v>17.768000000000001</v>
      </c>
      <c r="H1660" s="2">
        <v>1.84</v>
      </c>
      <c r="I1660" s="14" t="s">
        <v>51</v>
      </c>
      <c r="J1660" s="2">
        <v>2.16</v>
      </c>
      <c r="K1660">
        <v>3.9790000000000001</v>
      </c>
      <c r="L1660" s="2"/>
      <c r="N1660" s="2"/>
      <c r="P1660" s="2"/>
      <c r="R1660" s="2"/>
    </row>
    <row r="1661" spans="1:18" x14ac:dyDescent="0.3">
      <c r="A1661">
        <v>1659</v>
      </c>
      <c r="B1661">
        <v>9</v>
      </c>
      <c r="C1661" s="1">
        <f t="shared" si="25"/>
        <v>0.54696759259253425</v>
      </c>
      <c r="D1661" s="2">
        <v>5.05</v>
      </c>
      <c r="E1661" t="s">
        <v>51</v>
      </c>
      <c r="F1661" s="2">
        <v>3.5249999999999999</v>
      </c>
      <c r="G1661" s="2">
        <v>17.797999999999998</v>
      </c>
      <c r="H1661" s="2">
        <v>1.84</v>
      </c>
      <c r="I1661" s="14" t="s">
        <v>51</v>
      </c>
      <c r="J1661" s="2">
        <v>2.16</v>
      </c>
      <c r="K1661">
        <v>3.9649999999999999</v>
      </c>
      <c r="L1661" s="2"/>
      <c r="N1661" s="2"/>
      <c r="P1661" s="2"/>
      <c r="R1661" s="2"/>
    </row>
    <row r="1662" spans="1:18" x14ac:dyDescent="0.3">
      <c r="A1662">
        <v>1660</v>
      </c>
      <c r="B1662">
        <v>10</v>
      </c>
      <c r="C1662" s="1">
        <f t="shared" si="25"/>
        <v>0.54697916666660829</v>
      </c>
      <c r="D1662" s="2">
        <v>5.04</v>
      </c>
      <c r="E1662" t="s">
        <v>51</v>
      </c>
      <c r="F1662" s="2">
        <v>3.5249999999999999</v>
      </c>
      <c r="G1662" s="2">
        <v>17.751999999999999</v>
      </c>
      <c r="H1662" s="2">
        <v>1.84</v>
      </c>
      <c r="I1662" s="14" t="s">
        <v>51</v>
      </c>
      <c r="J1662" s="2">
        <v>2.16</v>
      </c>
      <c r="K1662">
        <v>3.9630000000000001</v>
      </c>
      <c r="L1662" s="2"/>
      <c r="N1662" s="2"/>
      <c r="P1662" s="2"/>
      <c r="R1662" s="2"/>
    </row>
    <row r="1663" spans="1:18" x14ac:dyDescent="0.3">
      <c r="A1663">
        <v>1661</v>
      </c>
      <c r="B1663">
        <v>11</v>
      </c>
      <c r="C1663" s="1">
        <f t="shared" si="25"/>
        <v>0.54699074074068232</v>
      </c>
      <c r="D1663" s="2">
        <v>5.01</v>
      </c>
      <c r="E1663" t="s">
        <v>51</v>
      </c>
      <c r="F1663" s="2">
        <v>3.5249999999999999</v>
      </c>
      <c r="G1663" s="2">
        <v>17.654</v>
      </c>
      <c r="H1663" s="2">
        <v>1.84</v>
      </c>
      <c r="I1663" s="14" t="s">
        <v>51</v>
      </c>
      <c r="J1663" s="2">
        <v>2.16</v>
      </c>
      <c r="K1663">
        <v>3.9660000000000002</v>
      </c>
      <c r="L1663" s="2"/>
      <c r="N1663" s="2"/>
      <c r="P1663" s="2"/>
      <c r="R1663" s="2"/>
    </row>
    <row r="1664" spans="1:18" x14ac:dyDescent="0.3">
      <c r="A1664">
        <v>1662</v>
      </c>
      <c r="B1664">
        <v>12</v>
      </c>
      <c r="C1664" s="1">
        <f t="shared" si="25"/>
        <v>0.54700231481475636</v>
      </c>
      <c r="D1664" s="2">
        <v>5.0199999999999996</v>
      </c>
      <c r="E1664" t="s">
        <v>51</v>
      </c>
      <c r="F1664" s="2">
        <v>3.5249999999999999</v>
      </c>
      <c r="G1664" s="2">
        <v>17.71</v>
      </c>
      <c r="H1664" s="2">
        <v>1.84</v>
      </c>
      <c r="I1664" s="14" t="s">
        <v>51</v>
      </c>
      <c r="J1664" s="2">
        <v>2.16</v>
      </c>
      <c r="K1664">
        <v>3.9630000000000001</v>
      </c>
      <c r="L1664" s="2"/>
      <c r="N1664" s="2"/>
      <c r="P1664" s="2"/>
      <c r="R1664" s="2"/>
    </row>
    <row r="1665" spans="1:18" x14ac:dyDescent="0.3">
      <c r="A1665">
        <v>1663</v>
      </c>
      <c r="B1665">
        <v>13</v>
      </c>
      <c r="C1665" s="1">
        <f t="shared" si="25"/>
        <v>0.5470138888888304</v>
      </c>
      <c r="D1665" s="2">
        <v>5.01</v>
      </c>
      <c r="E1665" t="s">
        <v>51</v>
      </c>
      <c r="F1665" s="2">
        <v>3.5249999999999999</v>
      </c>
      <c r="G1665" s="2">
        <v>17.657</v>
      </c>
      <c r="H1665" s="2">
        <v>1.83</v>
      </c>
      <c r="I1665" s="14" t="s">
        <v>51</v>
      </c>
      <c r="J1665" s="2">
        <v>2.16</v>
      </c>
      <c r="K1665">
        <v>3.9489999999999998</v>
      </c>
      <c r="L1665" s="2"/>
      <c r="N1665" s="2"/>
      <c r="P1665" s="2"/>
      <c r="R1665" s="2"/>
    </row>
    <row r="1666" spans="1:18" x14ac:dyDescent="0.3">
      <c r="A1666">
        <v>1664</v>
      </c>
      <c r="B1666">
        <v>14</v>
      </c>
      <c r="C1666" s="1">
        <f t="shared" si="25"/>
        <v>0.54702546296290444</v>
      </c>
      <c r="D1666" s="2">
        <v>5.0199999999999996</v>
      </c>
      <c r="E1666" t="s">
        <v>51</v>
      </c>
      <c r="F1666" s="2">
        <v>3.5249999999999999</v>
      </c>
      <c r="G1666" s="2">
        <v>17.681999999999999</v>
      </c>
      <c r="H1666" s="2">
        <v>1.82</v>
      </c>
      <c r="I1666" s="14" t="s">
        <v>51</v>
      </c>
      <c r="J1666" s="2">
        <v>2.16</v>
      </c>
      <c r="K1666">
        <v>3.931</v>
      </c>
      <c r="L1666" s="2"/>
      <c r="N1666" s="2"/>
      <c r="P1666" s="2"/>
      <c r="R1666" s="2"/>
    </row>
    <row r="1667" spans="1:18" x14ac:dyDescent="0.3">
      <c r="A1667">
        <v>1665</v>
      </c>
      <c r="B1667">
        <v>15</v>
      </c>
      <c r="C1667" s="1">
        <f t="shared" si="25"/>
        <v>0.54703703703697848</v>
      </c>
      <c r="D1667" s="2">
        <v>5.0199999999999996</v>
      </c>
      <c r="E1667" t="s">
        <v>51</v>
      </c>
      <c r="F1667" s="2">
        <v>3.5249999999999999</v>
      </c>
      <c r="G1667" s="2">
        <v>17.678000000000001</v>
      </c>
      <c r="H1667" s="2">
        <v>1.81</v>
      </c>
      <c r="I1667" s="2">
        <v>2.0699999999999998</v>
      </c>
      <c r="J1667" s="2">
        <v>2.0699999999999998</v>
      </c>
      <c r="K1667">
        <v>3.746</v>
      </c>
      <c r="L1667" s="2"/>
      <c r="N1667" s="2"/>
      <c r="P1667" s="2"/>
      <c r="R1667" s="2"/>
    </row>
    <row r="1668" spans="1:18" x14ac:dyDescent="0.3">
      <c r="A1668">
        <v>1666</v>
      </c>
      <c r="B1668">
        <v>1</v>
      </c>
      <c r="C1668" s="1">
        <f t="shared" si="25"/>
        <v>0.54704861111105252</v>
      </c>
      <c r="D1668" s="2">
        <v>5.03</v>
      </c>
      <c r="E1668" t="s">
        <v>51</v>
      </c>
      <c r="F1668" s="2">
        <v>3.5249999999999999</v>
      </c>
      <c r="G1668" s="2">
        <v>17.719000000000001</v>
      </c>
      <c r="H1668" s="2">
        <v>1.8</v>
      </c>
      <c r="I1668" s="14" t="s">
        <v>51</v>
      </c>
      <c r="J1668" s="2">
        <v>2.0699999999999998</v>
      </c>
      <c r="K1668">
        <v>3.7240000000000002</v>
      </c>
      <c r="L1668" s="2"/>
      <c r="N1668" s="2"/>
      <c r="P1668" s="2"/>
      <c r="R1668" s="2"/>
    </row>
    <row r="1669" spans="1:18" x14ac:dyDescent="0.3">
      <c r="A1669">
        <v>1667</v>
      </c>
      <c r="B1669">
        <v>2</v>
      </c>
      <c r="C1669" s="1">
        <f t="shared" ref="C1669:C1732" si="26">C1668+(1/3600/24)</f>
        <v>0.54706018518512656</v>
      </c>
      <c r="D1669" s="2">
        <v>5.05</v>
      </c>
      <c r="E1669">
        <v>3.5379999999999998</v>
      </c>
      <c r="F1669" s="2">
        <v>3.5379999999999998</v>
      </c>
      <c r="G1669" s="2">
        <v>17.858000000000001</v>
      </c>
      <c r="H1669" s="2">
        <v>1.79</v>
      </c>
      <c r="I1669" s="14" t="s">
        <v>51</v>
      </c>
      <c r="J1669" s="2">
        <v>2.0699999999999998</v>
      </c>
      <c r="K1669">
        <v>3.702</v>
      </c>
      <c r="L1669" s="2"/>
      <c r="N1669" s="2"/>
      <c r="P1669" s="2"/>
      <c r="R1669" s="2"/>
    </row>
    <row r="1670" spans="1:18" x14ac:dyDescent="0.3">
      <c r="A1670">
        <v>1668</v>
      </c>
      <c r="B1670">
        <v>3</v>
      </c>
      <c r="C1670" s="1">
        <f t="shared" si="26"/>
        <v>0.5470717592592006</v>
      </c>
      <c r="D1670" s="2">
        <v>5.05</v>
      </c>
      <c r="E1670" t="s">
        <v>51</v>
      </c>
      <c r="F1670" s="2">
        <v>3.5379999999999998</v>
      </c>
      <c r="G1670" s="2">
        <v>17.882999999999999</v>
      </c>
      <c r="H1670" s="2">
        <v>1.78</v>
      </c>
      <c r="I1670" s="14" t="s">
        <v>51</v>
      </c>
      <c r="J1670" s="2">
        <v>2.0699999999999998</v>
      </c>
      <c r="K1670">
        <v>3.6869999999999998</v>
      </c>
      <c r="L1670" s="2"/>
      <c r="N1670" s="2"/>
      <c r="P1670" s="2"/>
      <c r="R1670" s="2"/>
    </row>
    <row r="1671" spans="1:18" x14ac:dyDescent="0.3">
      <c r="A1671">
        <v>1669</v>
      </c>
      <c r="B1671">
        <v>4</v>
      </c>
      <c r="C1671" s="1">
        <f t="shared" si="26"/>
        <v>0.54708333333327464</v>
      </c>
      <c r="D1671" s="2">
        <v>5.0999999999999996</v>
      </c>
      <c r="E1671" t="s">
        <v>51</v>
      </c>
      <c r="F1671" s="2">
        <v>3.5379999999999998</v>
      </c>
      <c r="G1671" s="2">
        <v>18.038</v>
      </c>
      <c r="H1671" s="2">
        <v>1.78</v>
      </c>
      <c r="I1671" s="14" t="s">
        <v>51</v>
      </c>
      <c r="J1671" s="2">
        <v>2.0699999999999998</v>
      </c>
      <c r="K1671">
        <v>3.681</v>
      </c>
      <c r="L1671" s="2"/>
      <c r="N1671" s="2"/>
      <c r="P1671" s="2"/>
      <c r="R1671" s="2"/>
    </row>
    <row r="1672" spans="1:18" x14ac:dyDescent="0.3">
      <c r="A1672">
        <v>1670</v>
      </c>
      <c r="B1672">
        <v>5</v>
      </c>
      <c r="C1672" s="1">
        <f t="shared" si="26"/>
        <v>0.54709490740734867</v>
      </c>
      <c r="D1672" s="2">
        <v>5.12</v>
      </c>
      <c r="E1672" t="s">
        <v>51</v>
      </c>
      <c r="F1672" s="2">
        <v>3.5379999999999998</v>
      </c>
      <c r="G1672" s="2">
        <v>18.120999999999999</v>
      </c>
      <c r="H1672" s="2">
        <v>1.78</v>
      </c>
      <c r="I1672" s="14" t="s">
        <v>51</v>
      </c>
      <c r="J1672" s="2">
        <v>2.0699999999999998</v>
      </c>
      <c r="K1672">
        <v>3.68</v>
      </c>
      <c r="L1672" s="2"/>
      <c r="N1672" s="2"/>
      <c r="P1672" s="2"/>
      <c r="R1672" s="2"/>
    </row>
    <row r="1673" spans="1:18" x14ac:dyDescent="0.3">
      <c r="A1673">
        <v>1671</v>
      </c>
      <c r="B1673">
        <v>6</v>
      </c>
      <c r="C1673" s="1">
        <f t="shared" si="26"/>
        <v>0.54710648148142271</v>
      </c>
      <c r="D1673" s="2">
        <v>5.09</v>
      </c>
      <c r="E1673" t="s">
        <v>51</v>
      </c>
      <c r="F1673" s="2">
        <v>3.5379999999999998</v>
      </c>
      <c r="G1673" s="2">
        <v>18.021000000000001</v>
      </c>
      <c r="H1673" s="2">
        <v>1.78</v>
      </c>
      <c r="I1673" s="14" t="s">
        <v>51</v>
      </c>
      <c r="J1673" s="2">
        <v>2.0699999999999998</v>
      </c>
      <c r="K1673">
        <v>3.6760000000000002</v>
      </c>
      <c r="L1673" s="2"/>
      <c r="N1673" s="2"/>
      <c r="P1673" s="2"/>
      <c r="R1673" s="2"/>
    </row>
    <row r="1674" spans="1:18" x14ac:dyDescent="0.3">
      <c r="A1674">
        <v>1672</v>
      </c>
      <c r="B1674">
        <v>7</v>
      </c>
      <c r="C1674" s="1">
        <f t="shared" si="26"/>
        <v>0.54711805555549675</v>
      </c>
      <c r="D1674" s="2">
        <v>5.0599999999999996</v>
      </c>
      <c r="E1674" t="s">
        <v>51</v>
      </c>
      <c r="F1674" s="2">
        <v>3.5379999999999998</v>
      </c>
      <c r="G1674" s="2">
        <v>17.905999999999999</v>
      </c>
      <c r="H1674" s="2">
        <v>1.77</v>
      </c>
      <c r="I1674" s="14" t="s">
        <v>51</v>
      </c>
      <c r="J1674" s="2">
        <v>2.0699999999999998</v>
      </c>
      <c r="K1674">
        <v>3.6539999999999999</v>
      </c>
      <c r="L1674" s="2"/>
      <c r="N1674" s="2"/>
      <c r="P1674" s="2"/>
      <c r="R1674" s="2"/>
    </row>
    <row r="1675" spans="1:18" x14ac:dyDescent="0.3">
      <c r="A1675">
        <v>1673</v>
      </c>
      <c r="B1675">
        <v>8</v>
      </c>
      <c r="C1675" s="1">
        <f t="shared" si="26"/>
        <v>0.54712962962957079</v>
      </c>
      <c r="D1675" s="2">
        <v>5.15</v>
      </c>
      <c r="E1675" t="s">
        <v>51</v>
      </c>
      <c r="F1675" s="2">
        <v>3.5379999999999998</v>
      </c>
      <c r="G1675" s="2">
        <v>18.221</v>
      </c>
      <c r="H1675" s="2">
        <v>1.75</v>
      </c>
      <c r="I1675" s="14" t="s">
        <v>51</v>
      </c>
      <c r="J1675" s="2">
        <v>2.0699999999999998</v>
      </c>
      <c r="K1675">
        <v>3.62</v>
      </c>
      <c r="L1675" s="2"/>
      <c r="N1675" s="2"/>
      <c r="P1675" s="2"/>
      <c r="R1675" s="2"/>
    </row>
    <row r="1676" spans="1:18" x14ac:dyDescent="0.3">
      <c r="A1676">
        <v>1674</v>
      </c>
      <c r="B1676">
        <v>9</v>
      </c>
      <c r="C1676" s="1">
        <f t="shared" si="26"/>
        <v>0.54714120370364483</v>
      </c>
      <c r="D1676" s="2">
        <v>5.13</v>
      </c>
      <c r="E1676" t="s">
        <v>51</v>
      </c>
      <c r="F1676" s="2">
        <v>3.5379999999999998</v>
      </c>
      <c r="G1676" s="2">
        <v>18.152999999999999</v>
      </c>
      <c r="H1676" s="2">
        <v>1.73</v>
      </c>
      <c r="I1676" s="14" t="s">
        <v>51</v>
      </c>
      <c r="J1676" s="2">
        <v>2.0699999999999998</v>
      </c>
      <c r="K1676">
        <v>3.5859999999999999</v>
      </c>
      <c r="L1676" s="2"/>
      <c r="N1676" s="2"/>
      <c r="P1676" s="2"/>
      <c r="R1676" s="2"/>
    </row>
    <row r="1677" spans="1:18" x14ac:dyDescent="0.3">
      <c r="A1677">
        <v>1675</v>
      </c>
      <c r="B1677">
        <v>10</v>
      </c>
      <c r="C1677" s="1">
        <f t="shared" si="26"/>
        <v>0.54715277777771887</v>
      </c>
      <c r="D1677" s="2">
        <v>5.16</v>
      </c>
      <c r="E1677" t="s">
        <v>51</v>
      </c>
      <c r="F1677" s="2">
        <v>3.5379999999999998</v>
      </c>
      <c r="G1677" s="2">
        <v>18.265000000000001</v>
      </c>
      <c r="H1677" s="2">
        <v>1.72</v>
      </c>
      <c r="I1677" s="14" t="s">
        <v>51</v>
      </c>
      <c r="J1677" s="2">
        <v>2.0699999999999998</v>
      </c>
      <c r="K1677">
        <v>3.5619999999999998</v>
      </c>
      <c r="L1677" s="2"/>
      <c r="N1677" s="2"/>
      <c r="P1677" s="2"/>
      <c r="R1677" s="2"/>
    </row>
    <row r="1678" spans="1:18" x14ac:dyDescent="0.3">
      <c r="A1678">
        <v>1676</v>
      </c>
      <c r="B1678">
        <v>11</v>
      </c>
      <c r="C1678" s="1">
        <f t="shared" si="26"/>
        <v>0.54716435185179291</v>
      </c>
      <c r="D1678" s="2">
        <v>5.17</v>
      </c>
      <c r="E1678" t="s">
        <v>51</v>
      </c>
      <c r="F1678" s="2">
        <v>3.5379999999999998</v>
      </c>
      <c r="G1678" s="2">
        <v>18.295000000000002</v>
      </c>
      <c r="H1678" s="2">
        <v>1.72</v>
      </c>
      <c r="I1678" s="14" t="s">
        <v>51</v>
      </c>
      <c r="J1678" s="2">
        <v>2.0699999999999998</v>
      </c>
      <c r="K1678">
        <v>3.5539999999999998</v>
      </c>
      <c r="L1678" s="2"/>
      <c r="N1678" s="2"/>
      <c r="P1678" s="2"/>
      <c r="R1678" s="2"/>
    </row>
    <row r="1679" spans="1:18" x14ac:dyDescent="0.3">
      <c r="A1679">
        <v>1677</v>
      </c>
      <c r="B1679">
        <v>12</v>
      </c>
      <c r="C1679" s="1">
        <f t="shared" si="26"/>
        <v>0.54717592592586695</v>
      </c>
      <c r="D1679" s="2">
        <v>5.13</v>
      </c>
      <c r="E1679" t="s">
        <v>51</v>
      </c>
      <c r="F1679" s="2">
        <v>3.5379999999999998</v>
      </c>
      <c r="G1679" s="2">
        <v>18.166</v>
      </c>
      <c r="H1679" s="2">
        <v>1.72</v>
      </c>
      <c r="I1679" s="14" t="s">
        <v>51</v>
      </c>
      <c r="J1679" s="2">
        <v>2.0699999999999998</v>
      </c>
      <c r="K1679">
        <v>3.5619999999999998</v>
      </c>
      <c r="L1679" s="2"/>
      <c r="N1679" s="2"/>
      <c r="P1679" s="2"/>
      <c r="R1679" s="2"/>
    </row>
    <row r="1680" spans="1:18" x14ac:dyDescent="0.3">
      <c r="A1680">
        <v>1678</v>
      </c>
      <c r="B1680">
        <v>13</v>
      </c>
      <c r="C1680" s="1">
        <f t="shared" si="26"/>
        <v>0.54718749999994098</v>
      </c>
      <c r="D1680" s="2">
        <v>4.97</v>
      </c>
      <c r="E1680" t="s">
        <v>51</v>
      </c>
      <c r="F1680" s="2">
        <v>3.5379999999999998</v>
      </c>
      <c r="G1680" s="2">
        <v>17.594000000000001</v>
      </c>
      <c r="H1680" s="2">
        <v>1.74</v>
      </c>
      <c r="I1680" s="14" t="s">
        <v>51</v>
      </c>
      <c r="J1680" s="2">
        <v>2.0699999999999998</v>
      </c>
      <c r="K1680">
        <v>3.593</v>
      </c>
      <c r="L1680" s="2"/>
      <c r="N1680" s="2"/>
      <c r="P1680" s="2"/>
      <c r="R1680" s="2"/>
    </row>
    <row r="1681" spans="1:18" x14ac:dyDescent="0.3">
      <c r="A1681">
        <v>1679</v>
      </c>
      <c r="B1681">
        <v>14</v>
      </c>
      <c r="C1681" s="1">
        <f t="shared" si="26"/>
        <v>0.54719907407401502</v>
      </c>
      <c r="D1681" s="2">
        <v>4.7300000000000004</v>
      </c>
      <c r="E1681" t="s">
        <v>51</v>
      </c>
      <c r="F1681" s="2">
        <v>3.5379999999999998</v>
      </c>
      <c r="G1681" s="2">
        <v>16.728999999999999</v>
      </c>
      <c r="H1681" s="2">
        <v>1.76</v>
      </c>
      <c r="I1681" s="14" t="s">
        <v>51</v>
      </c>
      <c r="J1681" s="2">
        <v>2.0699999999999998</v>
      </c>
      <c r="K1681">
        <v>3.64</v>
      </c>
      <c r="L1681" s="2"/>
      <c r="N1681" s="2"/>
      <c r="P1681" s="2"/>
      <c r="R1681" s="2"/>
    </row>
    <row r="1682" spans="1:18" x14ac:dyDescent="0.3">
      <c r="A1682">
        <v>1680</v>
      </c>
      <c r="B1682">
        <v>15</v>
      </c>
      <c r="C1682" s="1">
        <f t="shared" si="26"/>
        <v>0.54721064814808906</v>
      </c>
      <c r="D1682" s="2">
        <v>4.55</v>
      </c>
      <c r="E1682" t="s">
        <v>51</v>
      </c>
      <c r="F1682" s="2">
        <v>3.5379999999999998</v>
      </c>
      <c r="G1682" s="2">
        <v>16.096</v>
      </c>
      <c r="H1682" s="2">
        <v>1.78</v>
      </c>
      <c r="I1682" s="2">
        <v>1.8959999999999999</v>
      </c>
      <c r="J1682" s="2">
        <v>1.8959999999999999</v>
      </c>
      <c r="K1682">
        <v>3.379</v>
      </c>
      <c r="L1682" s="2"/>
      <c r="N1682" s="2"/>
      <c r="P1682" s="2"/>
      <c r="R1682" s="2"/>
    </row>
    <row r="1683" spans="1:18" x14ac:dyDescent="0.3">
      <c r="A1683">
        <v>1681</v>
      </c>
      <c r="B1683">
        <v>1</v>
      </c>
      <c r="C1683" s="1">
        <f t="shared" si="26"/>
        <v>0.5472222222221631</v>
      </c>
      <c r="D1683" s="2">
        <v>4.5999999999999996</v>
      </c>
      <c r="E1683" t="s">
        <v>51</v>
      </c>
      <c r="F1683" s="2">
        <v>3.5379999999999998</v>
      </c>
      <c r="G1683" s="2">
        <v>16.286999999999999</v>
      </c>
      <c r="H1683" s="2">
        <v>1.8</v>
      </c>
      <c r="I1683" s="14" t="s">
        <v>51</v>
      </c>
      <c r="J1683" s="2">
        <v>1.8959999999999999</v>
      </c>
      <c r="K1683">
        <v>3.4049999999999998</v>
      </c>
      <c r="L1683" s="2"/>
      <c r="N1683" s="2"/>
      <c r="P1683" s="2"/>
      <c r="R1683" s="2"/>
    </row>
    <row r="1684" spans="1:18" x14ac:dyDescent="0.3">
      <c r="A1684">
        <v>1682</v>
      </c>
      <c r="B1684">
        <v>2</v>
      </c>
      <c r="C1684" s="1">
        <f t="shared" si="26"/>
        <v>0.54723379629623714</v>
      </c>
      <c r="D1684" s="2">
        <v>4.8</v>
      </c>
      <c r="E1684">
        <v>3.4060000000000001</v>
      </c>
      <c r="F1684" s="2">
        <v>3.4060000000000001</v>
      </c>
      <c r="G1684" s="2">
        <v>16.335999999999999</v>
      </c>
      <c r="H1684" s="2">
        <v>1.79</v>
      </c>
      <c r="I1684" s="14" t="s">
        <v>51</v>
      </c>
      <c r="J1684" s="2">
        <v>1.8959999999999999</v>
      </c>
      <c r="K1684">
        <v>3.3919999999999999</v>
      </c>
      <c r="L1684" s="2"/>
      <c r="N1684" s="2"/>
      <c r="P1684" s="2"/>
      <c r="R1684" s="2"/>
    </row>
    <row r="1685" spans="1:18" x14ac:dyDescent="0.3">
      <c r="A1685">
        <v>1683</v>
      </c>
      <c r="B1685">
        <v>3</v>
      </c>
      <c r="C1685" s="1">
        <f t="shared" si="26"/>
        <v>0.54724537037031118</v>
      </c>
      <c r="D1685" s="2">
        <v>4.82</v>
      </c>
      <c r="E1685" t="s">
        <v>51</v>
      </c>
      <c r="F1685" s="2">
        <v>3.4060000000000001</v>
      </c>
      <c r="G1685" s="2">
        <v>16.428999999999998</v>
      </c>
      <c r="H1685" s="2">
        <v>1.77</v>
      </c>
      <c r="I1685" s="14" t="s">
        <v>51</v>
      </c>
      <c r="J1685" s="2">
        <v>1.8959999999999999</v>
      </c>
      <c r="K1685">
        <v>3.3519999999999999</v>
      </c>
      <c r="L1685" s="2"/>
      <c r="N1685" s="2"/>
      <c r="P1685" s="2"/>
      <c r="R1685" s="2"/>
    </row>
    <row r="1686" spans="1:18" x14ac:dyDescent="0.3">
      <c r="A1686">
        <v>1684</v>
      </c>
      <c r="B1686">
        <v>4</v>
      </c>
      <c r="C1686" s="1">
        <f t="shared" si="26"/>
        <v>0.54725694444438522</v>
      </c>
      <c r="D1686" s="2">
        <v>4.7300000000000004</v>
      </c>
      <c r="E1686" t="s">
        <v>51</v>
      </c>
      <c r="F1686" s="2">
        <v>3.4060000000000001</v>
      </c>
      <c r="G1686" s="2">
        <v>16.102</v>
      </c>
      <c r="H1686" s="2">
        <v>1.74</v>
      </c>
      <c r="I1686" s="14" t="s">
        <v>51</v>
      </c>
      <c r="J1686" s="2">
        <v>1.8959999999999999</v>
      </c>
      <c r="K1686">
        <v>3.3039999999999998</v>
      </c>
      <c r="L1686" s="2"/>
      <c r="N1686" s="2"/>
      <c r="P1686" s="2"/>
      <c r="R1686" s="2"/>
    </row>
    <row r="1687" spans="1:18" x14ac:dyDescent="0.3">
      <c r="A1687">
        <v>1685</v>
      </c>
      <c r="B1687">
        <v>5</v>
      </c>
      <c r="C1687" s="1">
        <f t="shared" si="26"/>
        <v>0.54726851851845926</v>
      </c>
      <c r="D1687" s="2">
        <v>4.4800000000000004</v>
      </c>
      <c r="E1687" t="s">
        <v>51</v>
      </c>
      <c r="F1687" s="2">
        <v>3.4060000000000001</v>
      </c>
      <c r="G1687" s="2">
        <v>15.247</v>
      </c>
      <c r="H1687" s="2">
        <v>1.72</v>
      </c>
      <c r="I1687" s="14" t="s">
        <v>51</v>
      </c>
      <c r="J1687" s="2">
        <v>1.8959999999999999</v>
      </c>
      <c r="K1687">
        <v>3.2589999999999999</v>
      </c>
      <c r="L1687" s="2"/>
      <c r="N1687" s="2"/>
      <c r="P1687" s="2"/>
      <c r="R1687" s="2"/>
    </row>
    <row r="1688" spans="1:18" x14ac:dyDescent="0.3">
      <c r="A1688">
        <v>1686</v>
      </c>
      <c r="B1688">
        <v>6</v>
      </c>
      <c r="C1688" s="1">
        <f t="shared" si="26"/>
        <v>0.5472800925925333</v>
      </c>
      <c r="D1688" s="2">
        <v>4.2</v>
      </c>
      <c r="E1688" t="s">
        <v>51</v>
      </c>
      <c r="F1688" s="2">
        <v>3.4060000000000001</v>
      </c>
      <c r="G1688" s="2">
        <v>14.294</v>
      </c>
      <c r="H1688" s="2">
        <v>1.7</v>
      </c>
      <c r="I1688" s="14" t="s">
        <v>51</v>
      </c>
      <c r="J1688" s="2">
        <v>1.8959999999999999</v>
      </c>
      <c r="K1688">
        <v>3.2290000000000001</v>
      </c>
      <c r="L1688" s="2"/>
      <c r="N1688" s="2"/>
      <c r="P1688" s="2"/>
      <c r="R1688" s="2"/>
    </row>
    <row r="1689" spans="1:18" x14ac:dyDescent="0.3">
      <c r="A1689">
        <v>1687</v>
      </c>
      <c r="B1689">
        <v>7</v>
      </c>
      <c r="C1689" s="1">
        <f t="shared" si="26"/>
        <v>0.54729166666660733</v>
      </c>
      <c r="D1689" s="2">
        <v>3.73</v>
      </c>
      <c r="E1689" t="s">
        <v>51</v>
      </c>
      <c r="F1689" s="2">
        <v>3.4060000000000001</v>
      </c>
      <c r="G1689" s="2">
        <v>12.711</v>
      </c>
      <c r="H1689" s="2">
        <v>1.69</v>
      </c>
      <c r="I1689" s="14" t="s">
        <v>51</v>
      </c>
      <c r="J1689" s="2">
        <v>1.8959999999999999</v>
      </c>
      <c r="K1689">
        <v>3.2080000000000002</v>
      </c>
      <c r="L1689" s="2"/>
      <c r="N1689" s="2"/>
      <c r="P1689" s="2"/>
      <c r="R1689" s="2"/>
    </row>
    <row r="1690" spans="1:18" x14ac:dyDescent="0.3">
      <c r="A1690">
        <v>1688</v>
      </c>
      <c r="B1690">
        <v>8</v>
      </c>
      <c r="C1690" s="1">
        <f t="shared" si="26"/>
        <v>0.54730324074068137</v>
      </c>
      <c r="D1690" s="2">
        <v>3.19</v>
      </c>
      <c r="E1690" t="s">
        <v>51</v>
      </c>
      <c r="F1690" s="2">
        <v>3.4060000000000001</v>
      </c>
      <c r="G1690" s="2">
        <v>10.875999999999999</v>
      </c>
      <c r="H1690" s="2">
        <v>1.68</v>
      </c>
      <c r="I1690" s="14" t="s">
        <v>51</v>
      </c>
      <c r="J1690" s="2">
        <v>1.8959999999999999</v>
      </c>
      <c r="K1690">
        <v>3.1909999999999998</v>
      </c>
      <c r="L1690" s="2"/>
      <c r="N1690" s="2"/>
      <c r="P1690" s="2"/>
      <c r="R1690" s="2"/>
    </row>
    <row r="1691" spans="1:18" x14ac:dyDescent="0.3">
      <c r="A1691">
        <v>1689</v>
      </c>
      <c r="B1691">
        <v>9</v>
      </c>
      <c r="C1691" s="1">
        <f t="shared" si="26"/>
        <v>0.54731481481475541</v>
      </c>
      <c r="D1691" s="2">
        <v>2.85</v>
      </c>
      <c r="E1691" t="s">
        <v>51</v>
      </c>
      <c r="F1691" s="2">
        <v>3.4060000000000001</v>
      </c>
      <c r="G1691" s="2">
        <v>9.7089999999999996</v>
      </c>
      <c r="H1691" s="2">
        <v>1.68</v>
      </c>
      <c r="I1691" s="14" t="s">
        <v>51</v>
      </c>
      <c r="J1691" s="2">
        <v>1.8959999999999999</v>
      </c>
      <c r="K1691">
        <v>3.1789999999999998</v>
      </c>
      <c r="L1691" s="2"/>
      <c r="N1691" s="2"/>
      <c r="P1691" s="2"/>
      <c r="R1691" s="2"/>
    </row>
    <row r="1692" spans="1:18" x14ac:dyDescent="0.3">
      <c r="A1692">
        <v>1690</v>
      </c>
      <c r="B1692">
        <v>10</v>
      </c>
      <c r="C1692" s="1">
        <f t="shared" si="26"/>
        <v>0.54732638888882945</v>
      </c>
      <c r="D1692" s="2">
        <v>2.65</v>
      </c>
      <c r="E1692" t="s">
        <v>51</v>
      </c>
      <c r="F1692" s="2">
        <v>3.4060000000000001</v>
      </c>
      <c r="G1692" s="2">
        <v>9.0410000000000004</v>
      </c>
      <c r="H1692" s="2">
        <v>1.67</v>
      </c>
      <c r="I1692" s="14" t="s">
        <v>51</v>
      </c>
      <c r="J1692" s="2">
        <v>1.8959999999999999</v>
      </c>
      <c r="K1692">
        <v>3.1739999999999999</v>
      </c>
      <c r="L1692" s="2"/>
      <c r="N1692" s="2"/>
      <c r="P1692" s="2"/>
      <c r="R1692" s="2"/>
    </row>
    <row r="1693" spans="1:18" x14ac:dyDescent="0.3">
      <c r="A1693">
        <v>1691</v>
      </c>
      <c r="B1693">
        <v>11</v>
      </c>
      <c r="C1693" s="1">
        <f t="shared" si="26"/>
        <v>0.54733796296290349</v>
      </c>
      <c r="D1693" s="2">
        <v>2.5099999999999998</v>
      </c>
      <c r="E1693" t="s">
        <v>51</v>
      </c>
      <c r="F1693" s="2">
        <v>3.4060000000000001</v>
      </c>
      <c r="G1693" s="2">
        <v>8.5609999999999999</v>
      </c>
      <c r="H1693" s="2">
        <v>1.68</v>
      </c>
      <c r="I1693" s="14" t="s">
        <v>51</v>
      </c>
      <c r="J1693" s="2">
        <v>1.8959999999999999</v>
      </c>
      <c r="K1693">
        <v>3.181</v>
      </c>
      <c r="L1693" s="2"/>
      <c r="N1693" s="2"/>
      <c r="P1693" s="2"/>
      <c r="R1693" s="2"/>
    </row>
    <row r="1694" spans="1:18" x14ac:dyDescent="0.3">
      <c r="A1694">
        <v>1692</v>
      </c>
      <c r="B1694">
        <v>12</v>
      </c>
      <c r="C1694" s="1">
        <f t="shared" si="26"/>
        <v>0.54734953703697753</v>
      </c>
      <c r="D1694" s="2">
        <v>2.42</v>
      </c>
      <c r="E1694" t="s">
        <v>51</v>
      </c>
      <c r="F1694" s="2">
        <v>3.4060000000000001</v>
      </c>
      <c r="G1694" s="2">
        <v>8.2460000000000004</v>
      </c>
      <c r="H1694" s="2">
        <v>1.69</v>
      </c>
      <c r="I1694" s="14" t="s">
        <v>51</v>
      </c>
      <c r="J1694" s="2">
        <v>1.8959999999999999</v>
      </c>
      <c r="K1694">
        <v>3.1960000000000002</v>
      </c>
      <c r="L1694" s="2"/>
      <c r="N1694" s="2"/>
      <c r="P1694" s="2"/>
      <c r="R1694" s="2"/>
    </row>
    <row r="1695" spans="1:18" x14ac:dyDescent="0.3">
      <c r="A1695">
        <v>1693</v>
      </c>
      <c r="B1695">
        <v>13</v>
      </c>
      <c r="C1695" s="1">
        <f t="shared" si="26"/>
        <v>0.54736111111105157</v>
      </c>
      <c r="D1695" s="2">
        <v>2.67</v>
      </c>
      <c r="E1695" t="s">
        <v>51</v>
      </c>
      <c r="F1695" s="2">
        <v>3.4060000000000001</v>
      </c>
      <c r="G1695" s="2">
        <v>9.0820000000000007</v>
      </c>
      <c r="H1695" s="2">
        <v>1.7</v>
      </c>
      <c r="I1695" s="14" t="s">
        <v>51</v>
      </c>
      <c r="J1695" s="2">
        <v>1.8959999999999999</v>
      </c>
      <c r="K1695">
        <v>3.214</v>
      </c>
      <c r="L1695" s="2"/>
      <c r="N1695" s="2"/>
      <c r="P1695" s="2"/>
      <c r="R1695" s="2"/>
    </row>
    <row r="1696" spans="1:18" x14ac:dyDescent="0.3">
      <c r="A1696">
        <v>1694</v>
      </c>
      <c r="B1696">
        <v>14</v>
      </c>
      <c r="C1696" s="1">
        <f t="shared" si="26"/>
        <v>0.54737268518512561</v>
      </c>
      <c r="D1696" s="2">
        <v>3</v>
      </c>
      <c r="E1696" t="s">
        <v>51</v>
      </c>
      <c r="F1696" s="2">
        <v>3.4060000000000001</v>
      </c>
      <c r="G1696" s="2">
        <v>10.211</v>
      </c>
      <c r="H1696" s="2">
        <v>1.71</v>
      </c>
      <c r="I1696" s="14" t="s">
        <v>51</v>
      </c>
      <c r="J1696" s="2">
        <v>1.8959999999999999</v>
      </c>
      <c r="K1696">
        <v>3.238</v>
      </c>
      <c r="L1696" s="2"/>
      <c r="N1696" s="2"/>
      <c r="P1696" s="2"/>
      <c r="R1696" s="2"/>
    </row>
    <row r="1697" spans="1:18" x14ac:dyDescent="0.3">
      <c r="A1697">
        <v>1695</v>
      </c>
      <c r="B1697">
        <v>15</v>
      </c>
      <c r="C1697" s="1">
        <f t="shared" si="26"/>
        <v>0.54738425925919965</v>
      </c>
      <c r="D1697" s="2">
        <v>3.26</v>
      </c>
      <c r="E1697" t="s">
        <v>51</v>
      </c>
      <c r="F1697" s="2">
        <v>3.4060000000000001</v>
      </c>
      <c r="G1697" s="2">
        <v>11.095000000000001</v>
      </c>
      <c r="H1697" s="2">
        <v>1.72</v>
      </c>
      <c r="I1697" s="2">
        <v>1.7230000000000001</v>
      </c>
      <c r="J1697" s="2">
        <v>1.7230000000000001</v>
      </c>
      <c r="K1697">
        <v>2.968</v>
      </c>
      <c r="L1697" s="2"/>
      <c r="N1697" s="2"/>
      <c r="P1697" s="2"/>
      <c r="R1697" s="2"/>
    </row>
    <row r="1698" spans="1:18" x14ac:dyDescent="0.3">
      <c r="A1698">
        <v>1696</v>
      </c>
      <c r="B1698">
        <v>1</v>
      </c>
      <c r="C1698" s="1">
        <f t="shared" si="26"/>
        <v>0.54739583333327368</v>
      </c>
      <c r="D1698" s="2">
        <v>3.54</v>
      </c>
      <c r="E1698" t="s">
        <v>51</v>
      </c>
      <c r="F1698" s="2">
        <v>3.4060000000000001</v>
      </c>
      <c r="G1698" s="2">
        <v>12.055999999999999</v>
      </c>
      <c r="H1698" s="2">
        <v>1.74</v>
      </c>
      <c r="I1698" s="14" t="s">
        <v>51</v>
      </c>
      <c r="J1698" s="2">
        <v>1.7230000000000001</v>
      </c>
      <c r="K1698">
        <v>3</v>
      </c>
      <c r="L1698" s="2"/>
      <c r="N1698" s="2"/>
      <c r="P1698" s="2"/>
      <c r="R1698" s="2"/>
    </row>
    <row r="1699" spans="1:18" x14ac:dyDescent="0.3">
      <c r="A1699">
        <v>1697</v>
      </c>
      <c r="B1699">
        <v>2</v>
      </c>
      <c r="C1699" s="1">
        <f t="shared" si="26"/>
        <v>0.54740740740734772</v>
      </c>
      <c r="D1699" s="2">
        <v>3.93</v>
      </c>
      <c r="E1699">
        <v>2.92</v>
      </c>
      <c r="F1699" s="2">
        <v>2.92</v>
      </c>
      <c r="G1699" s="2">
        <v>11.481999999999999</v>
      </c>
      <c r="H1699" s="2">
        <v>1.76</v>
      </c>
      <c r="I1699" s="14" t="s">
        <v>51</v>
      </c>
      <c r="J1699" s="2">
        <v>1.7230000000000001</v>
      </c>
      <c r="K1699">
        <v>3.0390000000000001</v>
      </c>
      <c r="L1699" s="2"/>
      <c r="N1699" s="2"/>
      <c r="P1699" s="2"/>
      <c r="R1699" s="2"/>
    </row>
    <row r="1700" spans="1:18" x14ac:dyDescent="0.3">
      <c r="A1700">
        <v>1698</v>
      </c>
      <c r="B1700">
        <v>3</v>
      </c>
      <c r="C1700" s="1">
        <f t="shared" si="26"/>
        <v>0.54741898148142176</v>
      </c>
      <c r="D1700" s="2">
        <v>4.2699999999999996</v>
      </c>
      <c r="E1700" t="s">
        <v>51</v>
      </c>
      <c r="F1700" s="2">
        <v>2.92</v>
      </c>
      <c r="G1700" s="2">
        <v>12.471</v>
      </c>
      <c r="H1700" s="2">
        <v>1.79</v>
      </c>
      <c r="I1700" s="14" t="s">
        <v>51</v>
      </c>
      <c r="J1700" s="2">
        <v>1.7230000000000001</v>
      </c>
      <c r="K1700">
        <v>3.0819999999999999</v>
      </c>
      <c r="L1700" s="2"/>
      <c r="N1700" s="2"/>
      <c r="P1700" s="2"/>
      <c r="R1700" s="2"/>
    </row>
    <row r="1701" spans="1:18" x14ac:dyDescent="0.3">
      <c r="A1701">
        <v>1699</v>
      </c>
      <c r="B1701">
        <v>4</v>
      </c>
      <c r="C1701" s="1">
        <f t="shared" si="26"/>
        <v>0.5474305555554958</v>
      </c>
      <c r="D1701" s="2">
        <v>4.43</v>
      </c>
      <c r="E1701" t="s">
        <v>51</v>
      </c>
      <c r="F1701" s="2">
        <v>2.92</v>
      </c>
      <c r="G1701" s="2">
        <v>12.936</v>
      </c>
      <c r="H1701" s="2">
        <v>1.81</v>
      </c>
      <c r="I1701" s="14" t="s">
        <v>51</v>
      </c>
      <c r="J1701" s="2">
        <v>1.7230000000000001</v>
      </c>
      <c r="K1701">
        <v>3.1259999999999999</v>
      </c>
      <c r="L1701" s="2"/>
      <c r="N1701" s="2"/>
      <c r="P1701" s="2"/>
      <c r="R1701" s="2"/>
    </row>
    <row r="1702" spans="1:18" x14ac:dyDescent="0.3">
      <c r="A1702">
        <v>1700</v>
      </c>
      <c r="B1702">
        <v>5</v>
      </c>
      <c r="C1702" s="1">
        <f t="shared" si="26"/>
        <v>0.54744212962956984</v>
      </c>
      <c r="D1702" s="2">
        <v>4.5199999999999996</v>
      </c>
      <c r="E1702" t="s">
        <v>51</v>
      </c>
      <c r="F1702" s="2">
        <v>2.92</v>
      </c>
      <c r="G1702" s="2">
        <v>13.183</v>
      </c>
      <c r="H1702" s="2">
        <v>1.84</v>
      </c>
      <c r="I1702" s="14" t="s">
        <v>51</v>
      </c>
      <c r="J1702" s="2">
        <v>1.7230000000000001</v>
      </c>
      <c r="K1702">
        <v>3.1619999999999999</v>
      </c>
      <c r="L1702" s="2"/>
      <c r="N1702" s="2"/>
      <c r="P1702" s="2"/>
      <c r="R1702" s="2"/>
    </row>
    <row r="1703" spans="1:18" x14ac:dyDescent="0.3">
      <c r="A1703">
        <v>1701</v>
      </c>
      <c r="B1703">
        <v>6</v>
      </c>
      <c r="C1703" s="1">
        <f t="shared" si="26"/>
        <v>0.54745370370364388</v>
      </c>
      <c r="D1703" s="2">
        <v>4.17</v>
      </c>
      <c r="E1703" t="s">
        <v>51</v>
      </c>
      <c r="F1703" s="2">
        <v>2.92</v>
      </c>
      <c r="G1703" s="2">
        <v>12.188000000000001</v>
      </c>
      <c r="H1703" s="2">
        <v>1.85</v>
      </c>
      <c r="I1703" s="14" t="s">
        <v>51</v>
      </c>
      <c r="J1703" s="2">
        <v>1.7230000000000001</v>
      </c>
      <c r="K1703">
        <v>3.1859999999999999</v>
      </c>
      <c r="L1703" s="2"/>
      <c r="N1703" s="2"/>
      <c r="P1703" s="2"/>
      <c r="R1703" s="2"/>
    </row>
    <row r="1704" spans="1:18" x14ac:dyDescent="0.3">
      <c r="A1704">
        <v>1702</v>
      </c>
      <c r="B1704">
        <v>7</v>
      </c>
      <c r="C1704" s="1">
        <f t="shared" si="26"/>
        <v>0.54746527777771792</v>
      </c>
      <c r="D1704" s="2">
        <v>3.65</v>
      </c>
      <c r="E1704" t="s">
        <v>51</v>
      </c>
      <c r="F1704" s="2">
        <v>2.92</v>
      </c>
      <c r="G1704" s="2">
        <v>10.662000000000001</v>
      </c>
      <c r="H1704" s="2">
        <v>1.85</v>
      </c>
      <c r="I1704" s="14" t="s">
        <v>51</v>
      </c>
      <c r="J1704" s="2">
        <v>1.7230000000000001</v>
      </c>
      <c r="K1704">
        <v>3.1930000000000001</v>
      </c>
      <c r="L1704" s="2"/>
      <c r="N1704" s="2"/>
      <c r="P1704" s="2"/>
      <c r="R1704" s="2"/>
    </row>
    <row r="1705" spans="1:18" x14ac:dyDescent="0.3">
      <c r="A1705">
        <v>1703</v>
      </c>
      <c r="B1705">
        <v>8</v>
      </c>
      <c r="C1705" s="1">
        <f t="shared" si="26"/>
        <v>0.54747685185179196</v>
      </c>
      <c r="D1705" s="2">
        <v>3.53</v>
      </c>
      <c r="E1705" t="s">
        <v>51</v>
      </c>
      <c r="F1705" s="2">
        <v>2.92</v>
      </c>
      <c r="G1705" s="2">
        <v>10.319000000000001</v>
      </c>
      <c r="H1705" s="2">
        <v>1.85</v>
      </c>
      <c r="I1705" s="14" t="s">
        <v>51</v>
      </c>
      <c r="J1705" s="2">
        <v>1.7230000000000001</v>
      </c>
      <c r="K1705">
        <v>3.1850000000000001</v>
      </c>
      <c r="L1705" s="2"/>
      <c r="N1705" s="2"/>
      <c r="P1705" s="2"/>
      <c r="R1705" s="2"/>
    </row>
    <row r="1706" spans="1:18" x14ac:dyDescent="0.3">
      <c r="A1706">
        <v>1704</v>
      </c>
      <c r="B1706">
        <v>9</v>
      </c>
      <c r="C1706" s="1">
        <f t="shared" si="26"/>
        <v>0.547488425925866</v>
      </c>
      <c r="D1706" s="2">
        <v>3.58</v>
      </c>
      <c r="E1706" t="s">
        <v>51</v>
      </c>
      <c r="F1706" s="2">
        <v>2.92</v>
      </c>
      <c r="G1706" s="2">
        <v>10.456</v>
      </c>
      <c r="H1706" s="2">
        <v>1.84</v>
      </c>
      <c r="I1706" s="14" t="s">
        <v>51</v>
      </c>
      <c r="J1706" s="2">
        <v>1.7230000000000001</v>
      </c>
      <c r="K1706">
        <v>3.1619999999999999</v>
      </c>
      <c r="L1706" s="2"/>
      <c r="N1706" s="2"/>
      <c r="P1706" s="2"/>
      <c r="R1706" s="2"/>
    </row>
    <row r="1707" spans="1:18" x14ac:dyDescent="0.3">
      <c r="A1707">
        <v>1705</v>
      </c>
      <c r="B1707">
        <v>10</v>
      </c>
      <c r="C1707" s="1">
        <f t="shared" si="26"/>
        <v>0.54749999999994003</v>
      </c>
      <c r="D1707" s="2">
        <v>3.45</v>
      </c>
      <c r="E1707" t="s">
        <v>51</v>
      </c>
      <c r="F1707" s="2">
        <v>2.92</v>
      </c>
      <c r="G1707" s="2">
        <v>10.058999999999999</v>
      </c>
      <c r="H1707" s="2">
        <v>1.82</v>
      </c>
      <c r="I1707" s="14" t="s">
        <v>51</v>
      </c>
      <c r="J1707" s="2">
        <v>1.7230000000000001</v>
      </c>
      <c r="K1707">
        <v>3.1269999999999998</v>
      </c>
      <c r="L1707" s="2"/>
      <c r="N1707" s="2"/>
      <c r="P1707" s="2"/>
      <c r="R1707" s="2"/>
    </row>
    <row r="1708" spans="1:18" x14ac:dyDescent="0.3">
      <c r="A1708">
        <v>1706</v>
      </c>
      <c r="B1708">
        <v>11</v>
      </c>
      <c r="C1708" s="1">
        <f t="shared" si="26"/>
        <v>0.54751157407401407</v>
      </c>
      <c r="D1708" s="2">
        <v>3.26</v>
      </c>
      <c r="E1708" t="s">
        <v>51</v>
      </c>
      <c r="F1708" s="2">
        <v>2.92</v>
      </c>
      <c r="G1708" s="2">
        <v>9.5180000000000007</v>
      </c>
      <c r="H1708" s="2">
        <v>1.79</v>
      </c>
      <c r="I1708" s="14" t="s">
        <v>51</v>
      </c>
      <c r="J1708" s="2">
        <v>1.7230000000000001</v>
      </c>
      <c r="K1708">
        <v>3.085</v>
      </c>
      <c r="L1708" s="2"/>
      <c r="N1708" s="2"/>
      <c r="P1708" s="2"/>
      <c r="R1708" s="2"/>
    </row>
    <row r="1709" spans="1:18" x14ac:dyDescent="0.3">
      <c r="A1709">
        <v>1707</v>
      </c>
      <c r="B1709">
        <v>12</v>
      </c>
      <c r="C1709" s="1">
        <f t="shared" si="26"/>
        <v>0.54752314814808811</v>
      </c>
      <c r="D1709" s="2">
        <v>3.25</v>
      </c>
      <c r="E1709" t="s">
        <v>51</v>
      </c>
      <c r="F1709" s="2">
        <v>2.92</v>
      </c>
      <c r="G1709" s="2">
        <v>9.4870000000000001</v>
      </c>
      <c r="H1709" s="2">
        <v>1.77</v>
      </c>
      <c r="I1709" s="14" t="s">
        <v>51</v>
      </c>
      <c r="J1709" s="2">
        <v>1.7230000000000001</v>
      </c>
      <c r="K1709">
        <v>3.0409999999999999</v>
      </c>
      <c r="L1709" s="2"/>
      <c r="N1709" s="2"/>
      <c r="P1709" s="2"/>
      <c r="R1709" s="2"/>
    </row>
    <row r="1710" spans="1:18" x14ac:dyDescent="0.3">
      <c r="A1710">
        <v>1708</v>
      </c>
      <c r="B1710">
        <v>13</v>
      </c>
      <c r="C1710" s="1">
        <f t="shared" si="26"/>
        <v>0.54753472222216215</v>
      </c>
      <c r="D1710" s="2">
        <v>3.49</v>
      </c>
      <c r="E1710" t="s">
        <v>51</v>
      </c>
      <c r="F1710" s="2">
        <v>2.92</v>
      </c>
      <c r="G1710" s="2">
        <v>10.188000000000001</v>
      </c>
      <c r="H1710" s="2">
        <v>1.74</v>
      </c>
      <c r="I1710" s="14" t="s">
        <v>51</v>
      </c>
      <c r="J1710" s="2">
        <v>1.7230000000000001</v>
      </c>
      <c r="K1710">
        <v>3.0030000000000001</v>
      </c>
      <c r="L1710" s="2"/>
      <c r="N1710" s="2"/>
      <c r="P1710" s="2"/>
      <c r="R1710" s="2"/>
    </row>
    <row r="1711" spans="1:18" x14ac:dyDescent="0.3">
      <c r="A1711">
        <v>1709</v>
      </c>
      <c r="B1711">
        <v>14</v>
      </c>
      <c r="C1711" s="1">
        <f t="shared" si="26"/>
        <v>0.54754629629623619</v>
      </c>
      <c r="D1711" s="2">
        <v>3.87</v>
      </c>
      <c r="E1711" t="s">
        <v>51</v>
      </c>
      <c r="F1711" s="2">
        <v>2.92</v>
      </c>
      <c r="G1711" s="2">
        <v>11.307</v>
      </c>
      <c r="H1711" s="2">
        <v>1.73</v>
      </c>
      <c r="I1711" s="14" t="s">
        <v>51</v>
      </c>
      <c r="J1711" s="2">
        <v>1.7230000000000001</v>
      </c>
      <c r="K1711">
        <v>2.9830000000000001</v>
      </c>
      <c r="L1711" s="2"/>
      <c r="N1711" s="2"/>
      <c r="P1711" s="2"/>
      <c r="R1711" s="2"/>
    </row>
    <row r="1712" spans="1:18" x14ac:dyDescent="0.3">
      <c r="A1712">
        <v>1710</v>
      </c>
      <c r="B1712">
        <v>15</v>
      </c>
      <c r="C1712" s="1">
        <f t="shared" si="26"/>
        <v>0.54755787037031023</v>
      </c>
      <c r="D1712" s="2">
        <v>4.13</v>
      </c>
      <c r="E1712" t="s">
        <v>51</v>
      </c>
      <c r="F1712" s="2">
        <v>2.92</v>
      </c>
      <c r="G1712" s="2">
        <v>12.061</v>
      </c>
      <c r="H1712" s="2">
        <v>1.73</v>
      </c>
      <c r="I1712" s="2">
        <v>1.593</v>
      </c>
      <c r="J1712" s="2">
        <v>1.593</v>
      </c>
      <c r="K1712">
        <v>2.7570000000000001</v>
      </c>
      <c r="L1712" s="2"/>
      <c r="N1712" s="2"/>
      <c r="P1712" s="2"/>
      <c r="R1712" s="2"/>
    </row>
    <row r="1713" spans="1:18" x14ac:dyDescent="0.3">
      <c r="A1713">
        <v>1711</v>
      </c>
      <c r="B1713">
        <v>1</v>
      </c>
      <c r="C1713" s="1">
        <f t="shared" si="26"/>
        <v>0.54756944444438427</v>
      </c>
      <c r="D1713" s="2">
        <v>4.34</v>
      </c>
      <c r="E1713" t="s">
        <v>51</v>
      </c>
      <c r="F1713" s="2">
        <v>2.92</v>
      </c>
      <c r="G1713" s="2">
        <v>12.667999999999999</v>
      </c>
      <c r="H1713" s="2">
        <v>1.74</v>
      </c>
      <c r="I1713" s="14" t="s">
        <v>51</v>
      </c>
      <c r="J1713" s="2">
        <v>1.593</v>
      </c>
      <c r="K1713">
        <v>2.7639999999999998</v>
      </c>
      <c r="L1713" s="2"/>
      <c r="N1713" s="2"/>
      <c r="P1713" s="2"/>
      <c r="R1713" s="2"/>
    </row>
    <row r="1714" spans="1:18" x14ac:dyDescent="0.3">
      <c r="A1714">
        <v>1712</v>
      </c>
      <c r="B1714">
        <v>2</v>
      </c>
      <c r="C1714" s="1">
        <f t="shared" si="26"/>
        <v>0.54758101851845831</v>
      </c>
      <c r="D1714" s="2">
        <v>4.63</v>
      </c>
      <c r="E1714">
        <v>3.2210000000000001</v>
      </c>
      <c r="F1714" s="2">
        <v>3.2210000000000001</v>
      </c>
      <c r="G1714" s="2">
        <v>14.904999999999999</v>
      </c>
      <c r="H1714" s="2">
        <v>1.74</v>
      </c>
      <c r="I1714" s="14" t="s">
        <v>51</v>
      </c>
      <c r="J1714" s="2">
        <v>1.593</v>
      </c>
      <c r="K1714">
        <v>2.7709999999999999</v>
      </c>
      <c r="L1714" s="2"/>
      <c r="N1714" s="2"/>
      <c r="P1714" s="2"/>
      <c r="R1714" s="2"/>
    </row>
    <row r="1715" spans="1:18" x14ac:dyDescent="0.3">
      <c r="A1715">
        <v>1713</v>
      </c>
      <c r="B1715">
        <v>3</v>
      </c>
      <c r="C1715" s="1">
        <f t="shared" si="26"/>
        <v>0.54759259259253235</v>
      </c>
      <c r="D1715" s="2">
        <v>4.91</v>
      </c>
      <c r="E1715" t="s">
        <v>51</v>
      </c>
      <c r="F1715" s="2">
        <v>3.2210000000000001</v>
      </c>
      <c r="G1715" s="2">
        <v>15.815</v>
      </c>
      <c r="H1715" s="2">
        <v>1.74</v>
      </c>
      <c r="I1715" s="14" t="s">
        <v>51</v>
      </c>
      <c r="J1715" s="2">
        <v>1.593</v>
      </c>
      <c r="K1715">
        <v>2.766</v>
      </c>
      <c r="L1715" s="2"/>
      <c r="N1715" s="2"/>
      <c r="P1715" s="2"/>
      <c r="R1715" s="2"/>
    </row>
    <row r="1716" spans="1:18" x14ac:dyDescent="0.3">
      <c r="A1716">
        <v>1714</v>
      </c>
      <c r="B1716">
        <v>4</v>
      </c>
      <c r="C1716" s="1">
        <f t="shared" si="26"/>
        <v>0.54760416666660638</v>
      </c>
      <c r="D1716" s="2">
        <v>4.92</v>
      </c>
      <c r="E1716" t="s">
        <v>51</v>
      </c>
      <c r="F1716" s="2">
        <v>3.2210000000000001</v>
      </c>
      <c r="G1716" s="2">
        <v>15.843999999999999</v>
      </c>
      <c r="H1716" s="2">
        <v>1.73</v>
      </c>
      <c r="I1716" s="14" t="s">
        <v>51</v>
      </c>
      <c r="J1716" s="2">
        <v>1.593</v>
      </c>
      <c r="K1716">
        <v>2.75</v>
      </c>
      <c r="L1716" s="2"/>
      <c r="N1716" s="2"/>
      <c r="P1716" s="2"/>
      <c r="R1716" s="2"/>
    </row>
    <row r="1717" spans="1:18" x14ac:dyDescent="0.3">
      <c r="A1717">
        <v>1715</v>
      </c>
      <c r="B1717">
        <v>5</v>
      </c>
      <c r="C1717" s="1">
        <f t="shared" si="26"/>
        <v>0.54761574074068042</v>
      </c>
      <c r="D1717" s="2">
        <v>4.96</v>
      </c>
      <c r="E1717" t="s">
        <v>51</v>
      </c>
      <c r="F1717" s="2">
        <v>3.2210000000000001</v>
      </c>
      <c r="G1717" s="2">
        <v>15.962</v>
      </c>
      <c r="H1717" s="2">
        <v>1.72</v>
      </c>
      <c r="I1717" s="14" t="s">
        <v>51</v>
      </c>
      <c r="J1717" s="2">
        <v>1.593</v>
      </c>
      <c r="K1717">
        <v>2.7330000000000001</v>
      </c>
      <c r="L1717" s="2"/>
      <c r="N1717" s="2"/>
      <c r="P1717" s="2"/>
      <c r="R1717" s="2"/>
    </row>
    <row r="1718" spans="1:18" x14ac:dyDescent="0.3">
      <c r="A1718">
        <v>1716</v>
      </c>
      <c r="B1718">
        <v>6</v>
      </c>
      <c r="C1718" s="1">
        <f t="shared" si="26"/>
        <v>0.54762731481475446</v>
      </c>
      <c r="D1718" s="2">
        <v>4.97</v>
      </c>
      <c r="E1718" t="s">
        <v>51</v>
      </c>
      <c r="F1718" s="2">
        <v>3.2210000000000001</v>
      </c>
      <c r="G1718" s="2">
        <v>16.007000000000001</v>
      </c>
      <c r="H1718" s="2">
        <v>1.71</v>
      </c>
      <c r="I1718" s="14" t="s">
        <v>51</v>
      </c>
      <c r="J1718" s="2">
        <v>1.593</v>
      </c>
      <c r="K1718">
        <v>2.7170000000000001</v>
      </c>
      <c r="L1718" s="2"/>
      <c r="N1718" s="2"/>
      <c r="P1718" s="2"/>
      <c r="R1718" s="2"/>
    </row>
    <row r="1719" spans="1:18" x14ac:dyDescent="0.3">
      <c r="A1719">
        <v>1717</v>
      </c>
      <c r="B1719">
        <v>7</v>
      </c>
      <c r="C1719" s="1">
        <f t="shared" si="26"/>
        <v>0.5476388888888285</v>
      </c>
      <c r="D1719" s="2">
        <v>4.9800000000000004</v>
      </c>
      <c r="E1719" t="s">
        <v>51</v>
      </c>
      <c r="F1719" s="2">
        <v>3.2210000000000001</v>
      </c>
      <c r="G1719" s="2">
        <v>16.024999999999999</v>
      </c>
      <c r="H1719" s="2">
        <v>1.69</v>
      </c>
      <c r="I1719" s="14" t="s">
        <v>51</v>
      </c>
      <c r="J1719" s="2">
        <v>1.593</v>
      </c>
      <c r="K1719">
        <v>2.6989999999999998</v>
      </c>
      <c r="L1719" s="2"/>
      <c r="N1719" s="2"/>
      <c r="P1719" s="2"/>
      <c r="R1719" s="2"/>
    </row>
    <row r="1720" spans="1:18" x14ac:dyDescent="0.3">
      <c r="A1720">
        <v>1718</v>
      </c>
      <c r="B1720">
        <v>8</v>
      </c>
      <c r="C1720" s="1">
        <f t="shared" si="26"/>
        <v>0.54765046296290254</v>
      </c>
      <c r="D1720" s="2">
        <v>4.97</v>
      </c>
      <c r="E1720" t="s">
        <v>51</v>
      </c>
      <c r="F1720" s="2">
        <v>3.2210000000000001</v>
      </c>
      <c r="G1720" s="2">
        <v>16.009</v>
      </c>
      <c r="H1720" s="2">
        <v>1.68</v>
      </c>
      <c r="I1720" s="14" t="s">
        <v>51</v>
      </c>
      <c r="J1720" s="2">
        <v>1.593</v>
      </c>
      <c r="K1720">
        <v>2.6819999999999999</v>
      </c>
      <c r="L1720" s="2"/>
      <c r="N1720" s="2"/>
      <c r="P1720" s="2"/>
      <c r="R1720" s="2"/>
    </row>
    <row r="1721" spans="1:18" x14ac:dyDescent="0.3">
      <c r="A1721">
        <v>1719</v>
      </c>
      <c r="B1721">
        <v>9</v>
      </c>
      <c r="C1721" s="1">
        <f t="shared" si="26"/>
        <v>0.54766203703697658</v>
      </c>
      <c r="D1721" s="2">
        <v>5.0199999999999996</v>
      </c>
      <c r="E1721" t="s">
        <v>51</v>
      </c>
      <c r="F1721" s="2">
        <v>3.2210000000000001</v>
      </c>
      <c r="G1721" s="2">
        <v>16.154</v>
      </c>
      <c r="H1721" s="2">
        <v>1.68</v>
      </c>
      <c r="I1721" s="14" t="s">
        <v>51</v>
      </c>
      <c r="J1721" s="2">
        <v>1.593</v>
      </c>
      <c r="K1721">
        <v>2.6680000000000001</v>
      </c>
      <c r="L1721" s="2"/>
      <c r="N1721" s="2"/>
      <c r="P1721" s="2"/>
      <c r="R1721" s="2"/>
    </row>
    <row r="1722" spans="1:18" x14ac:dyDescent="0.3">
      <c r="A1722">
        <v>1720</v>
      </c>
      <c r="B1722">
        <v>10</v>
      </c>
      <c r="C1722" s="1">
        <f t="shared" si="26"/>
        <v>0.54767361111105062</v>
      </c>
      <c r="D1722" s="2">
        <v>4.96</v>
      </c>
      <c r="E1722" t="s">
        <v>51</v>
      </c>
      <c r="F1722" s="2">
        <v>3.2210000000000001</v>
      </c>
      <c r="G1722" s="2">
        <v>15.965</v>
      </c>
      <c r="H1722" s="2">
        <v>1.67</v>
      </c>
      <c r="I1722" s="14" t="s">
        <v>51</v>
      </c>
      <c r="J1722" s="2">
        <v>1.593</v>
      </c>
      <c r="K1722">
        <v>2.6579999999999999</v>
      </c>
      <c r="L1722" s="2"/>
      <c r="N1722" s="2"/>
      <c r="P1722" s="2"/>
      <c r="R1722" s="2"/>
    </row>
    <row r="1723" spans="1:18" x14ac:dyDescent="0.3">
      <c r="A1723">
        <v>1721</v>
      </c>
      <c r="B1723">
        <v>11</v>
      </c>
      <c r="C1723" s="1">
        <f t="shared" si="26"/>
        <v>0.54768518518512466</v>
      </c>
      <c r="D1723" s="2">
        <v>4.95</v>
      </c>
      <c r="E1723" t="s">
        <v>51</v>
      </c>
      <c r="F1723" s="2">
        <v>3.2210000000000001</v>
      </c>
      <c r="G1723" s="2">
        <v>15.939</v>
      </c>
      <c r="H1723" s="2">
        <v>1.67</v>
      </c>
      <c r="I1723" s="14" t="s">
        <v>51</v>
      </c>
      <c r="J1723" s="2">
        <v>1.593</v>
      </c>
      <c r="K1723">
        <v>2.6520000000000001</v>
      </c>
      <c r="L1723" s="2"/>
      <c r="N1723" s="2"/>
      <c r="P1723" s="2"/>
      <c r="R1723" s="2"/>
    </row>
    <row r="1724" spans="1:18" x14ac:dyDescent="0.3">
      <c r="A1724">
        <v>1722</v>
      </c>
      <c r="B1724">
        <v>12</v>
      </c>
      <c r="C1724" s="1">
        <f t="shared" si="26"/>
        <v>0.5476967592591987</v>
      </c>
      <c r="D1724" s="2">
        <v>4.99</v>
      </c>
      <c r="E1724" t="s">
        <v>51</v>
      </c>
      <c r="F1724" s="2">
        <v>3.2210000000000001</v>
      </c>
      <c r="G1724" s="2">
        <v>16.077999999999999</v>
      </c>
      <c r="H1724" s="2">
        <v>1.66</v>
      </c>
      <c r="I1724" s="14" t="s">
        <v>51</v>
      </c>
      <c r="J1724" s="2">
        <v>1.593</v>
      </c>
      <c r="K1724">
        <v>2.649</v>
      </c>
      <c r="L1724" s="2"/>
      <c r="N1724" s="2"/>
      <c r="P1724" s="2"/>
      <c r="R1724" s="2"/>
    </row>
    <row r="1725" spans="1:18" x14ac:dyDescent="0.3">
      <c r="A1725">
        <v>1723</v>
      </c>
      <c r="B1725">
        <v>13</v>
      </c>
      <c r="C1725" s="1">
        <f t="shared" si="26"/>
        <v>0.54770833333327273</v>
      </c>
      <c r="D1725" s="2">
        <v>4.96</v>
      </c>
      <c r="E1725" t="s">
        <v>51</v>
      </c>
      <c r="F1725" s="2">
        <v>3.2210000000000001</v>
      </c>
      <c r="G1725" s="2">
        <v>15.972</v>
      </c>
      <c r="H1725" s="2">
        <v>1.66</v>
      </c>
      <c r="I1725" s="14" t="s">
        <v>51</v>
      </c>
      <c r="J1725" s="2">
        <v>1.593</v>
      </c>
      <c r="K1725">
        <v>2.6429999999999998</v>
      </c>
      <c r="L1725" s="2"/>
      <c r="N1725" s="2"/>
      <c r="P1725" s="2"/>
      <c r="R1725" s="2"/>
    </row>
    <row r="1726" spans="1:18" x14ac:dyDescent="0.3">
      <c r="A1726">
        <v>1724</v>
      </c>
      <c r="B1726">
        <v>14</v>
      </c>
      <c r="C1726" s="1">
        <f t="shared" si="26"/>
        <v>0.54771990740734677</v>
      </c>
      <c r="D1726" s="2">
        <v>4.9400000000000004</v>
      </c>
      <c r="E1726" t="s">
        <v>51</v>
      </c>
      <c r="F1726" s="2">
        <v>3.2210000000000001</v>
      </c>
      <c r="G1726" s="2">
        <v>15.912000000000001</v>
      </c>
      <c r="H1726" s="2">
        <v>1.66</v>
      </c>
      <c r="I1726" s="14" t="s">
        <v>51</v>
      </c>
      <c r="J1726" s="2">
        <v>1.593</v>
      </c>
      <c r="K1726">
        <v>2.637</v>
      </c>
      <c r="L1726" s="2"/>
      <c r="N1726" s="2"/>
      <c r="P1726" s="2"/>
      <c r="R1726" s="2"/>
    </row>
    <row r="1727" spans="1:18" x14ac:dyDescent="0.3">
      <c r="A1727">
        <v>1725</v>
      </c>
      <c r="B1727">
        <v>15</v>
      </c>
      <c r="C1727" s="1">
        <f t="shared" si="26"/>
        <v>0.54773148148142081</v>
      </c>
      <c r="D1727" s="2">
        <v>4.95</v>
      </c>
      <c r="E1727" t="s">
        <v>51</v>
      </c>
      <c r="F1727" s="2">
        <v>3.2210000000000001</v>
      </c>
      <c r="G1727" s="2">
        <v>15.959</v>
      </c>
      <c r="H1727" s="2">
        <v>1.65</v>
      </c>
      <c r="I1727" s="2">
        <v>1.6259999999999999</v>
      </c>
      <c r="J1727" s="2">
        <v>1.6259999999999999</v>
      </c>
      <c r="K1727">
        <v>2.6859999999999999</v>
      </c>
      <c r="L1727" s="2"/>
      <c r="N1727" s="2"/>
      <c r="P1727" s="2"/>
      <c r="R1727" s="2"/>
    </row>
    <row r="1728" spans="1:18" x14ac:dyDescent="0.3">
      <c r="A1728">
        <v>1726</v>
      </c>
      <c r="B1728">
        <v>1</v>
      </c>
      <c r="C1728" s="1">
        <f t="shared" si="26"/>
        <v>0.54774305555549485</v>
      </c>
      <c r="D1728" s="2">
        <v>4.95</v>
      </c>
      <c r="E1728" t="s">
        <v>51</v>
      </c>
      <c r="F1728" s="2">
        <v>3.2210000000000001</v>
      </c>
      <c r="G1728" s="2">
        <v>15.946999999999999</v>
      </c>
      <c r="H1728" s="2">
        <v>1.65</v>
      </c>
      <c r="I1728" s="14" t="s">
        <v>51</v>
      </c>
      <c r="J1728" s="2">
        <v>1.6259999999999999</v>
      </c>
      <c r="K1728">
        <v>2.68</v>
      </c>
      <c r="L1728" s="2"/>
      <c r="N1728" s="2"/>
      <c r="P1728" s="2"/>
      <c r="R1728" s="2"/>
    </row>
    <row r="1729" spans="1:18" x14ac:dyDescent="0.3">
      <c r="A1729">
        <v>1727</v>
      </c>
      <c r="B1729">
        <v>2</v>
      </c>
      <c r="C1729" s="1">
        <f t="shared" si="26"/>
        <v>0.54775462962956889</v>
      </c>
      <c r="D1729" s="2">
        <v>4.95</v>
      </c>
      <c r="E1729">
        <v>3.5209999999999999</v>
      </c>
      <c r="F1729" s="2">
        <v>3.5209999999999999</v>
      </c>
      <c r="G1729" s="2">
        <v>17.437000000000001</v>
      </c>
      <c r="H1729" s="2">
        <v>1.64</v>
      </c>
      <c r="I1729" s="14" t="s">
        <v>51</v>
      </c>
      <c r="J1729" s="2">
        <v>1.6259999999999999</v>
      </c>
      <c r="K1729">
        <v>2.6720000000000002</v>
      </c>
      <c r="L1729" s="2"/>
      <c r="N1729" s="2"/>
      <c r="P1729" s="2"/>
      <c r="R1729" s="2"/>
    </row>
    <row r="1730" spans="1:18" x14ac:dyDescent="0.3">
      <c r="A1730">
        <v>1728</v>
      </c>
      <c r="B1730">
        <v>3</v>
      </c>
      <c r="C1730" s="1">
        <f t="shared" si="26"/>
        <v>0.54776620370364293</v>
      </c>
      <c r="D1730" s="2">
        <v>4.95</v>
      </c>
      <c r="E1730" t="s">
        <v>51</v>
      </c>
      <c r="F1730" s="2">
        <v>3.5209999999999999</v>
      </c>
      <c r="G1730" s="2">
        <v>17.43</v>
      </c>
      <c r="H1730" s="2">
        <v>1.64</v>
      </c>
      <c r="I1730" s="14" t="s">
        <v>51</v>
      </c>
      <c r="J1730" s="2">
        <v>1.6259999999999999</v>
      </c>
      <c r="K1730">
        <v>2.665</v>
      </c>
      <c r="L1730" s="2"/>
      <c r="N1730" s="2"/>
      <c r="P1730" s="2"/>
      <c r="R1730" s="2"/>
    </row>
    <row r="1731" spans="1:18" x14ac:dyDescent="0.3">
      <c r="A1731">
        <v>1729</v>
      </c>
      <c r="B1731">
        <v>4</v>
      </c>
      <c r="C1731" s="1">
        <f t="shared" si="26"/>
        <v>0.54777777777771697</v>
      </c>
      <c r="D1731" s="2">
        <v>4.95</v>
      </c>
      <c r="E1731" t="s">
        <v>51</v>
      </c>
      <c r="F1731" s="2">
        <v>3.5209999999999999</v>
      </c>
      <c r="G1731" s="2">
        <v>17.417999999999999</v>
      </c>
      <c r="H1731" s="2">
        <v>1.64</v>
      </c>
      <c r="I1731" s="14" t="s">
        <v>51</v>
      </c>
      <c r="J1731" s="2">
        <v>1.6259999999999999</v>
      </c>
      <c r="K1731">
        <v>2.661</v>
      </c>
      <c r="L1731" s="2"/>
      <c r="N1731" s="2"/>
      <c r="P1731" s="2"/>
      <c r="R1731" s="2"/>
    </row>
    <row r="1732" spans="1:18" x14ac:dyDescent="0.3">
      <c r="A1732">
        <v>1730</v>
      </c>
      <c r="B1732">
        <v>5</v>
      </c>
      <c r="C1732" s="1">
        <f t="shared" si="26"/>
        <v>0.54778935185179101</v>
      </c>
      <c r="D1732" s="2">
        <v>4.93</v>
      </c>
      <c r="E1732" t="s">
        <v>51</v>
      </c>
      <c r="F1732" s="2">
        <v>3.5209999999999999</v>
      </c>
      <c r="G1732" s="2">
        <v>17.349</v>
      </c>
      <c r="H1732" s="2">
        <v>1.64</v>
      </c>
      <c r="I1732" s="14" t="s">
        <v>51</v>
      </c>
      <c r="J1732" s="2">
        <v>1.6259999999999999</v>
      </c>
      <c r="K1732">
        <v>2.6589999999999998</v>
      </c>
      <c r="L1732" s="2"/>
      <c r="N1732" s="2"/>
      <c r="P1732" s="2"/>
      <c r="R1732" s="2"/>
    </row>
    <row r="1733" spans="1:18" x14ac:dyDescent="0.3">
      <c r="A1733">
        <v>1731</v>
      </c>
      <c r="B1733">
        <v>6</v>
      </c>
      <c r="C1733" s="1">
        <f t="shared" ref="C1733:C1796" si="27">C1732+(1/3600/24)</f>
        <v>0.54780092592586505</v>
      </c>
      <c r="D1733" s="2">
        <v>4.91</v>
      </c>
      <c r="E1733" t="s">
        <v>51</v>
      </c>
      <c r="F1733" s="2">
        <v>3.5209999999999999</v>
      </c>
      <c r="G1733" s="2">
        <v>17.289000000000001</v>
      </c>
      <c r="H1733" s="2">
        <v>1.63</v>
      </c>
      <c r="I1733" s="14" t="s">
        <v>51</v>
      </c>
      <c r="J1733" s="2">
        <v>1.6259999999999999</v>
      </c>
      <c r="K1733">
        <v>2.6549999999999998</v>
      </c>
      <c r="L1733" s="2"/>
      <c r="N1733" s="2"/>
      <c r="P1733" s="2"/>
      <c r="R1733" s="2"/>
    </row>
    <row r="1734" spans="1:18" x14ac:dyDescent="0.3">
      <c r="A1734">
        <v>1732</v>
      </c>
      <c r="B1734">
        <v>7</v>
      </c>
      <c r="C1734" s="1">
        <f t="shared" si="27"/>
        <v>0.54781249999993908</v>
      </c>
      <c r="D1734" s="2">
        <v>4.9000000000000004</v>
      </c>
      <c r="E1734" t="s">
        <v>51</v>
      </c>
      <c r="F1734" s="2">
        <v>3.5209999999999999</v>
      </c>
      <c r="G1734" s="2">
        <v>17.238</v>
      </c>
      <c r="H1734" s="2">
        <v>1.63</v>
      </c>
      <c r="I1734" s="14" t="s">
        <v>51</v>
      </c>
      <c r="J1734" s="2">
        <v>1.6259999999999999</v>
      </c>
      <c r="K1734">
        <v>2.65</v>
      </c>
      <c r="L1734" s="2"/>
      <c r="N1734" s="2"/>
      <c r="P1734" s="2"/>
      <c r="R1734" s="2"/>
    </row>
    <row r="1735" spans="1:18" x14ac:dyDescent="0.3">
      <c r="A1735">
        <v>1733</v>
      </c>
      <c r="B1735">
        <v>8</v>
      </c>
      <c r="C1735" s="1">
        <f t="shared" si="27"/>
        <v>0.54782407407401312</v>
      </c>
      <c r="D1735" s="2">
        <v>4.9000000000000004</v>
      </c>
      <c r="E1735" t="s">
        <v>51</v>
      </c>
      <c r="F1735" s="2">
        <v>3.5209999999999999</v>
      </c>
      <c r="G1735" s="2">
        <v>17.251000000000001</v>
      </c>
      <c r="H1735" s="2">
        <v>1.63</v>
      </c>
      <c r="I1735" s="14" t="s">
        <v>51</v>
      </c>
      <c r="J1735" s="2">
        <v>1.6259999999999999</v>
      </c>
      <c r="K1735">
        <v>2.6459999999999999</v>
      </c>
      <c r="L1735" s="2"/>
      <c r="N1735" s="2"/>
      <c r="P1735" s="2"/>
      <c r="R1735" s="2"/>
    </row>
    <row r="1736" spans="1:18" x14ac:dyDescent="0.3">
      <c r="A1736">
        <v>1734</v>
      </c>
      <c r="B1736">
        <v>9</v>
      </c>
      <c r="C1736" s="1">
        <f t="shared" si="27"/>
        <v>0.54783564814808716</v>
      </c>
      <c r="D1736" s="2">
        <v>4.93</v>
      </c>
      <c r="E1736" t="s">
        <v>51</v>
      </c>
      <c r="F1736" s="2">
        <v>3.5209999999999999</v>
      </c>
      <c r="G1736" s="2">
        <v>17.341000000000001</v>
      </c>
      <c r="H1736" s="2">
        <v>1.63</v>
      </c>
      <c r="I1736" s="14" t="s">
        <v>51</v>
      </c>
      <c r="J1736" s="2">
        <v>1.6259999999999999</v>
      </c>
      <c r="K1736">
        <v>2.6440000000000001</v>
      </c>
      <c r="L1736" s="2"/>
      <c r="N1736" s="2"/>
      <c r="P1736" s="2"/>
      <c r="R1736" s="2"/>
    </row>
    <row r="1737" spans="1:18" x14ac:dyDescent="0.3">
      <c r="A1737">
        <v>1735</v>
      </c>
      <c r="B1737">
        <v>10</v>
      </c>
      <c r="C1737" s="1">
        <f t="shared" si="27"/>
        <v>0.5478472222221612</v>
      </c>
      <c r="D1737" s="2">
        <v>4.92</v>
      </c>
      <c r="E1737" t="s">
        <v>51</v>
      </c>
      <c r="F1737" s="2">
        <v>3.5209999999999999</v>
      </c>
      <c r="G1737" s="2">
        <v>17.326000000000001</v>
      </c>
      <c r="H1737" s="2">
        <v>1.62</v>
      </c>
      <c r="I1737" s="14" t="s">
        <v>51</v>
      </c>
      <c r="J1737" s="2">
        <v>1.6259999999999999</v>
      </c>
      <c r="K1737">
        <v>2.6389999999999998</v>
      </c>
      <c r="L1737" s="2"/>
      <c r="N1737" s="2"/>
      <c r="P1737" s="2"/>
      <c r="R1737" s="2"/>
    </row>
    <row r="1738" spans="1:18" x14ac:dyDescent="0.3">
      <c r="A1738">
        <v>1736</v>
      </c>
      <c r="B1738">
        <v>11</v>
      </c>
      <c r="C1738" s="1">
        <f t="shared" si="27"/>
        <v>0.54785879629623524</v>
      </c>
      <c r="D1738" s="2">
        <v>4.95</v>
      </c>
      <c r="E1738" t="s">
        <v>51</v>
      </c>
      <c r="F1738" s="2">
        <v>3.5209999999999999</v>
      </c>
      <c r="G1738" s="2">
        <v>17.434000000000001</v>
      </c>
      <c r="H1738" s="2">
        <v>1.62</v>
      </c>
      <c r="I1738" s="14" t="s">
        <v>51</v>
      </c>
      <c r="J1738" s="2">
        <v>1.6259999999999999</v>
      </c>
      <c r="K1738">
        <v>2.6320000000000001</v>
      </c>
      <c r="L1738" s="2"/>
      <c r="N1738" s="2"/>
      <c r="P1738" s="2"/>
      <c r="R1738" s="2"/>
    </row>
    <row r="1739" spans="1:18" x14ac:dyDescent="0.3">
      <c r="A1739">
        <v>1737</v>
      </c>
      <c r="B1739">
        <v>12</v>
      </c>
      <c r="C1739" s="1">
        <f t="shared" si="27"/>
        <v>0.54787037037030928</v>
      </c>
      <c r="D1739" s="2">
        <v>4.87</v>
      </c>
      <c r="E1739" t="s">
        <v>51</v>
      </c>
      <c r="F1739" s="2">
        <v>3.5209999999999999</v>
      </c>
      <c r="G1739" s="2">
        <v>17.143000000000001</v>
      </c>
      <c r="H1739" s="2">
        <v>1.61</v>
      </c>
      <c r="I1739" s="14" t="s">
        <v>51</v>
      </c>
      <c r="J1739" s="2">
        <v>1.6259999999999999</v>
      </c>
      <c r="K1739">
        <v>2.621</v>
      </c>
      <c r="L1739" s="2"/>
      <c r="N1739" s="2"/>
      <c r="P1739" s="2"/>
      <c r="R1739" s="2"/>
    </row>
    <row r="1740" spans="1:18" x14ac:dyDescent="0.3">
      <c r="A1740">
        <v>1738</v>
      </c>
      <c r="B1740">
        <v>13</v>
      </c>
      <c r="C1740" s="1">
        <f t="shared" si="27"/>
        <v>0.54788194444438332</v>
      </c>
      <c r="D1740" s="2">
        <v>4.87</v>
      </c>
      <c r="E1740" t="s">
        <v>51</v>
      </c>
      <c r="F1740" s="2">
        <v>3.5209999999999999</v>
      </c>
      <c r="G1740" s="2">
        <v>17.161000000000001</v>
      </c>
      <c r="H1740" s="2">
        <v>1.6</v>
      </c>
      <c r="I1740" s="14" t="s">
        <v>51</v>
      </c>
      <c r="J1740" s="2">
        <v>1.6259999999999999</v>
      </c>
      <c r="K1740">
        <v>2.609</v>
      </c>
      <c r="L1740" s="2"/>
      <c r="N1740" s="2"/>
      <c r="P1740" s="2"/>
      <c r="R1740" s="2"/>
    </row>
    <row r="1741" spans="1:18" x14ac:dyDescent="0.3">
      <c r="A1741">
        <v>1739</v>
      </c>
      <c r="B1741">
        <v>14</v>
      </c>
      <c r="C1741" s="1">
        <f t="shared" si="27"/>
        <v>0.54789351851845736</v>
      </c>
      <c r="D1741" s="2">
        <v>4.92</v>
      </c>
      <c r="E1741" t="s">
        <v>51</v>
      </c>
      <c r="F1741" s="2">
        <v>3.5209999999999999</v>
      </c>
      <c r="G1741" s="2">
        <v>17.332000000000001</v>
      </c>
      <c r="H1741" s="2">
        <v>1.6</v>
      </c>
      <c r="I1741" s="14" t="s">
        <v>51</v>
      </c>
      <c r="J1741" s="2">
        <v>1.6259999999999999</v>
      </c>
      <c r="K1741">
        <v>2.6</v>
      </c>
      <c r="L1741" s="2"/>
      <c r="N1741" s="2"/>
      <c r="P1741" s="2"/>
      <c r="R1741" s="2"/>
    </row>
    <row r="1742" spans="1:18" x14ac:dyDescent="0.3">
      <c r="A1742">
        <v>1740</v>
      </c>
      <c r="B1742">
        <v>15</v>
      </c>
      <c r="C1742" s="1">
        <f t="shared" si="27"/>
        <v>0.5479050925925314</v>
      </c>
      <c r="D1742" s="2">
        <v>4.95</v>
      </c>
      <c r="E1742" t="s">
        <v>51</v>
      </c>
      <c r="F1742" s="2">
        <v>3.5209999999999999</v>
      </c>
      <c r="G1742" s="2">
        <v>17.414000000000001</v>
      </c>
      <c r="H1742" s="2">
        <v>1.6</v>
      </c>
      <c r="I1742" s="2">
        <v>1.532</v>
      </c>
      <c r="J1742" s="2">
        <v>1.532</v>
      </c>
      <c r="K1742">
        <v>2.448</v>
      </c>
      <c r="L1742" s="2"/>
      <c r="N1742" s="2"/>
      <c r="P1742" s="2"/>
      <c r="R1742" s="2"/>
    </row>
    <row r="1743" spans="1:18" x14ac:dyDescent="0.3">
      <c r="A1743">
        <v>1741</v>
      </c>
      <c r="B1743">
        <v>1</v>
      </c>
      <c r="C1743" s="1">
        <f t="shared" si="27"/>
        <v>0.54791666666660543</v>
      </c>
      <c r="D1743" s="2">
        <v>4.97</v>
      </c>
      <c r="E1743" t="s">
        <v>51</v>
      </c>
      <c r="F1743" s="2">
        <v>3.5209999999999999</v>
      </c>
      <c r="G1743" s="2">
        <v>17.513000000000002</v>
      </c>
      <c r="H1743" s="2">
        <v>1.6</v>
      </c>
      <c r="I1743" s="14" t="s">
        <v>51</v>
      </c>
      <c r="J1743" s="2">
        <v>1.532</v>
      </c>
      <c r="K1743">
        <v>2.452</v>
      </c>
      <c r="L1743" s="2"/>
      <c r="N1743" s="2"/>
      <c r="P1743" s="2"/>
      <c r="R1743" s="2"/>
    </row>
    <row r="1744" spans="1:18" x14ac:dyDescent="0.3">
      <c r="A1744">
        <v>1742</v>
      </c>
      <c r="B1744">
        <v>2</v>
      </c>
      <c r="C1744" s="1">
        <f t="shared" si="27"/>
        <v>0.54792824074067947</v>
      </c>
      <c r="D1744" s="2">
        <v>4.99</v>
      </c>
      <c r="E1744">
        <v>3.5680000000000001</v>
      </c>
      <c r="F1744" s="2">
        <v>3.5680000000000001</v>
      </c>
      <c r="G1744" s="2">
        <v>17.809999999999999</v>
      </c>
      <c r="H1744" s="2">
        <v>1.61</v>
      </c>
      <c r="I1744" s="14" t="s">
        <v>51</v>
      </c>
      <c r="J1744" s="2">
        <v>1.532</v>
      </c>
      <c r="K1744">
        <v>2.4580000000000002</v>
      </c>
      <c r="L1744" s="2"/>
      <c r="N1744" s="2"/>
      <c r="P1744" s="2"/>
      <c r="R1744" s="2"/>
    </row>
    <row r="1745" spans="1:18" x14ac:dyDescent="0.3">
      <c r="A1745">
        <v>1743</v>
      </c>
      <c r="B1745">
        <v>3</v>
      </c>
      <c r="C1745" s="1">
        <f t="shared" si="27"/>
        <v>0.54793981481475351</v>
      </c>
      <c r="D1745" s="2">
        <v>4.9800000000000004</v>
      </c>
      <c r="E1745" t="s">
        <v>51</v>
      </c>
      <c r="F1745" s="2">
        <v>3.5680000000000001</v>
      </c>
      <c r="G1745" s="2">
        <v>17.782</v>
      </c>
      <c r="H1745" s="2">
        <v>1.61</v>
      </c>
      <c r="I1745" s="14" t="s">
        <v>51</v>
      </c>
      <c r="J1745" s="2">
        <v>1.532</v>
      </c>
      <c r="K1745">
        <v>2.472</v>
      </c>
      <c r="L1745" s="2"/>
      <c r="N1745" s="2"/>
      <c r="P1745" s="2"/>
      <c r="R1745" s="2"/>
    </row>
    <row r="1746" spans="1:18" x14ac:dyDescent="0.3">
      <c r="A1746">
        <v>1744</v>
      </c>
      <c r="B1746">
        <v>4</v>
      </c>
      <c r="C1746" s="1">
        <f t="shared" si="27"/>
        <v>0.54795138888882755</v>
      </c>
      <c r="D1746" s="2">
        <v>4.99</v>
      </c>
      <c r="E1746" t="s">
        <v>51</v>
      </c>
      <c r="F1746" s="2">
        <v>3.5680000000000001</v>
      </c>
      <c r="G1746" s="2">
        <v>17.805</v>
      </c>
      <c r="H1746" s="2">
        <v>1.63</v>
      </c>
      <c r="I1746" s="14" t="s">
        <v>51</v>
      </c>
      <c r="J1746" s="2">
        <v>1.532</v>
      </c>
      <c r="K1746">
        <v>2.496</v>
      </c>
      <c r="L1746" s="2"/>
      <c r="N1746" s="2"/>
      <c r="P1746" s="2"/>
      <c r="R1746" s="2"/>
    </row>
    <row r="1747" spans="1:18" x14ac:dyDescent="0.3">
      <c r="A1747">
        <v>1745</v>
      </c>
      <c r="B1747">
        <v>5</v>
      </c>
      <c r="C1747" s="1">
        <f t="shared" si="27"/>
        <v>0.54796296296290159</v>
      </c>
      <c r="D1747" s="2">
        <v>4.99</v>
      </c>
      <c r="E1747" t="s">
        <v>51</v>
      </c>
      <c r="F1747" s="2">
        <v>3.5680000000000001</v>
      </c>
      <c r="G1747" s="2">
        <v>17.797999999999998</v>
      </c>
      <c r="H1747" s="2">
        <v>1.65</v>
      </c>
      <c r="I1747" s="14" t="s">
        <v>51</v>
      </c>
      <c r="J1747" s="2">
        <v>1.532</v>
      </c>
      <c r="K1747">
        <v>2.5249999999999999</v>
      </c>
      <c r="L1747" s="2"/>
      <c r="N1747" s="2"/>
      <c r="P1747" s="2"/>
      <c r="R1747" s="2"/>
    </row>
    <row r="1748" spans="1:18" x14ac:dyDescent="0.3">
      <c r="A1748">
        <v>1746</v>
      </c>
      <c r="B1748">
        <v>6</v>
      </c>
      <c r="C1748" s="1">
        <f t="shared" si="27"/>
        <v>0.54797453703697563</v>
      </c>
      <c r="D1748" s="2">
        <v>4.99</v>
      </c>
      <c r="E1748" t="s">
        <v>51</v>
      </c>
      <c r="F1748" s="2">
        <v>3.5680000000000001</v>
      </c>
      <c r="G1748" s="2">
        <v>17.800999999999998</v>
      </c>
      <c r="H1748" s="2">
        <v>1.67</v>
      </c>
      <c r="I1748" s="14" t="s">
        <v>51</v>
      </c>
      <c r="J1748" s="2">
        <v>1.532</v>
      </c>
      <c r="K1748">
        <v>2.5569999999999999</v>
      </c>
      <c r="L1748" s="2"/>
      <c r="N1748" s="2"/>
      <c r="P1748" s="2"/>
      <c r="R1748" s="2"/>
    </row>
    <row r="1749" spans="1:18" x14ac:dyDescent="0.3">
      <c r="A1749">
        <v>1747</v>
      </c>
      <c r="B1749">
        <v>7</v>
      </c>
      <c r="C1749" s="1">
        <f t="shared" si="27"/>
        <v>0.54798611111104967</v>
      </c>
      <c r="D1749" s="2">
        <v>5</v>
      </c>
      <c r="E1749" t="s">
        <v>51</v>
      </c>
      <c r="F1749" s="2">
        <v>3.5680000000000001</v>
      </c>
      <c r="G1749" s="2">
        <v>17.824999999999999</v>
      </c>
      <c r="H1749" s="2">
        <v>1.69</v>
      </c>
      <c r="I1749" s="14" t="s">
        <v>51</v>
      </c>
      <c r="J1749" s="2">
        <v>1.532</v>
      </c>
      <c r="K1749">
        <v>2.585</v>
      </c>
      <c r="L1749" s="2"/>
      <c r="N1749" s="2"/>
      <c r="P1749" s="2"/>
      <c r="R1749" s="2"/>
    </row>
    <row r="1750" spans="1:18" x14ac:dyDescent="0.3">
      <c r="A1750">
        <v>1748</v>
      </c>
      <c r="B1750">
        <v>8</v>
      </c>
      <c r="C1750" s="1">
        <f t="shared" si="27"/>
        <v>0.54799768518512371</v>
      </c>
      <c r="D1750" s="2">
        <v>5</v>
      </c>
      <c r="E1750" t="s">
        <v>51</v>
      </c>
      <c r="F1750" s="2">
        <v>3.5680000000000001</v>
      </c>
      <c r="G1750" s="2">
        <v>17.832000000000001</v>
      </c>
      <c r="H1750" s="2">
        <v>1.7</v>
      </c>
      <c r="I1750" s="14" t="s">
        <v>51</v>
      </c>
      <c r="J1750" s="2">
        <v>1.532</v>
      </c>
      <c r="K1750">
        <v>2.6059999999999999</v>
      </c>
      <c r="L1750" s="2"/>
      <c r="N1750" s="2"/>
      <c r="P1750" s="2"/>
      <c r="R1750" s="2"/>
    </row>
    <row r="1751" spans="1:18" x14ac:dyDescent="0.3">
      <c r="A1751">
        <v>1749</v>
      </c>
      <c r="B1751">
        <v>9</v>
      </c>
      <c r="C1751" s="1">
        <f t="shared" si="27"/>
        <v>0.54800925925919775</v>
      </c>
      <c r="D1751" s="2">
        <v>4.99</v>
      </c>
      <c r="E1751" t="s">
        <v>51</v>
      </c>
      <c r="F1751" s="2">
        <v>3.5680000000000001</v>
      </c>
      <c r="G1751" s="2">
        <v>17.814</v>
      </c>
      <c r="H1751" s="2">
        <v>1.71</v>
      </c>
      <c r="I1751" s="14" t="s">
        <v>51</v>
      </c>
      <c r="J1751" s="2">
        <v>1.532</v>
      </c>
      <c r="K1751">
        <v>2.6230000000000002</v>
      </c>
      <c r="L1751" s="2"/>
      <c r="N1751" s="2"/>
      <c r="P1751" s="2"/>
      <c r="R1751" s="2"/>
    </row>
    <row r="1752" spans="1:18" x14ac:dyDescent="0.3">
      <c r="A1752">
        <v>1750</v>
      </c>
      <c r="B1752">
        <v>10</v>
      </c>
      <c r="C1752" s="1">
        <f t="shared" si="27"/>
        <v>0.54802083333327178</v>
      </c>
      <c r="D1752" s="2">
        <v>5</v>
      </c>
      <c r="E1752" t="s">
        <v>51</v>
      </c>
      <c r="F1752" s="2">
        <v>3.5680000000000001</v>
      </c>
      <c r="G1752" s="2">
        <v>17.847999999999999</v>
      </c>
      <c r="H1752" s="2">
        <v>1.72</v>
      </c>
      <c r="I1752" s="14" t="s">
        <v>51</v>
      </c>
      <c r="J1752" s="2">
        <v>1.532</v>
      </c>
      <c r="K1752">
        <v>2.633</v>
      </c>
      <c r="L1752" s="2"/>
      <c r="N1752" s="2"/>
      <c r="P1752" s="2"/>
      <c r="R1752" s="2"/>
    </row>
    <row r="1753" spans="1:18" x14ac:dyDescent="0.3">
      <c r="A1753">
        <v>1751</v>
      </c>
      <c r="B1753">
        <v>11</v>
      </c>
      <c r="C1753" s="1">
        <f t="shared" si="27"/>
        <v>0.54803240740734582</v>
      </c>
      <c r="D1753" s="2">
        <v>4.99</v>
      </c>
      <c r="E1753" t="s">
        <v>51</v>
      </c>
      <c r="F1753" s="2">
        <v>3.5680000000000001</v>
      </c>
      <c r="G1753" s="2">
        <v>17.814</v>
      </c>
      <c r="H1753" s="2">
        <v>1.72</v>
      </c>
      <c r="I1753" s="14" t="s">
        <v>51</v>
      </c>
      <c r="J1753" s="2">
        <v>1.532</v>
      </c>
      <c r="K1753">
        <v>2.6339999999999999</v>
      </c>
      <c r="L1753" s="2"/>
      <c r="N1753" s="2"/>
      <c r="P1753" s="2"/>
      <c r="R1753" s="2"/>
    </row>
    <row r="1754" spans="1:18" x14ac:dyDescent="0.3">
      <c r="A1754">
        <v>1752</v>
      </c>
      <c r="B1754">
        <v>12</v>
      </c>
      <c r="C1754" s="1">
        <f t="shared" si="27"/>
        <v>0.54804398148141986</v>
      </c>
      <c r="D1754" s="2">
        <v>5</v>
      </c>
      <c r="E1754" t="s">
        <v>51</v>
      </c>
      <c r="F1754" s="2">
        <v>3.5680000000000001</v>
      </c>
      <c r="G1754" s="2">
        <v>17.834</v>
      </c>
      <c r="H1754" s="2">
        <v>1.72</v>
      </c>
      <c r="I1754" s="14" t="s">
        <v>51</v>
      </c>
      <c r="J1754" s="2">
        <v>1.532</v>
      </c>
      <c r="K1754">
        <v>2.6269999999999998</v>
      </c>
      <c r="L1754" s="2"/>
      <c r="N1754" s="2"/>
      <c r="P1754" s="2"/>
      <c r="R1754" s="2"/>
    </row>
    <row r="1755" spans="1:18" x14ac:dyDescent="0.3">
      <c r="A1755">
        <v>1753</v>
      </c>
      <c r="B1755">
        <v>13</v>
      </c>
      <c r="C1755" s="1">
        <f t="shared" si="27"/>
        <v>0.5480555555554939</v>
      </c>
      <c r="D1755" s="2">
        <v>5</v>
      </c>
      <c r="E1755" t="s">
        <v>51</v>
      </c>
      <c r="F1755" s="2">
        <v>3.5680000000000001</v>
      </c>
      <c r="G1755" s="2">
        <v>17.855</v>
      </c>
      <c r="H1755" s="2">
        <v>1.71</v>
      </c>
      <c r="I1755" s="14" t="s">
        <v>51</v>
      </c>
      <c r="J1755" s="2">
        <v>1.532</v>
      </c>
      <c r="K1755">
        <v>2.6179999999999999</v>
      </c>
      <c r="L1755" s="2"/>
      <c r="N1755" s="2"/>
      <c r="P1755" s="2"/>
      <c r="R1755" s="2"/>
    </row>
    <row r="1756" spans="1:18" x14ac:dyDescent="0.3">
      <c r="A1756">
        <v>1754</v>
      </c>
      <c r="B1756">
        <v>14</v>
      </c>
      <c r="C1756" s="1">
        <f t="shared" si="27"/>
        <v>0.54806712962956794</v>
      </c>
      <c r="D1756" s="2">
        <v>5.01</v>
      </c>
      <c r="E1756" t="s">
        <v>51</v>
      </c>
      <c r="F1756" s="2">
        <v>3.5680000000000001</v>
      </c>
      <c r="G1756" s="2">
        <v>17.88</v>
      </c>
      <c r="H1756" s="2">
        <v>1.7</v>
      </c>
      <c r="I1756" s="14" t="s">
        <v>51</v>
      </c>
      <c r="J1756" s="2">
        <v>1.532</v>
      </c>
      <c r="K1756">
        <v>2.6080000000000001</v>
      </c>
      <c r="L1756" s="2"/>
      <c r="N1756" s="2"/>
      <c r="P1756" s="2"/>
      <c r="R1756" s="2"/>
    </row>
    <row r="1757" spans="1:18" x14ac:dyDescent="0.3">
      <c r="A1757">
        <v>1755</v>
      </c>
      <c r="B1757">
        <v>15</v>
      </c>
      <c r="C1757" s="1">
        <f t="shared" si="27"/>
        <v>0.54807870370364198</v>
      </c>
      <c r="D1757" s="2">
        <v>5</v>
      </c>
      <c r="E1757" t="s">
        <v>51</v>
      </c>
      <c r="F1757" s="2">
        <v>3.5680000000000001</v>
      </c>
      <c r="G1757" s="2">
        <v>17.850000000000001</v>
      </c>
      <c r="H1757" s="2">
        <v>1.7</v>
      </c>
      <c r="I1757" s="2">
        <v>1.508</v>
      </c>
      <c r="J1757" s="2">
        <v>1.508</v>
      </c>
      <c r="K1757">
        <v>2.5579999999999998</v>
      </c>
      <c r="L1757" s="2"/>
      <c r="N1757" s="2"/>
      <c r="P1757" s="2"/>
      <c r="R1757" s="2"/>
    </row>
    <row r="1758" spans="1:18" x14ac:dyDescent="0.3">
      <c r="A1758">
        <v>1756</v>
      </c>
      <c r="B1758">
        <v>1</v>
      </c>
      <c r="C1758" s="1">
        <f t="shared" si="27"/>
        <v>0.54809027777771602</v>
      </c>
      <c r="D1758" s="2">
        <v>5</v>
      </c>
      <c r="E1758" t="s">
        <v>51</v>
      </c>
      <c r="F1758" s="2">
        <v>3.5680000000000001</v>
      </c>
      <c r="G1758" s="2">
        <v>17.841000000000001</v>
      </c>
      <c r="H1758" s="2">
        <v>1.69</v>
      </c>
      <c r="I1758" s="14" t="s">
        <v>51</v>
      </c>
      <c r="J1758" s="2">
        <v>1.508</v>
      </c>
      <c r="K1758">
        <v>2.5499999999999998</v>
      </c>
      <c r="L1758" s="2"/>
      <c r="N1758" s="2"/>
      <c r="P1758" s="2"/>
      <c r="R1758" s="2"/>
    </row>
    <row r="1759" spans="1:18" x14ac:dyDescent="0.3">
      <c r="A1759">
        <v>1757</v>
      </c>
      <c r="B1759">
        <v>2</v>
      </c>
      <c r="C1759" s="1">
        <f t="shared" si="27"/>
        <v>0.54810185185179006</v>
      </c>
      <c r="D1759" s="2">
        <v>4.99</v>
      </c>
      <c r="E1759">
        <v>3.59</v>
      </c>
      <c r="F1759" s="2">
        <v>3.59</v>
      </c>
      <c r="G1759" s="2">
        <v>17.916</v>
      </c>
      <c r="H1759" s="2">
        <v>1.68</v>
      </c>
      <c r="I1759" s="14" t="s">
        <v>51</v>
      </c>
      <c r="J1759" s="2">
        <v>1.508</v>
      </c>
      <c r="K1759">
        <v>2.5390000000000001</v>
      </c>
      <c r="L1759" s="2"/>
      <c r="N1759" s="2"/>
      <c r="P1759" s="2"/>
      <c r="R1759" s="2"/>
    </row>
    <row r="1760" spans="1:18" x14ac:dyDescent="0.3">
      <c r="A1760">
        <v>1758</v>
      </c>
      <c r="B1760">
        <v>3</v>
      </c>
      <c r="C1760" s="1">
        <f t="shared" si="27"/>
        <v>0.5481134259258641</v>
      </c>
      <c r="D1760" s="2">
        <v>5</v>
      </c>
      <c r="E1760" t="s">
        <v>51</v>
      </c>
      <c r="F1760" s="2">
        <v>3.59</v>
      </c>
      <c r="G1760" s="2">
        <v>17.963000000000001</v>
      </c>
      <c r="H1760" s="2">
        <v>1.67</v>
      </c>
      <c r="I1760" s="14" t="s">
        <v>51</v>
      </c>
      <c r="J1760" s="2">
        <v>1.508</v>
      </c>
      <c r="K1760">
        <v>2.524</v>
      </c>
      <c r="L1760" s="2"/>
      <c r="N1760" s="2"/>
      <c r="P1760" s="2"/>
      <c r="R1760" s="2"/>
    </row>
    <row r="1761" spans="1:18" x14ac:dyDescent="0.3">
      <c r="A1761">
        <v>1759</v>
      </c>
      <c r="B1761">
        <v>4</v>
      </c>
      <c r="C1761" s="1">
        <f t="shared" si="27"/>
        <v>0.54812499999993813</v>
      </c>
      <c r="D1761" s="2">
        <v>5.01</v>
      </c>
      <c r="E1761" t="s">
        <v>51</v>
      </c>
      <c r="F1761" s="2">
        <v>3.59</v>
      </c>
      <c r="G1761" s="2">
        <v>17.995000000000001</v>
      </c>
      <c r="H1761" s="2">
        <v>1.67</v>
      </c>
      <c r="I1761" s="14" t="s">
        <v>51</v>
      </c>
      <c r="J1761" s="2">
        <v>1.508</v>
      </c>
      <c r="K1761">
        <v>2.5129999999999999</v>
      </c>
      <c r="L1761" s="2"/>
      <c r="N1761" s="2"/>
      <c r="P1761" s="2"/>
      <c r="R1761" s="2"/>
    </row>
    <row r="1762" spans="1:18" x14ac:dyDescent="0.3">
      <c r="A1762">
        <v>1760</v>
      </c>
      <c r="B1762">
        <v>5</v>
      </c>
      <c r="C1762" s="1">
        <f t="shared" si="27"/>
        <v>0.54813657407401217</v>
      </c>
      <c r="D1762" s="2">
        <v>5.04</v>
      </c>
      <c r="E1762" t="s">
        <v>51</v>
      </c>
      <c r="F1762" s="2">
        <v>3.59</v>
      </c>
      <c r="G1762" s="2">
        <v>18.100999999999999</v>
      </c>
      <c r="H1762" s="2">
        <v>1.66</v>
      </c>
      <c r="I1762" s="14" t="s">
        <v>51</v>
      </c>
      <c r="J1762" s="2">
        <v>1.508</v>
      </c>
      <c r="K1762">
        <v>2.5089999999999999</v>
      </c>
      <c r="L1762" s="2"/>
      <c r="N1762" s="2"/>
      <c r="P1762" s="2"/>
      <c r="R1762" s="2"/>
    </row>
    <row r="1763" spans="1:18" x14ac:dyDescent="0.3">
      <c r="A1763">
        <v>1761</v>
      </c>
      <c r="B1763">
        <v>6</v>
      </c>
      <c r="C1763" s="1">
        <f t="shared" si="27"/>
        <v>0.54814814814808621</v>
      </c>
      <c r="D1763" s="2">
        <v>5.0199999999999996</v>
      </c>
      <c r="E1763" t="s">
        <v>51</v>
      </c>
      <c r="F1763" s="2">
        <v>3.59</v>
      </c>
      <c r="G1763" s="2">
        <v>18.033000000000001</v>
      </c>
      <c r="H1763" s="2">
        <v>1.67</v>
      </c>
      <c r="I1763" s="14" t="s">
        <v>51</v>
      </c>
      <c r="J1763" s="2">
        <v>1.508</v>
      </c>
      <c r="K1763">
        <v>2.5139999999999998</v>
      </c>
      <c r="L1763" s="2"/>
      <c r="N1763" s="2"/>
      <c r="P1763" s="2"/>
      <c r="R1763" s="2"/>
    </row>
    <row r="1764" spans="1:18" x14ac:dyDescent="0.3">
      <c r="A1764">
        <v>1762</v>
      </c>
      <c r="B1764">
        <v>7</v>
      </c>
      <c r="C1764" s="1">
        <f t="shared" si="27"/>
        <v>0.54815972222216025</v>
      </c>
      <c r="D1764" s="2">
        <v>4.99</v>
      </c>
      <c r="E1764" t="s">
        <v>51</v>
      </c>
      <c r="F1764" s="2">
        <v>3.59</v>
      </c>
      <c r="G1764" s="2">
        <v>17.905999999999999</v>
      </c>
      <c r="H1764" s="2">
        <v>1.67</v>
      </c>
      <c r="I1764" s="14" t="s">
        <v>51</v>
      </c>
      <c r="J1764" s="2">
        <v>1.508</v>
      </c>
      <c r="K1764">
        <v>2.524</v>
      </c>
      <c r="L1764" s="2"/>
      <c r="N1764" s="2"/>
      <c r="P1764" s="2"/>
      <c r="R1764" s="2"/>
    </row>
    <row r="1765" spans="1:18" x14ac:dyDescent="0.3">
      <c r="A1765">
        <v>1763</v>
      </c>
      <c r="B1765">
        <v>8</v>
      </c>
      <c r="C1765" s="1">
        <f t="shared" si="27"/>
        <v>0.54817129629623429</v>
      </c>
      <c r="D1765" s="2">
        <v>4.99</v>
      </c>
      <c r="E1765" t="s">
        <v>51</v>
      </c>
      <c r="F1765" s="2">
        <v>3.59</v>
      </c>
      <c r="G1765" s="2">
        <v>17.896999999999998</v>
      </c>
      <c r="H1765" s="2">
        <v>1.68</v>
      </c>
      <c r="I1765" s="14" t="s">
        <v>51</v>
      </c>
      <c r="J1765" s="2">
        <v>1.508</v>
      </c>
      <c r="K1765">
        <v>2.5369999999999999</v>
      </c>
      <c r="L1765" s="2"/>
      <c r="N1765" s="2"/>
      <c r="P1765" s="2"/>
      <c r="R1765" s="2"/>
    </row>
    <row r="1766" spans="1:18" x14ac:dyDescent="0.3">
      <c r="A1766">
        <v>1764</v>
      </c>
      <c r="B1766">
        <v>9</v>
      </c>
      <c r="C1766" s="1">
        <f t="shared" si="27"/>
        <v>0.54818287037030833</v>
      </c>
      <c r="D1766" s="2">
        <v>5</v>
      </c>
      <c r="E1766" t="s">
        <v>51</v>
      </c>
      <c r="F1766" s="2">
        <v>3.59</v>
      </c>
      <c r="G1766" s="2">
        <v>17.934000000000001</v>
      </c>
      <c r="H1766" s="2">
        <v>1.69</v>
      </c>
      <c r="I1766" s="14" t="s">
        <v>51</v>
      </c>
      <c r="J1766" s="2">
        <v>1.508</v>
      </c>
      <c r="K1766">
        <v>2.5510000000000002</v>
      </c>
      <c r="L1766" s="2"/>
      <c r="N1766" s="2"/>
      <c r="P1766" s="2"/>
      <c r="R1766" s="2"/>
    </row>
    <row r="1767" spans="1:18" x14ac:dyDescent="0.3">
      <c r="A1767">
        <v>1765</v>
      </c>
      <c r="B1767">
        <v>10</v>
      </c>
      <c r="C1767" s="1">
        <f t="shared" si="27"/>
        <v>0.54819444444438237</v>
      </c>
      <c r="D1767" s="2">
        <v>5.01</v>
      </c>
      <c r="E1767" t="s">
        <v>51</v>
      </c>
      <c r="F1767" s="2">
        <v>3.59</v>
      </c>
      <c r="G1767" s="2">
        <v>17.97</v>
      </c>
      <c r="H1767" s="2">
        <v>1.7</v>
      </c>
      <c r="I1767" s="14" t="s">
        <v>51</v>
      </c>
      <c r="J1767" s="2">
        <v>1.508</v>
      </c>
      <c r="K1767">
        <v>2.5630000000000002</v>
      </c>
      <c r="L1767" s="2"/>
      <c r="N1767" s="2"/>
      <c r="P1767" s="2"/>
      <c r="R1767" s="2"/>
    </row>
    <row r="1768" spans="1:18" x14ac:dyDescent="0.3">
      <c r="A1768">
        <v>1766</v>
      </c>
      <c r="B1768">
        <v>11</v>
      </c>
      <c r="C1768" s="1">
        <f t="shared" si="27"/>
        <v>0.54820601851845641</v>
      </c>
      <c r="D1768" s="2">
        <v>5.0199999999999996</v>
      </c>
      <c r="E1768" t="s">
        <v>51</v>
      </c>
      <c r="F1768" s="2">
        <v>3.59</v>
      </c>
      <c r="G1768" s="2">
        <v>18.016999999999999</v>
      </c>
      <c r="H1768" s="2">
        <v>1.7</v>
      </c>
      <c r="I1768" s="14" t="s">
        <v>51</v>
      </c>
      <c r="J1768" s="2">
        <v>1.508</v>
      </c>
      <c r="K1768">
        <v>2.57</v>
      </c>
      <c r="L1768" s="2"/>
      <c r="N1768" s="2"/>
      <c r="P1768" s="2"/>
      <c r="R1768" s="2"/>
    </row>
    <row r="1769" spans="1:18" x14ac:dyDescent="0.3">
      <c r="A1769">
        <v>1767</v>
      </c>
      <c r="B1769">
        <v>12</v>
      </c>
      <c r="C1769" s="1">
        <f t="shared" si="27"/>
        <v>0.54821759259253044</v>
      </c>
      <c r="D1769" s="2">
        <v>5.0199999999999996</v>
      </c>
      <c r="E1769" t="s">
        <v>51</v>
      </c>
      <c r="F1769" s="2">
        <v>3.59</v>
      </c>
      <c r="G1769" s="2">
        <v>18.026</v>
      </c>
      <c r="H1769" s="2">
        <v>1.7</v>
      </c>
      <c r="I1769" s="14" t="s">
        <v>51</v>
      </c>
      <c r="J1769" s="2">
        <v>1.508</v>
      </c>
      <c r="K1769">
        <v>2.569</v>
      </c>
      <c r="L1769" s="2"/>
      <c r="N1769" s="2"/>
      <c r="P1769" s="2"/>
      <c r="R1769" s="2"/>
    </row>
    <row r="1770" spans="1:18" x14ac:dyDescent="0.3">
      <c r="A1770">
        <v>1768</v>
      </c>
      <c r="B1770">
        <v>13</v>
      </c>
      <c r="C1770" s="1">
        <f t="shared" si="27"/>
        <v>0.54822916666660448</v>
      </c>
      <c r="D1770" s="2">
        <v>5</v>
      </c>
      <c r="E1770" t="s">
        <v>51</v>
      </c>
      <c r="F1770" s="2">
        <v>3.59</v>
      </c>
      <c r="G1770" s="2">
        <v>17.940999999999999</v>
      </c>
      <c r="H1770" s="2">
        <v>1.7</v>
      </c>
      <c r="I1770" s="14" t="s">
        <v>51</v>
      </c>
      <c r="J1770" s="2">
        <v>1.508</v>
      </c>
      <c r="K1770">
        <v>2.56</v>
      </c>
      <c r="L1770" s="2"/>
      <c r="N1770" s="2"/>
      <c r="P1770" s="2"/>
      <c r="R1770" s="2"/>
    </row>
    <row r="1771" spans="1:18" x14ac:dyDescent="0.3">
      <c r="A1771">
        <v>1769</v>
      </c>
      <c r="B1771">
        <v>14</v>
      </c>
      <c r="C1771" s="1">
        <f t="shared" si="27"/>
        <v>0.54824074074067852</v>
      </c>
      <c r="D1771" s="2">
        <v>5</v>
      </c>
      <c r="E1771" t="s">
        <v>51</v>
      </c>
      <c r="F1771" s="2">
        <v>3.59</v>
      </c>
      <c r="G1771" s="2">
        <v>17.936</v>
      </c>
      <c r="H1771" s="2">
        <v>1.69</v>
      </c>
      <c r="I1771" s="14" t="s">
        <v>51</v>
      </c>
      <c r="J1771" s="2">
        <v>1.508</v>
      </c>
      <c r="K1771">
        <v>2.5470000000000002</v>
      </c>
      <c r="L1771" s="2"/>
      <c r="N1771" s="2"/>
      <c r="P1771" s="2"/>
      <c r="R1771" s="2"/>
    </row>
    <row r="1772" spans="1:18" x14ac:dyDescent="0.3">
      <c r="A1772">
        <v>1770</v>
      </c>
      <c r="B1772">
        <v>15</v>
      </c>
      <c r="C1772" s="1">
        <f t="shared" si="27"/>
        <v>0.54825231481475256</v>
      </c>
      <c r="D1772" s="2">
        <v>5</v>
      </c>
      <c r="E1772" t="s">
        <v>51</v>
      </c>
      <c r="F1772" s="2">
        <v>3.59</v>
      </c>
      <c r="G1772" s="2">
        <v>17.956</v>
      </c>
      <c r="H1772" s="2">
        <v>1.68</v>
      </c>
      <c r="I1772" s="2">
        <v>1.4139999999999999</v>
      </c>
      <c r="J1772" s="2">
        <v>1.4139999999999999</v>
      </c>
      <c r="K1772">
        <v>2.3769999999999998</v>
      </c>
      <c r="L1772" s="2"/>
      <c r="N1772" s="2"/>
      <c r="P1772" s="2"/>
      <c r="R1772" s="2"/>
    </row>
    <row r="1773" spans="1:18" x14ac:dyDescent="0.3">
      <c r="A1773">
        <v>1771</v>
      </c>
      <c r="B1773">
        <v>1</v>
      </c>
      <c r="C1773" s="1">
        <f t="shared" si="27"/>
        <v>0.5482638888888266</v>
      </c>
      <c r="D1773" s="2">
        <v>5.01</v>
      </c>
      <c r="E1773" t="s">
        <v>51</v>
      </c>
      <c r="F1773" s="2">
        <v>3.59</v>
      </c>
      <c r="G1773" s="2">
        <v>17.972000000000001</v>
      </c>
      <c r="H1773" s="2">
        <v>1.68</v>
      </c>
      <c r="I1773" s="14" t="s">
        <v>51</v>
      </c>
      <c r="J1773" s="2">
        <v>1.4139999999999999</v>
      </c>
      <c r="K1773">
        <v>2.3759999999999999</v>
      </c>
      <c r="L1773" s="2"/>
      <c r="N1773" s="2"/>
      <c r="P1773" s="2"/>
      <c r="R1773" s="2"/>
    </row>
    <row r="1774" spans="1:18" x14ac:dyDescent="0.3">
      <c r="A1774">
        <v>1772</v>
      </c>
      <c r="B1774">
        <v>2</v>
      </c>
      <c r="C1774" s="1">
        <f t="shared" si="27"/>
        <v>0.54827546296290064</v>
      </c>
      <c r="D1774" s="2">
        <v>4.9800000000000004</v>
      </c>
      <c r="E1774">
        <v>3.4649999999999999</v>
      </c>
      <c r="F1774" s="2">
        <v>3.4649999999999999</v>
      </c>
      <c r="G1774" s="2">
        <v>17.259</v>
      </c>
      <c r="H1774" s="2">
        <v>1.69</v>
      </c>
      <c r="I1774" s="14" t="s">
        <v>51</v>
      </c>
      <c r="J1774" s="2">
        <v>1.4139999999999999</v>
      </c>
      <c r="K1774">
        <v>2.3849999999999998</v>
      </c>
      <c r="L1774" s="2"/>
      <c r="N1774" s="2"/>
      <c r="P1774" s="2"/>
      <c r="R1774" s="2"/>
    </row>
    <row r="1775" spans="1:18" x14ac:dyDescent="0.3">
      <c r="A1775">
        <v>1773</v>
      </c>
      <c r="B1775">
        <v>3</v>
      </c>
      <c r="C1775" s="1">
        <f t="shared" si="27"/>
        <v>0.54828703703697468</v>
      </c>
      <c r="D1775" s="2">
        <v>4.96</v>
      </c>
      <c r="E1775" t="s">
        <v>51</v>
      </c>
      <c r="F1775" s="2">
        <v>3.4649999999999999</v>
      </c>
      <c r="G1775" s="2">
        <v>17.183</v>
      </c>
      <c r="H1775" s="2">
        <v>1.7</v>
      </c>
      <c r="I1775" s="14" t="s">
        <v>51</v>
      </c>
      <c r="J1775" s="2">
        <v>1.4139999999999999</v>
      </c>
      <c r="K1775">
        <v>2.3969999999999998</v>
      </c>
      <c r="L1775" s="2"/>
      <c r="N1775" s="2"/>
      <c r="P1775" s="2"/>
      <c r="R1775" s="2"/>
    </row>
    <row r="1776" spans="1:18" x14ac:dyDescent="0.3">
      <c r="A1776">
        <v>1774</v>
      </c>
      <c r="B1776">
        <v>4</v>
      </c>
      <c r="C1776" s="1">
        <f t="shared" si="27"/>
        <v>0.54829861111104872</v>
      </c>
      <c r="D1776" s="2">
        <v>4.95</v>
      </c>
      <c r="E1776" t="s">
        <v>51</v>
      </c>
      <c r="F1776" s="2">
        <v>3.4649999999999999</v>
      </c>
      <c r="G1776" s="2">
        <v>17.148</v>
      </c>
      <c r="H1776" s="2">
        <v>1.7</v>
      </c>
      <c r="I1776" s="14" t="s">
        <v>51</v>
      </c>
      <c r="J1776" s="2">
        <v>1.4139999999999999</v>
      </c>
      <c r="K1776">
        <v>2.41</v>
      </c>
      <c r="L1776" s="2"/>
      <c r="N1776" s="2"/>
      <c r="P1776" s="2"/>
      <c r="R1776" s="2"/>
    </row>
    <row r="1777" spans="1:18" x14ac:dyDescent="0.3">
      <c r="A1777">
        <v>1775</v>
      </c>
      <c r="B1777">
        <v>5</v>
      </c>
      <c r="C1777" s="1">
        <f t="shared" si="27"/>
        <v>0.54831018518512276</v>
      </c>
      <c r="D1777" s="2">
        <v>4.9400000000000004</v>
      </c>
      <c r="E1777" t="s">
        <v>51</v>
      </c>
      <c r="F1777" s="2">
        <v>3.4649999999999999</v>
      </c>
      <c r="G1777" s="2">
        <v>17.117000000000001</v>
      </c>
      <c r="H1777" s="2">
        <v>1.71</v>
      </c>
      <c r="I1777" s="14" t="s">
        <v>51</v>
      </c>
      <c r="J1777" s="2">
        <v>1.4139999999999999</v>
      </c>
      <c r="K1777">
        <v>2.415</v>
      </c>
      <c r="L1777" s="2"/>
      <c r="N1777" s="2"/>
      <c r="P1777" s="2"/>
      <c r="R1777" s="2"/>
    </row>
    <row r="1778" spans="1:18" x14ac:dyDescent="0.3">
      <c r="A1778">
        <v>1776</v>
      </c>
      <c r="B1778">
        <v>6</v>
      </c>
      <c r="C1778" s="1">
        <f t="shared" si="27"/>
        <v>0.54832175925919679</v>
      </c>
      <c r="D1778" s="2">
        <v>4.9400000000000004</v>
      </c>
      <c r="E1778" t="s">
        <v>51</v>
      </c>
      <c r="F1778" s="2">
        <v>3.4649999999999999</v>
      </c>
      <c r="G1778" s="2">
        <v>17.103000000000002</v>
      </c>
      <c r="H1778" s="2">
        <v>1.71</v>
      </c>
      <c r="I1778" s="14" t="s">
        <v>51</v>
      </c>
      <c r="J1778" s="2">
        <v>1.4139999999999999</v>
      </c>
      <c r="K1778">
        <v>2.411</v>
      </c>
      <c r="L1778" s="2"/>
      <c r="N1778" s="2"/>
      <c r="P1778" s="2"/>
      <c r="R1778" s="2"/>
    </row>
    <row r="1779" spans="1:18" x14ac:dyDescent="0.3">
      <c r="A1779">
        <v>1777</v>
      </c>
      <c r="B1779">
        <v>7</v>
      </c>
      <c r="C1779" s="1">
        <f t="shared" si="27"/>
        <v>0.54833333333327083</v>
      </c>
      <c r="D1779" s="2">
        <v>4.93</v>
      </c>
      <c r="E1779" t="s">
        <v>51</v>
      </c>
      <c r="F1779" s="2">
        <v>3.4649999999999999</v>
      </c>
      <c r="G1779" s="2">
        <v>17.093</v>
      </c>
      <c r="H1779" s="2">
        <v>1.69</v>
      </c>
      <c r="I1779" s="14" t="s">
        <v>51</v>
      </c>
      <c r="J1779" s="2">
        <v>1.4139999999999999</v>
      </c>
      <c r="K1779">
        <v>2.395</v>
      </c>
      <c r="L1779" s="2"/>
      <c r="N1779" s="2"/>
      <c r="P1779" s="2"/>
      <c r="R1779" s="2"/>
    </row>
    <row r="1780" spans="1:18" x14ac:dyDescent="0.3">
      <c r="A1780">
        <v>1778</v>
      </c>
      <c r="B1780">
        <v>8</v>
      </c>
      <c r="C1780" s="1">
        <f t="shared" si="27"/>
        <v>0.54834490740734487</v>
      </c>
      <c r="D1780" s="2">
        <v>4.95</v>
      </c>
      <c r="E1780" t="s">
        <v>51</v>
      </c>
      <c r="F1780" s="2">
        <v>3.4649999999999999</v>
      </c>
      <c r="G1780" s="2">
        <v>17.135000000000002</v>
      </c>
      <c r="H1780" s="2">
        <v>1.68</v>
      </c>
      <c r="I1780" s="14" t="s">
        <v>51</v>
      </c>
      <c r="J1780" s="2">
        <v>1.4139999999999999</v>
      </c>
      <c r="K1780">
        <v>2.3719999999999999</v>
      </c>
      <c r="L1780" s="2"/>
      <c r="N1780" s="2"/>
      <c r="P1780" s="2"/>
      <c r="R1780" s="2"/>
    </row>
    <row r="1781" spans="1:18" x14ac:dyDescent="0.3">
      <c r="A1781">
        <v>1779</v>
      </c>
      <c r="B1781">
        <v>9</v>
      </c>
      <c r="C1781" s="1">
        <f t="shared" si="27"/>
        <v>0.54835648148141891</v>
      </c>
      <c r="D1781" s="2">
        <v>4.9400000000000004</v>
      </c>
      <c r="E1781" t="s">
        <v>51</v>
      </c>
      <c r="F1781" s="2">
        <v>3.4649999999999999</v>
      </c>
      <c r="G1781" s="2">
        <v>17.109000000000002</v>
      </c>
      <c r="H1781" s="2">
        <v>1.66</v>
      </c>
      <c r="I1781" s="14" t="s">
        <v>51</v>
      </c>
      <c r="J1781" s="2">
        <v>1.4139999999999999</v>
      </c>
      <c r="K1781">
        <v>2.3450000000000002</v>
      </c>
      <c r="L1781" s="2"/>
      <c r="N1781" s="2"/>
      <c r="P1781" s="2"/>
      <c r="R1781" s="2"/>
    </row>
    <row r="1782" spans="1:18" x14ac:dyDescent="0.3">
      <c r="A1782">
        <v>1780</v>
      </c>
      <c r="B1782">
        <v>10</v>
      </c>
      <c r="C1782" s="1">
        <f t="shared" si="27"/>
        <v>0.54836805555549295</v>
      </c>
      <c r="D1782" s="2">
        <v>4.93</v>
      </c>
      <c r="E1782" t="s">
        <v>51</v>
      </c>
      <c r="F1782" s="2">
        <v>3.4649999999999999</v>
      </c>
      <c r="G1782" s="2">
        <v>17.079000000000001</v>
      </c>
      <c r="H1782" s="2">
        <v>1.64</v>
      </c>
      <c r="I1782" s="14" t="s">
        <v>51</v>
      </c>
      <c r="J1782" s="2">
        <v>1.4139999999999999</v>
      </c>
      <c r="K1782">
        <v>2.3220000000000001</v>
      </c>
      <c r="L1782" s="2"/>
      <c r="N1782" s="2"/>
      <c r="P1782" s="2"/>
      <c r="R1782" s="2"/>
    </row>
    <row r="1783" spans="1:18" x14ac:dyDescent="0.3">
      <c r="A1783">
        <v>1781</v>
      </c>
      <c r="B1783">
        <v>11</v>
      </c>
      <c r="C1783" s="1">
        <f t="shared" si="27"/>
        <v>0.54837962962956699</v>
      </c>
      <c r="D1783" s="2">
        <v>4.93</v>
      </c>
      <c r="E1783" t="s">
        <v>51</v>
      </c>
      <c r="F1783" s="2">
        <v>3.4649999999999999</v>
      </c>
      <c r="G1783" s="2">
        <v>17.077000000000002</v>
      </c>
      <c r="H1783" s="2">
        <v>1.63</v>
      </c>
      <c r="I1783" s="14" t="s">
        <v>51</v>
      </c>
      <c r="J1783" s="2">
        <v>1.4139999999999999</v>
      </c>
      <c r="K1783">
        <v>2.3029999999999999</v>
      </c>
      <c r="L1783" s="2"/>
      <c r="N1783" s="2"/>
      <c r="P1783" s="2"/>
      <c r="R1783" s="2"/>
    </row>
    <row r="1784" spans="1:18" x14ac:dyDescent="0.3">
      <c r="A1784">
        <v>1782</v>
      </c>
      <c r="B1784">
        <v>12</v>
      </c>
      <c r="C1784" s="1">
        <f t="shared" si="27"/>
        <v>0.54839120370364103</v>
      </c>
      <c r="D1784" s="2">
        <v>4.95</v>
      </c>
      <c r="E1784" t="s">
        <v>51</v>
      </c>
      <c r="F1784" s="2">
        <v>3.4649999999999999</v>
      </c>
      <c r="G1784" s="2">
        <v>17.145</v>
      </c>
      <c r="H1784" s="2">
        <v>1.62</v>
      </c>
      <c r="I1784" s="14" t="s">
        <v>51</v>
      </c>
      <c r="J1784" s="2">
        <v>1.4139999999999999</v>
      </c>
      <c r="K1784">
        <v>2.2890000000000001</v>
      </c>
      <c r="L1784" s="2"/>
      <c r="N1784" s="2"/>
      <c r="P1784" s="2"/>
      <c r="R1784" s="2"/>
    </row>
    <row r="1785" spans="1:18" x14ac:dyDescent="0.3">
      <c r="A1785">
        <v>1783</v>
      </c>
      <c r="B1785">
        <v>13</v>
      </c>
      <c r="C1785" s="1">
        <f t="shared" si="27"/>
        <v>0.54840277777771507</v>
      </c>
      <c r="D1785" s="2">
        <v>4.9800000000000004</v>
      </c>
      <c r="E1785" t="s">
        <v>51</v>
      </c>
      <c r="F1785" s="2">
        <v>3.4649999999999999</v>
      </c>
      <c r="G1785" s="2">
        <v>17.268000000000001</v>
      </c>
      <c r="H1785" s="2">
        <v>1.61</v>
      </c>
      <c r="I1785" s="14" t="s">
        <v>51</v>
      </c>
      <c r="J1785" s="2">
        <v>1.4139999999999999</v>
      </c>
      <c r="K1785">
        <v>2.2730000000000001</v>
      </c>
      <c r="L1785" s="2"/>
      <c r="N1785" s="2"/>
      <c r="P1785" s="2"/>
      <c r="R1785" s="2"/>
    </row>
    <row r="1786" spans="1:18" x14ac:dyDescent="0.3">
      <c r="A1786">
        <v>1784</v>
      </c>
      <c r="B1786">
        <v>14</v>
      </c>
      <c r="C1786" s="1">
        <f t="shared" si="27"/>
        <v>0.54841435185178911</v>
      </c>
      <c r="D1786" s="2">
        <v>5.01</v>
      </c>
      <c r="E1786" t="s">
        <v>51</v>
      </c>
      <c r="F1786" s="2">
        <v>3.4649999999999999</v>
      </c>
      <c r="G1786" s="2">
        <v>17.353000000000002</v>
      </c>
      <c r="H1786" s="2">
        <v>1.59</v>
      </c>
      <c r="I1786" s="14" t="s">
        <v>51</v>
      </c>
      <c r="J1786" s="2">
        <v>1.4139999999999999</v>
      </c>
      <c r="K1786">
        <v>2.25</v>
      </c>
      <c r="L1786" s="2"/>
      <c r="N1786" s="2"/>
      <c r="P1786" s="2"/>
      <c r="R1786" s="2"/>
    </row>
    <row r="1787" spans="1:18" x14ac:dyDescent="0.3">
      <c r="A1787">
        <v>1785</v>
      </c>
      <c r="B1787">
        <v>15</v>
      </c>
      <c r="C1787" s="1">
        <f t="shared" si="27"/>
        <v>0.54842592592586314</v>
      </c>
      <c r="D1787" s="2">
        <v>5.01</v>
      </c>
      <c r="E1787" t="s">
        <v>51</v>
      </c>
      <c r="F1787" s="2">
        <v>3.4649999999999999</v>
      </c>
      <c r="G1787" s="2">
        <v>17.344000000000001</v>
      </c>
      <c r="H1787" s="2">
        <v>1.57</v>
      </c>
      <c r="I1787" s="2">
        <v>1.387</v>
      </c>
      <c r="J1787" s="2">
        <v>1.387</v>
      </c>
      <c r="K1787">
        <v>2.1800000000000002</v>
      </c>
      <c r="L1787" s="2"/>
      <c r="N1787" s="2"/>
      <c r="P1787" s="2"/>
      <c r="R1787" s="2"/>
    </row>
    <row r="1788" spans="1:18" x14ac:dyDescent="0.3">
      <c r="A1788">
        <v>1786</v>
      </c>
      <c r="B1788">
        <v>1</v>
      </c>
      <c r="C1788" s="1">
        <f t="shared" si="27"/>
        <v>0.54843749999993718</v>
      </c>
      <c r="D1788" s="2">
        <v>5.01</v>
      </c>
      <c r="E1788" t="s">
        <v>51</v>
      </c>
      <c r="F1788" s="2">
        <v>3.4649999999999999</v>
      </c>
      <c r="G1788" s="2">
        <v>17.369</v>
      </c>
      <c r="H1788" s="2">
        <v>1.55</v>
      </c>
      <c r="I1788" s="14" t="s">
        <v>51</v>
      </c>
      <c r="J1788" s="2">
        <v>1.387</v>
      </c>
      <c r="K1788">
        <v>2.1539999999999999</v>
      </c>
      <c r="L1788" s="2"/>
      <c r="N1788" s="2"/>
      <c r="P1788" s="2"/>
      <c r="R1788" s="2"/>
    </row>
    <row r="1789" spans="1:18" x14ac:dyDescent="0.3">
      <c r="A1789">
        <v>1787</v>
      </c>
      <c r="B1789">
        <v>2</v>
      </c>
      <c r="C1789" s="1">
        <f t="shared" si="27"/>
        <v>0.54844907407401122</v>
      </c>
      <c r="D1789" s="2">
        <v>4.99</v>
      </c>
      <c r="E1789">
        <v>3.61</v>
      </c>
      <c r="F1789" s="2">
        <v>3.61</v>
      </c>
      <c r="G1789" s="2">
        <v>18.024000000000001</v>
      </c>
      <c r="H1789" s="2">
        <v>1.54</v>
      </c>
      <c r="I1789" s="14" t="s">
        <v>51</v>
      </c>
      <c r="J1789" s="2">
        <v>1.387</v>
      </c>
      <c r="K1789">
        <v>2.133</v>
      </c>
      <c r="L1789" s="2"/>
      <c r="N1789" s="2"/>
      <c r="P1789" s="2"/>
      <c r="R1789" s="2"/>
    </row>
    <row r="1790" spans="1:18" x14ac:dyDescent="0.3">
      <c r="A1790">
        <v>1788</v>
      </c>
      <c r="B1790">
        <v>3</v>
      </c>
      <c r="C1790" s="1">
        <f t="shared" si="27"/>
        <v>0.54846064814808526</v>
      </c>
      <c r="D1790" s="2">
        <v>4.99</v>
      </c>
      <c r="E1790" t="s">
        <v>51</v>
      </c>
      <c r="F1790" s="2">
        <v>3.61</v>
      </c>
      <c r="G1790" s="2">
        <v>18.021999999999998</v>
      </c>
      <c r="H1790" s="2">
        <v>1.53</v>
      </c>
      <c r="I1790" s="14" t="s">
        <v>51</v>
      </c>
      <c r="J1790" s="2">
        <v>1.387</v>
      </c>
      <c r="K1790">
        <v>2.1160000000000001</v>
      </c>
      <c r="L1790" s="2"/>
      <c r="N1790" s="2"/>
      <c r="P1790" s="2"/>
      <c r="R1790" s="2"/>
    </row>
    <row r="1791" spans="1:18" x14ac:dyDescent="0.3">
      <c r="A1791">
        <v>1789</v>
      </c>
      <c r="B1791">
        <v>4</v>
      </c>
      <c r="C1791" s="1">
        <f t="shared" si="27"/>
        <v>0.5484722222221593</v>
      </c>
      <c r="D1791" s="2">
        <v>5.01</v>
      </c>
      <c r="E1791" t="s">
        <v>51</v>
      </c>
      <c r="F1791" s="2">
        <v>3.61</v>
      </c>
      <c r="G1791" s="2">
        <v>18.068999999999999</v>
      </c>
      <c r="H1791" s="2">
        <v>1.52</v>
      </c>
      <c r="I1791" s="14" t="s">
        <v>51</v>
      </c>
      <c r="J1791" s="2">
        <v>1.387</v>
      </c>
      <c r="K1791">
        <v>2.1030000000000002</v>
      </c>
      <c r="L1791" s="2"/>
      <c r="N1791" s="2"/>
      <c r="P1791" s="2"/>
      <c r="R1791" s="2"/>
    </row>
    <row r="1792" spans="1:18" x14ac:dyDescent="0.3">
      <c r="A1792">
        <v>1790</v>
      </c>
      <c r="B1792">
        <v>5</v>
      </c>
      <c r="C1792" s="1">
        <f t="shared" si="27"/>
        <v>0.54848379629623334</v>
      </c>
      <c r="D1792" s="2">
        <v>5.0199999999999996</v>
      </c>
      <c r="E1792" t="s">
        <v>51</v>
      </c>
      <c r="F1792" s="2">
        <v>3.61</v>
      </c>
      <c r="G1792" s="2">
        <v>18.106999999999999</v>
      </c>
      <c r="H1792" s="2">
        <v>1.51</v>
      </c>
      <c r="I1792" s="14" t="s">
        <v>51</v>
      </c>
      <c r="J1792" s="2">
        <v>1.387</v>
      </c>
      <c r="K1792">
        <v>2.09</v>
      </c>
      <c r="L1792" s="2"/>
      <c r="N1792" s="2"/>
      <c r="P1792" s="2"/>
      <c r="R1792" s="2"/>
    </row>
    <row r="1793" spans="1:18" x14ac:dyDescent="0.3">
      <c r="A1793">
        <v>1791</v>
      </c>
      <c r="B1793">
        <v>6</v>
      </c>
      <c r="C1793" s="1">
        <f t="shared" si="27"/>
        <v>0.54849537037030738</v>
      </c>
      <c r="D1793" s="2">
        <v>5.0199999999999996</v>
      </c>
      <c r="E1793" t="s">
        <v>51</v>
      </c>
      <c r="F1793" s="2">
        <v>3.61</v>
      </c>
      <c r="G1793" s="2">
        <v>18.131</v>
      </c>
      <c r="H1793" s="2">
        <v>1.5</v>
      </c>
      <c r="I1793" s="14" t="s">
        <v>51</v>
      </c>
      <c r="J1793" s="2">
        <v>1.387</v>
      </c>
      <c r="K1793">
        <v>2.0739999999999998</v>
      </c>
      <c r="L1793" s="2"/>
      <c r="N1793" s="2"/>
      <c r="P1793" s="2"/>
      <c r="R1793" s="2"/>
    </row>
    <row r="1794" spans="1:18" x14ac:dyDescent="0.3">
      <c r="A1794">
        <v>1792</v>
      </c>
      <c r="B1794">
        <v>7</v>
      </c>
      <c r="C1794" s="1">
        <f t="shared" si="27"/>
        <v>0.54850694444438142</v>
      </c>
      <c r="D1794" s="2">
        <v>5.0199999999999996</v>
      </c>
      <c r="E1794" t="s">
        <v>51</v>
      </c>
      <c r="F1794" s="2">
        <v>3.61</v>
      </c>
      <c r="G1794" s="2">
        <v>18.131</v>
      </c>
      <c r="H1794" s="2">
        <v>1.48</v>
      </c>
      <c r="I1794" s="14" t="s">
        <v>51</v>
      </c>
      <c r="J1794" s="2">
        <v>1.387</v>
      </c>
      <c r="K1794">
        <v>2.056</v>
      </c>
      <c r="L1794" s="2"/>
      <c r="N1794" s="2"/>
      <c r="P1794" s="2"/>
      <c r="R1794" s="2"/>
    </row>
    <row r="1795" spans="1:18" x14ac:dyDescent="0.3">
      <c r="A1795">
        <v>1793</v>
      </c>
      <c r="B1795">
        <v>8</v>
      </c>
      <c r="C1795" s="1">
        <f t="shared" si="27"/>
        <v>0.54851851851845546</v>
      </c>
      <c r="D1795" s="2">
        <v>5.01</v>
      </c>
      <c r="E1795" t="s">
        <v>51</v>
      </c>
      <c r="F1795" s="2">
        <v>3.61</v>
      </c>
      <c r="G1795" s="2">
        <v>18.082000000000001</v>
      </c>
      <c r="H1795" s="2">
        <v>1.47</v>
      </c>
      <c r="I1795" s="14" t="s">
        <v>51</v>
      </c>
      <c r="J1795" s="2">
        <v>1.387</v>
      </c>
      <c r="K1795">
        <v>2.0379999999999998</v>
      </c>
      <c r="L1795" s="2"/>
      <c r="N1795" s="2"/>
      <c r="P1795" s="2"/>
      <c r="R1795" s="2"/>
    </row>
    <row r="1796" spans="1:18" x14ac:dyDescent="0.3">
      <c r="A1796">
        <v>1794</v>
      </c>
      <c r="B1796">
        <v>9</v>
      </c>
      <c r="C1796" s="1">
        <f t="shared" si="27"/>
        <v>0.54853009259252949</v>
      </c>
      <c r="D1796" s="2">
        <v>4.99</v>
      </c>
      <c r="E1796" t="s">
        <v>51</v>
      </c>
      <c r="F1796" s="2">
        <v>3.61</v>
      </c>
      <c r="G1796" s="2">
        <v>18.027999999999999</v>
      </c>
      <c r="H1796" s="2">
        <v>1.46</v>
      </c>
      <c r="I1796" s="14" t="s">
        <v>51</v>
      </c>
      <c r="J1796" s="2">
        <v>1.387</v>
      </c>
      <c r="K1796">
        <v>2.0230000000000001</v>
      </c>
      <c r="L1796" s="2"/>
      <c r="N1796" s="2"/>
      <c r="P1796" s="2"/>
      <c r="R1796" s="2"/>
    </row>
    <row r="1797" spans="1:18" x14ac:dyDescent="0.3">
      <c r="A1797">
        <v>1795</v>
      </c>
      <c r="B1797">
        <v>10</v>
      </c>
      <c r="C1797" s="1">
        <f t="shared" ref="C1797:C1860" si="28">C1796+(1/3600/24)</f>
        <v>0.54854166666660353</v>
      </c>
      <c r="D1797" s="2">
        <v>4.99</v>
      </c>
      <c r="E1797" t="s">
        <v>51</v>
      </c>
      <c r="F1797" s="2">
        <v>3.61</v>
      </c>
      <c r="G1797" s="2">
        <v>18.001999999999999</v>
      </c>
      <c r="H1797" s="2">
        <v>1.45</v>
      </c>
      <c r="I1797" s="14" t="s">
        <v>51</v>
      </c>
      <c r="J1797" s="2">
        <v>1.387</v>
      </c>
      <c r="K1797">
        <v>2.0129999999999999</v>
      </c>
      <c r="L1797" s="2"/>
      <c r="N1797" s="2"/>
      <c r="P1797" s="2"/>
      <c r="R1797" s="2"/>
    </row>
    <row r="1798" spans="1:18" x14ac:dyDescent="0.3">
      <c r="A1798">
        <v>1796</v>
      </c>
      <c r="B1798">
        <v>11</v>
      </c>
      <c r="C1798" s="1">
        <f t="shared" si="28"/>
        <v>0.54855324074067757</v>
      </c>
      <c r="D1798" s="2">
        <v>4.97</v>
      </c>
      <c r="E1798" t="s">
        <v>51</v>
      </c>
      <c r="F1798" s="2">
        <v>3.61</v>
      </c>
      <c r="G1798" s="2">
        <v>17.957000000000001</v>
      </c>
      <c r="H1798" s="2">
        <v>1.45</v>
      </c>
      <c r="I1798" s="14" t="s">
        <v>51</v>
      </c>
      <c r="J1798" s="2">
        <v>1.387</v>
      </c>
      <c r="K1798">
        <v>2.0049999999999999</v>
      </c>
      <c r="L1798" s="2"/>
      <c r="N1798" s="2"/>
      <c r="P1798" s="2"/>
      <c r="R1798" s="2"/>
    </row>
    <row r="1799" spans="1:18" x14ac:dyDescent="0.3">
      <c r="A1799">
        <v>1797</v>
      </c>
      <c r="B1799">
        <v>12</v>
      </c>
      <c r="C1799" s="1">
        <f t="shared" si="28"/>
        <v>0.54856481481475161</v>
      </c>
      <c r="D1799" s="2">
        <v>4.95</v>
      </c>
      <c r="E1799" t="s">
        <v>51</v>
      </c>
      <c r="F1799" s="2">
        <v>3.61</v>
      </c>
      <c r="G1799" s="2">
        <v>17.869</v>
      </c>
      <c r="H1799" s="2">
        <v>1.44</v>
      </c>
      <c r="I1799" s="14" t="s">
        <v>51</v>
      </c>
      <c r="J1799" s="2">
        <v>1.387</v>
      </c>
      <c r="K1799">
        <v>1.9990000000000001</v>
      </c>
      <c r="L1799" s="2"/>
      <c r="N1799" s="2"/>
      <c r="P1799" s="2"/>
      <c r="R1799" s="2"/>
    </row>
    <row r="1800" spans="1:18" x14ac:dyDescent="0.3">
      <c r="A1800">
        <v>1798</v>
      </c>
      <c r="B1800">
        <v>13</v>
      </c>
      <c r="C1800" s="1">
        <f t="shared" si="28"/>
        <v>0.54857638888882565</v>
      </c>
      <c r="D1800" s="2">
        <v>4.95</v>
      </c>
      <c r="E1800" t="s">
        <v>51</v>
      </c>
      <c r="F1800" s="2">
        <v>3.61</v>
      </c>
      <c r="G1800" s="2">
        <v>17.876000000000001</v>
      </c>
      <c r="H1800" s="2">
        <v>1.44</v>
      </c>
      <c r="I1800" s="14" t="s">
        <v>51</v>
      </c>
      <c r="J1800" s="2">
        <v>1.387</v>
      </c>
      <c r="K1800">
        <v>1.9930000000000001</v>
      </c>
      <c r="L1800" s="2"/>
      <c r="N1800" s="2"/>
      <c r="P1800" s="2"/>
      <c r="R1800" s="2"/>
    </row>
    <row r="1801" spans="1:18" x14ac:dyDescent="0.3">
      <c r="A1801">
        <v>1799</v>
      </c>
      <c r="B1801">
        <v>14</v>
      </c>
      <c r="C1801" s="1">
        <f t="shared" si="28"/>
        <v>0.54858796296289969</v>
      </c>
      <c r="D1801" s="2">
        <v>4.96</v>
      </c>
      <c r="E1801" t="s">
        <v>51</v>
      </c>
      <c r="F1801" s="2">
        <v>3.61</v>
      </c>
      <c r="G1801" s="2">
        <v>17.91</v>
      </c>
      <c r="H1801" s="2">
        <v>1.43</v>
      </c>
      <c r="I1801" s="14" t="s">
        <v>51</v>
      </c>
      <c r="J1801" s="2">
        <v>1.387</v>
      </c>
      <c r="K1801">
        <v>1.988</v>
      </c>
      <c r="L1801" s="2"/>
      <c r="N1801" s="2"/>
      <c r="P1801" s="2"/>
      <c r="R1801" s="2"/>
    </row>
    <row r="1802" spans="1:18" x14ac:dyDescent="0.3">
      <c r="A1802">
        <v>1800</v>
      </c>
      <c r="B1802">
        <v>15</v>
      </c>
      <c r="C1802" s="1">
        <f t="shared" si="28"/>
        <v>0.54859953703697373</v>
      </c>
      <c r="D1802" s="2">
        <v>4.9800000000000004</v>
      </c>
      <c r="E1802" t="s">
        <v>51</v>
      </c>
      <c r="F1802" s="2">
        <v>3.61</v>
      </c>
      <c r="G1802" s="2">
        <v>17.963999999999999</v>
      </c>
      <c r="H1802" s="2">
        <v>1.43</v>
      </c>
      <c r="I1802" s="2">
        <v>1.47</v>
      </c>
      <c r="J1802" s="2">
        <v>1.47</v>
      </c>
      <c r="K1802">
        <v>2.1</v>
      </c>
      <c r="L1802" s="2"/>
      <c r="N1802" s="2"/>
      <c r="P1802" s="2"/>
      <c r="R1802" s="2"/>
    </row>
    <row r="1803" spans="1:18" x14ac:dyDescent="0.3">
      <c r="A1803">
        <v>1801</v>
      </c>
      <c r="B1803">
        <v>1</v>
      </c>
      <c r="C1803" s="1">
        <f t="shared" si="28"/>
        <v>0.54861111111104777</v>
      </c>
      <c r="D1803" s="2">
        <v>4.99</v>
      </c>
      <c r="E1803" t="s">
        <v>51</v>
      </c>
      <c r="F1803" s="2">
        <v>3.61</v>
      </c>
      <c r="G1803" s="2">
        <v>18.013000000000002</v>
      </c>
      <c r="H1803" s="2">
        <v>1.42</v>
      </c>
      <c r="I1803" s="14" t="s">
        <v>51</v>
      </c>
      <c r="J1803" s="2">
        <v>1.47</v>
      </c>
      <c r="K1803">
        <v>2.0920000000000001</v>
      </c>
      <c r="L1803" s="2"/>
      <c r="N1803" s="2"/>
      <c r="P1803" s="2"/>
      <c r="R1803" s="2"/>
    </row>
    <row r="1804" spans="1:18" x14ac:dyDescent="0.3">
      <c r="A1804">
        <v>1802</v>
      </c>
      <c r="B1804">
        <v>2</v>
      </c>
      <c r="C1804" s="1">
        <f t="shared" si="28"/>
        <v>0.54862268518512181</v>
      </c>
      <c r="D1804" s="2">
        <v>4.99</v>
      </c>
      <c r="E1804">
        <v>3.5230000000000001</v>
      </c>
      <c r="F1804" s="2">
        <v>3.5230000000000001</v>
      </c>
      <c r="G1804" s="2">
        <v>17.581</v>
      </c>
      <c r="H1804" s="2">
        <v>1.42</v>
      </c>
      <c r="I1804" s="14" t="s">
        <v>51</v>
      </c>
      <c r="J1804" s="2">
        <v>1.47</v>
      </c>
      <c r="K1804">
        <v>2.0840000000000001</v>
      </c>
      <c r="L1804" s="2"/>
      <c r="N1804" s="2"/>
      <c r="P1804" s="2"/>
      <c r="R1804" s="2"/>
    </row>
    <row r="1805" spans="1:18" x14ac:dyDescent="0.3">
      <c r="A1805">
        <v>1803</v>
      </c>
      <c r="B1805">
        <v>3</v>
      </c>
      <c r="C1805" s="1">
        <f t="shared" si="28"/>
        <v>0.54863425925919584</v>
      </c>
      <c r="D1805" s="2">
        <v>4.99</v>
      </c>
      <c r="E1805" t="s">
        <v>51</v>
      </c>
      <c r="F1805" s="2">
        <v>3.5230000000000001</v>
      </c>
      <c r="G1805" s="2">
        <v>17.568999999999999</v>
      </c>
      <c r="H1805" s="2">
        <v>1.41</v>
      </c>
      <c r="I1805" s="14" t="s">
        <v>51</v>
      </c>
      <c r="J1805" s="2">
        <v>1.47</v>
      </c>
      <c r="K1805">
        <v>2.0760000000000001</v>
      </c>
      <c r="L1805" s="2"/>
      <c r="N1805" s="2"/>
      <c r="P1805" s="2"/>
      <c r="R1805" s="2"/>
    </row>
    <row r="1806" spans="1:18" x14ac:dyDescent="0.3">
      <c r="A1806">
        <v>1804</v>
      </c>
      <c r="B1806">
        <v>4</v>
      </c>
      <c r="C1806" s="1">
        <f t="shared" si="28"/>
        <v>0.54864583333326988</v>
      </c>
      <c r="D1806" s="2">
        <v>4.99</v>
      </c>
      <c r="E1806" t="s">
        <v>51</v>
      </c>
      <c r="F1806" s="2">
        <v>3.5230000000000001</v>
      </c>
      <c r="G1806" s="2">
        <v>17.594000000000001</v>
      </c>
      <c r="H1806" s="2">
        <v>1.41</v>
      </c>
      <c r="I1806" s="14" t="s">
        <v>51</v>
      </c>
      <c r="J1806" s="2">
        <v>1.47</v>
      </c>
      <c r="K1806">
        <v>2.0670000000000002</v>
      </c>
      <c r="L1806" s="2"/>
      <c r="N1806" s="2"/>
      <c r="P1806" s="2"/>
      <c r="R1806" s="2"/>
    </row>
    <row r="1807" spans="1:18" x14ac:dyDescent="0.3">
      <c r="A1807">
        <v>1805</v>
      </c>
      <c r="B1807">
        <v>5</v>
      </c>
      <c r="C1807" s="1">
        <f t="shared" si="28"/>
        <v>0.54865740740734392</v>
      </c>
      <c r="D1807" s="2">
        <v>5</v>
      </c>
      <c r="E1807" t="s">
        <v>51</v>
      </c>
      <c r="F1807" s="2">
        <v>3.5230000000000001</v>
      </c>
      <c r="G1807" s="2">
        <v>17.626000000000001</v>
      </c>
      <c r="H1807" s="2">
        <v>1.4</v>
      </c>
      <c r="I1807" s="14" t="s">
        <v>51</v>
      </c>
      <c r="J1807" s="2">
        <v>1.47</v>
      </c>
      <c r="K1807">
        <v>2.0579999999999998</v>
      </c>
      <c r="L1807" s="2"/>
      <c r="N1807" s="2"/>
      <c r="P1807" s="2"/>
      <c r="R1807" s="2"/>
    </row>
    <row r="1808" spans="1:18" x14ac:dyDescent="0.3">
      <c r="A1808">
        <v>1806</v>
      </c>
      <c r="B1808">
        <v>6</v>
      </c>
      <c r="C1808" s="1">
        <f t="shared" si="28"/>
        <v>0.54866898148141796</v>
      </c>
      <c r="D1808" s="2">
        <v>5</v>
      </c>
      <c r="E1808" t="s">
        <v>51</v>
      </c>
      <c r="F1808" s="2">
        <v>3.5230000000000001</v>
      </c>
      <c r="G1808" s="2">
        <v>17.626000000000001</v>
      </c>
      <c r="H1808" s="2">
        <v>1.39</v>
      </c>
      <c r="I1808" s="14" t="s">
        <v>51</v>
      </c>
      <c r="J1808" s="2">
        <v>1.47</v>
      </c>
      <c r="K1808">
        <v>2.048</v>
      </c>
      <c r="L1808" s="2"/>
      <c r="N1808" s="2"/>
      <c r="P1808" s="2"/>
      <c r="R1808" s="2"/>
    </row>
    <row r="1809" spans="1:18" x14ac:dyDescent="0.3">
      <c r="A1809">
        <v>1807</v>
      </c>
      <c r="B1809">
        <v>7</v>
      </c>
      <c r="C1809" s="1">
        <f t="shared" si="28"/>
        <v>0.548680555555492</v>
      </c>
      <c r="D1809" s="2">
        <v>5</v>
      </c>
      <c r="E1809" t="s">
        <v>51</v>
      </c>
      <c r="F1809" s="2">
        <v>3.5230000000000001</v>
      </c>
      <c r="G1809" s="2">
        <v>17.622</v>
      </c>
      <c r="H1809" s="2">
        <v>1.39</v>
      </c>
      <c r="I1809" s="14" t="s">
        <v>51</v>
      </c>
      <c r="J1809" s="2">
        <v>1.47</v>
      </c>
      <c r="K1809">
        <v>2.0390000000000001</v>
      </c>
      <c r="L1809" s="2"/>
      <c r="N1809" s="2"/>
      <c r="P1809" s="2"/>
      <c r="R1809" s="2"/>
    </row>
    <row r="1810" spans="1:18" x14ac:dyDescent="0.3">
      <c r="A1810">
        <v>1808</v>
      </c>
      <c r="B1810">
        <v>8</v>
      </c>
      <c r="C1810" s="1">
        <f t="shared" si="28"/>
        <v>0.54869212962956604</v>
      </c>
      <c r="D1810" s="2">
        <v>5.01</v>
      </c>
      <c r="E1810" t="s">
        <v>51</v>
      </c>
      <c r="F1810" s="2">
        <v>3.5230000000000001</v>
      </c>
      <c r="G1810" s="2">
        <v>17.634</v>
      </c>
      <c r="H1810" s="2">
        <v>1.38</v>
      </c>
      <c r="I1810" s="14" t="s">
        <v>51</v>
      </c>
      <c r="J1810" s="2">
        <v>1.47</v>
      </c>
      <c r="K1810">
        <v>2.0310000000000001</v>
      </c>
      <c r="L1810" s="2"/>
      <c r="N1810" s="2"/>
      <c r="P1810" s="2"/>
      <c r="R1810" s="2"/>
    </row>
    <row r="1811" spans="1:18" x14ac:dyDescent="0.3">
      <c r="A1811">
        <v>1809</v>
      </c>
      <c r="B1811">
        <v>9</v>
      </c>
      <c r="C1811" s="1">
        <f t="shared" si="28"/>
        <v>0.54870370370364008</v>
      </c>
      <c r="D1811" s="2">
        <v>5.01</v>
      </c>
      <c r="E1811" t="s">
        <v>51</v>
      </c>
      <c r="F1811" s="2">
        <v>3.5230000000000001</v>
      </c>
      <c r="G1811" s="2">
        <v>17.643000000000001</v>
      </c>
      <c r="H1811" s="2">
        <v>1.38</v>
      </c>
      <c r="I1811" s="14" t="s">
        <v>51</v>
      </c>
      <c r="J1811" s="2">
        <v>1.47</v>
      </c>
      <c r="K1811">
        <v>2.0249999999999999</v>
      </c>
      <c r="L1811" s="2"/>
      <c r="N1811" s="2"/>
      <c r="P1811" s="2"/>
      <c r="R1811" s="2"/>
    </row>
    <row r="1812" spans="1:18" x14ac:dyDescent="0.3">
      <c r="A1812">
        <v>1810</v>
      </c>
      <c r="B1812">
        <v>10</v>
      </c>
      <c r="C1812" s="1">
        <f t="shared" si="28"/>
        <v>0.54871527777771412</v>
      </c>
      <c r="D1812" s="2">
        <v>5.01</v>
      </c>
      <c r="E1812" t="s">
        <v>51</v>
      </c>
      <c r="F1812" s="2">
        <v>3.5230000000000001</v>
      </c>
      <c r="G1812" s="2">
        <v>17.661000000000001</v>
      </c>
      <c r="H1812" s="2">
        <v>1.37</v>
      </c>
      <c r="I1812" s="14" t="s">
        <v>51</v>
      </c>
      <c r="J1812" s="2">
        <v>1.47</v>
      </c>
      <c r="K1812">
        <v>2.0179999999999998</v>
      </c>
      <c r="L1812" s="2"/>
      <c r="N1812" s="2"/>
      <c r="P1812" s="2"/>
      <c r="R1812" s="2"/>
    </row>
    <row r="1813" spans="1:18" x14ac:dyDescent="0.3">
      <c r="A1813">
        <v>1811</v>
      </c>
      <c r="B1813">
        <v>11</v>
      </c>
      <c r="C1813" s="1">
        <f t="shared" si="28"/>
        <v>0.54872685185178816</v>
      </c>
      <c r="D1813" s="2">
        <v>5</v>
      </c>
      <c r="E1813" t="s">
        <v>51</v>
      </c>
      <c r="F1813" s="2">
        <v>3.5230000000000001</v>
      </c>
      <c r="G1813" s="2">
        <v>17.623999999999999</v>
      </c>
      <c r="H1813" s="2">
        <v>1.37</v>
      </c>
      <c r="I1813" s="14" t="s">
        <v>51</v>
      </c>
      <c r="J1813" s="2">
        <v>1.47</v>
      </c>
      <c r="K1813">
        <v>2.012</v>
      </c>
      <c r="L1813" s="2"/>
      <c r="N1813" s="2"/>
      <c r="P1813" s="2"/>
      <c r="R1813" s="2"/>
    </row>
    <row r="1814" spans="1:18" x14ac:dyDescent="0.3">
      <c r="A1814">
        <v>1812</v>
      </c>
      <c r="B1814">
        <v>12</v>
      </c>
      <c r="C1814" s="1">
        <f t="shared" si="28"/>
        <v>0.54873842592586219</v>
      </c>
      <c r="D1814" s="2">
        <v>5.01</v>
      </c>
      <c r="E1814" t="s">
        <v>51</v>
      </c>
      <c r="F1814" s="2">
        <v>3.5230000000000001</v>
      </c>
      <c r="G1814" s="2">
        <v>17.658999999999999</v>
      </c>
      <c r="H1814" s="2">
        <v>1.36</v>
      </c>
      <c r="I1814" s="14" t="s">
        <v>51</v>
      </c>
      <c r="J1814" s="2">
        <v>1.47</v>
      </c>
      <c r="K1814">
        <v>2.0049999999999999</v>
      </c>
      <c r="L1814" s="2"/>
      <c r="N1814" s="2"/>
      <c r="P1814" s="2"/>
      <c r="R1814" s="2"/>
    </row>
    <row r="1815" spans="1:18" x14ac:dyDescent="0.3">
      <c r="A1815">
        <v>1813</v>
      </c>
      <c r="B1815">
        <v>13</v>
      </c>
      <c r="C1815" s="1">
        <f t="shared" si="28"/>
        <v>0.54874999999993623</v>
      </c>
      <c r="D1815" s="2">
        <v>5.01</v>
      </c>
      <c r="E1815" t="s">
        <v>51</v>
      </c>
      <c r="F1815" s="2">
        <v>3.5230000000000001</v>
      </c>
      <c r="G1815" s="2">
        <v>17.643000000000001</v>
      </c>
      <c r="H1815" s="2">
        <v>1.36</v>
      </c>
      <c r="I1815" s="14" t="s">
        <v>51</v>
      </c>
      <c r="J1815" s="2">
        <v>1.47</v>
      </c>
      <c r="K1815">
        <v>1.998</v>
      </c>
      <c r="L1815" s="2"/>
      <c r="N1815" s="2"/>
      <c r="P1815" s="2"/>
      <c r="R1815" s="2"/>
    </row>
    <row r="1816" spans="1:18" x14ac:dyDescent="0.3">
      <c r="A1816">
        <v>1814</v>
      </c>
      <c r="B1816">
        <v>14</v>
      </c>
      <c r="C1816" s="1">
        <f t="shared" si="28"/>
        <v>0.54876157407401027</v>
      </c>
      <c r="D1816" s="2">
        <v>5.01</v>
      </c>
      <c r="E1816" t="s">
        <v>51</v>
      </c>
      <c r="F1816" s="2">
        <v>3.5230000000000001</v>
      </c>
      <c r="G1816" s="2">
        <v>17.64</v>
      </c>
      <c r="H1816" s="2">
        <v>1.35</v>
      </c>
      <c r="I1816" s="14" t="s">
        <v>51</v>
      </c>
      <c r="J1816" s="2">
        <v>1.47</v>
      </c>
      <c r="K1816">
        <v>1.99</v>
      </c>
      <c r="L1816" s="2"/>
      <c r="N1816" s="2"/>
      <c r="P1816" s="2"/>
      <c r="R1816" s="2"/>
    </row>
    <row r="1817" spans="1:18" x14ac:dyDescent="0.3">
      <c r="A1817">
        <v>1815</v>
      </c>
      <c r="B1817">
        <v>15</v>
      </c>
      <c r="C1817" s="1">
        <f t="shared" si="28"/>
        <v>0.54877314814808431</v>
      </c>
      <c r="D1817" s="2">
        <v>5.01</v>
      </c>
      <c r="E1817" t="s">
        <v>51</v>
      </c>
      <c r="F1817" s="2">
        <v>3.5230000000000001</v>
      </c>
      <c r="G1817" s="2">
        <v>17.657</v>
      </c>
      <c r="H1817" s="2">
        <v>1.35</v>
      </c>
      <c r="I1817" s="2">
        <v>1.377</v>
      </c>
      <c r="J1817" s="2">
        <v>1.377</v>
      </c>
      <c r="K1817">
        <v>1.8560000000000001</v>
      </c>
      <c r="L1817" s="2"/>
      <c r="N1817" s="2"/>
      <c r="P1817" s="2"/>
      <c r="R1817" s="2"/>
    </row>
    <row r="1818" spans="1:18" x14ac:dyDescent="0.3">
      <c r="A1818">
        <v>1816</v>
      </c>
      <c r="B1818">
        <v>1</v>
      </c>
      <c r="C1818" s="1">
        <f t="shared" si="28"/>
        <v>0.54878472222215835</v>
      </c>
      <c r="D1818" s="2">
        <v>5.01</v>
      </c>
      <c r="E1818" t="s">
        <v>51</v>
      </c>
      <c r="F1818" s="2">
        <v>3.5230000000000001</v>
      </c>
      <c r="G1818" s="2">
        <v>17.654</v>
      </c>
      <c r="H1818" s="2">
        <v>1.34</v>
      </c>
      <c r="I1818" s="14" t="s">
        <v>51</v>
      </c>
      <c r="J1818" s="2">
        <v>1.377</v>
      </c>
      <c r="K1818">
        <v>1.8480000000000001</v>
      </c>
      <c r="L1818" s="2"/>
      <c r="N1818" s="2"/>
      <c r="P1818" s="2"/>
      <c r="R1818" s="2"/>
    </row>
    <row r="1819" spans="1:18" x14ac:dyDescent="0.3">
      <c r="A1819">
        <v>1817</v>
      </c>
      <c r="B1819">
        <v>2</v>
      </c>
      <c r="C1819" s="1">
        <f t="shared" si="28"/>
        <v>0.54879629629623239</v>
      </c>
      <c r="D1819" s="2">
        <v>5</v>
      </c>
      <c r="E1819">
        <v>3.5329999999999999</v>
      </c>
      <c r="F1819" s="2">
        <v>3.5329999999999999</v>
      </c>
      <c r="G1819" s="2">
        <v>17.649000000000001</v>
      </c>
      <c r="H1819" s="2">
        <v>1.34</v>
      </c>
      <c r="I1819" s="14" t="s">
        <v>51</v>
      </c>
      <c r="J1819" s="2">
        <v>1.377</v>
      </c>
      <c r="K1819">
        <v>1.84</v>
      </c>
      <c r="L1819" s="2"/>
      <c r="N1819" s="2"/>
      <c r="P1819" s="2"/>
      <c r="R1819" s="2"/>
    </row>
    <row r="1820" spans="1:18" x14ac:dyDescent="0.3">
      <c r="A1820">
        <v>1818</v>
      </c>
      <c r="B1820">
        <v>3</v>
      </c>
      <c r="C1820" s="1">
        <f t="shared" si="28"/>
        <v>0.54880787037030643</v>
      </c>
      <c r="D1820" s="2">
        <v>5.03</v>
      </c>
      <c r="E1820" t="s">
        <v>51</v>
      </c>
      <c r="F1820" s="2">
        <v>3.5329999999999999</v>
      </c>
      <c r="G1820" s="2">
        <v>17.78</v>
      </c>
      <c r="H1820" s="2">
        <v>1.33</v>
      </c>
      <c r="I1820" s="14" t="s">
        <v>51</v>
      </c>
      <c r="J1820" s="2">
        <v>1.377</v>
      </c>
      <c r="K1820">
        <v>1.8340000000000001</v>
      </c>
      <c r="L1820" s="2"/>
      <c r="N1820" s="2"/>
      <c r="P1820" s="2"/>
      <c r="R1820" s="2"/>
    </row>
    <row r="1821" spans="1:18" x14ac:dyDescent="0.3">
      <c r="A1821">
        <v>1819</v>
      </c>
      <c r="B1821">
        <v>4</v>
      </c>
      <c r="C1821" s="1">
        <f t="shared" si="28"/>
        <v>0.54881944444438047</v>
      </c>
      <c r="D1821" s="2">
        <v>5.0199999999999996</v>
      </c>
      <c r="E1821" t="s">
        <v>51</v>
      </c>
      <c r="F1821" s="2">
        <v>3.5329999999999999</v>
      </c>
      <c r="G1821" s="2">
        <v>17.722000000000001</v>
      </c>
      <c r="H1821" s="2">
        <v>1.33</v>
      </c>
      <c r="I1821" s="14" t="s">
        <v>51</v>
      </c>
      <c r="J1821" s="2">
        <v>1.377</v>
      </c>
      <c r="K1821">
        <v>1.829</v>
      </c>
      <c r="L1821" s="2"/>
      <c r="N1821" s="2"/>
      <c r="P1821" s="2"/>
      <c r="R1821" s="2"/>
    </row>
    <row r="1822" spans="1:18" x14ac:dyDescent="0.3">
      <c r="A1822">
        <v>1820</v>
      </c>
      <c r="B1822">
        <v>5</v>
      </c>
      <c r="C1822" s="1">
        <f t="shared" si="28"/>
        <v>0.54883101851845451</v>
      </c>
      <c r="D1822" s="2">
        <v>5.03</v>
      </c>
      <c r="E1822" t="s">
        <v>51</v>
      </c>
      <c r="F1822" s="2">
        <v>3.5329999999999999</v>
      </c>
      <c r="G1822" s="2">
        <v>17.77</v>
      </c>
      <c r="H1822" s="2">
        <v>1.33</v>
      </c>
      <c r="I1822" s="14" t="s">
        <v>51</v>
      </c>
      <c r="J1822" s="2">
        <v>1.377</v>
      </c>
      <c r="K1822">
        <v>1.825</v>
      </c>
      <c r="L1822" s="2"/>
      <c r="N1822" s="2"/>
      <c r="P1822" s="2"/>
      <c r="R1822" s="2"/>
    </row>
    <row r="1823" spans="1:18" x14ac:dyDescent="0.3">
      <c r="A1823">
        <v>1821</v>
      </c>
      <c r="B1823">
        <v>6</v>
      </c>
      <c r="C1823" s="1">
        <f t="shared" si="28"/>
        <v>0.54884259259252854</v>
      </c>
      <c r="D1823" s="2">
        <v>5.0599999999999996</v>
      </c>
      <c r="E1823" t="s">
        <v>51</v>
      </c>
      <c r="F1823" s="2">
        <v>3.5329999999999999</v>
      </c>
      <c r="G1823" s="2">
        <v>17.882999999999999</v>
      </c>
      <c r="H1823" s="2">
        <v>1.32</v>
      </c>
      <c r="I1823" s="14" t="s">
        <v>51</v>
      </c>
      <c r="J1823" s="2">
        <v>1.377</v>
      </c>
      <c r="K1823">
        <v>1.821</v>
      </c>
      <c r="L1823" s="2"/>
      <c r="N1823" s="2"/>
      <c r="P1823" s="2"/>
      <c r="R1823" s="2"/>
    </row>
    <row r="1824" spans="1:18" x14ac:dyDescent="0.3">
      <c r="A1824">
        <v>1822</v>
      </c>
      <c r="B1824">
        <v>7</v>
      </c>
      <c r="C1824" s="1">
        <f t="shared" si="28"/>
        <v>0.54885416666660258</v>
      </c>
      <c r="D1824" s="2">
        <v>5.0599999999999996</v>
      </c>
      <c r="E1824" t="s">
        <v>51</v>
      </c>
      <c r="F1824" s="2">
        <v>3.5329999999999999</v>
      </c>
      <c r="G1824" s="2">
        <v>17.882999999999999</v>
      </c>
      <c r="H1824" s="2">
        <v>1.32</v>
      </c>
      <c r="I1824" s="14" t="s">
        <v>51</v>
      </c>
      <c r="J1824" s="2">
        <v>1.377</v>
      </c>
      <c r="K1824">
        <v>1.8180000000000001</v>
      </c>
      <c r="L1824" s="2"/>
      <c r="N1824" s="2"/>
      <c r="P1824" s="2"/>
      <c r="R1824" s="2"/>
    </row>
    <row r="1825" spans="1:18" x14ac:dyDescent="0.3">
      <c r="A1825">
        <v>1823</v>
      </c>
      <c r="B1825">
        <v>8</v>
      </c>
      <c r="C1825" s="1">
        <f t="shared" si="28"/>
        <v>0.54886574074067662</v>
      </c>
      <c r="D1825" s="2">
        <v>5.0599999999999996</v>
      </c>
      <c r="E1825" t="s">
        <v>51</v>
      </c>
      <c r="F1825" s="2">
        <v>3.5329999999999999</v>
      </c>
      <c r="G1825" s="2">
        <v>17.869</v>
      </c>
      <c r="H1825" s="2">
        <v>1.32</v>
      </c>
      <c r="I1825" s="14" t="s">
        <v>51</v>
      </c>
      <c r="J1825" s="2">
        <v>1.377</v>
      </c>
      <c r="K1825">
        <v>1.8160000000000001</v>
      </c>
      <c r="L1825" s="2"/>
      <c r="N1825" s="2"/>
      <c r="P1825" s="2"/>
      <c r="R1825" s="2"/>
    </row>
    <row r="1826" spans="1:18" x14ac:dyDescent="0.3">
      <c r="A1826">
        <v>1824</v>
      </c>
      <c r="B1826">
        <v>9</v>
      </c>
      <c r="C1826" s="1">
        <f t="shared" si="28"/>
        <v>0.54887731481475066</v>
      </c>
      <c r="D1826" s="2">
        <v>5.05</v>
      </c>
      <c r="E1826" t="s">
        <v>51</v>
      </c>
      <c r="F1826" s="2">
        <v>3.5329999999999999</v>
      </c>
      <c r="G1826" s="2">
        <v>17.841999999999999</v>
      </c>
      <c r="H1826" s="2">
        <v>1.32</v>
      </c>
      <c r="I1826" s="14" t="s">
        <v>51</v>
      </c>
      <c r="J1826" s="2">
        <v>1.377</v>
      </c>
      <c r="K1826">
        <v>1.8129999999999999</v>
      </c>
      <c r="L1826" s="2"/>
      <c r="N1826" s="2"/>
      <c r="P1826" s="2"/>
      <c r="R1826" s="2"/>
    </row>
    <row r="1827" spans="1:18" x14ac:dyDescent="0.3">
      <c r="A1827">
        <v>1825</v>
      </c>
      <c r="B1827">
        <v>10</v>
      </c>
      <c r="C1827" s="1">
        <f t="shared" si="28"/>
        <v>0.5488888888888247</v>
      </c>
      <c r="D1827" s="2">
        <v>5.08</v>
      </c>
      <c r="E1827" t="s">
        <v>51</v>
      </c>
      <c r="F1827" s="2">
        <v>3.5329999999999999</v>
      </c>
      <c r="G1827" s="2">
        <v>17.946000000000002</v>
      </c>
      <c r="H1827" s="2">
        <v>1.32</v>
      </c>
      <c r="I1827" s="14" t="s">
        <v>51</v>
      </c>
      <c r="J1827" s="2">
        <v>1.377</v>
      </c>
      <c r="K1827">
        <v>1.8109999999999999</v>
      </c>
      <c r="L1827" s="2"/>
      <c r="N1827" s="2"/>
      <c r="P1827" s="2"/>
      <c r="R1827" s="2"/>
    </row>
    <row r="1828" spans="1:18" x14ac:dyDescent="0.3">
      <c r="A1828">
        <v>1826</v>
      </c>
      <c r="B1828">
        <v>11</v>
      </c>
      <c r="C1828" s="1">
        <f t="shared" si="28"/>
        <v>0.54890046296289874</v>
      </c>
      <c r="D1828" s="2">
        <v>5.08</v>
      </c>
      <c r="E1828" t="s">
        <v>51</v>
      </c>
      <c r="F1828" s="2">
        <v>3.5329999999999999</v>
      </c>
      <c r="G1828" s="2">
        <v>17.948</v>
      </c>
      <c r="H1828" s="2">
        <v>1.31</v>
      </c>
      <c r="I1828" s="14" t="s">
        <v>51</v>
      </c>
      <c r="J1828" s="2">
        <v>1.377</v>
      </c>
      <c r="K1828">
        <v>1.8089999999999999</v>
      </c>
      <c r="L1828" s="2"/>
      <c r="N1828" s="2"/>
      <c r="P1828" s="2"/>
      <c r="R1828" s="2"/>
    </row>
    <row r="1829" spans="1:18" x14ac:dyDescent="0.3">
      <c r="A1829">
        <v>1827</v>
      </c>
      <c r="B1829">
        <v>12</v>
      </c>
      <c r="C1829" s="1">
        <f t="shared" si="28"/>
        <v>0.54891203703697278</v>
      </c>
      <c r="D1829" s="2">
        <v>5.08</v>
      </c>
      <c r="E1829" t="s">
        <v>51</v>
      </c>
      <c r="F1829" s="2">
        <v>3.5329999999999999</v>
      </c>
      <c r="G1829" s="2">
        <v>17.954999999999998</v>
      </c>
      <c r="H1829" s="2">
        <v>1.31</v>
      </c>
      <c r="I1829" s="14" t="s">
        <v>51</v>
      </c>
      <c r="J1829" s="2">
        <v>1.377</v>
      </c>
      <c r="K1829">
        <v>1.8069999999999999</v>
      </c>
      <c r="L1829" s="2"/>
      <c r="N1829" s="2"/>
      <c r="P1829" s="2"/>
      <c r="R1829" s="2"/>
    </row>
    <row r="1830" spans="1:18" x14ac:dyDescent="0.3">
      <c r="A1830">
        <v>1828</v>
      </c>
      <c r="B1830">
        <v>13</v>
      </c>
      <c r="C1830" s="1">
        <f t="shared" si="28"/>
        <v>0.54892361111104682</v>
      </c>
      <c r="D1830" s="2">
        <v>5.07</v>
      </c>
      <c r="E1830" t="s">
        <v>51</v>
      </c>
      <c r="F1830" s="2">
        <v>3.5329999999999999</v>
      </c>
      <c r="G1830" s="2">
        <v>17.925000000000001</v>
      </c>
      <c r="H1830" s="2">
        <v>1.31</v>
      </c>
      <c r="I1830" s="14" t="s">
        <v>51</v>
      </c>
      <c r="J1830" s="2">
        <v>1.377</v>
      </c>
      <c r="K1830">
        <v>1.8069999999999999</v>
      </c>
      <c r="L1830" s="2"/>
      <c r="N1830" s="2"/>
      <c r="P1830" s="2"/>
      <c r="R1830" s="2"/>
    </row>
    <row r="1831" spans="1:18" x14ac:dyDescent="0.3">
      <c r="A1831">
        <v>1829</v>
      </c>
      <c r="B1831">
        <v>14</v>
      </c>
      <c r="C1831" s="1">
        <f t="shared" si="28"/>
        <v>0.54893518518512086</v>
      </c>
      <c r="D1831" s="2">
        <v>5.08</v>
      </c>
      <c r="E1831" t="s">
        <v>51</v>
      </c>
      <c r="F1831" s="2">
        <v>3.5329999999999999</v>
      </c>
      <c r="G1831" s="2">
        <v>17.959</v>
      </c>
      <c r="H1831" s="2">
        <v>1.31</v>
      </c>
      <c r="I1831" s="14" t="s">
        <v>51</v>
      </c>
      <c r="J1831" s="2">
        <v>1.377</v>
      </c>
      <c r="K1831">
        <v>1.8069999999999999</v>
      </c>
      <c r="L1831" s="2"/>
      <c r="N1831" s="2"/>
      <c r="P1831" s="2"/>
      <c r="R1831" s="2"/>
    </row>
    <row r="1832" spans="1:18" x14ac:dyDescent="0.3">
      <c r="A1832">
        <v>1830</v>
      </c>
      <c r="B1832">
        <v>15</v>
      </c>
      <c r="C1832" s="1">
        <f t="shared" si="28"/>
        <v>0.54894675925919489</v>
      </c>
      <c r="D1832" s="2">
        <v>5.09</v>
      </c>
      <c r="E1832" t="s">
        <v>51</v>
      </c>
      <c r="F1832" s="2">
        <v>3.5329999999999999</v>
      </c>
      <c r="G1832" s="2">
        <v>17.966999999999999</v>
      </c>
      <c r="H1832" s="2">
        <v>1.31</v>
      </c>
      <c r="I1832" s="2">
        <v>1.339</v>
      </c>
      <c r="J1832" s="2">
        <v>1.339</v>
      </c>
      <c r="K1832">
        <v>1.7569999999999999</v>
      </c>
      <c r="L1832" s="2"/>
      <c r="N1832" s="2"/>
      <c r="P1832" s="2"/>
      <c r="R1832" s="2"/>
    </row>
    <row r="1833" spans="1:18" x14ac:dyDescent="0.3">
      <c r="A1833">
        <v>1831</v>
      </c>
      <c r="B1833">
        <v>1</v>
      </c>
      <c r="C1833" s="1">
        <f t="shared" si="28"/>
        <v>0.54895833333326893</v>
      </c>
      <c r="D1833" s="2">
        <v>5.0599999999999996</v>
      </c>
      <c r="E1833" t="s">
        <v>51</v>
      </c>
      <c r="F1833" s="2">
        <v>3.5329999999999999</v>
      </c>
      <c r="G1833" s="2">
        <v>17.872</v>
      </c>
      <c r="H1833" s="2">
        <v>1.31</v>
      </c>
      <c r="I1833" s="14" t="s">
        <v>51</v>
      </c>
      <c r="J1833" s="2">
        <v>1.339</v>
      </c>
      <c r="K1833">
        <v>1.7589999999999999</v>
      </c>
      <c r="L1833" s="2"/>
      <c r="N1833" s="2"/>
      <c r="P1833" s="2"/>
      <c r="R1833" s="2"/>
    </row>
    <row r="1834" spans="1:18" x14ac:dyDescent="0.3">
      <c r="A1834">
        <v>1832</v>
      </c>
      <c r="B1834">
        <v>2</v>
      </c>
      <c r="C1834" s="1">
        <f t="shared" si="28"/>
        <v>0.54896990740734297</v>
      </c>
      <c r="D1834" s="2">
        <v>5.0999999999999996</v>
      </c>
      <c r="E1834">
        <v>3.6190000000000002</v>
      </c>
      <c r="F1834" s="2">
        <v>3.6190000000000002</v>
      </c>
      <c r="G1834" s="2">
        <v>18.47</v>
      </c>
      <c r="H1834" s="2">
        <v>1.31</v>
      </c>
      <c r="I1834" s="14" t="s">
        <v>51</v>
      </c>
      <c r="J1834" s="2">
        <v>1.339</v>
      </c>
      <c r="K1834">
        <v>1.76</v>
      </c>
      <c r="L1834" s="2"/>
      <c r="N1834" s="2"/>
      <c r="P1834" s="2"/>
      <c r="R1834" s="2"/>
    </row>
    <row r="1835" spans="1:18" x14ac:dyDescent="0.3">
      <c r="A1835">
        <v>1833</v>
      </c>
      <c r="B1835">
        <v>3</v>
      </c>
      <c r="C1835" s="1">
        <f t="shared" si="28"/>
        <v>0.54898148148141701</v>
      </c>
      <c r="D1835" s="2">
        <v>5.09</v>
      </c>
      <c r="E1835" t="s">
        <v>51</v>
      </c>
      <c r="F1835" s="2">
        <v>3.6190000000000002</v>
      </c>
      <c r="G1835" s="2">
        <v>18.428000000000001</v>
      </c>
      <c r="H1835" s="2">
        <v>1.32</v>
      </c>
      <c r="I1835" s="14" t="s">
        <v>51</v>
      </c>
      <c r="J1835" s="2">
        <v>1.339</v>
      </c>
      <c r="K1835">
        <v>1.7629999999999999</v>
      </c>
      <c r="L1835" s="2"/>
      <c r="N1835" s="2"/>
      <c r="P1835" s="2"/>
      <c r="R1835" s="2"/>
    </row>
    <row r="1836" spans="1:18" x14ac:dyDescent="0.3">
      <c r="A1836">
        <v>1834</v>
      </c>
      <c r="B1836">
        <v>4</v>
      </c>
      <c r="C1836" s="1">
        <f t="shared" si="28"/>
        <v>0.54899305555549105</v>
      </c>
      <c r="D1836" s="2">
        <v>5.0999999999999996</v>
      </c>
      <c r="E1836" t="s">
        <v>51</v>
      </c>
      <c r="F1836" s="2">
        <v>3.6190000000000002</v>
      </c>
      <c r="G1836" s="2">
        <v>18.463999999999999</v>
      </c>
      <c r="H1836" s="2">
        <v>1.32</v>
      </c>
      <c r="I1836" s="14" t="s">
        <v>51</v>
      </c>
      <c r="J1836" s="2">
        <v>1.339</v>
      </c>
      <c r="K1836">
        <v>1.766</v>
      </c>
      <c r="L1836" s="2"/>
      <c r="N1836" s="2"/>
      <c r="P1836" s="2"/>
      <c r="R1836" s="2"/>
    </row>
    <row r="1837" spans="1:18" x14ac:dyDescent="0.3">
      <c r="A1837">
        <v>1835</v>
      </c>
      <c r="B1837">
        <v>5</v>
      </c>
      <c r="C1837" s="1">
        <f t="shared" si="28"/>
        <v>0.54900462962956509</v>
      </c>
      <c r="D1837" s="2">
        <v>5.0999999999999996</v>
      </c>
      <c r="E1837" t="s">
        <v>51</v>
      </c>
      <c r="F1837" s="2">
        <v>3.6190000000000002</v>
      </c>
      <c r="G1837" s="2">
        <v>18.443000000000001</v>
      </c>
      <c r="H1837" s="2">
        <v>1.32</v>
      </c>
      <c r="I1837" s="14" t="s">
        <v>51</v>
      </c>
      <c r="J1837" s="2">
        <v>1.339</v>
      </c>
      <c r="K1837">
        <v>1.7689999999999999</v>
      </c>
      <c r="L1837" s="2"/>
      <c r="N1837" s="2"/>
      <c r="P1837" s="2"/>
      <c r="R1837" s="2"/>
    </row>
    <row r="1838" spans="1:18" x14ac:dyDescent="0.3">
      <c r="A1838">
        <v>1836</v>
      </c>
      <c r="B1838">
        <v>6</v>
      </c>
      <c r="C1838" s="1">
        <f t="shared" si="28"/>
        <v>0.54901620370363913</v>
      </c>
      <c r="D1838" s="2">
        <v>5.08</v>
      </c>
      <c r="E1838" t="s">
        <v>51</v>
      </c>
      <c r="F1838" s="2">
        <v>3.6190000000000002</v>
      </c>
      <c r="G1838" s="2">
        <v>18.396000000000001</v>
      </c>
      <c r="H1838" s="2">
        <v>1.32</v>
      </c>
      <c r="I1838" s="14" t="s">
        <v>51</v>
      </c>
      <c r="J1838" s="2">
        <v>1.339</v>
      </c>
      <c r="K1838">
        <v>1.7729999999999999</v>
      </c>
      <c r="L1838" s="2"/>
      <c r="N1838" s="2"/>
      <c r="P1838" s="2"/>
      <c r="R1838" s="2"/>
    </row>
    <row r="1839" spans="1:18" x14ac:dyDescent="0.3">
      <c r="A1839">
        <v>1837</v>
      </c>
      <c r="B1839">
        <v>7</v>
      </c>
      <c r="C1839" s="1">
        <f t="shared" si="28"/>
        <v>0.54902777777771317</v>
      </c>
      <c r="D1839" s="2">
        <v>5.09</v>
      </c>
      <c r="E1839" t="s">
        <v>51</v>
      </c>
      <c r="F1839" s="2">
        <v>3.6190000000000002</v>
      </c>
      <c r="G1839" s="2">
        <v>18.428000000000001</v>
      </c>
      <c r="H1839" s="2">
        <v>1.33</v>
      </c>
      <c r="I1839" s="14" t="s">
        <v>51</v>
      </c>
      <c r="J1839" s="2">
        <v>1.339</v>
      </c>
      <c r="K1839">
        <v>1.774</v>
      </c>
      <c r="L1839" s="2"/>
      <c r="N1839" s="2"/>
      <c r="P1839" s="2"/>
      <c r="R1839" s="2"/>
    </row>
    <row r="1840" spans="1:18" x14ac:dyDescent="0.3">
      <c r="A1840">
        <v>1838</v>
      </c>
      <c r="B1840">
        <v>8</v>
      </c>
      <c r="C1840" s="1">
        <f t="shared" si="28"/>
        <v>0.54903935185178721</v>
      </c>
      <c r="D1840" s="2">
        <v>5.08</v>
      </c>
      <c r="E1840" t="s">
        <v>51</v>
      </c>
      <c r="F1840" s="2">
        <v>3.6190000000000002</v>
      </c>
      <c r="G1840" s="2">
        <v>18.39</v>
      </c>
      <c r="H1840" s="2">
        <v>1.33</v>
      </c>
      <c r="I1840" s="14" t="s">
        <v>51</v>
      </c>
      <c r="J1840" s="2">
        <v>1.339</v>
      </c>
      <c r="K1840">
        <v>1.7749999999999999</v>
      </c>
      <c r="L1840" s="2"/>
      <c r="N1840" s="2"/>
      <c r="P1840" s="2"/>
      <c r="R1840" s="2"/>
    </row>
    <row r="1841" spans="1:18" x14ac:dyDescent="0.3">
      <c r="A1841">
        <v>1839</v>
      </c>
      <c r="B1841">
        <v>9</v>
      </c>
      <c r="C1841" s="1">
        <f t="shared" si="28"/>
        <v>0.54905092592586124</v>
      </c>
      <c r="D1841" s="2">
        <v>5.0999999999999996</v>
      </c>
      <c r="E1841" t="s">
        <v>51</v>
      </c>
      <c r="F1841" s="2">
        <v>3.6190000000000002</v>
      </c>
      <c r="G1841" s="2">
        <v>18.440999999999999</v>
      </c>
      <c r="H1841" s="2">
        <v>1.32</v>
      </c>
      <c r="I1841" s="14" t="s">
        <v>51</v>
      </c>
      <c r="J1841" s="2">
        <v>1.339</v>
      </c>
      <c r="K1841">
        <v>1.7729999999999999</v>
      </c>
      <c r="L1841" s="2"/>
      <c r="N1841" s="2"/>
      <c r="P1841" s="2"/>
      <c r="R1841" s="2"/>
    </row>
    <row r="1842" spans="1:18" x14ac:dyDescent="0.3">
      <c r="A1842">
        <v>1840</v>
      </c>
      <c r="B1842">
        <v>10</v>
      </c>
      <c r="C1842" s="1">
        <f t="shared" si="28"/>
        <v>0.54906249999993528</v>
      </c>
      <c r="D1842" s="2">
        <v>5.1100000000000003</v>
      </c>
      <c r="E1842" t="s">
        <v>51</v>
      </c>
      <c r="F1842" s="2">
        <v>3.6190000000000002</v>
      </c>
      <c r="G1842" s="2">
        <v>18.507999999999999</v>
      </c>
      <c r="H1842" s="2">
        <v>1.32</v>
      </c>
      <c r="I1842" s="14" t="s">
        <v>51</v>
      </c>
      <c r="J1842" s="2">
        <v>1.339</v>
      </c>
      <c r="K1842">
        <v>1.77</v>
      </c>
      <c r="L1842" s="2"/>
      <c r="N1842" s="2"/>
      <c r="P1842" s="2"/>
      <c r="R1842" s="2"/>
    </row>
    <row r="1843" spans="1:18" x14ac:dyDescent="0.3">
      <c r="A1843">
        <v>1841</v>
      </c>
      <c r="B1843">
        <v>11</v>
      </c>
      <c r="C1843" s="1">
        <f t="shared" si="28"/>
        <v>0.54907407407400932</v>
      </c>
      <c r="D1843" s="2">
        <v>5.1100000000000003</v>
      </c>
      <c r="E1843" t="s">
        <v>51</v>
      </c>
      <c r="F1843" s="2">
        <v>3.6190000000000002</v>
      </c>
      <c r="G1843" s="2">
        <v>18.507999999999999</v>
      </c>
      <c r="H1843" s="2">
        <v>1.32</v>
      </c>
      <c r="I1843" s="14" t="s">
        <v>51</v>
      </c>
      <c r="J1843" s="2">
        <v>1.339</v>
      </c>
      <c r="K1843">
        <v>1.7669999999999999</v>
      </c>
      <c r="L1843" s="2"/>
      <c r="N1843" s="2"/>
      <c r="P1843" s="2"/>
      <c r="R1843" s="2"/>
    </row>
    <row r="1844" spans="1:18" x14ac:dyDescent="0.3">
      <c r="A1844">
        <v>1842</v>
      </c>
      <c r="B1844">
        <v>12</v>
      </c>
      <c r="C1844" s="1">
        <f t="shared" si="28"/>
        <v>0.54908564814808336</v>
      </c>
      <c r="D1844" s="2">
        <v>5.12</v>
      </c>
      <c r="E1844" t="s">
        <v>51</v>
      </c>
      <c r="F1844" s="2">
        <v>3.6190000000000002</v>
      </c>
      <c r="G1844" s="2">
        <v>18.515000000000001</v>
      </c>
      <c r="H1844" s="2">
        <v>1.32</v>
      </c>
      <c r="I1844" s="14" t="s">
        <v>51</v>
      </c>
      <c r="J1844" s="2">
        <v>1.339</v>
      </c>
      <c r="K1844">
        <v>1.7649999999999999</v>
      </c>
      <c r="L1844" s="2"/>
      <c r="N1844" s="2"/>
      <c r="P1844" s="2"/>
      <c r="R1844" s="2"/>
    </row>
    <row r="1845" spans="1:18" x14ac:dyDescent="0.3">
      <c r="A1845">
        <v>1843</v>
      </c>
      <c r="B1845">
        <v>13</v>
      </c>
      <c r="C1845" s="1">
        <f t="shared" si="28"/>
        <v>0.5490972222221574</v>
      </c>
      <c r="D1845" s="2">
        <v>5.13</v>
      </c>
      <c r="E1845" t="s">
        <v>51</v>
      </c>
      <c r="F1845" s="2">
        <v>3.6190000000000002</v>
      </c>
      <c r="G1845" s="2">
        <v>18.553000000000001</v>
      </c>
      <c r="H1845" s="2">
        <v>1.32</v>
      </c>
      <c r="I1845" s="14" t="s">
        <v>51</v>
      </c>
      <c r="J1845" s="2">
        <v>1.339</v>
      </c>
      <c r="K1845">
        <v>1.7649999999999999</v>
      </c>
      <c r="L1845" s="2"/>
      <c r="N1845" s="2"/>
      <c r="P1845" s="2"/>
      <c r="R1845" s="2"/>
    </row>
    <row r="1846" spans="1:18" x14ac:dyDescent="0.3">
      <c r="A1846">
        <v>1844</v>
      </c>
      <c r="B1846">
        <v>14</v>
      </c>
      <c r="C1846" s="1">
        <f t="shared" si="28"/>
        <v>0.54910879629623144</v>
      </c>
      <c r="D1846" s="2">
        <v>5.12</v>
      </c>
      <c r="E1846" t="s">
        <v>51</v>
      </c>
      <c r="F1846" s="2">
        <v>3.6190000000000002</v>
      </c>
      <c r="G1846" s="2">
        <v>18.521999999999998</v>
      </c>
      <c r="H1846" s="2">
        <v>1.32</v>
      </c>
      <c r="I1846" s="14" t="s">
        <v>51</v>
      </c>
      <c r="J1846" s="2">
        <v>1.339</v>
      </c>
      <c r="K1846">
        <v>1.7669999999999999</v>
      </c>
      <c r="L1846" s="2"/>
      <c r="N1846" s="2"/>
      <c r="P1846" s="2"/>
      <c r="R1846" s="2"/>
    </row>
    <row r="1847" spans="1:18" x14ac:dyDescent="0.3">
      <c r="A1847">
        <v>1845</v>
      </c>
      <c r="B1847">
        <v>15</v>
      </c>
      <c r="C1847" s="1">
        <f t="shared" si="28"/>
        <v>0.54912037037030548</v>
      </c>
      <c r="D1847" s="2">
        <v>5.1100000000000003</v>
      </c>
      <c r="E1847" t="s">
        <v>51</v>
      </c>
      <c r="F1847" s="2">
        <v>3.6190000000000002</v>
      </c>
      <c r="G1847" s="2">
        <v>18.501999999999999</v>
      </c>
      <c r="H1847" s="2">
        <v>1.32</v>
      </c>
      <c r="I1847" s="2">
        <v>1.425</v>
      </c>
      <c r="J1847" s="2">
        <v>1.425</v>
      </c>
      <c r="K1847">
        <v>1.8819999999999999</v>
      </c>
      <c r="L1847" s="2"/>
      <c r="N1847" s="2"/>
      <c r="P1847" s="2"/>
      <c r="R1847" s="2"/>
    </row>
    <row r="1848" spans="1:18" x14ac:dyDescent="0.3">
      <c r="A1848">
        <v>1846</v>
      </c>
      <c r="B1848">
        <v>1</v>
      </c>
      <c r="C1848" s="1">
        <f t="shared" si="28"/>
        <v>0.54913194444437952</v>
      </c>
      <c r="D1848" s="2">
        <v>5.12</v>
      </c>
      <c r="E1848" t="s">
        <v>51</v>
      </c>
      <c r="F1848" s="2">
        <v>3.6190000000000002</v>
      </c>
      <c r="G1848" s="2">
        <v>18.513000000000002</v>
      </c>
      <c r="H1848" s="2">
        <v>1.32</v>
      </c>
      <c r="I1848" s="14" t="s">
        <v>51</v>
      </c>
      <c r="J1848" s="2">
        <v>1.425</v>
      </c>
      <c r="K1848">
        <v>1.885</v>
      </c>
      <c r="L1848" s="2"/>
      <c r="N1848" s="2"/>
      <c r="P1848" s="2"/>
      <c r="R1848" s="2"/>
    </row>
    <row r="1849" spans="1:18" x14ac:dyDescent="0.3">
      <c r="A1849">
        <v>1847</v>
      </c>
      <c r="B1849">
        <v>2</v>
      </c>
      <c r="C1849" s="1">
        <f t="shared" si="28"/>
        <v>0.54914351851845356</v>
      </c>
      <c r="D1849" s="2">
        <v>5.1100000000000003</v>
      </c>
      <c r="E1849">
        <v>3.7090000000000001</v>
      </c>
      <c r="F1849" s="2">
        <v>3.7090000000000001</v>
      </c>
      <c r="G1849" s="2">
        <v>18.934000000000001</v>
      </c>
      <c r="H1849" s="2">
        <v>1.32</v>
      </c>
      <c r="I1849" s="14" t="s">
        <v>51</v>
      </c>
      <c r="J1849" s="2">
        <v>1.425</v>
      </c>
      <c r="K1849">
        <v>1.885</v>
      </c>
      <c r="L1849" s="2"/>
      <c r="N1849" s="2"/>
      <c r="P1849" s="2"/>
      <c r="R1849" s="2"/>
    </row>
    <row r="1850" spans="1:18" x14ac:dyDescent="0.3">
      <c r="A1850">
        <v>1848</v>
      </c>
      <c r="B1850">
        <v>3</v>
      </c>
      <c r="C1850" s="1">
        <f t="shared" si="28"/>
        <v>0.54915509259252759</v>
      </c>
      <c r="D1850" s="2">
        <v>5.1100000000000003</v>
      </c>
      <c r="E1850" t="s">
        <v>51</v>
      </c>
      <c r="F1850" s="2">
        <v>3.7090000000000001</v>
      </c>
      <c r="G1850" s="2">
        <v>18.951000000000001</v>
      </c>
      <c r="H1850" s="2">
        <v>1.32</v>
      </c>
      <c r="I1850" s="14" t="s">
        <v>51</v>
      </c>
      <c r="J1850" s="2">
        <v>1.425</v>
      </c>
      <c r="K1850">
        <v>1.8859999999999999</v>
      </c>
      <c r="L1850" s="2"/>
      <c r="N1850" s="2"/>
      <c r="P1850" s="2"/>
      <c r="R1850" s="2"/>
    </row>
    <row r="1851" spans="1:18" x14ac:dyDescent="0.3">
      <c r="A1851">
        <v>1849</v>
      </c>
      <c r="B1851">
        <v>4</v>
      </c>
      <c r="C1851" s="1">
        <f t="shared" si="28"/>
        <v>0.54916666666660163</v>
      </c>
      <c r="D1851" s="2">
        <v>5.12</v>
      </c>
      <c r="E1851" t="s">
        <v>51</v>
      </c>
      <c r="F1851" s="2">
        <v>3.7090000000000001</v>
      </c>
      <c r="G1851" s="2">
        <v>18.992999999999999</v>
      </c>
      <c r="H1851" s="2">
        <v>1.32</v>
      </c>
      <c r="I1851" s="14" t="s">
        <v>51</v>
      </c>
      <c r="J1851" s="2">
        <v>1.425</v>
      </c>
      <c r="K1851">
        <v>1.885</v>
      </c>
      <c r="L1851" s="2"/>
      <c r="N1851" s="2"/>
      <c r="P1851" s="2"/>
      <c r="R1851" s="2"/>
    </row>
    <row r="1852" spans="1:18" x14ac:dyDescent="0.3">
      <c r="A1852">
        <v>1850</v>
      </c>
      <c r="B1852">
        <v>5</v>
      </c>
      <c r="C1852" s="1">
        <f t="shared" si="28"/>
        <v>0.54917824074067567</v>
      </c>
      <c r="D1852" s="2">
        <v>5.1100000000000003</v>
      </c>
      <c r="E1852" t="s">
        <v>51</v>
      </c>
      <c r="F1852" s="2">
        <v>3.7090000000000001</v>
      </c>
      <c r="G1852" s="2">
        <v>18.943000000000001</v>
      </c>
      <c r="H1852" s="2">
        <v>1.32</v>
      </c>
      <c r="I1852" s="14" t="s">
        <v>51</v>
      </c>
      <c r="J1852" s="2">
        <v>1.425</v>
      </c>
      <c r="K1852">
        <v>1.885</v>
      </c>
      <c r="L1852" s="2"/>
      <c r="N1852" s="2"/>
      <c r="P1852" s="2"/>
      <c r="R1852" s="2"/>
    </row>
    <row r="1853" spans="1:18" x14ac:dyDescent="0.3">
      <c r="A1853">
        <v>1851</v>
      </c>
      <c r="B1853">
        <v>6</v>
      </c>
      <c r="C1853" s="1">
        <f t="shared" si="28"/>
        <v>0.54918981481474971</v>
      </c>
      <c r="D1853" s="2">
        <v>5.1100000000000003</v>
      </c>
      <c r="E1853" t="s">
        <v>51</v>
      </c>
      <c r="F1853" s="2">
        <v>3.7090000000000001</v>
      </c>
      <c r="G1853" s="2">
        <v>18.946999999999999</v>
      </c>
      <c r="H1853" s="2">
        <v>1.32</v>
      </c>
      <c r="I1853" s="14" t="s">
        <v>51</v>
      </c>
      <c r="J1853" s="2">
        <v>1.425</v>
      </c>
      <c r="K1853">
        <v>1.887</v>
      </c>
      <c r="L1853" s="2"/>
      <c r="N1853" s="2"/>
      <c r="P1853" s="2"/>
      <c r="R1853" s="2"/>
    </row>
    <row r="1854" spans="1:18" x14ac:dyDescent="0.3">
      <c r="A1854">
        <v>1852</v>
      </c>
      <c r="B1854">
        <v>7</v>
      </c>
      <c r="C1854" s="1">
        <f t="shared" si="28"/>
        <v>0.54920138888882375</v>
      </c>
      <c r="D1854" s="2">
        <v>5.1100000000000003</v>
      </c>
      <c r="E1854" t="s">
        <v>51</v>
      </c>
      <c r="F1854" s="2">
        <v>3.7090000000000001</v>
      </c>
      <c r="G1854" s="2">
        <v>18.943000000000001</v>
      </c>
      <c r="H1854" s="2">
        <v>1.33</v>
      </c>
      <c r="I1854" s="14" t="s">
        <v>51</v>
      </c>
      <c r="J1854" s="2">
        <v>1.425</v>
      </c>
      <c r="K1854">
        <v>1.8879999999999999</v>
      </c>
      <c r="L1854" s="2"/>
      <c r="N1854" s="2"/>
      <c r="P1854" s="2"/>
      <c r="R1854" s="2"/>
    </row>
    <row r="1855" spans="1:18" x14ac:dyDescent="0.3">
      <c r="A1855">
        <v>1853</v>
      </c>
      <c r="B1855">
        <v>8</v>
      </c>
      <c r="C1855" s="1">
        <f t="shared" si="28"/>
        <v>0.54921296296289779</v>
      </c>
      <c r="D1855" s="2">
        <v>5.1100000000000003</v>
      </c>
      <c r="E1855" t="s">
        <v>51</v>
      </c>
      <c r="F1855" s="2">
        <v>3.7090000000000001</v>
      </c>
      <c r="G1855" s="2">
        <v>18.962</v>
      </c>
      <c r="H1855" s="2">
        <v>1.33</v>
      </c>
      <c r="I1855" s="14" t="s">
        <v>51</v>
      </c>
      <c r="J1855" s="2">
        <v>1.425</v>
      </c>
      <c r="K1855">
        <v>1.889</v>
      </c>
      <c r="L1855" s="2"/>
      <c r="N1855" s="2"/>
      <c r="P1855" s="2"/>
      <c r="R1855" s="2"/>
    </row>
    <row r="1856" spans="1:18" x14ac:dyDescent="0.3">
      <c r="A1856">
        <v>1854</v>
      </c>
      <c r="B1856">
        <v>9</v>
      </c>
      <c r="C1856" s="1">
        <f t="shared" si="28"/>
        <v>0.54922453703697183</v>
      </c>
      <c r="D1856" s="2">
        <v>5.12</v>
      </c>
      <c r="E1856" t="s">
        <v>51</v>
      </c>
      <c r="F1856" s="2">
        <v>3.7090000000000001</v>
      </c>
      <c r="G1856" s="2">
        <v>18.986000000000001</v>
      </c>
      <c r="H1856" s="2">
        <v>1.33</v>
      </c>
      <c r="I1856" s="14" t="s">
        <v>51</v>
      </c>
      <c r="J1856" s="2">
        <v>1.425</v>
      </c>
      <c r="K1856">
        <v>1.891</v>
      </c>
      <c r="L1856" s="2"/>
      <c r="N1856" s="2"/>
      <c r="P1856" s="2"/>
      <c r="R1856" s="2"/>
    </row>
    <row r="1857" spans="1:18" x14ac:dyDescent="0.3">
      <c r="A1857">
        <v>1855</v>
      </c>
      <c r="B1857">
        <v>10</v>
      </c>
      <c r="C1857" s="1">
        <f t="shared" si="28"/>
        <v>0.54923611111104587</v>
      </c>
      <c r="D1857" s="2">
        <v>5.13</v>
      </c>
      <c r="E1857" t="s">
        <v>51</v>
      </c>
      <c r="F1857" s="2">
        <v>3.7090000000000001</v>
      </c>
      <c r="G1857" s="2">
        <v>19.016999999999999</v>
      </c>
      <c r="H1857" s="2">
        <v>1.33</v>
      </c>
      <c r="I1857" s="14" t="s">
        <v>51</v>
      </c>
      <c r="J1857" s="2">
        <v>1.425</v>
      </c>
      <c r="K1857">
        <v>1.893</v>
      </c>
      <c r="L1857" s="2"/>
      <c r="N1857" s="2"/>
      <c r="P1857" s="2"/>
      <c r="R1857" s="2"/>
    </row>
    <row r="1858" spans="1:18" x14ac:dyDescent="0.3">
      <c r="A1858">
        <v>1856</v>
      </c>
      <c r="B1858">
        <v>11</v>
      </c>
      <c r="C1858" s="1">
        <f t="shared" si="28"/>
        <v>0.5492476851851199</v>
      </c>
      <c r="D1858" s="2">
        <v>5.14</v>
      </c>
      <c r="E1858" t="s">
        <v>51</v>
      </c>
      <c r="F1858" s="2">
        <v>3.7090000000000001</v>
      </c>
      <c r="G1858" s="2">
        <v>19.053000000000001</v>
      </c>
      <c r="H1858" s="2">
        <v>1.33</v>
      </c>
      <c r="I1858" s="14" t="s">
        <v>51</v>
      </c>
      <c r="J1858" s="2">
        <v>1.425</v>
      </c>
      <c r="K1858">
        <v>1.895</v>
      </c>
      <c r="L1858" s="2"/>
      <c r="N1858" s="2"/>
      <c r="P1858" s="2"/>
      <c r="R1858" s="2"/>
    </row>
    <row r="1859" spans="1:18" x14ac:dyDescent="0.3">
      <c r="A1859">
        <v>1857</v>
      </c>
      <c r="B1859">
        <v>12</v>
      </c>
      <c r="C1859" s="1">
        <f t="shared" si="28"/>
        <v>0.54925925925919394</v>
      </c>
      <c r="D1859" s="2">
        <v>5.14</v>
      </c>
      <c r="E1859" t="s">
        <v>51</v>
      </c>
      <c r="F1859" s="2">
        <v>3.7090000000000001</v>
      </c>
      <c r="G1859" s="2">
        <v>19.053000000000001</v>
      </c>
      <c r="H1859" s="2">
        <v>1.33</v>
      </c>
      <c r="I1859" s="14" t="s">
        <v>51</v>
      </c>
      <c r="J1859" s="2">
        <v>1.425</v>
      </c>
      <c r="K1859">
        <v>1.8959999999999999</v>
      </c>
      <c r="L1859" s="2"/>
      <c r="N1859" s="2"/>
      <c r="P1859" s="2"/>
      <c r="R1859" s="2"/>
    </row>
    <row r="1860" spans="1:18" x14ac:dyDescent="0.3">
      <c r="A1860">
        <v>1858</v>
      </c>
      <c r="B1860">
        <v>13</v>
      </c>
      <c r="C1860" s="1">
        <f t="shared" si="28"/>
        <v>0.54927083333326798</v>
      </c>
      <c r="D1860" s="2">
        <v>5.14</v>
      </c>
      <c r="E1860" t="s">
        <v>51</v>
      </c>
      <c r="F1860" s="2">
        <v>3.7090000000000001</v>
      </c>
      <c r="G1860" s="2">
        <v>19.064</v>
      </c>
      <c r="H1860" s="2">
        <v>1.33</v>
      </c>
      <c r="I1860" s="14" t="s">
        <v>51</v>
      </c>
      <c r="J1860" s="2">
        <v>1.425</v>
      </c>
      <c r="K1860">
        <v>1.897</v>
      </c>
      <c r="L1860" s="2"/>
      <c r="N1860" s="2"/>
      <c r="P1860" s="2"/>
      <c r="R1860" s="2"/>
    </row>
    <row r="1861" spans="1:18" x14ac:dyDescent="0.3">
      <c r="A1861">
        <v>1859</v>
      </c>
      <c r="B1861">
        <v>14</v>
      </c>
      <c r="C1861" s="1">
        <f t="shared" ref="C1861:C1924" si="29">C1860+(1/3600/24)</f>
        <v>0.54928240740734202</v>
      </c>
      <c r="D1861" s="2">
        <v>5.12</v>
      </c>
      <c r="E1861" t="s">
        <v>51</v>
      </c>
      <c r="F1861" s="2">
        <v>3.7090000000000001</v>
      </c>
      <c r="G1861" s="2">
        <v>18.984000000000002</v>
      </c>
      <c r="H1861" s="2">
        <v>1.33</v>
      </c>
      <c r="I1861" s="14" t="s">
        <v>51</v>
      </c>
      <c r="J1861" s="2">
        <v>1.425</v>
      </c>
      <c r="K1861">
        <v>1.895</v>
      </c>
      <c r="L1861" s="2"/>
      <c r="N1861" s="2"/>
      <c r="P1861" s="2"/>
      <c r="R1861" s="2"/>
    </row>
    <row r="1862" spans="1:18" x14ac:dyDescent="0.3">
      <c r="A1862">
        <v>1860</v>
      </c>
      <c r="B1862">
        <v>15</v>
      </c>
      <c r="C1862" s="1">
        <f t="shared" si="29"/>
        <v>0.54929398148141606</v>
      </c>
      <c r="D1862" s="2">
        <v>5.12</v>
      </c>
      <c r="E1862" t="s">
        <v>51</v>
      </c>
      <c r="F1862" s="2">
        <v>3.7090000000000001</v>
      </c>
      <c r="G1862" s="2">
        <v>18.969000000000001</v>
      </c>
      <c r="H1862" s="2">
        <v>1.33</v>
      </c>
      <c r="I1862" s="2">
        <v>1.417</v>
      </c>
      <c r="J1862" s="2">
        <v>1.417</v>
      </c>
      <c r="K1862">
        <v>1.8859999999999999</v>
      </c>
      <c r="L1862" s="2"/>
      <c r="N1862" s="2"/>
      <c r="P1862" s="2"/>
      <c r="R1862" s="2"/>
    </row>
    <row r="1863" spans="1:18" x14ac:dyDescent="0.3">
      <c r="A1863">
        <v>1861</v>
      </c>
      <c r="B1863">
        <v>1</v>
      </c>
      <c r="C1863" s="1">
        <f t="shared" si="29"/>
        <v>0.5493055555554901</v>
      </c>
      <c r="D1863" s="2">
        <v>5.12</v>
      </c>
      <c r="E1863" t="s">
        <v>51</v>
      </c>
      <c r="F1863" s="2">
        <v>3.7090000000000001</v>
      </c>
      <c r="G1863" s="2">
        <v>18.971</v>
      </c>
      <c r="H1863" s="2">
        <v>1.34</v>
      </c>
      <c r="I1863" s="14" t="s">
        <v>51</v>
      </c>
      <c r="J1863" s="2">
        <v>1.417</v>
      </c>
      <c r="K1863">
        <v>1.8919999999999999</v>
      </c>
      <c r="L1863" s="2"/>
      <c r="N1863" s="2"/>
      <c r="P1863" s="2"/>
      <c r="R1863" s="2"/>
    </row>
    <row r="1864" spans="1:18" x14ac:dyDescent="0.3">
      <c r="A1864">
        <v>1862</v>
      </c>
      <c r="B1864">
        <v>2</v>
      </c>
      <c r="C1864" s="1">
        <f t="shared" si="29"/>
        <v>0.54931712962956414</v>
      </c>
      <c r="D1864" s="2">
        <v>5.13</v>
      </c>
      <c r="E1864">
        <v>3.7269999999999999</v>
      </c>
      <c r="F1864" s="2">
        <v>3.7269999999999999</v>
      </c>
      <c r="G1864" s="2">
        <v>19.102</v>
      </c>
      <c r="H1864" s="2">
        <v>1.34</v>
      </c>
      <c r="I1864" s="14" t="s">
        <v>51</v>
      </c>
      <c r="J1864" s="2">
        <v>1.417</v>
      </c>
      <c r="K1864">
        <v>1.8959999999999999</v>
      </c>
      <c r="L1864" s="2"/>
      <c r="N1864" s="2"/>
      <c r="P1864" s="2"/>
      <c r="R1864" s="2"/>
    </row>
    <row r="1865" spans="1:18" x14ac:dyDescent="0.3">
      <c r="A1865">
        <v>1863</v>
      </c>
      <c r="B1865">
        <v>3</v>
      </c>
      <c r="C1865" s="1">
        <f t="shared" si="29"/>
        <v>0.54932870370363818</v>
      </c>
      <c r="D1865" s="2">
        <v>5.14</v>
      </c>
      <c r="E1865" t="s">
        <v>51</v>
      </c>
      <c r="F1865" s="2">
        <v>3.7269999999999999</v>
      </c>
      <c r="G1865" s="2">
        <v>19.164999999999999</v>
      </c>
      <c r="H1865" s="2">
        <v>1.34</v>
      </c>
      <c r="I1865" s="14" t="s">
        <v>51</v>
      </c>
      <c r="J1865" s="2">
        <v>1.417</v>
      </c>
      <c r="K1865">
        <v>1.8939999999999999</v>
      </c>
      <c r="L1865" s="2"/>
      <c r="N1865" s="2"/>
      <c r="P1865" s="2"/>
      <c r="R1865" s="2"/>
    </row>
    <row r="1866" spans="1:18" x14ac:dyDescent="0.3">
      <c r="A1866">
        <v>1864</v>
      </c>
      <c r="B1866">
        <v>4</v>
      </c>
      <c r="C1866" s="1">
        <f t="shared" si="29"/>
        <v>0.54934027777771222</v>
      </c>
      <c r="D1866" s="2">
        <v>5.16</v>
      </c>
      <c r="E1866" t="s">
        <v>51</v>
      </c>
      <c r="F1866" s="2">
        <v>3.7269999999999999</v>
      </c>
      <c r="G1866" s="2">
        <v>19.222999999999999</v>
      </c>
      <c r="H1866" s="2">
        <v>1.33</v>
      </c>
      <c r="I1866" s="14" t="s">
        <v>51</v>
      </c>
      <c r="J1866" s="2">
        <v>1.417</v>
      </c>
      <c r="K1866">
        <v>1.89</v>
      </c>
      <c r="L1866" s="2"/>
      <c r="N1866" s="2"/>
      <c r="P1866" s="2"/>
      <c r="R1866" s="2"/>
    </row>
    <row r="1867" spans="1:18" x14ac:dyDescent="0.3">
      <c r="A1867">
        <v>1865</v>
      </c>
      <c r="B1867">
        <v>5</v>
      </c>
      <c r="C1867" s="1">
        <f t="shared" si="29"/>
        <v>0.54935185185178625</v>
      </c>
      <c r="D1867" s="2">
        <v>5.19</v>
      </c>
      <c r="E1867" t="s">
        <v>51</v>
      </c>
      <c r="F1867" s="2">
        <v>3.7269999999999999</v>
      </c>
      <c r="G1867" s="2">
        <v>19.361000000000001</v>
      </c>
      <c r="H1867" s="2">
        <v>1.33</v>
      </c>
      <c r="I1867" s="14" t="s">
        <v>51</v>
      </c>
      <c r="J1867" s="2">
        <v>1.417</v>
      </c>
      <c r="K1867">
        <v>1.8819999999999999</v>
      </c>
      <c r="L1867" s="2"/>
      <c r="N1867" s="2"/>
      <c r="P1867" s="2"/>
      <c r="R1867" s="2"/>
    </row>
    <row r="1868" spans="1:18" x14ac:dyDescent="0.3">
      <c r="A1868">
        <v>1866</v>
      </c>
      <c r="B1868">
        <v>6</v>
      </c>
      <c r="C1868" s="1">
        <f t="shared" si="29"/>
        <v>0.54936342592586029</v>
      </c>
      <c r="D1868" s="2">
        <v>5.15</v>
      </c>
      <c r="E1868" t="s">
        <v>51</v>
      </c>
      <c r="F1868" s="2">
        <v>3.7269999999999999</v>
      </c>
      <c r="G1868" s="2">
        <v>19.204000000000001</v>
      </c>
      <c r="H1868" s="2">
        <v>1.32</v>
      </c>
      <c r="I1868" s="14" t="s">
        <v>51</v>
      </c>
      <c r="J1868" s="2">
        <v>1.417</v>
      </c>
      <c r="K1868">
        <v>1.8759999999999999</v>
      </c>
      <c r="L1868" s="2"/>
      <c r="N1868" s="2"/>
      <c r="P1868" s="2"/>
      <c r="R1868" s="2"/>
    </row>
    <row r="1869" spans="1:18" x14ac:dyDescent="0.3">
      <c r="A1869">
        <v>1867</v>
      </c>
      <c r="B1869">
        <v>7</v>
      </c>
      <c r="C1869" s="1">
        <f t="shared" si="29"/>
        <v>0.54937499999993433</v>
      </c>
      <c r="D1869" s="2">
        <v>5.17</v>
      </c>
      <c r="E1869" t="s">
        <v>51</v>
      </c>
      <c r="F1869" s="2">
        <v>3.7269999999999999</v>
      </c>
      <c r="G1869" s="2">
        <v>19.257999999999999</v>
      </c>
      <c r="H1869" s="2">
        <v>1.32</v>
      </c>
      <c r="I1869" s="14" t="s">
        <v>51</v>
      </c>
      <c r="J1869" s="2">
        <v>1.417</v>
      </c>
      <c r="K1869">
        <v>1.87</v>
      </c>
      <c r="L1869" s="2"/>
      <c r="N1869" s="2"/>
      <c r="P1869" s="2"/>
      <c r="R1869" s="2"/>
    </row>
    <row r="1870" spans="1:18" x14ac:dyDescent="0.3">
      <c r="A1870">
        <v>1868</v>
      </c>
      <c r="B1870">
        <v>8</v>
      </c>
      <c r="C1870" s="1">
        <f t="shared" si="29"/>
        <v>0.54938657407400837</v>
      </c>
      <c r="D1870" s="2">
        <v>5.17</v>
      </c>
      <c r="E1870" t="s">
        <v>51</v>
      </c>
      <c r="F1870" s="2">
        <v>3.7269999999999999</v>
      </c>
      <c r="G1870" s="2">
        <v>19.251999999999999</v>
      </c>
      <c r="H1870" s="2">
        <v>1.32</v>
      </c>
      <c r="I1870" s="14" t="s">
        <v>51</v>
      </c>
      <c r="J1870" s="2">
        <v>1.417</v>
      </c>
      <c r="K1870">
        <v>1.865</v>
      </c>
      <c r="L1870" s="2"/>
      <c r="N1870" s="2"/>
      <c r="P1870" s="2"/>
      <c r="R1870" s="2"/>
    </row>
    <row r="1871" spans="1:18" x14ac:dyDescent="0.3">
      <c r="A1871">
        <v>1869</v>
      </c>
      <c r="B1871">
        <v>9</v>
      </c>
      <c r="C1871" s="1">
        <f t="shared" si="29"/>
        <v>0.54939814814808241</v>
      </c>
      <c r="D1871" s="2">
        <v>5.17</v>
      </c>
      <c r="E1871" t="s">
        <v>51</v>
      </c>
      <c r="F1871" s="2">
        <v>3.7269999999999999</v>
      </c>
      <c r="G1871" s="2">
        <v>19.271000000000001</v>
      </c>
      <c r="H1871" s="2">
        <v>1.31</v>
      </c>
      <c r="I1871" s="14" t="s">
        <v>51</v>
      </c>
      <c r="J1871" s="2">
        <v>1.417</v>
      </c>
      <c r="K1871">
        <v>1.8620000000000001</v>
      </c>
      <c r="L1871" s="2"/>
      <c r="N1871" s="2"/>
      <c r="P1871" s="2"/>
      <c r="R1871" s="2"/>
    </row>
    <row r="1872" spans="1:18" x14ac:dyDescent="0.3">
      <c r="A1872">
        <v>1870</v>
      </c>
      <c r="B1872">
        <v>10</v>
      </c>
      <c r="C1872" s="1">
        <f t="shared" si="29"/>
        <v>0.54940972222215645</v>
      </c>
      <c r="D1872" s="2">
        <v>5.17</v>
      </c>
      <c r="E1872" t="s">
        <v>51</v>
      </c>
      <c r="F1872" s="2">
        <v>3.7269999999999999</v>
      </c>
      <c r="G1872" s="2">
        <v>19.273</v>
      </c>
      <c r="H1872" s="2">
        <v>1.31</v>
      </c>
      <c r="I1872" s="14" t="s">
        <v>51</v>
      </c>
      <c r="J1872" s="2">
        <v>1.417</v>
      </c>
      <c r="K1872">
        <v>1.8580000000000001</v>
      </c>
      <c r="L1872" s="2"/>
      <c r="N1872" s="2"/>
      <c r="P1872" s="2"/>
      <c r="R1872" s="2"/>
    </row>
    <row r="1873" spans="1:18" x14ac:dyDescent="0.3">
      <c r="A1873">
        <v>1871</v>
      </c>
      <c r="B1873">
        <v>11</v>
      </c>
      <c r="C1873" s="1">
        <f t="shared" si="29"/>
        <v>0.54942129629623049</v>
      </c>
      <c r="D1873" s="2">
        <v>5.17</v>
      </c>
      <c r="E1873" t="s">
        <v>51</v>
      </c>
      <c r="F1873" s="2">
        <v>3.7269999999999999</v>
      </c>
      <c r="G1873" s="2">
        <v>19.263999999999999</v>
      </c>
      <c r="H1873" s="2">
        <v>1.31</v>
      </c>
      <c r="I1873" s="14" t="s">
        <v>51</v>
      </c>
      <c r="J1873" s="2">
        <v>1.417</v>
      </c>
      <c r="K1873">
        <v>1.8560000000000001</v>
      </c>
      <c r="L1873" s="2"/>
      <c r="N1873" s="2"/>
      <c r="P1873" s="2"/>
      <c r="R1873" s="2"/>
    </row>
    <row r="1874" spans="1:18" x14ac:dyDescent="0.3">
      <c r="A1874">
        <v>1872</v>
      </c>
      <c r="B1874">
        <v>12</v>
      </c>
      <c r="C1874" s="1">
        <f t="shared" si="29"/>
        <v>0.54943287037030453</v>
      </c>
      <c r="D1874" s="2">
        <v>5.17</v>
      </c>
      <c r="E1874" t="s">
        <v>51</v>
      </c>
      <c r="F1874" s="2">
        <v>3.7269999999999999</v>
      </c>
      <c r="G1874" s="2">
        <v>19.268999999999998</v>
      </c>
      <c r="H1874" s="2">
        <v>1.31</v>
      </c>
      <c r="I1874" s="14" t="s">
        <v>51</v>
      </c>
      <c r="J1874" s="2">
        <v>1.417</v>
      </c>
      <c r="K1874">
        <v>1.8540000000000001</v>
      </c>
      <c r="L1874" s="2"/>
      <c r="N1874" s="2"/>
      <c r="P1874" s="2"/>
      <c r="R1874" s="2"/>
    </row>
    <row r="1875" spans="1:18" x14ac:dyDescent="0.3">
      <c r="A1875">
        <v>1873</v>
      </c>
      <c r="B1875">
        <v>13</v>
      </c>
      <c r="C1875" s="1">
        <f t="shared" si="29"/>
        <v>0.54944444444437857</v>
      </c>
      <c r="D1875" s="2">
        <v>5.17</v>
      </c>
      <c r="E1875" t="s">
        <v>51</v>
      </c>
      <c r="F1875" s="2">
        <v>3.7269999999999999</v>
      </c>
      <c r="G1875" s="2">
        <v>19.273</v>
      </c>
      <c r="H1875" s="2">
        <v>1.31</v>
      </c>
      <c r="I1875" s="14" t="s">
        <v>51</v>
      </c>
      <c r="J1875" s="2">
        <v>1.417</v>
      </c>
      <c r="K1875">
        <v>1.853</v>
      </c>
      <c r="L1875" s="2"/>
      <c r="N1875" s="2"/>
      <c r="P1875" s="2"/>
      <c r="R1875" s="2"/>
    </row>
    <row r="1876" spans="1:18" x14ac:dyDescent="0.3">
      <c r="A1876">
        <v>1874</v>
      </c>
      <c r="B1876">
        <v>14</v>
      </c>
      <c r="C1876" s="1">
        <f t="shared" si="29"/>
        <v>0.5494560185184526</v>
      </c>
      <c r="D1876" s="2">
        <v>5.16</v>
      </c>
      <c r="E1876" t="s">
        <v>51</v>
      </c>
      <c r="F1876" s="2">
        <v>3.7269999999999999</v>
      </c>
      <c r="G1876" s="2">
        <v>19.238</v>
      </c>
      <c r="H1876" s="2">
        <v>1.31</v>
      </c>
      <c r="I1876" s="14" t="s">
        <v>51</v>
      </c>
      <c r="J1876" s="2">
        <v>1.417</v>
      </c>
      <c r="K1876">
        <v>1.853</v>
      </c>
      <c r="L1876" s="2"/>
      <c r="N1876" s="2"/>
      <c r="P1876" s="2"/>
      <c r="R1876" s="2"/>
    </row>
    <row r="1877" spans="1:18" x14ac:dyDescent="0.3">
      <c r="A1877">
        <v>1875</v>
      </c>
      <c r="B1877">
        <v>15</v>
      </c>
      <c r="C1877" s="1">
        <f t="shared" si="29"/>
        <v>0.54946759259252664</v>
      </c>
      <c r="D1877" s="2">
        <v>5.19</v>
      </c>
      <c r="E1877" t="s">
        <v>51</v>
      </c>
      <c r="F1877" s="2">
        <v>3.7269999999999999</v>
      </c>
      <c r="G1877" s="2">
        <v>19.344000000000001</v>
      </c>
      <c r="H1877" s="2">
        <v>1.31</v>
      </c>
      <c r="I1877" s="2">
        <v>1.3480000000000001</v>
      </c>
      <c r="J1877" s="2">
        <v>1.3480000000000001</v>
      </c>
      <c r="K1877">
        <v>1.7629999999999999</v>
      </c>
      <c r="L1877" s="2"/>
      <c r="N1877" s="2"/>
      <c r="P1877" s="2"/>
      <c r="R1877" s="2"/>
    </row>
    <row r="1878" spans="1:18" x14ac:dyDescent="0.3">
      <c r="A1878">
        <v>1876</v>
      </c>
      <c r="B1878">
        <v>1</v>
      </c>
      <c r="C1878" s="1">
        <f t="shared" si="29"/>
        <v>0.54947916666660068</v>
      </c>
      <c r="D1878" s="2">
        <v>5.23</v>
      </c>
      <c r="E1878" t="s">
        <v>51</v>
      </c>
      <c r="F1878" s="2">
        <v>3.7269999999999999</v>
      </c>
      <c r="G1878" s="2">
        <v>19.510000000000002</v>
      </c>
      <c r="H1878" s="2">
        <v>1.31</v>
      </c>
      <c r="I1878" s="14" t="s">
        <v>51</v>
      </c>
      <c r="J1878" s="2">
        <v>1.3480000000000001</v>
      </c>
      <c r="K1878">
        <v>1.766</v>
      </c>
      <c r="L1878" s="2"/>
      <c r="N1878" s="2"/>
      <c r="P1878" s="2"/>
      <c r="R1878" s="2"/>
    </row>
    <row r="1879" spans="1:18" x14ac:dyDescent="0.3">
      <c r="A1879">
        <v>1877</v>
      </c>
      <c r="B1879">
        <v>2</v>
      </c>
      <c r="C1879" s="1">
        <f t="shared" si="29"/>
        <v>0.54949074074067472</v>
      </c>
      <c r="D1879" s="2">
        <v>5.22</v>
      </c>
      <c r="E1879">
        <v>3.7309999999999999</v>
      </c>
      <c r="F1879" s="2">
        <v>3.7309999999999999</v>
      </c>
      <c r="G1879" s="2">
        <v>19.483000000000001</v>
      </c>
      <c r="H1879" s="2">
        <v>1.31</v>
      </c>
      <c r="I1879" s="14" t="s">
        <v>51</v>
      </c>
      <c r="J1879" s="2">
        <v>1.3480000000000001</v>
      </c>
      <c r="K1879">
        <v>1.77</v>
      </c>
      <c r="L1879" s="2"/>
      <c r="N1879" s="2"/>
      <c r="P1879" s="2"/>
      <c r="R1879" s="2"/>
    </row>
    <row r="1880" spans="1:18" x14ac:dyDescent="0.3">
      <c r="A1880">
        <v>1878</v>
      </c>
      <c r="B1880">
        <v>3</v>
      </c>
      <c r="C1880" s="1">
        <f t="shared" si="29"/>
        <v>0.54950231481474876</v>
      </c>
      <c r="D1880" s="2">
        <v>5.24</v>
      </c>
      <c r="E1880" t="s">
        <v>51</v>
      </c>
      <c r="F1880" s="2">
        <v>3.7309999999999999</v>
      </c>
      <c r="G1880" s="2">
        <v>19.539000000000001</v>
      </c>
      <c r="H1880" s="2">
        <v>1.32</v>
      </c>
      <c r="I1880" s="14" t="s">
        <v>51</v>
      </c>
      <c r="J1880" s="2">
        <v>1.3480000000000001</v>
      </c>
      <c r="K1880">
        <v>1.7749999999999999</v>
      </c>
      <c r="L1880" s="2"/>
      <c r="N1880" s="2"/>
      <c r="P1880" s="2"/>
      <c r="R1880" s="2"/>
    </row>
    <row r="1881" spans="1:18" x14ac:dyDescent="0.3">
      <c r="A1881">
        <v>1879</v>
      </c>
      <c r="B1881">
        <v>4</v>
      </c>
      <c r="C1881" s="1">
        <f t="shared" si="29"/>
        <v>0.5495138888888228</v>
      </c>
      <c r="D1881" s="2">
        <v>5.24</v>
      </c>
      <c r="E1881" t="s">
        <v>51</v>
      </c>
      <c r="F1881" s="2">
        <v>3.7309999999999999</v>
      </c>
      <c r="G1881" s="2">
        <v>19.555</v>
      </c>
      <c r="H1881" s="2">
        <v>1.32</v>
      </c>
      <c r="I1881" s="14" t="s">
        <v>51</v>
      </c>
      <c r="J1881" s="2">
        <v>1.3480000000000001</v>
      </c>
      <c r="K1881">
        <v>1.7809999999999999</v>
      </c>
      <c r="L1881" s="2"/>
      <c r="N1881" s="2"/>
      <c r="P1881" s="2"/>
      <c r="R1881" s="2"/>
    </row>
    <row r="1882" spans="1:18" x14ac:dyDescent="0.3">
      <c r="A1882">
        <v>1880</v>
      </c>
      <c r="B1882">
        <v>5</v>
      </c>
      <c r="C1882" s="1">
        <f t="shared" si="29"/>
        <v>0.54952546296289684</v>
      </c>
      <c r="D1882" s="2">
        <v>5.26</v>
      </c>
      <c r="E1882" t="s">
        <v>51</v>
      </c>
      <c r="F1882" s="2">
        <v>3.7309999999999999</v>
      </c>
      <c r="G1882" s="2">
        <v>19.608000000000001</v>
      </c>
      <c r="H1882" s="2">
        <v>1.32</v>
      </c>
      <c r="I1882" s="14" t="s">
        <v>51</v>
      </c>
      <c r="J1882" s="2">
        <v>1.3480000000000001</v>
      </c>
      <c r="K1882">
        <v>1.7849999999999999</v>
      </c>
      <c r="L1882" s="2"/>
      <c r="N1882" s="2"/>
      <c r="P1882" s="2"/>
      <c r="R1882" s="2"/>
    </row>
    <row r="1883" spans="1:18" x14ac:dyDescent="0.3">
      <c r="A1883">
        <v>1881</v>
      </c>
      <c r="B1883">
        <v>6</v>
      </c>
      <c r="C1883" s="1">
        <f t="shared" si="29"/>
        <v>0.54953703703697088</v>
      </c>
      <c r="D1883" s="2">
        <v>5.22</v>
      </c>
      <c r="E1883" t="s">
        <v>51</v>
      </c>
      <c r="F1883" s="2">
        <v>3.7309999999999999</v>
      </c>
      <c r="G1883" s="2">
        <v>19.472999999999999</v>
      </c>
      <c r="H1883" s="2">
        <v>1.33</v>
      </c>
      <c r="I1883" s="14" t="s">
        <v>51</v>
      </c>
      <c r="J1883" s="2">
        <v>1.3480000000000001</v>
      </c>
      <c r="K1883">
        <v>1.7889999999999999</v>
      </c>
      <c r="L1883" s="2"/>
      <c r="N1883" s="2"/>
      <c r="P1883" s="2"/>
      <c r="R1883" s="2"/>
    </row>
    <row r="1884" spans="1:18" x14ac:dyDescent="0.3">
      <c r="A1884">
        <v>1882</v>
      </c>
      <c r="B1884">
        <v>7</v>
      </c>
      <c r="C1884" s="1">
        <f t="shared" si="29"/>
        <v>0.54954861111104492</v>
      </c>
      <c r="D1884" s="2">
        <v>5.22</v>
      </c>
      <c r="E1884" t="s">
        <v>51</v>
      </c>
      <c r="F1884" s="2">
        <v>3.7309999999999999</v>
      </c>
      <c r="G1884" s="2">
        <v>19.466000000000001</v>
      </c>
      <c r="H1884" s="2">
        <v>1.33</v>
      </c>
      <c r="I1884" s="14" t="s">
        <v>51</v>
      </c>
      <c r="J1884" s="2">
        <v>1.3480000000000001</v>
      </c>
      <c r="K1884">
        <v>1.7909999999999999</v>
      </c>
      <c r="L1884" s="2"/>
      <c r="N1884" s="2"/>
      <c r="P1884" s="2"/>
      <c r="R1884" s="2"/>
    </row>
    <row r="1885" spans="1:18" x14ac:dyDescent="0.3">
      <c r="A1885">
        <v>1883</v>
      </c>
      <c r="B1885">
        <v>8</v>
      </c>
      <c r="C1885" s="1">
        <f t="shared" si="29"/>
        <v>0.54956018518511895</v>
      </c>
      <c r="D1885" s="2">
        <v>5.21</v>
      </c>
      <c r="E1885" t="s">
        <v>51</v>
      </c>
      <c r="F1885" s="2">
        <v>3.7309999999999999</v>
      </c>
      <c r="G1885" s="2">
        <v>19.440000000000001</v>
      </c>
      <c r="H1885" s="2">
        <v>1.33</v>
      </c>
      <c r="I1885" s="14" t="s">
        <v>51</v>
      </c>
      <c r="J1885" s="2">
        <v>1.3480000000000001</v>
      </c>
      <c r="K1885">
        <v>1.7929999999999999</v>
      </c>
      <c r="L1885" s="2"/>
      <c r="N1885" s="2"/>
      <c r="P1885" s="2"/>
      <c r="R1885" s="2"/>
    </row>
    <row r="1886" spans="1:18" x14ac:dyDescent="0.3">
      <c r="A1886">
        <v>1884</v>
      </c>
      <c r="B1886">
        <v>9</v>
      </c>
      <c r="C1886" s="1">
        <f t="shared" si="29"/>
        <v>0.54957175925919299</v>
      </c>
      <c r="D1886" s="2">
        <v>5.23</v>
      </c>
      <c r="E1886" t="s">
        <v>51</v>
      </c>
      <c r="F1886" s="2">
        <v>3.7309999999999999</v>
      </c>
      <c r="G1886" s="2">
        <v>19.504999999999999</v>
      </c>
      <c r="H1886" s="2">
        <v>1.33</v>
      </c>
      <c r="I1886" s="14" t="s">
        <v>51</v>
      </c>
      <c r="J1886" s="2">
        <v>1.3480000000000001</v>
      </c>
      <c r="K1886">
        <v>1.794</v>
      </c>
      <c r="L1886" s="2"/>
      <c r="N1886" s="2"/>
      <c r="P1886" s="2"/>
      <c r="R1886" s="2"/>
    </row>
    <row r="1887" spans="1:18" x14ac:dyDescent="0.3">
      <c r="A1887">
        <v>1885</v>
      </c>
      <c r="B1887">
        <v>10</v>
      </c>
      <c r="C1887" s="1">
        <f t="shared" si="29"/>
        <v>0.54958333333326703</v>
      </c>
      <c r="D1887" s="2">
        <v>5.21</v>
      </c>
      <c r="E1887" t="s">
        <v>51</v>
      </c>
      <c r="F1887" s="2">
        <v>3.7309999999999999</v>
      </c>
      <c r="G1887" s="2">
        <v>19.449000000000002</v>
      </c>
      <c r="H1887" s="2">
        <v>1.33</v>
      </c>
      <c r="I1887" s="14" t="s">
        <v>51</v>
      </c>
      <c r="J1887" s="2">
        <v>1.3480000000000001</v>
      </c>
      <c r="K1887">
        <v>1.7949999999999999</v>
      </c>
      <c r="L1887" s="2"/>
      <c r="N1887" s="2"/>
      <c r="P1887" s="2"/>
      <c r="R1887" s="2"/>
    </row>
    <row r="1888" spans="1:18" x14ac:dyDescent="0.3">
      <c r="A1888">
        <v>1886</v>
      </c>
      <c r="B1888">
        <v>11</v>
      </c>
      <c r="C1888" s="1">
        <f t="shared" si="29"/>
        <v>0.54959490740734107</v>
      </c>
      <c r="D1888" s="2">
        <v>5.22</v>
      </c>
      <c r="E1888" t="s">
        <v>51</v>
      </c>
      <c r="F1888" s="2">
        <v>3.7309999999999999</v>
      </c>
      <c r="G1888" s="2">
        <v>19.488</v>
      </c>
      <c r="H1888" s="2">
        <v>1.33</v>
      </c>
      <c r="I1888" s="14" t="s">
        <v>51</v>
      </c>
      <c r="J1888" s="2">
        <v>1.3480000000000001</v>
      </c>
      <c r="K1888">
        <v>1.7949999999999999</v>
      </c>
      <c r="L1888" s="2"/>
      <c r="N1888" s="2"/>
      <c r="P1888" s="2"/>
      <c r="R1888" s="2"/>
    </row>
    <row r="1889" spans="1:18" x14ac:dyDescent="0.3">
      <c r="A1889">
        <v>1887</v>
      </c>
      <c r="B1889">
        <v>12</v>
      </c>
      <c r="C1889" s="1">
        <f t="shared" si="29"/>
        <v>0.54960648148141511</v>
      </c>
      <c r="D1889" s="2">
        <v>5.23</v>
      </c>
      <c r="E1889" t="s">
        <v>51</v>
      </c>
      <c r="F1889" s="2">
        <v>3.7309999999999999</v>
      </c>
      <c r="G1889" s="2">
        <v>19.501000000000001</v>
      </c>
      <c r="H1889" s="2">
        <v>1.33</v>
      </c>
      <c r="I1889" s="14" t="s">
        <v>51</v>
      </c>
      <c r="J1889" s="2">
        <v>1.3480000000000001</v>
      </c>
      <c r="K1889">
        <v>1.796</v>
      </c>
      <c r="L1889" s="2"/>
      <c r="N1889" s="2"/>
      <c r="P1889" s="2"/>
      <c r="R1889" s="2"/>
    </row>
    <row r="1890" spans="1:18" x14ac:dyDescent="0.3">
      <c r="A1890">
        <v>1888</v>
      </c>
      <c r="B1890">
        <v>13</v>
      </c>
      <c r="C1890" s="1">
        <f t="shared" si="29"/>
        <v>0.54961805555548915</v>
      </c>
      <c r="D1890" s="2">
        <v>5.24</v>
      </c>
      <c r="E1890" t="s">
        <v>51</v>
      </c>
      <c r="F1890" s="2">
        <v>3.7309999999999999</v>
      </c>
      <c r="G1890" s="2">
        <v>19.54</v>
      </c>
      <c r="H1890" s="2">
        <v>1.33</v>
      </c>
      <c r="I1890" s="14" t="s">
        <v>51</v>
      </c>
      <c r="J1890" s="2">
        <v>1.3480000000000001</v>
      </c>
      <c r="K1890">
        <v>1.796</v>
      </c>
      <c r="L1890" s="2"/>
      <c r="N1890" s="2"/>
      <c r="P1890" s="2"/>
      <c r="R1890" s="2"/>
    </row>
    <row r="1891" spans="1:18" x14ac:dyDescent="0.3">
      <c r="A1891">
        <v>1889</v>
      </c>
      <c r="B1891">
        <v>14</v>
      </c>
      <c r="C1891" s="1">
        <f t="shared" si="29"/>
        <v>0.54962962962956319</v>
      </c>
      <c r="D1891" s="2">
        <v>5.26</v>
      </c>
      <c r="E1891" t="s">
        <v>51</v>
      </c>
      <c r="F1891" s="2">
        <v>3.7309999999999999</v>
      </c>
      <c r="G1891" s="2">
        <v>19.609000000000002</v>
      </c>
      <c r="H1891" s="2">
        <v>1.33</v>
      </c>
      <c r="I1891" s="14" t="s">
        <v>51</v>
      </c>
      <c r="J1891" s="2">
        <v>1.3480000000000001</v>
      </c>
      <c r="K1891">
        <v>1.7969999999999999</v>
      </c>
      <c r="L1891" s="2"/>
      <c r="N1891" s="2"/>
      <c r="P1891" s="2"/>
      <c r="R1891" s="2"/>
    </row>
    <row r="1892" spans="1:18" x14ac:dyDescent="0.3">
      <c r="A1892">
        <v>1890</v>
      </c>
      <c r="B1892">
        <v>15</v>
      </c>
      <c r="C1892" s="1">
        <f t="shared" si="29"/>
        <v>0.54964120370363723</v>
      </c>
      <c r="D1892" s="2">
        <v>5.25</v>
      </c>
      <c r="E1892" t="s">
        <v>51</v>
      </c>
      <c r="F1892" s="2">
        <v>3.7309999999999999</v>
      </c>
      <c r="G1892" s="2">
        <v>19.574000000000002</v>
      </c>
      <c r="H1892" s="2">
        <v>1.33</v>
      </c>
      <c r="I1892" s="2">
        <v>1.2030000000000001</v>
      </c>
      <c r="J1892" s="2">
        <v>1.2030000000000001</v>
      </c>
      <c r="K1892">
        <v>1.605</v>
      </c>
      <c r="L1892" s="2"/>
      <c r="N1892" s="2"/>
      <c r="P1892" s="2"/>
      <c r="R1892" s="2"/>
    </row>
    <row r="1893" spans="1:18" x14ac:dyDescent="0.3">
      <c r="A1893">
        <v>1891</v>
      </c>
      <c r="B1893">
        <v>1</v>
      </c>
      <c r="C1893" s="1">
        <f t="shared" si="29"/>
        <v>0.54965277777771127</v>
      </c>
      <c r="D1893" s="2">
        <v>5.24</v>
      </c>
      <c r="E1893" t="s">
        <v>51</v>
      </c>
      <c r="F1893" s="2">
        <v>3.7309999999999999</v>
      </c>
      <c r="G1893" s="2">
        <v>19.544</v>
      </c>
      <c r="H1893" s="2">
        <v>1.34</v>
      </c>
      <c r="I1893" s="14" t="s">
        <v>51</v>
      </c>
      <c r="J1893" s="2">
        <v>1.2030000000000001</v>
      </c>
      <c r="K1893">
        <v>1.6060000000000001</v>
      </c>
      <c r="L1893" s="2"/>
      <c r="N1893" s="2"/>
      <c r="P1893" s="2"/>
      <c r="R1893" s="2"/>
    </row>
    <row r="1894" spans="1:18" x14ac:dyDescent="0.3">
      <c r="A1894">
        <v>1892</v>
      </c>
      <c r="B1894">
        <v>2</v>
      </c>
      <c r="C1894" s="1">
        <f t="shared" si="29"/>
        <v>0.5496643518517853</v>
      </c>
      <c r="D1894" s="2">
        <v>5.24</v>
      </c>
      <c r="E1894">
        <v>3.9039999999999999</v>
      </c>
      <c r="F1894" s="2">
        <v>3.9039999999999999</v>
      </c>
      <c r="G1894" s="2">
        <v>20.472999999999999</v>
      </c>
      <c r="H1894" s="2">
        <v>1.34</v>
      </c>
      <c r="I1894" s="14" t="s">
        <v>51</v>
      </c>
      <c r="J1894" s="2">
        <v>1.2030000000000001</v>
      </c>
      <c r="K1894">
        <v>1.6060000000000001</v>
      </c>
      <c r="L1894" s="2"/>
      <c r="N1894" s="2"/>
      <c r="P1894" s="2"/>
      <c r="R1894" s="2"/>
    </row>
    <row r="1895" spans="1:18" x14ac:dyDescent="0.3">
      <c r="A1895">
        <v>1893</v>
      </c>
      <c r="B1895">
        <v>3</v>
      </c>
      <c r="C1895" s="1">
        <f t="shared" si="29"/>
        <v>0.54967592592585934</v>
      </c>
      <c r="D1895" s="2">
        <v>5.25</v>
      </c>
      <c r="E1895" t="s">
        <v>51</v>
      </c>
      <c r="F1895" s="2">
        <v>3.9039999999999999</v>
      </c>
      <c r="G1895" s="2">
        <v>20.506</v>
      </c>
      <c r="H1895" s="2">
        <v>1.33</v>
      </c>
      <c r="I1895" s="14" t="s">
        <v>51</v>
      </c>
      <c r="J1895" s="2">
        <v>1.2030000000000001</v>
      </c>
      <c r="K1895">
        <v>1.6060000000000001</v>
      </c>
      <c r="L1895" s="2"/>
      <c r="N1895" s="2"/>
      <c r="P1895" s="2"/>
      <c r="R1895" s="2"/>
    </row>
    <row r="1896" spans="1:18" x14ac:dyDescent="0.3">
      <c r="A1896">
        <v>1894</v>
      </c>
      <c r="B1896">
        <v>4</v>
      </c>
      <c r="C1896" s="1">
        <f t="shared" si="29"/>
        <v>0.54968749999993338</v>
      </c>
      <c r="D1896" s="2">
        <v>5.25</v>
      </c>
      <c r="E1896" t="s">
        <v>51</v>
      </c>
      <c r="F1896" s="2">
        <v>3.9039999999999999</v>
      </c>
      <c r="G1896" s="2">
        <v>20.497</v>
      </c>
      <c r="H1896" s="2">
        <v>1.34</v>
      </c>
      <c r="I1896" s="14" t="s">
        <v>51</v>
      </c>
      <c r="J1896" s="2">
        <v>1.2030000000000001</v>
      </c>
      <c r="K1896">
        <v>1.607</v>
      </c>
      <c r="L1896" s="2"/>
      <c r="N1896" s="2"/>
      <c r="P1896" s="2"/>
      <c r="R1896" s="2"/>
    </row>
    <row r="1897" spans="1:18" x14ac:dyDescent="0.3">
      <c r="A1897">
        <v>1895</v>
      </c>
      <c r="B1897">
        <v>5</v>
      </c>
      <c r="C1897" s="1">
        <f t="shared" si="29"/>
        <v>0.54969907407400742</v>
      </c>
      <c r="D1897" s="2">
        <v>5.26</v>
      </c>
      <c r="E1897" t="s">
        <v>51</v>
      </c>
      <c r="F1897" s="2">
        <v>3.9039999999999999</v>
      </c>
      <c r="G1897" s="2">
        <v>20.526</v>
      </c>
      <c r="H1897" s="2">
        <v>1.34</v>
      </c>
      <c r="I1897" s="14" t="s">
        <v>51</v>
      </c>
      <c r="J1897" s="2">
        <v>1.2030000000000001</v>
      </c>
      <c r="K1897">
        <v>1.607</v>
      </c>
      <c r="L1897" s="2"/>
      <c r="N1897" s="2"/>
      <c r="P1897" s="2"/>
      <c r="R1897" s="2"/>
    </row>
    <row r="1898" spans="1:18" x14ac:dyDescent="0.3">
      <c r="A1898">
        <v>1896</v>
      </c>
      <c r="B1898">
        <v>6</v>
      </c>
      <c r="C1898" s="1">
        <f t="shared" si="29"/>
        <v>0.54971064814808146</v>
      </c>
      <c r="D1898" s="2">
        <v>5.24</v>
      </c>
      <c r="E1898" t="s">
        <v>51</v>
      </c>
      <c r="F1898" s="2">
        <v>3.9039999999999999</v>
      </c>
      <c r="G1898" s="2">
        <v>20.46</v>
      </c>
      <c r="H1898" s="2">
        <v>1.34</v>
      </c>
      <c r="I1898" s="14" t="s">
        <v>51</v>
      </c>
      <c r="J1898" s="2">
        <v>1.2030000000000001</v>
      </c>
      <c r="K1898">
        <v>1.609</v>
      </c>
      <c r="L1898" s="2"/>
      <c r="N1898" s="2"/>
      <c r="P1898" s="2"/>
      <c r="R1898" s="2"/>
    </row>
    <row r="1899" spans="1:18" x14ac:dyDescent="0.3">
      <c r="A1899">
        <v>1897</v>
      </c>
      <c r="B1899">
        <v>7</v>
      </c>
      <c r="C1899" s="1">
        <f t="shared" si="29"/>
        <v>0.5497222222221555</v>
      </c>
      <c r="D1899" s="2">
        <v>5.25</v>
      </c>
      <c r="E1899" t="s">
        <v>51</v>
      </c>
      <c r="F1899" s="2">
        <v>3.9039999999999999</v>
      </c>
      <c r="G1899" s="2">
        <v>20.507999999999999</v>
      </c>
      <c r="H1899" s="2">
        <v>1.34</v>
      </c>
      <c r="I1899" s="14" t="s">
        <v>51</v>
      </c>
      <c r="J1899" s="2">
        <v>1.2030000000000001</v>
      </c>
      <c r="K1899">
        <v>1.611</v>
      </c>
      <c r="L1899" s="2"/>
      <c r="N1899" s="2"/>
      <c r="P1899" s="2"/>
      <c r="R1899" s="2"/>
    </row>
    <row r="1900" spans="1:18" x14ac:dyDescent="0.3">
      <c r="A1900">
        <v>1898</v>
      </c>
      <c r="B1900">
        <v>8</v>
      </c>
      <c r="C1900" s="1">
        <f t="shared" si="29"/>
        <v>0.54973379629622954</v>
      </c>
      <c r="D1900" s="2">
        <v>5.26</v>
      </c>
      <c r="E1900" t="s">
        <v>51</v>
      </c>
      <c r="F1900" s="2">
        <v>3.9039999999999999</v>
      </c>
      <c r="G1900" s="2">
        <v>20.521999999999998</v>
      </c>
      <c r="H1900" s="2">
        <v>1.34</v>
      </c>
      <c r="I1900" s="14" t="s">
        <v>51</v>
      </c>
      <c r="J1900" s="2">
        <v>1.2030000000000001</v>
      </c>
      <c r="K1900">
        <v>1.615</v>
      </c>
      <c r="L1900" s="2"/>
      <c r="N1900" s="2"/>
      <c r="P1900" s="2"/>
      <c r="R1900" s="2"/>
    </row>
    <row r="1901" spans="1:18" x14ac:dyDescent="0.3">
      <c r="A1901">
        <v>1899</v>
      </c>
      <c r="B1901">
        <v>9</v>
      </c>
      <c r="C1901" s="1">
        <f t="shared" si="29"/>
        <v>0.54974537037030358</v>
      </c>
      <c r="D1901" s="2">
        <v>5.26</v>
      </c>
      <c r="E1901" t="s">
        <v>51</v>
      </c>
      <c r="F1901" s="2">
        <v>3.9039999999999999</v>
      </c>
      <c r="G1901" s="2">
        <v>20.53</v>
      </c>
      <c r="H1901" s="2">
        <v>1.35</v>
      </c>
      <c r="I1901" s="14" t="s">
        <v>51</v>
      </c>
      <c r="J1901" s="2">
        <v>1.2030000000000001</v>
      </c>
      <c r="K1901">
        <v>1.619</v>
      </c>
      <c r="L1901" s="2"/>
      <c r="N1901" s="2"/>
      <c r="P1901" s="2"/>
      <c r="R1901" s="2"/>
    </row>
    <row r="1902" spans="1:18" x14ac:dyDescent="0.3">
      <c r="A1902">
        <v>1900</v>
      </c>
      <c r="B1902">
        <v>10</v>
      </c>
      <c r="C1902" s="1">
        <f t="shared" si="29"/>
        <v>0.54975694444437762</v>
      </c>
      <c r="D1902" s="2">
        <v>5.25</v>
      </c>
      <c r="E1902" t="s">
        <v>51</v>
      </c>
      <c r="F1902" s="2">
        <v>3.9039999999999999</v>
      </c>
      <c r="G1902" s="2">
        <v>20.512</v>
      </c>
      <c r="H1902" s="2">
        <v>1.35</v>
      </c>
      <c r="I1902" s="14" t="s">
        <v>51</v>
      </c>
      <c r="J1902" s="2">
        <v>1.2030000000000001</v>
      </c>
      <c r="K1902">
        <v>1.6240000000000001</v>
      </c>
      <c r="L1902" s="2"/>
      <c r="N1902" s="2"/>
      <c r="P1902" s="2"/>
      <c r="R1902" s="2"/>
    </row>
    <row r="1903" spans="1:18" x14ac:dyDescent="0.3">
      <c r="A1903">
        <v>1901</v>
      </c>
      <c r="B1903">
        <v>11</v>
      </c>
      <c r="C1903" s="1">
        <f t="shared" si="29"/>
        <v>0.54976851851845165</v>
      </c>
      <c r="D1903" s="2">
        <v>5.25</v>
      </c>
      <c r="E1903" t="s">
        <v>51</v>
      </c>
      <c r="F1903" s="2">
        <v>3.9039999999999999</v>
      </c>
      <c r="G1903" s="2">
        <v>20.483000000000001</v>
      </c>
      <c r="H1903" s="2">
        <v>1.36</v>
      </c>
      <c r="I1903" s="14" t="s">
        <v>51</v>
      </c>
      <c r="J1903" s="2">
        <v>1.2030000000000001</v>
      </c>
      <c r="K1903">
        <v>1.6319999999999999</v>
      </c>
      <c r="L1903" s="2"/>
      <c r="N1903" s="2"/>
      <c r="P1903" s="2"/>
      <c r="R1903" s="2"/>
    </row>
    <row r="1904" spans="1:18" x14ac:dyDescent="0.3">
      <c r="A1904">
        <v>1902</v>
      </c>
      <c r="B1904">
        <v>12</v>
      </c>
      <c r="C1904" s="1">
        <f t="shared" si="29"/>
        <v>0.54978009259252569</v>
      </c>
      <c r="D1904" s="2">
        <v>5.29</v>
      </c>
      <c r="E1904" t="s">
        <v>51</v>
      </c>
      <c r="F1904" s="2">
        <v>3.9039999999999999</v>
      </c>
      <c r="G1904" s="2">
        <v>20.655000000000001</v>
      </c>
      <c r="H1904" s="2">
        <v>1.37</v>
      </c>
      <c r="I1904" s="14" t="s">
        <v>51</v>
      </c>
      <c r="J1904" s="2">
        <v>1.2030000000000001</v>
      </c>
      <c r="K1904">
        <v>1.643</v>
      </c>
      <c r="L1904" s="2"/>
      <c r="N1904" s="2"/>
      <c r="P1904" s="2"/>
      <c r="R1904" s="2"/>
    </row>
    <row r="1905" spans="1:18" x14ac:dyDescent="0.3">
      <c r="A1905">
        <v>1903</v>
      </c>
      <c r="B1905">
        <v>13</v>
      </c>
      <c r="C1905" s="1">
        <f t="shared" si="29"/>
        <v>0.54979166666659973</v>
      </c>
      <c r="D1905" s="2">
        <v>5.27</v>
      </c>
      <c r="E1905" t="s">
        <v>51</v>
      </c>
      <c r="F1905" s="2">
        <v>3.9039999999999999</v>
      </c>
      <c r="G1905" s="2">
        <v>20.588000000000001</v>
      </c>
      <c r="H1905" s="2">
        <v>1.38</v>
      </c>
      <c r="I1905" s="14" t="s">
        <v>51</v>
      </c>
      <c r="J1905" s="2">
        <v>1.2030000000000001</v>
      </c>
      <c r="K1905">
        <v>1.6559999999999999</v>
      </c>
      <c r="L1905" s="2"/>
      <c r="N1905" s="2"/>
      <c r="P1905" s="2"/>
      <c r="R1905" s="2"/>
    </row>
    <row r="1906" spans="1:18" x14ac:dyDescent="0.3">
      <c r="A1906">
        <v>1904</v>
      </c>
      <c r="B1906">
        <v>14</v>
      </c>
      <c r="C1906" s="1">
        <f t="shared" si="29"/>
        <v>0.54980324074067377</v>
      </c>
      <c r="D1906" s="2">
        <v>5.3</v>
      </c>
      <c r="E1906" t="s">
        <v>51</v>
      </c>
      <c r="F1906" s="2">
        <v>3.9039999999999999</v>
      </c>
      <c r="G1906" s="2">
        <v>20.702000000000002</v>
      </c>
      <c r="H1906" s="2">
        <v>1.39</v>
      </c>
      <c r="I1906" s="14" t="s">
        <v>51</v>
      </c>
      <c r="J1906" s="2">
        <v>1.2030000000000001</v>
      </c>
      <c r="K1906">
        <v>1.6739999999999999</v>
      </c>
      <c r="L1906" s="2"/>
      <c r="N1906" s="2"/>
      <c r="P1906" s="2"/>
      <c r="R1906" s="2"/>
    </row>
    <row r="1907" spans="1:18" x14ac:dyDescent="0.3">
      <c r="A1907">
        <v>1905</v>
      </c>
      <c r="B1907">
        <v>15</v>
      </c>
      <c r="C1907" s="1">
        <f t="shared" si="29"/>
        <v>0.54981481481474781</v>
      </c>
      <c r="D1907" s="2">
        <v>5.3</v>
      </c>
      <c r="E1907" t="s">
        <v>51</v>
      </c>
      <c r="F1907" s="2">
        <v>3.9039999999999999</v>
      </c>
      <c r="G1907" s="2">
        <v>20.692</v>
      </c>
      <c r="H1907" s="2">
        <v>1.41</v>
      </c>
      <c r="I1907" s="2">
        <v>1.141</v>
      </c>
      <c r="J1907" s="2">
        <v>1.141</v>
      </c>
      <c r="K1907">
        <v>1.605</v>
      </c>
      <c r="L1907" s="2"/>
      <c r="N1907" s="2"/>
      <c r="P1907" s="2"/>
      <c r="R1907" s="2"/>
    </row>
    <row r="1908" spans="1:18" x14ac:dyDescent="0.3">
      <c r="A1908">
        <v>1906</v>
      </c>
      <c r="B1908">
        <v>1</v>
      </c>
      <c r="C1908" s="1">
        <f t="shared" si="29"/>
        <v>0.54982638888882185</v>
      </c>
      <c r="D1908" s="2">
        <v>5.3</v>
      </c>
      <c r="E1908" t="s">
        <v>51</v>
      </c>
      <c r="F1908" s="2">
        <v>3.9039999999999999</v>
      </c>
      <c r="G1908" s="2">
        <v>20.684000000000001</v>
      </c>
      <c r="H1908" s="2">
        <v>1.42</v>
      </c>
      <c r="I1908" s="14" t="s">
        <v>51</v>
      </c>
      <c r="J1908" s="2">
        <v>1.141</v>
      </c>
      <c r="K1908">
        <v>1.621</v>
      </c>
      <c r="L1908" s="2"/>
      <c r="N1908" s="2"/>
      <c r="P1908" s="2"/>
      <c r="R1908" s="2"/>
    </row>
    <row r="1909" spans="1:18" x14ac:dyDescent="0.3">
      <c r="A1909">
        <v>1907</v>
      </c>
      <c r="B1909">
        <v>2</v>
      </c>
      <c r="C1909" s="1">
        <f t="shared" si="29"/>
        <v>0.54983796296289589</v>
      </c>
      <c r="D1909" s="2">
        <v>5.3</v>
      </c>
      <c r="E1909">
        <v>3.9089999999999998</v>
      </c>
      <c r="F1909" s="2">
        <v>3.9089999999999998</v>
      </c>
      <c r="G1909" s="2">
        <v>20.736999999999998</v>
      </c>
      <c r="H1909" s="2">
        <v>1.43</v>
      </c>
      <c r="I1909" s="14" t="s">
        <v>51</v>
      </c>
      <c r="J1909" s="2">
        <v>1.141</v>
      </c>
      <c r="K1909">
        <v>1.637</v>
      </c>
      <c r="L1909" s="2"/>
      <c r="N1909" s="2"/>
      <c r="P1909" s="2"/>
      <c r="R1909" s="2"/>
    </row>
    <row r="1910" spans="1:18" x14ac:dyDescent="0.3">
      <c r="A1910">
        <v>1908</v>
      </c>
      <c r="B1910">
        <v>3</v>
      </c>
      <c r="C1910" s="1">
        <f t="shared" si="29"/>
        <v>0.54984953703696993</v>
      </c>
      <c r="D1910" s="2">
        <v>5.3</v>
      </c>
      <c r="E1910" t="s">
        <v>51</v>
      </c>
      <c r="F1910" s="2">
        <v>3.9089999999999998</v>
      </c>
      <c r="G1910" s="2">
        <v>20.728000000000002</v>
      </c>
      <c r="H1910" s="2">
        <v>1.44</v>
      </c>
      <c r="I1910" s="14" t="s">
        <v>51</v>
      </c>
      <c r="J1910" s="2">
        <v>1.141</v>
      </c>
      <c r="K1910">
        <v>1.643</v>
      </c>
      <c r="L1910" s="2"/>
      <c r="N1910" s="2"/>
      <c r="P1910" s="2"/>
      <c r="R1910" s="2"/>
    </row>
    <row r="1911" spans="1:18" x14ac:dyDescent="0.3">
      <c r="A1911">
        <v>1909</v>
      </c>
      <c r="B1911">
        <v>4</v>
      </c>
      <c r="C1911" s="1">
        <f t="shared" si="29"/>
        <v>0.54986111111104397</v>
      </c>
      <c r="D1911" s="2">
        <v>5.3</v>
      </c>
      <c r="E1911" t="s">
        <v>51</v>
      </c>
      <c r="F1911" s="2">
        <v>3.9089999999999998</v>
      </c>
      <c r="G1911" s="2">
        <v>20.71</v>
      </c>
      <c r="H1911" s="2">
        <v>1.44</v>
      </c>
      <c r="I1911" s="14" t="s">
        <v>51</v>
      </c>
      <c r="J1911" s="2">
        <v>1.141</v>
      </c>
      <c r="K1911">
        <v>1.6479999999999999</v>
      </c>
      <c r="L1911" s="2"/>
      <c r="N1911" s="2"/>
      <c r="P1911" s="2"/>
      <c r="R1911" s="2"/>
    </row>
    <row r="1912" spans="1:18" x14ac:dyDescent="0.3">
      <c r="A1912">
        <v>1910</v>
      </c>
      <c r="B1912">
        <v>5</v>
      </c>
      <c r="C1912" s="1">
        <f t="shared" si="29"/>
        <v>0.549872685185118</v>
      </c>
      <c r="D1912" s="2">
        <v>5.3</v>
      </c>
      <c r="E1912" t="s">
        <v>51</v>
      </c>
      <c r="F1912" s="2">
        <v>3.9089999999999998</v>
      </c>
      <c r="G1912" s="2">
        <v>20.712</v>
      </c>
      <c r="H1912" s="2">
        <v>1.45</v>
      </c>
      <c r="I1912" s="14" t="s">
        <v>51</v>
      </c>
      <c r="J1912" s="2">
        <v>1.141</v>
      </c>
      <c r="K1912">
        <v>1.6539999999999999</v>
      </c>
      <c r="L1912" s="2"/>
      <c r="N1912" s="2"/>
      <c r="P1912" s="2"/>
      <c r="R1912" s="2"/>
    </row>
    <row r="1913" spans="1:18" x14ac:dyDescent="0.3">
      <c r="A1913">
        <v>1911</v>
      </c>
      <c r="B1913">
        <v>6</v>
      </c>
      <c r="C1913" s="1">
        <f t="shared" si="29"/>
        <v>0.54988425925919204</v>
      </c>
      <c r="D1913" s="2">
        <v>5.3</v>
      </c>
      <c r="E1913" t="s">
        <v>51</v>
      </c>
      <c r="F1913" s="2">
        <v>3.9089999999999998</v>
      </c>
      <c r="G1913" s="2">
        <v>20.733000000000001</v>
      </c>
      <c r="H1913" s="2">
        <v>1.46</v>
      </c>
      <c r="I1913" s="14" t="s">
        <v>51</v>
      </c>
      <c r="J1913" s="2">
        <v>1.141</v>
      </c>
      <c r="K1913">
        <v>1.663</v>
      </c>
      <c r="L1913" s="2"/>
      <c r="N1913" s="2"/>
      <c r="P1913" s="2"/>
      <c r="R1913" s="2"/>
    </row>
    <row r="1914" spans="1:18" x14ac:dyDescent="0.3">
      <c r="A1914">
        <v>1912</v>
      </c>
      <c r="B1914">
        <v>7</v>
      </c>
      <c r="C1914" s="1">
        <f t="shared" si="29"/>
        <v>0.54989583333326608</v>
      </c>
      <c r="D1914" s="2">
        <v>5.3</v>
      </c>
      <c r="E1914" t="s">
        <v>51</v>
      </c>
      <c r="F1914" s="2">
        <v>3.9089999999999998</v>
      </c>
      <c r="G1914" s="2">
        <v>20.728000000000002</v>
      </c>
      <c r="H1914" s="2">
        <v>1.46</v>
      </c>
      <c r="I1914" s="14" t="s">
        <v>51</v>
      </c>
      <c r="J1914" s="2">
        <v>1.141</v>
      </c>
      <c r="K1914">
        <v>1.67</v>
      </c>
      <c r="L1914" s="2"/>
      <c r="N1914" s="2"/>
      <c r="P1914" s="2"/>
      <c r="R1914" s="2"/>
    </row>
    <row r="1915" spans="1:18" x14ac:dyDescent="0.3">
      <c r="A1915">
        <v>1913</v>
      </c>
      <c r="B1915">
        <v>8</v>
      </c>
      <c r="C1915" s="1">
        <f t="shared" si="29"/>
        <v>0.54990740740734012</v>
      </c>
      <c r="D1915" s="2">
        <v>5.31</v>
      </c>
      <c r="E1915" t="s">
        <v>51</v>
      </c>
      <c r="F1915" s="2">
        <v>3.9089999999999998</v>
      </c>
      <c r="G1915" s="2">
        <v>20.742999999999999</v>
      </c>
      <c r="H1915" s="2">
        <v>1.47</v>
      </c>
      <c r="I1915" s="14" t="s">
        <v>51</v>
      </c>
      <c r="J1915" s="2">
        <v>1.141</v>
      </c>
      <c r="K1915">
        <v>1.6739999999999999</v>
      </c>
      <c r="L1915" s="2"/>
      <c r="N1915" s="2"/>
      <c r="P1915" s="2"/>
      <c r="R1915" s="2"/>
    </row>
    <row r="1916" spans="1:18" x14ac:dyDescent="0.3">
      <c r="A1916">
        <v>1914</v>
      </c>
      <c r="B1916">
        <v>9</v>
      </c>
      <c r="C1916" s="1">
        <f t="shared" si="29"/>
        <v>0.54991898148141416</v>
      </c>
      <c r="D1916" s="2">
        <v>5.29</v>
      </c>
      <c r="E1916" t="s">
        <v>51</v>
      </c>
      <c r="F1916" s="2">
        <v>3.9089999999999998</v>
      </c>
      <c r="G1916" s="2">
        <v>20.661000000000001</v>
      </c>
      <c r="H1916" s="2">
        <v>1.47</v>
      </c>
      <c r="I1916" s="14" t="s">
        <v>51</v>
      </c>
      <c r="J1916" s="2">
        <v>1.141</v>
      </c>
      <c r="K1916">
        <v>1.679</v>
      </c>
      <c r="L1916" s="2"/>
      <c r="N1916" s="2"/>
      <c r="P1916" s="2"/>
      <c r="R1916" s="2"/>
    </row>
    <row r="1917" spans="1:18" x14ac:dyDescent="0.3">
      <c r="A1917">
        <v>1915</v>
      </c>
      <c r="B1917">
        <v>10</v>
      </c>
      <c r="C1917" s="1">
        <f t="shared" si="29"/>
        <v>0.5499305555554882</v>
      </c>
      <c r="D1917" s="2">
        <v>5.32</v>
      </c>
      <c r="E1917" t="s">
        <v>51</v>
      </c>
      <c r="F1917" s="2">
        <v>3.9089999999999998</v>
      </c>
      <c r="G1917" s="2">
        <v>20.81</v>
      </c>
      <c r="H1917" s="2">
        <v>1.48</v>
      </c>
      <c r="I1917" s="14" t="s">
        <v>51</v>
      </c>
      <c r="J1917" s="2">
        <v>1.141</v>
      </c>
      <c r="K1917">
        <v>1.6850000000000001</v>
      </c>
      <c r="L1917" s="2"/>
      <c r="N1917" s="2"/>
      <c r="P1917" s="2"/>
      <c r="R1917" s="2"/>
    </row>
    <row r="1918" spans="1:18" x14ac:dyDescent="0.3">
      <c r="A1918">
        <v>1916</v>
      </c>
      <c r="B1918">
        <v>11</v>
      </c>
      <c r="C1918" s="1">
        <f t="shared" si="29"/>
        <v>0.54994212962956224</v>
      </c>
      <c r="D1918" s="2">
        <v>5.29</v>
      </c>
      <c r="E1918" t="s">
        <v>51</v>
      </c>
      <c r="F1918" s="2">
        <v>3.9089999999999998</v>
      </c>
      <c r="G1918" s="2">
        <v>20.698</v>
      </c>
      <c r="H1918" s="2">
        <v>1.48</v>
      </c>
      <c r="I1918" s="14" t="s">
        <v>51</v>
      </c>
      <c r="J1918" s="2">
        <v>1.141</v>
      </c>
      <c r="K1918">
        <v>1.6919999999999999</v>
      </c>
      <c r="L1918" s="2"/>
      <c r="N1918" s="2"/>
      <c r="P1918" s="2"/>
      <c r="R1918" s="2"/>
    </row>
    <row r="1919" spans="1:18" x14ac:dyDescent="0.3">
      <c r="A1919">
        <v>1917</v>
      </c>
      <c r="B1919">
        <v>12</v>
      </c>
      <c r="C1919" s="1">
        <f t="shared" si="29"/>
        <v>0.54995370370363628</v>
      </c>
      <c r="D1919" s="2">
        <v>5.31</v>
      </c>
      <c r="E1919" t="s">
        <v>51</v>
      </c>
      <c r="F1919" s="2">
        <v>3.9089999999999998</v>
      </c>
      <c r="G1919" s="2">
        <v>20.771999999999998</v>
      </c>
      <c r="H1919" s="2">
        <v>1.49</v>
      </c>
      <c r="I1919" s="14" t="s">
        <v>51</v>
      </c>
      <c r="J1919" s="2">
        <v>1.141</v>
      </c>
      <c r="K1919">
        <v>1.6990000000000001</v>
      </c>
      <c r="L1919" s="2"/>
      <c r="N1919" s="2"/>
      <c r="P1919" s="2"/>
      <c r="R1919" s="2"/>
    </row>
    <row r="1920" spans="1:18" x14ac:dyDescent="0.3">
      <c r="A1920">
        <v>1918</v>
      </c>
      <c r="B1920">
        <v>13</v>
      </c>
      <c r="C1920" s="1">
        <f t="shared" si="29"/>
        <v>0.54996527777771032</v>
      </c>
      <c r="D1920" s="2">
        <v>5.32</v>
      </c>
      <c r="E1920" t="s">
        <v>51</v>
      </c>
      <c r="F1920" s="2">
        <v>3.9089999999999998</v>
      </c>
      <c r="G1920" s="2">
        <v>20.79</v>
      </c>
      <c r="H1920" s="2">
        <v>1.49</v>
      </c>
      <c r="I1920" s="14" t="s">
        <v>51</v>
      </c>
      <c r="J1920" s="2">
        <v>1.141</v>
      </c>
      <c r="K1920">
        <v>1.7050000000000001</v>
      </c>
      <c r="L1920" s="2"/>
      <c r="N1920" s="2"/>
      <c r="P1920" s="2"/>
      <c r="R1920" s="2"/>
    </row>
    <row r="1921" spans="1:18" x14ac:dyDescent="0.3">
      <c r="A1921">
        <v>1919</v>
      </c>
      <c r="B1921">
        <v>14</v>
      </c>
      <c r="C1921" s="1">
        <f t="shared" si="29"/>
        <v>0.54997685185178435</v>
      </c>
      <c r="D1921" s="2">
        <v>5.33</v>
      </c>
      <c r="E1921" t="s">
        <v>51</v>
      </c>
      <c r="F1921" s="2">
        <v>3.9089999999999998</v>
      </c>
      <c r="G1921" s="2">
        <v>20.818999999999999</v>
      </c>
      <c r="H1921" s="2">
        <v>1.5</v>
      </c>
      <c r="I1921" s="14" t="s">
        <v>51</v>
      </c>
      <c r="J1921" s="2">
        <v>1.141</v>
      </c>
      <c r="K1921">
        <v>1.7090000000000001</v>
      </c>
      <c r="L1921" s="2"/>
      <c r="N1921" s="2"/>
      <c r="P1921" s="2"/>
      <c r="R1921" s="2"/>
    </row>
    <row r="1922" spans="1:18" x14ac:dyDescent="0.3">
      <c r="A1922">
        <v>1920</v>
      </c>
      <c r="B1922">
        <v>15</v>
      </c>
      <c r="C1922" s="1">
        <f t="shared" si="29"/>
        <v>0.54998842592585839</v>
      </c>
      <c r="D1922" s="2">
        <v>5.33</v>
      </c>
      <c r="E1922" t="s">
        <v>51</v>
      </c>
      <c r="F1922" s="2">
        <v>3.9089999999999998</v>
      </c>
      <c r="G1922" s="2">
        <v>20.821000000000002</v>
      </c>
      <c r="H1922" s="2">
        <v>1.5</v>
      </c>
      <c r="I1922" s="2">
        <v>1.101</v>
      </c>
      <c r="J1922" s="2">
        <v>1.101</v>
      </c>
      <c r="K1922">
        <v>1.651</v>
      </c>
      <c r="L1922" s="2"/>
      <c r="N1922" s="2"/>
      <c r="P1922" s="2"/>
      <c r="R1922" s="2"/>
    </row>
    <row r="1923" spans="1:18" x14ac:dyDescent="0.3">
      <c r="A1923">
        <v>1921</v>
      </c>
      <c r="B1923">
        <v>1</v>
      </c>
      <c r="C1923" s="1">
        <f t="shared" si="29"/>
        <v>0.54999999999993243</v>
      </c>
      <c r="D1923" s="2">
        <v>5.32</v>
      </c>
      <c r="E1923" t="s">
        <v>51</v>
      </c>
      <c r="F1923" s="2">
        <v>3.9089999999999998</v>
      </c>
      <c r="G1923" s="2">
        <v>20.808</v>
      </c>
      <c r="H1923" s="2">
        <v>1.5</v>
      </c>
      <c r="I1923" s="14" t="s">
        <v>51</v>
      </c>
      <c r="J1923" s="2">
        <v>1.101</v>
      </c>
      <c r="K1923">
        <v>1.653</v>
      </c>
      <c r="L1923" s="2"/>
      <c r="N1923" s="2"/>
      <c r="P1923" s="2"/>
      <c r="R1923" s="2"/>
    </row>
    <row r="1924" spans="1:18" x14ac:dyDescent="0.3">
      <c r="A1924">
        <v>1922</v>
      </c>
      <c r="B1924">
        <v>2</v>
      </c>
      <c r="C1924" s="1">
        <f t="shared" si="29"/>
        <v>0.55001157407400647</v>
      </c>
      <c r="D1924" s="2">
        <v>5.32</v>
      </c>
      <c r="E1924">
        <v>3.8769999999999998</v>
      </c>
      <c r="F1924" s="2">
        <v>3.8769999999999998</v>
      </c>
      <c r="G1924" s="2">
        <v>20.640999999999998</v>
      </c>
      <c r="H1924" s="2">
        <v>1.5</v>
      </c>
      <c r="I1924" s="14" t="s">
        <v>51</v>
      </c>
      <c r="J1924" s="2">
        <v>1.101</v>
      </c>
      <c r="K1924">
        <v>1.6519999999999999</v>
      </c>
      <c r="L1924" s="2"/>
      <c r="N1924" s="2"/>
      <c r="P1924" s="2"/>
      <c r="R1924" s="2"/>
    </row>
    <row r="1925" spans="1:18" x14ac:dyDescent="0.3">
      <c r="A1925">
        <v>1923</v>
      </c>
      <c r="B1925">
        <v>3</v>
      </c>
      <c r="C1925" s="1">
        <f t="shared" ref="C1925:C1988" si="30">C1924+(1/3600/24)</f>
        <v>0.55002314814808051</v>
      </c>
      <c r="D1925" s="2">
        <v>5.34</v>
      </c>
      <c r="E1925" t="s">
        <v>51</v>
      </c>
      <c r="F1925" s="2">
        <v>3.8769999999999998</v>
      </c>
      <c r="G1925" s="2">
        <v>20.690999999999999</v>
      </c>
      <c r="H1925" s="2">
        <v>1.5</v>
      </c>
      <c r="I1925" s="14" t="s">
        <v>51</v>
      </c>
      <c r="J1925" s="2">
        <v>1.101</v>
      </c>
      <c r="K1925">
        <v>1.649</v>
      </c>
      <c r="L1925" s="2"/>
      <c r="N1925" s="2"/>
      <c r="P1925" s="2"/>
      <c r="R1925" s="2"/>
    </row>
    <row r="1926" spans="1:18" x14ac:dyDescent="0.3">
      <c r="A1926">
        <v>1924</v>
      </c>
      <c r="B1926">
        <v>4</v>
      </c>
      <c r="C1926" s="1">
        <f t="shared" si="30"/>
        <v>0.55003472222215455</v>
      </c>
      <c r="D1926" s="2">
        <v>5.34</v>
      </c>
      <c r="E1926" t="s">
        <v>51</v>
      </c>
      <c r="F1926" s="2">
        <v>3.8769999999999998</v>
      </c>
      <c r="G1926" s="2">
        <v>20.701000000000001</v>
      </c>
      <c r="H1926" s="2">
        <v>1.5</v>
      </c>
      <c r="I1926" s="14" t="s">
        <v>51</v>
      </c>
      <c r="J1926" s="2">
        <v>1.101</v>
      </c>
      <c r="K1926">
        <v>1.647</v>
      </c>
      <c r="L1926" s="2"/>
      <c r="N1926" s="2"/>
      <c r="P1926" s="2"/>
      <c r="R1926" s="2"/>
    </row>
    <row r="1927" spans="1:18" x14ac:dyDescent="0.3">
      <c r="A1927">
        <v>1925</v>
      </c>
      <c r="B1927">
        <v>5</v>
      </c>
      <c r="C1927" s="1">
        <f t="shared" si="30"/>
        <v>0.55004629629622859</v>
      </c>
      <c r="D1927" s="2">
        <v>5.34</v>
      </c>
      <c r="E1927" t="s">
        <v>51</v>
      </c>
      <c r="F1927" s="2">
        <v>3.8769999999999998</v>
      </c>
      <c r="G1927" s="2">
        <v>20.695</v>
      </c>
      <c r="H1927" s="2">
        <v>1.49</v>
      </c>
      <c r="I1927" s="14" t="s">
        <v>51</v>
      </c>
      <c r="J1927" s="2">
        <v>1.101</v>
      </c>
      <c r="K1927">
        <v>1.645</v>
      </c>
      <c r="L1927" s="2"/>
      <c r="N1927" s="2"/>
      <c r="P1927" s="2"/>
      <c r="R1927" s="2"/>
    </row>
    <row r="1928" spans="1:18" x14ac:dyDescent="0.3">
      <c r="A1928">
        <v>1926</v>
      </c>
      <c r="B1928">
        <v>6</v>
      </c>
      <c r="C1928" s="1">
        <f t="shared" si="30"/>
        <v>0.55005787037030263</v>
      </c>
      <c r="D1928" s="2">
        <v>5.35</v>
      </c>
      <c r="E1928" t="s">
        <v>51</v>
      </c>
      <c r="F1928" s="2">
        <v>3.8769999999999998</v>
      </c>
      <c r="G1928" s="2">
        <v>20.74</v>
      </c>
      <c r="H1928" s="2">
        <v>1.49</v>
      </c>
      <c r="I1928" s="14" t="s">
        <v>51</v>
      </c>
      <c r="J1928" s="2">
        <v>1.101</v>
      </c>
      <c r="K1928">
        <v>1.645</v>
      </c>
      <c r="L1928" s="2"/>
      <c r="N1928" s="2"/>
      <c r="P1928" s="2"/>
      <c r="R1928" s="2"/>
    </row>
    <row r="1929" spans="1:18" x14ac:dyDescent="0.3">
      <c r="A1929">
        <v>1927</v>
      </c>
      <c r="B1929">
        <v>7</v>
      </c>
      <c r="C1929" s="1">
        <f t="shared" si="30"/>
        <v>0.55006944444437667</v>
      </c>
      <c r="D1929" s="2">
        <v>5.35</v>
      </c>
      <c r="E1929" t="s">
        <v>51</v>
      </c>
      <c r="F1929" s="2">
        <v>3.8769999999999998</v>
      </c>
      <c r="G1929" s="2">
        <v>20.754000000000001</v>
      </c>
      <c r="H1929" s="2">
        <v>1.49</v>
      </c>
      <c r="I1929" s="14" t="s">
        <v>51</v>
      </c>
      <c r="J1929" s="2">
        <v>1.101</v>
      </c>
      <c r="K1929">
        <v>1.643</v>
      </c>
      <c r="L1929" s="2"/>
      <c r="N1929" s="2"/>
      <c r="P1929" s="2"/>
      <c r="R1929" s="2"/>
    </row>
    <row r="1930" spans="1:18" x14ac:dyDescent="0.3">
      <c r="A1930">
        <v>1928</v>
      </c>
      <c r="B1930">
        <v>8</v>
      </c>
      <c r="C1930" s="1">
        <f t="shared" si="30"/>
        <v>0.5500810185184507</v>
      </c>
      <c r="D1930" s="2">
        <v>5.34</v>
      </c>
      <c r="E1930" t="s">
        <v>51</v>
      </c>
      <c r="F1930" s="2">
        <v>3.8769999999999998</v>
      </c>
      <c r="G1930" s="2">
        <v>20.686</v>
      </c>
      <c r="H1930" s="2">
        <v>1.49</v>
      </c>
      <c r="I1930" s="14" t="s">
        <v>51</v>
      </c>
      <c r="J1930" s="2">
        <v>1.101</v>
      </c>
      <c r="K1930">
        <v>1.6419999999999999</v>
      </c>
      <c r="L1930" s="2"/>
      <c r="N1930" s="2"/>
      <c r="P1930" s="2"/>
      <c r="R1930" s="2"/>
    </row>
    <row r="1931" spans="1:18" x14ac:dyDescent="0.3">
      <c r="A1931">
        <v>1929</v>
      </c>
      <c r="B1931">
        <v>9</v>
      </c>
      <c r="C1931" s="1">
        <f t="shared" si="30"/>
        <v>0.55009259259252474</v>
      </c>
      <c r="D1931" s="2">
        <v>5.34</v>
      </c>
      <c r="E1931" t="s">
        <v>51</v>
      </c>
      <c r="F1931" s="2">
        <v>3.8769999999999998</v>
      </c>
      <c r="G1931" s="2">
        <v>20.716999999999999</v>
      </c>
      <c r="H1931" s="2">
        <v>1.49</v>
      </c>
      <c r="I1931" s="14" t="s">
        <v>51</v>
      </c>
      <c r="J1931" s="2">
        <v>1.101</v>
      </c>
      <c r="K1931">
        <v>1.641</v>
      </c>
      <c r="L1931" s="2"/>
      <c r="N1931" s="2"/>
      <c r="P1931" s="2"/>
      <c r="R1931" s="2"/>
    </row>
    <row r="1932" spans="1:18" x14ac:dyDescent="0.3">
      <c r="A1932">
        <v>1930</v>
      </c>
      <c r="B1932">
        <v>10</v>
      </c>
      <c r="C1932" s="1">
        <f t="shared" si="30"/>
        <v>0.55010416666659878</v>
      </c>
      <c r="D1932" s="2">
        <v>5.33</v>
      </c>
      <c r="E1932" t="s">
        <v>51</v>
      </c>
      <c r="F1932" s="2">
        <v>3.8769999999999998</v>
      </c>
      <c r="G1932" s="2">
        <v>20.66</v>
      </c>
      <c r="H1932" s="2">
        <v>1.49</v>
      </c>
      <c r="I1932" s="14" t="s">
        <v>51</v>
      </c>
      <c r="J1932" s="2">
        <v>1.101</v>
      </c>
      <c r="K1932">
        <v>1.639</v>
      </c>
      <c r="L1932" s="2"/>
      <c r="N1932" s="2"/>
      <c r="P1932" s="2"/>
      <c r="R1932" s="2"/>
    </row>
    <row r="1933" spans="1:18" x14ac:dyDescent="0.3">
      <c r="A1933">
        <v>1931</v>
      </c>
      <c r="B1933">
        <v>11</v>
      </c>
      <c r="C1933" s="1">
        <f t="shared" si="30"/>
        <v>0.55011574074067282</v>
      </c>
      <c r="D1933" s="2">
        <v>5.34</v>
      </c>
      <c r="E1933" t="s">
        <v>51</v>
      </c>
      <c r="F1933" s="2">
        <v>3.8769999999999998</v>
      </c>
      <c r="G1933" s="2">
        <v>20.719000000000001</v>
      </c>
      <c r="H1933" s="2">
        <v>1.49</v>
      </c>
      <c r="I1933" s="14" t="s">
        <v>51</v>
      </c>
      <c r="J1933" s="2">
        <v>1.101</v>
      </c>
      <c r="K1933">
        <v>1.637</v>
      </c>
      <c r="L1933" s="2"/>
      <c r="N1933" s="2"/>
      <c r="P1933" s="2"/>
      <c r="R1933" s="2"/>
    </row>
    <row r="1934" spans="1:18" x14ac:dyDescent="0.3">
      <c r="A1934">
        <v>1932</v>
      </c>
      <c r="B1934">
        <v>12</v>
      </c>
      <c r="C1934" s="1">
        <f t="shared" si="30"/>
        <v>0.55012731481474686</v>
      </c>
      <c r="D1934" s="2">
        <v>5.35</v>
      </c>
      <c r="E1934" t="s">
        <v>51</v>
      </c>
      <c r="F1934" s="2">
        <v>3.8769999999999998</v>
      </c>
      <c r="G1934" s="2">
        <v>20.734000000000002</v>
      </c>
      <c r="H1934" s="2">
        <v>1.49</v>
      </c>
      <c r="I1934" s="14" t="s">
        <v>51</v>
      </c>
      <c r="J1934" s="2">
        <v>1.101</v>
      </c>
      <c r="K1934">
        <v>1.635</v>
      </c>
      <c r="L1934" s="2"/>
      <c r="N1934" s="2"/>
      <c r="P1934" s="2"/>
      <c r="R1934" s="2"/>
    </row>
    <row r="1935" spans="1:18" x14ac:dyDescent="0.3">
      <c r="A1935">
        <v>1933</v>
      </c>
      <c r="B1935">
        <v>13</v>
      </c>
      <c r="C1935" s="1">
        <f t="shared" si="30"/>
        <v>0.5501388888888209</v>
      </c>
      <c r="D1935" s="2">
        <v>5.34</v>
      </c>
      <c r="E1935" t="s">
        <v>51</v>
      </c>
      <c r="F1935" s="2">
        <v>3.8769999999999998</v>
      </c>
      <c r="G1935" s="2">
        <v>20.710999999999999</v>
      </c>
      <c r="H1935" s="2">
        <v>1.48</v>
      </c>
      <c r="I1935" s="14" t="s">
        <v>51</v>
      </c>
      <c r="J1935" s="2">
        <v>1.101</v>
      </c>
      <c r="K1935">
        <v>1.6319999999999999</v>
      </c>
      <c r="L1935" s="2"/>
      <c r="N1935" s="2"/>
      <c r="P1935" s="2"/>
      <c r="R1935" s="2"/>
    </row>
    <row r="1936" spans="1:18" x14ac:dyDescent="0.3">
      <c r="A1936">
        <v>1934</v>
      </c>
      <c r="B1936">
        <v>14</v>
      </c>
      <c r="C1936" s="1">
        <f t="shared" si="30"/>
        <v>0.55015046296289494</v>
      </c>
      <c r="D1936" s="2">
        <v>5.34</v>
      </c>
      <c r="E1936" t="s">
        <v>51</v>
      </c>
      <c r="F1936" s="2">
        <v>3.8769999999999998</v>
      </c>
      <c r="G1936" s="2">
        <v>20.690999999999999</v>
      </c>
      <c r="H1936" s="2">
        <v>1.48</v>
      </c>
      <c r="I1936" s="14" t="s">
        <v>51</v>
      </c>
      <c r="J1936" s="2">
        <v>1.101</v>
      </c>
      <c r="K1936">
        <v>1.63</v>
      </c>
      <c r="L1936" s="2"/>
      <c r="N1936" s="2"/>
      <c r="P1936" s="2"/>
      <c r="R1936" s="2"/>
    </row>
    <row r="1937" spans="1:18" x14ac:dyDescent="0.3">
      <c r="A1937">
        <v>1935</v>
      </c>
      <c r="B1937">
        <v>15</v>
      </c>
      <c r="C1937" s="1">
        <f t="shared" si="30"/>
        <v>0.55016203703696898</v>
      </c>
      <c r="D1937" s="2">
        <v>5.33</v>
      </c>
      <c r="E1937" t="s">
        <v>51</v>
      </c>
      <c r="F1937" s="2">
        <v>3.8769999999999998</v>
      </c>
      <c r="G1937" s="2">
        <v>20.68</v>
      </c>
      <c r="H1937" s="2">
        <v>1.48</v>
      </c>
      <c r="I1937" s="2">
        <v>1.107</v>
      </c>
      <c r="J1937" s="2">
        <v>1.107</v>
      </c>
      <c r="K1937">
        <v>1.6379999999999999</v>
      </c>
      <c r="L1937" s="2"/>
      <c r="N1937" s="2"/>
      <c r="P1937" s="2"/>
      <c r="R1937" s="2"/>
    </row>
    <row r="1938" spans="1:18" x14ac:dyDescent="0.3">
      <c r="A1938">
        <v>1936</v>
      </c>
      <c r="B1938">
        <v>1</v>
      </c>
      <c r="C1938" s="1">
        <f t="shared" si="30"/>
        <v>0.55017361111104301</v>
      </c>
      <c r="D1938" s="2">
        <v>5.34</v>
      </c>
      <c r="E1938" t="s">
        <v>51</v>
      </c>
      <c r="F1938" s="2">
        <v>3.8769999999999998</v>
      </c>
      <c r="G1938" s="2">
        <v>20.707000000000001</v>
      </c>
      <c r="H1938" s="2">
        <v>1.48</v>
      </c>
      <c r="I1938" s="14" t="s">
        <v>51</v>
      </c>
      <c r="J1938" s="2">
        <v>1.107</v>
      </c>
      <c r="K1938">
        <v>1.637</v>
      </c>
      <c r="L1938" s="2"/>
      <c r="N1938" s="2"/>
      <c r="P1938" s="2"/>
      <c r="R1938" s="2"/>
    </row>
    <row r="1939" spans="1:18" x14ac:dyDescent="0.3">
      <c r="A1939">
        <v>1937</v>
      </c>
      <c r="B1939">
        <v>2</v>
      </c>
      <c r="C1939" s="1">
        <f t="shared" si="30"/>
        <v>0.55018518518511705</v>
      </c>
      <c r="D1939" s="2">
        <v>5.34</v>
      </c>
      <c r="E1939">
        <v>3.907</v>
      </c>
      <c r="F1939" s="2">
        <v>3.907</v>
      </c>
      <c r="G1939" s="2">
        <v>20.869</v>
      </c>
      <c r="H1939" s="2">
        <v>1.48</v>
      </c>
      <c r="I1939" s="14" t="s">
        <v>51</v>
      </c>
      <c r="J1939" s="2">
        <v>1.107</v>
      </c>
      <c r="K1939">
        <v>1.637</v>
      </c>
      <c r="L1939" s="2"/>
      <c r="N1939" s="2"/>
      <c r="P1939" s="2"/>
      <c r="R1939" s="2"/>
    </row>
    <row r="1940" spans="1:18" x14ac:dyDescent="0.3">
      <c r="A1940">
        <v>1938</v>
      </c>
      <c r="B1940">
        <v>3</v>
      </c>
      <c r="C1940" s="1">
        <f t="shared" si="30"/>
        <v>0.55019675925919109</v>
      </c>
      <c r="D1940" s="2">
        <v>5.34</v>
      </c>
      <c r="E1940" t="s">
        <v>51</v>
      </c>
      <c r="F1940" s="2">
        <v>3.907</v>
      </c>
      <c r="G1940" s="2">
        <v>20.853999999999999</v>
      </c>
      <c r="H1940" s="2">
        <v>1.48</v>
      </c>
      <c r="I1940" s="14" t="s">
        <v>51</v>
      </c>
      <c r="J1940" s="2">
        <v>1.107</v>
      </c>
      <c r="K1940">
        <v>1.637</v>
      </c>
      <c r="L1940" s="2"/>
      <c r="N1940" s="2"/>
      <c r="P1940" s="2"/>
      <c r="R1940" s="2"/>
    </row>
    <row r="1941" spans="1:18" x14ac:dyDescent="0.3">
      <c r="A1941">
        <v>1939</v>
      </c>
      <c r="B1941">
        <v>4</v>
      </c>
      <c r="C1941" s="1">
        <f t="shared" si="30"/>
        <v>0.55020833333326513</v>
      </c>
      <c r="D1941" s="2">
        <v>5.34</v>
      </c>
      <c r="E1941" t="s">
        <v>51</v>
      </c>
      <c r="F1941" s="2">
        <v>3.907</v>
      </c>
      <c r="G1941" s="2">
        <v>20.875</v>
      </c>
      <c r="H1941" s="2">
        <v>1.48</v>
      </c>
      <c r="I1941" s="14" t="s">
        <v>51</v>
      </c>
      <c r="J1941" s="2">
        <v>1.107</v>
      </c>
      <c r="K1941">
        <v>1.6379999999999999</v>
      </c>
      <c r="L1941" s="2"/>
      <c r="N1941" s="2"/>
      <c r="P1941" s="2"/>
      <c r="R1941" s="2"/>
    </row>
    <row r="1942" spans="1:18" x14ac:dyDescent="0.3">
      <c r="A1942">
        <v>1940</v>
      </c>
      <c r="B1942">
        <v>5</v>
      </c>
      <c r="C1942" s="1">
        <f t="shared" si="30"/>
        <v>0.55021990740733917</v>
      </c>
      <c r="D1942" s="2">
        <v>5.36</v>
      </c>
      <c r="E1942" t="s">
        <v>51</v>
      </c>
      <c r="F1942" s="2">
        <v>3.907</v>
      </c>
      <c r="G1942" s="2">
        <v>20.92</v>
      </c>
      <c r="H1942" s="2">
        <v>1.48</v>
      </c>
      <c r="I1942" s="14" t="s">
        <v>51</v>
      </c>
      <c r="J1942" s="2">
        <v>1.107</v>
      </c>
      <c r="K1942">
        <v>1.64</v>
      </c>
      <c r="L1942" s="2"/>
      <c r="N1942" s="2"/>
      <c r="P1942" s="2"/>
      <c r="R1942" s="2"/>
    </row>
    <row r="1943" spans="1:18" x14ac:dyDescent="0.3">
      <c r="A1943">
        <v>1941</v>
      </c>
      <c r="B1943">
        <v>6</v>
      </c>
      <c r="C1943" s="1">
        <f t="shared" si="30"/>
        <v>0.55023148148141321</v>
      </c>
      <c r="D1943" s="2">
        <v>5.36</v>
      </c>
      <c r="E1943" t="s">
        <v>51</v>
      </c>
      <c r="F1943" s="2">
        <v>3.907</v>
      </c>
      <c r="G1943" s="2">
        <v>20.93</v>
      </c>
      <c r="H1943" s="2">
        <v>1.48</v>
      </c>
      <c r="I1943" s="14" t="s">
        <v>51</v>
      </c>
      <c r="J1943" s="2">
        <v>1.107</v>
      </c>
      <c r="K1943">
        <v>1.6419999999999999</v>
      </c>
      <c r="L1943" s="2"/>
      <c r="N1943" s="2"/>
      <c r="P1943" s="2"/>
      <c r="R1943" s="2"/>
    </row>
    <row r="1944" spans="1:18" x14ac:dyDescent="0.3">
      <c r="A1944">
        <v>1942</v>
      </c>
      <c r="B1944">
        <v>7</v>
      </c>
      <c r="C1944" s="1">
        <f t="shared" si="30"/>
        <v>0.55024305555548725</v>
      </c>
      <c r="D1944" s="2">
        <v>5.37</v>
      </c>
      <c r="E1944" t="s">
        <v>51</v>
      </c>
      <c r="F1944" s="2">
        <v>3.907</v>
      </c>
      <c r="G1944" s="2">
        <v>20.981000000000002</v>
      </c>
      <c r="H1944" s="2">
        <v>1.49</v>
      </c>
      <c r="I1944" s="14" t="s">
        <v>51</v>
      </c>
      <c r="J1944" s="2">
        <v>1.107</v>
      </c>
      <c r="K1944">
        <v>1.6459999999999999</v>
      </c>
      <c r="L1944" s="2"/>
      <c r="N1944" s="2"/>
      <c r="P1944" s="2"/>
      <c r="R1944" s="2"/>
    </row>
    <row r="1945" spans="1:18" x14ac:dyDescent="0.3">
      <c r="A1945">
        <v>1943</v>
      </c>
      <c r="B1945">
        <v>8</v>
      </c>
      <c r="C1945" s="1">
        <f t="shared" si="30"/>
        <v>0.55025462962956129</v>
      </c>
      <c r="D1945" s="2">
        <v>5.37</v>
      </c>
      <c r="E1945" t="s">
        <v>51</v>
      </c>
      <c r="F1945" s="2">
        <v>3.907</v>
      </c>
      <c r="G1945" s="2">
        <v>20.971</v>
      </c>
      <c r="H1945" s="2">
        <v>1.49</v>
      </c>
      <c r="I1945" s="14" t="s">
        <v>51</v>
      </c>
      <c r="J1945" s="2">
        <v>1.107</v>
      </c>
      <c r="K1945">
        <v>1.649</v>
      </c>
      <c r="L1945" s="2"/>
      <c r="N1945" s="2"/>
      <c r="P1945" s="2"/>
      <c r="R1945" s="2"/>
    </row>
    <row r="1946" spans="1:18" x14ac:dyDescent="0.3">
      <c r="A1946">
        <v>1944</v>
      </c>
      <c r="B1946">
        <v>9</v>
      </c>
      <c r="C1946" s="1">
        <f t="shared" si="30"/>
        <v>0.55026620370363533</v>
      </c>
      <c r="D1946" s="2">
        <v>5.36</v>
      </c>
      <c r="E1946" t="s">
        <v>51</v>
      </c>
      <c r="F1946" s="2">
        <v>3.907</v>
      </c>
      <c r="G1946" s="2">
        <v>20.951000000000001</v>
      </c>
      <c r="H1946" s="2">
        <v>1.5</v>
      </c>
      <c r="I1946" s="14" t="s">
        <v>51</v>
      </c>
      <c r="J1946" s="2">
        <v>1.107</v>
      </c>
      <c r="K1946">
        <v>1.655</v>
      </c>
      <c r="L1946" s="2"/>
      <c r="N1946" s="2"/>
      <c r="P1946" s="2"/>
      <c r="R1946" s="2"/>
    </row>
    <row r="1947" spans="1:18" x14ac:dyDescent="0.3">
      <c r="A1947">
        <v>1945</v>
      </c>
      <c r="B1947">
        <v>10</v>
      </c>
      <c r="C1947" s="1">
        <f t="shared" si="30"/>
        <v>0.55027777777770936</v>
      </c>
      <c r="D1947" s="2">
        <v>5.36</v>
      </c>
      <c r="E1947" t="s">
        <v>51</v>
      </c>
      <c r="F1947" s="2">
        <v>3.907</v>
      </c>
      <c r="G1947" s="2">
        <v>20.922000000000001</v>
      </c>
      <c r="H1947" s="2">
        <v>1.5</v>
      </c>
      <c r="I1947" s="14" t="s">
        <v>51</v>
      </c>
      <c r="J1947" s="2">
        <v>1.107</v>
      </c>
      <c r="K1947">
        <v>1.6619999999999999</v>
      </c>
      <c r="L1947" s="2"/>
      <c r="N1947" s="2"/>
      <c r="P1947" s="2"/>
      <c r="R1947" s="2"/>
    </row>
    <row r="1948" spans="1:18" x14ac:dyDescent="0.3">
      <c r="A1948">
        <v>1946</v>
      </c>
      <c r="B1948">
        <v>11</v>
      </c>
      <c r="C1948" s="1">
        <f t="shared" si="30"/>
        <v>0.5502893518517834</v>
      </c>
      <c r="D1948" s="2">
        <v>5.36</v>
      </c>
      <c r="E1948" t="s">
        <v>51</v>
      </c>
      <c r="F1948" s="2">
        <v>3.907</v>
      </c>
      <c r="G1948" s="2">
        <v>20.946000000000002</v>
      </c>
      <c r="H1948" s="2">
        <v>1.51</v>
      </c>
      <c r="I1948" s="14" t="s">
        <v>51</v>
      </c>
      <c r="J1948" s="2">
        <v>1.107</v>
      </c>
      <c r="K1948">
        <v>1.669</v>
      </c>
      <c r="L1948" s="2"/>
      <c r="N1948" s="2"/>
      <c r="P1948" s="2"/>
      <c r="R1948" s="2"/>
    </row>
    <row r="1949" spans="1:18" x14ac:dyDescent="0.3">
      <c r="A1949">
        <v>1947</v>
      </c>
      <c r="B1949">
        <v>12</v>
      </c>
      <c r="C1949" s="1">
        <f t="shared" si="30"/>
        <v>0.55030092592585744</v>
      </c>
      <c r="D1949" s="2">
        <v>5.35</v>
      </c>
      <c r="E1949" t="s">
        <v>51</v>
      </c>
      <c r="F1949" s="2">
        <v>3.907</v>
      </c>
      <c r="G1949" s="2">
        <v>20.893000000000001</v>
      </c>
      <c r="H1949" s="2">
        <v>1.51</v>
      </c>
      <c r="I1949" s="14" t="s">
        <v>51</v>
      </c>
      <c r="J1949" s="2">
        <v>1.107</v>
      </c>
      <c r="K1949">
        <v>1.6759999999999999</v>
      </c>
      <c r="L1949" s="2"/>
      <c r="N1949" s="2"/>
      <c r="P1949" s="2"/>
      <c r="R1949" s="2"/>
    </row>
    <row r="1950" spans="1:18" x14ac:dyDescent="0.3">
      <c r="A1950">
        <v>1948</v>
      </c>
      <c r="B1950">
        <v>13</v>
      </c>
      <c r="C1950" s="1">
        <f t="shared" si="30"/>
        <v>0.55031249999993148</v>
      </c>
      <c r="D1950" s="2">
        <v>5.35</v>
      </c>
      <c r="E1950" t="s">
        <v>51</v>
      </c>
      <c r="F1950" s="2">
        <v>3.907</v>
      </c>
      <c r="G1950" s="2">
        <v>20.901</v>
      </c>
      <c r="H1950" s="2">
        <v>1.52</v>
      </c>
      <c r="I1950" s="14" t="s">
        <v>51</v>
      </c>
      <c r="J1950" s="2">
        <v>1.107</v>
      </c>
      <c r="K1950">
        <v>1.6830000000000001</v>
      </c>
      <c r="L1950" s="2"/>
      <c r="N1950" s="2"/>
      <c r="P1950" s="2"/>
      <c r="R1950" s="2"/>
    </row>
    <row r="1951" spans="1:18" x14ac:dyDescent="0.3">
      <c r="A1951">
        <v>1949</v>
      </c>
      <c r="B1951">
        <v>14</v>
      </c>
      <c r="C1951" s="1">
        <f t="shared" si="30"/>
        <v>0.55032407407400552</v>
      </c>
      <c r="D1951" s="2">
        <v>5.37</v>
      </c>
      <c r="E1951" t="s">
        <v>51</v>
      </c>
      <c r="F1951" s="2">
        <v>3.907</v>
      </c>
      <c r="G1951" s="2">
        <v>20.978999999999999</v>
      </c>
      <c r="H1951" s="2">
        <v>1.53</v>
      </c>
      <c r="I1951" s="14" t="s">
        <v>51</v>
      </c>
      <c r="J1951" s="2">
        <v>1.107</v>
      </c>
      <c r="K1951">
        <v>1.6910000000000001</v>
      </c>
      <c r="L1951" s="2"/>
      <c r="N1951" s="2"/>
      <c r="P1951" s="2"/>
      <c r="R1951" s="2"/>
    </row>
    <row r="1952" spans="1:18" x14ac:dyDescent="0.3">
      <c r="A1952">
        <v>1950</v>
      </c>
      <c r="B1952">
        <v>15</v>
      </c>
      <c r="C1952" s="1">
        <f t="shared" si="30"/>
        <v>0.55033564814807956</v>
      </c>
      <c r="D1952" s="2">
        <v>5.36</v>
      </c>
      <c r="E1952" t="s">
        <v>51</v>
      </c>
      <c r="F1952" s="2">
        <v>3.907</v>
      </c>
      <c r="G1952" s="2">
        <v>20.954999999999998</v>
      </c>
      <c r="H1952" s="2">
        <v>1.54</v>
      </c>
      <c r="I1952" s="2">
        <v>1.117</v>
      </c>
      <c r="J1952" s="2">
        <v>1.117</v>
      </c>
      <c r="K1952">
        <v>1.7150000000000001</v>
      </c>
      <c r="L1952" s="2"/>
      <c r="N1952" s="2"/>
      <c r="P1952" s="2"/>
      <c r="R1952" s="2"/>
    </row>
    <row r="1953" spans="1:18" x14ac:dyDescent="0.3">
      <c r="A1953">
        <v>1951</v>
      </c>
      <c r="B1953">
        <v>1</v>
      </c>
      <c r="C1953" s="1">
        <f t="shared" si="30"/>
        <v>0.5503472222221536</v>
      </c>
      <c r="D1953" s="2">
        <v>5.37</v>
      </c>
      <c r="E1953" t="s">
        <v>51</v>
      </c>
      <c r="F1953" s="2">
        <v>3.907</v>
      </c>
      <c r="G1953" s="2">
        <v>20.971</v>
      </c>
      <c r="H1953" s="2">
        <v>1.54</v>
      </c>
      <c r="I1953" s="14" t="s">
        <v>51</v>
      </c>
      <c r="J1953" s="2">
        <v>1.117</v>
      </c>
      <c r="K1953">
        <v>1.7250000000000001</v>
      </c>
      <c r="L1953" s="2"/>
      <c r="N1953" s="2"/>
      <c r="P1953" s="2"/>
      <c r="R1953" s="2"/>
    </row>
    <row r="1954" spans="1:18" x14ac:dyDescent="0.3">
      <c r="A1954">
        <v>1952</v>
      </c>
      <c r="B1954">
        <v>2</v>
      </c>
      <c r="C1954" s="1">
        <f t="shared" si="30"/>
        <v>0.55035879629622764</v>
      </c>
      <c r="D1954" s="2">
        <v>5.37</v>
      </c>
      <c r="E1954">
        <v>3.7759999999999998</v>
      </c>
      <c r="F1954" s="2">
        <v>3.7759999999999998</v>
      </c>
      <c r="G1954" s="2">
        <v>20.260999999999999</v>
      </c>
      <c r="H1954" s="2">
        <v>1.55</v>
      </c>
      <c r="I1954" s="14" t="s">
        <v>51</v>
      </c>
      <c r="J1954" s="2">
        <v>1.117</v>
      </c>
      <c r="K1954">
        <v>1.736</v>
      </c>
      <c r="L1954" s="2"/>
      <c r="N1954" s="2"/>
      <c r="P1954" s="2"/>
      <c r="R1954" s="2"/>
    </row>
    <row r="1955" spans="1:18" x14ac:dyDescent="0.3">
      <c r="A1955">
        <v>1953</v>
      </c>
      <c r="B1955">
        <v>3</v>
      </c>
      <c r="C1955" s="1">
        <f t="shared" si="30"/>
        <v>0.55037037037030168</v>
      </c>
      <c r="D1955" s="2">
        <v>5.37</v>
      </c>
      <c r="E1955" t="s">
        <v>51</v>
      </c>
      <c r="F1955" s="2">
        <v>3.7759999999999998</v>
      </c>
      <c r="G1955" s="2">
        <v>20.266999999999999</v>
      </c>
      <c r="H1955" s="2">
        <v>1.56</v>
      </c>
      <c r="I1955" s="14" t="s">
        <v>51</v>
      </c>
      <c r="J1955" s="2">
        <v>1.117</v>
      </c>
      <c r="K1955">
        <v>1.7450000000000001</v>
      </c>
      <c r="L1955" s="2"/>
      <c r="N1955" s="2"/>
      <c r="P1955" s="2"/>
      <c r="R1955" s="2"/>
    </row>
    <row r="1956" spans="1:18" x14ac:dyDescent="0.3">
      <c r="A1956">
        <v>1954</v>
      </c>
      <c r="B1956">
        <v>4</v>
      </c>
      <c r="C1956" s="1">
        <f t="shared" si="30"/>
        <v>0.55038194444437571</v>
      </c>
      <c r="D1956" s="2">
        <v>5.37</v>
      </c>
      <c r="E1956" t="s">
        <v>51</v>
      </c>
      <c r="F1956" s="2">
        <v>3.7759999999999998</v>
      </c>
      <c r="G1956" s="2">
        <v>20.274000000000001</v>
      </c>
      <c r="H1956" s="2">
        <v>1.57</v>
      </c>
      <c r="I1956" s="14" t="s">
        <v>51</v>
      </c>
      <c r="J1956" s="2">
        <v>1.117</v>
      </c>
      <c r="K1956">
        <v>1.754</v>
      </c>
      <c r="L1956" s="2"/>
      <c r="N1956" s="2"/>
      <c r="P1956" s="2"/>
      <c r="R1956" s="2"/>
    </row>
    <row r="1957" spans="1:18" x14ac:dyDescent="0.3">
      <c r="A1957">
        <v>1955</v>
      </c>
      <c r="B1957">
        <v>5</v>
      </c>
      <c r="C1957" s="1">
        <f t="shared" si="30"/>
        <v>0.55039351851844975</v>
      </c>
      <c r="D1957" s="2">
        <v>5.38</v>
      </c>
      <c r="E1957" t="s">
        <v>51</v>
      </c>
      <c r="F1957" s="2">
        <v>3.7759999999999998</v>
      </c>
      <c r="G1957" s="2">
        <v>20.298999999999999</v>
      </c>
      <c r="H1957" s="2">
        <v>1.58</v>
      </c>
      <c r="I1957" s="14" t="s">
        <v>51</v>
      </c>
      <c r="J1957" s="2">
        <v>1.117</v>
      </c>
      <c r="K1957">
        <v>1.7609999999999999</v>
      </c>
      <c r="L1957" s="2"/>
      <c r="N1957" s="2"/>
      <c r="P1957" s="2"/>
      <c r="R1957" s="2"/>
    </row>
    <row r="1958" spans="1:18" x14ac:dyDescent="0.3">
      <c r="A1958">
        <v>1956</v>
      </c>
      <c r="B1958">
        <v>6</v>
      </c>
      <c r="C1958" s="1">
        <f t="shared" si="30"/>
        <v>0.55040509259252379</v>
      </c>
      <c r="D1958" s="2">
        <v>5.37</v>
      </c>
      <c r="E1958" t="s">
        <v>51</v>
      </c>
      <c r="F1958" s="2">
        <v>3.7759999999999998</v>
      </c>
      <c r="G1958" s="2">
        <v>20.291</v>
      </c>
      <c r="H1958" s="2">
        <v>1.58</v>
      </c>
      <c r="I1958" s="14" t="s">
        <v>51</v>
      </c>
      <c r="J1958" s="2">
        <v>1.117</v>
      </c>
      <c r="K1958">
        <v>1.768</v>
      </c>
      <c r="L1958" s="2"/>
      <c r="N1958" s="2"/>
      <c r="P1958" s="2"/>
      <c r="R1958" s="2"/>
    </row>
    <row r="1959" spans="1:18" x14ac:dyDescent="0.3">
      <c r="A1959">
        <v>1957</v>
      </c>
      <c r="B1959">
        <v>7</v>
      </c>
      <c r="C1959" s="1">
        <f t="shared" si="30"/>
        <v>0.55041666666659783</v>
      </c>
      <c r="D1959" s="2">
        <v>5.37</v>
      </c>
      <c r="E1959" t="s">
        <v>51</v>
      </c>
      <c r="F1959" s="2">
        <v>3.7759999999999998</v>
      </c>
      <c r="G1959" s="2">
        <v>20.289000000000001</v>
      </c>
      <c r="H1959" s="2">
        <v>1.59</v>
      </c>
      <c r="I1959" s="14" t="s">
        <v>51</v>
      </c>
      <c r="J1959" s="2">
        <v>1.117</v>
      </c>
      <c r="K1959">
        <v>1.7749999999999999</v>
      </c>
      <c r="L1959" s="2"/>
      <c r="N1959" s="2"/>
      <c r="P1959" s="2"/>
      <c r="R1959" s="2"/>
    </row>
    <row r="1960" spans="1:18" x14ac:dyDescent="0.3">
      <c r="A1960">
        <v>1958</v>
      </c>
      <c r="B1960">
        <v>8</v>
      </c>
      <c r="C1960" s="1">
        <f t="shared" si="30"/>
        <v>0.55042824074067187</v>
      </c>
      <c r="D1960" s="2">
        <v>5.38</v>
      </c>
      <c r="E1960" t="s">
        <v>51</v>
      </c>
      <c r="F1960" s="2">
        <v>3.7759999999999998</v>
      </c>
      <c r="G1960" s="2">
        <v>20.298999999999999</v>
      </c>
      <c r="H1960" s="2">
        <v>1.59</v>
      </c>
      <c r="I1960" s="14" t="s">
        <v>51</v>
      </c>
      <c r="J1960" s="2">
        <v>1.117</v>
      </c>
      <c r="K1960">
        <v>1.782</v>
      </c>
      <c r="L1960" s="2"/>
      <c r="N1960" s="2"/>
      <c r="P1960" s="2"/>
      <c r="R1960" s="2"/>
    </row>
    <row r="1961" spans="1:18" x14ac:dyDescent="0.3">
      <c r="A1961">
        <v>1959</v>
      </c>
      <c r="B1961">
        <v>9</v>
      </c>
      <c r="C1961" s="1">
        <f t="shared" si="30"/>
        <v>0.55043981481474591</v>
      </c>
      <c r="D1961" s="2">
        <v>5.38</v>
      </c>
      <c r="E1961" t="s">
        <v>51</v>
      </c>
      <c r="F1961" s="2">
        <v>3.7759999999999998</v>
      </c>
      <c r="G1961" s="2">
        <v>20.331</v>
      </c>
      <c r="H1961" s="2">
        <v>1.6</v>
      </c>
      <c r="I1961" s="14" t="s">
        <v>51</v>
      </c>
      <c r="J1961" s="2">
        <v>1.117</v>
      </c>
      <c r="K1961">
        <v>1.7889999999999999</v>
      </c>
      <c r="L1961" s="2"/>
      <c r="N1961" s="2"/>
      <c r="P1961" s="2"/>
      <c r="R1961" s="2"/>
    </row>
    <row r="1962" spans="1:18" x14ac:dyDescent="0.3">
      <c r="A1962">
        <v>1960</v>
      </c>
      <c r="B1962">
        <v>10</v>
      </c>
      <c r="C1962" s="1">
        <f t="shared" si="30"/>
        <v>0.55045138888881995</v>
      </c>
      <c r="D1962" s="2">
        <v>5.39</v>
      </c>
      <c r="E1962" t="s">
        <v>51</v>
      </c>
      <c r="F1962" s="2">
        <v>3.7759999999999998</v>
      </c>
      <c r="G1962" s="2">
        <v>20.350000000000001</v>
      </c>
      <c r="H1962" s="2">
        <v>1.61</v>
      </c>
      <c r="I1962" s="14" t="s">
        <v>51</v>
      </c>
      <c r="J1962" s="2">
        <v>1.117</v>
      </c>
      <c r="K1962">
        <v>1.796</v>
      </c>
      <c r="L1962" s="2"/>
      <c r="N1962" s="2"/>
      <c r="P1962" s="2"/>
      <c r="R1962" s="2"/>
    </row>
    <row r="1963" spans="1:18" x14ac:dyDescent="0.3">
      <c r="A1963">
        <v>1961</v>
      </c>
      <c r="B1963">
        <v>11</v>
      </c>
      <c r="C1963" s="1">
        <f t="shared" si="30"/>
        <v>0.55046296296289399</v>
      </c>
      <c r="D1963" s="2">
        <v>5.38</v>
      </c>
      <c r="E1963" t="s">
        <v>51</v>
      </c>
      <c r="F1963" s="2">
        <v>3.7759999999999998</v>
      </c>
      <c r="G1963" s="2">
        <v>20.298999999999999</v>
      </c>
      <c r="H1963" s="2">
        <v>1.61</v>
      </c>
      <c r="I1963" s="14" t="s">
        <v>51</v>
      </c>
      <c r="J1963" s="2">
        <v>1.117</v>
      </c>
      <c r="K1963">
        <v>1.8029999999999999</v>
      </c>
      <c r="L1963" s="2"/>
      <c r="N1963" s="2"/>
      <c r="P1963" s="2"/>
      <c r="R1963" s="2"/>
    </row>
    <row r="1964" spans="1:18" x14ac:dyDescent="0.3">
      <c r="A1964">
        <v>1962</v>
      </c>
      <c r="B1964">
        <v>12</v>
      </c>
      <c r="C1964" s="1">
        <f t="shared" si="30"/>
        <v>0.55047453703696803</v>
      </c>
      <c r="D1964" s="2">
        <v>5.36</v>
      </c>
      <c r="E1964" t="s">
        <v>51</v>
      </c>
      <c r="F1964" s="2">
        <v>3.7759999999999998</v>
      </c>
      <c r="G1964" s="2">
        <v>20.245999999999999</v>
      </c>
      <c r="H1964" s="2">
        <v>1.62</v>
      </c>
      <c r="I1964" s="14" t="s">
        <v>51</v>
      </c>
      <c r="J1964" s="2">
        <v>1.117</v>
      </c>
      <c r="K1964">
        <v>1.8109999999999999</v>
      </c>
      <c r="L1964" s="2"/>
      <c r="N1964" s="2"/>
      <c r="P1964" s="2"/>
      <c r="R1964" s="2"/>
    </row>
    <row r="1965" spans="1:18" x14ac:dyDescent="0.3">
      <c r="A1965">
        <v>1963</v>
      </c>
      <c r="B1965">
        <v>13</v>
      </c>
      <c r="C1965" s="1">
        <f t="shared" si="30"/>
        <v>0.55048611111104206</v>
      </c>
      <c r="D1965" s="2">
        <v>5.35</v>
      </c>
      <c r="E1965" t="s">
        <v>51</v>
      </c>
      <c r="F1965" s="2">
        <v>3.7759999999999998</v>
      </c>
      <c r="G1965" s="2">
        <v>20.206</v>
      </c>
      <c r="H1965" s="2">
        <v>1.63</v>
      </c>
      <c r="I1965" s="14" t="s">
        <v>51</v>
      </c>
      <c r="J1965" s="2">
        <v>1.117</v>
      </c>
      <c r="K1965">
        <v>1.82</v>
      </c>
      <c r="L1965" s="2"/>
      <c r="N1965" s="2"/>
      <c r="P1965" s="2"/>
      <c r="R1965" s="2"/>
    </row>
    <row r="1966" spans="1:18" x14ac:dyDescent="0.3">
      <c r="A1966">
        <v>1964</v>
      </c>
      <c r="B1966">
        <v>14</v>
      </c>
      <c r="C1966" s="1">
        <f t="shared" si="30"/>
        <v>0.5504976851851161</v>
      </c>
      <c r="D1966" s="2">
        <v>5.32</v>
      </c>
      <c r="E1966" t="s">
        <v>51</v>
      </c>
      <c r="F1966" s="2">
        <v>3.7759999999999998</v>
      </c>
      <c r="G1966" s="2">
        <v>20.100999999999999</v>
      </c>
      <c r="H1966" s="2">
        <v>1.64</v>
      </c>
      <c r="I1966" s="14" t="s">
        <v>51</v>
      </c>
      <c r="J1966" s="2">
        <v>1.117</v>
      </c>
      <c r="K1966">
        <v>1.8280000000000001</v>
      </c>
      <c r="L1966" s="2"/>
      <c r="N1966" s="2"/>
      <c r="P1966" s="2"/>
      <c r="R1966" s="2"/>
    </row>
    <row r="1967" spans="1:18" x14ac:dyDescent="0.3">
      <c r="A1967">
        <v>1965</v>
      </c>
      <c r="B1967">
        <v>15</v>
      </c>
      <c r="C1967" s="1">
        <f t="shared" si="30"/>
        <v>0.55050925925919014</v>
      </c>
      <c r="D1967" s="2">
        <v>5.33</v>
      </c>
      <c r="E1967" t="s">
        <v>51</v>
      </c>
      <c r="F1967" s="2">
        <v>3.7759999999999998</v>
      </c>
      <c r="G1967" s="2">
        <v>20.12</v>
      </c>
      <c r="H1967" s="2">
        <v>1.64</v>
      </c>
      <c r="I1967" s="2">
        <v>1.101</v>
      </c>
      <c r="J1967" s="2">
        <v>1.101</v>
      </c>
      <c r="K1967">
        <v>1.81</v>
      </c>
      <c r="L1967" s="2"/>
      <c r="N1967" s="2"/>
      <c r="P1967" s="2"/>
      <c r="R1967" s="2"/>
    </row>
    <row r="1968" spans="1:18" x14ac:dyDescent="0.3">
      <c r="A1968">
        <v>1966</v>
      </c>
      <c r="B1968">
        <v>1</v>
      </c>
      <c r="C1968" s="1">
        <f t="shared" si="30"/>
        <v>0.55052083333326418</v>
      </c>
      <c r="D1968" s="2">
        <v>5.34</v>
      </c>
      <c r="E1968" t="s">
        <v>51</v>
      </c>
      <c r="F1968" s="2">
        <v>3.7759999999999998</v>
      </c>
      <c r="G1968" s="2">
        <v>20.172000000000001</v>
      </c>
      <c r="H1968" s="2">
        <v>1.65</v>
      </c>
      <c r="I1968" s="14" t="s">
        <v>51</v>
      </c>
      <c r="J1968" s="2">
        <v>1.101</v>
      </c>
      <c r="K1968">
        <v>1.8149999999999999</v>
      </c>
      <c r="L1968" s="2"/>
      <c r="N1968" s="2"/>
      <c r="P1968" s="2"/>
      <c r="R1968" s="2"/>
    </row>
    <row r="1969" spans="1:18" x14ac:dyDescent="0.3">
      <c r="A1969">
        <v>1967</v>
      </c>
      <c r="B1969">
        <v>2</v>
      </c>
      <c r="C1969" s="1">
        <f t="shared" si="30"/>
        <v>0.55053240740733822</v>
      </c>
      <c r="D1969" s="2">
        <v>5.36</v>
      </c>
      <c r="E1969">
        <v>3.931</v>
      </c>
      <c r="F1969" s="2">
        <v>3.931</v>
      </c>
      <c r="G1969" s="2">
        <v>21.055</v>
      </c>
      <c r="H1969" s="2">
        <v>1.65</v>
      </c>
      <c r="I1969" s="14" t="s">
        <v>51</v>
      </c>
      <c r="J1969" s="2">
        <v>1.101</v>
      </c>
      <c r="K1969">
        <v>1.819</v>
      </c>
      <c r="L1969" s="2"/>
      <c r="N1969" s="2"/>
      <c r="P1969" s="2"/>
      <c r="R1969" s="2"/>
    </row>
    <row r="1970" spans="1:18" x14ac:dyDescent="0.3">
      <c r="A1970">
        <v>1968</v>
      </c>
      <c r="B1970">
        <v>3</v>
      </c>
      <c r="C1970" s="1">
        <f t="shared" si="30"/>
        <v>0.55054398148141226</v>
      </c>
      <c r="D1970" s="2">
        <v>5.36</v>
      </c>
      <c r="E1970" t="s">
        <v>51</v>
      </c>
      <c r="F1970" s="2">
        <v>3.931</v>
      </c>
      <c r="G1970" s="2">
        <v>21.065999999999999</v>
      </c>
      <c r="H1970" s="2">
        <v>1.66</v>
      </c>
      <c r="I1970" s="14" t="s">
        <v>51</v>
      </c>
      <c r="J1970" s="2">
        <v>1.101</v>
      </c>
      <c r="K1970">
        <v>1.8220000000000001</v>
      </c>
      <c r="L1970" s="2"/>
      <c r="N1970" s="2"/>
      <c r="P1970" s="2"/>
      <c r="R1970" s="2"/>
    </row>
    <row r="1971" spans="1:18" x14ac:dyDescent="0.3">
      <c r="A1971">
        <v>1969</v>
      </c>
      <c r="B1971">
        <v>4</v>
      </c>
      <c r="C1971" s="1">
        <f t="shared" si="30"/>
        <v>0.5505555555554863</v>
      </c>
      <c r="D1971" s="2">
        <v>5.36</v>
      </c>
      <c r="E1971" t="s">
        <v>51</v>
      </c>
      <c r="F1971" s="2">
        <v>3.931</v>
      </c>
      <c r="G1971" s="2">
        <v>21.076000000000001</v>
      </c>
      <c r="H1971" s="2">
        <v>1.66</v>
      </c>
      <c r="I1971" s="14" t="s">
        <v>51</v>
      </c>
      <c r="J1971" s="2">
        <v>1.101</v>
      </c>
      <c r="K1971">
        <v>1.8240000000000001</v>
      </c>
      <c r="L1971" s="2"/>
      <c r="N1971" s="2"/>
      <c r="P1971" s="2"/>
      <c r="R1971" s="2"/>
    </row>
    <row r="1972" spans="1:18" x14ac:dyDescent="0.3">
      <c r="A1972">
        <v>1970</v>
      </c>
      <c r="B1972">
        <v>5</v>
      </c>
      <c r="C1972" s="1">
        <f t="shared" si="30"/>
        <v>0.55056712962956034</v>
      </c>
      <c r="D1972" s="2">
        <v>5.36</v>
      </c>
      <c r="E1972" t="s">
        <v>51</v>
      </c>
      <c r="F1972" s="2">
        <v>3.931</v>
      </c>
      <c r="G1972" s="2">
        <v>21.088000000000001</v>
      </c>
      <c r="H1972" s="2">
        <v>1.66</v>
      </c>
      <c r="I1972" s="14" t="s">
        <v>51</v>
      </c>
      <c r="J1972" s="2">
        <v>1.101</v>
      </c>
      <c r="K1972">
        <v>1.827</v>
      </c>
      <c r="L1972" s="2"/>
      <c r="N1972" s="2"/>
      <c r="P1972" s="2"/>
      <c r="R1972" s="2"/>
    </row>
    <row r="1973" spans="1:18" x14ac:dyDescent="0.3">
      <c r="A1973">
        <v>1971</v>
      </c>
      <c r="B1973">
        <v>6</v>
      </c>
      <c r="C1973" s="1">
        <f t="shared" si="30"/>
        <v>0.55057870370363438</v>
      </c>
      <c r="D1973" s="2">
        <v>5.38</v>
      </c>
      <c r="E1973" t="s">
        <v>51</v>
      </c>
      <c r="F1973" s="2">
        <v>3.931</v>
      </c>
      <c r="G1973" s="2">
        <v>21.131</v>
      </c>
      <c r="H1973" s="2">
        <v>1.66</v>
      </c>
      <c r="I1973" s="14" t="s">
        <v>51</v>
      </c>
      <c r="J1973" s="2">
        <v>1.101</v>
      </c>
      <c r="K1973">
        <v>1.829</v>
      </c>
      <c r="L1973" s="2"/>
      <c r="N1973" s="2"/>
      <c r="P1973" s="2"/>
      <c r="R1973" s="2"/>
    </row>
    <row r="1974" spans="1:18" x14ac:dyDescent="0.3">
      <c r="A1974">
        <v>1972</v>
      </c>
      <c r="B1974">
        <v>7</v>
      </c>
      <c r="C1974" s="1">
        <f t="shared" si="30"/>
        <v>0.55059027777770841</v>
      </c>
      <c r="D1974" s="2">
        <v>5.37</v>
      </c>
      <c r="E1974" t="s">
        <v>51</v>
      </c>
      <c r="F1974" s="2">
        <v>3.931</v>
      </c>
      <c r="G1974" s="2">
        <v>21.103999999999999</v>
      </c>
      <c r="H1974" s="2">
        <v>1.66</v>
      </c>
      <c r="I1974" s="14" t="s">
        <v>51</v>
      </c>
      <c r="J1974" s="2">
        <v>1.101</v>
      </c>
      <c r="K1974">
        <v>1.831</v>
      </c>
      <c r="L1974" s="2"/>
      <c r="N1974" s="2"/>
      <c r="P1974" s="2"/>
      <c r="R1974" s="2"/>
    </row>
    <row r="1975" spans="1:18" x14ac:dyDescent="0.3">
      <c r="A1975">
        <v>1973</v>
      </c>
      <c r="B1975">
        <v>8</v>
      </c>
      <c r="C1975" s="1">
        <f t="shared" si="30"/>
        <v>0.55060185185178245</v>
      </c>
      <c r="D1975" s="2">
        <v>5.37</v>
      </c>
      <c r="E1975" t="s">
        <v>51</v>
      </c>
      <c r="F1975" s="2">
        <v>3.931</v>
      </c>
      <c r="G1975" s="2">
        <v>21.1</v>
      </c>
      <c r="H1975" s="2">
        <v>1.66</v>
      </c>
      <c r="I1975" s="14" t="s">
        <v>51</v>
      </c>
      <c r="J1975" s="2">
        <v>1.101</v>
      </c>
      <c r="K1975">
        <v>1.833</v>
      </c>
      <c r="L1975" s="2"/>
      <c r="N1975" s="2"/>
      <c r="P1975" s="2"/>
      <c r="R1975" s="2"/>
    </row>
    <row r="1976" spans="1:18" x14ac:dyDescent="0.3">
      <c r="A1976">
        <v>1974</v>
      </c>
      <c r="B1976">
        <v>9</v>
      </c>
      <c r="C1976" s="1">
        <f t="shared" si="30"/>
        <v>0.55061342592585649</v>
      </c>
      <c r="D1976" s="2">
        <v>5.38</v>
      </c>
      <c r="E1976" t="s">
        <v>51</v>
      </c>
      <c r="F1976" s="2">
        <v>3.931</v>
      </c>
      <c r="G1976" s="2">
        <v>21.146999999999998</v>
      </c>
      <c r="H1976" s="2">
        <v>1.67</v>
      </c>
      <c r="I1976" s="14" t="s">
        <v>51</v>
      </c>
      <c r="J1976" s="2">
        <v>1.101</v>
      </c>
      <c r="K1976">
        <v>1.8360000000000001</v>
      </c>
      <c r="L1976" s="2"/>
      <c r="N1976" s="2"/>
      <c r="P1976" s="2"/>
      <c r="R1976" s="2"/>
    </row>
    <row r="1977" spans="1:18" x14ac:dyDescent="0.3">
      <c r="A1977">
        <v>1975</v>
      </c>
      <c r="B1977">
        <v>10</v>
      </c>
      <c r="C1977" s="1">
        <f t="shared" si="30"/>
        <v>0.55062499999993053</v>
      </c>
      <c r="D1977" s="2">
        <v>5.39</v>
      </c>
      <c r="E1977" t="s">
        <v>51</v>
      </c>
      <c r="F1977" s="2">
        <v>3.931</v>
      </c>
      <c r="G1977" s="2">
        <v>21.169</v>
      </c>
      <c r="H1977" s="2">
        <v>1.67</v>
      </c>
      <c r="I1977" s="14" t="s">
        <v>51</v>
      </c>
      <c r="J1977" s="2">
        <v>1.101</v>
      </c>
      <c r="K1977">
        <v>1.8380000000000001</v>
      </c>
      <c r="L1977" s="2"/>
      <c r="N1977" s="2"/>
      <c r="P1977" s="2"/>
      <c r="R1977" s="2"/>
    </row>
    <row r="1978" spans="1:18" x14ac:dyDescent="0.3">
      <c r="A1978">
        <v>1976</v>
      </c>
      <c r="B1978">
        <v>11</v>
      </c>
      <c r="C1978" s="1">
        <f t="shared" si="30"/>
        <v>0.55063657407400457</v>
      </c>
      <c r="D1978" s="2">
        <v>5.38</v>
      </c>
      <c r="E1978" t="s">
        <v>51</v>
      </c>
      <c r="F1978" s="2">
        <v>3.931</v>
      </c>
      <c r="G1978" s="2">
        <v>21.158999999999999</v>
      </c>
      <c r="H1978" s="2">
        <v>1.67</v>
      </c>
      <c r="I1978" s="14" t="s">
        <v>51</v>
      </c>
      <c r="J1978" s="2">
        <v>1.101</v>
      </c>
      <c r="K1978">
        <v>1.84</v>
      </c>
      <c r="L1978" s="2"/>
      <c r="N1978" s="2"/>
      <c r="P1978" s="2"/>
      <c r="R1978" s="2"/>
    </row>
    <row r="1979" spans="1:18" x14ac:dyDescent="0.3">
      <c r="A1979">
        <v>1977</v>
      </c>
      <c r="B1979">
        <v>12</v>
      </c>
      <c r="C1979" s="1">
        <f t="shared" si="30"/>
        <v>0.55064814814807861</v>
      </c>
      <c r="D1979" s="2">
        <v>5.39</v>
      </c>
      <c r="E1979" t="s">
        <v>51</v>
      </c>
      <c r="F1979" s="2">
        <v>3.931</v>
      </c>
      <c r="G1979" s="2">
        <v>21.178000000000001</v>
      </c>
      <c r="H1979" s="2">
        <v>1.67</v>
      </c>
      <c r="I1979" s="14" t="s">
        <v>51</v>
      </c>
      <c r="J1979" s="2">
        <v>1.101</v>
      </c>
      <c r="K1979">
        <v>1.843</v>
      </c>
      <c r="L1979" s="2"/>
      <c r="N1979" s="2"/>
      <c r="P1979" s="2"/>
      <c r="R1979" s="2"/>
    </row>
    <row r="1980" spans="1:18" x14ac:dyDescent="0.3">
      <c r="A1980">
        <v>1978</v>
      </c>
      <c r="B1980">
        <v>13</v>
      </c>
      <c r="C1980" s="1">
        <f t="shared" si="30"/>
        <v>0.55065972222215265</v>
      </c>
      <c r="D1980" s="2">
        <v>5.38</v>
      </c>
      <c r="E1980" t="s">
        <v>51</v>
      </c>
      <c r="F1980" s="2">
        <v>3.931</v>
      </c>
      <c r="G1980" s="2">
        <v>21.138999999999999</v>
      </c>
      <c r="H1980" s="2">
        <v>1.67</v>
      </c>
      <c r="I1980" s="14" t="s">
        <v>51</v>
      </c>
      <c r="J1980" s="2">
        <v>1.101</v>
      </c>
      <c r="K1980">
        <v>1.8440000000000001</v>
      </c>
      <c r="L1980" s="2"/>
      <c r="N1980" s="2"/>
      <c r="P1980" s="2"/>
      <c r="R1980" s="2"/>
    </row>
    <row r="1981" spans="1:18" x14ac:dyDescent="0.3">
      <c r="A1981">
        <v>1979</v>
      </c>
      <c r="B1981">
        <v>14</v>
      </c>
      <c r="C1981" s="1">
        <f t="shared" si="30"/>
        <v>0.55067129629622669</v>
      </c>
      <c r="D1981" s="2">
        <v>5.36</v>
      </c>
      <c r="E1981" t="s">
        <v>51</v>
      </c>
      <c r="F1981" s="2">
        <v>3.931</v>
      </c>
      <c r="G1981" s="2">
        <v>21.082000000000001</v>
      </c>
      <c r="H1981" s="2">
        <v>1.67</v>
      </c>
      <c r="I1981" s="14" t="s">
        <v>51</v>
      </c>
      <c r="J1981" s="2">
        <v>1.101</v>
      </c>
      <c r="K1981">
        <v>1.8440000000000001</v>
      </c>
      <c r="L1981" s="2"/>
      <c r="N1981" s="2"/>
      <c r="P1981" s="2"/>
      <c r="R1981" s="2"/>
    </row>
    <row r="1982" spans="1:18" x14ac:dyDescent="0.3">
      <c r="A1982">
        <v>1980</v>
      </c>
      <c r="B1982">
        <v>15</v>
      </c>
      <c r="C1982" s="1">
        <f t="shared" si="30"/>
        <v>0.55068287037030073</v>
      </c>
      <c r="D1982" s="2">
        <v>5.38</v>
      </c>
      <c r="E1982" t="s">
        <v>51</v>
      </c>
      <c r="F1982" s="2">
        <v>3.931</v>
      </c>
      <c r="G1982" s="2">
        <v>21.132999999999999</v>
      </c>
      <c r="H1982" s="2">
        <v>1.68</v>
      </c>
      <c r="I1982" s="2">
        <v>1.1220000000000001</v>
      </c>
      <c r="J1982" s="2">
        <v>1.1220000000000001</v>
      </c>
      <c r="K1982">
        <v>1.879</v>
      </c>
      <c r="L1982" s="2"/>
      <c r="N1982" s="2"/>
      <c r="P1982" s="2"/>
      <c r="R1982" s="2"/>
    </row>
    <row r="1983" spans="1:18" x14ac:dyDescent="0.3">
      <c r="A1983">
        <v>1981</v>
      </c>
      <c r="B1983">
        <v>1</v>
      </c>
      <c r="C1983" s="1">
        <f t="shared" si="30"/>
        <v>0.55069444444437476</v>
      </c>
      <c r="D1983" s="2">
        <v>5.39</v>
      </c>
      <c r="E1983" t="s">
        <v>51</v>
      </c>
      <c r="F1983" s="2">
        <v>3.931</v>
      </c>
      <c r="G1983" s="2">
        <v>21.18</v>
      </c>
      <c r="H1983" s="2">
        <v>1.68</v>
      </c>
      <c r="I1983" s="14" t="s">
        <v>51</v>
      </c>
      <c r="J1983" s="2">
        <v>1.1220000000000001</v>
      </c>
      <c r="K1983">
        <v>1.879</v>
      </c>
      <c r="L1983" s="2"/>
      <c r="N1983" s="2"/>
      <c r="P1983" s="2"/>
      <c r="R1983" s="2"/>
    </row>
    <row r="1984" spans="1:18" x14ac:dyDescent="0.3">
      <c r="A1984">
        <v>1982</v>
      </c>
      <c r="B1984">
        <v>2</v>
      </c>
      <c r="C1984" s="1">
        <f t="shared" si="30"/>
        <v>0.5507060185184488</v>
      </c>
      <c r="D1984" s="2">
        <v>5.39</v>
      </c>
      <c r="E1984">
        <v>3.7530000000000001</v>
      </c>
      <c r="F1984" s="2">
        <v>3.7530000000000001</v>
      </c>
      <c r="G1984" s="2">
        <v>20.244</v>
      </c>
      <c r="H1984" s="2">
        <v>1.68</v>
      </c>
      <c r="I1984" s="14" t="s">
        <v>51</v>
      </c>
      <c r="J1984" s="2">
        <v>1.1220000000000001</v>
      </c>
      <c r="K1984">
        <v>1.881</v>
      </c>
      <c r="L1984" s="2"/>
      <c r="N1984" s="2"/>
      <c r="P1984" s="2"/>
      <c r="R1984" s="2"/>
    </row>
    <row r="1985" spans="1:18" x14ac:dyDescent="0.3">
      <c r="A1985">
        <v>1983</v>
      </c>
      <c r="B1985">
        <v>3</v>
      </c>
      <c r="C1985" s="1">
        <f t="shared" si="30"/>
        <v>0.55071759259252284</v>
      </c>
      <c r="D1985" s="2">
        <v>5.38</v>
      </c>
      <c r="E1985" t="s">
        <v>51</v>
      </c>
      <c r="F1985" s="2">
        <v>3.7530000000000001</v>
      </c>
      <c r="G1985" s="2">
        <v>20.202999999999999</v>
      </c>
      <c r="H1985" s="2">
        <v>1.68</v>
      </c>
      <c r="I1985" s="14" t="s">
        <v>51</v>
      </c>
      <c r="J1985" s="2">
        <v>1.1220000000000001</v>
      </c>
      <c r="K1985">
        <v>1.883</v>
      </c>
      <c r="L1985" s="2"/>
      <c r="N1985" s="2"/>
      <c r="P1985" s="2"/>
      <c r="R1985" s="2"/>
    </row>
    <row r="1986" spans="1:18" x14ac:dyDescent="0.3">
      <c r="A1986">
        <v>1984</v>
      </c>
      <c r="B1986">
        <v>4</v>
      </c>
      <c r="C1986" s="1">
        <f t="shared" si="30"/>
        <v>0.55072916666659688</v>
      </c>
      <c r="D1986" s="2">
        <v>5.4</v>
      </c>
      <c r="E1986" t="s">
        <v>51</v>
      </c>
      <c r="F1986" s="2">
        <v>3.7530000000000001</v>
      </c>
      <c r="G1986" s="2">
        <v>20.276</v>
      </c>
      <c r="H1986" s="2">
        <v>1.68</v>
      </c>
      <c r="I1986" s="14" t="s">
        <v>51</v>
      </c>
      <c r="J1986" s="2">
        <v>1.1220000000000001</v>
      </c>
      <c r="K1986">
        <v>1.887</v>
      </c>
      <c r="L1986" s="2"/>
      <c r="N1986" s="2"/>
      <c r="P1986" s="2"/>
      <c r="R1986" s="2"/>
    </row>
    <row r="1987" spans="1:18" x14ac:dyDescent="0.3">
      <c r="A1987">
        <v>1985</v>
      </c>
      <c r="B1987">
        <v>5</v>
      </c>
      <c r="C1987" s="1">
        <f t="shared" si="30"/>
        <v>0.55074074074067092</v>
      </c>
      <c r="D1987" s="2">
        <v>5.4</v>
      </c>
      <c r="E1987" t="s">
        <v>51</v>
      </c>
      <c r="F1987" s="2">
        <v>3.7530000000000001</v>
      </c>
      <c r="G1987" s="2">
        <v>20.254000000000001</v>
      </c>
      <c r="H1987" s="2">
        <v>1.69</v>
      </c>
      <c r="I1987" s="14" t="s">
        <v>51</v>
      </c>
      <c r="J1987" s="2">
        <v>1.1220000000000001</v>
      </c>
      <c r="K1987">
        <v>1.8919999999999999</v>
      </c>
      <c r="L1987" s="2"/>
      <c r="N1987" s="2"/>
      <c r="P1987" s="2"/>
      <c r="R1987" s="2"/>
    </row>
    <row r="1988" spans="1:18" x14ac:dyDescent="0.3">
      <c r="A1988">
        <v>1986</v>
      </c>
      <c r="B1988">
        <v>6</v>
      </c>
      <c r="C1988" s="1">
        <f t="shared" si="30"/>
        <v>0.55075231481474496</v>
      </c>
      <c r="D1988" s="2">
        <v>5.37</v>
      </c>
      <c r="E1988" t="s">
        <v>51</v>
      </c>
      <c r="F1988" s="2">
        <v>3.7530000000000001</v>
      </c>
      <c r="G1988" s="2">
        <v>20.137</v>
      </c>
      <c r="H1988" s="2">
        <v>1.69</v>
      </c>
      <c r="I1988" s="14" t="s">
        <v>51</v>
      </c>
      <c r="J1988" s="2">
        <v>1.1220000000000001</v>
      </c>
      <c r="K1988">
        <v>1.897</v>
      </c>
      <c r="L1988" s="2"/>
      <c r="N1988" s="2"/>
      <c r="P1988" s="2"/>
      <c r="R1988" s="2"/>
    </row>
    <row r="1989" spans="1:18" x14ac:dyDescent="0.3">
      <c r="A1989">
        <v>1987</v>
      </c>
      <c r="B1989">
        <v>7</v>
      </c>
      <c r="C1989" s="1">
        <f t="shared" ref="C1989:C2052" si="31">C1988+(1/3600/24)</f>
        <v>0.550763888888819</v>
      </c>
      <c r="D1989" s="2">
        <v>5.36</v>
      </c>
      <c r="E1989" t="s">
        <v>51</v>
      </c>
      <c r="F1989" s="2">
        <v>3.7530000000000001</v>
      </c>
      <c r="G1989" s="2">
        <v>20.109000000000002</v>
      </c>
      <c r="H1989" s="2">
        <v>1.7</v>
      </c>
      <c r="I1989" s="14" t="s">
        <v>51</v>
      </c>
      <c r="J1989" s="2">
        <v>1.1220000000000001</v>
      </c>
      <c r="K1989">
        <v>1.9019999999999999</v>
      </c>
      <c r="L1989" s="2"/>
      <c r="N1989" s="2"/>
      <c r="P1989" s="2"/>
      <c r="R1989" s="2"/>
    </row>
    <row r="1990" spans="1:18" x14ac:dyDescent="0.3">
      <c r="A1990">
        <v>1988</v>
      </c>
      <c r="B1990">
        <v>8</v>
      </c>
      <c r="C1990" s="1">
        <f t="shared" si="31"/>
        <v>0.55077546296289304</v>
      </c>
      <c r="D1990" s="2">
        <v>5.41</v>
      </c>
      <c r="E1990" t="s">
        <v>51</v>
      </c>
      <c r="F1990" s="2">
        <v>3.7530000000000001</v>
      </c>
      <c r="G1990" s="2">
        <v>20.302</v>
      </c>
      <c r="H1990" s="2">
        <v>1.7</v>
      </c>
      <c r="I1990" s="14" t="s">
        <v>51</v>
      </c>
      <c r="J1990" s="2">
        <v>1.1220000000000001</v>
      </c>
      <c r="K1990">
        <v>1.907</v>
      </c>
      <c r="L1990" s="2"/>
      <c r="N1990" s="2"/>
      <c r="P1990" s="2"/>
      <c r="R1990" s="2"/>
    </row>
    <row r="1991" spans="1:18" x14ac:dyDescent="0.3">
      <c r="A1991">
        <v>1989</v>
      </c>
      <c r="B1991">
        <v>9</v>
      </c>
      <c r="C1991" s="1">
        <f t="shared" si="31"/>
        <v>0.55078703703696708</v>
      </c>
      <c r="D1991" s="2">
        <v>5.42</v>
      </c>
      <c r="E1991" t="s">
        <v>51</v>
      </c>
      <c r="F1991" s="2">
        <v>3.7530000000000001</v>
      </c>
      <c r="G1991" s="2">
        <v>20.353000000000002</v>
      </c>
      <c r="H1991" s="2">
        <v>1.7</v>
      </c>
      <c r="I1991" s="14" t="s">
        <v>51</v>
      </c>
      <c r="J1991" s="2">
        <v>1.1220000000000001</v>
      </c>
      <c r="K1991">
        <v>1.911</v>
      </c>
      <c r="L1991" s="2"/>
      <c r="N1991" s="2"/>
      <c r="P1991" s="2"/>
      <c r="R1991" s="2"/>
    </row>
    <row r="1992" spans="1:18" x14ac:dyDescent="0.3">
      <c r="A1992">
        <v>1990</v>
      </c>
      <c r="B1992">
        <v>10</v>
      </c>
      <c r="C1992" s="1">
        <f t="shared" si="31"/>
        <v>0.55079861111104111</v>
      </c>
      <c r="D1992" s="2">
        <v>5.4</v>
      </c>
      <c r="E1992" t="s">
        <v>51</v>
      </c>
      <c r="F1992" s="2">
        <v>3.7530000000000001</v>
      </c>
      <c r="G1992" s="2">
        <v>20.263000000000002</v>
      </c>
      <c r="H1992" s="2">
        <v>1.71</v>
      </c>
      <c r="I1992" s="14" t="s">
        <v>51</v>
      </c>
      <c r="J1992" s="2">
        <v>1.1220000000000001</v>
      </c>
      <c r="K1992">
        <v>1.915</v>
      </c>
      <c r="L1992" s="2"/>
      <c r="N1992" s="2"/>
      <c r="P1992" s="2"/>
      <c r="R1992" s="2"/>
    </row>
    <row r="1993" spans="1:18" x14ac:dyDescent="0.3">
      <c r="A1993">
        <v>1991</v>
      </c>
      <c r="B1993">
        <v>11</v>
      </c>
      <c r="C1993" s="1">
        <f t="shared" si="31"/>
        <v>0.55081018518511515</v>
      </c>
      <c r="D1993" s="2">
        <v>5.37</v>
      </c>
      <c r="E1993" t="s">
        <v>51</v>
      </c>
      <c r="F1993" s="2">
        <v>3.7530000000000001</v>
      </c>
      <c r="G1993" s="2">
        <v>20.149000000000001</v>
      </c>
      <c r="H1993" s="2">
        <v>1.71</v>
      </c>
      <c r="I1993" s="14" t="s">
        <v>51</v>
      </c>
      <c r="J1993" s="2">
        <v>1.1220000000000001</v>
      </c>
      <c r="K1993">
        <v>1.9179999999999999</v>
      </c>
      <c r="L1993" s="2"/>
      <c r="N1993" s="2"/>
      <c r="P1993" s="2"/>
      <c r="R1993" s="2"/>
    </row>
    <row r="1994" spans="1:18" x14ac:dyDescent="0.3">
      <c r="A1994">
        <v>1992</v>
      </c>
      <c r="B1994">
        <v>12</v>
      </c>
      <c r="C1994" s="1">
        <f t="shared" si="31"/>
        <v>0.55082175925918919</v>
      </c>
      <c r="D1994" s="2">
        <v>5.37</v>
      </c>
      <c r="E1994" t="s">
        <v>51</v>
      </c>
      <c r="F1994" s="2">
        <v>3.7530000000000001</v>
      </c>
      <c r="G1994" s="2">
        <v>20.155999999999999</v>
      </c>
      <c r="H1994" s="2">
        <v>1.71</v>
      </c>
      <c r="I1994" s="14" t="s">
        <v>51</v>
      </c>
      <c r="J1994" s="2">
        <v>1.1220000000000001</v>
      </c>
      <c r="K1994">
        <v>1.92</v>
      </c>
      <c r="L1994" s="2"/>
      <c r="N1994" s="2"/>
      <c r="P1994" s="2"/>
      <c r="R1994" s="2"/>
    </row>
    <row r="1995" spans="1:18" x14ac:dyDescent="0.3">
      <c r="A1995">
        <v>1993</v>
      </c>
      <c r="B1995">
        <v>13</v>
      </c>
      <c r="C1995" s="1">
        <f t="shared" si="31"/>
        <v>0.55083333333326323</v>
      </c>
      <c r="D1995" s="2">
        <v>5.44</v>
      </c>
      <c r="E1995" t="s">
        <v>51</v>
      </c>
      <c r="F1995" s="2">
        <v>3.7530000000000001</v>
      </c>
      <c r="G1995" s="2">
        <v>20.428000000000001</v>
      </c>
      <c r="H1995" s="2">
        <v>1.71</v>
      </c>
      <c r="I1995" s="14" t="s">
        <v>51</v>
      </c>
      <c r="J1995" s="2">
        <v>1.1220000000000001</v>
      </c>
      <c r="K1995">
        <v>1.921</v>
      </c>
      <c r="L1995" s="2"/>
      <c r="N1995" s="2"/>
      <c r="P1995" s="2"/>
      <c r="R1995" s="2"/>
    </row>
    <row r="1996" spans="1:18" x14ac:dyDescent="0.3">
      <c r="A1996">
        <v>1994</v>
      </c>
      <c r="B1996">
        <v>14</v>
      </c>
      <c r="C1996" s="1">
        <f t="shared" si="31"/>
        <v>0.55084490740733727</v>
      </c>
      <c r="D1996" s="2">
        <v>5.44</v>
      </c>
      <c r="E1996" t="s">
        <v>51</v>
      </c>
      <c r="F1996" s="2">
        <v>3.7530000000000001</v>
      </c>
      <c r="G1996" s="2">
        <v>20.408999999999999</v>
      </c>
      <c r="H1996" s="2">
        <v>1.71</v>
      </c>
      <c r="I1996" s="14" t="s">
        <v>51</v>
      </c>
      <c r="J1996" s="2">
        <v>1.1220000000000001</v>
      </c>
      <c r="K1996">
        <v>1.9219999999999999</v>
      </c>
      <c r="L1996" s="2"/>
      <c r="N1996" s="2"/>
      <c r="P1996" s="2"/>
      <c r="R1996" s="2"/>
    </row>
    <row r="1997" spans="1:18" x14ac:dyDescent="0.3">
      <c r="A1997">
        <v>1995</v>
      </c>
      <c r="B1997">
        <v>15</v>
      </c>
      <c r="C1997" s="1">
        <f t="shared" si="31"/>
        <v>0.55085648148141131</v>
      </c>
      <c r="D1997" s="2">
        <v>5.44</v>
      </c>
      <c r="E1997" t="s">
        <v>51</v>
      </c>
      <c r="F1997" s="2">
        <v>3.7530000000000001</v>
      </c>
      <c r="G1997" s="2">
        <v>20.399999999999999</v>
      </c>
      <c r="H1997" s="2">
        <v>1.71</v>
      </c>
      <c r="I1997" s="2">
        <v>1.1519999999999999</v>
      </c>
      <c r="J1997" s="2">
        <v>1.1519999999999999</v>
      </c>
      <c r="K1997">
        <v>1.976</v>
      </c>
      <c r="L1997" s="2"/>
      <c r="N1997" s="2"/>
      <c r="P1997" s="2"/>
      <c r="R1997" s="2"/>
    </row>
    <row r="1998" spans="1:18" x14ac:dyDescent="0.3">
      <c r="A1998">
        <v>1996</v>
      </c>
      <c r="B1998">
        <v>1</v>
      </c>
      <c r="C1998" s="1">
        <f t="shared" si="31"/>
        <v>0.55086805555548535</v>
      </c>
      <c r="D1998" s="2">
        <v>5.44</v>
      </c>
      <c r="E1998" t="s">
        <v>51</v>
      </c>
      <c r="F1998" s="2">
        <v>3.7530000000000001</v>
      </c>
      <c r="G1998" s="2">
        <v>20.434000000000001</v>
      </c>
      <c r="H1998" s="2">
        <v>1.72</v>
      </c>
      <c r="I1998" s="14" t="s">
        <v>51</v>
      </c>
      <c r="J1998" s="2">
        <v>1.1519999999999999</v>
      </c>
      <c r="K1998">
        <v>1.978</v>
      </c>
      <c r="L1998" s="2"/>
      <c r="N1998" s="2"/>
      <c r="P1998" s="2"/>
      <c r="R1998" s="2"/>
    </row>
    <row r="1999" spans="1:18" x14ac:dyDescent="0.3">
      <c r="A1999">
        <v>1997</v>
      </c>
      <c r="B1999">
        <v>2</v>
      </c>
      <c r="C1999" s="1">
        <f t="shared" si="31"/>
        <v>0.55087962962955939</v>
      </c>
      <c r="D1999" s="2">
        <v>5.45</v>
      </c>
      <c r="E1999">
        <v>3.9929999999999999</v>
      </c>
      <c r="F1999" s="2">
        <v>3.9929999999999999</v>
      </c>
      <c r="G1999" s="2">
        <v>21.748000000000001</v>
      </c>
      <c r="H1999" s="2">
        <v>1.72</v>
      </c>
      <c r="I1999" s="14" t="s">
        <v>51</v>
      </c>
      <c r="J1999" s="2">
        <v>1.1519999999999999</v>
      </c>
      <c r="K1999">
        <v>1.9790000000000001</v>
      </c>
      <c r="L1999" s="2"/>
      <c r="N1999" s="2"/>
      <c r="P1999" s="2"/>
      <c r="R1999" s="2"/>
    </row>
    <row r="2000" spans="1:18" x14ac:dyDescent="0.3">
      <c r="A2000">
        <v>1998</v>
      </c>
      <c r="B2000">
        <v>3</v>
      </c>
      <c r="C2000" s="1">
        <f t="shared" si="31"/>
        <v>0.55089120370363343</v>
      </c>
      <c r="D2000" s="2">
        <v>5.45</v>
      </c>
      <c r="E2000" t="s">
        <v>51</v>
      </c>
      <c r="F2000" s="2">
        <v>3.9929999999999999</v>
      </c>
      <c r="G2000" s="2">
        <v>21.745999999999999</v>
      </c>
      <c r="H2000" s="2">
        <v>1.72</v>
      </c>
      <c r="I2000" s="14" t="s">
        <v>51</v>
      </c>
      <c r="J2000" s="2">
        <v>1.1519999999999999</v>
      </c>
      <c r="K2000">
        <v>1.982</v>
      </c>
      <c r="L2000" s="2"/>
      <c r="N2000" s="2"/>
      <c r="P2000" s="2"/>
      <c r="R2000" s="2"/>
    </row>
    <row r="2001" spans="1:18" x14ac:dyDescent="0.3">
      <c r="A2001">
        <v>1999</v>
      </c>
      <c r="B2001">
        <v>4</v>
      </c>
      <c r="C2001" s="1">
        <f t="shared" si="31"/>
        <v>0.55090277777770746</v>
      </c>
      <c r="D2001" s="2">
        <v>5.46</v>
      </c>
      <c r="E2001" t="s">
        <v>51</v>
      </c>
      <c r="F2001" s="2">
        <v>3.9929999999999999</v>
      </c>
      <c r="G2001" s="2">
        <v>21.818000000000001</v>
      </c>
      <c r="H2001" s="2">
        <v>1.72</v>
      </c>
      <c r="I2001" s="14" t="s">
        <v>51</v>
      </c>
      <c r="J2001" s="2">
        <v>1.1519999999999999</v>
      </c>
      <c r="K2001">
        <v>1.984</v>
      </c>
      <c r="L2001" s="2"/>
      <c r="N2001" s="2"/>
      <c r="P2001" s="2"/>
      <c r="R2001" s="2"/>
    </row>
    <row r="2002" spans="1:18" x14ac:dyDescent="0.3">
      <c r="A2002">
        <v>2000</v>
      </c>
      <c r="B2002">
        <v>5</v>
      </c>
      <c r="C2002" s="1">
        <f t="shared" si="31"/>
        <v>0.5509143518517815</v>
      </c>
      <c r="D2002" s="2">
        <v>5.47</v>
      </c>
      <c r="E2002" t="s">
        <v>51</v>
      </c>
      <c r="F2002" s="2">
        <v>3.9929999999999999</v>
      </c>
      <c r="G2002" s="2">
        <v>21.856000000000002</v>
      </c>
      <c r="H2002" s="2">
        <v>1.72</v>
      </c>
      <c r="I2002" s="14" t="s">
        <v>51</v>
      </c>
      <c r="J2002" s="2">
        <v>1.1519999999999999</v>
      </c>
      <c r="K2002">
        <v>1.9870000000000001</v>
      </c>
      <c r="L2002" s="2"/>
      <c r="N2002" s="2"/>
      <c r="P2002" s="2"/>
      <c r="R2002" s="2"/>
    </row>
    <row r="2003" spans="1:18" x14ac:dyDescent="0.3">
      <c r="A2003">
        <v>2001</v>
      </c>
      <c r="B2003">
        <v>6</v>
      </c>
      <c r="C2003" s="1">
        <f t="shared" si="31"/>
        <v>0.55092592592585554</v>
      </c>
      <c r="D2003" s="2">
        <v>5.46</v>
      </c>
      <c r="E2003" t="s">
        <v>51</v>
      </c>
      <c r="F2003" s="2">
        <v>3.9929999999999999</v>
      </c>
      <c r="G2003" s="2">
        <v>21.803999999999998</v>
      </c>
      <c r="H2003" s="2">
        <v>1.73</v>
      </c>
      <c r="I2003" s="14" t="s">
        <v>51</v>
      </c>
      <c r="J2003" s="2">
        <v>1.1519999999999999</v>
      </c>
      <c r="K2003">
        <v>1.9890000000000001</v>
      </c>
      <c r="L2003" s="2"/>
      <c r="N2003" s="2"/>
      <c r="P2003" s="2"/>
      <c r="R2003" s="2"/>
    </row>
    <row r="2004" spans="1:18" x14ac:dyDescent="0.3">
      <c r="A2004">
        <v>2002</v>
      </c>
      <c r="B2004">
        <v>7</v>
      </c>
      <c r="C2004" s="1">
        <f t="shared" si="31"/>
        <v>0.55093749999992958</v>
      </c>
      <c r="D2004" s="2">
        <v>5.47</v>
      </c>
      <c r="E2004" t="s">
        <v>51</v>
      </c>
      <c r="F2004" s="2">
        <v>3.9929999999999999</v>
      </c>
      <c r="G2004" s="2">
        <v>21.827999999999999</v>
      </c>
      <c r="H2004" s="2">
        <v>1.73</v>
      </c>
      <c r="I2004" s="14" t="s">
        <v>51</v>
      </c>
      <c r="J2004" s="2">
        <v>1.1519999999999999</v>
      </c>
      <c r="K2004">
        <v>1.9910000000000001</v>
      </c>
      <c r="L2004" s="2"/>
      <c r="N2004" s="2"/>
      <c r="P2004" s="2"/>
      <c r="R2004" s="2"/>
    </row>
    <row r="2005" spans="1:18" x14ac:dyDescent="0.3">
      <c r="A2005">
        <v>2003</v>
      </c>
      <c r="B2005">
        <v>8</v>
      </c>
      <c r="C2005" s="1">
        <f t="shared" si="31"/>
        <v>0.55094907407400362</v>
      </c>
      <c r="D2005" s="2">
        <v>5.48</v>
      </c>
      <c r="E2005" t="s">
        <v>51</v>
      </c>
      <c r="F2005" s="2">
        <v>3.9929999999999999</v>
      </c>
      <c r="G2005" s="2">
        <v>21.884</v>
      </c>
      <c r="H2005" s="2">
        <v>1.73</v>
      </c>
      <c r="I2005" s="14" t="s">
        <v>51</v>
      </c>
      <c r="J2005" s="2">
        <v>1.1519999999999999</v>
      </c>
      <c r="K2005">
        <v>1.992</v>
      </c>
      <c r="L2005" s="2"/>
      <c r="N2005" s="2"/>
      <c r="P2005" s="2"/>
      <c r="R2005" s="2"/>
    </row>
    <row r="2006" spans="1:18" x14ac:dyDescent="0.3">
      <c r="A2006">
        <v>2004</v>
      </c>
      <c r="B2006">
        <v>9</v>
      </c>
      <c r="C2006" s="1">
        <f t="shared" si="31"/>
        <v>0.55096064814807766</v>
      </c>
      <c r="D2006" s="2">
        <v>5.48</v>
      </c>
      <c r="E2006" t="s">
        <v>51</v>
      </c>
      <c r="F2006" s="2">
        <v>3.9929999999999999</v>
      </c>
      <c r="G2006" s="2">
        <v>21.898</v>
      </c>
      <c r="H2006" s="2">
        <v>1.73</v>
      </c>
      <c r="I2006" s="14" t="s">
        <v>51</v>
      </c>
      <c r="J2006" s="2">
        <v>1.1519999999999999</v>
      </c>
      <c r="K2006">
        <v>1.992</v>
      </c>
      <c r="L2006" s="2"/>
      <c r="N2006" s="2"/>
      <c r="P2006" s="2"/>
      <c r="R2006" s="2"/>
    </row>
    <row r="2007" spans="1:18" x14ac:dyDescent="0.3">
      <c r="A2007">
        <v>2005</v>
      </c>
      <c r="B2007">
        <v>10</v>
      </c>
      <c r="C2007" s="1">
        <f t="shared" si="31"/>
        <v>0.5509722222221517</v>
      </c>
      <c r="D2007" s="2">
        <v>5.5</v>
      </c>
      <c r="E2007" t="s">
        <v>51</v>
      </c>
      <c r="F2007" s="2">
        <v>3.9929999999999999</v>
      </c>
      <c r="G2007" s="2">
        <v>21.943999999999999</v>
      </c>
      <c r="H2007" s="2">
        <v>1.73</v>
      </c>
      <c r="I2007" s="14" t="s">
        <v>51</v>
      </c>
      <c r="J2007" s="2">
        <v>1.1519999999999999</v>
      </c>
      <c r="K2007">
        <v>1.992</v>
      </c>
      <c r="L2007" s="2"/>
      <c r="N2007" s="2"/>
      <c r="P2007" s="2"/>
      <c r="R2007" s="2"/>
    </row>
    <row r="2008" spans="1:18" x14ac:dyDescent="0.3">
      <c r="A2008">
        <v>2006</v>
      </c>
      <c r="B2008">
        <v>11</v>
      </c>
      <c r="C2008" s="1">
        <f t="shared" si="31"/>
        <v>0.55098379629622574</v>
      </c>
      <c r="D2008" s="2">
        <v>5.49</v>
      </c>
      <c r="E2008" t="s">
        <v>51</v>
      </c>
      <c r="F2008" s="2">
        <v>3.9929999999999999</v>
      </c>
      <c r="G2008" s="2">
        <v>21.902000000000001</v>
      </c>
      <c r="H2008" s="2">
        <v>1.73</v>
      </c>
      <c r="I2008" s="14" t="s">
        <v>51</v>
      </c>
      <c r="J2008" s="2">
        <v>1.1519999999999999</v>
      </c>
      <c r="K2008">
        <v>1.994</v>
      </c>
      <c r="L2008" s="2"/>
      <c r="N2008" s="2"/>
      <c r="P2008" s="2"/>
      <c r="R2008" s="2"/>
    </row>
    <row r="2009" spans="1:18" x14ac:dyDescent="0.3">
      <c r="A2009">
        <v>2007</v>
      </c>
      <c r="B2009">
        <v>12</v>
      </c>
      <c r="C2009" s="1">
        <f t="shared" si="31"/>
        <v>0.55099537037029978</v>
      </c>
      <c r="D2009" s="2">
        <v>5.5</v>
      </c>
      <c r="E2009" t="s">
        <v>51</v>
      </c>
      <c r="F2009" s="2">
        <v>3.9929999999999999</v>
      </c>
      <c r="G2009" s="2">
        <v>21.96</v>
      </c>
      <c r="H2009" s="2">
        <v>1.73</v>
      </c>
      <c r="I2009" s="14" t="s">
        <v>51</v>
      </c>
      <c r="J2009" s="2">
        <v>1.1519999999999999</v>
      </c>
      <c r="K2009">
        <v>1.9970000000000001</v>
      </c>
      <c r="L2009" s="2"/>
      <c r="N2009" s="2"/>
      <c r="P2009" s="2"/>
      <c r="R2009" s="2"/>
    </row>
    <row r="2010" spans="1:18" x14ac:dyDescent="0.3">
      <c r="A2010">
        <v>2008</v>
      </c>
      <c r="B2010">
        <v>13</v>
      </c>
      <c r="C2010" s="1">
        <f t="shared" si="31"/>
        <v>0.55100694444437381</v>
      </c>
      <c r="D2010" s="2">
        <v>5.5</v>
      </c>
      <c r="E2010" t="s">
        <v>51</v>
      </c>
      <c r="F2010" s="2">
        <v>3.9929999999999999</v>
      </c>
      <c r="G2010" s="2">
        <v>21.943999999999999</v>
      </c>
      <c r="H2010" s="2">
        <v>1.74</v>
      </c>
      <c r="I2010" s="14" t="s">
        <v>51</v>
      </c>
      <c r="J2010" s="2">
        <v>1.1519999999999999</v>
      </c>
      <c r="K2010">
        <v>2.0030000000000001</v>
      </c>
      <c r="L2010" s="2"/>
      <c r="N2010" s="2"/>
      <c r="P2010" s="2"/>
      <c r="R2010" s="2"/>
    </row>
    <row r="2011" spans="1:18" x14ac:dyDescent="0.3">
      <c r="A2011">
        <v>2009</v>
      </c>
      <c r="B2011">
        <v>14</v>
      </c>
      <c r="C2011" s="1">
        <f t="shared" si="31"/>
        <v>0.55101851851844785</v>
      </c>
      <c r="D2011" s="2">
        <v>5.49</v>
      </c>
      <c r="E2011" t="s">
        <v>51</v>
      </c>
      <c r="F2011" s="2">
        <v>3.9929999999999999</v>
      </c>
      <c r="G2011" s="2">
        <v>21.923999999999999</v>
      </c>
      <c r="H2011" s="2">
        <v>1.75</v>
      </c>
      <c r="I2011" s="14" t="s">
        <v>51</v>
      </c>
      <c r="J2011" s="2">
        <v>1.1519999999999999</v>
      </c>
      <c r="K2011">
        <v>2.0110000000000001</v>
      </c>
      <c r="L2011" s="2"/>
      <c r="N2011" s="2"/>
      <c r="P2011" s="2"/>
      <c r="R2011" s="2"/>
    </row>
    <row r="2012" spans="1:18" x14ac:dyDescent="0.3">
      <c r="A2012">
        <v>2010</v>
      </c>
      <c r="B2012">
        <v>15</v>
      </c>
      <c r="C2012" s="1">
        <f t="shared" si="31"/>
        <v>0.55103009259252189</v>
      </c>
      <c r="D2012" s="2">
        <v>5.51</v>
      </c>
      <c r="E2012" t="s">
        <v>51</v>
      </c>
      <c r="F2012" s="2">
        <v>3.9929999999999999</v>
      </c>
      <c r="G2012" s="2">
        <v>21.984000000000002</v>
      </c>
      <c r="H2012" s="2">
        <v>1.76</v>
      </c>
      <c r="I2012" s="2">
        <v>1.26</v>
      </c>
      <c r="J2012" s="2">
        <v>1.26</v>
      </c>
      <c r="K2012">
        <v>2.2109999999999999</v>
      </c>
      <c r="L2012" s="2"/>
      <c r="N2012" s="2"/>
      <c r="P2012" s="2"/>
      <c r="R2012" s="2"/>
    </row>
    <row r="2013" spans="1:18" x14ac:dyDescent="0.3">
      <c r="A2013">
        <v>2011</v>
      </c>
      <c r="B2013">
        <v>1</v>
      </c>
      <c r="C2013" s="1">
        <f t="shared" si="31"/>
        <v>0.55104166666659593</v>
      </c>
      <c r="D2013" s="2">
        <v>5.5</v>
      </c>
      <c r="E2013" t="s">
        <v>51</v>
      </c>
      <c r="F2013" s="2">
        <v>3.9929999999999999</v>
      </c>
      <c r="G2013" s="2">
        <v>21.956</v>
      </c>
      <c r="H2013" s="2">
        <v>1.77</v>
      </c>
      <c r="I2013" s="14" t="s">
        <v>51</v>
      </c>
      <c r="J2013" s="2">
        <v>1.26</v>
      </c>
      <c r="K2013">
        <v>2.2250000000000001</v>
      </c>
      <c r="L2013" s="2"/>
      <c r="N2013" s="2"/>
      <c r="P2013" s="2"/>
      <c r="R2013" s="2"/>
    </row>
    <row r="2014" spans="1:18" x14ac:dyDescent="0.3">
      <c r="A2014">
        <v>2012</v>
      </c>
      <c r="B2014">
        <v>2</v>
      </c>
      <c r="C2014" s="1">
        <f t="shared" si="31"/>
        <v>0.55105324074066997</v>
      </c>
      <c r="D2014" s="2">
        <v>5.5</v>
      </c>
      <c r="E2014">
        <v>4.08</v>
      </c>
      <c r="F2014" s="2">
        <v>4.08</v>
      </c>
      <c r="G2014" s="2">
        <v>22.448</v>
      </c>
      <c r="H2014" s="2">
        <v>1.78</v>
      </c>
      <c r="I2014" s="14" t="s">
        <v>51</v>
      </c>
      <c r="J2014" s="2">
        <v>1.26</v>
      </c>
      <c r="K2014">
        <v>2.2410000000000001</v>
      </c>
      <c r="L2014" s="2"/>
      <c r="N2014" s="2"/>
      <c r="P2014" s="2"/>
      <c r="R2014" s="2"/>
    </row>
    <row r="2015" spans="1:18" x14ac:dyDescent="0.3">
      <c r="A2015">
        <v>2013</v>
      </c>
      <c r="B2015">
        <v>3</v>
      </c>
      <c r="C2015" s="1">
        <f t="shared" si="31"/>
        <v>0.55106481481474401</v>
      </c>
      <c r="D2015" s="2">
        <v>5.51</v>
      </c>
      <c r="E2015" t="s">
        <v>51</v>
      </c>
      <c r="F2015" s="2">
        <v>4.08</v>
      </c>
      <c r="G2015" s="2">
        <v>22.463000000000001</v>
      </c>
      <c r="H2015" s="2">
        <v>1.79</v>
      </c>
      <c r="I2015" s="14" t="s">
        <v>51</v>
      </c>
      <c r="J2015" s="2">
        <v>1.26</v>
      </c>
      <c r="K2015">
        <v>2.2559999999999998</v>
      </c>
      <c r="L2015" s="2"/>
      <c r="N2015" s="2"/>
      <c r="P2015" s="2"/>
      <c r="R2015" s="2"/>
    </row>
    <row r="2016" spans="1:18" x14ac:dyDescent="0.3">
      <c r="A2016">
        <v>2014</v>
      </c>
      <c r="B2016">
        <v>4</v>
      </c>
      <c r="C2016" s="1">
        <f t="shared" si="31"/>
        <v>0.55107638888881805</v>
      </c>
      <c r="D2016" s="2">
        <v>5.5</v>
      </c>
      <c r="E2016" t="s">
        <v>51</v>
      </c>
      <c r="F2016" s="2">
        <v>4.08</v>
      </c>
      <c r="G2016" s="2">
        <v>22.446000000000002</v>
      </c>
      <c r="H2016" s="2">
        <v>1.8</v>
      </c>
      <c r="I2016" s="14" t="s">
        <v>51</v>
      </c>
      <c r="J2016" s="2">
        <v>1.26</v>
      </c>
      <c r="K2016">
        <v>2.2709999999999999</v>
      </c>
      <c r="L2016" s="2"/>
      <c r="N2016" s="2"/>
      <c r="P2016" s="2"/>
      <c r="R2016" s="2"/>
    </row>
    <row r="2017" spans="1:18" x14ac:dyDescent="0.3">
      <c r="A2017">
        <v>2015</v>
      </c>
      <c r="B2017">
        <v>5</v>
      </c>
      <c r="C2017" s="1">
        <f t="shared" si="31"/>
        <v>0.55108796296289209</v>
      </c>
      <c r="D2017" s="2">
        <v>5.52</v>
      </c>
      <c r="E2017" t="s">
        <v>51</v>
      </c>
      <c r="F2017" s="2">
        <v>4.08</v>
      </c>
      <c r="G2017" s="2">
        <v>22.504999999999999</v>
      </c>
      <c r="H2017" s="2">
        <v>1.81</v>
      </c>
      <c r="I2017" s="14" t="s">
        <v>51</v>
      </c>
      <c r="J2017" s="2">
        <v>1.26</v>
      </c>
      <c r="K2017">
        <v>2.2839999999999998</v>
      </c>
      <c r="L2017" s="2"/>
      <c r="N2017" s="2"/>
      <c r="P2017" s="2"/>
      <c r="R2017" s="2"/>
    </row>
    <row r="2018" spans="1:18" x14ac:dyDescent="0.3">
      <c r="A2018">
        <v>2016</v>
      </c>
      <c r="B2018">
        <v>6</v>
      </c>
      <c r="C2018" s="1">
        <f t="shared" si="31"/>
        <v>0.55109953703696613</v>
      </c>
      <c r="D2018" s="2">
        <v>5.51</v>
      </c>
      <c r="E2018" t="s">
        <v>51</v>
      </c>
      <c r="F2018" s="2">
        <v>4.08</v>
      </c>
      <c r="G2018" s="2">
        <v>22.486999999999998</v>
      </c>
      <c r="H2018" s="2">
        <v>1.82</v>
      </c>
      <c r="I2018" s="14" t="s">
        <v>51</v>
      </c>
      <c r="J2018" s="2">
        <v>1.26</v>
      </c>
      <c r="K2018">
        <v>2.2949999999999999</v>
      </c>
      <c r="L2018" s="2"/>
      <c r="N2018" s="2"/>
      <c r="P2018" s="2"/>
      <c r="R2018" s="2"/>
    </row>
    <row r="2019" spans="1:18" x14ac:dyDescent="0.3">
      <c r="A2019">
        <v>2017</v>
      </c>
      <c r="B2019">
        <v>7</v>
      </c>
      <c r="C2019" s="1">
        <f t="shared" si="31"/>
        <v>0.55111111111104016</v>
      </c>
      <c r="D2019" s="2">
        <v>5.51</v>
      </c>
      <c r="E2019" t="s">
        <v>51</v>
      </c>
      <c r="F2019" s="2">
        <v>4.08</v>
      </c>
      <c r="G2019" s="2">
        <v>22.469000000000001</v>
      </c>
      <c r="H2019" s="2">
        <v>1.83</v>
      </c>
      <c r="I2019" s="14" t="s">
        <v>51</v>
      </c>
      <c r="J2019" s="2">
        <v>1.26</v>
      </c>
      <c r="K2019">
        <v>2.3039999999999998</v>
      </c>
      <c r="L2019" s="2"/>
      <c r="N2019" s="2"/>
      <c r="P2019" s="2"/>
      <c r="R2019" s="2"/>
    </row>
    <row r="2020" spans="1:18" x14ac:dyDescent="0.3">
      <c r="A2020">
        <v>2018</v>
      </c>
      <c r="B2020">
        <v>8</v>
      </c>
      <c r="C2020" s="1">
        <f t="shared" si="31"/>
        <v>0.5511226851851142</v>
      </c>
      <c r="D2020" s="2">
        <v>5.49</v>
      </c>
      <c r="E2020" t="s">
        <v>51</v>
      </c>
      <c r="F2020" s="2">
        <v>4.08</v>
      </c>
      <c r="G2020" s="2">
        <v>22.382999999999999</v>
      </c>
      <c r="H2020" s="2">
        <v>1.83</v>
      </c>
      <c r="I2020" s="14" t="s">
        <v>51</v>
      </c>
      <c r="J2020" s="2">
        <v>1.26</v>
      </c>
      <c r="K2020">
        <v>2.3090000000000002</v>
      </c>
      <c r="L2020" s="2"/>
      <c r="N2020" s="2"/>
      <c r="P2020" s="2"/>
      <c r="R2020" s="2"/>
    </row>
    <row r="2021" spans="1:18" x14ac:dyDescent="0.3">
      <c r="A2021">
        <v>2019</v>
      </c>
      <c r="B2021">
        <v>9</v>
      </c>
      <c r="C2021" s="1">
        <f t="shared" si="31"/>
        <v>0.55113425925918824</v>
      </c>
      <c r="D2021" s="2">
        <v>5.52</v>
      </c>
      <c r="E2021" t="s">
        <v>51</v>
      </c>
      <c r="F2021" s="2">
        <v>4.08</v>
      </c>
      <c r="G2021" s="2">
        <v>22.513999999999999</v>
      </c>
      <c r="H2021" s="2">
        <v>1.84</v>
      </c>
      <c r="I2021" s="14" t="s">
        <v>51</v>
      </c>
      <c r="J2021" s="2">
        <v>1.26</v>
      </c>
      <c r="K2021">
        <v>2.3170000000000002</v>
      </c>
      <c r="L2021" s="2"/>
      <c r="N2021" s="2"/>
      <c r="P2021" s="2"/>
      <c r="R2021" s="2"/>
    </row>
    <row r="2022" spans="1:18" x14ac:dyDescent="0.3">
      <c r="A2022">
        <v>2020</v>
      </c>
      <c r="B2022">
        <v>10</v>
      </c>
      <c r="C2022" s="1">
        <f t="shared" si="31"/>
        <v>0.55114583333326228</v>
      </c>
      <c r="D2022" s="2">
        <v>5.52</v>
      </c>
      <c r="E2022" t="s">
        <v>51</v>
      </c>
      <c r="F2022" s="2">
        <v>4.08</v>
      </c>
      <c r="G2022" s="2">
        <v>22.527999999999999</v>
      </c>
      <c r="H2022" s="2">
        <v>1.85</v>
      </c>
      <c r="I2022" s="14" t="s">
        <v>51</v>
      </c>
      <c r="J2022" s="2">
        <v>1.26</v>
      </c>
      <c r="K2022">
        <v>2.327</v>
      </c>
      <c r="L2022" s="2"/>
      <c r="N2022" s="2"/>
      <c r="P2022" s="2"/>
      <c r="R2022" s="2"/>
    </row>
    <row r="2023" spans="1:18" x14ac:dyDescent="0.3">
      <c r="A2023">
        <v>2021</v>
      </c>
      <c r="B2023">
        <v>11</v>
      </c>
      <c r="C2023" s="1">
        <f t="shared" si="31"/>
        <v>0.55115740740733632</v>
      </c>
      <c r="D2023" s="2">
        <v>5.48</v>
      </c>
      <c r="E2023" t="s">
        <v>51</v>
      </c>
      <c r="F2023" s="2">
        <v>4.08</v>
      </c>
      <c r="G2023" s="2">
        <v>22.363</v>
      </c>
      <c r="H2023" s="2">
        <v>1.86</v>
      </c>
      <c r="I2023" s="14" t="s">
        <v>51</v>
      </c>
      <c r="J2023" s="2">
        <v>1.26</v>
      </c>
      <c r="K2023">
        <v>2.34</v>
      </c>
      <c r="L2023" s="2"/>
      <c r="N2023" s="2"/>
      <c r="P2023" s="2"/>
      <c r="R2023" s="2"/>
    </row>
    <row r="2024" spans="1:18" x14ac:dyDescent="0.3">
      <c r="A2024">
        <v>2022</v>
      </c>
      <c r="B2024">
        <v>12</v>
      </c>
      <c r="C2024" s="1">
        <f t="shared" si="31"/>
        <v>0.55116898148141036</v>
      </c>
      <c r="D2024" s="2">
        <v>5.49</v>
      </c>
      <c r="E2024" t="s">
        <v>51</v>
      </c>
      <c r="F2024" s="2">
        <v>4.08</v>
      </c>
      <c r="G2024" s="2">
        <v>22.41</v>
      </c>
      <c r="H2024" s="2">
        <v>1.87</v>
      </c>
      <c r="I2024" s="14" t="s">
        <v>51</v>
      </c>
      <c r="J2024" s="2">
        <v>1.26</v>
      </c>
      <c r="K2024">
        <v>2.3530000000000002</v>
      </c>
      <c r="L2024" s="2"/>
      <c r="N2024" s="2"/>
      <c r="P2024" s="2"/>
      <c r="R2024" s="2"/>
    </row>
    <row r="2025" spans="1:18" x14ac:dyDescent="0.3">
      <c r="A2025">
        <v>2023</v>
      </c>
      <c r="B2025">
        <v>13</v>
      </c>
      <c r="C2025" s="1">
        <f t="shared" si="31"/>
        <v>0.5511805555554844</v>
      </c>
      <c r="D2025" s="2">
        <v>5.52</v>
      </c>
      <c r="E2025" t="s">
        <v>51</v>
      </c>
      <c r="F2025" s="2">
        <v>4.08</v>
      </c>
      <c r="G2025" s="2">
        <v>22.533999999999999</v>
      </c>
      <c r="H2025" s="2">
        <v>1.88</v>
      </c>
      <c r="I2025" s="14" t="s">
        <v>51</v>
      </c>
      <c r="J2025" s="2">
        <v>1.26</v>
      </c>
      <c r="K2025">
        <v>2.3650000000000002</v>
      </c>
      <c r="L2025" s="2"/>
      <c r="N2025" s="2"/>
      <c r="P2025" s="2"/>
      <c r="R2025" s="2"/>
    </row>
    <row r="2026" spans="1:18" x14ac:dyDescent="0.3">
      <c r="A2026">
        <v>2024</v>
      </c>
      <c r="B2026">
        <v>14</v>
      </c>
      <c r="C2026" s="1">
        <f t="shared" si="31"/>
        <v>0.55119212962955844</v>
      </c>
      <c r="D2026" s="2">
        <v>5.52</v>
      </c>
      <c r="E2026" t="s">
        <v>51</v>
      </c>
      <c r="F2026" s="2">
        <v>4.08</v>
      </c>
      <c r="G2026" s="2">
        <v>22.533999999999999</v>
      </c>
      <c r="H2026" s="2">
        <v>1.89</v>
      </c>
      <c r="I2026" s="14" t="s">
        <v>51</v>
      </c>
      <c r="J2026" s="2">
        <v>1.26</v>
      </c>
      <c r="K2026">
        <v>2.375</v>
      </c>
      <c r="L2026" s="2"/>
      <c r="N2026" s="2"/>
      <c r="P2026" s="2"/>
      <c r="R2026" s="2"/>
    </row>
    <row r="2027" spans="1:18" x14ac:dyDescent="0.3">
      <c r="A2027">
        <v>2025</v>
      </c>
      <c r="B2027">
        <v>15</v>
      </c>
      <c r="C2027" s="1">
        <f t="shared" si="31"/>
        <v>0.55120370370363247</v>
      </c>
      <c r="D2027" s="2">
        <v>5.53</v>
      </c>
      <c r="E2027" t="s">
        <v>51</v>
      </c>
      <c r="F2027" s="2">
        <v>4.08</v>
      </c>
      <c r="G2027" s="2">
        <v>22.55</v>
      </c>
      <c r="H2027" s="2">
        <v>1.89</v>
      </c>
      <c r="I2027" s="2">
        <v>1.2509999999999999</v>
      </c>
      <c r="J2027" s="2">
        <v>1.2509999999999999</v>
      </c>
      <c r="K2027">
        <v>2.3660000000000001</v>
      </c>
      <c r="L2027" s="2"/>
      <c r="N2027" s="2"/>
      <c r="P2027" s="2"/>
      <c r="R2027" s="2"/>
    </row>
    <row r="2028" spans="1:18" x14ac:dyDescent="0.3">
      <c r="A2028">
        <v>2026</v>
      </c>
      <c r="B2028">
        <v>1</v>
      </c>
      <c r="C2028" s="1">
        <f t="shared" si="31"/>
        <v>0.55121527777770651</v>
      </c>
      <c r="D2028" s="2">
        <v>5.53</v>
      </c>
      <c r="E2028" t="s">
        <v>51</v>
      </c>
      <c r="F2028" s="2">
        <v>4.08</v>
      </c>
      <c r="G2028" s="2">
        <v>22.581</v>
      </c>
      <c r="H2028" s="2">
        <v>1.9</v>
      </c>
      <c r="I2028" s="14" t="s">
        <v>51</v>
      </c>
      <c r="J2028" s="2">
        <v>1.2509999999999999</v>
      </c>
      <c r="K2028">
        <v>2.371</v>
      </c>
      <c r="L2028" s="2"/>
      <c r="N2028" s="2"/>
      <c r="P2028" s="2"/>
      <c r="R2028" s="2"/>
    </row>
    <row r="2029" spans="1:18" x14ac:dyDescent="0.3">
      <c r="A2029">
        <v>2027</v>
      </c>
      <c r="B2029">
        <v>2</v>
      </c>
      <c r="C2029" s="1">
        <f t="shared" si="31"/>
        <v>0.55122685185178055</v>
      </c>
      <c r="D2029" s="2">
        <v>5.54</v>
      </c>
      <c r="E2029">
        <v>4.0069999999999997</v>
      </c>
      <c r="F2029" s="2">
        <v>4.0069999999999997</v>
      </c>
      <c r="G2029" s="2">
        <v>22.216000000000001</v>
      </c>
      <c r="H2029" s="2">
        <v>1.9</v>
      </c>
      <c r="I2029" s="14" t="s">
        <v>51</v>
      </c>
      <c r="J2029" s="2">
        <v>1.2509999999999999</v>
      </c>
      <c r="K2029">
        <v>2.3740000000000001</v>
      </c>
      <c r="L2029" s="2"/>
      <c r="N2029" s="2"/>
      <c r="P2029" s="2"/>
      <c r="R2029" s="2"/>
    </row>
    <row r="2030" spans="1:18" x14ac:dyDescent="0.3">
      <c r="A2030">
        <v>2028</v>
      </c>
      <c r="B2030">
        <v>3</v>
      </c>
      <c r="C2030" s="1">
        <f t="shared" si="31"/>
        <v>0.55123842592585459</v>
      </c>
      <c r="D2030" s="2">
        <v>5.55</v>
      </c>
      <c r="E2030" t="s">
        <v>51</v>
      </c>
      <c r="F2030" s="2">
        <v>4.0069999999999997</v>
      </c>
      <c r="G2030" s="2">
        <v>22.231999999999999</v>
      </c>
      <c r="H2030" s="2">
        <v>1.9</v>
      </c>
      <c r="I2030" s="14" t="s">
        <v>51</v>
      </c>
      <c r="J2030" s="2">
        <v>1.2509999999999999</v>
      </c>
      <c r="K2030">
        <v>2.3759999999999999</v>
      </c>
      <c r="L2030" s="2"/>
      <c r="N2030" s="2"/>
      <c r="P2030" s="2"/>
      <c r="R2030" s="2"/>
    </row>
    <row r="2031" spans="1:18" x14ac:dyDescent="0.3">
      <c r="A2031">
        <v>2029</v>
      </c>
      <c r="B2031">
        <v>4</v>
      </c>
      <c r="C2031" s="1">
        <f t="shared" si="31"/>
        <v>0.55124999999992863</v>
      </c>
      <c r="D2031" s="2">
        <v>5.55</v>
      </c>
      <c r="E2031" t="s">
        <v>51</v>
      </c>
      <c r="F2031" s="2">
        <v>4.0069999999999997</v>
      </c>
      <c r="G2031" s="2">
        <v>22.234000000000002</v>
      </c>
      <c r="H2031" s="2">
        <v>1.9</v>
      </c>
      <c r="I2031" s="14" t="s">
        <v>51</v>
      </c>
      <c r="J2031" s="2">
        <v>1.2509999999999999</v>
      </c>
      <c r="K2031">
        <v>2.3740000000000001</v>
      </c>
      <c r="L2031" s="2"/>
      <c r="N2031" s="2"/>
      <c r="P2031" s="2"/>
      <c r="R2031" s="2"/>
    </row>
    <row r="2032" spans="1:18" x14ac:dyDescent="0.3">
      <c r="A2032">
        <v>2030</v>
      </c>
      <c r="B2032">
        <v>5</v>
      </c>
      <c r="C2032" s="1">
        <f t="shared" si="31"/>
        <v>0.55126157407400267</v>
      </c>
      <c r="D2032" s="2">
        <v>5.56</v>
      </c>
      <c r="E2032" t="s">
        <v>51</v>
      </c>
      <c r="F2032" s="2">
        <v>4.0069999999999997</v>
      </c>
      <c r="G2032" s="2">
        <v>22.27</v>
      </c>
      <c r="H2032" s="2">
        <v>1.9</v>
      </c>
      <c r="I2032" s="14" t="s">
        <v>51</v>
      </c>
      <c r="J2032" s="2">
        <v>1.2509999999999999</v>
      </c>
      <c r="K2032">
        <v>2.371</v>
      </c>
      <c r="L2032" s="2"/>
      <c r="N2032" s="2"/>
      <c r="P2032" s="2"/>
      <c r="R2032" s="2"/>
    </row>
    <row r="2033" spans="1:18" x14ac:dyDescent="0.3">
      <c r="A2033">
        <v>2031</v>
      </c>
      <c r="B2033">
        <v>6</v>
      </c>
      <c r="C2033" s="1">
        <f t="shared" si="31"/>
        <v>0.55127314814807671</v>
      </c>
      <c r="D2033" s="2">
        <v>5.57</v>
      </c>
      <c r="E2033" t="s">
        <v>51</v>
      </c>
      <c r="F2033" s="2">
        <v>4.0069999999999997</v>
      </c>
      <c r="G2033" s="2">
        <v>22.315999999999999</v>
      </c>
      <c r="H2033" s="2">
        <v>1.89</v>
      </c>
      <c r="I2033" s="14" t="s">
        <v>51</v>
      </c>
      <c r="J2033" s="2">
        <v>1.2509999999999999</v>
      </c>
      <c r="K2033">
        <v>2.3639999999999999</v>
      </c>
      <c r="L2033" s="2"/>
      <c r="N2033" s="2"/>
      <c r="P2033" s="2"/>
      <c r="R2033" s="2"/>
    </row>
    <row r="2034" spans="1:18" x14ac:dyDescent="0.3">
      <c r="A2034">
        <v>2032</v>
      </c>
      <c r="B2034">
        <v>7</v>
      </c>
      <c r="C2034" s="1">
        <f t="shared" si="31"/>
        <v>0.55128472222215075</v>
      </c>
      <c r="D2034" s="2">
        <v>5.57</v>
      </c>
      <c r="E2034" t="s">
        <v>51</v>
      </c>
      <c r="F2034" s="2">
        <v>4.0069999999999997</v>
      </c>
      <c r="G2034" s="2">
        <v>22.308</v>
      </c>
      <c r="H2034" s="2">
        <v>1.88</v>
      </c>
      <c r="I2034" s="14" t="s">
        <v>51</v>
      </c>
      <c r="J2034" s="2">
        <v>1.2509999999999999</v>
      </c>
      <c r="K2034">
        <v>2.3519999999999999</v>
      </c>
      <c r="L2034" s="2"/>
      <c r="N2034" s="2"/>
      <c r="P2034" s="2"/>
      <c r="R2034" s="2"/>
    </row>
    <row r="2035" spans="1:18" x14ac:dyDescent="0.3">
      <c r="A2035">
        <v>2033</v>
      </c>
      <c r="B2035">
        <v>8</v>
      </c>
      <c r="C2035" s="1">
        <f t="shared" si="31"/>
        <v>0.55129629629622479</v>
      </c>
      <c r="D2035" s="2">
        <v>5.57</v>
      </c>
      <c r="E2035" t="s">
        <v>51</v>
      </c>
      <c r="F2035" s="2">
        <v>4.0069999999999997</v>
      </c>
      <c r="G2035" s="2">
        <v>22.303999999999998</v>
      </c>
      <c r="H2035" s="2">
        <v>1.88</v>
      </c>
      <c r="I2035" s="14" t="s">
        <v>51</v>
      </c>
      <c r="J2035" s="2">
        <v>1.2509999999999999</v>
      </c>
      <c r="K2035">
        <v>2.3460000000000001</v>
      </c>
      <c r="L2035" s="2"/>
      <c r="N2035" s="2"/>
      <c r="P2035" s="2"/>
      <c r="R2035" s="2"/>
    </row>
    <row r="2036" spans="1:18" x14ac:dyDescent="0.3">
      <c r="A2036">
        <v>2034</v>
      </c>
      <c r="B2036">
        <v>9</v>
      </c>
      <c r="C2036" s="1">
        <f t="shared" si="31"/>
        <v>0.55130787037029882</v>
      </c>
      <c r="D2036" s="2">
        <v>5.57</v>
      </c>
      <c r="E2036" t="s">
        <v>51</v>
      </c>
      <c r="F2036" s="2">
        <v>4.0069999999999997</v>
      </c>
      <c r="G2036" s="2">
        <v>22.3</v>
      </c>
      <c r="H2036" s="2">
        <v>1.88</v>
      </c>
      <c r="I2036" s="14" t="s">
        <v>51</v>
      </c>
      <c r="J2036" s="2">
        <v>1.2509999999999999</v>
      </c>
      <c r="K2036">
        <v>2.3450000000000002</v>
      </c>
      <c r="L2036" s="2"/>
      <c r="N2036" s="2"/>
      <c r="P2036" s="2"/>
      <c r="R2036" s="2"/>
    </row>
    <row r="2037" spans="1:18" x14ac:dyDescent="0.3">
      <c r="A2037">
        <v>2035</v>
      </c>
      <c r="B2037">
        <v>10</v>
      </c>
      <c r="C2037" s="1">
        <f t="shared" si="31"/>
        <v>0.55131944444437286</v>
      </c>
      <c r="D2037" s="2">
        <v>5.57</v>
      </c>
      <c r="E2037" t="s">
        <v>51</v>
      </c>
      <c r="F2037" s="2">
        <v>4.0069999999999997</v>
      </c>
      <c r="G2037" s="2">
        <v>22.303999999999998</v>
      </c>
      <c r="H2037" s="2">
        <v>1.88</v>
      </c>
      <c r="I2037" s="14" t="s">
        <v>51</v>
      </c>
      <c r="J2037" s="2">
        <v>1.2509999999999999</v>
      </c>
      <c r="K2037">
        <v>2.3479999999999999</v>
      </c>
      <c r="L2037" s="2"/>
      <c r="N2037" s="2"/>
      <c r="P2037" s="2"/>
      <c r="R2037" s="2"/>
    </row>
    <row r="2038" spans="1:18" x14ac:dyDescent="0.3">
      <c r="A2038">
        <v>2036</v>
      </c>
      <c r="B2038">
        <v>11</v>
      </c>
      <c r="C2038" s="1">
        <f t="shared" si="31"/>
        <v>0.5513310185184469</v>
      </c>
      <c r="D2038" s="2">
        <v>5.56</v>
      </c>
      <c r="E2038" t="s">
        <v>51</v>
      </c>
      <c r="F2038" s="2">
        <v>4.0069999999999997</v>
      </c>
      <c r="G2038" s="2">
        <v>22.292000000000002</v>
      </c>
      <c r="H2038" s="2">
        <v>1.88</v>
      </c>
      <c r="I2038" s="14" t="s">
        <v>51</v>
      </c>
      <c r="J2038" s="2">
        <v>1.2509999999999999</v>
      </c>
      <c r="K2038">
        <v>2.3559999999999999</v>
      </c>
      <c r="L2038" s="2"/>
      <c r="N2038" s="2"/>
      <c r="P2038" s="2"/>
      <c r="R2038" s="2"/>
    </row>
    <row r="2039" spans="1:18" x14ac:dyDescent="0.3">
      <c r="A2039">
        <v>2037</v>
      </c>
      <c r="B2039">
        <v>12</v>
      </c>
      <c r="C2039" s="1">
        <f t="shared" si="31"/>
        <v>0.55134259259252094</v>
      </c>
      <c r="D2039" s="2">
        <v>5.56</v>
      </c>
      <c r="E2039" t="s">
        <v>51</v>
      </c>
      <c r="F2039" s="2">
        <v>4.0069999999999997</v>
      </c>
      <c r="G2039" s="2">
        <v>22.271999999999998</v>
      </c>
      <c r="H2039" s="2">
        <v>1.89</v>
      </c>
      <c r="I2039" s="14" t="s">
        <v>51</v>
      </c>
      <c r="J2039" s="2">
        <v>1.2509999999999999</v>
      </c>
      <c r="K2039">
        <v>2.359</v>
      </c>
      <c r="L2039" s="2"/>
      <c r="N2039" s="2"/>
      <c r="P2039" s="2"/>
      <c r="R2039" s="2"/>
    </row>
    <row r="2040" spans="1:18" x14ac:dyDescent="0.3">
      <c r="A2040">
        <v>2038</v>
      </c>
      <c r="B2040">
        <v>13</v>
      </c>
      <c r="C2040" s="1">
        <f t="shared" si="31"/>
        <v>0.55135416666659498</v>
      </c>
      <c r="D2040" s="2">
        <v>5.57</v>
      </c>
      <c r="E2040" t="s">
        <v>51</v>
      </c>
      <c r="F2040" s="2">
        <v>4.0069999999999997</v>
      </c>
      <c r="G2040" s="2">
        <v>22.31</v>
      </c>
      <c r="H2040" s="2">
        <v>1.88</v>
      </c>
      <c r="I2040" s="14" t="s">
        <v>51</v>
      </c>
      <c r="J2040" s="2">
        <v>1.2509999999999999</v>
      </c>
      <c r="K2040">
        <v>2.355</v>
      </c>
      <c r="L2040" s="2"/>
      <c r="N2040" s="2"/>
      <c r="P2040" s="2"/>
      <c r="R2040" s="2"/>
    </row>
    <row r="2041" spans="1:18" x14ac:dyDescent="0.3">
      <c r="A2041">
        <v>2039</v>
      </c>
      <c r="B2041">
        <v>14</v>
      </c>
      <c r="C2041" s="1">
        <f t="shared" si="31"/>
        <v>0.55136574074066902</v>
      </c>
      <c r="D2041" s="2">
        <v>5.57</v>
      </c>
      <c r="E2041" t="s">
        <v>51</v>
      </c>
      <c r="F2041" s="2">
        <v>4.0069999999999997</v>
      </c>
      <c r="G2041" s="2">
        <v>22.324000000000002</v>
      </c>
      <c r="H2041" s="2">
        <v>1.88</v>
      </c>
      <c r="I2041" s="14" t="s">
        <v>51</v>
      </c>
      <c r="J2041" s="2">
        <v>1.2509999999999999</v>
      </c>
      <c r="K2041">
        <v>2.351</v>
      </c>
      <c r="L2041" s="2"/>
      <c r="N2041" s="2"/>
      <c r="P2041" s="2"/>
      <c r="R2041" s="2"/>
    </row>
    <row r="2042" spans="1:18" x14ac:dyDescent="0.3">
      <c r="A2042">
        <v>2040</v>
      </c>
      <c r="B2042">
        <v>15</v>
      </c>
      <c r="C2042" s="1">
        <f t="shared" si="31"/>
        <v>0.55137731481474306</v>
      </c>
      <c r="D2042" s="2">
        <v>5.57</v>
      </c>
      <c r="E2042" t="s">
        <v>51</v>
      </c>
      <c r="F2042" s="2">
        <v>4.0069999999999997</v>
      </c>
      <c r="G2042" s="2">
        <v>22.338000000000001</v>
      </c>
      <c r="H2042" s="2">
        <v>1.88</v>
      </c>
      <c r="I2042" s="2">
        <v>1.276</v>
      </c>
      <c r="J2042" s="2">
        <v>1.276</v>
      </c>
      <c r="K2042">
        <v>2.3969999999999998</v>
      </c>
      <c r="L2042" s="2"/>
      <c r="N2042" s="2"/>
      <c r="P2042" s="2"/>
      <c r="R2042" s="2"/>
    </row>
    <row r="2043" spans="1:18" x14ac:dyDescent="0.3">
      <c r="A2043">
        <v>2041</v>
      </c>
      <c r="B2043">
        <v>1</v>
      </c>
      <c r="C2043" s="1">
        <f t="shared" si="31"/>
        <v>0.5513888888888171</v>
      </c>
      <c r="D2043" s="2">
        <v>5.58</v>
      </c>
      <c r="E2043" t="s">
        <v>51</v>
      </c>
      <c r="F2043" s="2">
        <v>4.0069999999999997</v>
      </c>
      <c r="G2043" s="2">
        <v>22.346</v>
      </c>
      <c r="H2043" s="2">
        <v>1.88</v>
      </c>
      <c r="I2043" s="14" t="s">
        <v>51</v>
      </c>
      <c r="J2043" s="2">
        <v>1.276</v>
      </c>
      <c r="K2043">
        <v>2.399</v>
      </c>
      <c r="L2043" s="2"/>
      <c r="N2043" s="2"/>
      <c r="P2043" s="2"/>
      <c r="R2043" s="2"/>
    </row>
    <row r="2044" spans="1:18" x14ac:dyDescent="0.3">
      <c r="A2044">
        <v>2042</v>
      </c>
      <c r="B2044">
        <v>2</v>
      </c>
      <c r="C2044" s="1">
        <f t="shared" si="31"/>
        <v>0.55140046296289114</v>
      </c>
      <c r="D2044" s="2">
        <v>5.58</v>
      </c>
      <c r="E2044">
        <v>3.9660000000000002</v>
      </c>
      <c r="F2044" s="2">
        <v>3.9660000000000002</v>
      </c>
      <c r="G2044" s="2">
        <v>22.123000000000001</v>
      </c>
      <c r="H2044" s="2">
        <v>1.88</v>
      </c>
      <c r="I2044" s="14" t="s">
        <v>51</v>
      </c>
      <c r="J2044" s="2">
        <v>1.276</v>
      </c>
      <c r="K2044">
        <v>2.399</v>
      </c>
      <c r="L2044" s="2"/>
      <c r="N2044" s="2"/>
      <c r="P2044" s="2"/>
      <c r="R2044" s="2"/>
    </row>
    <row r="2045" spans="1:18" x14ac:dyDescent="0.3">
      <c r="A2045">
        <v>2043</v>
      </c>
      <c r="B2045">
        <v>3</v>
      </c>
      <c r="C2045" s="1">
        <f t="shared" si="31"/>
        <v>0.55141203703696517</v>
      </c>
      <c r="D2045" s="2">
        <v>5.58</v>
      </c>
      <c r="E2045" s="2" t="s">
        <v>51</v>
      </c>
      <c r="F2045" s="2">
        <v>3.9660000000000002</v>
      </c>
      <c r="G2045" s="2">
        <v>22.126999999999999</v>
      </c>
      <c r="H2045" s="2">
        <v>1.88</v>
      </c>
      <c r="I2045" s="14" t="s">
        <v>51</v>
      </c>
      <c r="J2045" s="2">
        <v>1.276</v>
      </c>
      <c r="K2045">
        <v>2.4</v>
      </c>
      <c r="L2045" s="2"/>
      <c r="N2045" s="2"/>
      <c r="P2045" s="2"/>
      <c r="R2045" s="2"/>
    </row>
    <row r="2046" spans="1:18" x14ac:dyDescent="0.3">
      <c r="A2046">
        <v>2044</v>
      </c>
      <c r="B2046">
        <v>4</v>
      </c>
      <c r="C2046" s="1">
        <f t="shared" si="31"/>
        <v>0.55142361111103921</v>
      </c>
      <c r="D2046" s="2">
        <v>5.58</v>
      </c>
      <c r="E2046" t="s">
        <v>51</v>
      </c>
      <c r="F2046" s="2">
        <v>3.9660000000000002</v>
      </c>
      <c r="G2046" s="2">
        <v>22.149000000000001</v>
      </c>
      <c r="H2046" s="2">
        <v>1.88</v>
      </c>
      <c r="I2046" s="14" t="s">
        <v>51</v>
      </c>
      <c r="J2046" s="2">
        <v>1.276</v>
      </c>
      <c r="K2046">
        <v>2.4009999999999998</v>
      </c>
      <c r="L2046" s="2"/>
      <c r="N2046" s="2"/>
      <c r="P2046" s="2"/>
      <c r="R2046" s="2"/>
    </row>
    <row r="2047" spans="1:18" x14ac:dyDescent="0.3">
      <c r="A2047">
        <v>2045</v>
      </c>
      <c r="B2047">
        <v>5</v>
      </c>
      <c r="C2047" s="1">
        <f t="shared" si="31"/>
        <v>0.55143518518511325</v>
      </c>
      <c r="D2047" s="2">
        <v>5.58</v>
      </c>
      <c r="E2047" t="s">
        <v>51</v>
      </c>
      <c r="F2047" s="2">
        <v>3.9660000000000002</v>
      </c>
      <c r="G2047" s="2">
        <v>22.123000000000001</v>
      </c>
      <c r="H2047" s="2">
        <v>1.88</v>
      </c>
      <c r="I2047" s="14" t="s">
        <v>51</v>
      </c>
      <c r="J2047" s="2">
        <v>1.276</v>
      </c>
      <c r="K2047">
        <v>2.4020000000000001</v>
      </c>
      <c r="L2047" s="2"/>
      <c r="N2047" s="2"/>
      <c r="P2047" s="2"/>
      <c r="R2047" s="2"/>
    </row>
    <row r="2048" spans="1:18" x14ac:dyDescent="0.3">
      <c r="A2048">
        <v>2046</v>
      </c>
      <c r="B2048">
        <v>6</v>
      </c>
      <c r="C2048" s="1">
        <f t="shared" si="31"/>
        <v>0.55144675925918729</v>
      </c>
      <c r="D2048" s="2">
        <v>5.56</v>
      </c>
      <c r="E2048" t="s">
        <v>51</v>
      </c>
      <c r="F2048" s="2">
        <v>3.9660000000000002</v>
      </c>
      <c r="G2048" s="2">
        <v>22.062999999999999</v>
      </c>
      <c r="H2048" s="2">
        <v>1.88</v>
      </c>
      <c r="I2048" s="14" t="s">
        <v>51</v>
      </c>
      <c r="J2048" s="2">
        <v>1.276</v>
      </c>
      <c r="K2048">
        <v>2.4020000000000001</v>
      </c>
      <c r="L2048" s="2"/>
      <c r="N2048" s="2"/>
      <c r="P2048" s="2"/>
      <c r="R2048" s="2"/>
    </row>
    <row r="2049" spans="1:18" x14ac:dyDescent="0.3">
      <c r="A2049">
        <v>2047</v>
      </c>
      <c r="B2049">
        <v>7</v>
      </c>
      <c r="C2049" s="1">
        <f t="shared" si="31"/>
        <v>0.55145833333326133</v>
      </c>
      <c r="D2049" s="2">
        <v>5.47</v>
      </c>
      <c r="E2049" t="s">
        <v>51</v>
      </c>
      <c r="F2049" s="2">
        <v>3.9660000000000002</v>
      </c>
      <c r="G2049" s="2">
        <v>21.687000000000001</v>
      </c>
      <c r="H2049" s="2">
        <v>1.89</v>
      </c>
      <c r="I2049" s="14" t="s">
        <v>51</v>
      </c>
      <c r="J2049" s="2">
        <v>1.276</v>
      </c>
      <c r="K2049">
        <v>2.4049999999999998</v>
      </c>
      <c r="L2049" s="2"/>
      <c r="N2049" s="2"/>
      <c r="P2049" s="2"/>
      <c r="R2049" s="2"/>
    </row>
    <row r="2050" spans="1:18" x14ac:dyDescent="0.3">
      <c r="A2050">
        <v>2048</v>
      </c>
      <c r="B2050">
        <v>8</v>
      </c>
      <c r="C2050" s="1">
        <f t="shared" si="31"/>
        <v>0.55146990740733537</v>
      </c>
      <c r="D2050" s="2">
        <v>5.38</v>
      </c>
      <c r="E2050" t="s">
        <v>51</v>
      </c>
      <c r="F2050" s="2">
        <v>3.9660000000000002</v>
      </c>
      <c r="G2050" s="2">
        <v>21.332000000000001</v>
      </c>
      <c r="H2050" s="2">
        <v>1.89</v>
      </c>
      <c r="I2050" s="14" t="s">
        <v>51</v>
      </c>
      <c r="J2050" s="2">
        <v>1.276</v>
      </c>
      <c r="K2050">
        <v>2.407</v>
      </c>
      <c r="L2050" s="2"/>
      <c r="N2050" s="2"/>
      <c r="P2050" s="2"/>
      <c r="R2050" s="2"/>
    </row>
    <row r="2051" spans="1:18" x14ac:dyDescent="0.3">
      <c r="A2051">
        <v>2049</v>
      </c>
      <c r="B2051">
        <v>9</v>
      </c>
      <c r="C2051" s="1">
        <f t="shared" si="31"/>
        <v>0.55148148148140941</v>
      </c>
      <c r="D2051" s="2">
        <v>5.34</v>
      </c>
      <c r="E2051" t="s">
        <v>51</v>
      </c>
      <c r="F2051" s="2">
        <v>3.9660000000000002</v>
      </c>
      <c r="G2051" s="2">
        <v>21.183</v>
      </c>
      <c r="H2051" s="2">
        <v>1.89</v>
      </c>
      <c r="I2051" s="14" t="s">
        <v>51</v>
      </c>
      <c r="J2051" s="2">
        <v>1.276</v>
      </c>
      <c r="K2051">
        <v>2.4089999999999998</v>
      </c>
      <c r="L2051" s="2"/>
      <c r="N2051" s="2"/>
      <c r="P2051" s="2"/>
      <c r="R2051" s="2"/>
    </row>
    <row r="2052" spans="1:18" x14ac:dyDescent="0.3">
      <c r="A2052">
        <v>2050</v>
      </c>
      <c r="B2052">
        <v>10</v>
      </c>
      <c r="C2052" s="1">
        <f t="shared" si="31"/>
        <v>0.55149305555548345</v>
      </c>
      <c r="D2052" s="2">
        <v>5.41</v>
      </c>
      <c r="E2052" t="s">
        <v>51</v>
      </c>
      <c r="F2052" s="2">
        <v>3.9660000000000002</v>
      </c>
      <c r="G2052" s="2">
        <v>21.439</v>
      </c>
      <c r="H2052" s="2">
        <v>1.89</v>
      </c>
      <c r="I2052" s="14" t="s">
        <v>51</v>
      </c>
      <c r="J2052" s="2">
        <v>1.276</v>
      </c>
      <c r="K2052">
        <v>2.4129999999999998</v>
      </c>
      <c r="L2052" s="2"/>
      <c r="N2052" s="2"/>
      <c r="P2052" s="2"/>
      <c r="R2052" s="2"/>
    </row>
    <row r="2053" spans="1:18" x14ac:dyDescent="0.3">
      <c r="A2053">
        <v>2051</v>
      </c>
      <c r="B2053">
        <v>11</v>
      </c>
      <c r="C2053" s="1">
        <f t="shared" ref="C2053:C2116" si="32">C2052+(1/3600/24)</f>
        <v>0.55150462962955749</v>
      </c>
      <c r="D2053" s="2">
        <v>5.54</v>
      </c>
      <c r="E2053" t="s">
        <v>51</v>
      </c>
      <c r="F2053" s="2">
        <v>3.9660000000000002</v>
      </c>
      <c r="G2053" s="2">
        <v>21.981999999999999</v>
      </c>
      <c r="H2053" s="2">
        <v>1.89</v>
      </c>
      <c r="I2053" s="14" t="s">
        <v>51</v>
      </c>
      <c r="J2053" s="2">
        <v>1.276</v>
      </c>
      <c r="K2053">
        <v>2.4169999999999998</v>
      </c>
      <c r="L2053" s="2"/>
      <c r="N2053" s="2"/>
      <c r="P2053" s="2"/>
      <c r="R2053" s="2"/>
    </row>
    <row r="2054" spans="1:18" x14ac:dyDescent="0.3">
      <c r="A2054">
        <v>2052</v>
      </c>
      <c r="B2054">
        <v>12</v>
      </c>
      <c r="C2054" s="1">
        <f t="shared" si="32"/>
        <v>0.55151620370363152</v>
      </c>
      <c r="D2054" s="2">
        <v>5.57</v>
      </c>
      <c r="E2054" t="s">
        <v>51</v>
      </c>
      <c r="F2054" s="2">
        <v>3.9660000000000002</v>
      </c>
      <c r="G2054" s="2">
        <v>22.073</v>
      </c>
      <c r="H2054" s="2">
        <v>1.9</v>
      </c>
      <c r="I2054" s="14" t="s">
        <v>51</v>
      </c>
      <c r="J2054" s="2">
        <v>1.276</v>
      </c>
      <c r="K2054">
        <v>2.4220000000000002</v>
      </c>
      <c r="L2054" s="2"/>
      <c r="N2054" s="2"/>
      <c r="P2054" s="2"/>
      <c r="R2054" s="2"/>
    </row>
    <row r="2055" spans="1:18" x14ac:dyDescent="0.3">
      <c r="A2055">
        <v>2053</v>
      </c>
      <c r="B2055">
        <v>13</v>
      </c>
      <c r="C2055" s="1">
        <f t="shared" si="32"/>
        <v>0.55152777777770556</v>
      </c>
      <c r="D2055" s="2">
        <v>5.57</v>
      </c>
      <c r="E2055" t="s">
        <v>51</v>
      </c>
      <c r="F2055" s="2">
        <v>3.9660000000000002</v>
      </c>
      <c r="G2055" s="2">
        <v>22.091000000000001</v>
      </c>
      <c r="H2055" s="2">
        <v>1.9</v>
      </c>
      <c r="I2055" s="14" t="s">
        <v>51</v>
      </c>
      <c r="J2055" s="2">
        <v>1.276</v>
      </c>
      <c r="K2055">
        <v>2.4289999999999998</v>
      </c>
      <c r="L2055" s="2"/>
      <c r="N2055" s="2"/>
      <c r="P2055" s="2"/>
      <c r="R2055" s="2"/>
    </row>
    <row r="2056" spans="1:18" x14ac:dyDescent="0.3">
      <c r="A2056">
        <v>2054</v>
      </c>
      <c r="B2056">
        <v>14</v>
      </c>
      <c r="C2056" s="1">
        <f t="shared" si="32"/>
        <v>0.5515393518517796</v>
      </c>
      <c r="D2056" s="2">
        <v>5.57</v>
      </c>
      <c r="E2056" t="s">
        <v>51</v>
      </c>
      <c r="F2056" s="2">
        <v>3.9660000000000002</v>
      </c>
      <c r="G2056" s="2">
        <v>22.081</v>
      </c>
      <c r="H2056" s="2">
        <v>1.91</v>
      </c>
      <c r="I2056" s="14" t="s">
        <v>51</v>
      </c>
      <c r="J2056" s="2">
        <v>1.276</v>
      </c>
      <c r="K2056">
        <v>2.4359999999999999</v>
      </c>
      <c r="L2056" s="2"/>
      <c r="N2056" s="2"/>
      <c r="P2056" s="2"/>
      <c r="R2056" s="2"/>
    </row>
    <row r="2057" spans="1:18" x14ac:dyDescent="0.3">
      <c r="A2057">
        <v>2055</v>
      </c>
      <c r="B2057">
        <v>15</v>
      </c>
      <c r="C2057" s="1">
        <f t="shared" si="32"/>
        <v>0.55155092592585364</v>
      </c>
      <c r="D2057" s="2">
        <v>5.56</v>
      </c>
      <c r="E2057" t="s">
        <v>51</v>
      </c>
      <c r="F2057" s="2">
        <v>3.9660000000000002</v>
      </c>
      <c r="G2057" s="2">
        <v>22.042999999999999</v>
      </c>
      <c r="H2057" s="2">
        <v>1.91</v>
      </c>
      <c r="I2057" s="2">
        <v>1.37</v>
      </c>
      <c r="J2057" s="2">
        <v>1.37</v>
      </c>
      <c r="K2057">
        <v>2.6219999999999999</v>
      </c>
      <c r="L2057" s="2"/>
      <c r="N2057" s="2"/>
      <c r="P2057" s="2"/>
      <c r="R2057" s="2"/>
    </row>
    <row r="2058" spans="1:18" x14ac:dyDescent="0.3">
      <c r="A2058">
        <v>2056</v>
      </c>
      <c r="B2058">
        <v>1</v>
      </c>
      <c r="C2058" s="1">
        <f t="shared" si="32"/>
        <v>0.55156249999992768</v>
      </c>
      <c r="D2058" s="2">
        <v>5.55</v>
      </c>
      <c r="E2058" t="s">
        <v>51</v>
      </c>
      <c r="F2058" s="2">
        <v>3.9660000000000002</v>
      </c>
      <c r="G2058" s="2">
        <v>22.013999999999999</v>
      </c>
      <c r="H2058" s="2">
        <v>1.92</v>
      </c>
      <c r="I2058" s="14" t="s">
        <v>51</v>
      </c>
      <c r="J2058" s="2">
        <v>1.37</v>
      </c>
      <c r="K2058">
        <v>2.629</v>
      </c>
      <c r="L2058" s="2"/>
      <c r="N2058" s="2"/>
      <c r="P2058" s="2"/>
      <c r="R2058" s="2"/>
    </row>
    <row r="2059" spans="1:18" x14ac:dyDescent="0.3">
      <c r="A2059">
        <v>2057</v>
      </c>
      <c r="B2059">
        <v>2</v>
      </c>
      <c r="C2059" s="1">
        <f t="shared" si="32"/>
        <v>0.55157407407400172</v>
      </c>
      <c r="D2059" s="2">
        <v>5.55</v>
      </c>
      <c r="E2059">
        <v>4.0609999999999999</v>
      </c>
      <c r="F2059" s="2">
        <v>4.0609999999999999</v>
      </c>
      <c r="G2059" s="2">
        <v>22.553000000000001</v>
      </c>
      <c r="H2059" s="2">
        <v>1.92</v>
      </c>
      <c r="I2059" s="14" t="s">
        <v>51</v>
      </c>
      <c r="J2059" s="2">
        <v>1.37</v>
      </c>
      <c r="K2059">
        <v>2.6360000000000001</v>
      </c>
      <c r="L2059" s="2"/>
      <c r="N2059" s="2"/>
      <c r="P2059" s="2"/>
      <c r="R2059" s="2"/>
    </row>
    <row r="2060" spans="1:18" x14ac:dyDescent="0.3">
      <c r="A2060">
        <v>2058</v>
      </c>
      <c r="B2060">
        <v>3</v>
      </c>
      <c r="C2060" s="1">
        <f t="shared" si="32"/>
        <v>0.55158564814807576</v>
      </c>
      <c r="D2060" s="2">
        <v>5.55</v>
      </c>
      <c r="E2060" t="s">
        <v>51</v>
      </c>
      <c r="F2060" s="2">
        <v>4.0609999999999999</v>
      </c>
      <c r="G2060" s="2">
        <v>22.545000000000002</v>
      </c>
      <c r="H2060" s="2">
        <v>1.93</v>
      </c>
      <c r="I2060" s="14" t="s">
        <v>51</v>
      </c>
      <c r="J2060" s="2">
        <v>1.37</v>
      </c>
      <c r="K2060">
        <v>2.64</v>
      </c>
      <c r="L2060" s="2"/>
      <c r="N2060" s="2"/>
      <c r="P2060" s="2"/>
      <c r="R2060" s="2"/>
    </row>
    <row r="2061" spans="1:18" x14ac:dyDescent="0.3">
      <c r="A2061">
        <v>2059</v>
      </c>
      <c r="B2061">
        <v>4</v>
      </c>
      <c r="C2061" s="1">
        <f t="shared" si="32"/>
        <v>0.5515972222221498</v>
      </c>
      <c r="D2061" s="2">
        <v>5.55</v>
      </c>
      <c r="E2061" t="s">
        <v>51</v>
      </c>
      <c r="F2061" s="2">
        <v>4.0609999999999999</v>
      </c>
      <c r="G2061" s="2">
        <v>22.526</v>
      </c>
      <c r="H2061" s="2">
        <v>1.93</v>
      </c>
      <c r="I2061" s="14" t="s">
        <v>51</v>
      </c>
      <c r="J2061" s="2">
        <v>1.37</v>
      </c>
      <c r="K2061">
        <v>2.64</v>
      </c>
      <c r="L2061" s="2"/>
      <c r="N2061" s="2"/>
      <c r="P2061" s="2"/>
      <c r="R2061" s="2"/>
    </row>
    <row r="2062" spans="1:18" x14ac:dyDescent="0.3">
      <c r="A2062">
        <v>2060</v>
      </c>
      <c r="B2062">
        <v>5</v>
      </c>
      <c r="C2062" s="1">
        <f t="shared" si="32"/>
        <v>0.55160879629622384</v>
      </c>
      <c r="D2062" s="2">
        <v>5.55</v>
      </c>
      <c r="E2062" t="s">
        <v>51</v>
      </c>
      <c r="F2062" s="2">
        <v>4.0609999999999999</v>
      </c>
      <c r="G2062" s="2">
        <v>22.53</v>
      </c>
      <c r="H2062" s="2">
        <v>1.93</v>
      </c>
      <c r="I2062" s="14" t="s">
        <v>51</v>
      </c>
      <c r="J2062" s="2">
        <v>1.37</v>
      </c>
      <c r="K2062">
        <v>2.6360000000000001</v>
      </c>
      <c r="L2062" s="2"/>
      <c r="N2062" s="2"/>
      <c r="P2062" s="2"/>
      <c r="R2062" s="2"/>
    </row>
    <row r="2063" spans="1:18" x14ac:dyDescent="0.3">
      <c r="A2063">
        <v>2061</v>
      </c>
      <c r="B2063">
        <v>6</v>
      </c>
      <c r="C2063" s="1">
        <f t="shared" si="32"/>
        <v>0.55162037037029787</v>
      </c>
      <c r="D2063" s="2">
        <v>5.55</v>
      </c>
      <c r="E2063" t="s">
        <v>51</v>
      </c>
      <c r="F2063" s="2">
        <v>4.0609999999999999</v>
      </c>
      <c r="G2063" s="2">
        <v>22.550999999999998</v>
      </c>
      <c r="H2063" s="2">
        <v>1.92</v>
      </c>
      <c r="I2063" s="14" t="s">
        <v>51</v>
      </c>
      <c r="J2063" s="2">
        <v>1.37</v>
      </c>
      <c r="K2063">
        <v>2.633</v>
      </c>
      <c r="L2063" s="2"/>
      <c r="N2063" s="2"/>
      <c r="P2063" s="2"/>
      <c r="R2063" s="2"/>
    </row>
    <row r="2064" spans="1:18" x14ac:dyDescent="0.3">
      <c r="A2064">
        <v>2062</v>
      </c>
      <c r="B2064">
        <v>7</v>
      </c>
      <c r="C2064" s="1">
        <f t="shared" si="32"/>
        <v>0.55163194444437191</v>
      </c>
      <c r="D2064" s="2">
        <v>5.54</v>
      </c>
      <c r="E2064" t="s">
        <v>51</v>
      </c>
      <c r="F2064" s="2">
        <v>4.0609999999999999</v>
      </c>
      <c r="G2064" s="2">
        <v>22.504000000000001</v>
      </c>
      <c r="H2064" s="2">
        <v>1.92</v>
      </c>
      <c r="I2064" s="14" t="s">
        <v>51</v>
      </c>
      <c r="J2064" s="2">
        <v>1.37</v>
      </c>
      <c r="K2064">
        <v>2.629</v>
      </c>
      <c r="L2064" s="2"/>
      <c r="N2064" s="2"/>
      <c r="P2064" s="2"/>
      <c r="R2064" s="2"/>
    </row>
    <row r="2065" spans="1:18" x14ac:dyDescent="0.3">
      <c r="A2065">
        <v>2063</v>
      </c>
      <c r="B2065">
        <v>8</v>
      </c>
      <c r="C2065" s="1">
        <f t="shared" si="32"/>
        <v>0.55164351851844595</v>
      </c>
      <c r="D2065" s="2">
        <v>5.53</v>
      </c>
      <c r="E2065" t="s">
        <v>51</v>
      </c>
      <c r="F2065" s="2">
        <v>4.0609999999999999</v>
      </c>
      <c r="G2065" s="2">
        <v>22.465</v>
      </c>
      <c r="H2065" s="2">
        <v>1.92</v>
      </c>
      <c r="I2065" s="14" t="s">
        <v>51</v>
      </c>
      <c r="J2065" s="2">
        <v>1.37</v>
      </c>
      <c r="K2065">
        <v>2.6240000000000001</v>
      </c>
      <c r="L2065" s="2"/>
      <c r="N2065" s="2"/>
      <c r="P2065" s="2"/>
      <c r="R2065" s="2"/>
    </row>
    <row r="2066" spans="1:18" x14ac:dyDescent="0.3">
      <c r="A2066">
        <v>2064</v>
      </c>
      <c r="B2066">
        <v>9</v>
      </c>
      <c r="C2066" s="1">
        <f t="shared" si="32"/>
        <v>0.55165509259251999</v>
      </c>
      <c r="D2066" s="2">
        <v>5.53</v>
      </c>
      <c r="E2066" t="s">
        <v>51</v>
      </c>
      <c r="F2066" s="2">
        <v>4.0609999999999999</v>
      </c>
      <c r="G2066" s="2">
        <v>22.474</v>
      </c>
      <c r="H2066" s="2">
        <v>1.91</v>
      </c>
      <c r="I2066" s="14" t="s">
        <v>51</v>
      </c>
      <c r="J2066" s="2">
        <v>1.37</v>
      </c>
      <c r="K2066">
        <v>2.6190000000000002</v>
      </c>
      <c r="L2066" s="2"/>
      <c r="N2066" s="2"/>
      <c r="P2066" s="2"/>
      <c r="R2066" s="2"/>
    </row>
    <row r="2067" spans="1:18" x14ac:dyDescent="0.3">
      <c r="A2067">
        <v>2065</v>
      </c>
      <c r="B2067">
        <v>10</v>
      </c>
      <c r="C2067" s="1">
        <f t="shared" si="32"/>
        <v>0.55166666666659403</v>
      </c>
      <c r="D2067" s="2">
        <v>5.53</v>
      </c>
      <c r="E2067" t="s">
        <v>51</v>
      </c>
      <c r="F2067" s="2">
        <v>4.0609999999999999</v>
      </c>
      <c r="G2067" s="2">
        <v>22.449000000000002</v>
      </c>
      <c r="H2067" s="2">
        <v>1.91</v>
      </c>
      <c r="I2067" s="14" t="s">
        <v>51</v>
      </c>
      <c r="J2067" s="2">
        <v>1.37</v>
      </c>
      <c r="K2067">
        <v>2.613</v>
      </c>
      <c r="L2067" s="2"/>
      <c r="N2067" s="2"/>
      <c r="P2067" s="2"/>
      <c r="R2067" s="2"/>
    </row>
    <row r="2068" spans="1:18" x14ac:dyDescent="0.3">
      <c r="A2068">
        <v>2066</v>
      </c>
      <c r="B2068">
        <v>11</v>
      </c>
      <c r="C2068" s="1">
        <f t="shared" si="32"/>
        <v>0.55167824074066807</v>
      </c>
      <c r="D2068" s="2">
        <v>5.54</v>
      </c>
      <c r="E2068" t="s">
        <v>51</v>
      </c>
      <c r="F2068" s="2">
        <v>4.0609999999999999</v>
      </c>
      <c r="G2068" s="2">
        <v>22.481999999999999</v>
      </c>
      <c r="H2068" s="2">
        <v>1.9</v>
      </c>
      <c r="I2068" s="14" t="s">
        <v>51</v>
      </c>
      <c r="J2068" s="2">
        <v>1.37</v>
      </c>
      <c r="K2068">
        <v>2.6080000000000001</v>
      </c>
      <c r="L2068" s="2"/>
      <c r="N2068" s="2"/>
      <c r="P2068" s="2"/>
      <c r="R2068" s="2"/>
    </row>
    <row r="2069" spans="1:18" x14ac:dyDescent="0.3">
      <c r="A2069">
        <v>2067</v>
      </c>
      <c r="B2069">
        <v>12</v>
      </c>
      <c r="C2069" s="1">
        <f t="shared" si="32"/>
        <v>0.55168981481474211</v>
      </c>
      <c r="D2069" s="2">
        <v>5.53</v>
      </c>
      <c r="E2069" t="s">
        <v>51</v>
      </c>
      <c r="F2069" s="2">
        <v>4.0609999999999999</v>
      </c>
      <c r="G2069" s="2">
        <v>22.463000000000001</v>
      </c>
      <c r="H2069" s="2">
        <v>1.9</v>
      </c>
      <c r="I2069" s="14" t="s">
        <v>51</v>
      </c>
      <c r="J2069" s="2">
        <v>1.37</v>
      </c>
      <c r="K2069">
        <v>2.6030000000000002</v>
      </c>
      <c r="L2069" s="2"/>
      <c r="N2069" s="2"/>
      <c r="P2069" s="2"/>
      <c r="R2069" s="2"/>
    </row>
    <row r="2070" spans="1:18" x14ac:dyDescent="0.3">
      <c r="A2070">
        <v>2068</v>
      </c>
      <c r="B2070">
        <v>13</v>
      </c>
      <c r="C2070" s="1">
        <f t="shared" si="32"/>
        <v>0.55170138888881615</v>
      </c>
      <c r="D2070" s="2">
        <v>5.52</v>
      </c>
      <c r="E2070" t="s">
        <v>51</v>
      </c>
      <c r="F2070" s="2">
        <v>4.0609999999999999</v>
      </c>
      <c r="G2070" s="2">
        <v>22.437000000000001</v>
      </c>
      <c r="H2070" s="2">
        <v>1.9</v>
      </c>
      <c r="I2070" s="14" t="s">
        <v>51</v>
      </c>
      <c r="J2070" s="2">
        <v>1.37</v>
      </c>
      <c r="K2070">
        <v>2.5990000000000002</v>
      </c>
      <c r="L2070" s="2"/>
      <c r="N2070" s="2"/>
      <c r="P2070" s="2"/>
      <c r="R2070" s="2"/>
    </row>
    <row r="2071" spans="1:18" x14ac:dyDescent="0.3">
      <c r="A2071">
        <v>2069</v>
      </c>
      <c r="B2071">
        <v>14</v>
      </c>
      <c r="C2071" s="1">
        <f t="shared" si="32"/>
        <v>0.55171296296289019</v>
      </c>
      <c r="D2071" s="2">
        <v>5.53</v>
      </c>
      <c r="E2071" t="s">
        <v>51</v>
      </c>
      <c r="F2071" s="2">
        <v>4.0609999999999999</v>
      </c>
      <c r="G2071" s="2">
        <v>22.445</v>
      </c>
      <c r="H2071" s="2">
        <v>1.9</v>
      </c>
      <c r="I2071" s="14" t="s">
        <v>51</v>
      </c>
      <c r="J2071" s="2">
        <v>1.37</v>
      </c>
      <c r="K2071">
        <v>2.597</v>
      </c>
      <c r="L2071" s="2"/>
      <c r="N2071" s="2"/>
      <c r="P2071" s="2"/>
      <c r="R2071" s="2"/>
    </row>
    <row r="2072" spans="1:18" x14ac:dyDescent="0.3">
      <c r="A2072">
        <v>2070</v>
      </c>
      <c r="B2072">
        <v>15</v>
      </c>
      <c r="C2072" s="1">
        <f t="shared" si="32"/>
        <v>0.55172453703696422</v>
      </c>
      <c r="D2072" s="2">
        <v>5.53</v>
      </c>
      <c r="E2072" t="s">
        <v>51</v>
      </c>
      <c r="F2072" s="2">
        <v>4.0609999999999999</v>
      </c>
      <c r="G2072" s="2">
        <v>22.439</v>
      </c>
      <c r="H2072" s="2">
        <v>1.89</v>
      </c>
      <c r="I2072" s="2">
        <v>1.4059999999999999</v>
      </c>
      <c r="J2072" s="2">
        <v>1.4059999999999999</v>
      </c>
      <c r="K2072">
        <v>2.6619999999999999</v>
      </c>
      <c r="L2072" s="2"/>
      <c r="N2072" s="2"/>
      <c r="P2072" s="2"/>
      <c r="R2072" s="2"/>
    </row>
    <row r="2073" spans="1:18" x14ac:dyDescent="0.3">
      <c r="A2073">
        <v>2071</v>
      </c>
      <c r="B2073">
        <v>1</v>
      </c>
      <c r="C2073" s="1">
        <f t="shared" si="32"/>
        <v>0.55173611111103826</v>
      </c>
      <c r="D2073" s="2">
        <v>5.52</v>
      </c>
      <c r="E2073" t="s">
        <v>51</v>
      </c>
      <c r="F2073" s="2">
        <v>4.0609999999999999</v>
      </c>
      <c r="G2073" s="2">
        <v>22.431000000000001</v>
      </c>
      <c r="H2073" s="2">
        <v>1.89</v>
      </c>
      <c r="I2073" s="14" t="s">
        <v>51</v>
      </c>
      <c r="J2073" s="2">
        <v>1.4059999999999999</v>
      </c>
      <c r="K2073">
        <v>2.661</v>
      </c>
      <c r="L2073" s="2"/>
      <c r="N2073" s="2"/>
      <c r="P2073" s="2"/>
      <c r="R2073" s="2"/>
    </row>
    <row r="2074" spans="1:18" x14ac:dyDescent="0.3">
      <c r="A2074">
        <v>2072</v>
      </c>
      <c r="B2074">
        <v>2</v>
      </c>
      <c r="C2074" s="1">
        <f t="shared" si="32"/>
        <v>0.5517476851851123</v>
      </c>
      <c r="D2074" s="2">
        <v>5.52</v>
      </c>
      <c r="E2074">
        <v>3.9020000000000001</v>
      </c>
      <c r="F2074" s="2">
        <v>3.9020000000000001</v>
      </c>
      <c r="G2074" s="2">
        <v>21.545999999999999</v>
      </c>
      <c r="H2074" s="2">
        <v>1.89</v>
      </c>
      <c r="I2074" s="14" t="s">
        <v>51</v>
      </c>
      <c r="J2074" s="2">
        <v>1.4059999999999999</v>
      </c>
      <c r="K2074">
        <v>2.6579999999999999</v>
      </c>
      <c r="L2074" s="2"/>
      <c r="N2074" s="2"/>
      <c r="P2074" s="2"/>
      <c r="R2074" s="2"/>
    </row>
    <row r="2075" spans="1:18" x14ac:dyDescent="0.3">
      <c r="A2075">
        <v>2073</v>
      </c>
      <c r="B2075">
        <v>3</v>
      </c>
      <c r="C2075" s="1">
        <f t="shared" si="32"/>
        <v>0.55175925925918634</v>
      </c>
      <c r="D2075" s="2">
        <v>5.52</v>
      </c>
      <c r="E2075" t="s">
        <v>51</v>
      </c>
      <c r="F2075" s="2">
        <v>3.9020000000000001</v>
      </c>
      <c r="G2075" s="2">
        <v>21.553999999999998</v>
      </c>
      <c r="H2075" s="2">
        <v>1.89</v>
      </c>
      <c r="I2075" s="14" t="s">
        <v>51</v>
      </c>
      <c r="J2075" s="2">
        <v>1.4059999999999999</v>
      </c>
      <c r="K2075">
        <v>2.6560000000000001</v>
      </c>
      <c r="L2075" s="2"/>
      <c r="N2075" s="2"/>
      <c r="P2075" s="2"/>
      <c r="R2075" s="2"/>
    </row>
    <row r="2076" spans="1:18" x14ac:dyDescent="0.3">
      <c r="A2076">
        <v>2074</v>
      </c>
      <c r="B2076">
        <v>4</v>
      </c>
      <c r="C2076" s="1">
        <f t="shared" si="32"/>
        <v>0.55177083333326038</v>
      </c>
      <c r="D2076" s="2">
        <v>5.51</v>
      </c>
      <c r="E2076" t="s">
        <v>51</v>
      </c>
      <c r="F2076" s="2">
        <v>3.9020000000000001</v>
      </c>
      <c r="G2076" s="2">
        <v>21.510999999999999</v>
      </c>
      <c r="H2076" s="2">
        <v>1.89</v>
      </c>
      <c r="I2076" s="14" t="s">
        <v>51</v>
      </c>
      <c r="J2076" s="2">
        <v>1.4059999999999999</v>
      </c>
      <c r="K2076">
        <v>2.6549999999999998</v>
      </c>
      <c r="L2076" s="2"/>
      <c r="N2076" s="2"/>
      <c r="P2076" s="2"/>
      <c r="R2076" s="2"/>
    </row>
    <row r="2077" spans="1:18" x14ac:dyDescent="0.3">
      <c r="A2077">
        <v>2075</v>
      </c>
      <c r="B2077">
        <v>5</v>
      </c>
      <c r="C2077" s="1">
        <f t="shared" si="32"/>
        <v>0.55178240740733442</v>
      </c>
      <c r="D2077" s="2">
        <v>5.52</v>
      </c>
      <c r="E2077" t="s">
        <v>51</v>
      </c>
      <c r="F2077" s="2">
        <v>3.9020000000000001</v>
      </c>
      <c r="G2077" s="2">
        <v>21.544</v>
      </c>
      <c r="H2077" s="2">
        <v>1.89</v>
      </c>
      <c r="I2077" s="14" t="s">
        <v>51</v>
      </c>
      <c r="J2077" s="2">
        <v>1.4059999999999999</v>
      </c>
      <c r="K2077">
        <v>2.6579999999999999</v>
      </c>
      <c r="L2077" s="2"/>
      <c r="N2077" s="2"/>
      <c r="P2077" s="2"/>
      <c r="R2077" s="2"/>
    </row>
    <row r="2078" spans="1:18" x14ac:dyDescent="0.3">
      <c r="A2078">
        <v>2076</v>
      </c>
      <c r="B2078">
        <v>6</v>
      </c>
      <c r="C2078" s="1">
        <f t="shared" si="32"/>
        <v>0.55179398148140846</v>
      </c>
      <c r="D2078" s="2">
        <v>5.52</v>
      </c>
      <c r="E2078" t="s">
        <v>51</v>
      </c>
      <c r="F2078" s="2">
        <v>3.9020000000000001</v>
      </c>
      <c r="G2078" s="2">
        <v>21.547999999999998</v>
      </c>
      <c r="H2078" s="2">
        <v>1.89</v>
      </c>
      <c r="I2078" s="14" t="s">
        <v>51</v>
      </c>
      <c r="J2078" s="2">
        <v>1.4059999999999999</v>
      </c>
      <c r="K2078">
        <v>2.6619999999999999</v>
      </c>
      <c r="L2078" s="2"/>
      <c r="N2078" s="2"/>
      <c r="P2078" s="2"/>
      <c r="R2078" s="2"/>
    </row>
    <row r="2079" spans="1:18" x14ac:dyDescent="0.3">
      <c r="A2079">
        <v>2077</v>
      </c>
      <c r="B2079">
        <v>7</v>
      </c>
      <c r="C2079" s="1">
        <f t="shared" si="32"/>
        <v>0.5518055555554825</v>
      </c>
      <c r="D2079" s="2">
        <v>5.51</v>
      </c>
      <c r="E2079" t="s">
        <v>51</v>
      </c>
      <c r="F2079" s="2">
        <v>3.9020000000000001</v>
      </c>
      <c r="G2079" s="2">
        <v>21.507000000000001</v>
      </c>
      <c r="H2079" s="2">
        <v>1.9</v>
      </c>
      <c r="I2079" s="14" t="s">
        <v>51</v>
      </c>
      <c r="J2079" s="2">
        <v>1.4059999999999999</v>
      </c>
      <c r="K2079">
        <v>2.6659999999999999</v>
      </c>
      <c r="L2079" s="2"/>
      <c r="N2079" s="2"/>
      <c r="P2079" s="2"/>
      <c r="R2079" s="2"/>
    </row>
    <row r="2080" spans="1:18" x14ac:dyDescent="0.3">
      <c r="A2080">
        <v>2078</v>
      </c>
      <c r="B2080">
        <v>8</v>
      </c>
      <c r="C2080" s="1">
        <f t="shared" si="32"/>
        <v>0.55181712962955654</v>
      </c>
      <c r="D2080" s="2">
        <v>5.51</v>
      </c>
      <c r="E2080" t="s">
        <v>51</v>
      </c>
      <c r="F2080" s="2">
        <v>3.9020000000000001</v>
      </c>
      <c r="G2080" s="2">
        <v>21.492999999999999</v>
      </c>
      <c r="H2080" s="2">
        <v>1.9</v>
      </c>
      <c r="I2080" s="14" t="s">
        <v>51</v>
      </c>
      <c r="J2080" s="2">
        <v>1.4059999999999999</v>
      </c>
      <c r="K2080">
        <v>2.6709999999999998</v>
      </c>
      <c r="L2080" s="2"/>
      <c r="N2080" s="2"/>
      <c r="P2080" s="2"/>
      <c r="R2080" s="2"/>
    </row>
    <row r="2081" spans="1:18" x14ac:dyDescent="0.3">
      <c r="A2081">
        <v>2079</v>
      </c>
      <c r="B2081">
        <v>9</v>
      </c>
      <c r="C2081" s="1">
        <f t="shared" si="32"/>
        <v>0.55182870370363057</v>
      </c>
      <c r="D2081" s="2">
        <v>5.5</v>
      </c>
      <c r="E2081" t="s">
        <v>51</v>
      </c>
      <c r="F2081" s="2">
        <v>3.9020000000000001</v>
      </c>
      <c r="G2081" s="2">
        <v>21.45</v>
      </c>
      <c r="H2081" s="2">
        <v>1.9</v>
      </c>
      <c r="I2081" s="14" t="s">
        <v>51</v>
      </c>
      <c r="J2081" s="2">
        <v>1.4059999999999999</v>
      </c>
      <c r="K2081">
        <v>2.6760000000000002</v>
      </c>
      <c r="L2081" s="2"/>
      <c r="N2081" s="2"/>
      <c r="P2081" s="2"/>
      <c r="R2081" s="2"/>
    </row>
    <row r="2082" spans="1:18" x14ac:dyDescent="0.3">
      <c r="A2082">
        <v>2080</v>
      </c>
      <c r="B2082">
        <v>10</v>
      </c>
      <c r="C2082" s="1">
        <f t="shared" si="32"/>
        <v>0.55184027777770461</v>
      </c>
      <c r="D2082" s="2">
        <v>5.5</v>
      </c>
      <c r="E2082" t="s">
        <v>51</v>
      </c>
      <c r="F2082" s="2">
        <v>3.9020000000000001</v>
      </c>
      <c r="G2082" s="2">
        <v>21.478999999999999</v>
      </c>
      <c r="H2082" s="2">
        <v>1.91</v>
      </c>
      <c r="I2082" s="14" t="s">
        <v>51</v>
      </c>
      <c r="J2082" s="2">
        <v>1.4059999999999999</v>
      </c>
      <c r="K2082">
        <v>2.6840000000000002</v>
      </c>
      <c r="L2082" s="2"/>
      <c r="N2082" s="2"/>
      <c r="P2082" s="2"/>
      <c r="R2082" s="2"/>
    </row>
    <row r="2083" spans="1:18" x14ac:dyDescent="0.3">
      <c r="A2083">
        <v>2081</v>
      </c>
      <c r="B2083">
        <v>11</v>
      </c>
      <c r="C2083" s="1">
        <f t="shared" si="32"/>
        <v>0.55185185185177865</v>
      </c>
      <c r="D2083" s="2">
        <v>5.51</v>
      </c>
      <c r="E2083" t="s">
        <v>51</v>
      </c>
      <c r="F2083" s="2">
        <v>3.9020000000000001</v>
      </c>
      <c r="G2083" s="2">
        <v>21.503</v>
      </c>
      <c r="H2083" s="2">
        <v>1.92</v>
      </c>
      <c r="I2083" s="14" t="s">
        <v>51</v>
      </c>
      <c r="J2083" s="2">
        <v>1.4059999999999999</v>
      </c>
      <c r="K2083">
        <v>2.6949999999999998</v>
      </c>
      <c r="L2083" s="2"/>
      <c r="N2083" s="2"/>
      <c r="P2083" s="2"/>
      <c r="R2083" s="2"/>
    </row>
    <row r="2084" spans="1:18" x14ac:dyDescent="0.3">
      <c r="A2084">
        <v>2082</v>
      </c>
      <c r="B2084">
        <v>12</v>
      </c>
      <c r="C2084" s="1">
        <f t="shared" si="32"/>
        <v>0.55186342592585269</v>
      </c>
      <c r="D2084" s="2">
        <v>5.52</v>
      </c>
      <c r="E2084" t="s">
        <v>51</v>
      </c>
      <c r="F2084" s="2">
        <v>3.9020000000000001</v>
      </c>
      <c r="G2084" s="2">
        <v>21.547999999999998</v>
      </c>
      <c r="H2084" s="2">
        <v>1.93</v>
      </c>
      <c r="I2084" s="14" t="s">
        <v>51</v>
      </c>
      <c r="J2084" s="2">
        <v>1.4059999999999999</v>
      </c>
      <c r="K2084">
        <v>2.706</v>
      </c>
      <c r="L2084" s="2"/>
      <c r="N2084" s="2"/>
      <c r="P2084" s="2"/>
      <c r="R2084" s="2"/>
    </row>
    <row r="2085" spans="1:18" x14ac:dyDescent="0.3">
      <c r="A2085">
        <v>2083</v>
      </c>
      <c r="B2085">
        <v>13</v>
      </c>
      <c r="C2085" s="1">
        <f t="shared" si="32"/>
        <v>0.55187499999992673</v>
      </c>
      <c r="D2085" s="2">
        <v>5.51</v>
      </c>
      <c r="E2085" t="s">
        <v>51</v>
      </c>
      <c r="F2085" s="2">
        <v>3.9020000000000001</v>
      </c>
      <c r="G2085" s="2">
        <v>21.492999999999999</v>
      </c>
      <c r="H2085" s="2">
        <v>1.94</v>
      </c>
      <c r="I2085" s="14" t="s">
        <v>51</v>
      </c>
      <c r="J2085" s="2">
        <v>1.4059999999999999</v>
      </c>
      <c r="K2085">
        <v>2.7210000000000001</v>
      </c>
      <c r="L2085" s="2"/>
      <c r="N2085" s="2"/>
      <c r="P2085" s="2"/>
      <c r="R2085" s="2"/>
    </row>
    <row r="2086" spans="1:18" x14ac:dyDescent="0.3">
      <c r="A2086">
        <v>2084</v>
      </c>
      <c r="B2086">
        <v>14</v>
      </c>
      <c r="C2086" s="1">
        <f t="shared" si="32"/>
        <v>0.55188657407400077</v>
      </c>
      <c r="D2086" s="2">
        <v>5.52</v>
      </c>
      <c r="E2086" t="s">
        <v>51</v>
      </c>
      <c r="F2086" s="2">
        <v>3.9020000000000001</v>
      </c>
      <c r="G2086" s="2">
        <v>21.532</v>
      </c>
      <c r="H2086" s="2">
        <v>1.95</v>
      </c>
      <c r="I2086" s="14" t="s">
        <v>51</v>
      </c>
      <c r="J2086" s="2">
        <v>1.4059999999999999</v>
      </c>
      <c r="K2086">
        <v>2.7349999999999999</v>
      </c>
      <c r="L2086" s="2"/>
      <c r="N2086" s="2"/>
      <c r="P2086" s="2"/>
      <c r="R2086" s="2"/>
    </row>
    <row r="2087" spans="1:18" x14ac:dyDescent="0.3">
      <c r="A2087">
        <v>2085</v>
      </c>
      <c r="B2087">
        <v>15</v>
      </c>
      <c r="C2087" s="1">
        <f t="shared" si="32"/>
        <v>0.55189814814807481</v>
      </c>
      <c r="D2087" s="2">
        <v>5.47</v>
      </c>
      <c r="E2087" t="s">
        <v>51</v>
      </c>
      <c r="F2087" s="2">
        <v>3.9020000000000001</v>
      </c>
      <c r="G2087" s="2">
        <v>21.361999999999998</v>
      </c>
      <c r="H2087" s="2">
        <v>1.96</v>
      </c>
      <c r="I2087" s="2">
        <v>1.4359999999999999</v>
      </c>
      <c r="J2087" s="2">
        <v>1.4359999999999999</v>
      </c>
      <c r="K2087">
        <v>2.81</v>
      </c>
      <c r="L2087" s="2"/>
      <c r="N2087" s="2"/>
      <c r="P2087" s="2"/>
      <c r="R2087" s="2"/>
    </row>
    <row r="2088" spans="1:18" x14ac:dyDescent="0.3">
      <c r="A2088">
        <v>2086</v>
      </c>
      <c r="B2088">
        <v>1</v>
      </c>
      <c r="C2088" s="1">
        <f t="shared" si="32"/>
        <v>0.55190972222214885</v>
      </c>
      <c r="D2088" s="2">
        <v>5.51</v>
      </c>
      <c r="E2088" t="s">
        <v>51</v>
      </c>
      <c r="F2088" s="2">
        <v>3.9020000000000001</v>
      </c>
      <c r="G2088" s="2">
        <v>21.486999999999998</v>
      </c>
      <c r="H2088" s="2">
        <v>1.97</v>
      </c>
      <c r="I2088" s="14" t="s">
        <v>51</v>
      </c>
      <c r="J2088" s="2">
        <v>1.4359999999999999</v>
      </c>
      <c r="K2088">
        <v>2.823</v>
      </c>
      <c r="L2088" s="2"/>
      <c r="N2088" s="2"/>
      <c r="P2088" s="2"/>
      <c r="R2088" s="2"/>
    </row>
    <row r="2089" spans="1:18" x14ac:dyDescent="0.3">
      <c r="A2089">
        <v>2087</v>
      </c>
      <c r="B2089">
        <v>2</v>
      </c>
      <c r="C2089" s="1">
        <f t="shared" si="32"/>
        <v>0.55192129629622289</v>
      </c>
      <c r="D2089" s="2">
        <v>5.53</v>
      </c>
      <c r="E2089">
        <v>4.0330000000000004</v>
      </c>
      <c r="F2089" s="2">
        <v>4.0330000000000004</v>
      </c>
      <c r="G2089" s="2">
        <v>22.286000000000001</v>
      </c>
      <c r="H2089" s="2">
        <v>1.97</v>
      </c>
      <c r="I2089" s="14" t="s">
        <v>51</v>
      </c>
      <c r="J2089" s="2">
        <v>1.4359999999999999</v>
      </c>
      <c r="K2089">
        <v>2.831</v>
      </c>
      <c r="L2089" s="2"/>
      <c r="N2089" s="2"/>
      <c r="P2089" s="2"/>
      <c r="R2089" s="2"/>
    </row>
    <row r="2090" spans="1:18" x14ac:dyDescent="0.3">
      <c r="A2090">
        <v>2088</v>
      </c>
      <c r="B2090">
        <v>3</v>
      </c>
      <c r="C2090" s="1">
        <f t="shared" si="32"/>
        <v>0.55193287037029692</v>
      </c>
      <c r="D2090" s="2">
        <v>5.52</v>
      </c>
      <c r="E2090" t="s">
        <v>51</v>
      </c>
      <c r="F2090" s="2">
        <v>4.0330000000000004</v>
      </c>
      <c r="G2090" s="2">
        <v>22.276</v>
      </c>
      <c r="H2090" s="2">
        <v>1.97</v>
      </c>
      <c r="I2090" s="14" t="s">
        <v>51</v>
      </c>
      <c r="J2090" s="2">
        <v>1.4359999999999999</v>
      </c>
      <c r="K2090">
        <v>2.8359999999999999</v>
      </c>
      <c r="L2090" s="2"/>
      <c r="N2090" s="2"/>
      <c r="P2090" s="2"/>
      <c r="R2090" s="2"/>
    </row>
    <row r="2091" spans="1:18" x14ac:dyDescent="0.3">
      <c r="A2091">
        <v>2089</v>
      </c>
      <c r="B2091">
        <v>4</v>
      </c>
      <c r="C2091" s="1">
        <f t="shared" si="32"/>
        <v>0.55194444444437096</v>
      </c>
      <c r="D2091" s="2">
        <v>5.53</v>
      </c>
      <c r="E2091" t="s">
        <v>51</v>
      </c>
      <c r="F2091" s="2">
        <v>4.0330000000000004</v>
      </c>
      <c r="G2091" s="2">
        <v>22.297999999999998</v>
      </c>
      <c r="H2091" s="2">
        <v>1.98</v>
      </c>
      <c r="I2091" s="14" t="s">
        <v>51</v>
      </c>
      <c r="J2091" s="2">
        <v>1.4359999999999999</v>
      </c>
      <c r="K2091">
        <v>2.839</v>
      </c>
      <c r="L2091" s="2"/>
      <c r="N2091" s="2"/>
      <c r="P2091" s="2"/>
      <c r="R2091" s="2"/>
    </row>
    <row r="2092" spans="1:18" x14ac:dyDescent="0.3">
      <c r="A2092">
        <v>2090</v>
      </c>
      <c r="B2092">
        <v>5</v>
      </c>
      <c r="C2092" s="1">
        <f t="shared" si="32"/>
        <v>0.551956018518445</v>
      </c>
      <c r="D2092" s="2">
        <v>5.53</v>
      </c>
      <c r="E2092" t="s">
        <v>51</v>
      </c>
      <c r="F2092" s="2">
        <v>4.0330000000000004</v>
      </c>
      <c r="G2092" s="2">
        <v>22.32</v>
      </c>
      <c r="H2092" s="2">
        <v>1.98</v>
      </c>
      <c r="I2092" s="14" t="s">
        <v>51</v>
      </c>
      <c r="J2092" s="2">
        <v>1.4359999999999999</v>
      </c>
      <c r="K2092">
        <v>2.8380000000000001</v>
      </c>
      <c r="L2092" s="2"/>
      <c r="N2092" s="2"/>
      <c r="P2092" s="2"/>
      <c r="R2092" s="2"/>
    </row>
    <row r="2093" spans="1:18" x14ac:dyDescent="0.3">
      <c r="A2093">
        <v>2091</v>
      </c>
      <c r="B2093">
        <v>6</v>
      </c>
      <c r="C2093" s="1">
        <f t="shared" si="32"/>
        <v>0.55196759259251904</v>
      </c>
      <c r="D2093" s="2">
        <v>5.54</v>
      </c>
      <c r="E2093" t="s">
        <v>51</v>
      </c>
      <c r="F2093" s="2">
        <v>4.0330000000000004</v>
      </c>
      <c r="G2093" s="2">
        <v>22.343</v>
      </c>
      <c r="H2093" s="2">
        <v>1.98</v>
      </c>
      <c r="I2093" s="14" t="s">
        <v>51</v>
      </c>
      <c r="J2093" s="2">
        <v>1.4359999999999999</v>
      </c>
      <c r="K2093">
        <v>2.8380000000000001</v>
      </c>
      <c r="L2093" s="2"/>
      <c r="N2093" s="2"/>
      <c r="P2093" s="2"/>
      <c r="R2093" s="2"/>
    </row>
    <row r="2094" spans="1:18" x14ac:dyDescent="0.3">
      <c r="A2094">
        <v>2092</v>
      </c>
      <c r="B2094">
        <v>7</v>
      </c>
      <c r="C2094" s="1">
        <f t="shared" si="32"/>
        <v>0.55197916666659308</v>
      </c>
      <c r="D2094" s="2">
        <v>5.54</v>
      </c>
      <c r="E2094" t="s">
        <v>51</v>
      </c>
      <c r="F2094" s="2">
        <v>4.0330000000000004</v>
      </c>
      <c r="G2094" s="2">
        <v>22.338999999999999</v>
      </c>
      <c r="H2094" s="2">
        <v>1.97</v>
      </c>
      <c r="I2094" s="14" t="s">
        <v>51</v>
      </c>
      <c r="J2094" s="2">
        <v>1.4359999999999999</v>
      </c>
      <c r="K2094">
        <v>2.8359999999999999</v>
      </c>
      <c r="L2094" s="2"/>
      <c r="N2094" s="2"/>
      <c r="P2094" s="2"/>
      <c r="R2094" s="2"/>
    </row>
    <row r="2095" spans="1:18" x14ac:dyDescent="0.3">
      <c r="A2095">
        <v>2093</v>
      </c>
      <c r="B2095">
        <v>8</v>
      </c>
      <c r="C2095" s="1">
        <f t="shared" si="32"/>
        <v>0.55199074074066712</v>
      </c>
      <c r="D2095" s="2">
        <v>5.52</v>
      </c>
      <c r="E2095" t="s">
        <v>51</v>
      </c>
      <c r="F2095" s="2">
        <v>4.0330000000000004</v>
      </c>
      <c r="G2095" s="2">
        <v>22.277999999999999</v>
      </c>
      <c r="H2095" s="2">
        <v>1.97</v>
      </c>
      <c r="I2095" s="14" t="s">
        <v>51</v>
      </c>
      <c r="J2095" s="2">
        <v>1.4359999999999999</v>
      </c>
      <c r="K2095">
        <v>2.8330000000000002</v>
      </c>
      <c r="L2095" s="2"/>
      <c r="N2095" s="2"/>
      <c r="P2095" s="2"/>
      <c r="R2095" s="2"/>
    </row>
    <row r="2096" spans="1:18" x14ac:dyDescent="0.3">
      <c r="A2096">
        <v>2094</v>
      </c>
      <c r="B2096">
        <v>9</v>
      </c>
      <c r="C2096" s="1">
        <f t="shared" si="32"/>
        <v>0.55200231481474116</v>
      </c>
      <c r="D2096" s="2">
        <v>5.51</v>
      </c>
      <c r="E2096" t="s">
        <v>51</v>
      </c>
      <c r="F2096" s="2">
        <v>4.0330000000000004</v>
      </c>
      <c r="G2096" s="2">
        <v>22.24</v>
      </c>
      <c r="H2096" s="2">
        <v>1.97</v>
      </c>
      <c r="I2096" s="14" t="s">
        <v>51</v>
      </c>
      <c r="J2096" s="2">
        <v>1.4359999999999999</v>
      </c>
      <c r="K2096">
        <v>2.8319999999999999</v>
      </c>
      <c r="L2096" s="2"/>
      <c r="N2096" s="2"/>
      <c r="P2096" s="2"/>
      <c r="R2096" s="2"/>
    </row>
    <row r="2097" spans="1:18" x14ac:dyDescent="0.3">
      <c r="A2097">
        <v>2095</v>
      </c>
      <c r="B2097">
        <v>10</v>
      </c>
      <c r="C2097" s="1">
        <f t="shared" si="32"/>
        <v>0.5520138888888152</v>
      </c>
      <c r="D2097" s="2">
        <v>5.51</v>
      </c>
      <c r="E2097" t="s">
        <v>51</v>
      </c>
      <c r="F2097" s="2">
        <v>4.0330000000000004</v>
      </c>
      <c r="G2097" s="2">
        <v>22.228000000000002</v>
      </c>
      <c r="H2097" s="2">
        <v>1.97</v>
      </c>
      <c r="I2097" s="14" t="s">
        <v>51</v>
      </c>
      <c r="J2097" s="2">
        <v>1.4359999999999999</v>
      </c>
      <c r="K2097">
        <v>2.8319999999999999</v>
      </c>
      <c r="L2097" s="2"/>
      <c r="N2097" s="2"/>
      <c r="P2097" s="2"/>
      <c r="R2097" s="2"/>
    </row>
    <row r="2098" spans="1:18" x14ac:dyDescent="0.3">
      <c r="A2098">
        <v>2096</v>
      </c>
      <c r="B2098">
        <v>11</v>
      </c>
      <c r="C2098" s="1">
        <f t="shared" si="32"/>
        <v>0.55202546296288924</v>
      </c>
      <c r="D2098" s="2">
        <v>5.5</v>
      </c>
      <c r="E2098" t="s">
        <v>51</v>
      </c>
      <c r="F2098" s="2">
        <v>4.0330000000000004</v>
      </c>
      <c r="G2098" s="2">
        <v>22.163</v>
      </c>
      <c r="H2098" s="2">
        <v>1.97</v>
      </c>
      <c r="I2098" s="14" t="s">
        <v>51</v>
      </c>
      <c r="J2098" s="2">
        <v>1.4359999999999999</v>
      </c>
      <c r="K2098">
        <v>2.8359999999999999</v>
      </c>
      <c r="L2098" s="2"/>
      <c r="N2098" s="2"/>
      <c r="P2098" s="2"/>
      <c r="R2098" s="2"/>
    </row>
    <row r="2099" spans="1:18" x14ac:dyDescent="0.3">
      <c r="A2099">
        <v>2097</v>
      </c>
      <c r="B2099">
        <v>12</v>
      </c>
      <c r="C2099" s="1">
        <f t="shared" si="32"/>
        <v>0.55203703703696327</v>
      </c>
      <c r="D2099" s="2">
        <v>5.49</v>
      </c>
      <c r="E2099" t="s">
        <v>51</v>
      </c>
      <c r="F2099" s="2">
        <v>4.0330000000000004</v>
      </c>
      <c r="G2099" s="2">
        <v>22.126999999999999</v>
      </c>
      <c r="H2099" s="2">
        <v>1.98</v>
      </c>
      <c r="I2099" s="14" t="s">
        <v>51</v>
      </c>
      <c r="J2099" s="2">
        <v>1.4359999999999999</v>
      </c>
      <c r="K2099">
        <v>2.843</v>
      </c>
      <c r="L2099" s="2"/>
      <c r="N2099" s="2"/>
      <c r="P2099" s="2"/>
      <c r="R2099" s="2"/>
    </row>
    <row r="2100" spans="1:18" x14ac:dyDescent="0.3">
      <c r="A2100">
        <v>2098</v>
      </c>
      <c r="B2100">
        <v>13</v>
      </c>
      <c r="C2100" s="1">
        <f t="shared" si="32"/>
        <v>0.55204861111103731</v>
      </c>
      <c r="D2100" s="2">
        <v>5.47</v>
      </c>
      <c r="E2100" t="s">
        <v>51</v>
      </c>
      <c r="F2100" s="2">
        <v>4.0330000000000004</v>
      </c>
      <c r="G2100" s="2">
        <v>22.077999999999999</v>
      </c>
      <c r="H2100" s="2">
        <v>1.99</v>
      </c>
      <c r="I2100" s="14" t="s">
        <v>51</v>
      </c>
      <c r="J2100" s="2">
        <v>1.4359999999999999</v>
      </c>
      <c r="K2100">
        <v>2.8540000000000001</v>
      </c>
      <c r="L2100" s="2"/>
      <c r="N2100" s="2"/>
      <c r="P2100" s="2"/>
      <c r="R2100" s="2"/>
    </row>
    <row r="2101" spans="1:18" x14ac:dyDescent="0.3">
      <c r="A2101">
        <v>2099</v>
      </c>
      <c r="B2101">
        <v>14</v>
      </c>
      <c r="C2101" s="1">
        <f t="shared" si="32"/>
        <v>0.55206018518511135</v>
      </c>
      <c r="D2101" s="2">
        <v>5.46</v>
      </c>
      <c r="E2101" t="s">
        <v>51</v>
      </c>
      <c r="F2101" s="2">
        <v>4.0330000000000004</v>
      </c>
      <c r="G2101" s="2">
        <v>22.033999999999999</v>
      </c>
      <c r="H2101" s="2">
        <v>2</v>
      </c>
      <c r="I2101" s="14" t="s">
        <v>51</v>
      </c>
      <c r="J2101" s="2">
        <v>1.4359999999999999</v>
      </c>
      <c r="K2101">
        <v>2.8660000000000001</v>
      </c>
      <c r="L2101" s="2"/>
      <c r="N2101" s="2"/>
      <c r="P2101" s="2"/>
      <c r="R2101" s="2"/>
    </row>
    <row r="2102" spans="1:18" x14ac:dyDescent="0.3">
      <c r="A2102">
        <v>2100</v>
      </c>
      <c r="B2102">
        <v>15</v>
      </c>
      <c r="C2102" s="1">
        <f t="shared" si="32"/>
        <v>0.55207175925918539</v>
      </c>
      <c r="D2102" s="2">
        <v>5.46</v>
      </c>
      <c r="E2102" t="s">
        <v>51</v>
      </c>
      <c r="F2102" s="2">
        <v>4.0330000000000004</v>
      </c>
      <c r="G2102" s="2">
        <v>22.015999999999998</v>
      </c>
      <c r="H2102" s="2">
        <v>2</v>
      </c>
      <c r="I2102" s="2">
        <v>1.454</v>
      </c>
      <c r="J2102" s="2">
        <v>1.454</v>
      </c>
      <c r="K2102">
        <v>2.9140000000000001</v>
      </c>
      <c r="L2102" s="2"/>
      <c r="N2102" s="2"/>
      <c r="P2102" s="2"/>
      <c r="R2102" s="2"/>
    </row>
    <row r="2103" spans="1:18" x14ac:dyDescent="0.3">
      <c r="A2103">
        <v>2101</v>
      </c>
      <c r="B2103">
        <v>1</v>
      </c>
      <c r="C2103" s="1">
        <f t="shared" si="32"/>
        <v>0.55208333333325943</v>
      </c>
      <c r="D2103" s="2">
        <v>5.46</v>
      </c>
      <c r="E2103" t="s">
        <v>51</v>
      </c>
      <c r="F2103" s="2">
        <v>4.0330000000000004</v>
      </c>
      <c r="G2103" s="2">
        <v>22.013999999999999</v>
      </c>
      <c r="H2103" s="2">
        <v>2.0099999999999998</v>
      </c>
      <c r="I2103" s="14" t="s">
        <v>51</v>
      </c>
      <c r="J2103" s="2">
        <v>1.454</v>
      </c>
      <c r="K2103">
        <v>2.9279999999999999</v>
      </c>
      <c r="L2103" s="2"/>
      <c r="N2103" s="2"/>
      <c r="P2103" s="2"/>
      <c r="R2103" s="2"/>
    </row>
    <row r="2104" spans="1:18" x14ac:dyDescent="0.3">
      <c r="A2104">
        <v>2102</v>
      </c>
      <c r="B2104">
        <v>2</v>
      </c>
      <c r="C2104" s="1">
        <f t="shared" si="32"/>
        <v>0.55209490740733347</v>
      </c>
      <c r="D2104" s="2">
        <v>5.45</v>
      </c>
      <c r="E2104">
        <v>3.927</v>
      </c>
      <c r="F2104" s="2">
        <v>3.927</v>
      </c>
      <c r="G2104" s="2">
        <v>21.393999999999998</v>
      </c>
      <c r="H2104" s="2">
        <v>2.02</v>
      </c>
      <c r="I2104" s="14" t="s">
        <v>51</v>
      </c>
      <c r="J2104" s="2">
        <v>1.454</v>
      </c>
      <c r="K2104">
        <v>2.944</v>
      </c>
      <c r="L2104" s="2"/>
      <c r="N2104" s="2"/>
      <c r="P2104" s="2"/>
      <c r="R2104" s="2"/>
    </row>
    <row r="2105" spans="1:18" x14ac:dyDescent="0.3">
      <c r="A2105">
        <v>2103</v>
      </c>
      <c r="B2105">
        <v>3</v>
      </c>
      <c r="C2105" s="1">
        <f t="shared" si="32"/>
        <v>0.55210648148140751</v>
      </c>
      <c r="D2105" s="2">
        <v>5.44</v>
      </c>
      <c r="E2105" t="s">
        <v>51</v>
      </c>
      <c r="F2105" s="2">
        <v>3.927</v>
      </c>
      <c r="G2105" s="2">
        <v>21.373999999999999</v>
      </c>
      <c r="H2105" s="2">
        <v>2.04</v>
      </c>
      <c r="I2105" s="14" t="s">
        <v>51</v>
      </c>
      <c r="J2105" s="2">
        <v>1.454</v>
      </c>
      <c r="K2105">
        <v>2.9609999999999999</v>
      </c>
      <c r="L2105" s="2"/>
      <c r="N2105" s="2"/>
      <c r="P2105" s="2"/>
      <c r="R2105" s="2"/>
    </row>
    <row r="2106" spans="1:18" x14ac:dyDescent="0.3">
      <c r="A2106">
        <v>2104</v>
      </c>
      <c r="B2106">
        <v>4</v>
      </c>
      <c r="C2106" s="1">
        <f t="shared" si="32"/>
        <v>0.55211805555548155</v>
      </c>
      <c r="D2106" s="2">
        <v>5.42</v>
      </c>
      <c r="E2106" t="s">
        <v>51</v>
      </c>
      <c r="F2106" s="2">
        <v>3.927</v>
      </c>
      <c r="G2106" s="2">
        <v>21.303999999999998</v>
      </c>
      <c r="H2106" s="2">
        <v>2.0499999999999998</v>
      </c>
      <c r="I2106" s="14" t="s">
        <v>51</v>
      </c>
      <c r="J2106" s="2">
        <v>1.454</v>
      </c>
      <c r="K2106">
        <v>2.976</v>
      </c>
      <c r="L2106" s="2"/>
      <c r="N2106" s="2"/>
      <c r="P2106" s="2"/>
      <c r="R2106" s="2"/>
    </row>
    <row r="2107" spans="1:18" x14ac:dyDescent="0.3">
      <c r="A2107">
        <v>2105</v>
      </c>
      <c r="B2107">
        <v>5</v>
      </c>
      <c r="C2107" s="1">
        <f t="shared" si="32"/>
        <v>0.55212962962955558</v>
      </c>
      <c r="D2107" s="2">
        <v>5.41</v>
      </c>
      <c r="E2107" t="s">
        <v>51</v>
      </c>
      <c r="F2107" s="2">
        <v>3.927</v>
      </c>
      <c r="G2107" s="2">
        <v>21.241</v>
      </c>
      <c r="H2107" s="2">
        <v>2.06</v>
      </c>
      <c r="I2107" s="14" t="s">
        <v>51</v>
      </c>
      <c r="J2107" s="2">
        <v>1.454</v>
      </c>
      <c r="K2107">
        <v>2.99</v>
      </c>
      <c r="L2107" s="2"/>
      <c r="N2107" s="2"/>
      <c r="P2107" s="2"/>
      <c r="R2107" s="2"/>
    </row>
    <row r="2108" spans="1:18" x14ac:dyDescent="0.3">
      <c r="A2108">
        <v>2106</v>
      </c>
      <c r="B2108">
        <v>6</v>
      </c>
      <c r="C2108" s="1">
        <f t="shared" si="32"/>
        <v>0.55214120370362962</v>
      </c>
      <c r="D2108" s="2">
        <v>5.4</v>
      </c>
      <c r="E2108" t="s">
        <v>51</v>
      </c>
      <c r="F2108" s="2">
        <v>3.927</v>
      </c>
      <c r="G2108" s="2">
        <v>21.215</v>
      </c>
      <c r="H2108" s="2">
        <v>2.06</v>
      </c>
      <c r="I2108" s="14" t="s">
        <v>51</v>
      </c>
      <c r="J2108" s="2">
        <v>1.454</v>
      </c>
      <c r="K2108">
        <v>3</v>
      </c>
      <c r="L2108" s="2"/>
      <c r="N2108" s="2"/>
      <c r="P2108" s="2"/>
      <c r="R2108" s="2"/>
    </row>
    <row r="2109" spans="1:18" x14ac:dyDescent="0.3">
      <c r="A2109">
        <v>2107</v>
      </c>
      <c r="B2109">
        <v>7</v>
      </c>
      <c r="C2109" s="1">
        <f t="shared" si="32"/>
        <v>0.55215277777770366</v>
      </c>
      <c r="D2109" s="2">
        <v>5.39</v>
      </c>
      <c r="E2109" t="s">
        <v>51</v>
      </c>
      <c r="F2109" s="2">
        <v>3.927</v>
      </c>
      <c r="G2109" s="2">
        <v>21.181999999999999</v>
      </c>
      <c r="H2109" s="2">
        <v>2.0699999999999998</v>
      </c>
      <c r="I2109" s="14" t="s">
        <v>51</v>
      </c>
      <c r="J2109" s="2">
        <v>1.454</v>
      </c>
      <c r="K2109">
        <v>3.01</v>
      </c>
      <c r="L2109" s="2"/>
      <c r="N2109" s="2"/>
      <c r="P2109" s="2"/>
      <c r="R2109" s="2"/>
    </row>
    <row r="2110" spans="1:18" x14ac:dyDescent="0.3">
      <c r="A2110">
        <v>2108</v>
      </c>
      <c r="B2110">
        <v>8</v>
      </c>
      <c r="C2110" s="1">
        <f t="shared" si="32"/>
        <v>0.5521643518517777</v>
      </c>
      <c r="D2110" s="2">
        <v>5.39</v>
      </c>
      <c r="E2110" t="s">
        <v>51</v>
      </c>
      <c r="F2110" s="2">
        <v>3.927</v>
      </c>
      <c r="G2110" s="2">
        <v>21.152999999999999</v>
      </c>
      <c r="H2110" s="2">
        <v>2.08</v>
      </c>
      <c r="I2110" s="14" t="s">
        <v>51</v>
      </c>
      <c r="J2110" s="2">
        <v>1.454</v>
      </c>
      <c r="K2110">
        <v>3.0179999999999998</v>
      </c>
      <c r="L2110" s="2"/>
      <c r="N2110" s="2"/>
      <c r="P2110" s="2"/>
      <c r="R2110" s="2"/>
    </row>
    <row r="2111" spans="1:18" x14ac:dyDescent="0.3">
      <c r="A2111">
        <v>2109</v>
      </c>
      <c r="B2111">
        <v>9</v>
      </c>
      <c r="C2111" s="1">
        <f t="shared" si="32"/>
        <v>0.55217592592585174</v>
      </c>
      <c r="D2111" s="2">
        <v>5.37</v>
      </c>
      <c r="E2111" t="s">
        <v>51</v>
      </c>
      <c r="F2111" s="2">
        <v>3.927</v>
      </c>
      <c r="G2111" s="2">
        <v>21.09</v>
      </c>
      <c r="H2111" s="2">
        <v>2.08</v>
      </c>
      <c r="I2111" s="14" t="s">
        <v>51</v>
      </c>
      <c r="J2111" s="2">
        <v>1.454</v>
      </c>
      <c r="K2111">
        <v>3.0230000000000001</v>
      </c>
      <c r="L2111" s="2"/>
      <c r="N2111" s="2"/>
      <c r="P2111" s="2"/>
      <c r="R2111" s="2"/>
    </row>
    <row r="2112" spans="1:18" x14ac:dyDescent="0.3">
      <c r="A2112">
        <v>2110</v>
      </c>
      <c r="B2112">
        <v>10</v>
      </c>
      <c r="C2112" s="1">
        <f t="shared" si="32"/>
        <v>0.55218749999992578</v>
      </c>
      <c r="D2112" s="2">
        <v>5.39</v>
      </c>
      <c r="E2112" t="s">
        <v>51</v>
      </c>
      <c r="F2112" s="2">
        <v>3.927</v>
      </c>
      <c r="G2112" s="2">
        <v>21.155999999999999</v>
      </c>
      <c r="H2112" s="2">
        <v>2.08</v>
      </c>
      <c r="I2112" s="14" t="s">
        <v>51</v>
      </c>
      <c r="J2112" s="2">
        <v>1.454</v>
      </c>
      <c r="K2112">
        <v>3.0249999999999999</v>
      </c>
      <c r="L2112" s="2"/>
      <c r="N2112" s="2"/>
      <c r="P2112" s="2"/>
      <c r="R2112" s="2"/>
    </row>
    <row r="2113" spans="1:18" x14ac:dyDescent="0.3">
      <c r="A2113">
        <v>2111</v>
      </c>
      <c r="B2113">
        <v>11</v>
      </c>
      <c r="C2113" s="1">
        <f t="shared" si="32"/>
        <v>0.55219907407399982</v>
      </c>
      <c r="D2113" s="2">
        <v>5.39</v>
      </c>
      <c r="E2113" t="s">
        <v>51</v>
      </c>
      <c r="F2113" s="2">
        <v>3.927</v>
      </c>
      <c r="G2113" s="2">
        <v>21.161999999999999</v>
      </c>
      <c r="H2113" s="2">
        <v>2.08</v>
      </c>
      <c r="I2113" s="14" t="s">
        <v>51</v>
      </c>
      <c r="J2113" s="2">
        <v>1.454</v>
      </c>
      <c r="K2113">
        <v>3.0259999999999998</v>
      </c>
      <c r="L2113" s="2"/>
      <c r="N2113" s="2"/>
      <c r="P2113" s="2"/>
      <c r="R2113" s="2"/>
    </row>
    <row r="2114" spans="1:18" x14ac:dyDescent="0.3">
      <c r="A2114">
        <v>2112</v>
      </c>
      <c r="B2114">
        <v>12</v>
      </c>
      <c r="C2114" s="1">
        <f t="shared" si="32"/>
        <v>0.55221064814807386</v>
      </c>
      <c r="D2114" s="2">
        <v>5.39</v>
      </c>
      <c r="E2114" t="s">
        <v>51</v>
      </c>
      <c r="F2114" s="2">
        <v>3.927</v>
      </c>
      <c r="G2114" s="2">
        <v>21.164000000000001</v>
      </c>
      <c r="H2114" s="2">
        <v>2.08</v>
      </c>
      <c r="I2114" s="14" t="s">
        <v>51</v>
      </c>
      <c r="J2114" s="2">
        <v>1.454</v>
      </c>
      <c r="K2114">
        <v>3.0289999999999999</v>
      </c>
      <c r="L2114" s="2"/>
      <c r="N2114" s="2"/>
      <c r="P2114" s="2"/>
      <c r="R2114" s="2"/>
    </row>
    <row r="2115" spans="1:18" x14ac:dyDescent="0.3">
      <c r="A2115">
        <v>2113</v>
      </c>
      <c r="B2115">
        <v>13</v>
      </c>
      <c r="C2115" s="1">
        <f t="shared" si="32"/>
        <v>0.5522222222221479</v>
      </c>
      <c r="D2115" s="2">
        <v>5.38</v>
      </c>
      <c r="E2115" t="s">
        <v>51</v>
      </c>
      <c r="F2115" s="2">
        <v>3.927</v>
      </c>
      <c r="G2115" s="2">
        <v>21.146999999999998</v>
      </c>
      <c r="H2115" s="2">
        <v>2.09</v>
      </c>
      <c r="I2115" s="14" t="s">
        <v>51</v>
      </c>
      <c r="J2115" s="2">
        <v>1.454</v>
      </c>
      <c r="K2115">
        <v>3.0329999999999999</v>
      </c>
      <c r="L2115" s="2"/>
      <c r="N2115" s="2"/>
      <c r="P2115" s="2"/>
      <c r="R2115" s="2"/>
    </row>
    <row r="2116" spans="1:18" x14ac:dyDescent="0.3">
      <c r="A2116">
        <v>2114</v>
      </c>
      <c r="B2116">
        <v>14</v>
      </c>
      <c r="C2116" s="1">
        <f t="shared" si="32"/>
        <v>0.55223379629622193</v>
      </c>
      <c r="D2116" s="2">
        <v>5.39</v>
      </c>
      <c r="E2116" t="s">
        <v>51</v>
      </c>
      <c r="F2116" s="2">
        <v>3.927</v>
      </c>
      <c r="G2116" s="2">
        <v>21.161999999999999</v>
      </c>
      <c r="H2116" s="2">
        <v>2.09</v>
      </c>
      <c r="I2116" s="14" t="s">
        <v>51</v>
      </c>
      <c r="J2116" s="2">
        <v>1.454</v>
      </c>
      <c r="K2116">
        <v>3.0379999999999998</v>
      </c>
      <c r="L2116" s="2"/>
      <c r="N2116" s="2"/>
      <c r="P2116" s="2"/>
      <c r="R2116" s="2"/>
    </row>
    <row r="2117" spans="1:18" x14ac:dyDescent="0.3">
      <c r="A2117">
        <v>2115</v>
      </c>
      <c r="B2117">
        <v>15</v>
      </c>
      <c r="C2117" s="1">
        <f t="shared" ref="C2117:C2180" si="33">C2116+(1/3600/24)</f>
        <v>0.55224537037029597</v>
      </c>
      <c r="D2117" s="2">
        <v>5.39</v>
      </c>
      <c r="E2117" t="s">
        <v>51</v>
      </c>
      <c r="F2117" s="2">
        <v>3.927</v>
      </c>
      <c r="G2117" s="2">
        <v>21.155999999999999</v>
      </c>
      <c r="H2117" s="2">
        <v>2.09</v>
      </c>
      <c r="I2117" s="2">
        <v>1.5660000000000001</v>
      </c>
      <c r="J2117" s="2">
        <v>1.5660000000000001</v>
      </c>
      <c r="K2117">
        <v>3.2759999999999998</v>
      </c>
      <c r="L2117" s="2"/>
      <c r="N2117" s="2"/>
      <c r="P2117" s="2"/>
      <c r="R2117" s="2"/>
    </row>
    <row r="2118" spans="1:18" x14ac:dyDescent="0.3">
      <c r="A2118">
        <v>2116</v>
      </c>
      <c r="B2118">
        <v>1</v>
      </c>
      <c r="C2118" s="1">
        <f t="shared" si="33"/>
        <v>0.55225694444437001</v>
      </c>
      <c r="D2118" s="2">
        <v>5.4</v>
      </c>
      <c r="E2118" t="s">
        <v>51</v>
      </c>
      <c r="F2118" s="2">
        <v>3.927</v>
      </c>
      <c r="G2118" s="2">
        <v>21.198</v>
      </c>
      <c r="H2118" s="2">
        <v>2.09</v>
      </c>
      <c r="I2118" s="14" t="s">
        <v>51</v>
      </c>
      <c r="J2118" s="2">
        <v>1.5660000000000001</v>
      </c>
      <c r="K2118">
        <v>3.2789999999999999</v>
      </c>
      <c r="L2118" s="2"/>
      <c r="N2118" s="2"/>
      <c r="P2118" s="2"/>
      <c r="R2118" s="2"/>
    </row>
    <row r="2119" spans="1:18" x14ac:dyDescent="0.3">
      <c r="A2119">
        <v>2117</v>
      </c>
      <c r="B2119">
        <v>2</v>
      </c>
      <c r="C2119" s="1">
        <f t="shared" si="33"/>
        <v>0.55226851851844405</v>
      </c>
      <c r="D2119" s="2">
        <v>5.38</v>
      </c>
      <c r="E2119">
        <v>3.8359999999999999</v>
      </c>
      <c r="F2119" s="2">
        <v>3.8359999999999999</v>
      </c>
      <c r="G2119" s="2">
        <v>20.637</v>
      </c>
      <c r="H2119" s="2">
        <v>2.09</v>
      </c>
      <c r="I2119" s="14" t="s">
        <v>51</v>
      </c>
      <c r="J2119" s="2">
        <v>1.5660000000000001</v>
      </c>
      <c r="K2119">
        <v>3.2759999999999998</v>
      </c>
      <c r="L2119" s="2"/>
      <c r="N2119" s="2"/>
      <c r="P2119" s="2"/>
      <c r="R2119" s="2"/>
    </row>
    <row r="2120" spans="1:18" x14ac:dyDescent="0.3">
      <c r="A2120">
        <v>2118</v>
      </c>
      <c r="B2120">
        <v>3</v>
      </c>
      <c r="C2120" s="1">
        <f t="shared" si="33"/>
        <v>0.55228009259251809</v>
      </c>
      <c r="D2120" s="2">
        <v>5.39</v>
      </c>
      <c r="E2120" t="s">
        <v>51</v>
      </c>
      <c r="F2120" s="2">
        <v>3.8359999999999999</v>
      </c>
      <c r="G2120" s="2">
        <v>20.690999999999999</v>
      </c>
      <c r="H2120" s="2">
        <v>2.09</v>
      </c>
      <c r="I2120" s="14" t="s">
        <v>51</v>
      </c>
      <c r="J2120" s="2">
        <v>1.5660000000000001</v>
      </c>
      <c r="K2120">
        <v>3.2709999999999999</v>
      </c>
      <c r="L2120" s="2"/>
      <c r="N2120" s="2"/>
      <c r="P2120" s="2"/>
      <c r="R2120" s="2"/>
    </row>
    <row r="2121" spans="1:18" x14ac:dyDescent="0.3">
      <c r="A2121">
        <v>2119</v>
      </c>
      <c r="B2121">
        <v>4</v>
      </c>
      <c r="C2121" s="1">
        <f t="shared" si="33"/>
        <v>0.55229166666659213</v>
      </c>
      <c r="D2121" s="2">
        <v>5.39</v>
      </c>
      <c r="E2121" t="s">
        <v>51</v>
      </c>
      <c r="F2121" s="2">
        <v>3.8359999999999999</v>
      </c>
      <c r="G2121" s="2">
        <v>20.658000000000001</v>
      </c>
      <c r="H2121" s="2">
        <v>2.08</v>
      </c>
      <c r="I2121" s="14" t="s">
        <v>51</v>
      </c>
      <c r="J2121" s="2">
        <v>1.5660000000000001</v>
      </c>
      <c r="K2121">
        <v>3.262</v>
      </c>
      <c r="L2121" s="2"/>
      <c r="N2121" s="2"/>
      <c r="P2121" s="2"/>
      <c r="R2121" s="2"/>
    </row>
    <row r="2122" spans="1:18" x14ac:dyDescent="0.3">
      <c r="A2122">
        <v>2120</v>
      </c>
      <c r="B2122">
        <v>5</v>
      </c>
      <c r="C2122" s="1">
        <f t="shared" si="33"/>
        <v>0.55230324074066617</v>
      </c>
      <c r="D2122" s="2">
        <v>5.4</v>
      </c>
      <c r="E2122" t="s">
        <v>51</v>
      </c>
      <c r="F2122" s="2">
        <v>3.8359999999999999</v>
      </c>
      <c r="G2122" s="2">
        <v>20.696999999999999</v>
      </c>
      <c r="H2122" s="2">
        <v>2.08</v>
      </c>
      <c r="I2122" s="14" t="s">
        <v>51</v>
      </c>
      <c r="J2122" s="2">
        <v>1.5660000000000001</v>
      </c>
      <c r="K2122">
        <v>3.2509999999999999</v>
      </c>
      <c r="L2122" s="2"/>
      <c r="N2122" s="2"/>
      <c r="P2122" s="2"/>
      <c r="R2122" s="2"/>
    </row>
    <row r="2123" spans="1:18" x14ac:dyDescent="0.3">
      <c r="A2123">
        <v>2121</v>
      </c>
      <c r="B2123">
        <v>6</v>
      </c>
      <c r="C2123" s="1">
        <f t="shared" si="33"/>
        <v>0.55231481481474021</v>
      </c>
      <c r="D2123" s="2">
        <v>5.4</v>
      </c>
      <c r="E2123" t="s">
        <v>51</v>
      </c>
      <c r="F2123" s="2">
        <v>3.8359999999999999</v>
      </c>
      <c r="G2123" s="2">
        <v>20.702000000000002</v>
      </c>
      <c r="H2123" s="2">
        <v>2.0699999999999998</v>
      </c>
      <c r="I2123" s="14" t="s">
        <v>51</v>
      </c>
      <c r="J2123" s="2">
        <v>1.5660000000000001</v>
      </c>
      <c r="K2123">
        <v>3.24</v>
      </c>
      <c r="L2123" s="2"/>
      <c r="N2123" s="2"/>
      <c r="P2123" s="2"/>
      <c r="R2123" s="2"/>
    </row>
    <row r="2124" spans="1:18" x14ac:dyDescent="0.3">
      <c r="A2124">
        <v>2122</v>
      </c>
      <c r="B2124">
        <v>7</v>
      </c>
      <c r="C2124" s="1">
        <f t="shared" si="33"/>
        <v>0.55232638888881425</v>
      </c>
      <c r="D2124" s="2">
        <v>5.4</v>
      </c>
      <c r="E2124" t="s">
        <v>51</v>
      </c>
      <c r="F2124" s="2">
        <v>3.8359999999999999</v>
      </c>
      <c r="G2124" s="2">
        <v>20.696999999999999</v>
      </c>
      <c r="H2124" s="2">
        <v>2.06</v>
      </c>
      <c r="I2124" s="14" t="s">
        <v>51</v>
      </c>
      <c r="J2124" s="2">
        <v>1.5660000000000001</v>
      </c>
      <c r="K2124">
        <v>3.2290000000000001</v>
      </c>
      <c r="L2124" s="2"/>
      <c r="N2124" s="2"/>
      <c r="P2124" s="2"/>
      <c r="R2124" s="2"/>
    </row>
    <row r="2125" spans="1:18" x14ac:dyDescent="0.3">
      <c r="A2125">
        <v>2123</v>
      </c>
      <c r="B2125">
        <v>8</v>
      </c>
      <c r="C2125" s="1">
        <f t="shared" si="33"/>
        <v>0.55233796296288828</v>
      </c>
      <c r="D2125" s="2">
        <v>5.39</v>
      </c>
      <c r="E2125" t="s">
        <v>51</v>
      </c>
      <c r="F2125" s="2">
        <v>3.8359999999999999</v>
      </c>
      <c r="G2125" s="2">
        <v>20.689</v>
      </c>
      <c r="H2125" s="2">
        <v>2.0499999999999998</v>
      </c>
      <c r="I2125" s="14" t="s">
        <v>51</v>
      </c>
      <c r="J2125" s="2">
        <v>1.5660000000000001</v>
      </c>
      <c r="K2125">
        <v>3.2149999999999999</v>
      </c>
      <c r="L2125" s="2"/>
      <c r="N2125" s="2"/>
      <c r="P2125" s="2"/>
      <c r="R2125" s="2"/>
    </row>
    <row r="2126" spans="1:18" x14ac:dyDescent="0.3">
      <c r="A2126">
        <v>2124</v>
      </c>
      <c r="B2126">
        <v>9</v>
      </c>
      <c r="C2126" s="1">
        <f t="shared" si="33"/>
        <v>0.55234953703696232</v>
      </c>
      <c r="D2126" s="2">
        <v>5.39</v>
      </c>
      <c r="E2126" t="s">
        <v>51</v>
      </c>
      <c r="F2126" s="2">
        <v>3.8359999999999999</v>
      </c>
      <c r="G2126" s="2">
        <v>20.661999999999999</v>
      </c>
      <c r="H2126" s="2">
        <v>2.04</v>
      </c>
      <c r="I2126" s="14" t="s">
        <v>51</v>
      </c>
      <c r="J2126" s="2">
        <v>1.5660000000000001</v>
      </c>
      <c r="K2126">
        <v>3.2</v>
      </c>
      <c r="L2126" s="2"/>
      <c r="N2126" s="2"/>
      <c r="P2126" s="2"/>
      <c r="R2126" s="2"/>
    </row>
    <row r="2127" spans="1:18" x14ac:dyDescent="0.3">
      <c r="A2127">
        <v>2125</v>
      </c>
      <c r="B2127">
        <v>10</v>
      </c>
      <c r="C2127" s="1">
        <f t="shared" si="33"/>
        <v>0.55236111111103636</v>
      </c>
      <c r="D2127" s="2">
        <v>5.39</v>
      </c>
      <c r="E2127" t="s">
        <v>51</v>
      </c>
      <c r="F2127" s="2">
        <v>3.8359999999999999</v>
      </c>
      <c r="G2127" s="2">
        <v>20.654</v>
      </c>
      <c r="H2127" s="2">
        <v>2.04</v>
      </c>
      <c r="I2127" s="14" t="s">
        <v>51</v>
      </c>
      <c r="J2127" s="2">
        <v>1.5660000000000001</v>
      </c>
      <c r="K2127">
        <v>3.1869999999999998</v>
      </c>
      <c r="L2127" s="2"/>
      <c r="N2127" s="2"/>
      <c r="P2127" s="2"/>
      <c r="R2127" s="2"/>
    </row>
    <row r="2128" spans="1:18" x14ac:dyDescent="0.3">
      <c r="A2128">
        <v>2126</v>
      </c>
      <c r="B2128">
        <v>11</v>
      </c>
      <c r="C2128" s="1">
        <f t="shared" si="33"/>
        <v>0.5523726851851104</v>
      </c>
      <c r="D2128" s="2">
        <v>5.38</v>
      </c>
      <c r="E2128" t="s">
        <v>51</v>
      </c>
      <c r="F2128" s="2">
        <v>3.8359999999999999</v>
      </c>
      <c r="G2128" s="2">
        <v>20.626000000000001</v>
      </c>
      <c r="H2128" s="2">
        <v>2.0299999999999998</v>
      </c>
      <c r="I2128" s="14" t="s">
        <v>51</v>
      </c>
      <c r="J2128" s="2">
        <v>1.5660000000000001</v>
      </c>
      <c r="K2128">
        <v>3.177</v>
      </c>
      <c r="L2128" s="2"/>
      <c r="N2128" s="2"/>
      <c r="P2128" s="2"/>
      <c r="R2128" s="2"/>
    </row>
    <row r="2129" spans="1:18" x14ac:dyDescent="0.3">
      <c r="A2129">
        <v>2127</v>
      </c>
      <c r="B2129">
        <v>12</v>
      </c>
      <c r="C2129" s="1">
        <f t="shared" si="33"/>
        <v>0.55238425925918444</v>
      </c>
      <c r="D2129" s="2">
        <v>5.37</v>
      </c>
      <c r="E2129" t="s">
        <v>51</v>
      </c>
      <c r="F2129" s="2">
        <v>3.8359999999999999</v>
      </c>
      <c r="G2129" s="2">
        <v>20.603999999999999</v>
      </c>
      <c r="H2129" s="2">
        <v>2.02</v>
      </c>
      <c r="I2129" s="14" t="s">
        <v>51</v>
      </c>
      <c r="J2129" s="2">
        <v>1.5660000000000001</v>
      </c>
      <c r="K2129">
        <v>3.1669999999999998</v>
      </c>
      <c r="L2129" s="2"/>
      <c r="N2129" s="2"/>
      <c r="P2129" s="2"/>
      <c r="R2129" s="2"/>
    </row>
    <row r="2130" spans="1:18" x14ac:dyDescent="0.3">
      <c r="A2130">
        <v>2128</v>
      </c>
      <c r="B2130">
        <v>13</v>
      </c>
      <c r="C2130" s="1">
        <f t="shared" si="33"/>
        <v>0.55239583333325848</v>
      </c>
      <c r="D2130" s="2">
        <v>5.38</v>
      </c>
      <c r="E2130" t="s">
        <v>51</v>
      </c>
      <c r="F2130" s="2">
        <v>3.8359999999999999</v>
      </c>
      <c r="G2130" s="2">
        <v>20.62</v>
      </c>
      <c r="H2130" s="2">
        <v>2.02</v>
      </c>
      <c r="I2130" s="14" t="s">
        <v>51</v>
      </c>
      <c r="J2130" s="2">
        <v>1.5660000000000001</v>
      </c>
      <c r="K2130">
        <v>3.1579999999999999</v>
      </c>
      <c r="L2130" s="2"/>
      <c r="N2130" s="2"/>
      <c r="P2130" s="2"/>
      <c r="R2130" s="2"/>
    </row>
    <row r="2131" spans="1:18" x14ac:dyDescent="0.3">
      <c r="A2131">
        <v>2129</v>
      </c>
      <c r="B2131">
        <v>14</v>
      </c>
      <c r="C2131" s="1">
        <f t="shared" si="33"/>
        <v>0.55240740740733252</v>
      </c>
      <c r="D2131" s="2">
        <v>5.39</v>
      </c>
      <c r="E2131" t="s">
        <v>51</v>
      </c>
      <c r="F2131" s="2">
        <v>3.8359999999999999</v>
      </c>
      <c r="G2131" s="2">
        <v>20.667999999999999</v>
      </c>
      <c r="H2131" s="2">
        <v>2.0099999999999998</v>
      </c>
      <c r="I2131" s="14" t="s">
        <v>51</v>
      </c>
      <c r="J2131" s="2">
        <v>1.5660000000000001</v>
      </c>
      <c r="K2131">
        <v>3.149</v>
      </c>
      <c r="L2131" s="2"/>
      <c r="N2131" s="2"/>
      <c r="P2131" s="2"/>
      <c r="R2131" s="2"/>
    </row>
    <row r="2132" spans="1:18" x14ac:dyDescent="0.3">
      <c r="A2132">
        <v>2130</v>
      </c>
      <c r="B2132">
        <v>15</v>
      </c>
      <c r="C2132" s="1">
        <f t="shared" si="33"/>
        <v>0.55241898148140656</v>
      </c>
      <c r="D2132" s="2">
        <v>5.41</v>
      </c>
      <c r="E2132" t="s">
        <v>51</v>
      </c>
      <c r="F2132" s="2">
        <v>3.8359999999999999</v>
      </c>
      <c r="G2132" s="2">
        <v>20.739000000000001</v>
      </c>
      <c r="H2132" s="2">
        <v>2</v>
      </c>
      <c r="I2132" s="2">
        <v>1.5760000000000001</v>
      </c>
      <c r="J2132" s="2">
        <v>1.5760000000000001</v>
      </c>
      <c r="K2132">
        <v>3.1589999999999998</v>
      </c>
      <c r="L2132" s="2"/>
      <c r="N2132" s="2"/>
      <c r="P2132" s="2"/>
      <c r="R2132" s="2"/>
    </row>
    <row r="2133" spans="1:18" x14ac:dyDescent="0.3">
      <c r="A2133">
        <v>2131</v>
      </c>
      <c r="B2133">
        <v>1</v>
      </c>
      <c r="C2133" s="1">
        <f t="shared" si="33"/>
        <v>0.5524305555554806</v>
      </c>
      <c r="D2133" s="2">
        <v>5.43</v>
      </c>
      <c r="E2133" t="s">
        <v>51</v>
      </c>
      <c r="F2133" s="2">
        <v>3.8359999999999999</v>
      </c>
      <c r="G2133" s="2">
        <v>20.81</v>
      </c>
      <c r="H2133" s="2">
        <v>2</v>
      </c>
      <c r="I2133" s="14" t="s">
        <v>51</v>
      </c>
      <c r="J2133" s="2">
        <v>1.5760000000000001</v>
      </c>
      <c r="K2133">
        <v>3.15</v>
      </c>
      <c r="L2133" s="2"/>
      <c r="N2133" s="2"/>
      <c r="P2133" s="2"/>
      <c r="R2133" s="2"/>
    </row>
    <row r="2134" spans="1:18" x14ac:dyDescent="0.3">
      <c r="A2134">
        <v>2132</v>
      </c>
      <c r="B2134">
        <v>2</v>
      </c>
      <c r="C2134" s="1">
        <f t="shared" si="33"/>
        <v>0.55244212962955463</v>
      </c>
      <c r="D2134" s="2">
        <v>5.45</v>
      </c>
      <c r="E2134" s="2">
        <v>3.5510000000000002</v>
      </c>
      <c r="F2134" s="2">
        <v>3.5510000000000002</v>
      </c>
      <c r="G2134" s="2">
        <v>19.344000000000001</v>
      </c>
      <c r="H2134" s="2">
        <v>2</v>
      </c>
      <c r="I2134" s="14" t="s">
        <v>51</v>
      </c>
      <c r="J2134" s="2">
        <v>1.5760000000000001</v>
      </c>
      <c r="K2134">
        <v>3.1480000000000001</v>
      </c>
      <c r="L2134" s="2"/>
      <c r="N2134" s="2"/>
      <c r="P2134" s="2"/>
      <c r="R2134" s="2"/>
    </row>
    <row r="2135" spans="1:18" x14ac:dyDescent="0.3">
      <c r="A2135">
        <v>2133</v>
      </c>
      <c r="B2135">
        <v>3</v>
      </c>
      <c r="C2135" s="1">
        <f t="shared" si="33"/>
        <v>0.55245370370362867</v>
      </c>
      <c r="D2135" s="2">
        <v>5.46</v>
      </c>
      <c r="E2135" t="s">
        <v>51</v>
      </c>
      <c r="F2135" s="2">
        <v>3.5510000000000002</v>
      </c>
      <c r="G2135" s="2">
        <v>19.401</v>
      </c>
      <c r="H2135" s="2">
        <v>2</v>
      </c>
      <c r="I2135" s="14" t="s">
        <v>51</v>
      </c>
      <c r="J2135" s="2">
        <v>1.5760000000000001</v>
      </c>
      <c r="K2135">
        <v>3.1520000000000001</v>
      </c>
      <c r="L2135" s="2"/>
      <c r="N2135" s="2"/>
      <c r="P2135" s="2"/>
      <c r="R2135" s="2"/>
    </row>
    <row r="2136" spans="1:18" x14ac:dyDescent="0.3">
      <c r="A2136">
        <v>2134</v>
      </c>
      <c r="B2136">
        <v>4</v>
      </c>
      <c r="C2136" s="1">
        <f t="shared" si="33"/>
        <v>0.55246527777770271</v>
      </c>
      <c r="D2136" s="2">
        <v>5.47</v>
      </c>
      <c r="E2136" t="s">
        <v>51</v>
      </c>
      <c r="F2136" s="2">
        <v>3.5510000000000002</v>
      </c>
      <c r="G2136" s="2">
        <v>19.422000000000001</v>
      </c>
      <c r="H2136" s="2">
        <v>2</v>
      </c>
      <c r="I2136" s="14" t="s">
        <v>51</v>
      </c>
      <c r="J2136" s="2">
        <v>1.5760000000000001</v>
      </c>
      <c r="K2136">
        <v>3.153</v>
      </c>
      <c r="L2136" s="2"/>
      <c r="N2136" s="2"/>
      <c r="P2136" s="2"/>
      <c r="R2136" s="2"/>
    </row>
    <row r="2137" spans="1:18" x14ac:dyDescent="0.3">
      <c r="A2137">
        <v>2135</v>
      </c>
      <c r="B2137">
        <v>5</v>
      </c>
      <c r="C2137" s="1">
        <f t="shared" si="33"/>
        <v>0.55247685185177675</v>
      </c>
      <c r="D2137" s="2">
        <v>5.48</v>
      </c>
      <c r="E2137" t="s">
        <v>51</v>
      </c>
      <c r="F2137" s="2">
        <v>3.5510000000000002</v>
      </c>
      <c r="G2137" s="2">
        <v>19.460999999999999</v>
      </c>
      <c r="H2137" s="2">
        <v>2</v>
      </c>
      <c r="I2137" s="14" t="s">
        <v>51</v>
      </c>
      <c r="J2137" s="2">
        <v>1.5760000000000001</v>
      </c>
      <c r="K2137">
        <v>3.1480000000000001</v>
      </c>
      <c r="L2137" s="2"/>
      <c r="N2137" s="2"/>
      <c r="P2137" s="2"/>
      <c r="R2137" s="2"/>
    </row>
    <row r="2138" spans="1:18" x14ac:dyDescent="0.3">
      <c r="A2138">
        <v>2136</v>
      </c>
      <c r="B2138">
        <v>6</v>
      </c>
      <c r="C2138" s="1">
        <f t="shared" si="33"/>
        <v>0.55248842592585079</v>
      </c>
      <c r="D2138" s="2">
        <v>5.49</v>
      </c>
      <c r="E2138" t="s">
        <v>51</v>
      </c>
      <c r="F2138" s="2">
        <v>3.5510000000000002</v>
      </c>
      <c r="G2138" s="2">
        <v>19.481000000000002</v>
      </c>
      <c r="H2138" s="2">
        <v>1.99</v>
      </c>
      <c r="I2138" s="14" t="s">
        <v>51</v>
      </c>
      <c r="J2138" s="2">
        <v>1.5760000000000001</v>
      </c>
      <c r="K2138">
        <v>3.1379999999999999</v>
      </c>
      <c r="L2138" s="2"/>
      <c r="N2138" s="2"/>
      <c r="P2138" s="2"/>
      <c r="R2138" s="2"/>
    </row>
    <row r="2139" spans="1:18" x14ac:dyDescent="0.3">
      <c r="A2139">
        <v>2137</v>
      </c>
      <c r="B2139">
        <v>7</v>
      </c>
      <c r="C2139" s="1">
        <f t="shared" si="33"/>
        <v>0.55249999999992483</v>
      </c>
      <c r="D2139" s="2">
        <v>5.48</v>
      </c>
      <c r="E2139" t="s">
        <v>51</v>
      </c>
      <c r="F2139" s="2">
        <v>3.5510000000000002</v>
      </c>
      <c r="G2139" s="2">
        <v>19.475000000000001</v>
      </c>
      <c r="H2139" s="2">
        <v>1.99</v>
      </c>
      <c r="I2139" s="14" t="s">
        <v>51</v>
      </c>
      <c r="J2139" s="2">
        <v>1.5760000000000001</v>
      </c>
      <c r="K2139">
        <v>3.1280000000000001</v>
      </c>
      <c r="L2139" s="2"/>
      <c r="N2139" s="2"/>
      <c r="P2139" s="2"/>
      <c r="R2139" s="2"/>
    </row>
    <row r="2140" spans="1:18" x14ac:dyDescent="0.3">
      <c r="A2140">
        <v>2138</v>
      </c>
      <c r="B2140">
        <v>8</v>
      </c>
      <c r="C2140" s="1">
        <f t="shared" si="33"/>
        <v>0.55251157407399887</v>
      </c>
      <c r="D2140" s="2">
        <v>5.48</v>
      </c>
      <c r="E2140" t="s">
        <v>51</v>
      </c>
      <c r="F2140" s="2">
        <v>3.5510000000000002</v>
      </c>
      <c r="G2140" s="2">
        <v>19.456</v>
      </c>
      <c r="H2140" s="2">
        <v>1.98</v>
      </c>
      <c r="I2140" s="14" t="s">
        <v>51</v>
      </c>
      <c r="J2140" s="2">
        <v>1.5760000000000001</v>
      </c>
      <c r="K2140">
        <v>3.1190000000000002</v>
      </c>
      <c r="L2140" s="2"/>
      <c r="N2140" s="2"/>
      <c r="P2140" s="2"/>
      <c r="R2140" s="2"/>
    </row>
    <row r="2141" spans="1:18" x14ac:dyDescent="0.3">
      <c r="A2141">
        <v>2139</v>
      </c>
      <c r="B2141">
        <v>9</v>
      </c>
      <c r="C2141" s="1">
        <f t="shared" si="33"/>
        <v>0.55252314814807291</v>
      </c>
      <c r="D2141" s="2">
        <v>5.47</v>
      </c>
      <c r="E2141" t="s">
        <v>51</v>
      </c>
      <c r="F2141" s="2">
        <v>3.5510000000000002</v>
      </c>
      <c r="G2141" s="2">
        <v>19.411999999999999</v>
      </c>
      <c r="H2141" s="2">
        <v>1.98</v>
      </c>
      <c r="I2141" s="14" t="s">
        <v>51</v>
      </c>
      <c r="J2141" s="2">
        <v>1.5760000000000001</v>
      </c>
      <c r="K2141">
        <v>3.1120000000000001</v>
      </c>
      <c r="L2141" s="2"/>
      <c r="N2141" s="2"/>
      <c r="P2141" s="2"/>
      <c r="R2141" s="2"/>
    </row>
    <row r="2142" spans="1:18" x14ac:dyDescent="0.3">
      <c r="A2142">
        <v>2140</v>
      </c>
      <c r="B2142">
        <v>10</v>
      </c>
      <c r="C2142" s="1">
        <f t="shared" si="33"/>
        <v>0.55253472222214695</v>
      </c>
      <c r="D2142" s="2">
        <v>5.45</v>
      </c>
      <c r="E2142" t="s">
        <v>51</v>
      </c>
      <c r="F2142" s="2">
        <v>3.5510000000000002</v>
      </c>
      <c r="G2142" s="2">
        <v>19.369</v>
      </c>
      <c r="H2142" s="2">
        <v>1.97</v>
      </c>
      <c r="I2142" s="14" t="s">
        <v>51</v>
      </c>
      <c r="J2142" s="2">
        <v>1.5760000000000001</v>
      </c>
      <c r="K2142">
        <v>3.1070000000000002</v>
      </c>
      <c r="L2142" s="2"/>
      <c r="N2142" s="2"/>
      <c r="P2142" s="2"/>
      <c r="R2142" s="2"/>
    </row>
    <row r="2143" spans="1:18" x14ac:dyDescent="0.3">
      <c r="A2143">
        <v>2141</v>
      </c>
      <c r="B2143">
        <v>11</v>
      </c>
      <c r="C2143" s="1">
        <f t="shared" si="33"/>
        <v>0.55254629629622098</v>
      </c>
      <c r="D2143" s="2">
        <v>5.45</v>
      </c>
      <c r="E2143" t="s">
        <v>51</v>
      </c>
      <c r="F2143" s="2">
        <v>3.5510000000000002</v>
      </c>
      <c r="G2143" s="2">
        <v>19.338999999999999</v>
      </c>
      <c r="H2143" s="2">
        <v>1.97</v>
      </c>
      <c r="I2143" s="14" t="s">
        <v>51</v>
      </c>
      <c r="J2143" s="2">
        <v>1.5760000000000001</v>
      </c>
      <c r="K2143">
        <v>3.1019999999999999</v>
      </c>
      <c r="L2143" s="2"/>
      <c r="N2143" s="2"/>
      <c r="P2143" s="2"/>
      <c r="R2143" s="2"/>
    </row>
    <row r="2144" spans="1:18" x14ac:dyDescent="0.3">
      <c r="A2144">
        <v>2142</v>
      </c>
      <c r="B2144">
        <v>12</v>
      </c>
      <c r="C2144" s="1">
        <f t="shared" si="33"/>
        <v>0.55255787037029502</v>
      </c>
      <c r="D2144" s="2">
        <v>5.45</v>
      </c>
      <c r="E2144" t="s">
        <v>51</v>
      </c>
      <c r="F2144" s="2">
        <v>3.5510000000000002</v>
      </c>
      <c r="G2144" s="2">
        <v>19.341000000000001</v>
      </c>
      <c r="H2144" s="2">
        <v>1.97</v>
      </c>
      <c r="I2144" s="14" t="s">
        <v>51</v>
      </c>
      <c r="J2144" s="2">
        <v>1.5760000000000001</v>
      </c>
      <c r="K2144">
        <v>3.0960000000000001</v>
      </c>
      <c r="L2144" s="2"/>
      <c r="N2144" s="2"/>
      <c r="P2144" s="2"/>
      <c r="R2144" s="2"/>
    </row>
    <row r="2145" spans="1:18" x14ac:dyDescent="0.3">
      <c r="A2145">
        <v>2143</v>
      </c>
      <c r="B2145">
        <v>13</v>
      </c>
      <c r="C2145" s="1">
        <f t="shared" si="33"/>
        <v>0.55256944444436906</v>
      </c>
      <c r="D2145" s="2">
        <v>5.45</v>
      </c>
      <c r="E2145" t="s">
        <v>51</v>
      </c>
      <c r="F2145" s="2">
        <v>3.5510000000000002</v>
      </c>
      <c r="G2145" s="2">
        <v>19.338999999999999</v>
      </c>
      <c r="H2145" s="2">
        <v>1.96</v>
      </c>
      <c r="I2145" s="14" t="s">
        <v>51</v>
      </c>
      <c r="J2145" s="2">
        <v>1.5760000000000001</v>
      </c>
      <c r="K2145">
        <v>3.09</v>
      </c>
      <c r="L2145" s="2"/>
      <c r="N2145" s="2"/>
      <c r="P2145" s="2"/>
      <c r="R2145" s="2"/>
    </row>
    <row r="2146" spans="1:18" x14ac:dyDescent="0.3">
      <c r="A2146">
        <v>2144</v>
      </c>
      <c r="B2146">
        <v>14</v>
      </c>
      <c r="C2146" s="1">
        <f t="shared" si="33"/>
        <v>0.5525810185184431</v>
      </c>
      <c r="D2146" s="2">
        <v>5.45</v>
      </c>
      <c r="E2146" t="s">
        <v>51</v>
      </c>
      <c r="F2146" s="2">
        <v>3.5510000000000002</v>
      </c>
      <c r="G2146" s="2">
        <v>19.355</v>
      </c>
      <c r="H2146" s="2">
        <v>1.96</v>
      </c>
      <c r="I2146" s="14" t="s">
        <v>51</v>
      </c>
      <c r="J2146" s="2">
        <v>1.5760000000000001</v>
      </c>
      <c r="K2146">
        <v>3.081</v>
      </c>
      <c r="L2146" s="2"/>
      <c r="N2146" s="2"/>
      <c r="P2146" s="2"/>
      <c r="R2146" s="2"/>
    </row>
    <row r="2147" spans="1:18" x14ac:dyDescent="0.3">
      <c r="A2147">
        <v>2145</v>
      </c>
      <c r="B2147">
        <v>15</v>
      </c>
      <c r="C2147" s="1">
        <f t="shared" si="33"/>
        <v>0.55259259259251714</v>
      </c>
      <c r="D2147" s="2">
        <v>5.46</v>
      </c>
      <c r="E2147" t="s">
        <v>51</v>
      </c>
      <c r="F2147" s="2">
        <v>3.5510000000000002</v>
      </c>
      <c r="G2147" s="2">
        <v>19.370999999999999</v>
      </c>
      <c r="H2147" s="2">
        <v>1.95</v>
      </c>
      <c r="I2147" s="2">
        <v>1.585</v>
      </c>
      <c r="J2147" s="2">
        <v>1.585</v>
      </c>
      <c r="K2147">
        <v>3.0950000000000002</v>
      </c>
      <c r="L2147" s="2"/>
      <c r="N2147" s="2"/>
      <c r="P2147" s="2"/>
      <c r="R2147" s="2"/>
    </row>
    <row r="2148" spans="1:18" x14ac:dyDescent="0.3">
      <c r="A2148">
        <v>2146</v>
      </c>
      <c r="B2148">
        <v>1</v>
      </c>
      <c r="C2148" s="1">
        <f t="shared" si="33"/>
        <v>0.55260416666659118</v>
      </c>
      <c r="D2148" s="2">
        <v>5.46</v>
      </c>
      <c r="E2148" t="s">
        <v>51</v>
      </c>
      <c r="F2148" s="2">
        <v>3.5510000000000002</v>
      </c>
      <c r="G2148" s="2">
        <v>19.39</v>
      </c>
      <c r="H2148" s="2">
        <v>1.95</v>
      </c>
      <c r="I2148" s="14" t="s">
        <v>51</v>
      </c>
      <c r="J2148" s="2">
        <v>1.585</v>
      </c>
      <c r="K2148">
        <v>3.0939999999999999</v>
      </c>
      <c r="L2148" s="2"/>
      <c r="N2148" s="2"/>
      <c r="P2148" s="2"/>
      <c r="R2148" s="2"/>
    </row>
    <row r="2149" spans="1:18" x14ac:dyDescent="0.3">
      <c r="A2149">
        <v>2147</v>
      </c>
      <c r="B2149">
        <v>2</v>
      </c>
      <c r="C2149" s="1">
        <f t="shared" si="33"/>
        <v>0.55261574074066522</v>
      </c>
      <c r="D2149" s="2">
        <v>5.47</v>
      </c>
      <c r="E2149" s="2">
        <v>3.54</v>
      </c>
      <c r="F2149" s="2">
        <v>3.54</v>
      </c>
      <c r="G2149" s="2">
        <v>19.355</v>
      </c>
      <c r="H2149" s="2">
        <v>1.96</v>
      </c>
      <c r="I2149" s="14" t="s">
        <v>51</v>
      </c>
      <c r="J2149" s="2">
        <v>1.585</v>
      </c>
      <c r="K2149">
        <v>3.1019999999999999</v>
      </c>
      <c r="L2149" s="2"/>
      <c r="N2149" s="2"/>
      <c r="P2149" s="2"/>
      <c r="R2149" s="2"/>
    </row>
    <row r="2150" spans="1:18" x14ac:dyDescent="0.3">
      <c r="A2150">
        <v>2148</v>
      </c>
      <c r="B2150">
        <v>3</v>
      </c>
      <c r="C2150" s="1">
        <f t="shared" si="33"/>
        <v>0.55262731481473926</v>
      </c>
      <c r="D2150" s="2">
        <v>5.47</v>
      </c>
      <c r="E2150" t="s">
        <v>51</v>
      </c>
      <c r="F2150" s="2">
        <v>3.54</v>
      </c>
      <c r="G2150" s="2">
        <v>19.38</v>
      </c>
      <c r="H2150" s="2">
        <v>1.96</v>
      </c>
      <c r="I2150" s="14" t="s">
        <v>51</v>
      </c>
      <c r="J2150" s="2">
        <v>1.585</v>
      </c>
      <c r="K2150">
        <v>3.113</v>
      </c>
      <c r="L2150" s="2"/>
      <c r="N2150" s="2"/>
      <c r="P2150" s="2"/>
      <c r="R2150" s="2"/>
    </row>
    <row r="2151" spans="1:18" x14ac:dyDescent="0.3">
      <c r="A2151">
        <v>2149</v>
      </c>
      <c r="B2151">
        <v>4</v>
      </c>
      <c r="C2151" s="1">
        <f t="shared" si="33"/>
        <v>0.5526388888888133</v>
      </c>
      <c r="D2151" s="2">
        <v>5.48</v>
      </c>
      <c r="E2151" t="s">
        <v>51</v>
      </c>
      <c r="F2151" s="2">
        <v>3.54</v>
      </c>
      <c r="G2151" s="2">
        <v>19.402999999999999</v>
      </c>
      <c r="H2151" s="2">
        <v>1.97</v>
      </c>
      <c r="I2151" s="14" t="s">
        <v>51</v>
      </c>
      <c r="J2151" s="2">
        <v>1.585</v>
      </c>
      <c r="K2151">
        <v>3.1280000000000001</v>
      </c>
      <c r="L2151" s="2"/>
      <c r="N2151" s="2"/>
      <c r="P2151" s="2"/>
      <c r="R2151" s="2"/>
    </row>
    <row r="2152" spans="1:18" x14ac:dyDescent="0.3">
      <c r="A2152">
        <v>2150</v>
      </c>
      <c r="B2152">
        <v>5</v>
      </c>
      <c r="C2152" s="1">
        <f t="shared" si="33"/>
        <v>0.55265046296288733</v>
      </c>
      <c r="D2152" s="2">
        <v>5.5</v>
      </c>
      <c r="E2152" t="s">
        <v>51</v>
      </c>
      <c r="F2152" s="2">
        <v>3.54</v>
      </c>
      <c r="G2152" s="2">
        <v>19.459</v>
      </c>
      <c r="H2152" s="2">
        <v>1.98</v>
      </c>
      <c r="I2152" s="14" t="s">
        <v>51</v>
      </c>
      <c r="J2152" s="2">
        <v>1.585</v>
      </c>
      <c r="K2152">
        <v>3.145</v>
      </c>
      <c r="L2152" s="2"/>
      <c r="N2152" s="2"/>
      <c r="P2152" s="2"/>
      <c r="R2152" s="2"/>
    </row>
    <row r="2153" spans="1:18" x14ac:dyDescent="0.3">
      <c r="A2153">
        <v>2151</v>
      </c>
      <c r="B2153">
        <v>6</v>
      </c>
      <c r="C2153" s="1">
        <f t="shared" si="33"/>
        <v>0.55266203703696137</v>
      </c>
      <c r="D2153" s="2">
        <v>5.52</v>
      </c>
      <c r="E2153" t="s">
        <v>51</v>
      </c>
      <c r="F2153" s="2">
        <v>3.54</v>
      </c>
      <c r="G2153" s="2">
        <v>19.541</v>
      </c>
      <c r="H2153" s="2">
        <v>1.99</v>
      </c>
      <c r="I2153" s="14" t="s">
        <v>51</v>
      </c>
      <c r="J2153" s="2">
        <v>1.585</v>
      </c>
      <c r="K2153">
        <v>3.1619999999999999</v>
      </c>
      <c r="L2153" s="2"/>
      <c r="N2153" s="2"/>
      <c r="P2153" s="2"/>
      <c r="R2153" s="2"/>
    </row>
    <row r="2154" spans="1:18" x14ac:dyDescent="0.3">
      <c r="A2154">
        <v>2152</v>
      </c>
      <c r="B2154">
        <v>7</v>
      </c>
      <c r="C2154" s="1">
        <f t="shared" si="33"/>
        <v>0.55267361111103541</v>
      </c>
      <c r="D2154" s="2">
        <v>5.54</v>
      </c>
      <c r="E2154" t="s">
        <v>51</v>
      </c>
      <c r="F2154" s="2">
        <v>3.54</v>
      </c>
      <c r="G2154" s="2">
        <v>19.605</v>
      </c>
      <c r="H2154" s="2">
        <v>2</v>
      </c>
      <c r="I2154" s="14" t="s">
        <v>51</v>
      </c>
      <c r="J2154" s="2">
        <v>1.585</v>
      </c>
      <c r="K2154">
        <v>3.1749999999999998</v>
      </c>
      <c r="L2154" s="2"/>
      <c r="N2154" s="2"/>
      <c r="P2154" s="2"/>
      <c r="R2154" s="2"/>
    </row>
    <row r="2155" spans="1:18" x14ac:dyDescent="0.3">
      <c r="A2155">
        <v>2153</v>
      </c>
      <c r="B2155">
        <v>8</v>
      </c>
      <c r="C2155" s="1">
        <f t="shared" si="33"/>
        <v>0.55268518518510945</v>
      </c>
      <c r="D2155" s="2">
        <v>5.55</v>
      </c>
      <c r="E2155" t="s">
        <v>51</v>
      </c>
      <c r="F2155" s="2">
        <v>3.54</v>
      </c>
      <c r="G2155" s="2">
        <v>19.638000000000002</v>
      </c>
      <c r="H2155" s="2">
        <v>2.0099999999999998</v>
      </c>
      <c r="I2155" s="14" t="s">
        <v>51</v>
      </c>
      <c r="J2155" s="2">
        <v>1.585</v>
      </c>
      <c r="K2155">
        <v>3.181</v>
      </c>
      <c r="L2155" s="2"/>
      <c r="N2155" s="2"/>
      <c r="P2155" s="2"/>
      <c r="R2155" s="2"/>
    </row>
    <row r="2156" spans="1:18" x14ac:dyDescent="0.3">
      <c r="A2156">
        <v>2154</v>
      </c>
      <c r="B2156">
        <v>9</v>
      </c>
      <c r="C2156" s="1">
        <f t="shared" si="33"/>
        <v>0.55269675925918349</v>
      </c>
      <c r="D2156" s="2">
        <v>5.55</v>
      </c>
      <c r="E2156" t="s">
        <v>51</v>
      </c>
      <c r="F2156" s="2">
        <v>3.54</v>
      </c>
      <c r="G2156" s="2">
        <v>19.658999999999999</v>
      </c>
      <c r="H2156" s="2">
        <v>2.0099999999999998</v>
      </c>
      <c r="I2156" s="14" t="s">
        <v>51</v>
      </c>
      <c r="J2156" s="2">
        <v>1.585</v>
      </c>
      <c r="K2156">
        <v>3.1829999999999998</v>
      </c>
      <c r="L2156" s="2"/>
      <c r="N2156" s="2"/>
      <c r="P2156" s="2"/>
      <c r="R2156" s="2"/>
    </row>
    <row r="2157" spans="1:18" x14ac:dyDescent="0.3">
      <c r="A2157">
        <v>2155</v>
      </c>
      <c r="B2157">
        <v>10</v>
      </c>
      <c r="C2157" s="1">
        <f t="shared" si="33"/>
        <v>0.55270833333325753</v>
      </c>
      <c r="D2157" s="2">
        <v>5.56</v>
      </c>
      <c r="E2157" t="s">
        <v>51</v>
      </c>
      <c r="F2157" s="2">
        <v>3.54</v>
      </c>
      <c r="G2157" s="2">
        <v>19.684000000000001</v>
      </c>
      <c r="H2157" s="2">
        <v>2.0099999999999998</v>
      </c>
      <c r="I2157" s="14" t="s">
        <v>51</v>
      </c>
      <c r="J2157" s="2">
        <v>1.585</v>
      </c>
      <c r="K2157">
        <v>3.1829999999999998</v>
      </c>
      <c r="L2157" s="2"/>
      <c r="N2157" s="2"/>
      <c r="P2157" s="2"/>
      <c r="R2157" s="2"/>
    </row>
    <row r="2158" spans="1:18" x14ac:dyDescent="0.3">
      <c r="A2158">
        <v>2156</v>
      </c>
      <c r="B2158">
        <v>11</v>
      </c>
      <c r="C2158" s="1">
        <f t="shared" si="33"/>
        <v>0.55271990740733157</v>
      </c>
      <c r="D2158" s="2">
        <v>5.56</v>
      </c>
      <c r="E2158" t="s">
        <v>51</v>
      </c>
      <c r="F2158" s="2">
        <v>3.54</v>
      </c>
      <c r="G2158" s="2">
        <v>19.698</v>
      </c>
      <c r="H2158" s="2">
        <v>2.0099999999999998</v>
      </c>
      <c r="I2158" s="14" t="s">
        <v>51</v>
      </c>
      <c r="J2158" s="2">
        <v>1.585</v>
      </c>
      <c r="K2158">
        <v>3.18</v>
      </c>
      <c r="L2158" s="2"/>
      <c r="N2158" s="2"/>
      <c r="P2158" s="2"/>
      <c r="R2158" s="2"/>
    </row>
    <row r="2159" spans="1:18" x14ac:dyDescent="0.3">
      <c r="A2159">
        <v>2157</v>
      </c>
      <c r="B2159">
        <v>12</v>
      </c>
      <c r="C2159" s="1">
        <f t="shared" si="33"/>
        <v>0.55273148148140561</v>
      </c>
      <c r="D2159" s="2">
        <v>5.57</v>
      </c>
      <c r="E2159" t="s">
        <v>51</v>
      </c>
      <c r="F2159" s="2">
        <v>3.54</v>
      </c>
      <c r="G2159" s="2">
        <v>19.7</v>
      </c>
      <c r="H2159" s="2">
        <v>2.0099999999999998</v>
      </c>
      <c r="I2159" s="14" t="s">
        <v>51</v>
      </c>
      <c r="J2159" s="2">
        <v>1.585</v>
      </c>
      <c r="K2159">
        <v>3.18</v>
      </c>
      <c r="L2159" s="2"/>
      <c r="N2159" s="2"/>
      <c r="P2159" s="2"/>
      <c r="R2159" s="2"/>
    </row>
    <row r="2160" spans="1:18" x14ac:dyDescent="0.3">
      <c r="A2160">
        <v>2158</v>
      </c>
      <c r="B2160">
        <v>13</v>
      </c>
      <c r="C2160" s="1">
        <f t="shared" si="33"/>
        <v>0.55274305555547965</v>
      </c>
      <c r="D2160" s="2">
        <v>5.56</v>
      </c>
      <c r="E2160" t="s">
        <v>51</v>
      </c>
      <c r="F2160" s="2">
        <v>3.54</v>
      </c>
      <c r="G2160" s="2">
        <v>19.677</v>
      </c>
      <c r="H2160" s="2">
        <v>2.0099999999999998</v>
      </c>
      <c r="I2160" s="14" t="s">
        <v>51</v>
      </c>
      <c r="J2160" s="2">
        <v>1.585</v>
      </c>
      <c r="K2160">
        <v>3.18</v>
      </c>
      <c r="L2160" s="2"/>
      <c r="N2160" s="2"/>
      <c r="P2160" s="2"/>
      <c r="R2160" s="2"/>
    </row>
    <row r="2161" spans="1:18" x14ac:dyDescent="0.3">
      <c r="A2161">
        <v>2159</v>
      </c>
      <c r="B2161">
        <v>14</v>
      </c>
      <c r="C2161" s="1">
        <f t="shared" si="33"/>
        <v>0.55275462962955368</v>
      </c>
      <c r="D2161" s="2">
        <v>5.56</v>
      </c>
      <c r="E2161" t="s">
        <v>51</v>
      </c>
      <c r="F2161" s="2">
        <v>3.54</v>
      </c>
      <c r="G2161" s="2">
        <v>19.678999999999998</v>
      </c>
      <c r="H2161" s="2">
        <v>2.0099999999999998</v>
      </c>
      <c r="I2161" s="14" t="s">
        <v>51</v>
      </c>
      <c r="J2161" s="2">
        <v>1.585</v>
      </c>
      <c r="K2161">
        <v>3.1829999999999998</v>
      </c>
      <c r="L2161" s="2"/>
      <c r="N2161" s="2"/>
      <c r="P2161" s="2"/>
      <c r="R2161" s="2"/>
    </row>
    <row r="2162" spans="1:18" x14ac:dyDescent="0.3">
      <c r="A2162">
        <v>2160</v>
      </c>
      <c r="B2162">
        <v>15</v>
      </c>
      <c r="C2162" s="1">
        <f t="shared" si="33"/>
        <v>0.55276620370362772</v>
      </c>
      <c r="D2162" s="2">
        <v>5.56</v>
      </c>
      <c r="E2162" t="s">
        <v>51</v>
      </c>
      <c r="F2162" s="2">
        <v>3.54</v>
      </c>
      <c r="G2162" s="2">
        <v>19.673999999999999</v>
      </c>
      <c r="H2162" s="2">
        <v>2.0099999999999998</v>
      </c>
      <c r="I2162" s="2">
        <v>1.5840000000000001</v>
      </c>
      <c r="J2162" s="2">
        <v>1.5840000000000001</v>
      </c>
      <c r="K2162">
        <v>3.19</v>
      </c>
      <c r="L2162" s="2"/>
      <c r="N2162" s="2"/>
      <c r="P2162" s="2"/>
      <c r="R2162" s="2"/>
    </row>
    <row r="2163" spans="1:18" x14ac:dyDescent="0.3">
      <c r="A2163">
        <v>2161</v>
      </c>
      <c r="B2163">
        <v>1</v>
      </c>
      <c r="C2163" s="1">
        <f t="shared" si="33"/>
        <v>0.55277777777770176</v>
      </c>
      <c r="D2163" s="2">
        <v>5.56</v>
      </c>
      <c r="E2163" t="s">
        <v>51</v>
      </c>
      <c r="F2163" s="2">
        <v>3.54</v>
      </c>
      <c r="G2163" s="2">
        <v>19.666</v>
      </c>
      <c r="H2163" s="2">
        <v>2.0299999999999998</v>
      </c>
      <c r="I2163" s="14" t="s">
        <v>51</v>
      </c>
      <c r="J2163" s="2">
        <v>1.5840000000000001</v>
      </c>
      <c r="K2163">
        <v>3.2090000000000001</v>
      </c>
      <c r="L2163" s="2"/>
      <c r="N2163" s="2"/>
      <c r="P2163" s="2"/>
      <c r="R2163" s="2"/>
    </row>
    <row r="2164" spans="1:18" x14ac:dyDescent="0.3">
      <c r="A2164">
        <v>2162</v>
      </c>
      <c r="B2164">
        <v>2</v>
      </c>
      <c r="C2164" s="1">
        <f t="shared" si="33"/>
        <v>0.5527893518517758</v>
      </c>
      <c r="D2164" s="2">
        <v>5.54</v>
      </c>
      <c r="E2164" s="2">
        <v>3.4929999999999999</v>
      </c>
      <c r="F2164" s="2">
        <v>3.4929999999999999</v>
      </c>
      <c r="G2164" s="2">
        <v>19.36</v>
      </c>
      <c r="H2164" s="2">
        <v>2.04</v>
      </c>
      <c r="I2164" s="14" t="s">
        <v>51</v>
      </c>
      <c r="J2164" s="2">
        <v>1.5840000000000001</v>
      </c>
      <c r="K2164">
        <v>3.2269999999999999</v>
      </c>
      <c r="L2164" s="2"/>
      <c r="N2164" s="2"/>
      <c r="P2164" s="2"/>
      <c r="R2164" s="2"/>
    </row>
    <row r="2165" spans="1:18" x14ac:dyDescent="0.3">
      <c r="A2165">
        <v>2163</v>
      </c>
      <c r="B2165">
        <v>3</v>
      </c>
      <c r="C2165" s="1">
        <f t="shared" si="33"/>
        <v>0.55280092592584984</v>
      </c>
      <c r="D2165" s="2">
        <v>5.4</v>
      </c>
      <c r="E2165" t="s">
        <v>51</v>
      </c>
      <c r="F2165" s="2">
        <v>3.4929999999999999</v>
      </c>
      <c r="G2165" s="2">
        <v>18.861999999999998</v>
      </c>
      <c r="H2165" s="2">
        <v>2.0499999999999998</v>
      </c>
      <c r="I2165" s="14" t="s">
        <v>51</v>
      </c>
      <c r="J2165" s="2">
        <v>1.5840000000000001</v>
      </c>
      <c r="K2165">
        <v>3.2450000000000001</v>
      </c>
      <c r="L2165" s="2"/>
      <c r="N2165" s="2"/>
      <c r="P2165" s="2"/>
      <c r="R2165" s="2"/>
    </row>
    <row r="2166" spans="1:18" x14ac:dyDescent="0.3">
      <c r="A2166">
        <v>2164</v>
      </c>
      <c r="B2166">
        <v>4</v>
      </c>
      <c r="C2166" s="1">
        <f t="shared" si="33"/>
        <v>0.55281249999992388</v>
      </c>
      <c r="D2166" s="2">
        <v>5.22</v>
      </c>
      <c r="E2166" t="s">
        <v>51</v>
      </c>
      <c r="F2166" s="2">
        <v>3.4929999999999999</v>
      </c>
      <c r="G2166" s="2">
        <v>18.23</v>
      </c>
      <c r="H2166" s="2">
        <v>2.06</v>
      </c>
      <c r="I2166" s="14" t="s">
        <v>51</v>
      </c>
      <c r="J2166" s="2">
        <v>1.5840000000000001</v>
      </c>
      <c r="K2166">
        <v>3.262</v>
      </c>
      <c r="L2166" s="2"/>
      <c r="N2166" s="2"/>
      <c r="P2166" s="2"/>
      <c r="R2166" s="2"/>
    </row>
    <row r="2167" spans="1:18" x14ac:dyDescent="0.3">
      <c r="A2167">
        <v>2165</v>
      </c>
      <c r="B2167">
        <v>5</v>
      </c>
      <c r="C2167" s="1">
        <f t="shared" si="33"/>
        <v>0.55282407407399792</v>
      </c>
      <c r="D2167" s="2">
        <v>5.1100000000000003</v>
      </c>
      <c r="E2167" t="s">
        <v>51</v>
      </c>
      <c r="F2167" s="2">
        <v>3.4929999999999999</v>
      </c>
      <c r="G2167" s="2">
        <v>17.841999999999999</v>
      </c>
      <c r="H2167" s="2">
        <v>2.0699999999999998</v>
      </c>
      <c r="I2167" s="14" t="s">
        <v>51</v>
      </c>
      <c r="J2167" s="2">
        <v>1.5840000000000001</v>
      </c>
      <c r="K2167">
        <v>3.2770000000000001</v>
      </c>
      <c r="L2167" s="2"/>
      <c r="N2167" s="2"/>
      <c r="P2167" s="2"/>
      <c r="R2167" s="2"/>
    </row>
    <row r="2168" spans="1:18" x14ac:dyDescent="0.3">
      <c r="A2168">
        <v>2166</v>
      </c>
      <c r="B2168">
        <v>6</v>
      </c>
      <c r="C2168" s="1">
        <f t="shared" si="33"/>
        <v>0.55283564814807196</v>
      </c>
      <c r="D2168" s="2">
        <v>5.1100000000000003</v>
      </c>
      <c r="E2168" t="s">
        <v>51</v>
      </c>
      <c r="F2168" s="2">
        <v>3.4929999999999999</v>
      </c>
      <c r="G2168" s="2">
        <v>17.844000000000001</v>
      </c>
      <c r="H2168" s="2">
        <v>2.08</v>
      </c>
      <c r="I2168" s="14" t="s">
        <v>51</v>
      </c>
      <c r="J2168" s="2">
        <v>1.5840000000000001</v>
      </c>
      <c r="K2168">
        <v>3.294</v>
      </c>
      <c r="L2168" s="2"/>
      <c r="N2168" s="2"/>
      <c r="P2168" s="2"/>
      <c r="R2168" s="2"/>
    </row>
    <row r="2169" spans="1:18" x14ac:dyDescent="0.3">
      <c r="A2169">
        <v>2167</v>
      </c>
      <c r="B2169">
        <v>7</v>
      </c>
      <c r="C2169" s="1">
        <f t="shared" si="33"/>
        <v>0.552847222222146</v>
      </c>
      <c r="D2169" s="2">
        <v>5.22</v>
      </c>
      <c r="E2169" t="s">
        <v>51</v>
      </c>
      <c r="F2169" s="2">
        <v>3.4929999999999999</v>
      </c>
      <c r="G2169" s="2">
        <v>18.236999999999998</v>
      </c>
      <c r="H2169" s="2">
        <v>2.09</v>
      </c>
      <c r="I2169" s="14" t="s">
        <v>51</v>
      </c>
      <c r="J2169" s="2">
        <v>1.5840000000000001</v>
      </c>
      <c r="K2169">
        <v>3.3119999999999998</v>
      </c>
      <c r="L2169" s="2"/>
      <c r="N2169" s="2"/>
      <c r="P2169" s="2"/>
      <c r="R2169" s="2"/>
    </row>
    <row r="2170" spans="1:18" x14ac:dyDescent="0.3">
      <c r="A2170">
        <v>2168</v>
      </c>
      <c r="B2170">
        <v>8</v>
      </c>
      <c r="C2170" s="1">
        <f t="shared" si="33"/>
        <v>0.55285879629622003</v>
      </c>
      <c r="D2170" s="2">
        <v>5.07</v>
      </c>
      <c r="E2170" t="s">
        <v>51</v>
      </c>
      <c r="F2170" s="2">
        <v>3.4929999999999999</v>
      </c>
      <c r="G2170" s="2">
        <v>17.706</v>
      </c>
      <c r="H2170" s="2">
        <v>2.1</v>
      </c>
      <c r="I2170" s="14" t="s">
        <v>51</v>
      </c>
      <c r="J2170" s="2">
        <v>1.5840000000000001</v>
      </c>
      <c r="K2170">
        <v>3.3220000000000001</v>
      </c>
      <c r="L2170" s="2"/>
      <c r="N2170" s="2"/>
      <c r="P2170" s="2"/>
      <c r="R2170" s="2"/>
    </row>
    <row r="2171" spans="1:18" x14ac:dyDescent="0.3">
      <c r="A2171">
        <v>2169</v>
      </c>
      <c r="B2171">
        <v>9</v>
      </c>
      <c r="C2171" s="1">
        <f t="shared" si="33"/>
        <v>0.55287037037029407</v>
      </c>
      <c r="D2171" s="2">
        <v>4.45</v>
      </c>
      <c r="E2171" t="s">
        <v>51</v>
      </c>
      <c r="F2171" s="2">
        <v>3.4929999999999999</v>
      </c>
      <c r="G2171" s="2">
        <v>15.551</v>
      </c>
      <c r="H2171" s="2">
        <v>2.11</v>
      </c>
      <c r="I2171" s="14" t="s">
        <v>51</v>
      </c>
      <c r="J2171" s="2">
        <v>1.5840000000000001</v>
      </c>
      <c r="K2171">
        <v>3.3359999999999999</v>
      </c>
      <c r="L2171" s="2"/>
      <c r="N2171" s="2"/>
      <c r="P2171" s="2"/>
      <c r="R2171" s="2"/>
    </row>
    <row r="2172" spans="1:18" x14ac:dyDescent="0.3">
      <c r="A2172">
        <v>2170</v>
      </c>
      <c r="B2172">
        <v>10</v>
      </c>
      <c r="C2172" s="1">
        <f t="shared" si="33"/>
        <v>0.55288194444436811</v>
      </c>
      <c r="D2172" s="2">
        <v>4.17</v>
      </c>
      <c r="E2172" t="s">
        <v>51</v>
      </c>
      <c r="F2172" s="2">
        <v>3.4929999999999999</v>
      </c>
      <c r="G2172" s="2">
        <v>14.568</v>
      </c>
      <c r="H2172" s="2">
        <v>2.11</v>
      </c>
      <c r="I2172" s="14" t="s">
        <v>51</v>
      </c>
      <c r="J2172" s="2">
        <v>1.5840000000000001</v>
      </c>
      <c r="K2172">
        <v>3.35</v>
      </c>
      <c r="L2172" s="2"/>
      <c r="N2172" s="2"/>
      <c r="P2172" s="2"/>
      <c r="R2172" s="2"/>
    </row>
    <row r="2173" spans="1:18" x14ac:dyDescent="0.3">
      <c r="A2173">
        <v>2171</v>
      </c>
      <c r="B2173">
        <v>11</v>
      </c>
      <c r="C2173" s="1">
        <f t="shared" si="33"/>
        <v>0.55289351851844215</v>
      </c>
      <c r="D2173" s="2">
        <v>4.29</v>
      </c>
      <c r="E2173" t="s">
        <v>51</v>
      </c>
      <c r="F2173" s="2">
        <v>3.4929999999999999</v>
      </c>
      <c r="G2173" s="2">
        <v>14.976000000000001</v>
      </c>
      <c r="H2173" s="2">
        <v>2.12</v>
      </c>
      <c r="I2173" s="14" t="s">
        <v>51</v>
      </c>
      <c r="J2173" s="2">
        <v>1.5840000000000001</v>
      </c>
      <c r="K2173">
        <v>3.3620000000000001</v>
      </c>
      <c r="L2173" s="2"/>
      <c r="N2173" s="2"/>
      <c r="P2173" s="2"/>
      <c r="R2173" s="2"/>
    </row>
    <row r="2174" spans="1:18" x14ac:dyDescent="0.3">
      <c r="A2174">
        <v>2172</v>
      </c>
      <c r="B2174">
        <v>12</v>
      </c>
      <c r="C2174" s="1">
        <f t="shared" si="33"/>
        <v>0.55290509259251619</v>
      </c>
      <c r="D2174" s="2">
        <v>4.6900000000000004</v>
      </c>
      <c r="E2174" t="s">
        <v>51</v>
      </c>
      <c r="F2174" s="2">
        <v>3.4929999999999999</v>
      </c>
      <c r="G2174" s="2">
        <v>16.375</v>
      </c>
      <c r="H2174" s="2">
        <v>2.13</v>
      </c>
      <c r="I2174" s="14" t="s">
        <v>51</v>
      </c>
      <c r="J2174" s="2">
        <v>1.5840000000000001</v>
      </c>
      <c r="K2174">
        <v>3.371</v>
      </c>
      <c r="L2174" s="2"/>
      <c r="N2174" s="2"/>
      <c r="P2174" s="2"/>
      <c r="R2174" s="2"/>
    </row>
    <row r="2175" spans="1:18" x14ac:dyDescent="0.3">
      <c r="A2175">
        <v>2173</v>
      </c>
      <c r="B2175">
        <v>13</v>
      </c>
      <c r="C2175" s="1">
        <f t="shared" si="33"/>
        <v>0.55291666666659023</v>
      </c>
      <c r="D2175" s="2">
        <v>5.1100000000000003</v>
      </c>
      <c r="E2175" t="s">
        <v>51</v>
      </c>
      <c r="F2175" s="2">
        <v>3.4929999999999999</v>
      </c>
      <c r="G2175" s="2">
        <v>17.849</v>
      </c>
      <c r="H2175" s="2">
        <v>2.13</v>
      </c>
      <c r="I2175" s="14" t="s">
        <v>51</v>
      </c>
      <c r="J2175" s="2">
        <v>1.5840000000000001</v>
      </c>
      <c r="K2175">
        <v>3.3809999999999998</v>
      </c>
      <c r="L2175" s="2"/>
      <c r="N2175" s="2"/>
      <c r="P2175" s="2"/>
      <c r="R2175" s="2"/>
    </row>
    <row r="2176" spans="1:18" x14ac:dyDescent="0.3">
      <c r="A2176">
        <v>2174</v>
      </c>
      <c r="B2176">
        <v>14</v>
      </c>
      <c r="C2176" s="1">
        <f t="shared" si="33"/>
        <v>0.55292824074066427</v>
      </c>
      <c r="D2176" s="2">
        <v>5.46</v>
      </c>
      <c r="E2176" t="s">
        <v>51</v>
      </c>
      <c r="F2176" s="2">
        <v>3.4929999999999999</v>
      </c>
      <c r="G2176" s="2">
        <v>19.081</v>
      </c>
      <c r="H2176" s="2">
        <v>2.14</v>
      </c>
      <c r="I2176" s="14" t="s">
        <v>51</v>
      </c>
      <c r="J2176" s="2">
        <v>1.5840000000000001</v>
      </c>
      <c r="K2176">
        <v>3.3889999999999998</v>
      </c>
      <c r="L2176" s="2"/>
      <c r="N2176" s="2"/>
      <c r="P2176" s="2"/>
      <c r="R2176" s="2"/>
    </row>
    <row r="2177" spans="1:18" x14ac:dyDescent="0.3">
      <c r="A2177">
        <v>2175</v>
      </c>
      <c r="B2177">
        <v>15</v>
      </c>
      <c r="C2177" s="1">
        <f t="shared" si="33"/>
        <v>0.55293981481473831</v>
      </c>
      <c r="D2177" s="2">
        <v>5.59</v>
      </c>
      <c r="E2177" t="s">
        <v>51</v>
      </c>
      <c r="F2177" s="2">
        <v>3.4929999999999999</v>
      </c>
      <c r="G2177" s="2">
        <v>19.507999999999999</v>
      </c>
      <c r="H2177" s="2">
        <v>2.14</v>
      </c>
      <c r="I2177" s="2">
        <v>1.6080000000000001</v>
      </c>
      <c r="J2177" s="2">
        <v>1.6080000000000001</v>
      </c>
      <c r="K2177">
        <v>3.4460000000000002</v>
      </c>
      <c r="L2177" s="2"/>
      <c r="N2177" s="2"/>
      <c r="P2177" s="2"/>
      <c r="R2177" s="2"/>
    </row>
    <row r="2178" spans="1:18" x14ac:dyDescent="0.3">
      <c r="A2178">
        <v>2176</v>
      </c>
      <c r="B2178">
        <v>1</v>
      </c>
      <c r="C2178" s="1">
        <f t="shared" si="33"/>
        <v>0.55295138888881235</v>
      </c>
      <c r="D2178" s="2">
        <v>5.54</v>
      </c>
      <c r="E2178" t="s">
        <v>51</v>
      </c>
      <c r="F2178" s="2">
        <v>3.4929999999999999</v>
      </c>
      <c r="G2178" s="2">
        <v>19.361999999999998</v>
      </c>
      <c r="H2178" s="2">
        <v>2.15</v>
      </c>
      <c r="I2178" s="14" t="s">
        <v>51</v>
      </c>
      <c r="J2178" s="2">
        <v>1.6080000000000001</v>
      </c>
      <c r="K2178">
        <v>3.4529999999999998</v>
      </c>
      <c r="L2178" s="2"/>
      <c r="N2178" s="2"/>
      <c r="P2178" s="2"/>
      <c r="R2178" s="2"/>
    </row>
    <row r="2179" spans="1:18" x14ac:dyDescent="0.3">
      <c r="A2179">
        <v>2177</v>
      </c>
      <c r="B2179">
        <v>2</v>
      </c>
      <c r="C2179" s="1">
        <f t="shared" si="33"/>
        <v>0.55296296296288638</v>
      </c>
      <c r="D2179" s="2">
        <v>5.22</v>
      </c>
      <c r="E2179" s="2">
        <v>3.4980000000000002</v>
      </c>
      <c r="F2179" s="2">
        <v>3.4980000000000002</v>
      </c>
      <c r="G2179" s="2">
        <v>18.266999999999999</v>
      </c>
      <c r="H2179" s="2">
        <v>2.15</v>
      </c>
      <c r="I2179" s="14" t="s">
        <v>51</v>
      </c>
      <c r="J2179" s="2">
        <v>1.6080000000000001</v>
      </c>
      <c r="K2179">
        <v>3.456</v>
      </c>
      <c r="L2179" s="2"/>
      <c r="N2179" s="2"/>
      <c r="P2179" s="2"/>
      <c r="R2179" s="2"/>
    </row>
    <row r="2180" spans="1:18" x14ac:dyDescent="0.3">
      <c r="A2180">
        <v>2178</v>
      </c>
      <c r="B2180">
        <v>3</v>
      </c>
      <c r="C2180" s="1">
        <f t="shared" si="33"/>
        <v>0.55297453703696042</v>
      </c>
      <c r="D2180" s="2">
        <v>4.95</v>
      </c>
      <c r="E2180" t="s">
        <v>51</v>
      </c>
      <c r="F2180" s="2">
        <v>3.4980000000000002</v>
      </c>
      <c r="G2180" s="2">
        <v>17.331</v>
      </c>
      <c r="H2180" s="2">
        <v>2.15</v>
      </c>
      <c r="I2180" s="14" t="s">
        <v>51</v>
      </c>
      <c r="J2180" s="2">
        <v>1.6080000000000001</v>
      </c>
      <c r="K2180">
        <v>3.456</v>
      </c>
      <c r="L2180" s="2"/>
      <c r="N2180" s="2"/>
      <c r="P2180" s="2"/>
      <c r="R2180" s="2"/>
    </row>
    <row r="2181" spans="1:18" x14ac:dyDescent="0.3">
      <c r="A2181">
        <v>2179</v>
      </c>
      <c r="B2181">
        <v>4</v>
      </c>
      <c r="C2181" s="1">
        <f t="shared" ref="C2181:C2244" si="34">C2180+(1/3600/24)</f>
        <v>0.55298611111103446</v>
      </c>
      <c r="D2181" s="2">
        <v>4.9800000000000004</v>
      </c>
      <c r="E2181" t="s">
        <v>51</v>
      </c>
      <c r="F2181" s="2">
        <v>3.4980000000000002</v>
      </c>
      <c r="G2181" s="2">
        <v>17.411000000000001</v>
      </c>
      <c r="H2181" s="2">
        <v>2.15</v>
      </c>
      <c r="I2181" s="14" t="s">
        <v>51</v>
      </c>
      <c r="J2181" s="2">
        <v>1.6080000000000001</v>
      </c>
      <c r="K2181">
        <v>3.4540000000000002</v>
      </c>
      <c r="L2181" s="2"/>
      <c r="N2181" s="2"/>
      <c r="P2181" s="2"/>
      <c r="R2181" s="2"/>
    </row>
    <row r="2182" spans="1:18" x14ac:dyDescent="0.3">
      <c r="A2182">
        <v>2180</v>
      </c>
      <c r="B2182">
        <v>5</v>
      </c>
      <c r="C2182" s="1">
        <f t="shared" si="34"/>
        <v>0.5529976851851085</v>
      </c>
      <c r="D2182" s="2">
        <v>5.17</v>
      </c>
      <c r="E2182" t="s">
        <v>51</v>
      </c>
      <c r="F2182" s="2">
        <v>3.4980000000000002</v>
      </c>
      <c r="G2182" s="2">
        <v>18.076000000000001</v>
      </c>
      <c r="H2182" s="2">
        <v>2.15</v>
      </c>
      <c r="I2182" s="14" t="s">
        <v>51</v>
      </c>
      <c r="J2182" s="2">
        <v>1.6080000000000001</v>
      </c>
      <c r="K2182">
        <v>3.45</v>
      </c>
      <c r="L2182" s="2"/>
      <c r="N2182" s="2"/>
      <c r="P2182" s="2"/>
      <c r="R2182" s="2"/>
    </row>
    <row r="2183" spans="1:18" x14ac:dyDescent="0.3">
      <c r="A2183">
        <v>2181</v>
      </c>
      <c r="B2183">
        <v>6</v>
      </c>
      <c r="C2183" s="1">
        <f t="shared" si="34"/>
        <v>0.55300925925918254</v>
      </c>
      <c r="D2183" s="2">
        <v>5.41</v>
      </c>
      <c r="E2183" t="s">
        <v>51</v>
      </c>
      <c r="F2183" s="2">
        <v>3.4980000000000002</v>
      </c>
      <c r="G2183" s="2">
        <v>18.925999999999998</v>
      </c>
      <c r="H2183" s="2">
        <v>2.14</v>
      </c>
      <c r="I2183" s="14" t="s">
        <v>51</v>
      </c>
      <c r="J2183" s="2">
        <v>1.6080000000000001</v>
      </c>
      <c r="K2183">
        <v>3.4470000000000001</v>
      </c>
      <c r="L2183" s="2"/>
      <c r="N2183" s="2"/>
      <c r="P2183" s="2"/>
      <c r="R2183" s="2"/>
    </row>
    <row r="2184" spans="1:18" x14ac:dyDescent="0.3">
      <c r="A2184">
        <v>2182</v>
      </c>
      <c r="B2184">
        <v>7</v>
      </c>
      <c r="C2184" s="1">
        <f t="shared" si="34"/>
        <v>0.55302083333325658</v>
      </c>
      <c r="D2184" s="2">
        <v>5.58</v>
      </c>
      <c r="E2184" t="s">
        <v>51</v>
      </c>
      <c r="F2184" s="2">
        <v>3.4980000000000002</v>
      </c>
      <c r="G2184" s="2">
        <v>19.521000000000001</v>
      </c>
      <c r="H2184" s="2">
        <v>2.15</v>
      </c>
      <c r="I2184" s="14" t="s">
        <v>51</v>
      </c>
      <c r="J2184" s="2">
        <v>1.6080000000000001</v>
      </c>
      <c r="K2184">
        <v>3.4489999999999998</v>
      </c>
      <c r="L2184" s="2"/>
      <c r="N2184" s="2"/>
      <c r="P2184" s="2"/>
      <c r="R2184" s="2"/>
    </row>
    <row r="2185" spans="1:18" x14ac:dyDescent="0.3">
      <c r="A2185">
        <v>2183</v>
      </c>
      <c r="B2185">
        <v>8</v>
      </c>
      <c r="C2185" s="1">
        <f t="shared" si="34"/>
        <v>0.55303240740733062</v>
      </c>
      <c r="D2185" s="2">
        <v>5.67</v>
      </c>
      <c r="E2185" t="s">
        <v>51</v>
      </c>
      <c r="F2185" s="2">
        <v>3.4980000000000002</v>
      </c>
      <c r="G2185" s="2">
        <v>19.829999999999998</v>
      </c>
      <c r="H2185" s="2">
        <v>2.15</v>
      </c>
      <c r="I2185" s="14" t="s">
        <v>51</v>
      </c>
      <c r="J2185" s="2">
        <v>1.6080000000000001</v>
      </c>
      <c r="K2185">
        <v>3.45</v>
      </c>
      <c r="L2185" s="2"/>
      <c r="N2185" s="2"/>
      <c r="P2185" s="2"/>
      <c r="R2185" s="2"/>
    </row>
    <row r="2186" spans="1:18" x14ac:dyDescent="0.3">
      <c r="A2186">
        <v>2184</v>
      </c>
      <c r="B2186">
        <v>9</v>
      </c>
      <c r="C2186" s="1">
        <f t="shared" si="34"/>
        <v>0.55304398148140466</v>
      </c>
      <c r="D2186" s="2">
        <v>5.72</v>
      </c>
      <c r="E2186" t="s">
        <v>51</v>
      </c>
      <c r="F2186" s="2">
        <v>3.4980000000000002</v>
      </c>
      <c r="G2186" s="2">
        <v>20.021000000000001</v>
      </c>
      <c r="H2186" s="2">
        <v>2.15</v>
      </c>
      <c r="I2186" s="14" t="s">
        <v>51</v>
      </c>
      <c r="J2186" s="2">
        <v>1.6080000000000001</v>
      </c>
      <c r="K2186">
        <v>3.45</v>
      </c>
      <c r="L2186" s="2"/>
      <c r="N2186" s="2"/>
      <c r="P2186" s="2"/>
      <c r="R2186" s="2"/>
    </row>
    <row r="2187" spans="1:18" x14ac:dyDescent="0.3">
      <c r="A2187">
        <v>2185</v>
      </c>
      <c r="B2187">
        <v>10</v>
      </c>
      <c r="C2187" s="1">
        <f t="shared" si="34"/>
        <v>0.5530555555554787</v>
      </c>
      <c r="D2187" s="2">
        <v>5.68</v>
      </c>
      <c r="E2187" t="s">
        <v>51</v>
      </c>
      <c r="F2187" s="2">
        <v>3.4980000000000002</v>
      </c>
      <c r="G2187" s="2">
        <v>19.867000000000001</v>
      </c>
      <c r="H2187" s="2">
        <v>2.15</v>
      </c>
      <c r="I2187" s="14" t="s">
        <v>51</v>
      </c>
      <c r="J2187" s="2">
        <v>1.6080000000000001</v>
      </c>
      <c r="K2187">
        <v>3.4510000000000001</v>
      </c>
      <c r="L2187" s="2"/>
      <c r="N2187" s="2"/>
      <c r="P2187" s="2"/>
      <c r="R2187" s="2"/>
    </row>
    <row r="2188" spans="1:18" x14ac:dyDescent="0.3">
      <c r="A2188">
        <v>2186</v>
      </c>
      <c r="B2188">
        <v>11</v>
      </c>
      <c r="C2188" s="1">
        <f t="shared" si="34"/>
        <v>0.55306712962955273</v>
      </c>
      <c r="D2188" s="2">
        <v>5.54</v>
      </c>
      <c r="E2188" t="s">
        <v>51</v>
      </c>
      <c r="F2188" s="2">
        <v>3.4980000000000002</v>
      </c>
      <c r="G2188" s="2">
        <v>19.381</v>
      </c>
      <c r="H2188" s="2">
        <v>2.15</v>
      </c>
      <c r="I2188" s="14" t="s">
        <v>51</v>
      </c>
      <c r="J2188" s="2">
        <v>1.6080000000000001</v>
      </c>
      <c r="K2188">
        <v>3.4550000000000001</v>
      </c>
      <c r="L2188" s="2"/>
      <c r="N2188" s="2"/>
      <c r="P2188" s="2"/>
      <c r="R2188" s="2"/>
    </row>
    <row r="2189" spans="1:18" x14ac:dyDescent="0.3">
      <c r="A2189">
        <v>2187</v>
      </c>
      <c r="B2189">
        <v>12</v>
      </c>
      <c r="C2189" s="1">
        <f t="shared" si="34"/>
        <v>0.55307870370362677</v>
      </c>
      <c r="D2189" s="2">
        <v>5.19</v>
      </c>
      <c r="E2189" t="s">
        <v>51</v>
      </c>
      <c r="F2189" s="2">
        <v>3.4980000000000002</v>
      </c>
      <c r="G2189" s="2">
        <v>18.141999999999999</v>
      </c>
      <c r="H2189" s="2">
        <v>2.15</v>
      </c>
      <c r="I2189" s="14" t="s">
        <v>51</v>
      </c>
      <c r="J2189" s="2">
        <v>1.6080000000000001</v>
      </c>
      <c r="K2189">
        <v>3.4609999999999999</v>
      </c>
      <c r="L2189" s="2"/>
      <c r="N2189" s="2"/>
      <c r="P2189" s="2"/>
      <c r="R2189" s="2"/>
    </row>
    <row r="2190" spans="1:18" x14ac:dyDescent="0.3">
      <c r="A2190">
        <v>2188</v>
      </c>
      <c r="B2190">
        <v>13</v>
      </c>
      <c r="C2190" s="1">
        <f t="shared" si="34"/>
        <v>0.55309027777770081</v>
      </c>
      <c r="D2190" s="2">
        <v>5.03</v>
      </c>
      <c r="E2190" t="s">
        <v>51</v>
      </c>
      <c r="F2190" s="2">
        <v>3.4980000000000002</v>
      </c>
      <c r="G2190" s="2">
        <v>17.582999999999998</v>
      </c>
      <c r="H2190" s="2">
        <v>2.16</v>
      </c>
      <c r="I2190" s="14" t="s">
        <v>51</v>
      </c>
      <c r="J2190" s="2">
        <v>1.6080000000000001</v>
      </c>
      <c r="K2190">
        <v>3.4729999999999999</v>
      </c>
      <c r="L2190" s="2"/>
      <c r="N2190" s="2"/>
      <c r="P2190" s="2"/>
      <c r="R2190" s="2"/>
    </row>
    <row r="2191" spans="1:18" x14ac:dyDescent="0.3">
      <c r="A2191">
        <v>2189</v>
      </c>
      <c r="B2191">
        <v>14</v>
      </c>
      <c r="C2191" s="1">
        <f t="shared" si="34"/>
        <v>0.55310185185177485</v>
      </c>
      <c r="D2191" s="2">
        <v>5.16</v>
      </c>
      <c r="E2191" t="s">
        <v>51</v>
      </c>
      <c r="F2191" s="2">
        <v>3.4980000000000002</v>
      </c>
      <c r="G2191" s="2">
        <v>18.044</v>
      </c>
      <c r="H2191" s="2">
        <v>2.17</v>
      </c>
      <c r="I2191" s="14" t="s">
        <v>51</v>
      </c>
      <c r="J2191" s="2">
        <v>1.6080000000000001</v>
      </c>
      <c r="K2191">
        <v>3.4889999999999999</v>
      </c>
      <c r="L2191" s="2"/>
      <c r="N2191" s="2"/>
      <c r="P2191" s="2"/>
      <c r="R2191" s="2"/>
    </row>
    <row r="2192" spans="1:18" x14ac:dyDescent="0.3">
      <c r="A2192">
        <v>2190</v>
      </c>
      <c r="B2192">
        <v>15</v>
      </c>
      <c r="C2192" s="1">
        <f t="shared" si="34"/>
        <v>0.55311342592584889</v>
      </c>
      <c r="D2192" s="2">
        <v>5.31</v>
      </c>
      <c r="E2192" t="s">
        <v>51</v>
      </c>
      <c r="F2192" s="2">
        <v>3.4980000000000002</v>
      </c>
      <c r="G2192" s="2">
        <v>18.568999999999999</v>
      </c>
      <c r="H2192" s="2">
        <v>2.1800000000000002</v>
      </c>
      <c r="I2192" s="2">
        <v>1.651</v>
      </c>
      <c r="J2192" s="2">
        <v>1.651</v>
      </c>
      <c r="K2192">
        <v>3.5990000000000002</v>
      </c>
      <c r="L2192" s="2"/>
      <c r="N2192" s="2"/>
      <c r="P2192" s="2"/>
      <c r="R2192" s="2"/>
    </row>
    <row r="2193" spans="1:18" x14ac:dyDescent="0.3">
      <c r="A2193">
        <v>2191</v>
      </c>
      <c r="B2193">
        <v>1</v>
      </c>
      <c r="C2193" s="1">
        <f t="shared" si="34"/>
        <v>0.55312499999992293</v>
      </c>
      <c r="D2193" s="2">
        <v>5.46</v>
      </c>
      <c r="E2193" t="s">
        <v>51</v>
      </c>
      <c r="F2193" s="2">
        <v>3.4980000000000002</v>
      </c>
      <c r="G2193" s="2">
        <v>19.103999999999999</v>
      </c>
      <c r="H2193" s="2">
        <v>2.19</v>
      </c>
      <c r="I2193" s="14" t="s">
        <v>51</v>
      </c>
      <c r="J2193" s="2">
        <v>1.651</v>
      </c>
      <c r="K2193">
        <v>3.609</v>
      </c>
      <c r="L2193" s="2"/>
      <c r="N2193" s="2"/>
      <c r="P2193" s="2"/>
      <c r="R2193" s="2"/>
    </row>
    <row r="2194" spans="1:18" x14ac:dyDescent="0.3">
      <c r="A2194">
        <v>2192</v>
      </c>
      <c r="B2194">
        <v>2</v>
      </c>
      <c r="C2194" s="1">
        <f t="shared" si="34"/>
        <v>0.55313657407399697</v>
      </c>
      <c r="D2194" s="2">
        <v>5.61</v>
      </c>
      <c r="E2194" s="2">
        <v>3.548</v>
      </c>
      <c r="F2194" s="2">
        <v>3.548</v>
      </c>
      <c r="G2194" s="2">
        <v>19.888000000000002</v>
      </c>
      <c r="H2194" s="2">
        <v>2.19</v>
      </c>
      <c r="I2194" s="14" t="s">
        <v>51</v>
      </c>
      <c r="J2194" s="2">
        <v>1.651</v>
      </c>
      <c r="K2194">
        <v>3.6110000000000002</v>
      </c>
      <c r="L2194" s="2"/>
      <c r="N2194" s="2"/>
      <c r="P2194" s="2"/>
      <c r="R2194" s="2"/>
    </row>
    <row r="2195" spans="1:18" x14ac:dyDescent="0.3">
      <c r="A2195">
        <v>2193</v>
      </c>
      <c r="B2195">
        <v>3</v>
      </c>
      <c r="C2195" s="1">
        <f t="shared" si="34"/>
        <v>0.55314814814807101</v>
      </c>
      <c r="D2195" s="2">
        <v>5.73</v>
      </c>
      <c r="E2195" t="s">
        <v>51</v>
      </c>
      <c r="F2195" s="2">
        <v>3.548</v>
      </c>
      <c r="G2195" s="2">
        <v>20.341999999999999</v>
      </c>
      <c r="H2195" s="2">
        <v>2.1800000000000002</v>
      </c>
      <c r="I2195" s="14" t="s">
        <v>51</v>
      </c>
      <c r="J2195" s="2">
        <v>1.651</v>
      </c>
      <c r="K2195">
        <v>3.6040000000000001</v>
      </c>
      <c r="L2195" s="2"/>
      <c r="N2195" s="2"/>
      <c r="P2195" s="2"/>
      <c r="R2195" s="2"/>
    </row>
    <row r="2196" spans="1:18" x14ac:dyDescent="0.3">
      <c r="A2196">
        <v>2194</v>
      </c>
      <c r="B2196">
        <v>4</v>
      </c>
      <c r="C2196" s="1">
        <f t="shared" si="34"/>
        <v>0.55315972222214504</v>
      </c>
      <c r="D2196" s="2">
        <v>5.75</v>
      </c>
      <c r="E2196" t="s">
        <v>51</v>
      </c>
      <c r="F2196" s="2">
        <v>3.548</v>
      </c>
      <c r="G2196" s="2">
        <v>20.396999999999998</v>
      </c>
      <c r="H2196" s="2">
        <v>2.1800000000000002</v>
      </c>
      <c r="I2196" s="14" t="s">
        <v>51</v>
      </c>
      <c r="J2196" s="2">
        <v>1.651</v>
      </c>
      <c r="K2196">
        <v>3.5920000000000001</v>
      </c>
      <c r="L2196" s="2"/>
      <c r="N2196" s="2"/>
      <c r="P2196" s="2"/>
      <c r="R2196" s="2"/>
    </row>
    <row r="2197" spans="1:18" x14ac:dyDescent="0.3">
      <c r="A2197">
        <v>2195</v>
      </c>
      <c r="B2197">
        <v>5</v>
      </c>
      <c r="C2197" s="1">
        <f t="shared" si="34"/>
        <v>0.55317129629621908</v>
      </c>
      <c r="D2197" s="2">
        <v>5.73</v>
      </c>
      <c r="E2197" t="s">
        <v>51</v>
      </c>
      <c r="F2197" s="2">
        <v>3.548</v>
      </c>
      <c r="G2197" s="2">
        <v>20.337</v>
      </c>
      <c r="H2197" s="2">
        <v>2.17</v>
      </c>
      <c r="I2197" s="14" t="s">
        <v>51</v>
      </c>
      <c r="J2197" s="2">
        <v>1.651</v>
      </c>
      <c r="K2197">
        <v>3.5790000000000002</v>
      </c>
      <c r="L2197" s="2"/>
      <c r="N2197" s="2"/>
      <c r="P2197" s="2"/>
      <c r="R2197" s="2"/>
    </row>
    <row r="2198" spans="1:18" x14ac:dyDescent="0.3">
      <c r="A2198">
        <v>2196</v>
      </c>
      <c r="B2198">
        <v>6</v>
      </c>
      <c r="C2198" s="1">
        <f t="shared" si="34"/>
        <v>0.55318287037029312</v>
      </c>
      <c r="D2198" s="2">
        <v>5.7</v>
      </c>
      <c r="E2198" t="s">
        <v>51</v>
      </c>
      <c r="F2198" s="2">
        <v>3.548</v>
      </c>
      <c r="G2198" s="2">
        <v>20.209</v>
      </c>
      <c r="H2198" s="2">
        <v>2.16</v>
      </c>
      <c r="I2198" s="14" t="s">
        <v>51</v>
      </c>
      <c r="J2198" s="2">
        <v>1.651</v>
      </c>
      <c r="K2198">
        <v>3.5680000000000001</v>
      </c>
      <c r="L2198" s="2"/>
      <c r="N2198" s="2"/>
      <c r="P2198" s="2"/>
      <c r="R2198" s="2"/>
    </row>
    <row r="2199" spans="1:18" x14ac:dyDescent="0.3">
      <c r="A2199">
        <v>2197</v>
      </c>
      <c r="B2199">
        <v>7</v>
      </c>
      <c r="C2199" s="1">
        <f t="shared" si="34"/>
        <v>0.55319444444436716</v>
      </c>
      <c r="D2199" s="2">
        <v>5.69</v>
      </c>
      <c r="E2199" t="s">
        <v>51</v>
      </c>
      <c r="F2199" s="2">
        <v>3.548</v>
      </c>
      <c r="G2199" s="2">
        <v>20.172000000000001</v>
      </c>
      <c r="H2199" s="2">
        <v>2.15</v>
      </c>
      <c r="I2199" s="14" t="s">
        <v>51</v>
      </c>
      <c r="J2199" s="2">
        <v>1.651</v>
      </c>
      <c r="K2199">
        <v>3.5449999999999999</v>
      </c>
      <c r="L2199" s="2"/>
      <c r="N2199" s="2"/>
      <c r="P2199" s="2"/>
      <c r="R2199" s="2"/>
    </row>
    <row r="2200" spans="1:18" x14ac:dyDescent="0.3">
      <c r="A2200">
        <v>2198</v>
      </c>
      <c r="B2200">
        <v>8</v>
      </c>
      <c r="C2200" s="1">
        <f t="shared" si="34"/>
        <v>0.5532060185184412</v>
      </c>
      <c r="D2200" s="2">
        <v>5.68</v>
      </c>
      <c r="E2200" t="s">
        <v>51</v>
      </c>
      <c r="F2200" s="2">
        <v>3.548</v>
      </c>
      <c r="G2200" s="2">
        <v>20.164999999999999</v>
      </c>
      <c r="H2200" s="2">
        <v>2.13</v>
      </c>
      <c r="I2200" s="14" t="s">
        <v>51</v>
      </c>
      <c r="J2200" s="2">
        <v>1.651</v>
      </c>
      <c r="K2200">
        <v>3.524</v>
      </c>
      <c r="L2200" s="2"/>
      <c r="N2200" s="2"/>
      <c r="P2200" s="2"/>
      <c r="R2200" s="2"/>
    </row>
    <row r="2201" spans="1:18" x14ac:dyDescent="0.3">
      <c r="A2201">
        <v>2199</v>
      </c>
      <c r="B2201">
        <v>9</v>
      </c>
      <c r="C2201" s="1">
        <f t="shared" si="34"/>
        <v>0.55321759259251524</v>
      </c>
      <c r="D2201" s="2">
        <v>5.67</v>
      </c>
      <c r="E2201" t="s">
        <v>51</v>
      </c>
      <c r="F2201" s="2">
        <v>3.548</v>
      </c>
      <c r="G2201" s="2">
        <v>20.122</v>
      </c>
      <c r="H2201" s="2">
        <v>2.12</v>
      </c>
      <c r="I2201" s="14" t="s">
        <v>51</v>
      </c>
      <c r="J2201" s="2">
        <v>1.651</v>
      </c>
      <c r="K2201">
        <v>3.5009999999999999</v>
      </c>
      <c r="L2201" s="2"/>
      <c r="N2201" s="2"/>
      <c r="P2201" s="2"/>
      <c r="R2201" s="2"/>
    </row>
    <row r="2202" spans="1:18" x14ac:dyDescent="0.3">
      <c r="A2202">
        <v>2200</v>
      </c>
      <c r="B2202">
        <v>10</v>
      </c>
      <c r="C2202" s="1">
        <f t="shared" si="34"/>
        <v>0.55322916666658928</v>
      </c>
      <c r="D2202" s="2">
        <v>5.66</v>
      </c>
      <c r="E2202" t="s">
        <v>51</v>
      </c>
      <c r="F2202" s="2">
        <v>3.548</v>
      </c>
      <c r="G2202" s="2">
        <v>20.085000000000001</v>
      </c>
      <c r="H2202" s="2">
        <v>2.11</v>
      </c>
      <c r="I2202" s="14" t="s">
        <v>51</v>
      </c>
      <c r="J2202" s="2">
        <v>1.651</v>
      </c>
      <c r="K2202">
        <v>3.476</v>
      </c>
      <c r="L2202" s="2"/>
      <c r="N2202" s="2"/>
      <c r="P2202" s="2"/>
      <c r="R2202" s="2"/>
    </row>
    <row r="2203" spans="1:18" x14ac:dyDescent="0.3">
      <c r="A2203">
        <v>2201</v>
      </c>
      <c r="B2203">
        <v>11</v>
      </c>
      <c r="C2203" s="1">
        <f t="shared" si="34"/>
        <v>0.55324074074066332</v>
      </c>
      <c r="D2203" s="2">
        <v>5.65</v>
      </c>
      <c r="E2203" t="s">
        <v>51</v>
      </c>
      <c r="F2203" s="2">
        <v>3.548</v>
      </c>
      <c r="G2203" s="2">
        <v>20.03</v>
      </c>
      <c r="H2203" s="2">
        <v>2.09</v>
      </c>
      <c r="I2203" s="14" t="s">
        <v>51</v>
      </c>
      <c r="J2203" s="2">
        <v>1.651</v>
      </c>
      <c r="K2203">
        <v>3.452</v>
      </c>
      <c r="L2203" s="2"/>
      <c r="N2203" s="2"/>
      <c r="P2203" s="2"/>
      <c r="R2203" s="2"/>
    </row>
    <row r="2204" spans="1:18" x14ac:dyDescent="0.3">
      <c r="A2204">
        <v>2202</v>
      </c>
      <c r="B2204">
        <v>12</v>
      </c>
      <c r="C2204" s="1">
        <f t="shared" si="34"/>
        <v>0.55325231481473736</v>
      </c>
      <c r="D2204" s="2">
        <v>5.61</v>
      </c>
      <c r="E2204" t="s">
        <v>51</v>
      </c>
      <c r="F2204" s="2">
        <v>3.548</v>
      </c>
      <c r="G2204" s="2">
        <v>19.893999999999998</v>
      </c>
      <c r="H2204" s="2">
        <v>2.08</v>
      </c>
      <c r="I2204" s="14" t="s">
        <v>51</v>
      </c>
      <c r="J2204" s="2">
        <v>1.651</v>
      </c>
      <c r="K2204">
        <v>3.44</v>
      </c>
      <c r="L2204" s="2"/>
      <c r="N2204" s="2"/>
      <c r="P2204" s="2"/>
      <c r="R2204" s="2"/>
    </row>
    <row r="2205" spans="1:18" x14ac:dyDescent="0.3">
      <c r="A2205">
        <v>2203</v>
      </c>
      <c r="B2205">
        <v>13</v>
      </c>
      <c r="C2205" s="1">
        <f t="shared" si="34"/>
        <v>0.55326388888881139</v>
      </c>
      <c r="D2205" s="2">
        <v>5.55</v>
      </c>
      <c r="E2205" t="s">
        <v>51</v>
      </c>
      <c r="F2205" s="2">
        <v>3.548</v>
      </c>
      <c r="G2205" s="2">
        <v>19.702000000000002</v>
      </c>
      <c r="H2205" s="2">
        <v>2.08</v>
      </c>
      <c r="I2205" s="14" t="s">
        <v>51</v>
      </c>
      <c r="J2205" s="2">
        <v>1.651</v>
      </c>
      <c r="K2205">
        <v>3.4359999999999999</v>
      </c>
      <c r="L2205" s="2"/>
      <c r="N2205" s="2"/>
      <c r="P2205" s="2"/>
      <c r="R2205" s="2"/>
    </row>
    <row r="2206" spans="1:18" x14ac:dyDescent="0.3">
      <c r="A2206">
        <v>2204</v>
      </c>
      <c r="B2206">
        <v>14</v>
      </c>
      <c r="C2206" s="1">
        <f t="shared" si="34"/>
        <v>0.55327546296288543</v>
      </c>
      <c r="D2206" s="2">
        <v>5.47</v>
      </c>
      <c r="E2206" t="s">
        <v>51</v>
      </c>
      <c r="F2206" s="2">
        <v>3.548</v>
      </c>
      <c r="G2206" s="2">
        <v>19.408999999999999</v>
      </c>
      <c r="H2206" s="2">
        <v>2.08</v>
      </c>
      <c r="I2206" s="14" t="s">
        <v>51</v>
      </c>
      <c r="J2206" s="2">
        <v>1.651</v>
      </c>
      <c r="K2206">
        <v>3.4409999999999998</v>
      </c>
      <c r="L2206" s="2"/>
      <c r="N2206" s="2"/>
      <c r="P2206" s="2"/>
      <c r="R2206" s="2"/>
    </row>
    <row r="2207" spans="1:18" x14ac:dyDescent="0.3">
      <c r="A2207">
        <v>2205</v>
      </c>
      <c r="B2207">
        <v>15</v>
      </c>
      <c r="C2207" s="1">
        <f t="shared" si="34"/>
        <v>0.55328703703695947</v>
      </c>
      <c r="D2207" s="2">
        <v>5.37</v>
      </c>
      <c r="E2207" t="s">
        <v>51</v>
      </c>
      <c r="F2207" s="2">
        <v>3.548</v>
      </c>
      <c r="G2207" s="2">
        <v>19.042000000000002</v>
      </c>
      <c r="H2207" s="2">
        <v>2.1</v>
      </c>
      <c r="I2207" s="2">
        <v>1.734</v>
      </c>
      <c r="J2207" s="2">
        <v>1.734</v>
      </c>
      <c r="K2207">
        <v>3.6339999999999999</v>
      </c>
      <c r="L2207" s="2"/>
      <c r="N2207" s="2"/>
      <c r="P2207" s="2"/>
      <c r="R2207" s="2"/>
    </row>
    <row r="2208" spans="1:18" x14ac:dyDescent="0.3">
      <c r="A2208">
        <v>2206</v>
      </c>
      <c r="B2208">
        <v>1</v>
      </c>
      <c r="C2208" s="1">
        <f t="shared" si="34"/>
        <v>0.55329861111103351</v>
      </c>
      <c r="D2208" s="2">
        <v>5.25</v>
      </c>
      <c r="E2208" t="s">
        <v>51</v>
      </c>
      <c r="F2208" s="2">
        <v>3.548</v>
      </c>
      <c r="G2208" s="2">
        <v>18.631</v>
      </c>
      <c r="H2208" s="2">
        <v>2.11</v>
      </c>
      <c r="I2208" s="14" t="s">
        <v>51</v>
      </c>
      <c r="J2208" s="2">
        <v>1.734</v>
      </c>
      <c r="K2208">
        <v>3.665</v>
      </c>
      <c r="L2208" s="2"/>
      <c r="N2208" s="2"/>
      <c r="P2208" s="2"/>
      <c r="R2208" s="2"/>
    </row>
    <row r="2209" spans="1:18" x14ac:dyDescent="0.3">
      <c r="A2209">
        <v>2207</v>
      </c>
      <c r="B2209">
        <v>2</v>
      </c>
      <c r="C2209" s="1">
        <f t="shared" si="34"/>
        <v>0.55331018518510755</v>
      </c>
      <c r="D2209" s="2">
        <v>5.15</v>
      </c>
      <c r="E2209" s="2">
        <v>3.5539999999999998</v>
      </c>
      <c r="F2209" s="2">
        <v>3.5539999999999998</v>
      </c>
      <c r="G2209" s="2">
        <v>18.3</v>
      </c>
      <c r="H2209" s="2">
        <v>2.13</v>
      </c>
      <c r="I2209" s="14" t="s">
        <v>51</v>
      </c>
      <c r="J2209" s="2">
        <v>1.734</v>
      </c>
      <c r="K2209">
        <v>3.6989999999999998</v>
      </c>
      <c r="L2209" s="2"/>
      <c r="N2209" s="2"/>
      <c r="P2209" s="2"/>
      <c r="R2209" s="2"/>
    </row>
    <row r="2210" spans="1:18" x14ac:dyDescent="0.3">
      <c r="A2210">
        <v>2208</v>
      </c>
      <c r="B2210">
        <v>3</v>
      </c>
      <c r="C2210" s="1">
        <f t="shared" si="34"/>
        <v>0.55332175925918159</v>
      </c>
      <c r="D2210" s="2">
        <v>5.0999999999999996</v>
      </c>
      <c r="E2210" t="s">
        <v>51</v>
      </c>
      <c r="F2210" s="2">
        <v>3.5539999999999998</v>
      </c>
      <c r="G2210" s="2">
        <v>18.140999999999998</v>
      </c>
      <c r="H2210" s="2">
        <v>2.15</v>
      </c>
      <c r="I2210" s="14" t="s">
        <v>51</v>
      </c>
      <c r="J2210" s="2">
        <v>1.734</v>
      </c>
      <c r="K2210">
        <v>3.73</v>
      </c>
      <c r="L2210" s="2"/>
      <c r="N2210" s="2"/>
      <c r="P2210" s="2"/>
      <c r="R2210" s="2"/>
    </row>
    <row r="2211" spans="1:18" x14ac:dyDescent="0.3">
      <c r="A2211">
        <v>2209</v>
      </c>
      <c r="B2211">
        <v>4</v>
      </c>
      <c r="C2211" s="1">
        <f t="shared" si="34"/>
        <v>0.55333333333325563</v>
      </c>
      <c r="D2211" s="2">
        <v>5.1100000000000003</v>
      </c>
      <c r="E2211" t="s">
        <v>51</v>
      </c>
      <c r="F2211" s="2">
        <v>3.5539999999999998</v>
      </c>
      <c r="G2211" s="2">
        <v>18.145</v>
      </c>
      <c r="H2211" s="2">
        <v>2.17</v>
      </c>
      <c r="I2211" s="14" t="s">
        <v>51</v>
      </c>
      <c r="J2211" s="2">
        <v>1.734</v>
      </c>
      <c r="K2211">
        <v>3.7589999999999999</v>
      </c>
      <c r="L2211" s="2"/>
      <c r="N2211" s="2"/>
      <c r="P2211" s="2"/>
      <c r="R2211" s="2"/>
    </row>
    <row r="2212" spans="1:18" x14ac:dyDescent="0.3">
      <c r="A2212">
        <v>2210</v>
      </c>
      <c r="B2212">
        <v>5</v>
      </c>
      <c r="C2212" s="1">
        <f t="shared" si="34"/>
        <v>0.55334490740732967</v>
      </c>
      <c r="D2212" s="2">
        <v>5.13</v>
      </c>
      <c r="E2212" t="s">
        <v>51</v>
      </c>
      <c r="F2212" s="2">
        <v>3.5539999999999998</v>
      </c>
      <c r="G2212" s="2">
        <v>18.244</v>
      </c>
      <c r="H2212" s="2">
        <v>2.1800000000000002</v>
      </c>
      <c r="I2212" s="14" t="s">
        <v>51</v>
      </c>
      <c r="J2212" s="2">
        <v>1.734</v>
      </c>
      <c r="K2212">
        <v>3.7850000000000001</v>
      </c>
      <c r="L2212" s="2"/>
      <c r="N2212" s="2"/>
      <c r="P2212" s="2"/>
      <c r="R2212" s="2"/>
    </row>
    <row r="2213" spans="1:18" x14ac:dyDescent="0.3">
      <c r="A2213">
        <v>2211</v>
      </c>
      <c r="B2213">
        <v>6</v>
      </c>
      <c r="C2213" s="1">
        <f t="shared" si="34"/>
        <v>0.55335648148140371</v>
      </c>
      <c r="D2213" s="2">
        <v>5.21</v>
      </c>
      <c r="E2213" t="s">
        <v>51</v>
      </c>
      <c r="F2213" s="2">
        <v>3.5539999999999998</v>
      </c>
      <c r="G2213" s="2">
        <v>18.513000000000002</v>
      </c>
      <c r="H2213" s="2">
        <v>2.2000000000000002</v>
      </c>
      <c r="I2213" s="14" t="s">
        <v>51</v>
      </c>
      <c r="J2213" s="2">
        <v>1.734</v>
      </c>
      <c r="K2213">
        <v>3.81</v>
      </c>
      <c r="L2213" s="2"/>
      <c r="N2213" s="2"/>
      <c r="P2213" s="2"/>
      <c r="R2213" s="2"/>
    </row>
    <row r="2214" spans="1:18" x14ac:dyDescent="0.3">
      <c r="A2214">
        <v>2212</v>
      </c>
      <c r="B2214">
        <v>7</v>
      </c>
      <c r="C2214" s="1">
        <f t="shared" si="34"/>
        <v>0.55336805555547774</v>
      </c>
      <c r="D2214" s="2">
        <v>5.33</v>
      </c>
      <c r="E2214" t="s">
        <v>51</v>
      </c>
      <c r="F2214" s="2">
        <v>3.5539999999999998</v>
      </c>
      <c r="G2214" s="2">
        <v>18.927</v>
      </c>
      <c r="H2214" s="2">
        <v>2.2200000000000002</v>
      </c>
      <c r="I2214" s="14" t="s">
        <v>51</v>
      </c>
      <c r="J2214" s="2">
        <v>1.734</v>
      </c>
      <c r="K2214">
        <v>3.8420000000000001</v>
      </c>
      <c r="L2214" s="2"/>
      <c r="N2214" s="2"/>
      <c r="P2214" s="2"/>
      <c r="R2214" s="2"/>
    </row>
    <row r="2215" spans="1:18" x14ac:dyDescent="0.3">
      <c r="A2215">
        <v>2213</v>
      </c>
      <c r="B2215">
        <v>8</v>
      </c>
      <c r="C2215" s="1">
        <f t="shared" si="34"/>
        <v>0.55337962962955178</v>
      </c>
      <c r="D2215" s="2">
        <v>5.38</v>
      </c>
      <c r="E2215" t="s">
        <v>51</v>
      </c>
      <c r="F2215" s="2">
        <v>3.5539999999999998</v>
      </c>
      <c r="G2215" s="2">
        <v>19.117000000000001</v>
      </c>
      <c r="H2215" s="2">
        <v>2.2400000000000002</v>
      </c>
      <c r="I2215" s="14" t="s">
        <v>51</v>
      </c>
      <c r="J2215" s="2">
        <v>1.734</v>
      </c>
      <c r="K2215">
        <v>3.8769999999999998</v>
      </c>
      <c r="L2215" s="2"/>
      <c r="N2215" s="2"/>
      <c r="P2215" s="2"/>
      <c r="R2215" s="2"/>
    </row>
    <row r="2216" spans="1:18" x14ac:dyDescent="0.3">
      <c r="A2216">
        <v>2214</v>
      </c>
      <c r="B2216">
        <v>9</v>
      </c>
      <c r="C2216" s="1">
        <f t="shared" si="34"/>
        <v>0.55339120370362582</v>
      </c>
      <c r="D2216" s="2">
        <v>5.37</v>
      </c>
      <c r="E2216" t="s">
        <v>51</v>
      </c>
      <c r="F2216" s="2">
        <v>3.5539999999999998</v>
      </c>
      <c r="G2216" s="2">
        <v>19.081</v>
      </c>
      <c r="H2216" s="2">
        <v>2.25</v>
      </c>
      <c r="I2216" s="14" t="s">
        <v>51</v>
      </c>
      <c r="J2216" s="2">
        <v>1.734</v>
      </c>
      <c r="K2216">
        <v>3.9060000000000001</v>
      </c>
      <c r="L2216" s="2"/>
      <c r="N2216" s="2"/>
      <c r="P2216" s="2"/>
      <c r="R2216" s="2"/>
    </row>
    <row r="2217" spans="1:18" x14ac:dyDescent="0.3">
      <c r="A2217">
        <v>2215</v>
      </c>
      <c r="B2217">
        <v>10</v>
      </c>
      <c r="C2217" s="1">
        <f t="shared" si="34"/>
        <v>0.55340277777769986</v>
      </c>
      <c r="D2217" s="2">
        <v>5.3</v>
      </c>
      <c r="E2217" t="s">
        <v>51</v>
      </c>
      <c r="F2217" s="2">
        <v>3.5539999999999998</v>
      </c>
      <c r="G2217" s="2">
        <v>18.835999999999999</v>
      </c>
      <c r="H2217" s="2">
        <v>2.2599999999999998</v>
      </c>
      <c r="I2217" s="14" t="s">
        <v>51</v>
      </c>
      <c r="J2217" s="2">
        <v>1.734</v>
      </c>
      <c r="K2217">
        <v>3.919</v>
      </c>
      <c r="L2217" s="2"/>
      <c r="N2217" s="2"/>
      <c r="P2217" s="2"/>
      <c r="R2217" s="2"/>
    </row>
    <row r="2218" spans="1:18" x14ac:dyDescent="0.3">
      <c r="A2218">
        <v>2216</v>
      </c>
      <c r="B2218">
        <v>11</v>
      </c>
      <c r="C2218" s="1">
        <f t="shared" si="34"/>
        <v>0.5534143518517739</v>
      </c>
      <c r="D2218" s="2">
        <v>5.2</v>
      </c>
      <c r="E2218" t="s">
        <v>51</v>
      </c>
      <c r="F2218" s="2">
        <v>3.5539999999999998</v>
      </c>
      <c r="G2218" s="2">
        <v>18.488</v>
      </c>
      <c r="H2218" s="2">
        <v>2.2599999999999998</v>
      </c>
      <c r="I2218" s="14" t="s">
        <v>51</v>
      </c>
      <c r="J2218" s="2">
        <v>1.734</v>
      </c>
      <c r="K2218">
        <v>3.9180000000000001</v>
      </c>
      <c r="L2218" s="2"/>
      <c r="N2218" s="2"/>
      <c r="P2218" s="2"/>
      <c r="R2218" s="2"/>
    </row>
    <row r="2219" spans="1:18" x14ac:dyDescent="0.3">
      <c r="A2219">
        <v>2217</v>
      </c>
      <c r="B2219">
        <v>12</v>
      </c>
      <c r="C2219" s="1">
        <f t="shared" si="34"/>
        <v>0.55342592592584794</v>
      </c>
      <c r="D2219" s="2">
        <v>5.15</v>
      </c>
      <c r="E2219" t="s">
        <v>51</v>
      </c>
      <c r="F2219" s="2">
        <v>3.5539999999999998</v>
      </c>
      <c r="G2219" s="2">
        <v>18.292000000000002</v>
      </c>
      <c r="H2219" s="2">
        <v>2.25</v>
      </c>
      <c r="I2219" s="14" t="s">
        <v>51</v>
      </c>
      <c r="J2219" s="2">
        <v>1.734</v>
      </c>
      <c r="K2219">
        <v>3.9060000000000001</v>
      </c>
      <c r="L2219" s="2"/>
      <c r="N2219" s="2"/>
      <c r="P2219" s="2"/>
      <c r="R2219" s="2"/>
    </row>
    <row r="2220" spans="1:18" x14ac:dyDescent="0.3">
      <c r="A2220">
        <v>2218</v>
      </c>
      <c r="B2220">
        <v>13</v>
      </c>
      <c r="C2220" s="1">
        <f t="shared" si="34"/>
        <v>0.55343749999992198</v>
      </c>
      <c r="D2220" s="2">
        <v>5.12</v>
      </c>
      <c r="E2220" t="s">
        <v>51</v>
      </c>
      <c r="F2220" s="2">
        <v>3.5539999999999998</v>
      </c>
      <c r="G2220" s="2">
        <v>18.193000000000001</v>
      </c>
      <c r="H2220" s="2">
        <v>2.25</v>
      </c>
      <c r="I2220" s="14" t="s">
        <v>51</v>
      </c>
      <c r="J2220" s="2">
        <v>1.734</v>
      </c>
      <c r="K2220">
        <v>3.8919999999999999</v>
      </c>
      <c r="L2220" s="2"/>
      <c r="N2220" s="2"/>
      <c r="P2220" s="2"/>
      <c r="R2220" s="2"/>
    </row>
    <row r="2221" spans="1:18" x14ac:dyDescent="0.3">
      <c r="A2221">
        <v>2219</v>
      </c>
      <c r="B2221">
        <v>14</v>
      </c>
      <c r="C2221" s="1">
        <f t="shared" si="34"/>
        <v>0.55344907407399602</v>
      </c>
      <c r="D2221" s="2">
        <v>5.13</v>
      </c>
      <c r="E2221" t="s">
        <v>51</v>
      </c>
      <c r="F2221" s="2">
        <v>3.5539999999999998</v>
      </c>
      <c r="G2221" s="2">
        <v>18.242999999999999</v>
      </c>
      <c r="H2221" s="2">
        <v>2.2400000000000002</v>
      </c>
      <c r="I2221" s="14" t="s">
        <v>51</v>
      </c>
      <c r="J2221" s="2">
        <v>1.734</v>
      </c>
      <c r="K2221">
        <v>3.8839999999999999</v>
      </c>
      <c r="L2221" s="2"/>
      <c r="N2221" s="2"/>
      <c r="P2221" s="2"/>
      <c r="R2221" s="2"/>
    </row>
    <row r="2222" spans="1:18" x14ac:dyDescent="0.3">
      <c r="A2222">
        <v>2220</v>
      </c>
      <c r="B2222">
        <v>15</v>
      </c>
      <c r="C2222" s="1">
        <f t="shared" si="34"/>
        <v>0.55346064814807006</v>
      </c>
      <c r="D2222" s="2">
        <v>5.16</v>
      </c>
      <c r="E2222" t="s">
        <v>51</v>
      </c>
      <c r="F2222" s="2">
        <v>3.5539999999999998</v>
      </c>
      <c r="G2222" s="2">
        <v>18.346</v>
      </c>
      <c r="H2222" s="2">
        <v>2.2400000000000002</v>
      </c>
      <c r="I2222" s="2">
        <v>1.68</v>
      </c>
      <c r="J2222" s="2">
        <v>1.68</v>
      </c>
      <c r="K2222">
        <v>3.7610000000000001</v>
      </c>
      <c r="L2222" s="2"/>
      <c r="N2222" s="2"/>
      <c r="P2222" s="2"/>
      <c r="R2222" s="2"/>
    </row>
    <row r="2223" spans="1:18" x14ac:dyDescent="0.3">
      <c r="A2223">
        <v>2221</v>
      </c>
      <c r="B2223">
        <v>1</v>
      </c>
      <c r="C2223" s="1">
        <f t="shared" si="34"/>
        <v>0.55347222222214409</v>
      </c>
      <c r="D2223" s="2">
        <v>5.2</v>
      </c>
      <c r="E2223" t="s">
        <v>51</v>
      </c>
      <c r="F2223" s="2">
        <v>3.5539999999999998</v>
      </c>
      <c r="G2223" s="2">
        <v>18.478999999999999</v>
      </c>
      <c r="H2223" s="2">
        <v>2.2400000000000002</v>
      </c>
      <c r="I2223" s="14" t="s">
        <v>51</v>
      </c>
      <c r="J2223" s="2">
        <v>1.68</v>
      </c>
      <c r="K2223">
        <v>3.7570000000000001</v>
      </c>
      <c r="L2223" s="2"/>
      <c r="N2223" s="2"/>
      <c r="P2223" s="2"/>
      <c r="R2223" s="2"/>
    </row>
    <row r="2224" spans="1:18" x14ac:dyDescent="0.3">
      <c r="A2224">
        <v>2222</v>
      </c>
      <c r="B2224">
        <v>2</v>
      </c>
      <c r="C2224" s="1">
        <f t="shared" si="34"/>
        <v>0.55348379629621813</v>
      </c>
      <c r="D2224" s="2">
        <v>5.24</v>
      </c>
      <c r="E2224" s="2">
        <v>3.6080000000000001</v>
      </c>
      <c r="F2224" s="2">
        <v>3.6080000000000001</v>
      </c>
      <c r="G2224" s="2">
        <v>18.911000000000001</v>
      </c>
      <c r="H2224" s="2">
        <v>2.23</v>
      </c>
      <c r="I2224" s="14" t="s">
        <v>51</v>
      </c>
      <c r="J2224" s="2">
        <v>1.68</v>
      </c>
      <c r="K2224">
        <v>3.7530000000000001</v>
      </c>
      <c r="L2224" s="2"/>
      <c r="N2224" s="2"/>
      <c r="P2224" s="2"/>
      <c r="R2224" s="2"/>
    </row>
    <row r="2225" spans="1:18" x14ac:dyDescent="0.3">
      <c r="A2225">
        <v>2223</v>
      </c>
      <c r="B2225">
        <v>3</v>
      </c>
      <c r="C2225" s="1">
        <f t="shared" si="34"/>
        <v>0.55349537037029217</v>
      </c>
      <c r="D2225" s="2">
        <v>5.29</v>
      </c>
      <c r="E2225" t="s">
        <v>51</v>
      </c>
      <c r="F2225" s="2">
        <v>3.6080000000000001</v>
      </c>
      <c r="G2225" s="2">
        <v>19.074000000000002</v>
      </c>
      <c r="H2225" s="2">
        <v>2.23</v>
      </c>
      <c r="I2225" s="14" t="s">
        <v>51</v>
      </c>
      <c r="J2225" s="2">
        <v>1.68</v>
      </c>
      <c r="K2225">
        <v>3.7480000000000002</v>
      </c>
      <c r="L2225" s="2"/>
      <c r="N2225" s="2"/>
      <c r="P2225" s="2"/>
      <c r="R2225" s="2"/>
    </row>
    <row r="2226" spans="1:18" x14ac:dyDescent="0.3">
      <c r="A2226">
        <v>2224</v>
      </c>
      <c r="B2226">
        <v>4</v>
      </c>
      <c r="C2226" s="1">
        <f t="shared" si="34"/>
        <v>0.55350694444436621</v>
      </c>
      <c r="D2226" s="2">
        <v>5.33</v>
      </c>
      <c r="E2226" t="s">
        <v>51</v>
      </c>
      <c r="F2226" s="2">
        <v>3.6080000000000001</v>
      </c>
      <c r="G2226" s="2">
        <v>19.231000000000002</v>
      </c>
      <c r="H2226" s="2">
        <v>2.23</v>
      </c>
      <c r="I2226" s="14" t="s">
        <v>51</v>
      </c>
      <c r="J2226" s="2">
        <v>1.68</v>
      </c>
      <c r="K2226">
        <v>3.7429999999999999</v>
      </c>
      <c r="L2226" s="2"/>
      <c r="N2226" s="2"/>
      <c r="P2226" s="2"/>
      <c r="R2226" s="2"/>
    </row>
    <row r="2227" spans="1:18" x14ac:dyDescent="0.3">
      <c r="A2227">
        <v>2225</v>
      </c>
      <c r="B2227">
        <v>5</v>
      </c>
      <c r="C2227" s="1">
        <f t="shared" si="34"/>
        <v>0.55351851851844025</v>
      </c>
      <c r="D2227" s="2">
        <v>5.38</v>
      </c>
      <c r="E2227" t="s">
        <v>51</v>
      </c>
      <c r="F2227" s="2">
        <v>3.6080000000000001</v>
      </c>
      <c r="G2227" s="2">
        <v>19.398</v>
      </c>
      <c r="H2227" s="2">
        <v>2.23</v>
      </c>
      <c r="I2227" s="14" t="s">
        <v>51</v>
      </c>
      <c r="J2227" s="2">
        <v>1.68</v>
      </c>
      <c r="K2227">
        <v>3.746</v>
      </c>
      <c r="L2227" s="2"/>
      <c r="N2227" s="2"/>
      <c r="P2227" s="2"/>
      <c r="R2227" s="2"/>
    </row>
    <row r="2228" spans="1:18" x14ac:dyDescent="0.3">
      <c r="A2228">
        <v>2226</v>
      </c>
      <c r="B2228">
        <v>6</v>
      </c>
      <c r="C2228" s="1">
        <f t="shared" si="34"/>
        <v>0.55353009259251429</v>
      </c>
      <c r="D2228" s="2">
        <v>5.41</v>
      </c>
      <c r="E2228" t="s">
        <v>51</v>
      </c>
      <c r="F2228" s="2">
        <v>3.6080000000000001</v>
      </c>
      <c r="G2228" s="2">
        <v>19.513999999999999</v>
      </c>
      <c r="H2228" s="2">
        <v>2.2400000000000002</v>
      </c>
      <c r="I2228" s="14" t="s">
        <v>51</v>
      </c>
      <c r="J2228" s="2">
        <v>1.68</v>
      </c>
      <c r="K2228">
        <v>3.754</v>
      </c>
      <c r="L2228" s="2"/>
      <c r="N2228" s="2"/>
      <c r="P2228" s="2"/>
      <c r="R2228" s="2"/>
    </row>
    <row r="2229" spans="1:18" x14ac:dyDescent="0.3">
      <c r="A2229">
        <v>2227</v>
      </c>
      <c r="B2229">
        <v>7</v>
      </c>
      <c r="C2229" s="1">
        <f t="shared" si="34"/>
        <v>0.55354166666658833</v>
      </c>
      <c r="D2229" s="2">
        <v>5.41</v>
      </c>
      <c r="E2229" t="s">
        <v>51</v>
      </c>
      <c r="F2229" s="2">
        <v>3.6080000000000001</v>
      </c>
      <c r="G2229" s="2">
        <v>19.504999999999999</v>
      </c>
      <c r="H2229" s="2">
        <v>2.2400000000000002</v>
      </c>
      <c r="I2229" s="14" t="s">
        <v>51</v>
      </c>
      <c r="J2229" s="2">
        <v>1.68</v>
      </c>
      <c r="K2229">
        <v>3.7559999999999998</v>
      </c>
      <c r="L2229" s="2"/>
      <c r="N2229" s="2"/>
      <c r="P2229" s="2"/>
      <c r="R2229" s="2"/>
    </row>
    <row r="2230" spans="1:18" x14ac:dyDescent="0.3">
      <c r="A2230">
        <v>2228</v>
      </c>
      <c r="B2230">
        <v>8</v>
      </c>
      <c r="C2230" s="1">
        <f t="shared" si="34"/>
        <v>0.55355324074066237</v>
      </c>
      <c r="D2230" s="2">
        <v>5.39</v>
      </c>
      <c r="E2230" t="s">
        <v>51</v>
      </c>
      <c r="F2230" s="2">
        <v>3.6080000000000001</v>
      </c>
      <c r="G2230" s="2">
        <v>19.452999999999999</v>
      </c>
      <c r="H2230" s="2">
        <v>2.23</v>
      </c>
      <c r="I2230" s="14" t="s">
        <v>51</v>
      </c>
      <c r="J2230" s="2">
        <v>1.68</v>
      </c>
      <c r="K2230">
        <v>3.7519999999999998</v>
      </c>
      <c r="L2230" s="2"/>
      <c r="N2230" s="2"/>
      <c r="P2230" s="2"/>
      <c r="R2230" s="2"/>
    </row>
    <row r="2231" spans="1:18" x14ac:dyDescent="0.3">
      <c r="A2231">
        <v>2229</v>
      </c>
      <c r="B2231">
        <v>9</v>
      </c>
      <c r="C2231" s="1">
        <f t="shared" si="34"/>
        <v>0.55356481481473641</v>
      </c>
      <c r="D2231" s="2">
        <v>5.38</v>
      </c>
      <c r="E2231" t="s">
        <v>51</v>
      </c>
      <c r="F2231" s="2">
        <v>3.6080000000000001</v>
      </c>
      <c r="G2231" s="2">
        <v>19.414999999999999</v>
      </c>
      <c r="H2231" s="2">
        <v>2.23</v>
      </c>
      <c r="I2231" s="14" t="s">
        <v>51</v>
      </c>
      <c r="J2231" s="2">
        <v>1.68</v>
      </c>
      <c r="K2231">
        <v>3.7410000000000001</v>
      </c>
      <c r="L2231" s="2"/>
      <c r="N2231" s="2"/>
      <c r="P2231" s="2"/>
      <c r="R2231" s="2"/>
    </row>
    <row r="2232" spans="1:18" x14ac:dyDescent="0.3">
      <c r="A2232">
        <v>2230</v>
      </c>
      <c r="B2232">
        <v>10</v>
      </c>
      <c r="C2232" s="1">
        <f t="shared" si="34"/>
        <v>0.55357638888881044</v>
      </c>
      <c r="D2232" s="2">
        <v>5.39</v>
      </c>
      <c r="E2232" t="s">
        <v>51</v>
      </c>
      <c r="F2232" s="2">
        <v>3.6080000000000001</v>
      </c>
      <c r="G2232" s="2">
        <v>19.463000000000001</v>
      </c>
      <c r="H2232" s="2">
        <v>2.2200000000000002</v>
      </c>
      <c r="I2232" s="14" t="s">
        <v>51</v>
      </c>
      <c r="J2232" s="2">
        <v>1.68</v>
      </c>
      <c r="K2232">
        <v>3.7250000000000001</v>
      </c>
      <c r="L2232" s="2"/>
      <c r="N2232" s="2"/>
      <c r="P2232" s="2"/>
      <c r="R2232" s="2"/>
    </row>
    <row r="2233" spans="1:18" x14ac:dyDescent="0.3">
      <c r="A2233">
        <v>2231</v>
      </c>
      <c r="B2233">
        <v>11</v>
      </c>
      <c r="C2233" s="1">
        <f t="shared" si="34"/>
        <v>0.55358796296288448</v>
      </c>
      <c r="D2233" s="2">
        <v>5.42</v>
      </c>
      <c r="E2233" t="s">
        <v>51</v>
      </c>
      <c r="F2233" s="2">
        <v>3.6080000000000001</v>
      </c>
      <c r="G2233" s="2">
        <v>19.561</v>
      </c>
      <c r="H2233" s="2">
        <v>2.21</v>
      </c>
      <c r="I2233" s="14" t="s">
        <v>51</v>
      </c>
      <c r="J2233" s="2">
        <v>1.68</v>
      </c>
      <c r="K2233">
        <v>3.7149999999999999</v>
      </c>
      <c r="L2233" s="2"/>
      <c r="N2233" s="2"/>
      <c r="P2233" s="2"/>
      <c r="R2233" s="2"/>
    </row>
    <row r="2234" spans="1:18" x14ac:dyDescent="0.3">
      <c r="A2234">
        <v>2232</v>
      </c>
      <c r="B2234">
        <v>12</v>
      </c>
      <c r="C2234" s="1">
        <f t="shared" si="34"/>
        <v>0.55359953703695852</v>
      </c>
      <c r="D2234" s="2">
        <v>5.46</v>
      </c>
      <c r="E2234" t="s">
        <v>51</v>
      </c>
      <c r="F2234" s="2">
        <v>3.6080000000000001</v>
      </c>
      <c r="G2234" s="2">
        <v>19.681999999999999</v>
      </c>
      <c r="H2234" s="2">
        <v>2.21</v>
      </c>
      <c r="I2234" s="14" t="s">
        <v>51</v>
      </c>
      <c r="J2234" s="2">
        <v>1.68</v>
      </c>
      <c r="K2234">
        <v>3.7149999999999999</v>
      </c>
      <c r="L2234" s="2"/>
      <c r="N2234" s="2"/>
      <c r="P2234" s="2"/>
      <c r="R2234" s="2"/>
    </row>
    <row r="2235" spans="1:18" x14ac:dyDescent="0.3">
      <c r="A2235">
        <v>2233</v>
      </c>
      <c r="B2235">
        <v>13</v>
      </c>
      <c r="C2235" s="1">
        <f t="shared" si="34"/>
        <v>0.55361111111103256</v>
      </c>
      <c r="D2235" s="2">
        <v>5.52</v>
      </c>
      <c r="E2235" t="s">
        <v>51</v>
      </c>
      <c r="F2235" s="2">
        <v>3.6080000000000001</v>
      </c>
      <c r="G2235" s="2">
        <v>19.908999999999999</v>
      </c>
      <c r="H2235" s="2">
        <v>2.2200000000000002</v>
      </c>
      <c r="I2235" s="14" t="s">
        <v>51</v>
      </c>
      <c r="J2235" s="2">
        <v>1.68</v>
      </c>
      <c r="K2235">
        <v>3.7250000000000001</v>
      </c>
      <c r="L2235" s="2"/>
      <c r="N2235" s="2"/>
      <c r="P2235" s="2"/>
      <c r="R2235" s="2"/>
    </row>
    <row r="2236" spans="1:18" x14ac:dyDescent="0.3">
      <c r="A2236">
        <v>2234</v>
      </c>
      <c r="B2236">
        <v>14</v>
      </c>
      <c r="C2236" s="1">
        <f t="shared" si="34"/>
        <v>0.5536226851851066</v>
      </c>
      <c r="D2236" s="2">
        <v>5.6</v>
      </c>
      <c r="E2236" t="s">
        <v>51</v>
      </c>
      <c r="F2236" s="2">
        <v>3.6080000000000001</v>
      </c>
      <c r="G2236" s="2">
        <v>20.207000000000001</v>
      </c>
      <c r="H2236" s="2">
        <v>2.2200000000000002</v>
      </c>
      <c r="I2236" s="14" t="s">
        <v>51</v>
      </c>
      <c r="J2236" s="2">
        <v>1.68</v>
      </c>
      <c r="K2236">
        <v>3.7360000000000002</v>
      </c>
      <c r="L2236" s="2"/>
      <c r="N2236" s="2"/>
      <c r="P2236" s="2"/>
      <c r="R2236" s="2"/>
    </row>
    <row r="2237" spans="1:18" x14ac:dyDescent="0.3">
      <c r="A2237">
        <v>2235</v>
      </c>
      <c r="B2237">
        <v>15</v>
      </c>
      <c r="C2237" s="1">
        <f t="shared" si="34"/>
        <v>0.55363425925918064</v>
      </c>
      <c r="D2237" s="2">
        <v>5.7</v>
      </c>
      <c r="E2237" t="s">
        <v>51</v>
      </c>
      <c r="F2237" s="2">
        <v>3.6080000000000001</v>
      </c>
      <c r="G2237" s="2">
        <v>20.550999999999998</v>
      </c>
      <c r="H2237" s="2">
        <v>2.23</v>
      </c>
      <c r="I2237" s="2">
        <v>1.633</v>
      </c>
      <c r="J2237" s="2">
        <v>1.633</v>
      </c>
      <c r="K2237">
        <v>3.641</v>
      </c>
      <c r="L2237" s="2"/>
      <c r="N2237" s="2"/>
      <c r="P2237" s="2"/>
      <c r="R2237" s="2"/>
    </row>
    <row r="2238" spans="1:18" x14ac:dyDescent="0.3">
      <c r="A2238">
        <v>2236</v>
      </c>
      <c r="B2238">
        <v>1</v>
      </c>
      <c r="C2238" s="1">
        <f t="shared" si="34"/>
        <v>0.55364583333325468</v>
      </c>
      <c r="D2238" s="2">
        <v>5.77</v>
      </c>
      <c r="E2238" t="s">
        <v>51</v>
      </c>
      <c r="F2238" s="2">
        <v>3.6080000000000001</v>
      </c>
      <c r="G2238" s="2">
        <v>20.831</v>
      </c>
      <c r="H2238" s="2">
        <v>2.2400000000000002</v>
      </c>
      <c r="I2238" s="14" t="s">
        <v>51</v>
      </c>
      <c r="J2238" s="2">
        <v>1.633</v>
      </c>
      <c r="K2238">
        <v>3.649</v>
      </c>
      <c r="L2238" s="2"/>
      <c r="N2238" s="2"/>
      <c r="P2238" s="2"/>
      <c r="R2238" s="2"/>
    </row>
    <row r="2239" spans="1:18" x14ac:dyDescent="0.3">
      <c r="A2239">
        <v>2237</v>
      </c>
      <c r="B2239">
        <v>2</v>
      </c>
      <c r="C2239" s="1">
        <f t="shared" si="34"/>
        <v>0.55365740740732872</v>
      </c>
      <c r="D2239" s="2">
        <v>5.83</v>
      </c>
      <c r="E2239" s="2">
        <v>2.9710000000000001</v>
      </c>
      <c r="F2239" s="2">
        <v>2.9710000000000001</v>
      </c>
      <c r="G2239" s="2">
        <v>17.311</v>
      </c>
      <c r="H2239" s="2">
        <v>2.2400000000000002</v>
      </c>
      <c r="I2239" s="14" t="s">
        <v>51</v>
      </c>
      <c r="J2239" s="2">
        <v>1.633</v>
      </c>
      <c r="K2239">
        <v>3.6560000000000001</v>
      </c>
      <c r="L2239" s="2"/>
      <c r="N2239" s="2"/>
      <c r="P2239" s="2"/>
      <c r="R2239" s="2"/>
    </row>
    <row r="2240" spans="1:18" x14ac:dyDescent="0.3">
      <c r="A2240">
        <v>2238</v>
      </c>
      <c r="B2240">
        <v>3</v>
      </c>
      <c r="C2240" s="1">
        <f t="shared" si="34"/>
        <v>0.55366898148140276</v>
      </c>
      <c r="D2240" s="2">
        <v>5.87</v>
      </c>
      <c r="E2240" t="s">
        <v>51</v>
      </c>
      <c r="F2240" s="2">
        <v>2.9710000000000001</v>
      </c>
      <c r="G2240" s="2">
        <v>17.446999999999999</v>
      </c>
      <c r="H2240" s="2">
        <v>2.2400000000000002</v>
      </c>
      <c r="I2240" s="14" t="s">
        <v>51</v>
      </c>
      <c r="J2240" s="2">
        <v>1.633</v>
      </c>
      <c r="K2240">
        <v>3.6619999999999999</v>
      </c>
      <c r="L2240" s="2"/>
      <c r="N2240" s="2"/>
      <c r="P2240" s="2"/>
      <c r="R2240" s="2"/>
    </row>
    <row r="2241" spans="1:18" x14ac:dyDescent="0.3">
      <c r="A2241">
        <v>2239</v>
      </c>
      <c r="B2241">
        <v>4</v>
      </c>
      <c r="C2241" s="1">
        <f t="shared" si="34"/>
        <v>0.55368055555547679</v>
      </c>
      <c r="D2241" s="2">
        <v>5.86</v>
      </c>
      <c r="E2241" t="s">
        <v>51</v>
      </c>
      <c r="F2241" s="2">
        <v>2.9710000000000001</v>
      </c>
      <c r="G2241" s="2">
        <v>17.407</v>
      </c>
      <c r="H2241" s="2">
        <v>2.25</v>
      </c>
      <c r="I2241" s="14" t="s">
        <v>51</v>
      </c>
      <c r="J2241" s="2">
        <v>1.633</v>
      </c>
      <c r="K2241">
        <v>3.6680000000000001</v>
      </c>
      <c r="L2241" s="2"/>
      <c r="N2241" s="2"/>
      <c r="P2241" s="2"/>
      <c r="R2241" s="2"/>
    </row>
    <row r="2242" spans="1:18" x14ac:dyDescent="0.3">
      <c r="A2242">
        <v>2240</v>
      </c>
      <c r="B2242">
        <v>5</v>
      </c>
      <c r="C2242" s="1">
        <f t="shared" si="34"/>
        <v>0.55369212962955083</v>
      </c>
      <c r="D2242" s="2">
        <v>5.57</v>
      </c>
      <c r="E2242" t="s">
        <v>51</v>
      </c>
      <c r="F2242" s="2">
        <v>2.9710000000000001</v>
      </c>
      <c r="G2242" s="2">
        <v>16.553999999999998</v>
      </c>
      <c r="H2242" s="2">
        <v>2.25</v>
      </c>
      <c r="I2242" s="14" t="s">
        <v>51</v>
      </c>
      <c r="J2242" s="2">
        <v>1.633</v>
      </c>
      <c r="K2242">
        <v>3.673</v>
      </c>
      <c r="L2242" s="2"/>
      <c r="N2242" s="2"/>
      <c r="P2242" s="2"/>
      <c r="R2242" s="2"/>
    </row>
    <row r="2243" spans="1:18" x14ac:dyDescent="0.3">
      <c r="A2243">
        <v>2241</v>
      </c>
      <c r="B2243">
        <v>6</v>
      </c>
      <c r="C2243" s="1">
        <f t="shared" si="34"/>
        <v>0.55370370370362487</v>
      </c>
      <c r="D2243" s="2">
        <v>4.68</v>
      </c>
      <c r="E2243" t="s">
        <v>51</v>
      </c>
      <c r="F2243" s="2">
        <v>2.9710000000000001</v>
      </c>
      <c r="G2243" s="2">
        <v>13.906000000000001</v>
      </c>
      <c r="H2243" s="2">
        <v>2.25</v>
      </c>
      <c r="I2243" s="14" t="s">
        <v>51</v>
      </c>
      <c r="J2243" s="2">
        <v>1.633</v>
      </c>
      <c r="K2243">
        <v>3.677</v>
      </c>
      <c r="L2243" s="2"/>
      <c r="N2243" s="2"/>
      <c r="P2243" s="2"/>
      <c r="R2243" s="2"/>
    </row>
    <row r="2244" spans="1:18" x14ac:dyDescent="0.3">
      <c r="A2244">
        <v>2242</v>
      </c>
      <c r="B2244">
        <v>7</v>
      </c>
      <c r="C2244" s="1">
        <f t="shared" si="34"/>
        <v>0.55371527777769891</v>
      </c>
      <c r="D2244" s="2">
        <v>3.56</v>
      </c>
      <c r="E2244" t="s">
        <v>51</v>
      </c>
      <c r="F2244" s="2">
        <v>2.9710000000000001</v>
      </c>
      <c r="G2244" s="2">
        <v>10.58</v>
      </c>
      <c r="H2244" s="2">
        <v>2.2599999999999998</v>
      </c>
      <c r="I2244" s="14" t="s">
        <v>51</v>
      </c>
      <c r="J2244" s="2">
        <v>1.633</v>
      </c>
      <c r="K2244">
        <v>3.6850000000000001</v>
      </c>
      <c r="L2244" s="2"/>
      <c r="N2244" s="2"/>
      <c r="P2244" s="2"/>
      <c r="R2244" s="2"/>
    </row>
    <row r="2245" spans="1:18" x14ac:dyDescent="0.3">
      <c r="A2245">
        <v>2243</v>
      </c>
      <c r="B2245">
        <v>8</v>
      </c>
      <c r="C2245" s="1">
        <f t="shared" ref="C2245:C2308" si="35">C2244+(1/3600/24)</f>
        <v>0.55372685185177295</v>
      </c>
      <c r="D2245" s="2">
        <v>2.78</v>
      </c>
      <c r="E2245" t="s">
        <v>51</v>
      </c>
      <c r="F2245" s="2">
        <v>2.9710000000000001</v>
      </c>
      <c r="G2245" s="2">
        <v>8.2579999999999991</v>
      </c>
      <c r="H2245" s="2">
        <v>2.2599999999999998</v>
      </c>
      <c r="I2245" s="14" t="s">
        <v>51</v>
      </c>
      <c r="J2245" s="2">
        <v>1.633</v>
      </c>
      <c r="K2245">
        <v>3.6949999999999998</v>
      </c>
      <c r="L2245" s="2"/>
      <c r="N2245" s="2"/>
      <c r="P2245" s="2"/>
      <c r="R2245" s="2"/>
    </row>
    <row r="2246" spans="1:18" x14ac:dyDescent="0.3">
      <c r="A2246">
        <v>2244</v>
      </c>
      <c r="B2246">
        <v>9</v>
      </c>
      <c r="C2246" s="1">
        <f t="shared" si="35"/>
        <v>0.55373842592584699</v>
      </c>
      <c r="D2246" s="2">
        <v>2.62</v>
      </c>
      <c r="E2246" t="s">
        <v>51</v>
      </c>
      <c r="F2246" s="2">
        <v>2.9710000000000001</v>
      </c>
      <c r="G2246" s="2">
        <v>7.7690000000000001</v>
      </c>
      <c r="H2246" s="2">
        <v>2.27</v>
      </c>
      <c r="I2246" s="14" t="s">
        <v>51</v>
      </c>
      <c r="J2246" s="2">
        <v>1.633</v>
      </c>
      <c r="K2246">
        <v>3.706</v>
      </c>
      <c r="L2246" s="2"/>
      <c r="N2246" s="2"/>
      <c r="P2246" s="2"/>
      <c r="R2246" s="2"/>
    </row>
    <row r="2247" spans="1:18" x14ac:dyDescent="0.3">
      <c r="A2247">
        <v>2245</v>
      </c>
      <c r="B2247">
        <v>10</v>
      </c>
      <c r="C2247" s="1">
        <f t="shared" si="35"/>
        <v>0.55374999999992103</v>
      </c>
      <c r="D2247" s="2">
        <v>2.77</v>
      </c>
      <c r="E2247" t="s">
        <v>51</v>
      </c>
      <c r="F2247" s="2">
        <v>2.9710000000000001</v>
      </c>
      <c r="G2247" s="2">
        <v>8.2330000000000005</v>
      </c>
      <c r="H2247" s="2">
        <v>2.2799999999999998</v>
      </c>
      <c r="I2247" s="14" t="s">
        <v>51</v>
      </c>
      <c r="J2247" s="2">
        <v>1.633</v>
      </c>
      <c r="K2247">
        <v>3.7160000000000002</v>
      </c>
      <c r="L2247" s="2"/>
      <c r="N2247" s="2"/>
      <c r="P2247" s="2"/>
      <c r="R2247" s="2"/>
    </row>
    <row r="2248" spans="1:18" x14ac:dyDescent="0.3">
      <c r="A2248">
        <v>2246</v>
      </c>
      <c r="B2248">
        <v>11</v>
      </c>
      <c r="C2248" s="1">
        <f t="shared" si="35"/>
        <v>0.55376157407399507</v>
      </c>
      <c r="D2248" s="2">
        <v>3.05</v>
      </c>
      <c r="E2248" t="s">
        <v>51</v>
      </c>
      <c r="F2248" s="2">
        <v>2.9710000000000001</v>
      </c>
      <c r="G2248" s="2">
        <v>9.0530000000000008</v>
      </c>
      <c r="H2248" s="2">
        <v>2.2799999999999998</v>
      </c>
      <c r="I2248" s="14" t="s">
        <v>51</v>
      </c>
      <c r="J2248" s="2">
        <v>1.633</v>
      </c>
      <c r="K2248">
        <v>3.7189999999999999</v>
      </c>
      <c r="L2248" s="2"/>
      <c r="N2248" s="2"/>
      <c r="P2248" s="2"/>
      <c r="R2248" s="2"/>
    </row>
    <row r="2249" spans="1:18" x14ac:dyDescent="0.3">
      <c r="A2249">
        <v>2247</v>
      </c>
      <c r="B2249">
        <v>12</v>
      </c>
      <c r="C2249" s="1">
        <f t="shared" si="35"/>
        <v>0.55377314814806911</v>
      </c>
      <c r="D2249" s="2">
        <v>3.31</v>
      </c>
      <c r="E2249" t="s">
        <v>51</v>
      </c>
      <c r="F2249" s="2">
        <v>2.9710000000000001</v>
      </c>
      <c r="G2249" s="2">
        <v>9.8379999999999992</v>
      </c>
      <c r="H2249" s="2">
        <v>2.2799999999999998</v>
      </c>
      <c r="I2249" s="14" t="s">
        <v>51</v>
      </c>
      <c r="J2249" s="2">
        <v>1.633</v>
      </c>
      <c r="K2249">
        <v>3.7210000000000001</v>
      </c>
      <c r="L2249" s="2"/>
      <c r="N2249" s="2"/>
      <c r="P2249" s="2"/>
      <c r="R2249" s="2"/>
    </row>
    <row r="2250" spans="1:18" x14ac:dyDescent="0.3">
      <c r="A2250">
        <v>2248</v>
      </c>
      <c r="B2250">
        <v>13</v>
      </c>
      <c r="C2250" s="1">
        <f t="shared" si="35"/>
        <v>0.55378472222214314</v>
      </c>
      <c r="D2250" s="2">
        <v>3.12</v>
      </c>
      <c r="E2250" t="s">
        <v>51</v>
      </c>
      <c r="F2250" s="2">
        <v>2.9710000000000001</v>
      </c>
      <c r="G2250" s="2">
        <v>9.2750000000000004</v>
      </c>
      <c r="H2250" s="2">
        <v>2.2799999999999998</v>
      </c>
      <c r="I2250" s="14" t="s">
        <v>51</v>
      </c>
      <c r="J2250" s="2">
        <v>1.633</v>
      </c>
      <c r="K2250">
        <v>3.7250000000000001</v>
      </c>
      <c r="L2250" s="2"/>
      <c r="N2250" s="2"/>
      <c r="P2250" s="2"/>
      <c r="R2250" s="2"/>
    </row>
    <row r="2251" spans="1:18" x14ac:dyDescent="0.3">
      <c r="A2251">
        <v>2249</v>
      </c>
      <c r="B2251">
        <v>14</v>
      </c>
      <c r="C2251" s="1">
        <f t="shared" si="35"/>
        <v>0.55379629629621718</v>
      </c>
      <c r="D2251" s="2">
        <v>2.65</v>
      </c>
      <c r="E2251" t="s">
        <v>51</v>
      </c>
      <c r="F2251" s="2">
        <v>2.9710000000000001</v>
      </c>
      <c r="G2251" s="2">
        <v>7.8630000000000004</v>
      </c>
      <c r="H2251" s="2">
        <v>2.29</v>
      </c>
      <c r="I2251" s="14" t="s">
        <v>51</v>
      </c>
      <c r="J2251" s="2">
        <v>1.633</v>
      </c>
      <c r="K2251">
        <v>3.734</v>
      </c>
      <c r="L2251" s="2"/>
      <c r="N2251" s="2"/>
      <c r="P2251" s="2"/>
      <c r="R2251" s="2"/>
    </row>
    <row r="2252" spans="1:18" x14ac:dyDescent="0.3">
      <c r="A2252">
        <v>2250</v>
      </c>
      <c r="B2252">
        <v>15</v>
      </c>
      <c r="C2252" s="1">
        <f t="shared" si="35"/>
        <v>0.55380787037029122</v>
      </c>
      <c r="D2252" s="2">
        <v>2.46</v>
      </c>
      <c r="E2252" t="s">
        <v>51</v>
      </c>
      <c r="F2252" s="2">
        <v>2.9710000000000001</v>
      </c>
      <c r="G2252" s="2">
        <v>7.2939999999999996</v>
      </c>
      <c r="H2252" s="2">
        <v>2.29</v>
      </c>
      <c r="I2252" s="2">
        <v>1.667</v>
      </c>
      <c r="J2252" s="2">
        <v>1.667</v>
      </c>
      <c r="K2252">
        <v>3.82</v>
      </c>
      <c r="L2252" s="2"/>
      <c r="N2252" s="2"/>
      <c r="P2252" s="2"/>
      <c r="R2252" s="2"/>
    </row>
    <row r="2253" spans="1:18" x14ac:dyDescent="0.3">
      <c r="A2253">
        <v>2251</v>
      </c>
      <c r="B2253">
        <v>1</v>
      </c>
      <c r="C2253" s="1">
        <f t="shared" si="35"/>
        <v>0.55381944444436526</v>
      </c>
      <c r="D2253" s="2">
        <v>2.39</v>
      </c>
      <c r="E2253" t="s">
        <v>51</v>
      </c>
      <c r="F2253" s="2">
        <v>2.9710000000000001</v>
      </c>
      <c r="G2253" s="2">
        <v>7.0949999999999998</v>
      </c>
      <c r="H2253" s="2">
        <v>2.2999999999999998</v>
      </c>
      <c r="I2253" s="14" t="s">
        <v>51</v>
      </c>
      <c r="J2253" s="2">
        <v>1.667</v>
      </c>
      <c r="K2253">
        <v>3.8279999999999998</v>
      </c>
      <c r="L2253" s="2"/>
      <c r="N2253" s="2"/>
      <c r="P2253" s="2"/>
      <c r="R2253" s="2"/>
    </row>
    <row r="2254" spans="1:18" x14ac:dyDescent="0.3">
      <c r="A2254">
        <v>2252</v>
      </c>
      <c r="B2254">
        <v>2</v>
      </c>
      <c r="C2254" s="1">
        <f t="shared" si="35"/>
        <v>0.5538310185184393</v>
      </c>
      <c r="D2254" s="2">
        <v>2.3199999999999998</v>
      </c>
      <c r="E2254" s="2">
        <v>3.5089999999999999</v>
      </c>
      <c r="F2254" s="2">
        <v>3.5089999999999999</v>
      </c>
      <c r="G2254" s="2">
        <v>8.1229999999999993</v>
      </c>
      <c r="H2254" s="2">
        <v>2.2999999999999998</v>
      </c>
      <c r="I2254" s="14" t="s">
        <v>51</v>
      </c>
      <c r="J2254" s="2">
        <v>1.667</v>
      </c>
      <c r="K2254">
        <v>3.83</v>
      </c>
      <c r="L2254" s="2"/>
      <c r="N2254" s="2"/>
      <c r="P2254" s="2"/>
      <c r="R2254" s="2"/>
    </row>
    <row r="2255" spans="1:18" x14ac:dyDescent="0.3">
      <c r="A2255">
        <v>2253</v>
      </c>
      <c r="B2255">
        <v>3</v>
      </c>
      <c r="C2255" s="1">
        <f t="shared" si="35"/>
        <v>0.55384259259251334</v>
      </c>
      <c r="D2255" s="2">
        <v>2.29</v>
      </c>
      <c r="E2255" t="s">
        <v>51</v>
      </c>
      <c r="F2255" s="2">
        <v>3.5089999999999999</v>
      </c>
      <c r="G2255" s="2">
        <v>8.0359999999999996</v>
      </c>
      <c r="H2255" s="2">
        <v>2.2999999999999998</v>
      </c>
      <c r="I2255" s="14" t="s">
        <v>51</v>
      </c>
      <c r="J2255" s="2">
        <v>1.667</v>
      </c>
      <c r="K2255">
        <v>3.8290000000000002</v>
      </c>
      <c r="L2255" s="2"/>
      <c r="N2255" s="2"/>
      <c r="P2255" s="2"/>
      <c r="R2255" s="2"/>
    </row>
    <row r="2256" spans="1:18" x14ac:dyDescent="0.3">
      <c r="A2256">
        <v>2254</v>
      </c>
      <c r="B2256">
        <v>4</v>
      </c>
      <c r="C2256" s="1">
        <f t="shared" si="35"/>
        <v>0.55385416666658738</v>
      </c>
      <c r="D2256" s="2">
        <v>2.3199999999999998</v>
      </c>
      <c r="E2256" t="s">
        <v>51</v>
      </c>
      <c r="F2256" s="2">
        <v>3.5089999999999999</v>
      </c>
      <c r="G2256" s="2">
        <v>8.1509999999999998</v>
      </c>
      <c r="H2256" s="2">
        <v>2.29</v>
      </c>
      <c r="I2256" s="14" t="s">
        <v>51</v>
      </c>
      <c r="J2256" s="2">
        <v>1.667</v>
      </c>
      <c r="K2256">
        <v>3.8239999999999998</v>
      </c>
      <c r="L2256" s="2"/>
      <c r="N2256" s="2"/>
      <c r="P2256" s="2"/>
      <c r="R2256" s="2"/>
    </row>
    <row r="2257" spans="1:18" x14ac:dyDescent="0.3">
      <c r="A2257">
        <v>2255</v>
      </c>
      <c r="B2257">
        <v>5</v>
      </c>
      <c r="C2257" s="1">
        <f t="shared" si="35"/>
        <v>0.55386574074066142</v>
      </c>
      <c r="D2257" s="2">
        <v>2.2999999999999998</v>
      </c>
      <c r="E2257" t="s">
        <v>51</v>
      </c>
      <c r="F2257" s="2">
        <v>3.5089999999999999</v>
      </c>
      <c r="G2257" s="2">
        <v>8.0809999999999995</v>
      </c>
      <c r="H2257" s="2">
        <v>2.29</v>
      </c>
      <c r="I2257" s="14" t="s">
        <v>51</v>
      </c>
      <c r="J2257" s="2">
        <v>1.667</v>
      </c>
      <c r="K2257">
        <v>3.8159999999999998</v>
      </c>
      <c r="L2257" s="2"/>
      <c r="N2257" s="2"/>
      <c r="P2257" s="2"/>
      <c r="R2257" s="2"/>
    </row>
    <row r="2258" spans="1:18" x14ac:dyDescent="0.3">
      <c r="A2258">
        <v>2256</v>
      </c>
      <c r="B2258">
        <v>6</v>
      </c>
      <c r="C2258" s="1">
        <f t="shared" si="35"/>
        <v>0.55387731481473546</v>
      </c>
      <c r="D2258" s="2">
        <v>2.21</v>
      </c>
      <c r="E2258" t="s">
        <v>51</v>
      </c>
      <c r="F2258" s="2">
        <v>3.5089999999999999</v>
      </c>
      <c r="G2258" s="2">
        <v>7.7549999999999999</v>
      </c>
      <c r="H2258" s="2">
        <v>2.29</v>
      </c>
      <c r="I2258" s="14" t="s">
        <v>51</v>
      </c>
      <c r="J2258" s="2">
        <v>1.667</v>
      </c>
      <c r="K2258">
        <v>3.81</v>
      </c>
      <c r="L2258" s="2"/>
      <c r="N2258" s="2"/>
      <c r="P2258" s="2"/>
      <c r="R2258" s="2"/>
    </row>
    <row r="2259" spans="1:18" x14ac:dyDescent="0.3">
      <c r="A2259">
        <v>2257</v>
      </c>
      <c r="B2259">
        <v>7</v>
      </c>
      <c r="C2259" s="1">
        <f t="shared" si="35"/>
        <v>0.55388888888880949</v>
      </c>
      <c r="D2259" s="2">
        <v>2.11</v>
      </c>
      <c r="E2259" t="s">
        <v>51</v>
      </c>
      <c r="F2259" s="2">
        <v>3.5089999999999999</v>
      </c>
      <c r="G2259" s="2">
        <v>7.39</v>
      </c>
      <c r="H2259" s="2">
        <v>2.2799999999999998</v>
      </c>
      <c r="I2259" s="14" t="s">
        <v>51</v>
      </c>
      <c r="J2259" s="2">
        <v>1.667</v>
      </c>
      <c r="K2259">
        <v>3.8050000000000002</v>
      </c>
      <c r="L2259" s="2"/>
      <c r="N2259" s="2"/>
      <c r="P2259" s="2"/>
      <c r="R2259" s="2"/>
    </row>
    <row r="2260" spans="1:18" x14ac:dyDescent="0.3">
      <c r="A2260">
        <v>2258</v>
      </c>
      <c r="B2260">
        <v>8</v>
      </c>
      <c r="C2260" s="1">
        <f t="shared" si="35"/>
        <v>0.55390046296288353</v>
      </c>
      <c r="D2260" s="2">
        <v>2.0299999999999998</v>
      </c>
      <c r="E2260" t="s">
        <v>51</v>
      </c>
      <c r="F2260" s="2">
        <v>3.5089999999999999</v>
      </c>
      <c r="G2260" s="2">
        <v>7.1360000000000001</v>
      </c>
      <c r="H2260" s="2">
        <v>2.2799999999999998</v>
      </c>
      <c r="I2260" s="14" t="s">
        <v>51</v>
      </c>
      <c r="J2260" s="2">
        <v>1.667</v>
      </c>
      <c r="K2260">
        <v>3.8010000000000002</v>
      </c>
      <c r="L2260" s="2"/>
      <c r="N2260" s="2"/>
      <c r="P2260" s="2"/>
      <c r="R2260" s="2"/>
    </row>
    <row r="2261" spans="1:18" x14ac:dyDescent="0.3">
      <c r="A2261">
        <v>2259</v>
      </c>
      <c r="B2261">
        <v>9</v>
      </c>
      <c r="C2261" s="1">
        <f t="shared" si="35"/>
        <v>0.55391203703695757</v>
      </c>
      <c r="D2261" s="2">
        <v>1.96</v>
      </c>
      <c r="E2261" t="s">
        <v>51</v>
      </c>
      <c r="F2261" s="2">
        <v>3.5089999999999999</v>
      </c>
      <c r="G2261" s="2">
        <v>6.8710000000000004</v>
      </c>
      <c r="H2261" s="2">
        <v>2.2799999999999998</v>
      </c>
      <c r="I2261" s="14" t="s">
        <v>51</v>
      </c>
      <c r="J2261" s="2">
        <v>1.667</v>
      </c>
      <c r="K2261">
        <v>3.7930000000000001</v>
      </c>
      <c r="L2261" s="2"/>
      <c r="N2261" s="2"/>
      <c r="P2261" s="2"/>
      <c r="R2261" s="2"/>
    </row>
    <row r="2262" spans="1:18" x14ac:dyDescent="0.3">
      <c r="A2262">
        <v>2260</v>
      </c>
      <c r="B2262">
        <v>10</v>
      </c>
      <c r="C2262" s="1">
        <f t="shared" si="35"/>
        <v>0.55392361111103161</v>
      </c>
      <c r="D2262" s="2">
        <v>1.89</v>
      </c>
      <c r="E2262" t="s">
        <v>51</v>
      </c>
      <c r="F2262" s="2">
        <v>3.5089999999999999</v>
      </c>
      <c r="G2262" s="2">
        <v>6.6289999999999996</v>
      </c>
      <c r="H2262" s="2">
        <v>2.27</v>
      </c>
      <c r="I2262" s="14" t="s">
        <v>51</v>
      </c>
      <c r="J2262" s="2">
        <v>1.667</v>
      </c>
      <c r="K2262">
        <v>3.7850000000000001</v>
      </c>
      <c r="L2262" s="2"/>
      <c r="N2262" s="2"/>
      <c r="P2262" s="2"/>
      <c r="R2262" s="2"/>
    </row>
    <row r="2263" spans="1:18" x14ac:dyDescent="0.3">
      <c r="A2263">
        <v>2261</v>
      </c>
      <c r="B2263">
        <v>11</v>
      </c>
      <c r="C2263" s="1">
        <f t="shared" si="35"/>
        <v>0.55393518518510565</v>
      </c>
      <c r="D2263" s="2">
        <v>1.81</v>
      </c>
      <c r="E2263" t="s">
        <v>51</v>
      </c>
      <c r="F2263" s="2">
        <v>3.5089999999999999</v>
      </c>
      <c r="G2263" s="2">
        <v>6.3579999999999997</v>
      </c>
      <c r="H2263" s="2">
        <v>2.27</v>
      </c>
      <c r="I2263" s="14" t="s">
        <v>51</v>
      </c>
      <c r="J2263" s="2">
        <v>1.667</v>
      </c>
      <c r="K2263">
        <v>3.7749999999999999</v>
      </c>
      <c r="L2263" s="2"/>
      <c r="N2263" s="2"/>
      <c r="P2263" s="2"/>
      <c r="R2263" s="2"/>
    </row>
    <row r="2264" spans="1:18" x14ac:dyDescent="0.3">
      <c r="A2264">
        <v>2262</v>
      </c>
      <c r="B2264">
        <v>12</v>
      </c>
      <c r="C2264" s="1">
        <f t="shared" si="35"/>
        <v>0.55394675925917969</v>
      </c>
      <c r="D2264" s="2">
        <v>1.76</v>
      </c>
      <c r="E2264" t="s">
        <v>51</v>
      </c>
      <c r="F2264" s="2">
        <v>3.5089999999999999</v>
      </c>
      <c r="G2264" s="2">
        <v>6.1669999999999998</v>
      </c>
      <c r="H2264" s="2">
        <v>2.2599999999999998</v>
      </c>
      <c r="I2264" s="14" t="s">
        <v>51</v>
      </c>
      <c r="J2264" s="2">
        <v>1.667</v>
      </c>
      <c r="K2264">
        <v>3.7650000000000001</v>
      </c>
      <c r="L2264" s="2"/>
      <c r="N2264" s="2"/>
      <c r="P2264" s="2"/>
      <c r="R2264" s="2"/>
    </row>
    <row r="2265" spans="1:18" x14ac:dyDescent="0.3">
      <c r="A2265">
        <v>2263</v>
      </c>
      <c r="B2265">
        <v>13</v>
      </c>
      <c r="C2265" s="1">
        <f t="shared" si="35"/>
        <v>0.55395833333325373</v>
      </c>
      <c r="D2265" s="2">
        <v>1.75</v>
      </c>
      <c r="E2265" t="s">
        <v>51</v>
      </c>
      <c r="F2265" s="2">
        <v>3.5089999999999999</v>
      </c>
      <c r="G2265" s="2">
        <v>6.125</v>
      </c>
      <c r="H2265" s="2">
        <v>2.25</v>
      </c>
      <c r="I2265" s="14" t="s">
        <v>51</v>
      </c>
      <c r="J2265" s="2">
        <v>1.667</v>
      </c>
      <c r="K2265">
        <v>3.754</v>
      </c>
      <c r="L2265" s="2"/>
      <c r="N2265" s="2"/>
      <c r="P2265" s="2"/>
      <c r="R2265" s="2"/>
    </row>
    <row r="2266" spans="1:18" x14ac:dyDescent="0.3">
      <c r="A2266">
        <v>2264</v>
      </c>
      <c r="B2266">
        <v>14</v>
      </c>
      <c r="C2266" s="1">
        <f t="shared" si="35"/>
        <v>0.55396990740732777</v>
      </c>
      <c r="D2266" s="2">
        <v>1.77</v>
      </c>
      <c r="E2266" t="s">
        <v>51</v>
      </c>
      <c r="F2266" s="2">
        <v>3.5089999999999999</v>
      </c>
      <c r="G2266" s="2">
        <v>6.2089999999999996</v>
      </c>
      <c r="H2266" s="2">
        <v>2.25</v>
      </c>
      <c r="I2266" s="14" t="s">
        <v>51</v>
      </c>
      <c r="J2266" s="2">
        <v>1.667</v>
      </c>
      <c r="K2266">
        <v>3.7469999999999999</v>
      </c>
      <c r="L2266" s="2"/>
      <c r="N2266" s="2"/>
      <c r="P2266" s="2"/>
      <c r="R2266" s="2"/>
    </row>
    <row r="2267" spans="1:18" x14ac:dyDescent="0.3">
      <c r="A2267">
        <v>2265</v>
      </c>
      <c r="B2267">
        <v>15</v>
      </c>
      <c r="C2267" s="1">
        <f t="shared" si="35"/>
        <v>0.55398148148140181</v>
      </c>
      <c r="D2267" s="2">
        <v>1.8</v>
      </c>
      <c r="E2267" t="s">
        <v>51</v>
      </c>
      <c r="F2267" s="2">
        <v>3.5089999999999999</v>
      </c>
      <c r="G2267" s="2">
        <v>6.3209999999999997</v>
      </c>
      <c r="H2267" s="2">
        <v>2.25</v>
      </c>
      <c r="I2267" s="2">
        <v>1.77</v>
      </c>
      <c r="J2267" s="2">
        <v>1.77</v>
      </c>
      <c r="K2267">
        <v>3.9780000000000002</v>
      </c>
      <c r="L2267" s="2"/>
      <c r="N2267" s="2"/>
      <c r="P2267" s="2"/>
      <c r="R2267" s="2"/>
    </row>
    <row r="2268" spans="1:18" x14ac:dyDescent="0.3">
      <c r="A2268">
        <v>2266</v>
      </c>
      <c r="B2268">
        <v>1</v>
      </c>
      <c r="C2268" s="1">
        <f t="shared" si="35"/>
        <v>0.55399305555547584</v>
      </c>
      <c r="D2268" s="2">
        <v>1.81</v>
      </c>
      <c r="E2268" t="s">
        <v>51</v>
      </c>
      <c r="F2268" s="2">
        <v>3.5089999999999999</v>
      </c>
      <c r="G2268" s="2">
        <v>6.367</v>
      </c>
      <c r="H2268" s="2">
        <v>2.25</v>
      </c>
      <c r="I2268" s="14" t="s">
        <v>51</v>
      </c>
      <c r="J2268" s="2">
        <v>1.77</v>
      </c>
      <c r="K2268">
        <v>3.9790000000000001</v>
      </c>
      <c r="L2268" s="2"/>
      <c r="N2268" s="2"/>
      <c r="P2268" s="2"/>
      <c r="R2268" s="2"/>
    </row>
    <row r="2269" spans="1:18" x14ac:dyDescent="0.3">
      <c r="A2269">
        <v>2267</v>
      </c>
      <c r="B2269">
        <v>2</v>
      </c>
      <c r="C2269" s="1">
        <f t="shared" si="35"/>
        <v>0.55400462962954988</v>
      </c>
      <c r="D2269" s="2">
        <v>1.79</v>
      </c>
      <c r="E2269" s="2">
        <v>3.6960000000000002</v>
      </c>
      <c r="F2269" s="2">
        <v>3.6960000000000002</v>
      </c>
      <c r="G2269" s="2">
        <v>6.6319999999999997</v>
      </c>
      <c r="H2269" s="2">
        <v>2.25</v>
      </c>
      <c r="I2269" s="14" t="s">
        <v>51</v>
      </c>
      <c r="J2269" s="2">
        <v>1.77</v>
      </c>
      <c r="K2269">
        <v>3.9790000000000001</v>
      </c>
      <c r="L2269" s="2"/>
      <c r="N2269" s="2"/>
      <c r="P2269" s="2"/>
      <c r="R2269" s="2"/>
    </row>
    <row r="2270" spans="1:18" x14ac:dyDescent="0.3">
      <c r="A2270">
        <v>2268</v>
      </c>
      <c r="B2270">
        <v>3</v>
      </c>
      <c r="C2270" s="1">
        <f t="shared" si="35"/>
        <v>0.55401620370362392</v>
      </c>
      <c r="D2270" s="2">
        <v>1.77</v>
      </c>
      <c r="E2270" t="s">
        <v>51</v>
      </c>
      <c r="F2270" s="2">
        <v>3.6960000000000002</v>
      </c>
      <c r="G2270" s="2">
        <v>6.5229999999999997</v>
      </c>
      <c r="H2270" s="2">
        <v>2.25</v>
      </c>
      <c r="I2270" s="14" t="s">
        <v>51</v>
      </c>
      <c r="J2270" s="2">
        <v>1.77</v>
      </c>
      <c r="K2270">
        <v>3.9830000000000001</v>
      </c>
      <c r="L2270" s="2"/>
      <c r="N2270" s="2"/>
      <c r="P2270" s="2"/>
      <c r="R2270" s="2"/>
    </row>
    <row r="2271" spans="1:18" x14ac:dyDescent="0.3">
      <c r="A2271">
        <v>2269</v>
      </c>
      <c r="B2271">
        <v>4</v>
      </c>
      <c r="C2271" s="1">
        <f t="shared" si="35"/>
        <v>0.55402777777769796</v>
      </c>
      <c r="D2271" s="2">
        <v>1.75</v>
      </c>
      <c r="E2271" t="s">
        <v>51</v>
      </c>
      <c r="F2271" s="2">
        <v>3.6960000000000002</v>
      </c>
      <c r="G2271" s="2">
        <v>6.4640000000000004</v>
      </c>
      <c r="H2271" s="2">
        <v>2.25</v>
      </c>
      <c r="I2271" s="14" t="s">
        <v>51</v>
      </c>
      <c r="J2271" s="2">
        <v>1.77</v>
      </c>
      <c r="K2271">
        <v>3.9870000000000001</v>
      </c>
      <c r="L2271" s="2"/>
      <c r="N2271" s="2"/>
      <c r="P2271" s="2"/>
      <c r="R2271" s="2"/>
    </row>
    <row r="2272" spans="1:18" x14ac:dyDescent="0.3">
      <c r="A2272">
        <v>2270</v>
      </c>
      <c r="B2272">
        <v>5</v>
      </c>
      <c r="C2272" s="1">
        <f t="shared" si="35"/>
        <v>0.554039351851772</v>
      </c>
      <c r="D2272" s="2">
        <v>1.74</v>
      </c>
      <c r="E2272" t="s">
        <v>51</v>
      </c>
      <c r="F2272" s="2">
        <v>3.6960000000000002</v>
      </c>
      <c r="G2272" s="2">
        <v>6.4379999999999997</v>
      </c>
      <c r="H2272" s="2">
        <v>2.2599999999999998</v>
      </c>
      <c r="I2272" s="14" t="s">
        <v>51</v>
      </c>
      <c r="J2272" s="2">
        <v>1.77</v>
      </c>
      <c r="K2272">
        <v>3.9940000000000002</v>
      </c>
      <c r="L2272" s="2"/>
      <c r="N2272" s="2"/>
      <c r="P2272" s="2"/>
      <c r="R2272" s="2"/>
    </row>
    <row r="2273" spans="1:18" x14ac:dyDescent="0.3">
      <c r="A2273">
        <v>2271</v>
      </c>
      <c r="B2273">
        <v>6</v>
      </c>
      <c r="C2273" s="1">
        <f t="shared" si="35"/>
        <v>0.55405092592584604</v>
      </c>
      <c r="D2273" s="2">
        <v>1.74</v>
      </c>
      <c r="E2273" t="s">
        <v>51</v>
      </c>
      <c r="F2273" s="2">
        <v>3.6960000000000002</v>
      </c>
      <c r="G2273" s="2">
        <v>6.4370000000000003</v>
      </c>
      <c r="H2273" s="2">
        <v>2.27</v>
      </c>
      <c r="I2273" s="14" t="s">
        <v>51</v>
      </c>
      <c r="J2273" s="2">
        <v>1.77</v>
      </c>
      <c r="K2273">
        <v>4.0090000000000003</v>
      </c>
      <c r="L2273" s="2"/>
      <c r="N2273" s="2"/>
      <c r="P2273" s="2"/>
      <c r="R2273" s="2"/>
    </row>
    <row r="2274" spans="1:18" x14ac:dyDescent="0.3">
      <c r="A2274">
        <v>2272</v>
      </c>
      <c r="B2274">
        <v>7</v>
      </c>
      <c r="C2274" s="1">
        <f t="shared" si="35"/>
        <v>0.55406249999992008</v>
      </c>
      <c r="D2274" s="2">
        <v>1.75</v>
      </c>
      <c r="E2274" t="s">
        <v>51</v>
      </c>
      <c r="F2274" s="2">
        <v>3.6960000000000002</v>
      </c>
      <c r="G2274" s="2">
        <v>6.4790000000000001</v>
      </c>
      <c r="H2274" s="2">
        <v>2.27</v>
      </c>
      <c r="I2274" s="14" t="s">
        <v>51</v>
      </c>
      <c r="J2274" s="2">
        <v>1.77</v>
      </c>
      <c r="K2274">
        <v>4.024</v>
      </c>
      <c r="L2274" s="2"/>
      <c r="N2274" s="2"/>
      <c r="P2274" s="2"/>
      <c r="R2274" s="2"/>
    </row>
    <row r="2275" spans="1:18" x14ac:dyDescent="0.3">
      <c r="A2275">
        <v>2273</v>
      </c>
      <c r="B2275">
        <v>8</v>
      </c>
      <c r="C2275" s="1">
        <f t="shared" si="35"/>
        <v>0.55407407407399412</v>
      </c>
      <c r="D2275" s="2">
        <v>1.78</v>
      </c>
      <c r="E2275" t="s">
        <v>51</v>
      </c>
      <c r="F2275" s="2">
        <v>3.6960000000000002</v>
      </c>
      <c r="G2275" s="2">
        <v>6.5730000000000004</v>
      </c>
      <c r="H2275" s="2">
        <v>2.2799999999999998</v>
      </c>
      <c r="I2275" s="14" t="s">
        <v>51</v>
      </c>
      <c r="J2275" s="2">
        <v>1.77</v>
      </c>
      <c r="K2275">
        <v>4.04</v>
      </c>
      <c r="L2275" s="2"/>
      <c r="N2275" s="2"/>
      <c r="P2275" s="2"/>
      <c r="R2275" s="2"/>
    </row>
    <row r="2276" spans="1:18" x14ac:dyDescent="0.3">
      <c r="A2276">
        <v>2274</v>
      </c>
      <c r="B2276">
        <v>9</v>
      </c>
      <c r="C2276" s="1">
        <f t="shared" si="35"/>
        <v>0.55408564814806816</v>
      </c>
      <c r="D2276" s="2">
        <v>1.81</v>
      </c>
      <c r="E2276" t="s">
        <v>51</v>
      </c>
      <c r="F2276" s="2">
        <v>3.6960000000000002</v>
      </c>
      <c r="G2276" s="2">
        <v>6.6970000000000001</v>
      </c>
      <c r="H2276" s="2">
        <v>2.29</v>
      </c>
      <c r="I2276" s="14" t="s">
        <v>51</v>
      </c>
      <c r="J2276" s="2">
        <v>1.77</v>
      </c>
      <c r="K2276">
        <v>4.0579999999999998</v>
      </c>
      <c r="L2276" s="2"/>
      <c r="N2276" s="2"/>
      <c r="P2276" s="2"/>
      <c r="R2276" s="2"/>
    </row>
    <row r="2277" spans="1:18" x14ac:dyDescent="0.3">
      <c r="A2277">
        <v>2275</v>
      </c>
      <c r="B2277">
        <v>10</v>
      </c>
      <c r="C2277" s="1">
        <f t="shared" si="35"/>
        <v>0.55409722222214219</v>
      </c>
      <c r="D2277" s="2">
        <v>1.86</v>
      </c>
      <c r="E2277" t="s">
        <v>51</v>
      </c>
      <c r="F2277" s="2">
        <v>3.6960000000000002</v>
      </c>
      <c r="G2277" s="2">
        <v>6.8760000000000003</v>
      </c>
      <c r="H2277" s="2">
        <v>2.2999999999999998</v>
      </c>
      <c r="I2277" s="14" t="s">
        <v>51</v>
      </c>
      <c r="J2277" s="2">
        <v>1.77</v>
      </c>
      <c r="K2277">
        <v>4.0789999999999997</v>
      </c>
      <c r="L2277" s="2"/>
      <c r="N2277" s="2"/>
      <c r="P2277" s="2"/>
      <c r="R2277" s="2"/>
    </row>
    <row r="2278" spans="1:18" x14ac:dyDescent="0.3">
      <c r="A2278">
        <v>2276</v>
      </c>
      <c r="B2278">
        <v>11</v>
      </c>
      <c r="C2278" s="1">
        <f t="shared" si="35"/>
        <v>0.55410879629621623</v>
      </c>
      <c r="D2278" s="2">
        <v>1.93</v>
      </c>
      <c r="E2278" t="s">
        <v>51</v>
      </c>
      <c r="F2278" s="2">
        <v>3.6960000000000002</v>
      </c>
      <c r="G2278" s="2">
        <v>7.1349999999999998</v>
      </c>
      <c r="H2278" s="2">
        <v>2.31</v>
      </c>
      <c r="I2278" s="14" t="s">
        <v>51</v>
      </c>
      <c r="J2278" s="2">
        <v>1.77</v>
      </c>
      <c r="K2278">
        <v>4.0949999999999998</v>
      </c>
      <c r="L2278" s="2"/>
      <c r="N2278" s="2"/>
      <c r="P2278" s="2"/>
      <c r="R2278" s="2"/>
    </row>
    <row r="2279" spans="1:18" x14ac:dyDescent="0.3">
      <c r="A2279">
        <v>2277</v>
      </c>
      <c r="B2279">
        <v>12</v>
      </c>
      <c r="C2279" s="1">
        <f t="shared" si="35"/>
        <v>0.55412037037029027</v>
      </c>
      <c r="D2279" s="2">
        <v>2.0699999999999998</v>
      </c>
      <c r="E2279" t="s">
        <v>51</v>
      </c>
      <c r="F2279" s="2">
        <v>3.6960000000000002</v>
      </c>
      <c r="G2279" s="2">
        <v>7.6669999999999998</v>
      </c>
      <c r="H2279" s="2">
        <v>2.33</v>
      </c>
      <c r="I2279" s="14" t="s">
        <v>51</v>
      </c>
      <c r="J2279" s="2">
        <v>1.77</v>
      </c>
      <c r="K2279">
        <v>4.1150000000000002</v>
      </c>
      <c r="L2279" s="2"/>
      <c r="N2279" s="2"/>
      <c r="P2279" s="2"/>
      <c r="R2279" s="2"/>
    </row>
    <row r="2280" spans="1:18" x14ac:dyDescent="0.3">
      <c r="A2280">
        <v>2278</v>
      </c>
      <c r="B2280">
        <v>13</v>
      </c>
      <c r="C2280" s="1">
        <f t="shared" si="35"/>
        <v>0.55413194444436431</v>
      </c>
      <c r="D2280" s="2">
        <v>2.38</v>
      </c>
      <c r="E2280" t="s">
        <v>51</v>
      </c>
      <c r="F2280" s="2">
        <v>3.6960000000000002</v>
      </c>
      <c r="G2280" s="2">
        <v>8.7850000000000001</v>
      </c>
      <c r="H2280" s="2">
        <v>2.34</v>
      </c>
      <c r="I2280" s="14" t="s">
        <v>51</v>
      </c>
      <c r="J2280" s="2">
        <v>1.77</v>
      </c>
      <c r="K2280">
        <v>4.1319999999999997</v>
      </c>
      <c r="L2280" s="2"/>
      <c r="N2280" s="2"/>
      <c r="P2280" s="2"/>
      <c r="R2280" s="2"/>
    </row>
    <row r="2281" spans="1:18" x14ac:dyDescent="0.3">
      <c r="A2281">
        <v>2279</v>
      </c>
      <c r="B2281">
        <v>14</v>
      </c>
      <c r="C2281" s="1">
        <f t="shared" si="35"/>
        <v>0.55414351851843835</v>
      </c>
      <c r="D2281" s="2">
        <v>2.91</v>
      </c>
      <c r="E2281" t="s">
        <v>51</v>
      </c>
      <c r="F2281" s="2">
        <v>3.6960000000000002</v>
      </c>
      <c r="G2281" s="2">
        <v>10.763</v>
      </c>
      <c r="H2281" s="2">
        <v>2.35</v>
      </c>
      <c r="I2281" s="14" t="s">
        <v>51</v>
      </c>
      <c r="J2281" s="2">
        <v>1.77</v>
      </c>
      <c r="K2281">
        <v>4.1509999999999998</v>
      </c>
      <c r="L2281" s="2"/>
      <c r="N2281" s="2"/>
      <c r="P2281" s="2"/>
      <c r="R2281" s="2"/>
    </row>
    <row r="2282" spans="1:18" x14ac:dyDescent="0.3">
      <c r="A2282">
        <v>2280</v>
      </c>
      <c r="B2282">
        <v>15</v>
      </c>
      <c r="C2282" s="1">
        <f t="shared" si="35"/>
        <v>0.55415509259251239</v>
      </c>
      <c r="D2282" s="2">
        <v>3.67</v>
      </c>
      <c r="E2282" t="s">
        <v>51</v>
      </c>
      <c r="F2282" s="2">
        <v>3.6960000000000002</v>
      </c>
      <c r="G2282" s="2">
        <v>13.557</v>
      </c>
      <c r="H2282" s="2">
        <v>2.36</v>
      </c>
      <c r="I2282" s="2">
        <v>1.7849999999999999</v>
      </c>
      <c r="J2282" s="2">
        <v>1.7849999999999999</v>
      </c>
      <c r="K2282">
        <v>4.2060000000000004</v>
      </c>
      <c r="L2282" s="2"/>
      <c r="N2282" s="2"/>
      <c r="P2282" s="2"/>
      <c r="R2282" s="2"/>
    </row>
    <row r="2283" spans="1:18" x14ac:dyDescent="0.3">
      <c r="A2283">
        <v>2281</v>
      </c>
      <c r="B2283">
        <v>1</v>
      </c>
      <c r="C2283" s="1">
        <f t="shared" si="35"/>
        <v>0.55416666666658643</v>
      </c>
      <c r="D2283" s="2">
        <v>4.4800000000000004</v>
      </c>
      <c r="E2283" t="s">
        <v>51</v>
      </c>
      <c r="F2283" s="2">
        <v>3.6960000000000002</v>
      </c>
      <c r="G2283" s="2">
        <v>16.553999999999998</v>
      </c>
      <c r="H2283" s="2">
        <v>2.37</v>
      </c>
      <c r="I2283" s="14" t="s">
        <v>51</v>
      </c>
      <c r="J2283" s="2">
        <v>1.7849999999999999</v>
      </c>
      <c r="K2283">
        <v>4.2290000000000001</v>
      </c>
      <c r="L2283" s="2"/>
      <c r="N2283" s="2"/>
      <c r="P2283" s="2"/>
      <c r="R2283" s="2"/>
    </row>
    <row r="2284" spans="1:18" x14ac:dyDescent="0.3">
      <c r="A2284">
        <v>2282</v>
      </c>
      <c r="B2284">
        <v>2</v>
      </c>
      <c r="C2284" s="1">
        <f t="shared" si="35"/>
        <v>0.55417824074066047</v>
      </c>
      <c r="D2284" s="2">
        <v>5.0199999999999996</v>
      </c>
      <c r="E2284" s="2">
        <v>3.6579999999999999</v>
      </c>
      <c r="F2284" s="2">
        <v>3.6579999999999999</v>
      </c>
      <c r="G2284" s="2">
        <v>18.364999999999998</v>
      </c>
      <c r="H2284" s="2">
        <v>2.38</v>
      </c>
      <c r="I2284" s="14" t="s">
        <v>51</v>
      </c>
      <c r="J2284" s="2">
        <v>1.7849999999999999</v>
      </c>
      <c r="K2284">
        <v>4.2530000000000001</v>
      </c>
      <c r="L2284" s="2"/>
      <c r="N2284" s="2"/>
      <c r="P2284" s="2"/>
      <c r="R2284" s="2"/>
    </row>
    <row r="2285" spans="1:18" x14ac:dyDescent="0.3">
      <c r="A2285">
        <v>2283</v>
      </c>
      <c r="B2285">
        <v>3</v>
      </c>
      <c r="C2285" s="1">
        <f t="shared" si="35"/>
        <v>0.5541898148147345</v>
      </c>
      <c r="D2285" s="2">
        <v>5.36</v>
      </c>
      <c r="E2285" t="s">
        <v>51</v>
      </c>
      <c r="F2285" s="2">
        <v>3.6579999999999999</v>
      </c>
      <c r="G2285" s="2">
        <v>19.617999999999999</v>
      </c>
      <c r="H2285" s="2">
        <v>2.4</v>
      </c>
      <c r="I2285" s="14" t="s">
        <v>51</v>
      </c>
      <c r="J2285" s="2">
        <v>1.7849999999999999</v>
      </c>
      <c r="K2285">
        <v>4.2789999999999999</v>
      </c>
      <c r="L2285" s="2"/>
      <c r="N2285" s="2"/>
      <c r="P2285" s="2"/>
      <c r="R2285" s="2"/>
    </row>
    <row r="2286" spans="1:18" x14ac:dyDescent="0.3">
      <c r="A2286">
        <v>2284</v>
      </c>
      <c r="B2286">
        <v>4</v>
      </c>
      <c r="C2286" s="1">
        <f t="shared" si="35"/>
        <v>0.55420138888880854</v>
      </c>
      <c r="D2286" s="2">
        <v>5.53</v>
      </c>
      <c r="E2286" t="s">
        <v>51</v>
      </c>
      <c r="F2286" s="2">
        <v>3.6579999999999999</v>
      </c>
      <c r="G2286" s="2">
        <v>20.239999999999998</v>
      </c>
      <c r="H2286" s="2">
        <v>2.41</v>
      </c>
      <c r="I2286" s="14" t="s">
        <v>51</v>
      </c>
      <c r="J2286" s="2">
        <v>1.7849999999999999</v>
      </c>
      <c r="K2286">
        <v>4.3049999999999997</v>
      </c>
      <c r="L2286" s="2"/>
      <c r="N2286" s="2"/>
      <c r="P2286" s="2"/>
      <c r="R2286" s="2"/>
    </row>
    <row r="2287" spans="1:18" x14ac:dyDescent="0.3">
      <c r="A2287">
        <v>2285</v>
      </c>
      <c r="B2287">
        <v>5</v>
      </c>
      <c r="C2287" s="1">
        <f t="shared" si="35"/>
        <v>0.55421296296288258</v>
      </c>
      <c r="D2287" s="2">
        <v>5.63</v>
      </c>
      <c r="E2287" t="s">
        <v>51</v>
      </c>
      <c r="F2287" s="2">
        <v>3.6579999999999999</v>
      </c>
      <c r="G2287" s="2">
        <v>20.596</v>
      </c>
      <c r="H2287" s="2">
        <v>2.42</v>
      </c>
      <c r="I2287" s="14" t="s">
        <v>51</v>
      </c>
      <c r="J2287" s="2">
        <v>1.7849999999999999</v>
      </c>
      <c r="K2287">
        <v>4.3280000000000003</v>
      </c>
      <c r="L2287" s="2"/>
      <c r="N2287" s="2"/>
      <c r="P2287" s="2"/>
      <c r="R2287" s="2"/>
    </row>
    <row r="2288" spans="1:18" x14ac:dyDescent="0.3">
      <c r="A2288">
        <v>2286</v>
      </c>
      <c r="B2288">
        <v>6</v>
      </c>
      <c r="C2288" s="1">
        <f t="shared" si="35"/>
        <v>0.55422453703695662</v>
      </c>
      <c r="D2288" s="2">
        <v>5.65</v>
      </c>
      <c r="E2288" t="s">
        <v>51</v>
      </c>
      <c r="F2288" s="2">
        <v>3.6579999999999999</v>
      </c>
      <c r="G2288" s="2">
        <v>20.664000000000001</v>
      </c>
      <c r="H2288" s="2">
        <v>2.4300000000000002</v>
      </c>
      <c r="I2288" s="14" t="s">
        <v>51</v>
      </c>
      <c r="J2288" s="2">
        <v>1.7849999999999999</v>
      </c>
      <c r="K2288">
        <v>4.3419999999999996</v>
      </c>
      <c r="L2288" s="2"/>
      <c r="N2288" s="2"/>
      <c r="P2288" s="2"/>
      <c r="R2288" s="2"/>
    </row>
    <row r="2289" spans="1:18" x14ac:dyDescent="0.3">
      <c r="A2289">
        <v>2287</v>
      </c>
      <c r="B2289">
        <v>7</v>
      </c>
      <c r="C2289" s="1">
        <f t="shared" si="35"/>
        <v>0.55423611111103066</v>
      </c>
      <c r="D2289" s="2">
        <v>5.53</v>
      </c>
      <c r="E2289" t="s">
        <v>51</v>
      </c>
      <c r="F2289" s="2">
        <v>3.6579999999999999</v>
      </c>
      <c r="G2289" s="2">
        <v>20.242999999999999</v>
      </c>
      <c r="H2289" s="2">
        <v>2.44</v>
      </c>
      <c r="I2289" s="14" t="s">
        <v>51</v>
      </c>
      <c r="J2289" s="2">
        <v>1.7849999999999999</v>
      </c>
      <c r="K2289">
        <v>4.3540000000000001</v>
      </c>
      <c r="L2289" s="2"/>
      <c r="N2289" s="2"/>
      <c r="P2289" s="2"/>
      <c r="R2289" s="2"/>
    </row>
    <row r="2290" spans="1:18" x14ac:dyDescent="0.3">
      <c r="A2290">
        <v>2288</v>
      </c>
      <c r="B2290">
        <v>8</v>
      </c>
      <c r="C2290" s="1">
        <f t="shared" si="35"/>
        <v>0.5542476851851047</v>
      </c>
      <c r="D2290" s="2">
        <v>5.27</v>
      </c>
      <c r="E2290" t="s">
        <v>51</v>
      </c>
      <c r="F2290" s="2">
        <v>3.6579999999999999</v>
      </c>
      <c r="G2290" s="2">
        <v>19.27</v>
      </c>
      <c r="H2290" s="2">
        <v>2.44</v>
      </c>
      <c r="I2290" s="14" t="s">
        <v>51</v>
      </c>
      <c r="J2290" s="2">
        <v>1.7849999999999999</v>
      </c>
      <c r="K2290">
        <v>4.3620000000000001</v>
      </c>
      <c r="L2290" s="2"/>
      <c r="N2290" s="2"/>
      <c r="P2290" s="2"/>
      <c r="R2290" s="2"/>
    </row>
    <row r="2291" spans="1:18" x14ac:dyDescent="0.3">
      <c r="A2291">
        <v>2289</v>
      </c>
      <c r="B2291">
        <v>9</v>
      </c>
      <c r="C2291" s="1">
        <f t="shared" si="35"/>
        <v>0.55425925925917874</v>
      </c>
      <c r="D2291" s="2">
        <v>5.12</v>
      </c>
      <c r="E2291" t="s">
        <v>51</v>
      </c>
      <c r="F2291" s="2">
        <v>3.6579999999999999</v>
      </c>
      <c r="G2291" s="2">
        <v>18.718</v>
      </c>
      <c r="H2291" s="2">
        <v>2.4500000000000002</v>
      </c>
      <c r="I2291" s="14" t="s">
        <v>51</v>
      </c>
      <c r="J2291" s="2">
        <v>1.7849999999999999</v>
      </c>
      <c r="K2291">
        <v>4.37</v>
      </c>
      <c r="L2291" s="2"/>
      <c r="N2291" s="2"/>
      <c r="P2291" s="2"/>
      <c r="R2291" s="2"/>
    </row>
    <row r="2292" spans="1:18" x14ac:dyDescent="0.3">
      <c r="A2292">
        <v>2290</v>
      </c>
      <c r="B2292">
        <v>10</v>
      </c>
      <c r="C2292" s="1">
        <f t="shared" si="35"/>
        <v>0.55427083333325278</v>
      </c>
      <c r="D2292" s="2">
        <v>5.07</v>
      </c>
      <c r="E2292" t="s">
        <v>51</v>
      </c>
      <c r="F2292" s="2">
        <v>3.6579999999999999</v>
      </c>
      <c r="G2292" s="2">
        <v>18.552</v>
      </c>
      <c r="H2292" s="2">
        <v>2.4500000000000002</v>
      </c>
      <c r="I2292" s="14" t="s">
        <v>51</v>
      </c>
      <c r="J2292" s="2">
        <v>1.7849999999999999</v>
      </c>
      <c r="K2292">
        <v>4.3739999999999997</v>
      </c>
      <c r="L2292" s="2"/>
      <c r="N2292" s="2"/>
      <c r="P2292" s="2"/>
      <c r="R2292" s="2"/>
    </row>
    <row r="2293" spans="1:18" x14ac:dyDescent="0.3">
      <c r="A2293">
        <v>2291</v>
      </c>
      <c r="B2293">
        <v>11</v>
      </c>
      <c r="C2293" s="1">
        <f t="shared" si="35"/>
        <v>0.55428240740732682</v>
      </c>
      <c r="D2293" s="2">
        <v>4.83</v>
      </c>
      <c r="E2293" t="s">
        <v>51</v>
      </c>
      <c r="F2293" s="2">
        <v>3.6579999999999999</v>
      </c>
      <c r="G2293" s="2">
        <v>17.683</v>
      </c>
      <c r="H2293" s="2">
        <v>2.4500000000000002</v>
      </c>
      <c r="I2293" s="14" t="s">
        <v>51</v>
      </c>
      <c r="J2293" s="2">
        <v>1.7849999999999999</v>
      </c>
      <c r="K2293">
        <v>4.3730000000000002</v>
      </c>
      <c r="L2293" s="2"/>
      <c r="N2293" s="2"/>
      <c r="P2293" s="2"/>
      <c r="R2293" s="2"/>
    </row>
    <row r="2294" spans="1:18" x14ac:dyDescent="0.3">
      <c r="A2294">
        <v>2292</v>
      </c>
      <c r="B2294">
        <v>12</v>
      </c>
      <c r="C2294" s="1">
        <f t="shared" si="35"/>
        <v>0.55429398148140085</v>
      </c>
      <c r="D2294" s="2">
        <v>4.3600000000000003</v>
      </c>
      <c r="E2294" t="s">
        <v>51</v>
      </c>
      <c r="F2294" s="2">
        <v>3.6579999999999999</v>
      </c>
      <c r="G2294" s="2">
        <v>15.942</v>
      </c>
      <c r="H2294" s="2">
        <v>2.4500000000000002</v>
      </c>
      <c r="I2294" s="14" t="s">
        <v>51</v>
      </c>
      <c r="J2294" s="2">
        <v>1.7849999999999999</v>
      </c>
      <c r="K2294">
        <v>4.37</v>
      </c>
      <c r="L2294" s="2"/>
      <c r="N2294" s="2"/>
      <c r="P2294" s="2"/>
      <c r="R2294" s="2"/>
    </row>
    <row r="2295" spans="1:18" x14ac:dyDescent="0.3">
      <c r="A2295">
        <v>2293</v>
      </c>
      <c r="B2295">
        <v>13</v>
      </c>
      <c r="C2295" s="1">
        <f t="shared" si="35"/>
        <v>0.55430555555547489</v>
      </c>
      <c r="D2295" s="2">
        <v>3.98</v>
      </c>
      <c r="E2295" t="s">
        <v>51</v>
      </c>
      <c r="F2295" s="2">
        <v>3.6579999999999999</v>
      </c>
      <c r="G2295" s="2">
        <v>14.574999999999999</v>
      </c>
      <c r="H2295" s="2">
        <v>2.4500000000000002</v>
      </c>
      <c r="I2295" s="14" t="s">
        <v>51</v>
      </c>
      <c r="J2295" s="2">
        <v>1.7849999999999999</v>
      </c>
      <c r="K2295">
        <v>4.3659999999999997</v>
      </c>
      <c r="L2295" s="2"/>
      <c r="N2295" s="2"/>
      <c r="P2295" s="2"/>
      <c r="R2295" s="2"/>
    </row>
    <row r="2296" spans="1:18" x14ac:dyDescent="0.3">
      <c r="A2296">
        <v>2294</v>
      </c>
      <c r="B2296">
        <v>14</v>
      </c>
      <c r="C2296" s="1">
        <f t="shared" si="35"/>
        <v>0.55431712962954893</v>
      </c>
      <c r="D2296" s="2">
        <v>3.62</v>
      </c>
      <c r="E2296" t="s">
        <v>51</v>
      </c>
      <c r="F2296" s="2">
        <v>3.6579999999999999</v>
      </c>
      <c r="G2296" s="2">
        <v>13.238</v>
      </c>
      <c r="H2296" s="2">
        <v>2.44</v>
      </c>
      <c r="I2296" s="14" t="s">
        <v>51</v>
      </c>
      <c r="J2296" s="2">
        <v>1.7849999999999999</v>
      </c>
      <c r="K2296">
        <v>4.359</v>
      </c>
      <c r="L2296" s="2"/>
      <c r="N2296" s="2"/>
      <c r="P2296" s="2"/>
      <c r="R2296" s="2"/>
    </row>
    <row r="2297" spans="1:18" x14ac:dyDescent="0.3">
      <c r="A2297">
        <v>2295</v>
      </c>
      <c r="B2297">
        <v>15</v>
      </c>
      <c r="C2297" s="1">
        <f t="shared" si="35"/>
        <v>0.55432870370362297</v>
      </c>
      <c r="D2297" s="2">
        <v>3.34</v>
      </c>
      <c r="E2297" t="s">
        <v>51</v>
      </c>
      <c r="F2297" s="2">
        <v>3.6579999999999999</v>
      </c>
      <c r="G2297" s="2">
        <v>12.212</v>
      </c>
      <c r="H2297" s="2">
        <v>2.44</v>
      </c>
      <c r="I2297" s="2">
        <v>1.72</v>
      </c>
      <c r="J2297" s="2">
        <v>1.72</v>
      </c>
      <c r="K2297">
        <v>4.1970000000000001</v>
      </c>
      <c r="L2297" s="2"/>
      <c r="N2297" s="2"/>
      <c r="P2297" s="2"/>
      <c r="R2297" s="2"/>
    </row>
    <row r="2298" spans="1:18" x14ac:dyDescent="0.3">
      <c r="A2298">
        <v>2296</v>
      </c>
      <c r="B2298">
        <v>1</v>
      </c>
      <c r="C2298" s="1">
        <f t="shared" si="35"/>
        <v>0.55434027777769701</v>
      </c>
      <c r="D2298" s="2">
        <v>3.36</v>
      </c>
      <c r="E2298" t="s">
        <v>51</v>
      </c>
      <c r="F2298" s="2">
        <v>3.6579999999999999</v>
      </c>
      <c r="G2298" s="2">
        <v>12.304</v>
      </c>
      <c r="H2298" s="2">
        <v>2.44</v>
      </c>
      <c r="I2298" s="14" t="s">
        <v>51</v>
      </c>
      <c r="J2298" s="2">
        <v>1.72</v>
      </c>
      <c r="K2298">
        <v>4.194</v>
      </c>
      <c r="L2298" s="2"/>
      <c r="N2298" s="2"/>
      <c r="P2298" s="2"/>
      <c r="R2298" s="2"/>
    </row>
    <row r="2299" spans="1:18" x14ac:dyDescent="0.3">
      <c r="A2299">
        <v>2297</v>
      </c>
      <c r="B2299">
        <v>2</v>
      </c>
      <c r="C2299" s="1">
        <f t="shared" si="35"/>
        <v>0.55435185185177105</v>
      </c>
      <c r="D2299" s="2">
        <v>3.33</v>
      </c>
      <c r="E2299" s="2">
        <v>3.3769999999999998</v>
      </c>
      <c r="F2299" s="2">
        <v>3.3769999999999998</v>
      </c>
      <c r="G2299" s="2">
        <v>11.252000000000001</v>
      </c>
      <c r="H2299" s="2">
        <v>2.44</v>
      </c>
      <c r="I2299" s="14" t="s">
        <v>51</v>
      </c>
      <c r="J2299" s="2">
        <v>1.72</v>
      </c>
      <c r="K2299">
        <v>4.1909999999999998</v>
      </c>
      <c r="L2299" s="2"/>
      <c r="N2299" s="2"/>
      <c r="P2299" s="2"/>
      <c r="R2299" s="2"/>
    </row>
    <row r="2300" spans="1:18" x14ac:dyDescent="0.3">
      <c r="A2300">
        <v>2298</v>
      </c>
      <c r="B2300">
        <v>3</v>
      </c>
      <c r="C2300" s="1">
        <f t="shared" si="35"/>
        <v>0.55436342592584509</v>
      </c>
      <c r="D2300" s="2">
        <v>3.06</v>
      </c>
      <c r="E2300" t="s">
        <v>51</v>
      </c>
      <c r="F2300" s="2">
        <v>3.3769999999999998</v>
      </c>
      <c r="G2300" s="2">
        <v>10.32</v>
      </c>
      <c r="H2300" s="2">
        <v>2.44</v>
      </c>
      <c r="I2300" s="14" t="s">
        <v>51</v>
      </c>
      <c r="J2300" s="2">
        <v>1.72</v>
      </c>
      <c r="K2300">
        <v>4.1900000000000004</v>
      </c>
      <c r="L2300" s="2"/>
      <c r="N2300" s="2"/>
      <c r="P2300" s="2"/>
      <c r="R2300" s="2"/>
    </row>
    <row r="2301" spans="1:18" x14ac:dyDescent="0.3">
      <c r="A2301">
        <v>2299</v>
      </c>
      <c r="B2301">
        <v>4</v>
      </c>
      <c r="C2301" s="1">
        <f t="shared" si="35"/>
        <v>0.55437499999991913</v>
      </c>
      <c r="D2301" s="2">
        <v>2.65</v>
      </c>
      <c r="E2301" t="s">
        <v>51</v>
      </c>
      <c r="F2301" s="2">
        <v>3.3769999999999998</v>
      </c>
      <c r="G2301" s="2">
        <v>8.9459999999999997</v>
      </c>
      <c r="H2301" s="2">
        <v>2.44</v>
      </c>
      <c r="I2301" s="14" t="s">
        <v>51</v>
      </c>
      <c r="J2301" s="2">
        <v>1.72</v>
      </c>
      <c r="K2301">
        <v>4.1929999999999996</v>
      </c>
      <c r="L2301" s="2"/>
      <c r="N2301" s="2"/>
      <c r="P2301" s="2"/>
      <c r="R2301" s="2"/>
    </row>
    <row r="2302" spans="1:18" x14ac:dyDescent="0.3">
      <c r="A2302">
        <v>2300</v>
      </c>
      <c r="B2302">
        <v>5</v>
      </c>
      <c r="C2302" s="1">
        <f t="shared" si="35"/>
        <v>0.55438657407399317</v>
      </c>
      <c r="D2302" s="2">
        <v>2.2999999999999998</v>
      </c>
      <c r="E2302" t="s">
        <v>51</v>
      </c>
      <c r="F2302" s="2">
        <v>3.3769999999999998</v>
      </c>
      <c r="G2302" s="2">
        <v>7.7619999999999996</v>
      </c>
      <c r="H2302" s="2">
        <v>2.44</v>
      </c>
      <c r="I2302" s="14" t="s">
        <v>51</v>
      </c>
      <c r="J2302" s="2">
        <v>1.72</v>
      </c>
      <c r="K2302">
        <v>4.1980000000000004</v>
      </c>
      <c r="L2302" s="2"/>
      <c r="N2302" s="2"/>
      <c r="P2302" s="2"/>
      <c r="R2302" s="2"/>
    </row>
    <row r="2303" spans="1:18" x14ac:dyDescent="0.3">
      <c r="A2303">
        <v>2301</v>
      </c>
      <c r="B2303">
        <v>6</v>
      </c>
      <c r="C2303" s="1">
        <f t="shared" si="35"/>
        <v>0.5543981481480672</v>
      </c>
      <c r="D2303" s="2">
        <v>2.0699999999999998</v>
      </c>
      <c r="E2303" t="s">
        <v>51</v>
      </c>
      <c r="F2303" s="2">
        <v>3.3769999999999998</v>
      </c>
      <c r="G2303" s="2">
        <v>6.992</v>
      </c>
      <c r="H2303" s="2">
        <v>2.4500000000000002</v>
      </c>
      <c r="I2303" s="14" t="s">
        <v>51</v>
      </c>
      <c r="J2303" s="2">
        <v>1.72</v>
      </c>
      <c r="K2303">
        <v>4.2050000000000001</v>
      </c>
      <c r="L2303" s="2"/>
      <c r="N2303" s="2"/>
      <c r="P2303" s="2"/>
      <c r="R2303" s="2"/>
    </row>
    <row r="2304" spans="1:18" x14ac:dyDescent="0.3">
      <c r="A2304">
        <v>2302</v>
      </c>
      <c r="B2304">
        <v>7</v>
      </c>
      <c r="C2304" s="1">
        <f t="shared" si="35"/>
        <v>0.55440972222214124</v>
      </c>
      <c r="D2304" s="2">
        <v>1.95</v>
      </c>
      <c r="E2304" t="s">
        <v>51</v>
      </c>
      <c r="F2304" s="2">
        <v>3.3769999999999998</v>
      </c>
      <c r="G2304" s="2">
        <v>6.5679999999999996</v>
      </c>
      <c r="H2304" s="2">
        <v>2.4500000000000002</v>
      </c>
      <c r="I2304" s="14" t="s">
        <v>51</v>
      </c>
      <c r="J2304" s="2">
        <v>1.72</v>
      </c>
      <c r="K2304">
        <v>4.2130000000000001</v>
      </c>
      <c r="L2304" s="2"/>
      <c r="N2304" s="2"/>
      <c r="P2304" s="2"/>
      <c r="R2304" s="2"/>
    </row>
    <row r="2305" spans="1:18" x14ac:dyDescent="0.3">
      <c r="A2305">
        <v>2303</v>
      </c>
      <c r="B2305">
        <v>8</v>
      </c>
      <c r="C2305" s="1">
        <f t="shared" si="35"/>
        <v>0.55442129629621528</v>
      </c>
      <c r="D2305" s="2">
        <v>1.97</v>
      </c>
      <c r="E2305" t="s">
        <v>51</v>
      </c>
      <c r="F2305" s="2">
        <v>3.3769999999999998</v>
      </c>
      <c r="G2305" s="2">
        <v>6.641</v>
      </c>
      <c r="H2305" s="2">
        <v>2.46</v>
      </c>
      <c r="I2305" s="14" t="s">
        <v>51</v>
      </c>
      <c r="J2305" s="2">
        <v>1.72</v>
      </c>
      <c r="K2305">
        <v>4.2220000000000004</v>
      </c>
      <c r="L2305" s="2"/>
      <c r="N2305" s="2"/>
      <c r="P2305" s="2"/>
      <c r="R2305" s="2"/>
    </row>
    <row r="2306" spans="1:18" x14ac:dyDescent="0.3">
      <c r="A2306">
        <v>2304</v>
      </c>
      <c r="B2306">
        <v>9</v>
      </c>
      <c r="C2306" s="1">
        <f t="shared" si="35"/>
        <v>0.55443287037028932</v>
      </c>
      <c r="D2306" s="2">
        <v>2.09</v>
      </c>
      <c r="E2306" t="s">
        <v>51</v>
      </c>
      <c r="F2306" s="2">
        <v>3.3769999999999998</v>
      </c>
      <c r="G2306" s="2">
        <v>7.056</v>
      </c>
      <c r="H2306" s="2">
        <v>2.46</v>
      </c>
      <c r="I2306" s="14" t="s">
        <v>51</v>
      </c>
      <c r="J2306" s="2">
        <v>1.72</v>
      </c>
      <c r="K2306">
        <v>4.2370000000000001</v>
      </c>
      <c r="L2306" s="2"/>
      <c r="N2306" s="2"/>
      <c r="P2306" s="2"/>
      <c r="R2306" s="2"/>
    </row>
    <row r="2307" spans="1:18" x14ac:dyDescent="0.3">
      <c r="A2307">
        <v>2305</v>
      </c>
      <c r="B2307">
        <v>10</v>
      </c>
      <c r="C2307" s="1">
        <f t="shared" si="35"/>
        <v>0.55444444444436336</v>
      </c>
      <c r="D2307" s="2">
        <v>2.2799999999999998</v>
      </c>
      <c r="E2307" t="s">
        <v>51</v>
      </c>
      <c r="F2307" s="2">
        <v>3.3769999999999998</v>
      </c>
      <c r="G2307" s="2">
        <v>7.71</v>
      </c>
      <c r="H2307" s="2">
        <v>2.4700000000000002</v>
      </c>
      <c r="I2307" s="14" t="s">
        <v>51</v>
      </c>
      <c r="J2307" s="2">
        <v>1.72</v>
      </c>
      <c r="K2307">
        <v>4.25</v>
      </c>
      <c r="L2307" s="2"/>
      <c r="N2307" s="2"/>
      <c r="P2307" s="2"/>
      <c r="R2307" s="2"/>
    </row>
    <row r="2308" spans="1:18" x14ac:dyDescent="0.3">
      <c r="A2308">
        <v>2306</v>
      </c>
      <c r="B2308">
        <v>11</v>
      </c>
      <c r="C2308" s="1">
        <f t="shared" si="35"/>
        <v>0.5544560185184374</v>
      </c>
      <c r="D2308" s="2">
        <v>2.4300000000000002</v>
      </c>
      <c r="E2308" t="s">
        <v>51</v>
      </c>
      <c r="F2308" s="2">
        <v>3.3769999999999998</v>
      </c>
      <c r="G2308" s="2">
        <v>8.1959999999999997</v>
      </c>
      <c r="H2308" s="2">
        <v>2.48</v>
      </c>
      <c r="I2308" s="14" t="s">
        <v>51</v>
      </c>
      <c r="J2308" s="2">
        <v>1.72</v>
      </c>
      <c r="K2308">
        <v>4.2590000000000003</v>
      </c>
      <c r="L2308" s="2"/>
      <c r="N2308" s="2"/>
      <c r="P2308" s="2"/>
      <c r="R2308" s="2"/>
    </row>
    <row r="2309" spans="1:18" x14ac:dyDescent="0.3">
      <c r="A2309">
        <v>2307</v>
      </c>
      <c r="B2309">
        <v>12</v>
      </c>
      <c r="C2309" s="1">
        <f t="shared" ref="C2309:C2372" si="36">C2308+(1/3600/24)</f>
        <v>0.55446759259251144</v>
      </c>
      <c r="D2309" s="2">
        <v>2.61</v>
      </c>
      <c r="E2309" t="s">
        <v>51</v>
      </c>
      <c r="F2309" s="2">
        <v>3.3769999999999998</v>
      </c>
      <c r="G2309" s="2">
        <v>8.7970000000000006</v>
      </c>
      <c r="H2309" s="2">
        <v>2.48</v>
      </c>
      <c r="I2309" s="14" t="s">
        <v>51</v>
      </c>
      <c r="J2309" s="2">
        <v>1.72</v>
      </c>
      <c r="K2309">
        <v>4.2610000000000001</v>
      </c>
      <c r="L2309" s="2"/>
      <c r="N2309" s="2"/>
      <c r="P2309" s="2"/>
      <c r="R2309" s="2"/>
    </row>
    <row r="2310" spans="1:18" x14ac:dyDescent="0.3">
      <c r="A2310">
        <v>2308</v>
      </c>
      <c r="B2310">
        <v>13</v>
      </c>
      <c r="C2310" s="1">
        <f t="shared" si="36"/>
        <v>0.55447916666658548</v>
      </c>
      <c r="D2310" s="2">
        <v>2.87</v>
      </c>
      <c r="E2310" t="s">
        <v>51</v>
      </c>
      <c r="F2310" s="2">
        <v>3.3769999999999998</v>
      </c>
      <c r="G2310" s="2">
        <v>9.6750000000000007</v>
      </c>
      <c r="H2310" s="2">
        <v>2.48</v>
      </c>
      <c r="I2310" s="14" t="s">
        <v>51</v>
      </c>
      <c r="J2310" s="2">
        <v>1.72</v>
      </c>
      <c r="K2310">
        <v>4.258</v>
      </c>
      <c r="L2310" s="2"/>
      <c r="N2310" s="2"/>
      <c r="P2310" s="2"/>
      <c r="R2310" s="2"/>
    </row>
    <row r="2311" spans="1:18" x14ac:dyDescent="0.3">
      <c r="A2311">
        <v>2309</v>
      </c>
      <c r="B2311">
        <v>14</v>
      </c>
      <c r="C2311" s="1">
        <f t="shared" si="36"/>
        <v>0.55449074074065952</v>
      </c>
      <c r="D2311" s="2">
        <v>3.06</v>
      </c>
      <c r="E2311" t="s">
        <v>51</v>
      </c>
      <c r="F2311" s="2">
        <v>3.3769999999999998</v>
      </c>
      <c r="G2311" s="2">
        <v>10.318</v>
      </c>
      <c r="H2311" s="2">
        <v>2.4700000000000002</v>
      </c>
      <c r="I2311" s="14" t="s">
        <v>51</v>
      </c>
      <c r="J2311" s="2">
        <v>1.72</v>
      </c>
      <c r="K2311">
        <v>4.2460000000000004</v>
      </c>
      <c r="L2311" s="2"/>
      <c r="N2311" s="2"/>
      <c r="P2311" s="2"/>
      <c r="R2311" s="2"/>
    </row>
    <row r="2312" spans="1:18" x14ac:dyDescent="0.3">
      <c r="A2312">
        <v>2310</v>
      </c>
      <c r="B2312">
        <v>15</v>
      </c>
      <c r="C2312" s="1">
        <f t="shared" si="36"/>
        <v>0.55450231481473355</v>
      </c>
      <c r="D2312" s="2">
        <v>3.27</v>
      </c>
      <c r="E2312" t="s">
        <v>51</v>
      </c>
      <c r="F2312" s="2">
        <v>3.3769999999999998</v>
      </c>
      <c r="G2312" s="2">
        <v>11.034000000000001</v>
      </c>
      <c r="H2312" s="2">
        <v>2.46</v>
      </c>
      <c r="I2312" s="2">
        <v>1.8580000000000001</v>
      </c>
      <c r="J2312" s="2">
        <v>1.8580000000000001</v>
      </c>
      <c r="K2312">
        <v>4.57</v>
      </c>
      <c r="L2312" s="2"/>
      <c r="N2312" s="2"/>
      <c r="P2312" s="2"/>
      <c r="R2312" s="2"/>
    </row>
    <row r="2313" spans="1:18" x14ac:dyDescent="0.3">
      <c r="A2313">
        <v>2311</v>
      </c>
      <c r="B2313">
        <v>1</v>
      </c>
      <c r="C2313" s="1">
        <f t="shared" si="36"/>
        <v>0.55451388888880759</v>
      </c>
      <c r="D2313" s="2">
        <v>3.64</v>
      </c>
      <c r="E2313" t="s">
        <v>51</v>
      </c>
      <c r="F2313" s="2">
        <v>3.3769999999999998</v>
      </c>
      <c r="G2313" s="2">
        <v>12.294</v>
      </c>
      <c r="H2313" s="2">
        <v>2.4500000000000002</v>
      </c>
      <c r="I2313" s="14" t="s">
        <v>51</v>
      </c>
      <c r="J2313" s="2">
        <v>1.8580000000000001</v>
      </c>
      <c r="K2313">
        <v>4.5529999999999999</v>
      </c>
      <c r="L2313" s="2"/>
      <c r="N2313" s="2"/>
      <c r="P2313" s="2"/>
      <c r="R2313" s="2"/>
    </row>
    <row r="2314" spans="1:18" x14ac:dyDescent="0.3">
      <c r="A2314">
        <v>2312</v>
      </c>
      <c r="B2314">
        <v>2</v>
      </c>
      <c r="C2314" s="1">
        <f t="shared" si="36"/>
        <v>0.55452546296288163</v>
      </c>
      <c r="D2314" s="2">
        <v>4.08</v>
      </c>
      <c r="E2314" s="2">
        <v>3.5339999999999998</v>
      </c>
      <c r="F2314" s="2">
        <v>3.5339999999999998</v>
      </c>
      <c r="G2314" s="2">
        <v>14.407999999999999</v>
      </c>
      <c r="H2314" s="2">
        <v>2.44</v>
      </c>
      <c r="I2314" s="14" t="s">
        <v>51</v>
      </c>
      <c r="J2314" s="2">
        <v>1.8580000000000001</v>
      </c>
      <c r="K2314">
        <v>4.5359999999999996</v>
      </c>
      <c r="L2314" s="2"/>
      <c r="N2314" s="2"/>
      <c r="P2314" s="2"/>
      <c r="R2314" s="2"/>
    </row>
    <row r="2315" spans="1:18" x14ac:dyDescent="0.3">
      <c r="A2315">
        <v>2313</v>
      </c>
      <c r="B2315">
        <v>3</v>
      </c>
      <c r="C2315" s="1">
        <f t="shared" si="36"/>
        <v>0.55453703703695567</v>
      </c>
      <c r="D2315" s="2">
        <v>4.5</v>
      </c>
      <c r="E2315" t="s">
        <v>51</v>
      </c>
      <c r="F2315" s="2">
        <v>3.5339999999999998</v>
      </c>
      <c r="G2315" s="2">
        <v>15.914999999999999</v>
      </c>
      <c r="H2315" s="2">
        <v>2.4300000000000002</v>
      </c>
      <c r="I2315" s="14" t="s">
        <v>51</v>
      </c>
      <c r="J2315" s="2">
        <v>1.8580000000000001</v>
      </c>
      <c r="K2315">
        <v>4.5190000000000001</v>
      </c>
      <c r="L2315" s="2"/>
      <c r="N2315" s="2"/>
      <c r="P2315" s="2"/>
      <c r="R2315" s="2"/>
    </row>
    <row r="2316" spans="1:18" x14ac:dyDescent="0.3">
      <c r="A2316">
        <v>2314</v>
      </c>
      <c r="B2316">
        <v>4</v>
      </c>
      <c r="C2316" s="1">
        <f t="shared" si="36"/>
        <v>0.55454861111102971</v>
      </c>
      <c r="D2316" s="2">
        <v>4.72</v>
      </c>
      <c r="E2316" t="s">
        <v>51</v>
      </c>
      <c r="F2316" s="2">
        <v>3.5339999999999998</v>
      </c>
      <c r="G2316" s="2">
        <v>16.681999999999999</v>
      </c>
      <c r="H2316" s="2">
        <v>2.4300000000000002</v>
      </c>
      <c r="I2316" s="14" t="s">
        <v>51</v>
      </c>
      <c r="J2316" s="2">
        <v>1.8580000000000001</v>
      </c>
      <c r="K2316">
        <v>4.5060000000000002</v>
      </c>
      <c r="L2316" s="2"/>
      <c r="N2316" s="2"/>
      <c r="P2316" s="2"/>
      <c r="R2316" s="2"/>
    </row>
    <row r="2317" spans="1:18" x14ac:dyDescent="0.3">
      <c r="A2317">
        <v>2315</v>
      </c>
      <c r="B2317">
        <v>5</v>
      </c>
      <c r="C2317" s="1">
        <f t="shared" si="36"/>
        <v>0.55456018518510375</v>
      </c>
      <c r="D2317" s="2">
        <v>4.5599999999999996</v>
      </c>
      <c r="E2317" t="s">
        <v>51</v>
      </c>
      <c r="F2317" s="2">
        <v>3.5339999999999998</v>
      </c>
      <c r="G2317" s="2">
        <v>16.103999999999999</v>
      </c>
      <c r="H2317" s="2">
        <v>2.42</v>
      </c>
      <c r="I2317" s="14" t="s">
        <v>51</v>
      </c>
      <c r="J2317" s="2">
        <v>1.8580000000000001</v>
      </c>
      <c r="K2317">
        <v>4.4969999999999999</v>
      </c>
      <c r="L2317" s="2"/>
      <c r="N2317" s="2"/>
      <c r="P2317" s="2"/>
      <c r="R2317" s="2"/>
    </row>
    <row r="2318" spans="1:18" x14ac:dyDescent="0.3">
      <c r="A2318">
        <v>2316</v>
      </c>
      <c r="B2318">
        <v>6</v>
      </c>
      <c r="C2318" s="1">
        <f t="shared" si="36"/>
        <v>0.55457175925917779</v>
      </c>
      <c r="D2318" s="2">
        <v>4.32</v>
      </c>
      <c r="E2318" t="s">
        <v>51</v>
      </c>
      <c r="F2318" s="2">
        <v>3.5339999999999998</v>
      </c>
      <c r="G2318" s="2">
        <v>15.276</v>
      </c>
      <c r="H2318" s="2">
        <v>2.42</v>
      </c>
      <c r="I2318" s="14" t="s">
        <v>51</v>
      </c>
      <c r="J2318" s="2">
        <v>1.8580000000000001</v>
      </c>
      <c r="K2318">
        <v>4.49</v>
      </c>
      <c r="L2318" s="2"/>
      <c r="N2318" s="2"/>
      <c r="P2318" s="2"/>
      <c r="R2318" s="2"/>
    </row>
    <row r="2319" spans="1:18" x14ac:dyDescent="0.3">
      <c r="A2319">
        <v>2317</v>
      </c>
      <c r="B2319">
        <v>7</v>
      </c>
      <c r="C2319" s="1">
        <f t="shared" si="36"/>
        <v>0.55458333333325183</v>
      </c>
      <c r="D2319" s="2">
        <v>3.93</v>
      </c>
      <c r="E2319" t="s">
        <v>51</v>
      </c>
      <c r="F2319" s="2">
        <v>3.5339999999999998</v>
      </c>
      <c r="G2319" s="2">
        <v>13.88</v>
      </c>
      <c r="H2319" s="2">
        <v>2.41</v>
      </c>
      <c r="I2319" s="14" t="s">
        <v>51</v>
      </c>
      <c r="J2319" s="2">
        <v>1.8580000000000001</v>
      </c>
      <c r="K2319">
        <v>4.484</v>
      </c>
      <c r="L2319" s="2"/>
      <c r="N2319" s="2"/>
      <c r="P2319" s="2"/>
      <c r="R2319" s="2"/>
    </row>
    <row r="2320" spans="1:18" x14ac:dyDescent="0.3">
      <c r="A2320">
        <v>2318</v>
      </c>
      <c r="B2320">
        <v>8</v>
      </c>
      <c r="C2320" s="1">
        <f t="shared" si="36"/>
        <v>0.55459490740732587</v>
      </c>
      <c r="D2320" s="2">
        <v>3.19</v>
      </c>
      <c r="E2320" t="s">
        <v>51</v>
      </c>
      <c r="F2320" s="2">
        <v>3.5339999999999998</v>
      </c>
      <c r="G2320" s="2">
        <v>11.256</v>
      </c>
      <c r="H2320" s="2">
        <v>2.41</v>
      </c>
      <c r="I2320" s="14" t="s">
        <v>51</v>
      </c>
      <c r="J2320" s="2">
        <v>1.8580000000000001</v>
      </c>
      <c r="K2320">
        <v>4.476</v>
      </c>
      <c r="L2320" s="2"/>
      <c r="N2320" s="2"/>
      <c r="P2320" s="2"/>
      <c r="R2320" s="2"/>
    </row>
    <row r="2321" spans="1:18" x14ac:dyDescent="0.3">
      <c r="A2321">
        <v>2319</v>
      </c>
      <c r="B2321">
        <v>9</v>
      </c>
      <c r="C2321" s="1">
        <f t="shared" si="36"/>
        <v>0.5546064814813999</v>
      </c>
      <c r="D2321" s="2">
        <v>2.4</v>
      </c>
      <c r="E2321" t="s">
        <v>51</v>
      </c>
      <c r="F2321" s="2">
        <v>3.5339999999999998</v>
      </c>
      <c r="G2321" s="2">
        <v>8.4870000000000001</v>
      </c>
      <c r="H2321" s="2">
        <v>2.41</v>
      </c>
      <c r="I2321" s="14" t="s">
        <v>51</v>
      </c>
      <c r="J2321" s="2">
        <v>1.8580000000000001</v>
      </c>
      <c r="K2321">
        <v>4.468</v>
      </c>
      <c r="L2321" s="2"/>
      <c r="N2321" s="2"/>
      <c r="P2321" s="2"/>
      <c r="R2321" s="2"/>
    </row>
    <row r="2322" spans="1:18" x14ac:dyDescent="0.3">
      <c r="A2322">
        <v>2320</v>
      </c>
      <c r="B2322">
        <v>10</v>
      </c>
      <c r="C2322" s="1">
        <f t="shared" si="36"/>
        <v>0.55461805555547394</v>
      </c>
      <c r="D2322" s="2">
        <v>2.02</v>
      </c>
      <c r="E2322" t="s">
        <v>51</v>
      </c>
      <c r="F2322" s="2">
        <v>3.5339999999999998</v>
      </c>
      <c r="G2322" s="2">
        <v>7.125</v>
      </c>
      <c r="H2322" s="2">
        <v>2.4</v>
      </c>
      <c r="I2322" s="14" t="s">
        <v>51</v>
      </c>
      <c r="J2322" s="2">
        <v>1.8580000000000001</v>
      </c>
      <c r="K2322">
        <v>4.4610000000000003</v>
      </c>
      <c r="L2322" s="2"/>
      <c r="N2322" s="2"/>
      <c r="P2322" s="2"/>
      <c r="R2322" s="2"/>
    </row>
    <row r="2323" spans="1:18" x14ac:dyDescent="0.3">
      <c r="A2323">
        <v>2321</v>
      </c>
      <c r="B2323">
        <v>11</v>
      </c>
      <c r="C2323" s="1">
        <f t="shared" si="36"/>
        <v>0.55462962962954798</v>
      </c>
      <c r="D2323" s="2">
        <v>1.81</v>
      </c>
      <c r="E2323" t="s">
        <v>51</v>
      </c>
      <c r="F2323" s="2">
        <v>3.5339999999999998</v>
      </c>
      <c r="G2323" s="2">
        <v>6.407</v>
      </c>
      <c r="H2323" s="2">
        <v>2.4</v>
      </c>
      <c r="I2323" s="14" t="s">
        <v>51</v>
      </c>
      <c r="J2323" s="2">
        <v>1.8580000000000001</v>
      </c>
      <c r="K2323">
        <v>4.4530000000000003</v>
      </c>
      <c r="L2323" s="2"/>
      <c r="N2323" s="2"/>
      <c r="P2323" s="2"/>
      <c r="R2323" s="2"/>
    </row>
    <row r="2324" spans="1:18" x14ac:dyDescent="0.3">
      <c r="A2324">
        <v>2322</v>
      </c>
      <c r="B2324">
        <v>12</v>
      </c>
      <c r="C2324" s="1">
        <f t="shared" si="36"/>
        <v>0.55464120370362202</v>
      </c>
      <c r="D2324" s="2">
        <v>1.67</v>
      </c>
      <c r="E2324" t="s">
        <v>51</v>
      </c>
      <c r="F2324" s="2">
        <v>3.5339999999999998</v>
      </c>
      <c r="G2324" s="2">
        <v>5.9139999999999997</v>
      </c>
      <c r="H2324" s="2">
        <v>2.39</v>
      </c>
      <c r="I2324" s="14" t="s">
        <v>51</v>
      </c>
      <c r="J2324" s="2">
        <v>1.8580000000000001</v>
      </c>
      <c r="K2324">
        <v>4.4470000000000001</v>
      </c>
      <c r="L2324" s="2"/>
      <c r="N2324" s="2"/>
      <c r="P2324" s="2"/>
      <c r="R2324" s="2"/>
    </row>
    <row r="2325" spans="1:18" x14ac:dyDescent="0.3">
      <c r="A2325">
        <v>2323</v>
      </c>
      <c r="B2325">
        <v>13</v>
      </c>
      <c r="C2325" s="1">
        <f t="shared" si="36"/>
        <v>0.55465277777769606</v>
      </c>
      <c r="D2325" s="2">
        <v>1.63</v>
      </c>
      <c r="E2325" t="s">
        <v>51</v>
      </c>
      <c r="F2325" s="2">
        <v>3.5339999999999998</v>
      </c>
      <c r="G2325" s="2">
        <v>5.7729999999999997</v>
      </c>
      <c r="H2325" s="2">
        <v>2.39</v>
      </c>
      <c r="I2325" s="14" t="s">
        <v>51</v>
      </c>
      <c r="J2325" s="2">
        <v>1.8580000000000001</v>
      </c>
      <c r="K2325">
        <v>4.4379999999999997</v>
      </c>
      <c r="L2325" s="2"/>
      <c r="N2325" s="2"/>
      <c r="P2325" s="2"/>
      <c r="R2325" s="2"/>
    </row>
    <row r="2326" spans="1:18" x14ac:dyDescent="0.3">
      <c r="A2326">
        <v>2324</v>
      </c>
      <c r="B2326">
        <v>14</v>
      </c>
      <c r="C2326" s="1">
        <f t="shared" si="36"/>
        <v>0.5546643518517701</v>
      </c>
      <c r="D2326" s="2">
        <v>1.62</v>
      </c>
      <c r="E2326" t="s">
        <v>51</v>
      </c>
      <c r="F2326" s="2">
        <v>3.5339999999999998</v>
      </c>
      <c r="G2326" s="2">
        <v>5.7370000000000001</v>
      </c>
      <c r="H2326" s="2">
        <v>2.39</v>
      </c>
      <c r="I2326" s="14" t="s">
        <v>51</v>
      </c>
      <c r="J2326" s="2">
        <v>1.8580000000000001</v>
      </c>
      <c r="K2326">
        <v>4.4320000000000004</v>
      </c>
      <c r="L2326" s="2"/>
      <c r="N2326" s="2"/>
      <c r="P2326" s="2"/>
      <c r="R2326" s="2"/>
    </row>
    <row r="2327" spans="1:18" x14ac:dyDescent="0.3">
      <c r="A2327">
        <v>2325</v>
      </c>
      <c r="B2327">
        <v>15</v>
      </c>
      <c r="C2327" s="1">
        <f t="shared" si="36"/>
        <v>0.55467592592584414</v>
      </c>
      <c r="D2327" s="2">
        <v>1.6</v>
      </c>
      <c r="E2327" t="s">
        <v>51</v>
      </c>
      <c r="F2327" s="2">
        <v>3.5339999999999998</v>
      </c>
      <c r="G2327" s="2">
        <v>5.6609999999999996</v>
      </c>
      <c r="H2327" s="2">
        <v>2.38</v>
      </c>
      <c r="I2327" s="2">
        <v>1.8240000000000001</v>
      </c>
      <c r="J2327" s="2">
        <v>1.8240000000000001</v>
      </c>
      <c r="K2327">
        <v>4.3449999999999998</v>
      </c>
      <c r="L2327" s="2"/>
      <c r="N2327" s="2"/>
      <c r="P2327" s="2"/>
      <c r="R2327" s="2"/>
    </row>
    <row r="2328" spans="1:18" x14ac:dyDescent="0.3">
      <c r="A2328">
        <v>2326</v>
      </c>
      <c r="B2328">
        <v>1</v>
      </c>
      <c r="C2328" s="1">
        <f t="shared" si="36"/>
        <v>0.55468749999991818</v>
      </c>
      <c r="D2328" s="2">
        <v>1.6</v>
      </c>
      <c r="E2328" t="s">
        <v>51</v>
      </c>
      <c r="F2328" s="2">
        <v>3.5339999999999998</v>
      </c>
      <c r="G2328" s="2">
        <v>5.6379999999999999</v>
      </c>
      <c r="H2328" s="2">
        <v>2.38</v>
      </c>
      <c r="I2328" s="14" t="s">
        <v>51</v>
      </c>
      <c r="J2328" s="2">
        <v>1.8240000000000001</v>
      </c>
      <c r="K2328">
        <v>4.3380000000000001</v>
      </c>
      <c r="L2328" s="2"/>
      <c r="N2328" s="2"/>
      <c r="P2328" s="2"/>
      <c r="R2328" s="2"/>
    </row>
    <row r="2329" spans="1:18" x14ac:dyDescent="0.3">
      <c r="A2329">
        <v>2327</v>
      </c>
      <c r="B2329">
        <v>2</v>
      </c>
      <c r="C2329" s="1">
        <f t="shared" si="36"/>
        <v>0.55469907407399222</v>
      </c>
      <c r="D2329" s="2">
        <v>1.61</v>
      </c>
      <c r="E2329" s="2">
        <v>2.1829999999999998</v>
      </c>
      <c r="F2329" s="2">
        <v>2.1829999999999998</v>
      </c>
      <c r="G2329" s="2">
        <v>3.5150000000000001</v>
      </c>
      <c r="H2329" s="2">
        <v>2.37</v>
      </c>
      <c r="I2329" s="14" t="s">
        <v>51</v>
      </c>
      <c r="J2329" s="2">
        <v>1.8240000000000001</v>
      </c>
      <c r="K2329">
        <v>4.3310000000000004</v>
      </c>
      <c r="L2329" s="2"/>
      <c r="N2329" s="2"/>
      <c r="P2329" s="2"/>
      <c r="R2329" s="2"/>
    </row>
    <row r="2330" spans="1:18" x14ac:dyDescent="0.3">
      <c r="A2330">
        <v>2328</v>
      </c>
      <c r="B2330">
        <v>3</v>
      </c>
      <c r="C2330" s="1">
        <f t="shared" si="36"/>
        <v>0.55471064814806625</v>
      </c>
      <c r="D2330" s="2">
        <v>1.61</v>
      </c>
      <c r="E2330" t="s">
        <v>51</v>
      </c>
      <c r="F2330" s="2">
        <v>2.1829999999999998</v>
      </c>
      <c r="G2330" s="2">
        <v>3.5190000000000001</v>
      </c>
      <c r="H2330" s="2">
        <v>2.37</v>
      </c>
      <c r="I2330" s="14" t="s">
        <v>51</v>
      </c>
      <c r="J2330" s="2">
        <v>1.8240000000000001</v>
      </c>
      <c r="K2330">
        <v>4.3230000000000004</v>
      </c>
      <c r="L2330" s="2"/>
      <c r="N2330" s="2"/>
      <c r="P2330" s="2"/>
      <c r="R2330" s="2"/>
    </row>
    <row r="2331" spans="1:18" x14ac:dyDescent="0.3">
      <c r="A2331">
        <v>2329</v>
      </c>
      <c r="B2331">
        <v>4</v>
      </c>
      <c r="C2331" s="1">
        <f t="shared" si="36"/>
        <v>0.55472222222214029</v>
      </c>
      <c r="D2331" s="2">
        <v>1.59</v>
      </c>
      <c r="E2331" t="s">
        <v>51</v>
      </c>
      <c r="F2331" s="2">
        <v>2.1829999999999998</v>
      </c>
      <c r="G2331" s="2">
        <v>3.4609999999999999</v>
      </c>
      <c r="H2331" s="2">
        <v>2.36</v>
      </c>
      <c r="I2331" s="14" t="s">
        <v>51</v>
      </c>
      <c r="J2331" s="2">
        <v>1.8240000000000001</v>
      </c>
      <c r="K2331">
        <v>4.3140000000000001</v>
      </c>
      <c r="L2331" s="2"/>
      <c r="N2331" s="2"/>
      <c r="P2331" s="2"/>
      <c r="R2331" s="2"/>
    </row>
    <row r="2332" spans="1:18" x14ac:dyDescent="0.3">
      <c r="A2332">
        <v>2330</v>
      </c>
      <c r="B2332">
        <v>5</v>
      </c>
      <c r="C2332" s="1">
        <f t="shared" si="36"/>
        <v>0.55473379629621433</v>
      </c>
      <c r="D2332" s="2">
        <v>1.54</v>
      </c>
      <c r="E2332" t="s">
        <v>51</v>
      </c>
      <c r="F2332" s="2">
        <v>2.1829999999999998</v>
      </c>
      <c r="G2332" s="2">
        <v>3.3719999999999999</v>
      </c>
      <c r="H2332" s="2">
        <v>2.36</v>
      </c>
      <c r="I2332" s="14" t="s">
        <v>51</v>
      </c>
      <c r="J2332" s="2">
        <v>1.8240000000000001</v>
      </c>
      <c r="K2332">
        <v>4.3019999999999996</v>
      </c>
      <c r="L2332" s="2"/>
      <c r="N2332" s="2"/>
      <c r="P2332" s="2"/>
      <c r="R2332" s="2"/>
    </row>
    <row r="2333" spans="1:18" x14ac:dyDescent="0.3">
      <c r="A2333">
        <v>2331</v>
      </c>
      <c r="B2333">
        <v>6</v>
      </c>
      <c r="C2333" s="1">
        <f t="shared" si="36"/>
        <v>0.55474537037028837</v>
      </c>
      <c r="D2333" s="2">
        <v>1.51</v>
      </c>
      <c r="E2333" t="s">
        <v>51</v>
      </c>
      <c r="F2333" s="2">
        <v>2.1829999999999998</v>
      </c>
      <c r="G2333" s="2">
        <v>3.2959999999999998</v>
      </c>
      <c r="H2333" s="2">
        <v>2.35</v>
      </c>
      <c r="I2333" s="14" t="s">
        <v>51</v>
      </c>
      <c r="J2333" s="2">
        <v>1.8240000000000001</v>
      </c>
      <c r="K2333">
        <v>4.2869999999999999</v>
      </c>
      <c r="L2333" s="2"/>
      <c r="N2333" s="2"/>
      <c r="P2333" s="2"/>
      <c r="R2333" s="2"/>
    </row>
    <row r="2334" spans="1:18" x14ac:dyDescent="0.3">
      <c r="A2334">
        <v>2332</v>
      </c>
      <c r="B2334">
        <v>7</v>
      </c>
      <c r="C2334" s="1">
        <f t="shared" si="36"/>
        <v>0.55475694444436241</v>
      </c>
      <c r="D2334" s="2">
        <v>1.48</v>
      </c>
      <c r="E2334" t="s">
        <v>51</v>
      </c>
      <c r="F2334" s="2">
        <v>2.1829999999999998</v>
      </c>
      <c r="G2334" s="2">
        <v>3.238</v>
      </c>
      <c r="H2334" s="2">
        <v>2.34</v>
      </c>
      <c r="I2334" s="14" t="s">
        <v>51</v>
      </c>
      <c r="J2334" s="2">
        <v>1.8240000000000001</v>
      </c>
      <c r="K2334">
        <v>4.2699999999999996</v>
      </c>
      <c r="L2334" s="2"/>
      <c r="N2334" s="2"/>
      <c r="P2334" s="2"/>
      <c r="R2334" s="2"/>
    </row>
    <row r="2335" spans="1:18" x14ac:dyDescent="0.3">
      <c r="A2335">
        <v>2333</v>
      </c>
      <c r="B2335">
        <v>8</v>
      </c>
      <c r="C2335" s="1">
        <f t="shared" si="36"/>
        <v>0.55476851851843645</v>
      </c>
      <c r="D2335" s="2">
        <v>1.46</v>
      </c>
      <c r="E2335" t="s">
        <v>51</v>
      </c>
      <c r="F2335" s="2">
        <v>2.1829999999999998</v>
      </c>
      <c r="G2335" s="2">
        <v>3.1960000000000002</v>
      </c>
      <c r="H2335" s="2">
        <v>2.33</v>
      </c>
      <c r="I2335" s="14" t="s">
        <v>51</v>
      </c>
      <c r="J2335" s="2">
        <v>1.8240000000000001</v>
      </c>
      <c r="K2335">
        <v>4.2469999999999999</v>
      </c>
      <c r="L2335" s="2"/>
      <c r="N2335" s="2"/>
      <c r="P2335" s="2"/>
      <c r="R2335" s="2"/>
    </row>
    <row r="2336" spans="1:18" x14ac:dyDescent="0.3">
      <c r="A2336">
        <v>2334</v>
      </c>
      <c r="B2336">
        <v>9</v>
      </c>
      <c r="C2336" s="1">
        <f t="shared" si="36"/>
        <v>0.55478009259251049</v>
      </c>
      <c r="D2336" s="2">
        <v>1.45</v>
      </c>
      <c r="E2336" t="s">
        <v>51</v>
      </c>
      <c r="F2336" s="2">
        <v>2.1829999999999998</v>
      </c>
      <c r="G2336" s="2">
        <v>3.17</v>
      </c>
      <c r="H2336" s="2">
        <v>2.31</v>
      </c>
      <c r="I2336" s="14" t="s">
        <v>51</v>
      </c>
      <c r="J2336" s="2">
        <v>1.8240000000000001</v>
      </c>
      <c r="K2336">
        <v>4.22</v>
      </c>
      <c r="L2336" s="2"/>
      <c r="N2336" s="2"/>
      <c r="P2336" s="2"/>
      <c r="R2336" s="2"/>
    </row>
    <row r="2337" spans="1:18" x14ac:dyDescent="0.3">
      <c r="A2337">
        <v>2335</v>
      </c>
      <c r="B2337">
        <v>10</v>
      </c>
      <c r="C2337" s="1">
        <f t="shared" si="36"/>
        <v>0.55479166666658453</v>
      </c>
      <c r="D2337" s="2">
        <v>1.44</v>
      </c>
      <c r="E2337" t="s">
        <v>51</v>
      </c>
      <c r="F2337" s="2">
        <v>2.1829999999999998</v>
      </c>
      <c r="G2337" s="2">
        <v>3.1480000000000001</v>
      </c>
      <c r="H2337" s="2">
        <v>2.2999999999999998</v>
      </c>
      <c r="I2337" s="14" t="s">
        <v>51</v>
      </c>
      <c r="J2337" s="2">
        <v>1.8240000000000001</v>
      </c>
      <c r="K2337">
        <v>4.1929999999999996</v>
      </c>
      <c r="L2337" s="2"/>
      <c r="N2337" s="2"/>
      <c r="P2337" s="2"/>
      <c r="R2337" s="2"/>
    </row>
    <row r="2338" spans="1:18" x14ac:dyDescent="0.3">
      <c r="A2338">
        <v>2336</v>
      </c>
      <c r="B2338">
        <v>11</v>
      </c>
      <c r="C2338" s="1">
        <f t="shared" si="36"/>
        <v>0.55480324074065857</v>
      </c>
      <c r="D2338" s="2">
        <v>1.43</v>
      </c>
      <c r="E2338" t="s">
        <v>51</v>
      </c>
      <c r="F2338" s="2">
        <v>2.1829999999999998</v>
      </c>
      <c r="G2338" s="2">
        <v>3.13</v>
      </c>
      <c r="H2338" s="2">
        <v>2.29</v>
      </c>
      <c r="I2338" s="14" t="s">
        <v>51</v>
      </c>
      <c r="J2338" s="2">
        <v>1.8240000000000001</v>
      </c>
      <c r="K2338">
        <v>4.17</v>
      </c>
      <c r="L2338" s="2"/>
      <c r="N2338" s="2"/>
      <c r="P2338" s="2"/>
      <c r="R2338" s="2"/>
    </row>
    <row r="2339" spans="1:18" x14ac:dyDescent="0.3">
      <c r="A2339">
        <v>2337</v>
      </c>
      <c r="B2339">
        <v>12</v>
      </c>
      <c r="C2339" s="1">
        <f t="shared" si="36"/>
        <v>0.5548148148147326</v>
      </c>
      <c r="D2339" s="2">
        <v>1.43</v>
      </c>
      <c r="E2339" t="s">
        <v>51</v>
      </c>
      <c r="F2339" s="2">
        <v>2.1829999999999998</v>
      </c>
      <c r="G2339" s="2">
        <v>3.1110000000000002</v>
      </c>
      <c r="H2339" s="2">
        <v>2.27</v>
      </c>
      <c r="I2339" s="14" t="s">
        <v>51</v>
      </c>
      <c r="J2339" s="2">
        <v>1.8240000000000001</v>
      </c>
      <c r="K2339">
        <v>4.149</v>
      </c>
      <c r="L2339" s="2"/>
      <c r="N2339" s="2"/>
      <c r="P2339" s="2"/>
      <c r="R2339" s="2"/>
    </row>
    <row r="2340" spans="1:18" x14ac:dyDescent="0.3">
      <c r="A2340">
        <v>2338</v>
      </c>
      <c r="B2340">
        <v>13</v>
      </c>
      <c r="C2340" s="1">
        <f t="shared" si="36"/>
        <v>0.55482638888880664</v>
      </c>
      <c r="D2340" s="2">
        <v>1.42</v>
      </c>
      <c r="E2340" t="s">
        <v>51</v>
      </c>
      <c r="F2340" s="2">
        <v>2.1829999999999998</v>
      </c>
      <c r="G2340" s="2">
        <v>3.0950000000000002</v>
      </c>
      <c r="H2340" s="2">
        <v>2.2599999999999998</v>
      </c>
      <c r="I2340" s="14" t="s">
        <v>51</v>
      </c>
      <c r="J2340" s="2">
        <v>1.8240000000000001</v>
      </c>
      <c r="K2340">
        <v>4.13</v>
      </c>
      <c r="L2340" s="2"/>
      <c r="N2340" s="2"/>
      <c r="P2340" s="2"/>
      <c r="R2340" s="2"/>
    </row>
    <row r="2341" spans="1:18" x14ac:dyDescent="0.3">
      <c r="A2341">
        <v>2339</v>
      </c>
      <c r="B2341">
        <v>14</v>
      </c>
      <c r="C2341" s="1">
        <f t="shared" si="36"/>
        <v>0.55483796296288068</v>
      </c>
      <c r="D2341" s="2">
        <v>1.41</v>
      </c>
      <c r="E2341" t="s">
        <v>51</v>
      </c>
      <c r="F2341" s="2">
        <v>2.1829999999999998</v>
      </c>
      <c r="G2341" s="2">
        <v>3.0779999999999998</v>
      </c>
      <c r="H2341" s="2">
        <v>2.25</v>
      </c>
      <c r="I2341" s="14" t="s">
        <v>51</v>
      </c>
      <c r="J2341" s="2">
        <v>1.8240000000000001</v>
      </c>
      <c r="K2341">
        <v>4.1120000000000001</v>
      </c>
      <c r="L2341" s="2"/>
      <c r="N2341" s="2"/>
      <c r="P2341" s="2"/>
      <c r="R2341" s="2"/>
    </row>
    <row r="2342" spans="1:18" x14ac:dyDescent="0.3">
      <c r="A2342">
        <v>2340</v>
      </c>
      <c r="B2342">
        <v>15</v>
      </c>
      <c r="C2342" s="1">
        <f t="shared" si="36"/>
        <v>0.55484953703695472</v>
      </c>
      <c r="D2342" s="2">
        <v>1.4</v>
      </c>
      <c r="E2342" t="s">
        <v>51</v>
      </c>
      <c r="F2342" s="2">
        <v>2.1829999999999998</v>
      </c>
      <c r="G2342" s="2">
        <v>3.0619999999999998</v>
      </c>
      <c r="H2342" s="2">
        <v>2.2400000000000002</v>
      </c>
      <c r="I2342" s="2">
        <v>1.8740000000000001</v>
      </c>
      <c r="J2342" s="2">
        <v>1.8740000000000001</v>
      </c>
      <c r="K2342">
        <v>4.2050000000000001</v>
      </c>
      <c r="L2342" s="2"/>
      <c r="N2342" s="2"/>
      <c r="P2342" s="2"/>
      <c r="R2342" s="2"/>
    </row>
    <row r="2343" spans="1:18" x14ac:dyDescent="0.3">
      <c r="A2343">
        <v>2341</v>
      </c>
      <c r="B2343">
        <v>1</v>
      </c>
      <c r="C2343" s="1">
        <f t="shared" si="36"/>
        <v>0.55486111111102876</v>
      </c>
      <c r="D2343" s="2">
        <v>1.4</v>
      </c>
      <c r="E2343" t="s">
        <v>51</v>
      </c>
      <c r="F2343" s="2">
        <v>2.1829999999999998</v>
      </c>
      <c r="G2343" s="2">
        <v>3.0489999999999999</v>
      </c>
      <c r="H2343" s="2">
        <v>2.23</v>
      </c>
      <c r="I2343" s="14" t="s">
        <v>51</v>
      </c>
      <c r="J2343" s="2">
        <v>1.8740000000000001</v>
      </c>
      <c r="K2343">
        <v>4.1859999999999999</v>
      </c>
      <c r="L2343" s="2"/>
      <c r="N2343" s="2"/>
      <c r="P2343" s="2"/>
      <c r="R2343" s="2"/>
    </row>
    <row r="2344" spans="1:18" x14ac:dyDescent="0.3">
      <c r="A2344">
        <v>2342</v>
      </c>
      <c r="B2344">
        <v>2</v>
      </c>
      <c r="C2344" s="1">
        <f t="shared" si="36"/>
        <v>0.5548726851851028</v>
      </c>
      <c r="D2344" s="2">
        <v>1.39</v>
      </c>
      <c r="E2344" s="2">
        <v>1.2290000000000001</v>
      </c>
      <c r="F2344" s="2">
        <v>1.2290000000000001</v>
      </c>
      <c r="G2344" s="2">
        <v>1.71</v>
      </c>
      <c r="H2344" s="2">
        <v>2.2200000000000002</v>
      </c>
      <c r="I2344" s="14" t="s">
        <v>51</v>
      </c>
      <c r="J2344" s="2">
        <v>1.8740000000000001</v>
      </c>
      <c r="K2344">
        <v>4.1660000000000004</v>
      </c>
      <c r="L2344" s="2"/>
      <c r="N2344" s="2"/>
      <c r="P2344" s="2"/>
      <c r="R2344" s="2"/>
    </row>
    <row r="2345" spans="1:18" x14ac:dyDescent="0.3">
      <c r="A2345">
        <v>2343</v>
      </c>
      <c r="B2345">
        <v>3</v>
      </c>
      <c r="C2345" s="1">
        <f t="shared" si="36"/>
        <v>0.55488425925917684</v>
      </c>
      <c r="D2345" s="2">
        <v>1.39</v>
      </c>
      <c r="E2345" t="s">
        <v>51</v>
      </c>
      <c r="F2345" s="2">
        <v>1.2290000000000001</v>
      </c>
      <c r="G2345" s="2">
        <v>1.7090000000000001</v>
      </c>
      <c r="H2345" s="2">
        <v>2.21</v>
      </c>
      <c r="I2345" s="14" t="s">
        <v>51</v>
      </c>
      <c r="J2345" s="2">
        <v>1.8740000000000001</v>
      </c>
      <c r="K2345">
        <v>4.1479999999999997</v>
      </c>
      <c r="L2345" s="2"/>
      <c r="N2345" s="2"/>
      <c r="P2345" s="2"/>
      <c r="R2345" s="2"/>
    </row>
    <row r="2346" spans="1:18" x14ac:dyDescent="0.3">
      <c r="A2346">
        <v>2344</v>
      </c>
      <c r="B2346">
        <v>4</v>
      </c>
      <c r="C2346" s="1">
        <f t="shared" si="36"/>
        <v>0.55489583333325088</v>
      </c>
      <c r="D2346" s="2">
        <v>1.39</v>
      </c>
      <c r="E2346" t="s">
        <v>51</v>
      </c>
      <c r="F2346" s="2">
        <v>1.2290000000000001</v>
      </c>
      <c r="G2346" s="2">
        <v>1.7070000000000001</v>
      </c>
      <c r="H2346" s="2">
        <v>2.21</v>
      </c>
      <c r="I2346" s="14" t="s">
        <v>51</v>
      </c>
      <c r="J2346" s="2">
        <v>1.8740000000000001</v>
      </c>
      <c r="K2346">
        <v>4.1319999999999997</v>
      </c>
      <c r="L2346" s="2"/>
      <c r="N2346" s="2"/>
      <c r="P2346" s="2"/>
      <c r="R2346" s="2"/>
    </row>
    <row r="2347" spans="1:18" x14ac:dyDescent="0.3">
      <c r="A2347">
        <v>2345</v>
      </c>
      <c r="B2347">
        <v>5</v>
      </c>
      <c r="C2347" s="1">
        <f t="shared" si="36"/>
        <v>0.55490740740732492</v>
      </c>
      <c r="D2347" s="2">
        <v>1.39</v>
      </c>
      <c r="E2347" t="s">
        <v>51</v>
      </c>
      <c r="F2347" s="2">
        <v>1.2290000000000001</v>
      </c>
      <c r="G2347" s="2">
        <v>1.7070000000000001</v>
      </c>
      <c r="H2347" s="2">
        <v>2.2000000000000002</v>
      </c>
      <c r="I2347" s="14" t="s">
        <v>51</v>
      </c>
      <c r="J2347" s="2">
        <v>1.8740000000000001</v>
      </c>
      <c r="K2347">
        <v>4.12</v>
      </c>
      <c r="L2347" s="2"/>
      <c r="N2347" s="2"/>
      <c r="P2347" s="2"/>
      <c r="R2347" s="2"/>
    </row>
    <row r="2348" spans="1:18" x14ac:dyDescent="0.3">
      <c r="A2348">
        <v>2346</v>
      </c>
      <c r="B2348">
        <v>6</v>
      </c>
      <c r="C2348" s="1">
        <f t="shared" si="36"/>
        <v>0.55491898148139895</v>
      </c>
      <c r="D2348" s="2">
        <v>1.39</v>
      </c>
      <c r="E2348" t="s">
        <v>51</v>
      </c>
      <c r="F2348" s="2">
        <v>1.2290000000000001</v>
      </c>
      <c r="G2348" s="2">
        <v>1.712</v>
      </c>
      <c r="H2348" s="2">
        <v>2.2000000000000002</v>
      </c>
      <c r="I2348" s="14" t="s">
        <v>51</v>
      </c>
      <c r="J2348" s="2">
        <v>1.8740000000000001</v>
      </c>
      <c r="K2348">
        <v>4.1130000000000004</v>
      </c>
      <c r="L2348" s="2"/>
      <c r="N2348" s="2"/>
      <c r="P2348" s="2"/>
      <c r="R2348" s="2"/>
    </row>
    <row r="2349" spans="1:18" x14ac:dyDescent="0.3">
      <c r="A2349">
        <v>2347</v>
      </c>
      <c r="B2349">
        <v>7</v>
      </c>
      <c r="C2349" s="1">
        <f t="shared" si="36"/>
        <v>0.55493055555547299</v>
      </c>
      <c r="D2349" s="2">
        <v>1.4</v>
      </c>
      <c r="E2349" t="s">
        <v>51</v>
      </c>
      <c r="F2349" s="2">
        <v>1.2290000000000001</v>
      </c>
      <c r="G2349" s="2">
        <v>1.72</v>
      </c>
      <c r="H2349" s="2">
        <v>2.19</v>
      </c>
      <c r="I2349" s="14" t="s">
        <v>51</v>
      </c>
      <c r="J2349" s="2">
        <v>1.8740000000000001</v>
      </c>
      <c r="K2349">
        <v>4.109</v>
      </c>
      <c r="L2349" s="2"/>
      <c r="N2349" s="2"/>
      <c r="P2349" s="2"/>
      <c r="R2349" s="2"/>
    </row>
    <row r="2350" spans="1:18" x14ac:dyDescent="0.3">
      <c r="A2350">
        <v>2348</v>
      </c>
      <c r="B2350">
        <v>8</v>
      </c>
      <c r="C2350" s="1">
        <f t="shared" si="36"/>
        <v>0.55494212962954703</v>
      </c>
      <c r="D2350" s="2">
        <v>1.4</v>
      </c>
      <c r="E2350" t="s">
        <v>51</v>
      </c>
      <c r="F2350" s="2">
        <v>1.2290000000000001</v>
      </c>
      <c r="G2350" s="2">
        <v>1.7250000000000001</v>
      </c>
      <c r="H2350" s="2">
        <v>2.19</v>
      </c>
      <c r="I2350" s="14" t="s">
        <v>51</v>
      </c>
      <c r="J2350" s="2">
        <v>1.8740000000000001</v>
      </c>
      <c r="K2350">
        <v>4.1070000000000002</v>
      </c>
      <c r="L2350" s="2"/>
      <c r="N2350" s="2"/>
      <c r="P2350" s="2"/>
      <c r="R2350" s="2"/>
    </row>
    <row r="2351" spans="1:18" x14ac:dyDescent="0.3">
      <c r="A2351">
        <v>2349</v>
      </c>
      <c r="B2351">
        <v>9</v>
      </c>
      <c r="C2351" s="1">
        <f t="shared" si="36"/>
        <v>0.55495370370362107</v>
      </c>
      <c r="D2351" s="2">
        <v>1.41</v>
      </c>
      <c r="E2351" t="s">
        <v>51</v>
      </c>
      <c r="F2351" s="2">
        <v>1.2290000000000001</v>
      </c>
      <c r="G2351" s="2">
        <v>1.7350000000000001</v>
      </c>
      <c r="H2351" s="2">
        <v>2.19</v>
      </c>
      <c r="I2351" s="14" t="s">
        <v>51</v>
      </c>
      <c r="J2351" s="2">
        <v>1.8740000000000001</v>
      </c>
      <c r="K2351">
        <v>4.1040000000000001</v>
      </c>
      <c r="L2351" s="2"/>
      <c r="N2351" s="2"/>
      <c r="P2351" s="2"/>
      <c r="R2351" s="2"/>
    </row>
    <row r="2352" spans="1:18" x14ac:dyDescent="0.3">
      <c r="A2352">
        <v>2350</v>
      </c>
      <c r="B2352">
        <v>10</v>
      </c>
      <c r="C2352" s="1">
        <f t="shared" si="36"/>
        <v>0.55496527777769511</v>
      </c>
      <c r="D2352" s="2">
        <v>1.43</v>
      </c>
      <c r="E2352" t="s">
        <v>51</v>
      </c>
      <c r="F2352" s="2">
        <v>1.2290000000000001</v>
      </c>
      <c r="G2352" s="2">
        <v>1.756</v>
      </c>
      <c r="H2352" s="2">
        <v>2.19</v>
      </c>
      <c r="I2352" s="14" t="s">
        <v>51</v>
      </c>
      <c r="J2352" s="2">
        <v>1.8740000000000001</v>
      </c>
      <c r="K2352">
        <v>4.0999999999999996</v>
      </c>
      <c r="L2352" s="2"/>
      <c r="N2352" s="2"/>
      <c r="P2352" s="2"/>
      <c r="R2352" s="2"/>
    </row>
    <row r="2353" spans="1:18" x14ac:dyDescent="0.3">
      <c r="A2353">
        <v>2351</v>
      </c>
      <c r="B2353">
        <v>11</v>
      </c>
      <c r="C2353" s="1">
        <f t="shared" si="36"/>
        <v>0.55497685185176915</v>
      </c>
      <c r="D2353" s="2">
        <v>1.45</v>
      </c>
      <c r="E2353" t="s">
        <v>51</v>
      </c>
      <c r="F2353" s="2">
        <v>1.2290000000000001</v>
      </c>
      <c r="G2353" s="2">
        <v>1.778</v>
      </c>
      <c r="H2353" s="2">
        <v>2.1800000000000002</v>
      </c>
      <c r="I2353" s="14" t="s">
        <v>51</v>
      </c>
      <c r="J2353" s="2">
        <v>1.8740000000000001</v>
      </c>
      <c r="K2353">
        <v>4.093</v>
      </c>
      <c r="L2353" s="2"/>
      <c r="N2353" s="2"/>
      <c r="P2353" s="2"/>
      <c r="R2353" s="2"/>
    </row>
    <row r="2354" spans="1:18" x14ac:dyDescent="0.3">
      <c r="A2354">
        <v>2352</v>
      </c>
      <c r="B2354">
        <v>12</v>
      </c>
      <c r="C2354" s="1">
        <f t="shared" si="36"/>
        <v>0.55498842592584319</v>
      </c>
      <c r="D2354" s="2">
        <v>1.45</v>
      </c>
      <c r="E2354" t="s">
        <v>51</v>
      </c>
      <c r="F2354" s="2">
        <v>1.2290000000000001</v>
      </c>
      <c r="G2354" s="2">
        <v>1.786</v>
      </c>
      <c r="H2354" s="2">
        <v>2.1800000000000002</v>
      </c>
      <c r="I2354" s="14" t="s">
        <v>51</v>
      </c>
      <c r="J2354" s="2">
        <v>1.8740000000000001</v>
      </c>
      <c r="K2354">
        <v>4.085</v>
      </c>
      <c r="L2354" s="2"/>
      <c r="N2354" s="2"/>
      <c r="P2354" s="2"/>
      <c r="R2354" s="2"/>
    </row>
    <row r="2355" spans="1:18" x14ac:dyDescent="0.3">
      <c r="A2355">
        <v>2353</v>
      </c>
      <c r="B2355">
        <v>13</v>
      </c>
      <c r="C2355" s="1">
        <f t="shared" si="36"/>
        <v>0.55499999999991723</v>
      </c>
      <c r="D2355" s="2">
        <v>1.45</v>
      </c>
      <c r="E2355" t="s">
        <v>51</v>
      </c>
      <c r="F2355" s="2">
        <v>1.2290000000000001</v>
      </c>
      <c r="G2355" s="2">
        <v>1.782</v>
      </c>
      <c r="H2355" s="2">
        <v>2.17</v>
      </c>
      <c r="I2355" s="14" t="s">
        <v>51</v>
      </c>
      <c r="J2355" s="2">
        <v>1.8740000000000001</v>
      </c>
      <c r="K2355">
        <v>4.0739999999999998</v>
      </c>
      <c r="L2355" s="2"/>
      <c r="N2355" s="2"/>
      <c r="P2355" s="2"/>
      <c r="R2355" s="2"/>
    </row>
    <row r="2356" spans="1:18" x14ac:dyDescent="0.3">
      <c r="A2356">
        <v>2354</v>
      </c>
      <c r="B2356">
        <v>14</v>
      </c>
      <c r="C2356" s="1">
        <f t="shared" si="36"/>
        <v>0.55501157407399127</v>
      </c>
      <c r="D2356" s="2">
        <v>1.42</v>
      </c>
      <c r="E2356" t="s">
        <v>51</v>
      </c>
      <c r="F2356" s="2">
        <v>1.2290000000000001</v>
      </c>
      <c r="G2356" s="2">
        <v>1.75</v>
      </c>
      <c r="H2356" s="2">
        <v>2.17</v>
      </c>
      <c r="I2356" s="14" t="s">
        <v>51</v>
      </c>
      <c r="J2356" s="2">
        <v>1.8740000000000001</v>
      </c>
      <c r="K2356">
        <v>4.0620000000000003</v>
      </c>
      <c r="L2356" s="2"/>
      <c r="N2356" s="2"/>
      <c r="P2356" s="2"/>
      <c r="R2356" s="2"/>
    </row>
    <row r="2357" spans="1:18" x14ac:dyDescent="0.3">
      <c r="A2357">
        <v>2355</v>
      </c>
      <c r="B2357">
        <v>15</v>
      </c>
      <c r="C2357" s="1">
        <f t="shared" si="36"/>
        <v>0.5550231481480653</v>
      </c>
      <c r="D2357" s="2">
        <v>1.39</v>
      </c>
      <c r="E2357" t="s">
        <v>51</v>
      </c>
      <c r="F2357" s="2">
        <v>1.2290000000000001</v>
      </c>
      <c r="G2357" s="2">
        <v>1.706</v>
      </c>
      <c r="H2357" s="2">
        <v>2.16</v>
      </c>
      <c r="I2357" s="2">
        <v>1.8480000000000001</v>
      </c>
      <c r="J2357" s="2">
        <v>1.8480000000000001</v>
      </c>
      <c r="K2357">
        <v>3.9980000000000002</v>
      </c>
      <c r="L2357" s="2"/>
      <c r="N2357" s="2"/>
      <c r="P2357" s="2"/>
      <c r="R2357" s="2"/>
    </row>
    <row r="2358" spans="1:18" x14ac:dyDescent="0.3">
      <c r="A2358">
        <v>2356</v>
      </c>
      <c r="B2358">
        <v>1</v>
      </c>
      <c r="C2358" s="1">
        <f t="shared" si="36"/>
        <v>0.55503472222213934</v>
      </c>
      <c r="D2358" s="2">
        <v>1.39</v>
      </c>
      <c r="E2358" t="s">
        <v>51</v>
      </c>
      <c r="F2358" s="2">
        <v>1.2290000000000001</v>
      </c>
      <c r="G2358" s="2">
        <v>1.712</v>
      </c>
      <c r="H2358" s="2">
        <v>2.16</v>
      </c>
      <c r="I2358" s="14" t="s">
        <v>51</v>
      </c>
      <c r="J2358" s="2">
        <v>1.8480000000000001</v>
      </c>
      <c r="K2358">
        <v>3.9929999999999999</v>
      </c>
      <c r="L2358" s="2"/>
      <c r="N2358" s="2"/>
      <c r="P2358" s="2"/>
      <c r="R2358" s="2"/>
    </row>
    <row r="2359" spans="1:18" x14ac:dyDescent="0.3">
      <c r="A2359">
        <v>2357</v>
      </c>
      <c r="B2359">
        <v>2</v>
      </c>
      <c r="C2359" s="1">
        <f t="shared" si="36"/>
        <v>0.55504629629621338</v>
      </c>
      <c r="D2359" s="2">
        <v>1.43</v>
      </c>
      <c r="E2359" s="2">
        <v>1.401</v>
      </c>
      <c r="F2359" s="2">
        <v>1.401</v>
      </c>
      <c r="G2359" s="2">
        <v>2.0009999999999999</v>
      </c>
      <c r="H2359" s="2">
        <v>2.16</v>
      </c>
      <c r="I2359" s="14" t="s">
        <v>51</v>
      </c>
      <c r="J2359" s="2">
        <v>1.8480000000000001</v>
      </c>
      <c r="K2359">
        <v>3.992</v>
      </c>
      <c r="L2359" s="2"/>
      <c r="N2359" s="2"/>
      <c r="P2359" s="2"/>
      <c r="R2359" s="2"/>
    </row>
    <row r="2360" spans="1:18" x14ac:dyDescent="0.3">
      <c r="A2360">
        <v>2358</v>
      </c>
      <c r="B2360">
        <v>3</v>
      </c>
      <c r="C2360" s="1">
        <f t="shared" si="36"/>
        <v>0.55505787037028742</v>
      </c>
      <c r="D2360" s="2">
        <v>1.46</v>
      </c>
      <c r="E2360" t="s">
        <v>51</v>
      </c>
      <c r="F2360" s="2">
        <v>1.401</v>
      </c>
      <c r="G2360" s="2">
        <v>2.0470000000000002</v>
      </c>
      <c r="H2360" s="2">
        <v>2.16</v>
      </c>
      <c r="I2360" s="14" t="s">
        <v>51</v>
      </c>
      <c r="J2360" s="2">
        <v>1.8480000000000001</v>
      </c>
      <c r="K2360">
        <v>3.99</v>
      </c>
      <c r="L2360" s="2"/>
      <c r="N2360" s="2"/>
      <c r="P2360" s="2"/>
      <c r="R2360" s="2"/>
    </row>
    <row r="2361" spans="1:18" x14ac:dyDescent="0.3">
      <c r="A2361">
        <v>2359</v>
      </c>
      <c r="B2361">
        <v>4</v>
      </c>
      <c r="C2361" s="1">
        <f t="shared" si="36"/>
        <v>0.55506944444436146</v>
      </c>
      <c r="D2361" s="2">
        <v>1.46</v>
      </c>
      <c r="E2361" t="s">
        <v>51</v>
      </c>
      <c r="F2361" s="2">
        <v>1.401</v>
      </c>
      <c r="G2361" s="2">
        <v>2.044</v>
      </c>
      <c r="H2361" s="2">
        <v>2.16</v>
      </c>
      <c r="I2361" s="14" t="s">
        <v>51</v>
      </c>
      <c r="J2361" s="2">
        <v>1.8480000000000001</v>
      </c>
      <c r="K2361">
        <v>3.9889999999999999</v>
      </c>
      <c r="L2361" s="2"/>
      <c r="N2361" s="2"/>
      <c r="P2361" s="2"/>
      <c r="R2361" s="2"/>
    </row>
    <row r="2362" spans="1:18" x14ac:dyDescent="0.3">
      <c r="A2362">
        <v>2360</v>
      </c>
      <c r="B2362">
        <v>5</v>
      </c>
      <c r="C2362" s="1">
        <f t="shared" si="36"/>
        <v>0.5550810185184355</v>
      </c>
      <c r="D2362" s="2">
        <v>1.41</v>
      </c>
      <c r="E2362" t="s">
        <v>51</v>
      </c>
      <c r="F2362" s="2">
        <v>1.401</v>
      </c>
      <c r="G2362" s="2">
        <v>1.9790000000000001</v>
      </c>
      <c r="H2362" s="2">
        <v>2.16</v>
      </c>
      <c r="I2362" s="14" t="s">
        <v>51</v>
      </c>
      <c r="J2362" s="2">
        <v>1.8480000000000001</v>
      </c>
      <c r="K2362">
        <v>3.988</v>
      </c>
      <c r="L2362" s="2"/>
      <c r="N2362" s="2"/>
      <c r="P2362" s="2"/>
      <c r="R2362" s="2"/>
    </row>
    <row r="2363" spans="1:18" x14ac:dyDescent="0.3">
      <c r="A2363">
        <v>2361</v>
      </c>
      <c r="B2363">
        <v>6</v>
      </c>
      <c r="C2363" s="1">
        <f t="shared" si="36"/>
        <v>0.55509259259250954</v>
      </c>
      <c r="D2363" s="2">
        <v>1.35</v>
      </c>
      <c r="E2363" t="s">
        <v>51</v>
      </c>
      <c r="F2363" s="2">
        <v>1.401</v>
      </c>
      <c r="G2363" s="2">
        <v>1.8979999999999999</v>
      </c>
      <c r="H2363" s="2">
        <v>2.16</v>
      </c>
      <c r="I2363" s="14" t="s">
        <v>51</v>
      </c>
      <c r="J2363" s="2">
        <v>1.8480000000000001</v>
      </c>
      <c r="K2363">
        <v>3.988</v>
      </c>
      <c r="L2363" s="2"/>
      <c r="N2363" s="2"/>
      <c r="P2363" s="2"/>
      <c r="R2363" s="2"/>
    </row>
    <row r="2364" spans="1:18" x14ac:dyDescent="0.3">
      <c r="A2364">
        <v>2362</v>
      </c>
      <c r="B2364">
        <v>7</v>
      </c>
      <c r="C2364" s="1">
        <f t="shared" si="36"/>
        <v>0.55510416666658358</v>
      </c>
      <c r="D2364" s="2">
        <v>1.32</v>
      </c>
      <c r="E2364" t="s">
        <v>51</v>
      </c>
      <c r="F2364" s="2">
        <v>1.401</v>
      </c>
      <c r="G2364" s="2">
        <v>1.8520000000000001</v>
      </c>
      <c r="H2364" s="2">
        <v>2.16</v>
      </c>
      <c r="I2364" s="14" t="s">
        <v>51</v>
      </c>
      <c r="J2364" s="2">
        <v>1.8480000000000001</v>
      </c>
      <c r="K2364">
        <v>3.9870000000000001</v>
      </c>
      <c r="L2364" s="2"/>
      <c r="N2364" s="2"/>
      <c r="P2364" s="2"/>
      <c r="R2364" s="2"/>
    </row>
    <row r="2365" spans="1:18" x14ac:dyDescent="0.3">
      <c r="A2365">
        <v>2363</v>
      </c>
      <c r="B2365">
        <v>8</v>
      </c>
      <c r="C2365" s="1">
        <f t="shared" si="36"/>
        <v>0.55511574074065761</v>
      </c>
      <c r="D2365" s="2">
        <v>1.3</v>
      </c>
      <c r="E2365" t="s">
        <v>51</v>
      </c>
      <c r="F2365" s="2">
        <v>1.401</v>
      </c>
      <c r="G2365" s="2">
        <v>1.8260000000000001</v>
      </c>
      <c r="H2365" s="2">
        <v>2.16</v>
      </c>
      <c r="I2365" s="14" t="s">
        <v>51</v>
      </c>
      <c r="J2365" s="2">
        <v>1.8480000000000001</v>
      </c>
      <c r="K2365">
        <v>3.9849999999999999</v>
      </c>
      <c r="L2365" s="2"/>
      <c r="N2365" s="2"/>
      <c r="P2365" s="2"/>
      <c r="R2365" s="2"/>
    </row>
    <row r="2366" spans="1:18" x14ac:dyDescent="0.3">
      <c r="A2366">
        <v>2364</v>
      </c>
      <c r="B2366">
        <v>9</v>
      </c>
      <c r="C2366" s="1">
        <f t="shared" si="36"/>
        <v>0.55512731481473165</v>
      </c>
      <c r="D2366" s="2">
        <v>1.29</v>
      </c>
      <c r="E2366" t="s">
        <v>51</v>
      </c>
      <c r="F2366" s="2">
        <v>1.401</v>
      </c>
      <c r="G2366" s="2">
        <v>1.8089999999999999</v>
      </c>
      <c r="H2366" s="2">
        <v>2.16</v>
      </c>
      <c r="I2366" s="14" t="s">
        <v>51</v>
      </c>
      <c r="J2366" s="2">
        <v>1.8480000000000001</v>
      </c>
      <c r="K2366">
        <v>3.984</v>
      </c>
      <c r="L2366" s="2"/>
      <c r="N2366" s="2"/>
      <c r="P2366" s="2"/>
      <c r="R2366" s="2"/>
    </row>
    <row r="2367" spans="1:18" x14ac:dyDescent="0.3">
      <c r="A2367">
        <v>2365</v>
      </c>
      <c r="B2367">
        <v>10</v>
      </c>
      <c r="C2367" s="1">
        <f t="shared" si="36"/>
        <v>0.55513888888880569</v>
      </c>
      <c r="D2367" s="2">
        <v>1.29</v>
      </c>
      <c r="E2367" t="s">
        <v>51</v>
      </c>
      <c r="F2367" s="2">
        <v>1.401</v>
      </c>
      <c r="G2367" s="2">
        <v>1.8029999999999999</v>
      </c>
      <c r="H2367" s="2">
        <v>2.16</v>
      </c>
      <c r="I2367" s="14" t="s">
        <v>51</v>
      </c>
      <c r="J2367" s="2">
        <v>1.8480000000000001</v>
      </c>
      <c r="K2367">
        <v>3.9860000000000002</v>
      </c>
      <c r="L2367" s="2"/>
      <c r="N2367" s="2"/>
      <c r="P2367" s="2"/>
      <c r="R2367" s="2"/>
    </row>
    <row r="2368" spans="1:18" x14ac:dyDescent="0.3">
      <c r="A2368">
        <v>2366</v>
      </c>
      <c r="B2368">
        <v>11</v>
      </c>
      <c r="C2368" s="1">
        <f t="shared" si="36"/>
        <v>0.55515046296287973</v>
      </c>
      <c r="D2368" s="2">
        <v>1.28</v>
      </c>
      <c r="E2368" t="s">
        <v>51</v>
      </c>
      <c r="F2368" s="2">
        <v>1.401</v>
      </c>
      <c r="G2368" s="2">
        <v>1.7989999999999999</v>
      </c>
      <c r="H2368" s="2">
        <v>2.16</v>
      </c>
      <c r="I2368" s="14" t="s">
        <v>51</v>
      </c>
      <c r="J2368" s="2">
        <v>1.8480000000000001</v>
      </c>
      <c r="K2368">
        <v>3.9910000000000001</v>
      </c>
      <c r="L2368" s="2"/>
      <c r="N2368" s="2"/>
      <c r="P2368" s="2"/>
      <c r="R2368" s="2"/>
    </row>
    <row r="2369" spans="1:18" x14ac:dyDescent="0.3">
      <c r="A2369">
        <v>2367</v>
      </c>
      <c r="B2369">
        <v>12</v>
      </c>
      <c r="C2369" s="1">
        <f t="shared" si="36"/>
        <v>0.55516203703695377</v>
      </c>
      <c r="D2369" s="2">
        <v>1.28</v>
      </c>
      <c r="E2369" t="s">
        <v>51</v>
      </c>
      <c r="F2369" s="2">
        <v>1.401</v>
      </c>
      <c r="G2369" s="2">
        <v>1.798</v>
      </c>
      <c r="H2369" s="2">
        <v>2.16</v>
      </c>
      <c r="I2369" s="14" t="s">
        <v>51</v>
      </c>
      <c r="J2369" s="2">
        <v>1.8480000000000001</v>
      </c>
      <c r="K2369">
        <v>4</v>
      </c>
      <c r="L2369" s="2"/>
      <c r="N2369" s="2"/>
      <c r="P2369" s="2"/>
      <c r="R2369" s="2"/>
    </row>
    <row r="2370" spans="1:18" x14ac:dyDescent="0.3">
      <c r="A2370">
        <v>2368</v>
      </c>
      <c r="B2370">
        <v>13</v>
      </c>
      <c r="C2370" s="1">
        <f t="shared" si="36"/>
        <v>0.55517361111102781</v>
      </c>
      <c r="D2370" s="2">
        <v>1.28</v>
      </c>
      <c r="E2370" t="s">
        <v>51</v>
      </c>
      <c r="F2370" s="2">
        <v>1.401</v>
      </c>
      <c r="G2370" s="2">
        <v>1.798</v>
      </c>
      <c r="H2370" s="2">
        <v>2.17</v>
      </c>
      <c r="I2370" s="14" t="s">
        <v>51</v>
      </c>
      <c r="J2370" s="2">
        <v>1.8480000000000001</v>
      </c>
      <c r="K2370">
        <v>4.0119999999999996</v>
      </c>
      <c r="L2370" s="2"/>
      <c r="N2370" s="2"/>
      <c r="P2370" s="2"/>
      <c r="R2370" s="2"/>
    </row>
    <row r="2371" spans="1:18" x14ac:dyDescent="0.3">
      <c r="A2371">
        <v>2369</v>
      </c>
      <c r="B2371">
        <v>14</v>
      </c>
      <c r="C2371" s="1">
        <f t="shared" si="36"/>
        <v>0.55518518518510185</v>
      </c>
      <c r="D2371" s="2">
        <v>1.29</v>
      </c>
      <c r="E2371" t="s">
        <v>51</v>
      </c>
      <c r="F2371" s="2">
        <v>1.401</v>
      </c>
      <c r="G2371" s="2">
        <v>1.8009999999999999</v>
      </c>
      <c r="H2371" s="2">
        <v>2.1800000000000002</v>
      </c>
      <c r="I2371" s="14" t="s">
        <v>51</v>
      </c>
      <c r="J2371" s="2">
        <v>1.8480000000000001</v>
      </c>
      <c r="K2371">
        <v>4.0270000000000001</v>
      </c>
      <c r="L2371" s="2"/>
      <c r="N2371" s="2"/>
      <c r="P2371" s="2"/>
      <c r="R2371" s="2"/>
    </row>
    <row r="2372" spans="1:18" x14ac:dyDescent="0.3">
      <c r="A2372">
        <v>2370</v>
      </c>
      <c r="B2372">
        <v>15</v>
      </c>
      <c r="C2372" s="1">
        <f t="shared" si="36"/>
        <v>0.55519675925917589</v>
      </c>
      <c r="D2372" s="2">
        <v>1.29</v>
      </c>
      <c r="E2372" t="s">
        <v>51</v>
      </c>
      <c r="F2372" s="2">
        <v>1.401</v>
      </c>
      <c r="G2372" s="2">
        <v>1.8049999999999999</v>
      </c>
      <c r="H2372" s="2">
        <v>2.19</v>
      </c>
      <c r="I2372" s="2">
        <v>1.911</v>
      </c>
      <c r="J2372" s="2">
        <v>1.911</v>
      </c>
      <c r="K2372">
        <v>4.181</v>
      </c>
      <c r="L2372" s="2"/>
      <c r="N2372" s="2"/>
      <c r="P2372" s="2"/>
      <c r="R2372" s="2"/>
    </row>
    <row r="2373" spans="1:18" x14ac:dyDescent="0.3">
      <c r="A2373">
        <v>2371</v>
      </c>
      <c r="B2373">
        <v>1</v>
      </c>
      <c r="C2373" s="1">
        <f t="shared" ref="C2373:C2436" si="37">C2372+(1/3600/24)</f>
        <v>0.55520833333324993</v>
      </c>
      <c r="D2373" s="2">
        <v>1.29</v>
      </c>
      <c r="E2373" t="s">
        <v>51</v>
      </c>
      <c r="F2373" s="2">
        <v>1.401</v>
      </c>
      <c r="G2373" s="2">
        <v>1.8089999999999999</v>
      </c>
      <c r="H2373" s="2">
        <v>2.2000000000000002</v>
      </c>
      <c r="I2373" s="14" t="s">
        <v>51</v>
      </c>
      <c r="J2373" s="2">
        <v>1.911</v>
      </c>
      <c r="K2373">
        <v>4.1970000000000001</v>
      </c>
      <c r="L2373" s="2"/>
      <c r="N2373" s="2"/>
      <c r="P2373" s="2"/>
      <c r="R2373" s="2"/>
    </row>
    <row r="2374" spans="1:18" x14ac:dyDescent="0.3">
      <c r="A2374">
        <v>2372</v>
      </c>
      <c r="B2374">
        <v>2</v>
      </c>
      <c r="C2374" s="1">
        <f t="shared" si="37"/>
        <v>0.55521990740732396</v>
      </c>
      <c r="D2374" s="2">
        <v>1.29</v>
      </c>
      <c r="E2374" s="2">
        <v>3.077</v>
      </c>
      <c r="F2374" s="2">
        <v>3.077</v>
      </c>
      <c r="G2374" s="2">
        <v>3.9620000000000002</v>
      </c>
      <c r="H2374" s="2">
        <v>2.2000000000000002</v>
      </c>
      <c r="I2374" s="14" t="s">
        <v>51</v>
      </c>
      <c r="J2374" s="2">
        <v>1.911</v>
      </c>
      <c r="K2374">
        <v>4.2119999999999997</v>
      </c>
      <c r="L2374" s="2"/>
      <c r="N2374" s="2"/>
      <c r="P2374" s="2"/>
      <c r="R2374" s="2"/>
    </row>
    <row r="2375" spans="1:18" x14ac:dyDescent="0.3">
      <c r="A2375">
        <v>2373</v>
      </c>
      <c r="B2375">
        <v>3</v>
      </c>
      <c r="C2375" s="1">
        <f t="shared" si="37"/>
        <v>0.555231481481398</v>
      </c>
      <c r="D2375" s="2">
        <v>1.29</v>
      </c>
      <c r="E2375" t="s">
        <v>51</v>
      </c>
      <c r="F2375" s="2">
        <v>3.077</v>
      </c>
      <c r="G2375" s="2">
        <v>3.9590000000000001</v>
      </c>
      <c r="H2375" s="2">
        <v>2.21</v>
      </c>
      <c r="I2375" s="14" t="s">
        <v>51</v>
      </c>
      <c r="J2375" s="2">
        <v>1.911</v>
      </c>
      <c r="K2375">
        <v>4.2290000000000001</v>
      </c>
      <c r="L2375" s="2"/>
      <c r="N2375" s="2"/>
      <c r="P2375" s="2"/>
      <c r="R2375" s="2"/>
    </row>
    <row r="2376" spans="1:18" x14ac:dyDescent="0.3">
      <c r="A2376">
        <v>2374</v>
      </c>
      <c r="B2376">
        <v>4</v>
      </c>
      <c r="C2376" s="1">
        <f t="shared" si="37"/>
        <v>0.55524305555547204</v>
      </c>
      <c r="D2376" s="2">
        <v>1.29</v>
      </c>
      <c r="E2376" t="s">
        <v>51</v>
      </c>
      <c r="F2376" s="2">
        <v>3.077</v>
      </c>
      <c r="G2376" s="2">
        <v>3.96</v>
      </c>
      <c r="H2376" s="2">
        <v>2.2200000000000002</v>
      </c>
      <c r="I2376" s="14" t="s">
        <v>51</v>
      </c>
      <c r="J2376" s="2">
        <v>1.911</v>
      </c>
      <c r="K2376">
        <v>4.2439999999999998</v>
      </c>
      <c r="L2376" s="2"/>
      <c r="N2376" s="2"/>
      <c r="P2376" s="2"/>
      <c r="R2376" s="2"/>
    </row>
    <row r="2377" spans="1:18" x14ac:dyDescent="0.3">
      <c r="A2377">
        <v>2375</v>
      </c>
      <c r="B2377">
        <v>5</v>
      </c>
      <c r="C2377" s="1">
        <f t="shared" si="37"/>
        <v>0.55525462962954608</v>
      </c>
      <c r="D2377" s="2">
        <v>1.28</v>
      </c>
      <c r="E2377" t="s">
        <v>51</v>
      </c>
      <c r="F2377" s="2">
        <v>3.077</v>
      </c>
      <c r="G2377" s="2">
        <v>3.9510000000000001</v>
      </c>
      <c r="H2377" s="2">
        <v>2.23</v>
      </c>
      <c r="I2377" s="14" t="s">
        <v>51</v>
      </c>
      <c r="J2377" s="2">
        <v>1.911</v>
      </c>
      <c r="K2377">
        <v>4.2590000000000003</v>
      </c>
      <c r="L2377" s="2"/>
      <c r="N2377" s="2"/>
      <c r="P2377" s="2"/>
      <c r="R2377" s="2"/>
    </row>
    <row r="2378" spans="1:18" x14ac:dyDescent="0.3">
      <c r="A2378">
        <v>2376</v>
      </c>
      <c r="B2378">
        <v>6</v>
      </c>
      <c r="C2378" s="1">
        <f t="shared" si="37"/>
        <v>0.55526620370362012</v>
      </c>
      <c r="D2378" s="2">
        <v>1.28</v>
      </c>
      <c r="E2378" t="s">
        <v>51</v>
      </c>
      <c r="F2378" s="2">
        <v>3.077</v>
      </c>
      <c r="G2378" s="2">
        <v>3.9249999999999998</v>
      </c>
      <c r="H2378" s="2">
        <v>2.23</v>
      </c>
      <c r="I2378" s="14" t="s">
        <v>51</v>
      </c>
      <c r="J2378" s="2">
        <v>1.911</v>
      </c>
      <c r="K2378">
        <v>4.2670000000000003</v>
      </c>
      <c r="L2378" s="2"/>
      <c r="N2378" s="2"/>
      <c r="P2378" s="2"/>
      <c r="R2378" s="2"/>
    </row>
    <row r="2379" spans="1:18" x14ac:dyDescent="0.3">
      <c r="A2379">
        <v>2377</v>
      </c>
      <c r="B2379">
        <v>7</v>
      </c>
      <c r="C2379" s="1">
        <f t="shared" si="37"/>
        <v>0.55527777777769416</v>
      </c>
      <c r="D2379" s="2">
        <v>1.27</v>
      </c>
      <c r="E2379" t="s">
        <v>51</v>
      </c>
      <c r="F2379" s="2">
        <v>3.077</v>
      </c>
      <c r="G2379" s="2">
        <v>3.911</v>
      </c>
      <c r="H2379" s="2">
        <v>2.2400000000000002</v>
      </c>
      <c r="I2379" s="14" t="s">
        <v>51</v>
      </c>
      <c r="J2379" s="2">
        <v>1.911</v>
      </c>
      <c r="K2379">
        <v>4.2729999999999997</v>
      </c>
      <c r="L2379" s="2"/>
      <c r="N2379" s="2"/>
      <c r="P2379" s="2"/>
      <c r="R2379" s="2"/>
    </row>
    <row r="2380" spans="1:18" x14ac:dyDescent="0.3">
      <c r="A2380">
        <v>2378</v>
      </c>
      <c r="B2380">
        <v>8</v>
      </c>
      <c r="C2380" s="1">
        <f t="shared" si="37"/>
        <v>0.5552893518517682</v>
      </c>
      <c r="D2380" s="2">
        <v>1.27</v>
      </c>
      <c r="E2380" t="s">
        <v>51</v>
      </c>
      <c r="F2380" s="2">
        <v>3.077</v>
      </c>
      <c r="G2380" s="2">
        <v>3.9079999999999999</v>
      </c>
      <c r="H2380" s="2">
        <v>2.2400000000000002</v>
      </c>
      <c r="I2380" s="14" t="s">
        <v>51</v>
      </c>
      <c r="J2380" s="2">
        <v>1.911</v>
      </c>
      <c r="K2380">
        <v>4.274</v>
      </c>
      <c r="L2380" s="2"/>
      <c r="N2380" s="2"/>
      <c r="P2380" s="2"/>
      <c r="R2380" s="2"/>
    </row>
    <row r="2381" spans="1:18" x14ac:dyDescent="0.3">
      <c r="A2381">
        <v>2379</v>
      </c>
      <c r="B2381">
        <v>9</v>
      </c>
      <c r="C2381" s="1">
        <f t="shared" si="37"/>
        <v>0.55530092592584224</v>
      </c>
      <c r="D2381" s="2">
        <v>1.27</v>
      </c>
      <c r="E2381" t="s">
        <v>51</v>
      </c>
      <c r="F2381" s="2">
        <v>3.077</v>
      </c>
      <c r="G2381" s="2">
        <v>3.9079999999999999</v>
      </c>
      <c r="H2381" s="2">
        <v>2.2400000000000002</v>
      </c>
      <c r="I2381" s="14" t="s">
        <v>51</v>
      </c>
      <c r="J2381" s="2">
        <v>1.911</v>
      </c>
      <c r="K2381">
        <v>4.2729999999999997</v>
      </c>
      <c r="L2381" s="2"/>
      <c r="N2381" s="2"/>
      <c r="P2381" s="2"/>
      <c r="R2381" s="2"/>
    </row>
    <row r="2382" spans="1:18" x14ac:dyDescent="0.3">
      <c r="A2382">
        <v>2380</v>
      </c>
      <c r="B2382">
        <v>10</v>
      </c>
      <c r="C2382" s="1">
        <f t="shared" si="37"/>
        <v>0.55531249999991628</v>
      </c>
      <c r="D2382" s="2">
        <v>1.27</v>
      </c>
      <c r="E2382" t="s">
        <v>51</v>
      </c>
      <c r="F2382" s="2">
        <v>3.077</v>
      </c>
      <c r="G2382" s="2">
        <v>3.9079999999999999</v>
      </c>
      <c r="H2382" s="2">
        <v>2.2400000000000002</v>
      </c>
      <c r="I2382" s="14" t="s">
        <v>51</v>
      </c>
      <c r="J2382" s="2">
        <v>1.911</v>
      </c>
      <c r="K2382">
        <v>4.2729999999999997</v>
      </c>
      <c r="L2382" s="2"/>
      <c r="N2382" s="2"/>
      <c r="P2382" s="2"/>
      <c r="R2382" s="2"/>
    </row>
    <row r="2383" spans="1:18" x14ac:dyDescent="0.3">
      <c r="A2383">
        <v>2381</v>
      </c>
      <c r="B2383">
        <v>11</v>
      </c>
      <c r="C2383" s="1">
        <f t="shared" si="37"/>
        <v>0.55532407407399031</v>
      </c>
      <c r="D2383" s="2">
        <v>1.27</v>
      </c>
      <c r="E2383" t="s">
        <v>51</v>
      </c>
      <c r="F2383" s="2">
        <v>3.077</v>
      </c>
      <c r="G2383" s="2">
        <v>3.915</v>
      </c>
      <c r="H2383" s="2">
        <v>2.2400000000000002</v>
      </c>
      <c r="I2383" s="14" t="s">
        <v>51</v>
      </c>
      <c r="J2383" s="2">
        <v>1.911</v>
      </c>
      <c r="K2383">
        <v>4.2729999999999997</v>
      </c>
      <c r="L2383" s="2"/>
      <c r="N2383" s="2"/>
      <c r="P2383" s="2"/>
      <c r="R2383" s="2"/>
    </row>
    <row r="2384" spans="1:18" x14ac:dyDescent="0.3">
      <c r="A2384">
        <v>2382</v>
      </c>
      <c r="B2384">
        <v>12</v>
      </c>
      <c r="C2384" s="1">
        <f t="shared" si="37"/>
        <v>0.55533564814806435</v>
      </c>
      <c r="D2384" s="2">
        <v>1.27</v>
      </c>
      <c r="E2384" t="s">
        <v>51</v>
      </c>
      <c r="F2384" s="2">
        <v>3.077</v>
      </c>
      <c r="G2384" s="2">
        <v>3.9220000000000002</v>
      </c>
      <c r="H2384" s="2">
        <v>2.2400000000000002</v>
      </c>
      <c r="I2384" s="14" t="s">
        <v>51</v>
      </c>
      <c r="J2384" s="2">
        <v>1.911</v>
      </c>
      <c r="K2384">
        <v>4.2750000000000004</v>
      </c>
      <c r="L2384" s="2"/>
      <c r="N2384" s="2"/>
      <c r="P2384" s="2"/>
      <c r="R2384" s="2"/>
    </row>
    <row r="2385" spans="1:18" x14ac:dyDescent="0.3">
      <c r="A2385">
        <v>2383</v>
      </c>
      <c r="B2385">
        <v>13</v>
      </c>
      <c r="C2385" s="1">
        <f t="shared" si="37"/>
        <v>0.55534722222213839</v>
      </c>
      <c r="D2385" s="2">
        <v>1.28</v>
      </c>
      <c r="E2385" t="s">
        <v>51</v>
      </c>
      <c r="F2385" s="2">
        <v>3.077</v>
      </c>
      <c r="G2385" s="2">
        <v>3.9260000000000002</v>
      </c>
      <c r="H2385" s="2">
        <v>2.2400000000000002</v>
      </c>
      <c r="I2385" s="14" t="s">
        <v>51</v>
      </c>
      <c r="J2385" s="2">
        <v>1.911</v>
      </c>
      <c r="K2385">
        <v>4.2809999999999997</v>
      </c>
      <c r="L2385" s="2"/>
      <c r="N2385" s="2"/>
      <c r="P2385" s="2"/>
      <c r="R2385" s="2"/>
    </row>
    <row r="2386" spans="1:18" x14ac:dyDescent="0.3">
      <c r="A2386">
        <v>2384</v>
      </c>
      <c r="B2386">
        <v>14</v>
      </c>
      <c r="C2386" s="1">
        <f t="shared" si="37"/>
        <v>0.55535879629621243</v>
      </c>
      <c r="D2386" s="2">
        <v>1.28</v>
      </c>
      <c r="E2386" t="s">
        <v>51</v>
      </c>
      <c r="F2386" s="2">
        <v>3.077</v>
      </c>
      <c r="G2386" s="2">
        <v>3.9289999999999998</v>
      </c>
      <c r="H2386" s="2">
        <v>2.25</v>
      </c>
      <c r="I2386" s="14" t="s">
        <v>51</v>
      </c>
      <c r="J2386" s="2">
        <v>1.911</v>
      </c>
      <c r="K2386">
        <v>4.2930000000000001</v>
      </c>
      <c r="L2386" s="2"/>
      <c r="N2386" s="2"/>
      <c r="P2386" s="2"/>
      <c r="R2386" s="2"/>
    </row>
    <row r="2387" spans="1:18" x14ac:dyDescent="0.3">
      <c r="A2387">
        <v>2385</v>
      </c>
      <c r="B2387">
        <v>15</v>
      </c>
      <c r="C2387" s="1">
        <f t="shared" si="37"/>
        <v>0.55537037037028647</v>
      </c>
      <c r="D2387" s="2">
        <v>1.28</v>
      </c>
      <c r="E2387" t="s">
        <v>51</v>
      </c>
      <c r="F2387" s="2">
        <v>3.077</v>
      </c>
      <c r="G2387" s="2">
        <v>3.9369999999999998</v>
      </c>
      <c r="H2387" s="2">
        <v>2.25</v>
      </c>
      <c r="I2387" s="2">
        <v>1.9970000000000001</v>
      </c>
      <c r="J2387" s="2">
        <v>1.9970000000000001</v>
      </c>
      <c r="K2387">
        <v>4.5019999999999998</v>
      </c>
      <c r="L2387" s="2"/>
      <c r="N2387" s="2"/>
      <c r="P2387" s="2"/>
      <c r="R2387" s="2"/>
    </row>
    <row r="2388" spans="1:18" x14ac:dyDescent="0.3">
      <c r="A2388">
        <v>2386</v>
      </c>
      <c r="B2388">
        <v>1</v>
      </c>
      <c r="C2388" s="1">
        <f t="shared" si="37"/>
        <v>0.55538194444436051</v>
      </c>
      <c r="D2388" s="2">
        <v>1.28</v>
      </c>
      <c r="E2388" t="s">
        <v>51</v>
      </c>
      <c r="F2388" s="2">
        <v>3.077</v>
      </c>
      <c r="G2388" s="2">
        <v>3.94</v>
      </c>
      <c r="H2388" s="2">
        <v>2.2599999999999998</v>
      </c>
      <c r="I2388" s="14" t="s">
        <v>51</v>
      </c>
      <c r="J2388" s="2">
        <v>1.9970000000000001</v>
      </c>
      <c r="K2388">
        <v>4.5170000000000003</v>
      </c>
      <c r="L2388" s="2"/>
      <c r="N2388" s="2"/>
      <c r="P2388" s="2"/>
      <c r="R2388" s="2"/>
    </row>
    <row r="2389" spans="1:18" x14ac:dyDescent="0.3">
      <c r="A2389">
        <v>2387</v>
      </c>
      <c r="B2389">
        <v>2</v>
      </c>
      <c r="C2389" s="1">
        <f t="shared" si="37"/>
        <v>0.55539351851843455</v>
      </c>
      <c r="D2389" s="2">
        <v>1.28</v>
      </c>
      <c r="E2389" s="2">
        <v>1.74</v>
      </c>
      <c r="F2389" s="2">
        <v>1.74</v>
      </c>
      <c r="G2389" s="2">
        <v>2.2250000000000001</v>
      </c>
      <c r="H2389" s="2">
        <v>2.27</v>
      </c>
      <c r="I2389" s="14" t="s">
        <v>51</v>
      </c>
      <c r="J2389" s="2">
        <v>1.9970000000000001</v>
      </c>
      <c r="K2389">
        <v>4.5270000000000001</v>
      </c>
      <c r="L2389" s="2"/>
      <c r="N2389" s="2"/>
      <c r="P2389" s="2"/>
      <c r="R2389" s="2"/>
    </row>
    <row r="2390" spans="1:18" x14ac:dyDescent="0.3">
      <c r="A2390">
        <v>2388</v>
      </c>
      <c r="B2390">
        <v>3</v>
      </c>
      <c r="C2390" s="1">
        <f t="shared" si="37"/>
        <v>0.55540509259250859</v>
      </c>
      <c r="D2390" s="2">
        <v>1.28</v>
      </c>
      <c r="E2390" t="s">
        <v>51</v>
      </c>
      <c r="F2390" s="2">
        <v>1.74</v>
      </c>
      <c r="G2390" s="2">
        <v>2.2229999999999999</v>
      </c>
      <c r="H2390" s="2">
        <v>2.27</v>
      </c>
      <c r="I2390" s="14" t="s">
        <v>51</v>
      </c>
      <c r="J2390" s="2">
        <v>1.9970000000000001</v>
      </c>
      <c r="K2390">
        <v>4.5380000000000003</v>
      </c>
      <c r="L2390" s="2"/>
      <c r="N2390" s="2"/>
      <c r="P2390" s="2"/>
      <c r="R2390" s="2"/>
    </row>
    <row r="2391" spans="1:18" x14ac:dyDescent="0.3">
      <c r="A2391">
        <v>2389</v>
      </c>
      <c r="B2391">
        <v>4</v>
      </c>
      <c r="C2391" s="1">
        <f t="shared" si="37"/>
        <v>0.55541666666658263</v>
      </c>
      <c r="D2391" s="2">
        <v>1.27</v>
      </c>
      <c r="E2391" t="s">
        <v>51</v>
      </c>
      <c r="F2391" s="2">
        <v>1.74</v>
      </c>
      <c r="G2391" s="2">
        <v>2.218</v>
      </c>
      <c r="H2391" s="2">
        <v>2.2799999999999998</v>
      </c>
      <c r="I2391" s="14" t="s">
        <v>51</v>
      </c>
      <c r="J2391" s="2">
        <v>1.9970000000000001</v>
      </c>
      <c r="K2391">
        <v>4.5490000000000004</v>
      </c>
      <c r="L2391" s="2"/>
      <c r="N2391" s="2"/>
      <c r="P2391" s="2"/>
      <c r="R2391" s="2"/>
    </row>
    <row r="2392" spans="1:18" x14ac:dyDescent="0.3">
      <c r="A2392">
        <v>2390</v>
      </c>
      <c r="B2392">
        <v>5</v>
      </c>
      <c r="C2392" s="1">
        <f t="shared" si="37"/>
        <v>0.55542824074065666</v>
      </c>
      <c r="D2392" s="2">
        <v>1.27</v>
      </c>
      <c r="E2392" t="s">
        <v>51</v>
      </c>
      <c r="F2392" s="2">
        <v>1.74</v>
      </c>
      <c r="G2392" s="2">
        <v>2.214</v>
      </c>
      <c r="H2392" s="2">
        <v>2.2799999999999998</v>
      </c>
      <c r="I2392" s="14" t="s">
        <v>51</v>
      </c>
      <c r="J2392" s="2">
        <v>1.9970000000000001</v>
      </c>
      <c r="K2392">
        <v>4.5590000000000002</v>
      </c>
      <c r="L2392" s="2"/>
      <c r="N2392" s="2"/>
      <c r="P2392" s="2"/>
      <c r="R2392" s="2"/>
    </row>
    <row r="2393" spans="1:18" x14ac:dyDescent="0.3">
      <c r="A2393">
        <v>2391</v>
      </c>
      <c r="B2393">
        <v>6</v>
      </c>
      <c r="C2393" s="1">
        <f t="shared" si="37"/>
        <v>0.5554398148147307</v>
      </c>
      <c r="D2393" s="2">
        <v>1.27</v>
      </c>
      <c r="E2393" t="s">
        <v>51</v>
      </c>
      <c r="F2393" s="2">
        <v>1.74</v>
      </c>
      <c r="G2393" s="2">
        <v>2.214</v>
      </c>
      <c r="H2393" s="2">
        <v>2.29</v>
      </c>
      <c r="I2393" s="14" t="s">
        <v>51</v>
      </c>
      <c r="J2393" s="2">
        <v>1.9970000000000001</v>
      </c>
      <c r="K2393">
        <v>4.5679999999999996</v>
      </c>
      <c r="L2393" s="2"/>
      <c r="N2393" s="2"/>
      <c r="P2393" s="2"/>
      <c r="R2393" s="2"/>
    </row>
    <row r="2394" spans="1:18" x14ac:dyDescent="0.3">
      <c r="A2394">
        <v>2392</v>
      </c>
      <c r="B2394">
        <v>7</v>
      </c>
      <c r="C2394" s="1">
        <f t="shared" si="37"/>
        <v>0.55545138888880474</v>
      </c>
      <c r="D2394" s="2">
        <v>1.27</v>
      </c>
      <c r="E2394" t="s">
        <v>51</v>
      </c>
      <c r="F2394" s="2">
        <v>1.74</v>
      </c>
      <c r="G2394" s="2">
        <v>2.218</v>
      </c>
      <c r="H2394" s="2">
        <v>2.29</v>
      </c>
      <c r="I2394" s="14" t="s">
        <v>51</v>
      </c>
      <c r="J2394" s="2">
        <v>1.9970000000000001</v>
      </c>
      <c r="K2394">
        <v>4.57</v>
      </c>
      <c r="L2394" s="2"/>
      <c r="N2394" s="2"/>
      <c r="P2394" s="2"/>
      <c r="R2394" s="2"/>
    </row>
    <row r="2395" spans="1:18" x14ac:dyDescent="0.3">
      <c r="A2395">
        <v>2393</v>
      </c>
      <c r="B2395">
        <v>8</v>
      </c>
      <c r="C2395" s="1">
        <f t="shared" si="37"/>
        <v>0.55546296296287878</v>
      </c>
      <c r="D2395" s="2">
        <v>1.28</v>
      </c>
      <c r="E2395" t="s">
        <v>51</v>
      </c>
      <c r="F2395" s="2">
        <v>1.74</v>
      </c>
      <c r="G2395" s="2">
        <v>2.2269999999999999</v>
      </c>
      <c r="H2395" s="2">
        <v>2.29</v>
      </c>
      <c r="I2395" s="14" t="s">
        <v>51</v>
      </c>
      <c r="J2395" s="2">
        <v>1.9970000000000001</v>
      </c>
      <c r="K2395">
        <v>4.5670000000000002</v>
      </c>
      <c r="L2395" s="2"/>
      <c r="N2395" s="2"/>
      <c r="P2395" s="2"/>
      <c r="R2395" s="2"/>
    </row>
    <row r="2396" spans="1:18" x14ac:dyDescent="0.3">
      <c r="A2396">
        <v>2394</v>
      </c>
      <c r="B2396">
        <v>9</v>
      </c>
      <c r="C2396" s="1">
        <f t="shared" si="37"/>
        <v>0.55547453703695282</v>
      </c>
      <c r="D2396" s="2">
        <v>1.29</v>
      </c>
      <c r="E2396" t="s">
        <v>51</v>
      </c>
      <c r="F2396" s="2">
        <v>1.74</v>
      </c>
      <c r="G2396" s="2">
        <v>2.242</v>
      </c>
      <c r="H2396" s="2">
        <v>2.2799999999999998</v>
      </c>
      <c r="I2396" s="14" t="s">
        <v>51</v>
      </c>
      <c r="J2396" s="2">
        <v>1.9970000000000001</v>
      </c>
      <c r="K2396">
        <v>4.5599999999999996</v>
      </c>
      <c r="L2396" s="2"/>
      <c r="N2396" s="2"/>
      <c r="P2396" s="2"/>
      <c r="R2396" s="2"/>
    </row>
    <row r="2397" spans="1:18" x14ac:dyDescent="0.3">
      <c r="A2397">
        <v>2395</v>
      </c>
      <c r="B2397">
        <v>10</v>
      </c>
      <c r="C2397" s="1">
        <f t="shared" si="37"/>
        <v>0.55548611111102686</v>
      </c>
      <c r="D2397" s="2">
        <v>1.3</v>
      </c>
      <c r="E2397" t="s">
        <v>51</v>
      </c>
      <c r="F2397" s="2">
        <v>1.74</v>
      </c>
      <c r="G2397" s="2">
        <v>2.2559999999999998</v>
      </c>
      <c r="H2397" s="2">
        <v>2.2799999999999998</v>
      </c>
      <c r="I2397" s="14" t="s">
        <v>51</v>
      </c>
      <c r="J2397" s="2">
        <v>1.9970000000000001</v>
      </c>
      <c r="K2397">
        <v>4.5490000000000004</v>
      </c>
      <c r="L2397" s="2"/>
      <c r="N2397" s="2"/>
      <c r="P2397" s="2"/>
      <c r="R2397" s="2"/>
    </row>
    <row r="2398" spans="1:18" x14ac:dyDescent="0.3">
      <c r="A2398">
        <v>2396</v>
      </c>
      <c r="B2398">
        <v>11</v>
      </c>
      <c r="C2398" s="1">
        <f t="shared" si="37"/>
        <v>0.5554976851851009</v>
      </c>
      <c r="D2398" s="2">
        <v>1.3</v>
      </c>
      <c r="E2398" t="s">
        <v>51</v>
      </c>
      <c r="F2398" s="2">
        <v>1.74</v>
      </c>
      <c r="G2398" s="2">
        <v>2.2690000000000001</v>
      </c>
      <c r="H2398" s="2">
        <v>2.27</v>
      </c>
      <c r="I2398" s="14" t="s">
        <v>51</v>
      </c>
      <c r="J2398" s="2">
        <v>1.9970000000000001</v>
      </c>
      <c r="K2398">
        <v>4.5380000000000003</v>
      </c>
      <c r="L2398" s="2"/>
      <c r="N2398" s="2"/>
      <c r="P2398" s="2"/>
      <c r="R2398" s="2"/>
    </row>
    <row r="2399" spans="1:18" x14ac:dyDescent="0.3">
      <c r="A2399">
        <v>2397</v>
      </c>
      <c r="B2399">
        <v>12</v>
      </c>
      <c r="C2399" s="1">
        <f t="shared" si="37"/>
        <v>0.55550925925917494</v>
      </c>
      <c r="D2399" s="2">
        <v>1.3</v>
      </c>
      <c r="E2399" t="s">
        <v>51</v>
      </c>
      <c r="F2399" s="2">
        <v>1.74</v>
      </c>
      <c r="G2399" s="2">
        <v>2.2679999999999998</v>
      </c>
      <c r="H2399" s="2">
        <v>2.27</v>
      </c>
      <c r="I2399" s="14" t="s">
        <v>51</v>
      </c>
      <c r="J2399" s="2">
        <v>1.9970000000000001</v>
      </c>
      <c r="K2399">
        <v>4.5289999999999999</v>
      </c>
      <c r="L2399" s="2"/>
      <c r="N2399" s="2"/>
      <c r="P2399" s="2"/>
      <c r="R2399" s="2"/>
    </row>
    <row r="2400" spans="1:18" x14ac:dyDescent="0.3">
      <c r="A2400">
        <v>2398</v>
      </c>
      <c r="B2400">
        <v>13</v>
      </c>
      <c r="C2400" s="1">
        <f t="shared" si="37"/>
        <v>0.55552083333324898</v>
      </c>
      <c r="D2400" s="2">
        <v>1.29</v>
      </c>
      <c r="E2400" t="s">
        <v>51</v>
      </c>
      <c r="F2400" s="2">
        <v>1.74</v>
      </c>
      <c r="G2400" s="2">
        <v>2.25</v>
      </c>
      <c r="H2400" s="2">
        <v>2.27</v>
      </c>
      <c r="I2400" s="14" t="s">
        <v>51</v>
      </c>
      <c r="J2400" s="2">
        <v>1.9970000000000001</v>
      </c>
      <c r="K2400">
        <v>4.5229999999999997</v>
      </c>
      <c r="L2400" s="2"/>
      <c r="N2400" s="2"/>
      <c r="P2400" s="2"/>
      <c r="R2400" s="2"/>
    </row>
    <row r="2401" spans="1:18" x14ac:dyDescent="0.3">
      <c r="A2401">
        <v>2399</v>
      </c>
      <c r="B2401">
        <v>14</v>
      </c>
      <c r="C2401" s="1">
        <f t="shared" si="37"/>
        <v>0.55553240740732301</v>
      </c>
      <c r="D2401" s="2">
        <v>1.29</v>
      </c>
      <c r="E2401" t="s">
        <v>51</v>
      </c>
      <c r="F2401" s="2">
        <v>1.74</v>
      </c>
      <c r="G2401" s="2">
        <v>2.2410000000000001</v>
      </c>
      <c r="H2401" s="2">
        <v>2.2599999999999998</v>
      </c>
      <c r="I2401" s="14" t="s">
        <v>51</v>
      </c>
      <c r="J2401" s="2">
        <v>1.9970000000000001</v>
      </c>
      <c r="K2401">
        <v>4.5199999999999996</v>
      </c>
      <c r="L2401" s="2"/>
      <c r="N2401" s="2"/>
      <c r="P2401" s="2"/>
      <c r="R2401" s="2"/>
    </row>
    <row r="2402" spans="1:18" x14ac:dyDescent="0.3">
      <c r="A2402">
        <v>2400</v>
      </c>
      <c r="B2402">
        <v>15</v>
      </c>
      <c r="C2402" s="1">
        <f t="shared" si="37"/>
        <v>0.55554398148139705</v>
      </c>
      <c r="D2402" s="2">
        <v>1.3</v>
      </c>
      <c r="E2402" t="s">
        <v>51</v>
      </c>
      <c r="F2402" s="2">
        <v>1.74</v>
      </c>
      <c r="G2402" s="2">
        <v>2.2530000000000001</v>
      </c>
      <c r="H2402" s="2">
        <v>2.2599999999999998</v>
      </c>
      <c r="I2402" s="2">
        <v>2.0179999999999998</v>
      </c>
      <c r="J2402" s="2">
        <v>2.0179999999999998</v>
      </c>
      <c r="K2402">
        <v>4.569</v>
      </c>
      <c r="L2402" s="2"/>
      <c r="N2402" s="2"/>
      <c r="P2402" s="2"/>
      <c r="R2402" s="2"/>
    </row>
    <row r="2403" spans="1:18" x14ac:dyDescent="0.3">
      <c r="A2403">
        <v>2401</v>
      </c>
      <c r="B2403">
        <v>1</v>
      </c>
      <c r="C2403" s="1">
        <f t="shared" si="37"/>
        <v>0.55555555555547109</v>
      </c>
      <c r="D2403" s="2">
        <v>1.31</v>
      </c>
      <c r="E2403" t="s">
        <v>51</v>
      </c>
      <c r="F2403" s="2">
        <v>1.74</v>
      </c>
      <c r="G2403" s="2">
        <v>2.2850000000000001</v>
      </c>
      <c r="H2403" s="2">
        <v>2.2599999999999998</v>
      </c>
      <c r="I2403" s="14" t="s">
        <v>51</v>
      </c>
      <c r="J2403" s="2">
        <v>2.0179999999999998</v>
      </c>
      <c r="K2403">
        <v>4.569</v>
      </c>
      <c r="L2403" s="2"/>
      <c r="N2403" s="2"/>
      <c r="P2403" s="2"/>
      <c r="R2403" s="2"/>
    </row>
    <row r="2404" spans="1:18" x14ac:dyDescent="0.3">
      <c r="A2404">
        <v>2402</v>
      </c>
      <c r="B2404">
        <v>2</v>
      </c>
      <c r="C2404" s="1">
        <f t="shared" si="37"/>
        <v>0.55556712962954513</v>
      </c>
      <c r="D2404" s="2">
        <v>1.34</v>
      </c>
      <c r="E2404">
        <v>0.95299999999999996</v>
      </c>
      <c r="F2404" s="2">
        <v>0.95299999999999996</v>
      </c>
      <c r="G2404" s="2">
        <v>1.2749999999999999</v>
      </c>
      <c r="H2404" s="2">
        <v>2.2599999999999998</v>
      </c>
      <c r="I2404" s="14" t="s">
        <v>51</v>
      </c>
      <c r="J2404" s="2">
        <v>2.0179999999999998</v>
      </c>
      <c r="K2404">
        <v>4.5650000000000004</v>
      </c>
      <c r="L2404" s="2"/>
      <c r="N2404" s="2"/>
      <c r="P2404" s="2"/>
      <c r="R2404" s="2"/>
    </row>
    <row r="2405" spans="1:18" x14ac:dyDescent="0.3">
      <c r="A2405">
        <v>2403</v>
      </c>
      <c r="B2405">
        <v>3</v>
      </c>
      <c r="C2405" s="1">
        <f t="shared" si="37"/>
        <v>0.55557870370361917</v>
      </c>
      <c r="D2405" s="2">
        <v>1.35</v>
      </c>
      <c r="E2405" t="s">
        <v>51</v>
      </c>
      <c r="F2405" s="2">
        <v>0.95299999999999996</v>
      </c>
      <c r="G2405" s="2">
        <v>1.2909999999999999</v>
      </c>
      <c r="H2405" s="2">
        <v>2.2599999999999998</v>
      </c>
      <c r="I2405" s="14" t="s">
        <v>51</v>
      </c>
      <c r="J2405" s="2">
        <v>2.0179999999999998</v>
      </c>
      <c r="K2405">
        <v>4.5650000000000004</v>
      </c>
      <c r="L2405" s="2"/>
      <c r="N2405" s="2"/>
      <c r="P2405" s="2"/>
      <c r="R2405" s="2"/>
    </row>
    <row r="2406" spans="1:18" x14ac:dyDescent="0.3">
      <c r="A2406">
        <v>2404</v>
      </c>
      <c r="B2406">
        <v>4</v>
      </c>
      <c r="C2406" s="1">
        <f t="shared" si="37"/>
        <v>0.55559027777769321</v>
      </c>
      <c r="D2406" s="2">
        <v>1.37</v>
      </c>
      <c r="E2406" t="s">
        <v>51</v>
      </c>
      <c r="F2406" s="2">
        <v>0.95299999999999996</v>
      </c>
      <c r="G2406" s="2">
        <v>1.3009999999999999</v>
      </c>
      <c r="H2406" s="2">
        <v>2.2599999999999998</v>
      </c>
      <c r="I2406" s="14" t="s">
        <v>51</v>
      </c>
      <c r="J2406" s="2">
        <v>2.0179999999999998</v>
      </c>
      <c r="K2406">
        <v>4.5629999999999997</v>
      </c>
      <c r="L2406" s="2"/>
      <c r="N2406" s="2"/>
      <c r="P2406" s="2"/>
      <c r="R2406" s="2"/>
    </row>
    <row r="2407" spans="1:18" x14ac:dyDescent="0.3">
      <c r="A2407">
        <v>2405</v>
      </c>
      <c r="B2407">
        <v>5</v>
      </c>
      <c r="C2407" s="1">
        <f t="shared" si="37"/>
        <v>0.55560185185176725</v>
      </c>
      <c r="D2407" s="2">
        <v>1.4</v>
      </c>
      <c r="E2407" t="s">
        <v>51</v>
      </c>
      <c r="F2407" s="2">
        <v>0.95299999999999996</v>
      </c>
      <c r="G2407" s="2">
        <v>1.337</v>
      </c>
      <c r="H2407" s="2">
        <v>2.2599999999999998</v>
      </c>
      <c r="I2407" s="14" t="s">
        <v>51</v>
      </c>
      <c r="J2407" s="2">
        <v>2.0179999999999998</v>
      </c>
      <c r="K2407">
        <v>4.5540000000000003</v>
      </c>
      <c r="L2407" s="2"/>
      <c r="N2407" s="2"/>
      <c r="P2407" s="2"/>
      <c r="R2407" s="2"/>
    </row>
    <row r="2408" spans="1:18" x14ac:dyDescent="0.3">
      <c r="A2408">
        <v>2406</v>
      </c>
      <c r="B2408">
        <v>6</v>
      </c>
      <c r="C2408" s="1">
        <f t="shared" si="37"/>
        <v>0.55561342592584129</v>
      </c>
      <c r="D2408" s="2">
        <v>1.52</v>
      </c>
      <c r="E2408" t="s">
        <v>51</v>
      </c>
      <c r="F2408" s="2">
        <v>0.95299999999999996</v>
      </c>
      <c r="G2408" s="2">
        <v>1.4450000000000001</v>
      </c>
      <c r="H2408" s="2">
        <v>2.25</v>
      </c>
      <c r="I2408" s="14" t="s">
        <v>51</v>
      </c>
      <c r="J2408" s="2">
        <v>2.0179999999999998</v>
      </c>
      <c r="K2408">
        <v>4.5469999999999997</v>
      </c>
      <c r="L2408" s="2"/>
      <c r="N2408" s="2"/>
      <c r="P2408" s="2"/>
      <c r="R2408" s="2"/>
    </row>
    <row r="2409" spans="1:18" x14ac:dyDescent="0.3">
      <c r="A2409">
        <v>2407</v>
      </c>
      <c r="B2409">
        <v>7</v>
      </c>
      <c r="C2409" s="1">
        <f t="shared" si="37"/>
        <v>0.55562499999991533</v>
      </c>
      <c r="D2409" s="2">
        <v>1.69</v>
      </c>
      <c r="E2409" t="s">
        <v>51</v>
      </c>
      <c r="F2409" s="2">
        <v>0.95299999999999996</v>
      </c>
      <c r="G2409" s="2">
        <v>1.6140000000000001</v>
      </c>
      <c r="H2409" s="2">
        <v>2.25</v>
      </c>
      <c r="I2409" s="14" t="s">
        <v>51</v>
      </c>
      <c r="J2409" s="2">
        <v>2.0179999999999998</v>
      </c>
      <c r="K2409">
        <v>4.5389999999999997</v>
      </c>
      <c r="L2409" s="2"/>
      <c r="N2409" s="2"/>
      <c r="P2409" s="2"/>
      <c r="R2409" s="2"/>
    </row>
    <row r="2410" spans="1:18" x14ac:dyDescent="0.3">
      <c r="A2410">
        <v>2408</v>
      </c>
      <c r="B2410">
        <v>8</v>
      </c>
      <c r="C2410" s="1">
        <f t="shared" si="37"/>
        <v>0.55563657407398936</v>
      </c>
      <c r="D2410" s="2">
        <v>1.89</v>
      </c>
      <c r="E2410" t="s">
        <v>51</v>
      </c>
      <c r="F2410" s="2">
        <v>0.95299999999999996</v>
      </c>
      <c r="G2410" s="2">
        <v>1.806</v>
      </c>
      <c r="H2410" s="2">
        <v>2.25</v>
      </c>
      <c r="I2410" s="14" t="s">
        <v>51</v>
      </c>
      <c r="J2410" s="2">
        <v>2.0179999999999998</v>
      </c>
      <c r="K2410">
        <v>4.5369999999999999</v>
      </c>
      <c r="L2410" s="2"/>
      <c r="N2410" s="2"/>
      <c r="P2410" s="2"/>
      <c r="R2410" s="2"/>
    </row>
    <row r="2411" spans="1:18" x14ac:dyDescent="0.3">
      <c r="A2411">
        <v>2409</v>
      </c>
      <c r="B2411">
        <v>9</v>
      </c>
      <c r="C2411" s="1">
        <f t="shared" si="37"/>
        <v>0.5556481481480634</v>
      </c>
      <c r="D2411" s="2">
        <v>2.08</v>
      </c>
      <c r="E2411" t="s">
        <v>51</v>
      </c>
      <c r="F2411" s="2">
        <v>0.95299999999999996</v>
      </c>
      <c r="G2411" s="2">
        <v>1.9870000000000001</v>
      </c>
      <c r="H2411" s="2">
        <v>2.25</v>
      </c>
      <c r="I2411" s="14" t="s">
        <v>51</v>
      </c>
      <c r="J2411" s="2">
        <v>2.0179999999999998</v>
      </c>
      <c r="K2411">
        <v>4.5369999999999999</v>
      </c>
      <c r="L2411" s="2"/>
      <c r="N2411" s="2"/>
      <c r="P2411" s="2"/>
      <c r="R2411" s="2"/>
    </row>
    <row r="2412" spans="1:18" x14ac:dyDescent="0.3">
      <c r="A2412">
        <v>2410</v>
      </c>
      <c r="B2412">
        <v>10</v>
      </c>
      <c r="C2412" s="1">
        <f t="shared" si="37"/>
        <v>0.55565972222213744</v>
      </c>
      <c r="D2412" s="2">
        <v>2.2000000000000002</v>
      </c>
      <c r="E2412" t="s">
        <v>51</v>
      </c>
      <c r="F2412" s="2">
        <v>0.95299999999999996</v>
      </c>
      <c r="G2412" s="2">
        <v>2.1019999999999999</v>
      </c>
      <c r="H2412" s="2">
        <v>2.25</v>
      </c>
      <c r="I2412" s="14" t="s">
        <v>51</v>
      </c>
      <c r="J2412" s="2">
        <v>2.0179999999999998</v>
      </c>
      <c r="K2412">
        <v>4.5369999999999999</v>
      </c>
      <c r="L2412" s="2"/>
      <c r="N2412" s="2"/>
      <c r="P2412" s="2"/>
      <c r="R2412" s="2"/>
    </row>
    <row r="2413" spans="1:18" x14ac:dyDescent="0.3">
      <c r="A2413">
        <v>2411</v>
      </c>
      <c r="B2413">
        <v>11</v>
      </c>
      <c r="C2413" s="1">
        <f t="shared" si="37"/>
        <v>0.55567129629621148</v>
      </c>
      <c r="D2413" s="2">
        <v>2.2200000000000002</v>
      </c>
      <c r="E2413" t="s">
        <v>51</v>
      </c>
      <c r="F2413" s="2">
        <v>0.95299999999999996</v>
      </c>
      <c r="G2413" s="2">
        <v>2.1179999999999999</v>
      </c>
      <c r="H2413" s="2">
        <v>2.25</v>
      </c>
      <c r="I2413" s="14" t="s">
        <v>51</v>
      </c>
      <c r="J2413" s="2">
        <v>2.0179999999999998</v>
      </c>
      <c r="K2413">
        <v>4.5410000000000004</v>
      </c>
      <c r="L2413" s="2"/>
      <c r="N2413" s="2"/>
      <c r="P2413" s="2"/>
      <c r="R2413" s="2"/>
    </row>
    <row r="2414" spans="1:18" x14ac:dyDescent="0.3">
      <c r="A2414">
        <v>2412</v>
      </c>
      <c r="B2414">
        <v>12</v>
      </c>
      <c r="C2414" s="1">
        <f t="shared" si="37"/>
        <v>0.55568287037028552</v>
      </c>
      <c r="D2414" s="2">
        <v>2.2200000000000002</v>
      </c>
      <c r="E2414" t="s">
        <v>51</v>
      </c>
      <c r="F2414" s="2">
        <v>0.95299999999999996</v>
      </c>
      <c r="G2414" s="2">
        <v>2.117</v>
      </c>
      <c r="H2414" s="2">
        <v>2.25</v>
      </c>
      <c r="I2414" s="14" t="s">
        <v>51</v>
      </c>
      <c r="J2414" s="2">
        <v>2.0179999999999998</v>
      </c>
      <c r="K2414">
        <v>4.5469999999999997</v>
      </c>
      <c r="L2414" s="2"/>
      <c r="N2414" s="2"/>
      <c r="P2414" s="2"/>
      <c r="R2414" s="2"/>
    </row>
    <row r="2415" spans="1:18" x14ac:dyDescent="0.3">
      <c r="A2415">
        <v>2413</v>
      </c>
      <c r="B2415">
        <v>13</v>
      </c>
      <c r="C2415" s="1">
        <f t="shared" si="37"/>
        <v>0.55569444444435956</v>
      </c>
      <c r="D2415" s="2">
        <v>2.21</v>
      </c>
      <c r="E2415" t="s">
        <v>51</v>
      </c>
      <c r="F2415" s="2">
        <v>0.95299999999999996</v>
      </c>
      <c r="G2415" s="2">
        <v>2.1080000000000001</v>
      </c>
      <c r="H2415" s="2">
        <v>2.2599999999999998</v>
      </c>
      <c r="I2415" s="14" t="s">
        <v>51</v>
      </c>
      <c r="J2415" s="2">
        <v>2.0179999999999998</v>
      </c>
      <c r="K2415">
        <v>4.5590000000000002</v>
      </c>
      <c r="L2415" s="2"/>
      <c r="N2415" s="2"/>
      <c r="P2415" s="2"/>
      <c r="R2415" s="2"/>
    </row>
    <row r="2416" spans="1:18" x14ac:dyDescent="0.3">
      <c r="A2416">
        <v>2414</v>
      </c>
      <c r="B2416">
        <v>14</v>
      </c>
      <c r="C2416" s="1">
        <f t="shared" si="37"/>
        <v>0.5557060185184336</v>
      </c>
      <c r="D2416" s="2">
        <v>2.2000000000000002</v>
      </c>
      <c r="E2416" t="s">
        <v>51</v>
      </c>
      <c r="F2416" s="2">
        <v>0.95299999999999996</v>
      </c>
      <c r="G2416" s="2">
        <v>2.0939999999999999</v>
      </c>
      <c r="H2416" s="2">
        <v>2.27</v>
      </c>
      <c r="I2416" s="14" t="s">
        <v>51</v>
      </c>
      <c r="J2416" s="2">
        <v>2.0179999999999998</v>
      </c>
      <c r="K2416">
        <v>4.5759999999999996</v>
      </c>
      <c r="L2416" s="2"/>
      <c r="N2416" s="2"/>
      <c r="P2416" s="2"/>
      <c r="R2416" s="2"/>
    </row>
    <row r="2417" spans="1:18" x14ac:dyDescent="0.3">
      <c r="A2417">
        <v>2415</v>
      </c>
      <c r="B2417">
        <v>15</v>
      </c>
      <c r="C2417" s="1">
        <f t="shared" si="37"/>
        <v>0.55571759259250764</v>
      </c>
      <c r="D2417" s="2">
        <v>2.16</v>
      </c>
      <c r="E2417" t="s">
        <v>51</v>
      </c>
      <c r="F2417" s="2">
        <v>0.95299999999999996</v>
      </c>
      <c r="G2417" s="2">
        <v>2.0630000000000002</v>
      </c>
      <c r="H2417" s="2">
        <v>2.2799999999999998</v>
      </c>
      <c r="I2417" s="2">
        <v>1.9470000000000001</v>
      </c>
      <c r="J2417" s="2">
        <v>1.9470000000000001</v>
      </c>
      <c r="K2417">
        <v>4.4340000000000002</v>
      </c>
      <c r="L2417" s="2"/>
      <c r="N2417" s="2"/>
      <c r="P2417" s="2"/>
      <c r="R2417" s="2"/>
    </row>
    <row r="2418" spans="1:18" x14ac:dyDescent="0.3">
      <c r="A2418">
        <v>2416</v>
      </c>
      <c r="B2418">
        <v>1</v>
      </c>
      <c r="C2418" s="1">
        <f t="shared" si="37"/>
        <v>0.55572916666658168</v>
      </c>
      <c r="D2418" s="2">
        <v>2.16</v>
      </c>
      <c r="E2418" t="s">
        <v>51</v>
      </c>
      <c r="F2418" s="2">
        <v>0.95299999999999996</v>
      </c>
      <c r="G2418" s="2">
        <v>2.0619999999999998</v>
      </c>
      <c r="H2418" s="2">
        <v>2.29</v>
      </c>
      <c r="I2418" s="14" t="s">
        <v>51</v>
      </c>
      <c r="J2418" s="2">
        <v>1.9470000000000001</v>
      </c>
      <c r="K2418">
        <v>4.4530000000000003</v>
      </c>
      <c r="L2418" s="2"/>
      <c r="N2418" s="2"/>
      <c r="P2418" s="2"/>
      <c r="R2418" s="2"/>
    </row>
    <row r="2419" spans="1:18" x14ac:dyDescent="0.3">
      <c r="A2419">
        <v>2417</v>
      </c>
      <c r="B2419">
        <v>2</v>
      </c>
      <c r="C2419" s="1">
        <f t="shared" si="37"/>
        <v>0.55574074074065571</v>
      </c>
      <c r="D2419" s="2">
        <v>2.19</v>
      </c>
      <c r="E2419" s="2">
        <v>1.024</v>
      </c>
      <c r="F2419" s="2">
        <v>1.024</v>
      </c>
      <c r="G2419" s="2">
        <v>2.2429999999999999</v>
      </c>
      <c r="H2419" s="2">
        <v>2.29</v>
      </c>
      <c r="I2419" s="14" t="s">
        <v>51</v>
      </c>
      <c r="J2419" s="2">
        <v>1.9470000000000001</v>
      </c>
      <c r="K2419">
        <v>4.4619999999999997</v>
      </c>
      <c r="L2419" s="2"/>
      <c r="N2419" s="2"/>
      <c r="P2419" s="2"/>
      <c r="R2419" s="2"/>
    </row>
    <row r="2420" spans="1:18" x14ac:dyDescent="0.3">
      <c r="A2420">
        <v>2418</v>
      </c>
      <c r="B2420">
        <v>3</v>
      </c>
      <c r="C2420" s="1">
        <f t="shared" si="37"/>
        <v>0.55575231481472975</v>
      </c>
      <c r="D2420" s="2">
        <v>2.25</v>
      </c>
      <c r="E2420" t="s">
        <v>51</v>
      </c>
      <c r="F2420" s="2">
        <v>1.024</v>
      </c>
      <c r="G2420" s="2">
        <v>2.3079999999999998</v>
      </c>
      <c r="H2420" s="2">
        <v>2.29</v>
      </c>
      <c r="I2420" s="14" t="s">
        <v>51</v>
      </c>
      <c r="J2420" s="2">
        <v>1.9470000000000001</v>
      </c>
      <c r="K2420">
        <v>4.4640000000000004</v>
      </c>
      <c r="L2420" s="2"/>
      <c r="N2420" s="2"/>
      <c r="P2420" s="2"/>
      <c r="R2420" s="2"/>
    </row>
    <row r="2421" spans="1:18" x14ac:dyDescent="0.3">
      <c r="A2421">
        <v>2419</v>
      </c>
      <c r="B2421">
        <v>4</v>
      </c>
      <c r="C2421" s="1">
        <f t="shared" si="37"/>
        <v>0.55576388888880379</v>
      </c>
      <c r="D2421" s="2">
        <v>2.35</v>
      </c>
      <c r="E2421" t="s">
        <v>51</v>
      </c>
      <c r="F2421" s="2">
        <v>1.024</v>
      </c>
      <c r="G2421" s="2">
        <v>2.4049999999999998</v>
      </c>
      <c r="H2421" s="2">
        <v>2.29</v>
      </c>
      <c r="I2421" s="14" t="s">
        <v>51</v>
      </c>
      <c r="J2421" s="2">
        <v>1.9470000000000001</v>
      </c>
      <c r="K2421">
        <v>4.4619999999999997</v>
      </c>
      <c r="L2421" s="2"/>
      <c r="N2421" s="2"/>
      <c r="P2421" s="2"/>
      <c r="R2421" s="2"/>
    </row>
    <row r="2422" spans="1:18" x14ac:dyDescent="0.3">
      <c r="A2422">
        <v>2420</v>
      </c>
      <c r="B2422">
        <v>5</v>
      </c>
      <c r="C2422" s="1">
        <f t="shared" si="37"/>
        <v>0.55577546296287783</v>
      </c>
      <c r="D2422" s="2">
        <v>2.36</v>
      </c>
      <c r="E2422" t="s">
        <v>51</v>
      </c>
      <c r="F2422" s="2">
        <v>1.024</v>
      </c>
      <c r="G2422" s="2">
        <v>2.4209999999999998</v>
      </c>
      <c r="H2422" s="2">
        <v>2.29</v>
      </c>
      <c r="I2422" s="14" t="s">
        <v>51</v>
      </c>
      <c r="J2422" s="2">
        <v>1.9470000000000001</v>
      </c>
      <c r="K2422">
        <v>4.46</v>
      </c>
      <c r="L2422" s="2"/>
      <c r="N2422" s="2"/>
      <c r="P2422" s="2"/>
      <c r="R2422" s="2"/>
    </row>
    <row r="2423" spans="1:18" x14ac:dyDescent="0.3">
      <c r="A2423">
        <v>2421</v>
      </c>
      <c r="B2423">
        <v>6</v>
      </c>
      <c r="C2423" s="1">
        <f t="shared" si="37"/>
        <v>0.55578703703695187</v>
      </c>
      <c r="D2423" s="2">
        <v>2.3199999999999998</v>
      </c>
      <c r="E2423" t="s">
        <v>51</v>
      </c>
      <c r="F2423" s="2">
        <v>1.024</v>
      </c>
      <c r="G2423" s="2">
        <v>2.3780000000000001</v>
      </c>
      <c r="H2423" s="2">
        <v>2.29</v>
      </c>
      <c r="I2423" s="14" t="s">
        <v>51</v>
      </c>
      <c r="J2423" s="2">
        <v>1.9470000000000001</v>
      </c>
      <c r="K2423">
        <v>4.46</v>
      </c>
      <c r="L2423" s="2"/>
      <c r="N2423" s="2"/>
      <c r="P2423" s="2"/>
      <c r="R2423" s="2"/>
    </row>
    <row r="2424" spans="1:18" x14ac:dyDescent="0.3">
      <c r="A2424">
        <v>2422</v>
      </c>
      <c r="B2424">
        <v>7</v>
      </c>
      <c r="C2424" s="1">
        <f t="shared" si="37"/>
        <v>0.55579861111102591</v>
      </c>
      <c r="D2424" s="2">
        <v>2.27</v>
      </c>
      <c r="E2424" t="s">
        <v>51</v>
      </c>
      <c r="F2424" s="2">
        <v>1.024</v>
      </c>
      <c r="G2424" s="2">
        <v>2.3279999999999998</v>
      </c>
      <c r="H2424" s="2">
        <v>2.29</v>
      </c>
      <c r="I2424" s="14" t="s">
        <v>51</v>
      </c>
      <c r="J2424" s="2">
        <v>1.9470000000000001</v>
      </c>
      <c r="K2424">
        <v>4.4610000000000003</v>
      </c>
      <c r="L2424" s="2"/>
      <c r="N2424" s="2"/>
      <c r="P2424" s="2"/>
      <c r="R2424" s="2"/>
    </row>
    <row r="2425" spans="1:18" x14ac:dyDescent="0.3">
      <c r="A2425">
        <v>2423</v>
      </c>
      <c r="B2425">
        <v>8</v>
      </c>
      <c r="C2425" s="1">
        <f t="shared" si="37"/>
        <v>0.55581018518509995</v>
      </c>
      <c r="D2425" s="2">
        <v>2.1800000000000002</v>
      </c>
      <c r="E2425" t="s">
        <v>51</v>
      </c>
      <c r="F2425" s="2">
        <v>1.024</v>
      </c>
      <c r="G2425" s="2">
        <v>2.2330000000000001</v>
      </c>
      <c r="H2425" s="2">
        <v>2.29</v>
      </c>
      <c r="I2425" s="14" t="s">
        <v>51</v>
      </c>
      <c r="J2425" s="2">
        <v>1.9470000000000001</v>
      </c>
      <c r="K2425">
        <v>4.4630000000000001</v>
      </c>
      <c r="L2425" s="2"/>
      <c r="N2425" s="2"/>
      <c r="P2425" s="2"/>
      <c r="R2425" s="2"/>
    </row>
    <row r="2426" spans="1:18" x14ac:dyDescent="0.3">
      <c r="A2426">
        <v>2424</v>
      </c>
      <c r="B2426">
        <v>9</v>
      </c>
      <c r="C2426" s="1">
        <f t="shared" si="37"/>
        <v>0.55582175925917399</v>
      </c>
      <c r="D2426" s="2">
        <v>2.09</v>
      </c>
      <c r="E2426" t="s">
        <v>51</v>
      </c>
      <c r="F2426" s="2">
        <v>1.024</v>
      </c>
      <c r="G2426" s="2">
        <v>2.1440000000000001</v>
      </c>
      <c r="H2426" s="2">
        <v>2.29</v>
      </c>
      <c r="I2426" s="14" t="s">
        <v>51</v>
      </c>
      <c r="J2426" s="2">
        <v>1.9470000000000001</v>
      </c>
      <c r="K2426">
        <v>4.4660000000000002</v>
      </c>
      <c r="L2426" s="2"/>
      <c r="N2426" s="2"/>
      <c r="P2426" s="2"/>
      <c r="R2426" s="2"/>
    </row>
    <row r="2427" spans="1:18" x14ac:dyDescent="0.3">
      <c r="A2427">
        <v>2425</v>
      </c>
      <c r="B2427">
        <v>10</v>
      </c>
      <c r="C2427" s="1">
        <f t="shared" si="37"/>
        <v>0.55583333333324803</v>
      </c>
      <c r="D2427" s="2">
        <v>2.08</v>
      </c>
      <c r="E2427" t="s">
        <v>51</v>
      </c>
      <c r="F2427" s="2">
        <v>1.024</v>
      </c>
      <c r="G2427" s="2">
        <v>2.133</v>
      </c>
      <c r="H2427" s="2">
        <v>2.2999999999999998</v>
      </c>
      <c r="I2427" s="14" t="s">
        <v>51</v>
      </c>
      <c r="J2427" s="2">
        <v>1.9470000000000001</v>
      </c>
      <c r="K2427">
        <v>4.4740000000000002</v>
      </c>
      <c r="L2427" s="2"/>
      <c r="N2427" s="2"/>
      <c r="P2427" s="2"/>
      <c r="R2427" s="2"/>
    </row>
    <row r="2428" spans="1:18" x14ac:dyDescent="0.3">
      <c r="A2428">
        <v>2426</v>
      </c>
      <c r="B2428">
        <v>11</v>
      </c>
      <c r="C2428" s="1">
        <f t="shared" si="37"/>
        <v>0.55584490740732206</v>
      </c>
      <c r="D2428" s="2">
        <v>2.0699999999999998</v>
      </c>
      <c r="E2428" t="s">
        <v>51</v>
      </c>
      <c r="F2428" s="2">
        <v>1.024</v>
      </c>
      <c r="G2428" s="2">
        <v>2.1219999999999999</v>
      </c>
      <c r="H2428" s="2">
        <v>2.2999999999999998</v>
      </c>
      <c r="I2428" s="14" t="s">
        <v>51</v>
      </c>
      <c r="J2428" s="2">
        <v>1.9470000000000001</v>
      </c>
      <c r="K2428">
        <v>4.4820000000000002</v>
      </c>
      <c r="L2428" s="2"/>
      <c r="N2428" s="2"/>
      <c r="P2428" s="2"/>
      <c r="R2428" s="2"/>
    </row>
    <row r="2429" spans="1:18" x14ac:dyDescent="0.3">
      <c r="A2429">
        <v>2427</v>
      </c>
      <c r="B2429">
        <v>12</v>
      </c>
      <c r="C2429" s="1">
        <f t="shared" si="37"/>
        <v>0.5558564814813961</v>
      </c>
      <c r="D2429" s="2">
        <v>2.0099999999999998</v>
      </c>
      <c r="E2429" t="s">
        <v>51</v>
      </c>
      <c r="F2429" s="2">
        <v>1.024</v>
      </c>
      <c r="G2429" s="2">
        <v>2.0569999999999999</v>
      </c>
      <c r="H2429" s="2">
        <v>2.2999999999999998</v>
      </c>
      <c r="I2429" s="14" t="s">
        <v>51</v>
      </c>
      <c r="J2429" s="2">
        <v>1.9470000000000001</v>
      </c>
      <c r="K2429">
        <v>4.484</v>
      </c>
      <c r="L2429" s="2"/>
      <c r="N2429" s="2"/>
      <c r="P2429" s="2"/>
      <c r="R2429" s="2"/>
    </row>
    <row r="2430" spans="1:18" x14ac:dyDescent="0.3">
      <c r="A2430">
        <v>2428</v>
      </c>
      <c r="B2430">
        <v>13</v>
      </c>
      <c r="C2430" s="1">
        <f t="shared" si="37"/>
        <v>0.55586805555547014</v>
      </c>
      <c r="D2430" s="2">
        <v>1.87</v>
      </c>
      <c r="E2430" t="s">
        <v>51</v>
      </c>
      <c r="F2430" s="2">
        <v>1.024</v>
      </c>
      <c r="G2430" s="2">
        <v>1.9119999999999999</v>
      </c>
      <c r="H2430" s="2">
        <v>2.2999999999999998</v>
      </c>
      <c r="I2430" s="14" t="s">
        <v>51</v>
      </c>
      <c r="J2430" s="2">
        <v>1.9470000000000001</v>
      </c>
      <c r="K2430">
        <v>4.4800000000000004</v>
      </c>
      <c r="L2430" s="2"/>
      <c r="N2430" s="2"/>
      <c r="P2430" s="2"/>
      <c r="R2430" s="2"/>
    </row>
    <row r="2431" spans="1:18" x14ac:dyDescent="0.3">
      <c r="A2431">
        <v>2429</v>
      </c>
      <c r="B2431">
        <v>14</v>
      </c>
      <c r="C2431" s="1">
        <f t="shared" si="37"/>
        <v>0.55587962962954418</v>
      </c>
      <c r="D2431" s="2">
        <v>1.66</v>
      </c>
      <c r="E2431" t="s">
        <v>51</v>
      </c>
      <c r="F2431" s="2">
        <v>1.024</v>
      </c>
      <c r="G2431" s="2">
        <v>1.7010000000000001</v>
      </c>
      <c r="H2431" s="2">
        <v>2.2999999999999998</v>
      </c>
      <c r="I2431" s="14" t="s">
        <v>51</v>
      </c>
      <c r="J2431" s="2">
        <v>1.9470000000000001</v>
      </c>
      <c r="K2431">
        <v>4.4749999999999996</v>
      </c>
      <c r="L2431" s="2"/>
      <c r="N2431" s="2"/>
      <c r="P2431" s="2"/>
      <c r="R2431" s="2"/>
    </row>
    <row r="2432" spans="1:18" x14ac:dyDescent="0.3">
      <c r="A2432">
        <v>2430</v>
      </c>
      <c r="B2432">
        <v>15</v>
      </c>
      <c r="C2432" s="1">
        <f t="shared" si="37"/>
        <v>0.55589120370361822</v>
      </c>
      <c r="D2432" s="2">
        <v>1.46</v>
      </c>
      <c r="E2432" t="s">
        <v>51</v>
      </c>
      <c r="F2432" s="2">
        <v>1.024</v>
      </c>
      <c r="G2432" s="2">
        <v>1.4970000000000001</v>
      </c>
      <c r="H2432" s="2">
        <v>2.2999999999999998</v>
      </c>
      <c r="I2432" s="2">
        <v>1.847</v>
      </c>
      <c r="J2432" s="2">
        <v>1.847</v>
      </c>
      <c r="K2432">
        <v>4.24</v>
      </c>
      <c r="L2432" s="2"/>
      <c r="N2432" s="2"/>
      <c r="P2432" s="2"/>
      <c r="R2432" s="2"/>
    </row>
    <row r="2433" spans="1:18" x14ac:dyDescent="0.3">
      <c r="A2433">
        <v>2431</v>
      </c>
      <c r="B2433">
        <v>1</v>
      </c>
      <c r="C2433" s="1">
        <f t="shared" si="37"/>
        <v>0.55590277777769226</v>
      </c>
      <c r="D2433" s="2">
        <v>1.32</v>
      </c>
      <c r="E2433" t="s">
        <v>51</v>
      </c>
      <c r="F2433" s="2">
        <v>1.024</v>
      </c>
      <c r="G2433" s="2">
        <v>1.35</v>
      </c>
      <c r="H2433" s="2">
        <v>2.2999999999999998</v>
      </c>
      <c r="I2433" s="14" t="s">
        <v>51</v>
      </c>
      <c r="J2433" s="2">
        <v>1.847</v>
      </c>
      <c r="K2433">
        <v>4.2389999999999999</v>
      </c>
      <c r="L2433" s="2"/>
      <c r="N2433" s="2"/>
      <c r="P2433" s="2"/>
      <c r="R2433" s="2"/>
    </row>
    <row r="2434" spans="1:18" x14ac:dyDescent="0.3">
      <c r="A2434">
        <v>2432</v>
      </c>
      <c r="B2434">
        <v>2</v>
      </c>
      <c r="C2434" s="1">
        <f t="shared" si="37"/>
        <v>0.5559143518517663</v>
      </c>
      <c r="D2434" s="2">
        <v>1.23</v>
      </c>
      <c r="E2434" s="2">
        <v>1.0549999999999999</v>
      </c>
      <c r="F2434" s="2">
        <v>1.0549999999999999</v>
      </c>
      <c r="G2434" s="2">
        <v>1.302</v>
      </c>
      <c r="H2434" s="2">
        <v>2.2999999999999998</v>
      </c>
      <c r="I2434" s="14" t="s">
        <v>51</v>
      </c>
      <c r="J2434" s="2">
        <v>1.847</v>
      </c>
      <c r="K2434">
        <v>4.24</v>
      </c>
      <c r="L2434" s="2"/>
      <c r="N2434" s="2"/>
      <c r="P2434" s="2"/>
      <c r="R2434" s="2"/>
    </row>
    <row r="2435" spans="1:18" x14ac:dyDescent="0.3">
      <c r="A2435">
        <v>2433</v>
      </c>
      <c r="B2435">
        <v>3</v>
      </c>
      <c r="C2435" s="1">
        <f t="shared" si="37"/>
        <v>0.55592592592584034</v>
      </c>
      <c r="D2435" s="2">
        <v>1.19</v>
      </c>
      <c r="E2435" t="s">
        <v>51</v>
      </c>
      <c r="F2435" s="2">
        <v>1.0549999999999999</v>
      </c>
      <c r="G2435" s="2">
        <v>1.254</v>
      </c>
      <c r="H2435" s="2">
        <v>2.2999999999999998</v>
      </c>
      <c r="I2435" s="14" t="s">
        <v>51</v>
      </c>
      <c r="J2435" s="2">
        <v>1.847</v>
      </c>
      <c r="K2435">
        <v>4.2439999999999998</v>
      </c>
      <c r="L2435" s="2"/>
      <c r="N2435" s="2"/>
      <c r="P2435" s="2"/>
      <c r="R2435" s="2"/>
    </row>
    <row r="2436" spans="1:18" x14ac:dyDescent="0.3">
      <c r="A2436">
        <v>2434</v>
      </c>
      <c r="B2436">
        <v>4</v>
      </c>
      <c r="C2436" s="1">
        <f t="shared" si="37"/>
        <v>0.55593749999991438</v>
      </c>
      <c r="D2436" s="2">
        <v>1.1599999999999999</v>
      </c>
      <c r="E2436" t="s">
        <v>51</v>
      </c>
      <c r="F2436" s="2">
        <v>1.0549999999999999</v>
      </c>
      <c r="G2436" s="2">
        <v>1.222</v>
      </c>
      <c r="H2436" s="2">
        <v>2.2999999999999998</v>
      </c>
      <c r="I2436" s="14" t="s">
        <v>51</v>
      </c>
      <c r="J2436" s="2">
        <v>1.847</v>
      </c>
      <c r="K2436">
        <v>4.2519999999999998</v>
      </c>
      <c r="L2436" s="2"/>
      <c r="N2436" s="2"/>
      <c r="P2436" s="2"/>
      <c r="R2436" s="2"/>
    </row>
    <row r="2437" spans="1:18" x14ac:dyDescent="0.3">
      <c r="A2437">
        <v>2435</v>
      </c>
      <c r="B2437">
        <v>5</v>
      </c>
      <c r="C2437" s="1">
        <f t="shared" ref="C2437:C2500" si="38">C2436+(1/3600/24)</f>
        <v>0.55594907407398841</v>
      </c>
      <c r="D2437" s="2">
        <v>1.1399999999999999</v>
      </c>
      <c r="E2437" t="s">
        <v>51</v>
      </c>
      <c r="F2437" s="2">
        <v>1.0549999999999999</v>
      </c>
      <c r="G2437" s="2">
        <v>1.1990000000000001</v>
      </c>
      <c r="H2437" s="2">
        <v>2.31</v>
      </c>
      <c r="I2437" s="14" t="s">
        <v>51</v>
      </c>
      <c r="J2437" s="2">
        <v>1.847</v>
      </c>
      <c r="K2437">
        <v>4.26</v>
      </c>
      <c r="L2437" s="2"/>
      <c r="N2437" s="2"/>
      <c r="P2437" s="2"/>
      <c r="R2437" s="2"/>
    </row>
    <row r="2438" spans="1:18" x14ac:dyDescent="0.3">
      <c r="A2438">
        <v>2436</v>
      </c>
      <c r="B2438">
        <v>6</v>
      </c>
      <c r="C2438" s="1">
        <f t="shared" si="38"/>
        <v>0.55596064814806245</v>
      </c>
      <c r="D2438" s="2">
        <v>1.1200000000000001</v>
      </c>
      <c r="E2438" t="s">
        <v>51</v>
      </c>
      <c r="F2438" s="2">
        <v>1.0549999999999999</v>
      </c>
      <c r="G2438" s="2">
        <v>1.1839999999999999</v>
      </c>
      <c r="H2438" s="2">
        <v>2.31</v>
      </c>
      <c r="I2438" s="14" t="s">
        <v>51</v>
      </c>
      <c r="J2438" s="2">
        <v>1.847</v>
      </c>
      <c r="K2438">
        <v>4.2699999999999996</v>
      </c>
      <c r="L2438" s="2"/>
      <c r="N2438" s="2"/>
      <c r="P2438" s="2"/>
      <c r="R2438" s="2"/>
    </row>
    <row r="2439" spans="1:18" x14ac:dyDescent="0.3">
      <c r="A2439">
        <v>2437</v>
      </c>
      <c r="B2439">
        <v>7</v>
      </c>
      <c r="C2439" s="1">
        <f t="shared" si="38"/>
        <v>0.55597222222213649</v>
      </c>
      <c r="D2439" s="2">
        <v>1.1100000000000001</v>
      </c>
      <c r="E2439" t="s">
        <v>51</v>
      </c>
      <c r="F2439" s="2">
        <v>1.0549999999999999</v>
      </c>
      <c r="G2439" s="2">
        <v>1.169</v>
      </c>
      <c r="H2439" s="2">
        <v>2.3199999999999998</v>
      </c>
      <c r="I2439" s="14" t="s">
        <v>51</v>
      </c>
      <c r="J2439" s="2">
        <v>1.847</v>
      </c>
      <c r="K2439">
        <v>4.2809999999999997</v>
      </c>
      <c r="L2439" s="2"/>
      <c r="N2439" s="2"/>
      <c r="P2439" s="2"/>
      <c r="R2439" s="2"/>
    </row>
    <row r="2440" spans="1:18" x14ac:dyDescent="0.3">
      <c r="A2440">
        <v>2438</v>
      </c>
      <c r="B2440">
        <v>8</v>
      </c>
      <c r="C2440" s="1">
        <f t="shared" si="38"/>
        <v>0.55598379629621053</v>
      </c>
      <c r="D2440" s="2">
        <v>1.0900000000000001</v>
      </c>
      <c r="E2440" t="s">
        <v>51</v>
      </c>
      <c r="F2440" s="2">
        <v>1.0549999999999999</v>
      </c>
      <c r="G2440" s="2">
        <v>1.1539999999999999</v>
      </c>
      <c r="H2440" s="2">
        <v>2.3199999999999998</v>
      </c>
      <c r="I2440" s="14" t="s">
        <v>51</v>
      </c>
      <c r="J2440" s="2">
        <v>1.847</v>
      </c>
      <c r="K2440">
        <v>4.2930000000000001</v>
      </c>
      <c r="L2440" s="2"/>
      <c r="N2440" s="2"/>
      <c r="P2440" s="2"/>
      <c r="R2440" s="2"/>
    </row>
    <row r="2441" spans="1:18" x14ac:dyDescent="0.3">
      <c r="A2441">
        <v>2439</v>
      </c>
      <c r="B2441">
        <v>9</v>
      </c>
      <c r="C2441" s="1">
        <f t="shared" si="38"/>
        <v>0.55599537037028457</v>
      </c>
      <c r="D2441" s="2">
        <v>1.08</v>
      </c>
      <c r="E2441" t="s">
        <v>51</v>
      </c>
      <c r="F2441" s="2">
        <v>1.0549999999999999</v>
      </c>
      <c r="G2441" s="2">
        <v>1.139</v>
      </c>
      <c r="H2441" s="2">
        <v>2.33</v>
      </c>
      <c r="I2441" s="14" t="s">
        <v>51</v>
      </c>
      <c r="J2441" s="2">
        <v>1.847</v>
      </c>
      <c r="K2441">
        <v>4.3079999999999998</v>
      </c>
      <c r="L2441" s="2"/>
      <c r="N2441" s="2"/>
      <c r="P2441" s="2"/>
      <c r="R2441" s="2"/>
    </row>
    <row r="2442" spans="1:18" x14ac:dyDescent="0.3">
      <c r="A2442">
        <v>2440</v>
      </c>
      <c r="B2442">
        <v>10</v>
      </c>
      <c r="C2442" s="1">
        <f t="shared" si="38"/>
        <v>0.55600694444435861</v>
      </c>
      <c r="D2442" s="2">
        <v>1.07</v>
      </c>
      <c r="E2442" t="s">
        <v>51</v>
      </c>
      <c r="F2442" s="2">
        <v>1.0549999999999999</v>
      </c>
      <c r="G2442" s="2">
        <v>1.1240000000000001</v>
      </c>
      <c r="H2442" s="2">
        <v>2.34</v>
      </c>
      <c r="I2442" s="14" t="s">
        <v>51</v>
      </c>
      <c r="J2442" s="2">
        <v>1.847</v>
      </c>
      <c r="K2442">
        <v>4.32</v>
      </c>
      <c r="L2442" s="2"/>
      <c r="N2442" s="2"/>
      <c r="P2442" s="2"/>
      <c r="R2442" s="2"/>
    </row>
    <row r="2443" spans="1:18" x14ac:dyDescent="0.3">
      <c r="A2443">
        <v>2441</v>
      </c>
      <c r="B2443">
        <v>11</v>
      </c>
      <c r="C2443" s="1">
        <f t="shared" si="38"/>
        <v>0.55601851851843265</v>
      </c>
      <c r="D2443" s="2">
        <v>1.05</v>
      </c>
      <c r="E2443" t="s">
        <v>51</v>
      </c>
      <c r="F2443" s="2">
        <v>1.0549999999999999</v>
      </c>
      <c r="G2443" s="2">
        <v>1.1100000000000001</v>
      </c>
      <c r="H2443" s="2">
        <v>2.35</v>
      </c>
      <c r="I2443" s="14" t="s">
        <v>51</v>
      </c>
      <c r="J2443" s="2">
        <v>1.847</v>
      </c>
      <c r="K2443">
        <v>4.335</v>
      </c>
      <c r="L2443" s="2"/>
      <c r="N2443" s="2"/>
      <c r="P2443" s="2"/>
      <c r="R2443" s="2"/>
    </row>
    <row r="2444" spans="1:18" x14ac:dyDescent="0.3">
      <c r="A2444">
        <v>2442</v>
      </c>
      <c r="B2444">
        <v>12</v>
      </c>
      <c r="C2444" s="1">
        <f t="shared" si="38"/>
        <v>0.55603009259250669</v>
      </c>
      <c r="D2444" s="2">
        <v>1.04</v>
      </c>
      <c r="E2444" t="s">
        <v>51</v>
      </c>
      <c r="F2444" s="2">
        <v>1.0549999999999999</v>
      </c>
      <c r="G2444" s="2">
        <v>1.099</v>
      </c>
      <c r="H2444" s="2">
        <v>2.35</v>
      </c>
      <c r="I2444" s="14" t="s">
        <v>51</v>
      </c>
      <c r="J2444" s="2">
        <v>1.847</v>
      </c>
      <c r="K2444">
        <v>4.3440000000000003</v>
      </c>
      <c r="L2444" s="2"/>
      <c r="N2444" s="2"/>
      <c r="P2444" s="2"/>
      <c r="R2444" s="2"/>
    </row>
    <row r="2445" spans="1:18" x14ac:dyDescent="0.3">
      <c r="A2445">
        <v>2443</v>
      </c>
      <c r="B2445">
        <v>13</v>
      </c>
      <c r="C2445" s="1">
        <f t="shared" si="38"/>
        <v>0.55604166666658073</v>
      </c>
      <c r="D2445" s="2">
        <v>1.03</v>
      </c>
      <c r="E2445" t="s">
        <v>51</v>
      </c>
      <c r="F2445" s="2">
        <v>1.0549999999999999</v>
      </c>
      <c r="G2445" s="2">
        <v>1.0860000000000001</v>
      </c>
      <c r="H2445" s="2">
        <v>2.36</v>
      </c>
      <c r="I2445" s="14" t="s">
        <v>51</v>
      </c>
      <c r="J2445" s="2">
        <v>1.847</v>
      </c>
      <c r="K2445">
        <v>4.3490000000000002</v>
      </c>
      <c r="L2445" s="2"/>
      <c r="N2445" s="2"/>
      <c r="P2445" s="2"/>
      <c r="R2445" s="2"/>
    </row>
    <row r="2446" spans="1:18" x14ac:dyDescent="0.3">
      <c r="A2446">
        <v>2444</v>
      </c>
      <c r="B2446">
        <v>14</v>
      </c>
      <c r="C2446" s="1">
        <f t="shared" si="38"/>
        <v>0.55605324074065476</v>
      </c>
      <c r="D2446" s="2">
        <v>1.02</v>
      </c>
      <c r="E2446" t="s">
        <v>51</v>
      </c>
      <c r="F2446" s="2">
        <v>1.0549999999999999</v>
      </c>
      <c r="G2446" s="2">
        <v>1.073</v>
      </c>
      <c r="H2446" s="2">
        <v>2.36</v>
      </c>
      <c r="I2446" s="14" t="s">
        <v>51</v>
      </c>
      <c r="J2446" s="2">
        <v>1.847</v>
      </c>
      <c r="K2446">
        <v>4.3529999999999998</v>
      </c>
      <c r="L2446" s="2"/>
      <c r="N2446" s="2"/>
      <c r="P2446" s="2"/>
      <c r="R2446" s="2"/>
    </row>
    <row r="2447" spans="1:18" x14ac:dyDescent="0.3">
      <c r="A2447">
        <v>2445</v>
      </c>
      <c r="B2447">
        <v>15</v>
      </c>
      <c r="C2447" s="1">
        <f t="shared" si="38"/>
        <v>0.5560648148147288</v>
      </c>
      <c r="D2447" s="2">
        <v>1.01</v>
      </c>
      <c r="E2447" t="s">
        <v>51</v>
      </c>
      <c r="F2447" s="2">
        <v>1.0549999999999999</v>
      </c>
      <c r="G2447" s="2">
        <v>1.0620000000000001</v>
      </c>
      <c r="H2447" s="2">
        <v>2.35</v>
      </c>
      <c r="I2447" s="2">
        <v>1.7769999999999999</v>
      </c>
      <c r="J2447" s="2">
        <v>1.7769999999999999</v>
      </c>
      <c r="K2447">
        <v>4.1840000000000002</v>
      </c>
      <c r="L2447" s="2"/>
      <c r="N2447" s="2"/>
      <c r="P2447" s="2"/>
      <c r="R2447" s="2"/>
    </row>
    <row r="2448" spans="1:18" x14ac:dyDescent="0.3">
      <c r="A2448">
        <v>2446</v>
      </c>
      <c r="B2448">
        <v>1</v>
      </c>
      <c r="C2448" s="1">
        <f t="shared" si="38"/>
        <v>0.55607638888880284</v>
      </c>
      <c r="D2448" s="2">
        <v>1</v>
      </c>
      <c r="E2448" t="s">
        <v>51</v>
      </c>
      <c r="F2448" s="2">
        <v>1.0549999999999999</v>
      </c>
      <c r="G2448" s="2">
        <v>1.0509999999999999</v>
      </c>
      <c r="H2448" s="2">
        <v>2.35</v>
      </c>
      <c r="I2448" s="14" t="s">
        <v>51</v>
      </c>
      <c r="J2448" s="2">
        <v>1.7769999999999999</v>
      </c>
      <c r="K2448">
        <v>4.1840000000000002</v>
      </c>
      <c r="L2448" s="2"/>
      <c r="N2448" s="2"/>
      <c r="P2448" s="2"/>
      <c r="R2448" s="2"/>
    </row>
    <row r="2449" spans="1:18" x14ac:dyDescent="0.3">
      <c r="A2449">
        <v>2447</v>
      </c>
      <c r="B2449">
        <v>2</v>
      </c>
      <c r="C2449" s="1">
        <f t="shared" si="38"/>
        <v>0.55608796296287688</v>
      </c>
      <c r="D2449" s="2">
        <v>0.99</v>
      </c>
      <c r="E2449" s="2">
        <v>0.34200000000000003</v>
      </c>
      <c r="F2449" s="2">
        <v>0.34200000000000003</v>
      </c>
      <c r="G2449" s="2">
        <v>0.33700000000000002</v>
      </c>
      <c r="H2449" s="2">
        <v>2.35</v>
      </c>
      <c r="I2449" s="14" t="s">
        <v>51</v>
      </c>
      <c r="J2449" s="2">
        <v>1.7769999999999999</v>
      </c>
      <c r="K2449">
        <v>4.1769999999999996</v>
      </c>
      <c r="L2449" s="2"/>
      <c r="N2449" s="2"/>
      <c r="P2449" s="2"/>
      <c r="R2449" s="2"/>
    </row>
    <row r="2450" spans="1:18" x14ac:dyDescent="0.3">
      <c r="A2450">
        <v>2448</v>
      </c>
      <c r="B2450">
        <v>3</v>
      </c>
      <c r="C2450" s="1">
        <f t="shared" si="38"/>
        <v>0.55609953703695092</v>
      </c>
      <c r="D2450" s="2">
        <v>0.98</v>
      </c>
      <c r="E2450" t="s">
        <v>51</v>
      </c>
      <c r="F2450" s="2">
        <v>0.34200000000000003</v>
      </c>
      <c r="G2450" s="2">
        <v>0.33400000000000002</v>
      </c>
      <c r="H2450" s="2">
        <v>2.35</v>
      </c>
      <c r="I2450" s="14" t="s">
        <v>51</v>
      </c>
      <c r="J2450" s="2">
        <v>1.7769999999999999</v>
      </c>
      <c r="K2450">
        <v>4.1719999999999997</v>
      </c>
      <c r="L2450" s="2"/>
      <c r="N2450" s="2"/>
      <c r="P2450" s="2"/>
      <c r="R2450" s="2"/>
    </row>
    <row r="2451" spans="1:18" x14ac:dyDescent="0.3">
      <c r="A2451">
        <v>2449</v>
      </c>
      <c r="B2451">
        <v>4</v>
      </c>
      <c r="C2451" s="1">
        <f t="shared" si="38"/>
        <v>0.55611111111102496</v>
      </c>
      <c r="D2451" s="2">
        <v>0.97</v>
      </c>
      <c r="E2451" t="s">
        <v>51</v>
      </c>
      <c r="F2451" s="2">
        <v>0.34200000000000003</v>
      </c>
      <c r="G2451" s="2">
        <v>0.33100000000000002</v>
      </c>
      <c r="H2451" s="2">
        <v>2.35</v>
      </c>
      <c r="I2451" s="14" t="s">
        <v>51</v>
      </c>
      <c r="J2451" s="2">
        <v>1.7769999999999999</v>
      </c>
      <c r="K2451">
        <v>4.1710000000000003</v>
      </c>
      <c r="L2451" s="2"/>
      <c r="N2451" s="2"/>
      <c r="P2451" s="2"/>
      <c r="R2451" s="2"/>
    </row>
    <row r="2452" spans="1:18" x14ac:dyDescent="0.3">
      <c r="A2452">
        <v>2450</v>
      </c>
      <c r="B2452">
        <v>5</v>
      </c>
      <c r="C2452" s="1">
        <f t="shared" si="38"/>
        <v>0.556122685185099</v>
      </c>
      <c r="D2452" s="2">
        <v>0.96</v>
      </c>
      <c r="E2452" t="s">
        <v>51</v>
      </c>
      <c r="F2452" s="2">
        <v>0.34200000000000003</v>
      </c>
      <c r="G2452" s="2">
        <v>0.32800000000000001</v>
      </c>
      <c r="H2452" s="2">
        <v>2.35</v>
      </c>
      <c r="I2452" s="14" t="s">
        <v>51</v>
      </c>
      <c r="J2452" s="2">
        <v>1.7769999999999999</v>
      </c>
      <c r="K2452">
        <v>4.1749999999999998</v>
      </c>
      <c r="L2452" s="2"/>
      <c r="N2452" s="2"/>
      <c r="P2452" s="2"/>
      <c r="R2452" s="2"/>
    </row>
    <row r="2453" spans="1:18" x14ac:dyDescent="0.3">
      <c r="A2453">
        <v>2451</v>
      </c>
      <c r="B2453">
        <v>6</v>
      </c>
      <c r="C2453" s="1">
        <f t="shared" si="38"/>
        <v>0.55613425925917304</v>
      </c>
      <c r="D2453" s="2">
        <v>0.95</v>
      </c>
      <c r="E2453" t="s">
        <v>51</v>
      </c>
      <c r="F2453" s="2">
        <v>0.34200000000000003</v>
      </c>
      <c r="G2453" s="2">
        <v>0.32600000000000001</v>
      </c>
      <c r="H2453" s="2">
        <v>2.35</v>
      </c>
      <c r="I2453" s="14" t="s">
        <v>51</v>
      </c>
      <c r="J2453" s="2">
        <v>1.7769999999999999</v>
      </c>
      <c r="K2453">
        <v>4.1840000000000002</v>
      </c>
      <c r="L2453" s="2"/>
      <c r="N2453" s="2"/>
      <c r="P2453" s="2"/>
      <c r="R2453" s="2"/>
    </row>
    <row r="2454" spans="1:18" x14ac:dyDescent="0.3">
      <c r="A2454">
        <v>2452</v>
      </c>
      <c r="B2454">
        <v>7</v>
      </c>
      <c r="C2454" s="1">
        <f t="shared" si="38"/>
        <v>0.55614583333324707</v>
      </c>
      <c r="D2454" s="2">
        <v>0.95</v>
      </c>
      <c r="E2454" t="s">
        <v>51</v>
      </c>
      <c r="F2454" s="2">
        <v>0.34200000000000003</v>
      </c>
      <c r="G2454" s="2">
        <v>0.32300000000000001</v>
      </c>
      <c r="H2454" s="2">
        <v>2.36</v>
      </c>
      <c r="I2454" s="14" t="s">
        <v>51</v>
      </c>
      <c r="J2454" s="2">
        <v>1.7769999999999999</v>
      </c>
      <c r="K2454">
        <v>4.1909999999999998</v>
      </c>
      <c r="L2454" s="2"/>
      <c r="N2454" s="2"/>
      <c r="P2454" s="2"/>
      <c r="R2454" s="2"/>
    </row>
    <row r="2455" spans="1:18" x14ac:dyDescent="0.3">
      <c r="A2455">
        <v>2453</v>
      </c>
      <c r="B2455">
        <v>8</v>
      </c>
      <c r="C2455" s="1">
        <f t="shared" si="38"/>
        <v>0.55615740740732111</v>
      </c>
      <c r="D2455" s="2">
        <v>0.94</v>
      </c>
      <c r="E2455" t="s">
        <v>51</v>
      </c>
      <c r="F2455" s="2">
        <v>0.34200000000000003</v>
      </c>
      <c r="G2455" s="2">
        <v>0.32100000000000001</v>
      </c>
      <c r="H2455" s="2">
        <v>2.37</v>
      </c>
      <c r="I2455" s="14" t="s">
        <v>51</v>
      </c>
      <c r="J2455" s="2">
        <v>1.7769999999999999</v>
      </c>
      <c r="K2455">
        <v>4.2030000000000003</v>
      </c>
      <c r="L2455" s="2"/>
      <c r="N2455" s="2"/>
      <c r="P2455" s="2"/>
      <c r="R2455" s="2"/>
    </row>
    <row r="2456" spans="1:18" x14ac:dyDescent="0.3">
      <c r="A2456">
        <v>2454</v>
      </c>
      <c r="B2456">
        <v>9</v>
      </c>
      <c r="C2456" s="1">
        <f t="shared" si="38"/>
        <v>0.55616898148139515</v>
      </c>
      <c r="D2456" s="2">
        <v>0.93</v>
      </c>
      <c r="E2456" t="s">
        <v>51</v>
      </c>
      <c r="F2456" s="2">
        <v>0.34200000000000003</v>
      </c>
      <c r="G2456" s="2">
        <v>0.318</v>
      </c>
      <c r="H2456" s="2">
        <v>2.37</v>
      </c>
      <c r="I2456" s="14" t="s">
        <v>51</v>
      </c>
      <c r="J2456" s="2">
        <v>1.7769999999999999</v>
      </c>
      <c r="K2456">
        <v>4.218</v>
      </c>
      <c r="L2456" s="2"/>
      <c r="N2456" s="2"/>
      <c r="P2456" s="2"/>
      <c r="R2456" s="2"/>
    </row>
    <row r="2457" spans="1:18" x14ac:dyDescent="0.3">
      <c r="A2457">
        <v>2455</v>
      </c>
      <c r="B2457">
        <v>10</v>
      </c>
      <c r="C2457" s="1">
        <f t="shared" si="38"/>
        <v>0.55618055555546919</v>
      </c>
      <c r="D2457" s="2">
        <v>0.92</v>
      </c>
      <c r="E2457" t="s">
        <v>51</v>
      </c>
      <c r="F2457" s="2">
        <v>0.34200000000000003</v>
      </c>
      <c r="G2457" s="2">
        <v>0.316</v>
      </c>
      <c r="H2457" s="2">
        <v>2.38</v>
      </c>
      <c r="I2457" s="14" t="s">
        <v>51</v>
      </c>
      <c r="J2457" s="2">
        <v>1.7769999999999999</v>
      </c>
      <c r="K2457">
        <v>4.2320000000000002</v>
      </c>
      <c r="L2457" s="2"/>
      <c r="N2457" s="2"/>
      <c r="P2457" s="2"/>
      <c r="R2457" s="2"/>
    </row>
    <row r="2458" spans="1:18" x14ac:dyDescent="0.3">
      <c r="A2458">
        <v>2456</v>
      </c>
      <c r="B2458">
        <v>11</v>
      </c>
      <c r="C2458" s="1">
        <f t="shared" si="38"/>
        <v>0.55619212962954323</v>
      </c>
      <c r="D2458" s="2">
        <v>0.92</v>
      </c>
      <c r="E2458" t="s">
        <v>51</v>
      </c>
      <c r="F2458" s="2">
        <v>0.34200000000000003</v>
      </c>
      <c r="G2458" s="2">
        <v>0.314</v>
      </c>
      <c r="H2458" s="2">
        <v>2.39</v>
      </c>
      <c r="I2458" s="14" t="s">
        <v>51</v>
      </c>
      <c r="J2458" s="2">
        <v>1.7769999999999999</v>
      </c>
      <c r="K2458">
        <v>4.2510000000000003</v>
      </c>
      <c r="L2458" s="2"/>
      <c r="N2458" s="2"/>
      <c r="P2458" s="2"/>
      <c r="R2458" s="2"/>
    </row>
    <row r="2459" spans="1:18" x14ac:dyDescent="0.3">
      <c r="A2459">
        <v>2457</v>
      </c>
      <c r="B2459">
        <v>12</v>
      </c>
      <c r="C2459" s="1">
        <f t="shared" si="38"/>
        <v>0.55620370370361727</v>
      </c>
      <c r="D2459" s="2">
        <v>0.91</v>
      </c>
      <c r="E2459" t="s">
        <v>51</v>
      </c>
      <c r="F2459" s="2">
        <v>0.34200000000000003</v>
      </c>
      <c r="G2459" s="2">
        <v>0.312</v>
      </c>
      <c r="H2459" s="2">
        <v>2.4</v>
      </c>
      <c r="I2459" s="14" t="s">
        <v>51</v>
      </c>
      <c r="J2459" s="2">
        <v>1.7769999999999999</v>
      </c>
      <c r="K2459">
        <v>4.2699999999999996</v>
      </c>
      <c r="L2459" s="2"/>
      <c r="N2459" s="2"/>
      <c r="P2459" s="2"/>
      <c r="R2459" s="2"/>
    </row>
    <row r="2460" spans="1:18" x14ac:dyDescent="0.3">
      <c r="A2460">
        <v>2458</v>
      </c>
      <c r="B2460">
        <v>13</v>
      </c>
      <c r="C2460" s="1">
        <f t="shared" si="38"/>
        <v>0.55621527777769131</v>
      </c>
      <c r="D2460" s="2">
        <v>0.91</v>
      </c>
      <c r="E2460" t="s">
        <v>51</v>
      </c>
      <c r="F2460" s="2">
        <v>0.34200000000000003</v>
      </c>
      <c r="G2460" s="2">
        <v>0.31</v>
      </c>
      <c r="H2460" s="2">
        <v>2.41</v>
      </c>
      <c r="I2460" s="14" t="s">
        <v>51</v>
      </c>
      <c r="J2460" s="2">
        <v>1.7769999999999999</v>
      </c>
      <c r="K2460">
        <v>4.2869999999999999</v>
      </c>
      <c r="L2460" s="2"/>
      <c r="N2460" s="2"/>
      <c r="P2460" s="2"/>
      <c r="R2460" s="2"/>
    </row>
    <row r="2461" spans="1:18" x14ac:dyDescent="0.3">
      <c r="A2461">
        <v>2459</v>
      </c>
      <c r="B2461">
        <v>14</v>
      </c>
      <c r="C2461" s="1">
        <f t="shared" si="38"/>
        <v>0.55622685185176535</v>
      </c>
      <c r="D2461" s="2">
        <v>0.9</v>
      </c>
      <c r="E2461" t="s">
        <v>51</v>
      </c>
      <c r="F2461" s="2">
        <v>0.34200000000000003</v>
      </c>
      <c r="G2461" s="2">
        <v>0.308</v>
      </c>
      <c r="H2461" s="2">
        <v>2.42</v>
      </c>
      <c r="I2461" s="14" t="s">
        <v>51</v>
      </c>
      <c r="J2461" s="2">
        <v>1.7769999999999999</v>
      </c>
      <c r="K2461">
        <v>4.3019999999999996</v>
      </c>
      <c r="L2461" s="2"/>
      <c r="N2461" s="2"/>
      <c r="P2461" s="2"/>
      <c r="R2461" s="2"/>
    </row>
    <row r="2462" spans="1:18" x14ac:dyDescent="0.3">
      <c r="A2462">
        <v>2460</v>
      </c>
      <c r="B2462">
        <v>15</v>
      </c>
      <c r="C2462" s="1">
        <f t="shared" si="38"/>
        <v>0.55623842592583939</v>
      </c>
      <c r="D2462" s="2">
        <v>0.9</v>
      </c>
      <c r="E2462" t="s">
        <v>51</v>
      </c>
      <c r="F2462" s="2">
        <v>0.34200000000000003</v>
      </c>
      <c r="G2462" s="2">
        <v>0.307</v>
      </c>
      <c r="H2462" s="2">
        <v>2.4300000000000002</v>
      </c>
      <c r="I2462" s="2">
        <v>1.7749999999999999</v>
      </c>
      <c r="J2462" s="2">
        <v>1.7749999999999999</v>
      </c>
      <c r="K2462">
        <v>4.3099999999999996</v>
      </c>
      <c r="L2462" s="2"/>
      <c r="N2462" s="2"/>
      <c r="P2462" s="2"/>
      <c r="R2462" s="2"/>
    </row>
    <row r="2463" spans="1:18" x14ac:dyDescent="0.3">
      <c r="A2463">
        <v>2461</v>
      </c>
      <c r="B2463">
        <v>1</v>
      </c>
      <c r="C2463" s="1">
        <f t="shared" si="38"/>
        <v>0.55624999999991342</v>
      </c>
      <c r="D2463" s="2">
        <v>0.89</v>
      </c>
      <c r="E2463" t="s">
        <v>51</v>
      </c>
      <c r="F2463" s="2">
        <v>0.34200000000000003</v>
      </c>
      <c r="G2463" s="2">
        <v>0.30499999999999999</v>
      </c>
      <c r="H2463" s="2">
        <v>2.4300000000000002</v>
      </c>
      <c r="I2463" s="14" t="s">
        <v>51</v>
      </c>
      <c r="J2463" s="2">
        <v>1.7749999999999999</v>
      </c>
      <c r="K2463">
        <v>4.32</v>
      </c>
      <c r="L2463" s="2"/>
      <c r="N2463" s="2"/>
      <c r="P2463" s="2"/>
      <c r="R2463" s="2"/>
    </row>
    <row r="2464" spans="1:18" x14ac:dyDescent="0.3">
      <c r="A2464">
        <v>2462</v>
      </c>
      <c r="B2464">
        <v>2</v>
      </c>
      <c r="C2464" s="1">
        <f t="shared" si="38"/>
        <v>0.55626157407398746</v>
      </c>
      <c r="D2464" s="2">
        <v>0.89</v>
      </c>
      <c r="E2464" s="2">
        <v>0.94299999999999995</v>
      </c>
      <c r="F2464" s="2">
        <v>0.94299999999999995</v>
      </c>
      <c r="G2464" s="2">
        <v>0.83699999999999997</v>
      </c>
      <c r="H2464" s="2">
        <v>2.44</v>
      </c>
      <c r="I2464" s="14" t="s">
        <v>51</v>
      </c>
      <c r="J2464" s="2">
        <v>1.7749999999999999</v>
      </c>
      <c r="K2464">
        <v>4.327</v>
      </c>
      <c r="L2464" s="2"/>
      <c r="N2464" s="2"/>
      <c r="P2464" s="2"/>
      <c r="R2464" s="2"/>
    </row>
    <row r="2465" spans="1:18" x14ac:dyDescent="0.3">
      <c r="A2465">
        <v>2463</v>
      </c>
      <c r="B2465">
        <v>3</v>
      </c>
      <c r="C2465" s="1">
        <f t="shared" si="38"/>
        <v>0.5562731481480615</v>
      </c>
      <c r="D2465" s="2">
        <v>0.88</v>
      </c>
      <c r="E2465" t="s">
        <v>51</v>
      </c>
      <c r="F2465" s="2">
        <v>0.94299999999999995</v>
      </c>
      <c r="G2465" s="2">
        <v>0.83399999999999996</v>
      </c>
      <c r="H2465" s="2">
        <v>2.44</v>
      </c>
      <c r="I2465" s="14" t="s">
        <v>51</v>
      </c>
      <c r="J2465" s="2">
        <v>1.7749999999999999</v>
      </c>
      <c r="K2465">
        <v>4.3339999999999996</v>
      </c>
      <c r="L2465" s="2"/>
      <c r="N2465" s="2"/>
      <c r="P2465" s="2"/>
      <c r="R2465" s="2"/>
    </row>
    <row r="2466" spans="1:18" x14ac:dyDescent="0.3">
      <c r="A2466">
        <v>2464</v>
      </c>
      <c r="B2466">
        <v>4</v>
      </c>
      <c r="C2466" s="1">
        <f t="shared" si="38"/>
        <v>0.55628472222213554</v>
      </c>
      <c r="D2466" s="2">
        <v>0.88</v>
      </c>
      <c r="E2466" t="s">
        <v>51</v>
      </c>
      <c r="F2466" s="2">
        <v>0.94299999999999995</v>
      </c>
      <c r="G2466" s="2">
        <v>0.82899999999999996</v>
      </c>
      <c r="H2466" s="2">
        <v>2.44</v>
      </c>
      <c r="I2466" s="14" t="s">
        <v>51</v>
      </c>
      <c r="J2466" s="2">
        <v>1.7749999999999999</v>
      </c>
      <c r="K2466">
        <v>4.3390000000000004</v>
      </c>
      <c r="L2466" s="2"/>
      <c r="N2466" s="2"/>
      <c r="P2466" s="2"/>
      <c r="R2466" s="2"/>
    </row>
    <row r="2467" spans="1:18" x14ac:dyDescent="0.3">
      <c r="A2467">
        <v>2465</v>
      </c>
      <c r="B2467">
        <v>5</v>
      </c>
      <c r="C2467" s="1">
        <f t="shared" si="38"/>
        <v>0.55629629629620958</v>
      </c>
      <c r="D2467" s="2">
        <v>0.88</v>
      </c>
      <c r="E2467" t="s">
        <v>51</v>
      </c>
      <c r="F2467" s="2">
        <v>0.94299999999999995</v>
      </c>
      <c r="G2467" s="2">
        <v>0.82599999999999996</v>
      </c>
      <c r="H2467" s="2">
        <v>2.4500000000000002</v>
      </c>
      <c r="I2467" s="14" t="s">
        <v>51</v>
      </c>
      <c r="J2467" s="2">
        <v>1.7749999999999999</v>
      </c>
      <c r="K2467">
        <v>4.3449999999999998</v>
      </c>
      <c r="L2467" s="2"/>
      <c r="N2467" s="2"/>
      <c r="P2467" s="2"/>
      <c r="R2467" s="2"/>
    </row>
    <row r="2468" spans="1:18" x14ac:dyDescent="0.3">
      <c r="A2468">
        <v>2466</v>
      </c>
      <c r="B2468">
        <v>6</v>
      </c>
      <c r="C2468" s="1">
        <f t="shared" si="38"/>
        <v>0.55630787037028362</v>
      </c>
      <c r="D2468" s="2">
        <v>0.87</v>
      </c>
      <c r="E2468" t="s">
        <v>51</v>
      </c>
      <c r="F2468" s="2">
        <v>0.94299999999999995</v>
      </c>
      <c r="G2468" s="2">
        <v>0.82299999999999995</v>
      </c>
      <c r="H2468" s="2">
        <v>2.4500000000000002</v>
      </c>
      <c r="I2468" s="14" t="s">
        <v>51</v>
      </c>
      <c r="J2468" s="2">
        <v>1.7749999999999999</v>
      </c>
      <c r="K2468">
        <v>4.3490000000000002</v>
      </c>
      <c r="L2468" s="2"/>
      <c r="N2468" s="2"/>
      <c r="P2468" s="2"/>
      <c r="R2468" s="2"/>
    </row>
    <row r="2469" spans="1:18" x14ac:dyDescent="0.3">
      <c r="A2469">
        <v>2467</v>
      </c>
      <c r="B2469">
        <v>7</v>
      </c>
      <c r="C2469" s="1">
        <f t="shared" si="38"/>
        <v>0.55631944444435766</v>
      </c>
      <c r="D2469" s="2">
        <v>0.87</v>
      </c>
      <c r="E2469" t="s">
        <v>51</v>
      </c>
      <c r="F2469" s="2">
        <v>0.94299999999999995</v>
      </c>
      <c r="G2469" s="2">
        <v>0.82</v>
      </c>
      <c r="H2469" s="2">
        <v>2.4500000000000002</v>
      </c>
      <c r="I2469" s="14" t="s">
        <v>51</v>
      </c>
      <c r="J2469" s="2">
        <v>1.7749999999999999</v>
      </c>
      <c r="K2469">
        <v>4.3499999999999996</v>
      </c>
      <c r="L2469" s="2"/>
      <c r="N2469" s="2"/>
      <c r="P2469" s="2"/>
      <c r="R2469" s="2"/>
    </row>
    <row r="2470" spans="1:18" x14ac:dyDescent="0.3">
      <c r="A2470">
        <v>2468</v>
      </c>
      <c r="B2470">
        <v>8</v>
      </c>
      <c r="C2470" s="1">
        <f t="shared" si="38"/>
        <v>0.5563310185184317</v>
      </c>
      <c r="D2470" s="2">
        <v>0.87</v>
      </c>
      <c r="E2470" t="s">
        <v>51</v>
      </c>
      <c r="F2470" s="2">
        <v>0.94299999999999995</v>
      </c>
      <c r="G2470" s="2">
        <v>0.81699999999999995</v>
      </c>
      <c r="H2470" s="2">
        <v>2.4500000000000002</v>
      </c>
      <c r="I2470" s="14" t="s">
        <v>51</v>
      </c>
      <c r="J2470" s="2">
        <v>1.7749999999999999</v>
      </c>
      <c r="K2470">
        <v>4.3470000000000004</v>
      </c>
      <c r="L2470" s="2"/>
      <c r="N2470" s="2"/>
      <c r="P2470" s="2"/>
      <c r="R2470" s="2"/>
    </row>
    <row r="2471" spans="1:18" x14ac:dyDescent="0.3">
      <c r="A2471">
        <v>2469</v>
      </c>
      <c r="B2471">
        <v>9</v>
      </c>
      <c r="C2471" s="1">
        <f t="shared" si="38"/>
        <v>0.55634259259250574</v>
      </c>
      <c r="D2471" s="2">
        <v>0.86</v>
      </c>
      <c r="E2471" t="s">
        <v>51</v>
      </c>
      <c r="F2471" s="2">
        <v>0.94299999999999995</v>
      </c>
      <c r="G2471" s="2">
        <v>0.81399999999999995</v>
      </c>
      <c r="H2471" s="2">
        <v>2.44</v>
      </c>
      <c r="I2471" s="14" t="s">
        <v>51</v>
      </c>
      <c r="J2471" s="2">
        <v>1.7749999999999999</v>
      </c>
      <c r="K2471">
        <v>4.3390000000000004</v>
      </c>
      <c r="L2471" s="2"/>
      <c r="N2471" s="2"/>
      <c r="P2471" s="2"/>
      <c r="R2471" s="2"/>
    </row>
    <row r="2472" spans="1:18" x14ac:dyDescent="0.3">
      <c r="A2472">
        <v>2470</v>
      </c>
      <c r="B2472">
        <v>10</v>
      </c>
      <c r="C2472" s="1">
        <f t="shared" si="38"/>
        <v>0.55635416666657977</v>
      </c>
      <c r="D2472" s="2">
        <v>0.86</v>
      </c>
      <c r="E2472" t="s">
        <v>51</v>
      </c>
      <c r="F2472" s="2">
        <v>0.94299999999999995</v>
      </c>
      <c r="G2472" s="2">
        <v>0.81100000000000005</v>
      </c>
      <c r="H2472" s="2">
        <v>2.44</v>
      </c>
      <c r="I2472" s="14" t="s">
        <v>51</v>
      </c>
      <c r="J2472" s="2">
        <v>1.7749999999999999</v>
      </c>
      <c r="K2472">
        <v>4.3310000000000004</v>
      </c>
      <c r="L2472" s="2"/>
      <c r="N2472" s="2"/>
      <c r="P2472" s="2"/>
      <c r="R2472" s="2"/>
    </row>
    <row r="2473" spans="1:18" x14ac:dyDescent="0.3">
      <c r="A2473">
        <v>2471</v>
      </c>
      <c r="B2473">
        <v>11</v>
      </c>
      <c r="C2473" s="1">
        <f t="shared" si="38"/>
        <v>0.55636574074065381</v>
      </c>
      <c r="D2473" s="2">
        <v>0.86</v>
      </c>
      <c r="E2473" t="s">
        <v>51</v>
      </c>
      <c r="F2473" s="2">
        <v>0.94299999999999995</v>
      </c>
      <c r="G2473" s="2">
        <v>0.80900000000000005</v>
      </c>
      <c r="H2473" s="2">
        <v>2.44</v>
      </c>
      <c r="I2473" s="14" t="s">
        <v>51</v>
      </c>
      <c r="J2473" s="2">
        <v>1.7749999999999999</v>
      </c>
      <c r="K2473">
        <v>4.3259999999999996</v>
      </c>
      <c r="L2473" s="2"/>
      <c r="N2473" s="2"/>
      <c r="P2473" s="2"/>
      <c r="R2473" s="2"/>
    </row>
    <row r="2474" spans="1:18" x14ac:dyDescent="0.3">
      <c r="A2474">
        <v>2472</v>
      </c>
      <c r="B2474">
        <v>12</v>
      </c>
      <c r="C2474" s="1">
        <f t="shared" si="38"/>
        <v>0.55637731481472785</v>
      </c>
      <c r="D2474" s="2">
        <v>0.86</v>
      </c>
      <c r="E2474" t="s">
        <v>51</v>
      </c>
      <c r="F2474" s="2">
        <v>0.94299999999999995</v>
      </c>
      <c r="G2474" s="2">
        <v>0.80600000000000005</v>
      </c>
      <c r="H2474" s="2">
        <v>2.44</v>
      </c>
      <c r="I2474" s="14" t="s">
        <v>51</v>
      </c>
      <c r="J2474" s="2">
        <v>1.7749999999999999</v>
      </c>
      <c r="K2474">
        <v>4.3259999999999996</v>
      </c>
      <c r="L2474" s="2"/>
      <c r="N2474" s="2"/>
      <c r="P2474" s="2"/>
      <c r="R2474" s="2"/>
    </row>
    <row r="2475" spans="1:18" x14ac:dyDescent="0.3">
      <c r="A2475">
        <v>2473</v>
      </c>
      <c r="B2475">
        <v>13</v>
      </c>
      <c r="C2475" s="1">
        <f t="shared" si="38"/>
        <v>0.55638888888880189</v>
      </c>
      <c r="D2475" s="2">
        <v>0.85</v>
      </c>
      <c r="E2475" t="s">
        <v>51</v>
      </c>
      <c r="F2475" s="2">
        <v>0.94299999999999995</v>
      </c>
      <c r="G2475" s="2">
        <v>0.80400000000000005</v>
      </c>
      <c r="H2475" s="2">
        <v>2.44</v>
      </c>
      <c r="I2475" s="14" t="s">
        <v>51</v>
      </c>
      <c r="J2475" s="2">
        <v>1.7749999999999999</v>
      </c>
      <c r="K2475">
        <v>4.3319999999999999</v>
      </c>
      <c r="L2475" s="2"/>
      <c r="N2475" s="2"/>
      <c r="P2475" s="2"/>
      <c r="R2475" s="2"/>
    </row>
    <row r="2476" spans="1:18" x14ac:dyDescent="0.3">
      <c r="A2476">
        <v>2474</v>
      </c>
      <c r="B2476">
        <v>14</v>
      </c>
      <c r="C2476" s="1">
        <f t="shared" si="38"/>
        <v>0.55640046296287593</v>
      </c>
      <c r="D2476" s="2">
        <v>0.85</v>
      </c>
      <c r="E2476" t="s">
        <v>51</v>
      </c>
      <c r="F2476" s="2">
        <v>0.94299999999999995</v>
      </c>
      <c r="G2476" s="2">
        <v>0.80100000000000005</v>
      </c>
      <c r="H2476" s="2">
        <v>2.4500000000000002</v>
      </c>
      <c r="I2476" s="14" t="s">
        <v>51</v>
      </c>
      <c r="J2476" s="2">
        <v>1.7749999999999999</v>
      </c>
      <c r="K2476">
        <v>4.3460000000000001</v>
      </c>
      <c r="L2476" s="2"/>
      <c r="N2476" s="2"/>
      <c r="P2476" s="2"/>
      <c r="R2476" s="2"/>
    </row>
    <row r="2477" spans="1:18" x14ac:dyDescent="0.3">
      <c r="A2477">
        <v>2475</v>
      </c>
      <c r="B2477">
        <v>15</v>
      </c>
      <c r="C2477" s="1">
        <f t="shared" si="38"/>
        <v>0.55641203703694997</v>
      </c>
      <c r="D2477" s="2">
        <v>0.85</v>
      </c>
      <c r="E2477" t="s">
        <v>51</v>
      </c>
      <c r="F2477" s="2">
        <v>0.94299999999999995</v>
      </c>
      <c r="G2477" s="2">
        <v>0.79900000000000004</v>
      </c>
      <c r="H2477" s="2">
        <v>2.46</v>
      </c>
      <c r="I2477" s="2">
        <v>1.833</v>
      </c>
      <c r="J2477" s="2">
        <v>1.833</v>
      </c>
      <c r="K2477">
        <v>4.5030000000000001</v>
      </c>
      <c r="L2477" s="2"/>
      <c r="N2477" s="2"/>
      <c r="P2477" s="2"/>
      <c r="R2477" s="2"/>
    </row>
    <row r="2478" spans="1:18" x14ac:dyDescent="0.3">
      <c r="A2478">
        <v>2476</v>
      </c>
      <c r="B2478">
        <v>1</v>
      </c>
      <c r="C2478" s="1">
        <f t="shared" si="38"/>
        <v>0.55642361111102401</v>
      </c>
      <c r="D2478" s="2">
        <v>0.85</v>
      </c>
      <c r="E2478" t="s">
        <v>51</v>
      </c>
      <c r="F2478" s="2">
        <v>0.94299999999999995</v>
      </c>
      <c r="G2478" s="2">
        <v>0.79700000000000004</v>
      </c>
      <c r="H2478" s="2">
        <v>2.4700000000000002</v>
      </c>
      <c r="I2478" s="14" t="s">
        <v>51</v>
      </c>
      <c r="J2478" s="2">
        <v>1.833</v>
      </c>
      <c r="K2478">
        <v>4.5259999999999998</v>
      </c>
      <c r="L2478" s="2"/>
      <c r="N2478" s="2"/>
      <c r="P2478" s="2"/>
      <c r="R2478" s="2"/>
    </row>
    <row r="2479" spans="1:18" x14ac:dyDescent="0.3">
      <c r="A2479">
        <v>2477</v>
      </c>
      <c r="B2479">
        <v>2</v>
      </c>
      <c r="C2479" s="1">
        <f t="shared" si="38"/>
        <v>0.55643518518509805</v>
      </c>
      <c r="D2479" s="2">
        <v>0.84</v>
      </c>
      <c r="E2479" s="2">
        <v>0.97299999999999998</v>
      </c>
      <c r="F2479" s="2">
        <v>0.97299999999999998</v>
      </c>
      <c r="G2479" s="2">
        <v>0.82</v>
      </c>
      <c r="H2479" s="2">
        <v>2.48</v>
      </c>
      <c r="I2479" s="14" t="s">
        <v>51</v>
      </c>
      <c r="J2479" s="2">
        <v>1.833</v>
      </c>
      <c r="K2479">
        <v>4.5439999999999996</v>
      </c>
      <c r="L2479" s="2"/>
      <c r="N2479" s="2"/>
      <c r="P2479" s="2"/>
      <c r="R2479" s="2"/>
    </row>
    <row r="2480" spans="1:18" x14ac:dyDescent="0.3">
      <c r="A2480">
        <v>2478</v>
      </c>
      <c r="B2480">
        <v>3</v>
      </c>
      <c r="C2480" s="1">
        <f t="shared" si="38"/>
        <v>0.55644675925917209</v>
      </c>
      <c r="D2480" s="2">
        <v>0.84</v>
      </c>
      <c r="E2480" t="s">
        <v>51</v>
      </c>
      <c r="F2480" s="2">
        <v>0.97299999999999998</v>
      </c>
      <c r="G2480" s="2">
        <v>0.81799999999999995</v>
      </c>
      <c r="H2480" s="2">
        <v>2.4900000000000002</v>
      </c>
      <c r="I2480" s="14" t="s">
        <v>51</v>
      </c>
      <c r="J2480" s="2">
        <v>1.833</v>
      </c>
      <c r="K2480">
        <v>4.5590000000000002</v>
      </c>
      <c r="L2480" s="2"/>
      <c r="N2480" s="2"/>
      <c r="P2480" s="2"/>
      <c r="R2480" s="2"/>
    </row>
    <row r="2481" spans="1:18" x14ac:dyDescent="0.3">
      <c r="A2481">
        <v>2479</v>
      </c>
      <c r="B2481">
        <v>4</v>
      </c>
      <c r="C2481" s="1">
        <f t="shared" si="38"/>
        <v>0.55645833333324612</v>
      </c>
      <c r="D2481" s="2">
        <v>0.84</v>
      </c>
      <c r="E2481" t="s">
        <v>51</v>
      </c>
      <c r="F2481" s="2">
        <v>0.97299999999999998</v>
      </c>
      <c r="G2481" s="2">
        <v>0.81599999999999995</v>
      </c>
      <c r="H2481" s="2">
        <v>2.4900000000000002</v>
      </c>
      <c r="I2481" s="14" t="s">
        <v>51</v>
      </c>
      <c r="J2481" s="2">
        <v>1.833</v>
      </c>
      <c r="K2481">
        <v>4.5650000000000004</v>
      </c>
      <c r="L2481" s="2"/>
      <c r="N2481" s="2"/>
      <c r="P2481" s="2"/>
      <c r="R2481" s="2"/>
    </row>
    <row r="2482" spans="1:18" x14ac:dyDescent="0.3">
      <c r="A2482">
        <v>2480</v>
      </c>
      <c r="B2482">
        <v>5</v>
      </c>
      <c r="C2482" s="1">
        <f t="shared" si="38"/>
        <v>0.55646990740732016</v>
      </c>
      <c r="D2482" s="2">
        <v>0.84</v>
      </c>
      <c r="E2482" t="s">
        <v>51</v>
      </c>
      <c r="F2482" s="2">
        <v>0.97299999999999998</v>
      </c>
      <c r="G2482" s="2">
        <v>0.81399999999999995</v>
      </c>
      <c r="H2482" s="2">
        <v>2.4900000000000002</v>
      </c>
      <c r="I2482" s="14" t="s">
        <v>51</v>
      </c>
      <c r="J2482" s="2">
        <v>1.833</v>
      </c>
      <c r="K2482">
        <v>4.5679999999999996</v>
      </c>
      <c r="L2482" s="2"/>
      <c r="N2482" s="2"/>
      <c r="P2482" s="2"/>
      <c r="R2482" s="2"/>
    </row>
    <row r="2483" spans="1:18" x14ac:dyDescent="0.3">
      <c r="A2483">
        <v>2481</v>
      </c>
      <c r="B2483">
        <v>6</v>
      </c>
      <c r="C2483" s="1">
        <f t="shared" si="38"/>
        <v>0.5564814814813942</v>
      </c>
      <c r="D2483" s="2">
        <v>0.84</v>
      </c>
      <c r="E2483" t="s">
        <v>51</v>
      </c>
      <c r="F2483" s="2">
        <v>0.97299999999999998</v>
      </c>
      <c r="G2483" s="2">
        <v>0.81200000000000006</v>
      </c>
      <c r="H2483" s="2">
        <v>2.4900000000000002</v>
      </c>
      <c r="I2483" s="14" t="s">
        <v>51</v>
      </c>
      <c r="J2483" s="2">
        <v>1.833</v>
      </c>
      <c r="K2483">
        <v>4.5629999999999997</v>
      </c>
      <c r="L2483" s="2"/>
      <c r="N2483" s="2"/>
      <c r="P2483" s="2"/>
      <c r="R2483" s="2"/>
    </row>
    <row r="2484" spans="1:18" x14ac:dyDescent="0.3">
      <c r="A2484">
        <v>2482</v>
      </c>
      <c r="B2484">
        <v>7</v>
      </c>
      <c r="C2484" s="1">
        <f t="shared" si="38"/>
        <v>0.55649305555546824</v>
      </c>
      <c r="D2484" s="2">
        <v>0.83</v>
      </c>
      <c r="E2484" t="s">
        <v>51</v>
      </c>
      <c r="F2484" s="2">
        <v>0.97299999999999998</v>
      </c>
      <c r="G2484" s="2">
        <v>0.81100000000000005</v>
      </c>
      <c r="H2484" s="2">
        <v>2.4900000000000002</v>
      </c>
      <c r="I2484" s="14" t="s">
        <v>51</v>
      </c>
      <c r="J2484" s="2">
        <v>1.833</v>
      </c>
      <c r="K2484">
        <v>4.556</v>
      </c>
      <c r="L2484" s="2"/>
      <c r="N2484" s="2"/>
      <c r="P2484" s="2"/>
      <c r="R2484" s="2"/>
    </row>
    <row r="2485" spans="1:18" x14ac:dyDescent="0.3">
      <c r="A2485">
        <v>2483</v>
      </c>
      <c r="B2485">
        <v>8</v>
      </c>
      <c r="C2485" s="1">
        <f t="shared" si="38"/>
        <v>0.55650462962954228</v>
      </c>
      <c r="D2485" s="2">
        <v>0.83</v>
      </c>
      <c r="E2485" t="s">
        <v>51</v>
      </c>
      <c r="F2485" s="2">
        <v>0.97299999999999998</v>
      </c>
      <c r="G2485" s="2">
        <v>0.80900000000000005</v>
      </c>
      <c r="H2485" s="2">
        <v>2.48</v>
      </c>
      <c r="I2485" s="14" t="s">
        <v>51</v>
      </c>
      <c r="J2485" s="2">
        <v>1.833</v>
      </c>
      <c r="K2485">
        <v>4.5519999999999996</v>
      </c>
      <c r="L2485" s="2"/>
      <c r="N2485" s="2"/>
      <c r="P2485" s="2"/>
      <c r="R2485" s="2"/>
    </row>
    <row r="2486" spans="1:18" x14ac:dyDescent="0.3">
      <c r="A2486">
        <v>2484</v>
      </c>
      <c r="B2486">
        <v>9</v>
      </c>
      <c r="C2486" s="1">
        <f t="shared" si="38"/>
        <v>0.55651620370361632</v>
      </c>
      <c r="D2486" s="2">
        <v>0.83</v>
      </c>
      <c r="E2486" t="s">
        <v>51</v>
      </c>
      <c r="F2486" s="2">
        <v>0.97299999999999998</v>
      </c>
      <c r="G2486" s="2">
        <v>0.80800000000000005</v>
      </c>
      <c r="H2486" s="2">
        <v>2.48</v>
      </c>
      <c r="I2486" s="14" t="s">
        <v>51</v>
      </c>
      <c r="J2486" s="2">
        <v>1.833</v>
      </c>
      <c r="K2486">
        <v>4.5519999999999996</v>
      </c>
      <c r="L2486" s="2"/>
      <c r="N2486" s="2"/>
      <c r="P2486" s="2"/>
      <c r="R2486" s="2"/>
    </row>
    <row r="2487" spans="1:18" x14ac:dyDescent="0.3">
      <c r="A2487">
        <v>2485</v>
      </c>
      <c r="B2487">
        <v>10</v>
      </c>
      <c r="C2487" s="1">
        <f t="shared" si="38"/>
        <v>0.55652777777769036</v>
      </c>
      <c r="D2487" s="2">
        <v>0.83</v>
      </c>
      <c r="E2487" t="s">
        <v>51</v>
      </c>
      <c r="F2487" s="2">
        <v>0.97299999999999998</v>
      </c>
      <c r="G2487" s="2">
        <v>0.80700000000000005</v>
      </c>
      <c r="H2487" s="2">
        <v>2.4900000000000002</v>
      </c>
      <c r="I2487" s="14" t="s">
        <v>51</v>
      </c>
      <c r="J2487" s="2">
        <v>1.833</v>
      </c>
      <c r="K2487">
        <v>4.5590000000000002</v>
      </c>
      <c r="L2487" s="2"/>
      <c r="N2487" s="2"/>
      <c r="P2487" s="2"/>
      <c r="R2487" s="2"/>
    </row>
    <row r="2488" spans="1:18" x14ac:dyDescent="0.3">
      <c r="A2488">
        <v>2486</v>
      </c>
      <c r="B2488">
        <v>11</v>
      </c>
      <c r="C2488" s="1">
        <f t="shared" si="38"/>
        <v>0.5565393518517644</v>
      </c>
      <c r="D2488" s="2">
        <v>0.83</v>
      </c>
      <c r="E2488" t="s">
        <v>51</v>
      </c>
      <c r="F2488" s="2">
        <v>0.97299999999999998</v>
      </c>
      <c r="G2488" s="2">
        <v>0.80500000000000005</v>
      </c>
      <c r="H2488" s="2">
        <v>2.4900000000000002</v>
      </c>
      <c r="I2488" s="14" t="s">
        <v>51</v>
      </c>
      <c r="J2488" s="2">
        <v>1.833</v>
      </c>
      <c r="K2488">
        <v>4.5709999999999997</v>
      </c>
      <c r="L2488" s="2"/>
      <c r="N2488" s="2"/>
      <c r="P2488" s="2"/>
      <c r="R2488" s="2"/>
    </row>
    <row r="2489" spans="1:18" x14ac:dyDescent="0.3">
      <c r="A2489">
        <v>2487</v>
      </c>
      <c r="B2489">
        <v>12</v>
      </c>
      <c r="C2489" s="1">
        <f t="shared" si="38"/>
        <v>0.55655092592583844</v>
      </c>
      <c r="D2489" s="2">
        <v>0.83</v>
      </c>
      <c r="E2489" t="s">
        <v>51</v>
      </c>
      <c r="F2489" s="2">
        <v>0.97299999999999998</v>
      </c>
      <c r="G2489" s="2">
        <v>0.80400000000000005</v>
      </c>
      <c r="H2489" s="2">
        <v>2.5</v>
      </c>
      <c r="I2489" s="14" t="s">
        <v>51</v>
      </c>
      <c r="J2489" s="2">
        <v>1.833</v>
      </c>
      <c r="K2489">
        <v>4.5839999999999996</v>
      </c>
      <c r="L2489" s="2"/>
      <c r="N2489" s="2"/>
      <c r="P2489" s="2"/>
      <c r="R2489" s="2"/>
    </row>
    <row r="2490" spans="1:18" x14ac:dyDescent="0.3">
      <c r="A2490">
        <v>2488</v>
      </c>
      <c r="B2490">
        <v>13</v>
      </c>
      <c r="C2490" s="1">
        <f t="shared" si="38"/>
        <v>0.55656249999991247</v>
      </c>
      <c r="D2490" s="2">
        <v>0.83</v>
      </c>
      <c r="E2490" t="s">
        <v>51</v>
      </c>
      <c r="F2490" s="2">
        <v>0.97299999999999998</v>
      </c>
      <c r="G2490" s="2">
        <v>0.80300000000000005</v>
      </c>
      <c r="H2490" s="2">
        <v>2.5099999999999998</v>
      </c>
      <c r="I2490" s="14" t="s">
        <v>51</v>
      </c>
      <c r="J2490" s="2">
        <v>1.833</v>
      </c>
      <c r="K2490">
        <v>4.5970000000000004</v>
      </c>
      <c r="L2490" s="2"/>
      <c r="N2490" s="2"/>
      <c r="P2490" s="2"/>
      <c r="R2490" s="2"/>
    </row>
    <row r="2491" spans="1:18" x14ac:dyDescent="0.3">
      <c r="A2491">
        <v>2489</v>
      </c>
      <c r="B2491">
        <v>14</v>
      </c>
      <c r="C2491" s="1">
        <f t="shared" si="38"/>
        <v>0.55657407407398651</v>
      </c>
      <c r="D2491" s="2">
        <v>0.82</v>
      </c>
      <c r="E2491" t="s">
        <v>51</v>
      </c>
      <c r="F2491" s="2">
        <v>0.97299999999999998</v>
      </c>
      <c r="G2491" s="2">
        <v>0.80200000000000005</v>
      </c>
      <c r="H2491" s="2">
        <v>2.5099999999999998</v>
      </c>
      <c r="I2491" s="14" t="s">
        <v>51</v>
      </c>
      <c r="J2491" s="2">
        <v>1.833</v>
      </c>
      <c r="K2491">
        <v>4.6059999999999999</v>
      </c>
      <c r="L2491" s="2"/>
      <c r="N2491" s="2"/>
      <c r="P2491" s="2"/>
      <c r="R2491" s="2"/>
    </row>
    <row r="2492" spans="1:18" x14ac:dyDescent="0.3">
      <c r="A2492">
        <v>2490</v>
      </c>
      <c r="B2492">
        <v>15</v>
      </c>
      <c r="C2492" s="1">
        <f t="shared" si="38"/>
        <v>0.55658564814806055</v>
      </c>
      <c r="D2492" s="2">
        <v>0.82</v>
      </c>
      <c r="E2492" t="s">
        <v>51</v>
      </c>
      <c r="F2492" s="2">
        <v>0.97299999999999998</v>
      </c>
      <c r="G2492" s="2">
        <v>0.80100000000000005</v>
      </c>
      <c r="H2492" s="2">
        <v>2.52</v>
      </c>
      <c r="I2492" s="2">
        <v>1.857</v>
      </c>
      <c r="J2492" s="2">
        <v>1.857</v>
      </c>
      <c r="K2492">
        <v>4.673</v>
      </c>
      <c r="L2492" s="2"/>
      <c r="N2492" s="2"/>
      <c r="P2492" s="2"/>
      <c r="R2492" s="2"/>
    </row>
    <row r="2493" spans="1:18" x14ac:dyDescent="0.3">
      <c r="A2493">
        <v>2491</v>
      </c>
      <c r="B2493">
        <v>1</v>
      </c>
      <c r="C2493" s="1">
        <f t="shared" si="38"/>
        <v>0.55659722222213459</v>
      </c>
      <c r="D2493" s="2">
        <v>0.82</v>
      </c>
      <c r="E2493" t="s">
        <v>51</v>
      </c>
      <c r="F2493" s="2">
        <v>0.97299999999999998</v>
      </c>
      <c r="G2493" s="2">
        <v>0.8</v>
      </c>
      <c r="H2493" s="2">
        <v>2.5099999999999998</v>
      </c>
      <c r="I2493" s="14" t="s">
        <v>51</v>
      </c>
      <c r="J2493" s="2">
        <v>1.857</v>
      </c>
      <c r="K2493">
        <v>4.67</v>
      </c>
      <c r="L2493" s="2"/>
      <c r="N2493" s="2"/>
      <c r="P2493" s="2"/>
      <c r="R2493" s="2"/>
    </row>
    <row r="2494" spans="1:18" x14ac:dyDescent="0.3">
      <c r="A2494">
        <v>2492</v>
      </c>
      <c r="B2494">
        <v>2</v>
      </c>
      <c r="C2494" s="1">
        <f t="shared" si="38"/>
        <v>0.55660879629620863</v>
      </c>
      <c r="D2494" s="2">
        <v>0.82</v>
      </c>
      <c r="E2494" s="2">
        <v>1.659</v>
      </c>
      <c r="F2494" s="2">
        <v>1.659</v>
      </c>
      <c r="G2494" s="2">
        <v>1.3620000000000001</v>
      </c>
      <c r="H2494" s="2">
        <v>2.5099999999999998</v>
      </c>
      <c r="I2494" s="14" t="s">
        <v>51</v>
      </c>
      <c r="J2494" s="2">
        <v>1.857</v>
      </c>
      <c r="K2494">
        <v>4.6660000000000004</v>
      </c>
      <c r="L2494" s="2"/>
      <c r="N2494" s="2"/>
      <c r="P2494" s="2"/>
      <c r="R2494" s="2"/>
    </row>
    <row r="2495" spans="1:18" x14ac:dyDescent="0.3">
      <c r="A2495">
        <v>2493</v>
      </c>
      <c r="B2495">
        <v>3</v>
      </c>
      <c r="C2495" s="1">
        <f t="shared" si="38"/>
        <v>0.55662037037028267</v>
      </c>
      <c r="D2495" s="2">
        <v>0.82</v>
      </c>
      <c r="E2495" t="s">
        <v>51</v>
      </c>
      <c r="F2495" s="2">
        <v>1.659</v>
      </c>
      <c r="G2495" s="2">
        <v>1.361</v>
      </c>
      <c r="H2495" s="2">
        <v>2.5099999999999998</v>
      </c>
      <c r="I2495" s="14" t="s">
        <v>51</v>
      </c>
      <c r="J2495" s="2">
        <v>1.857</v>
      </c>
      <c r="K2495">
        <v>4.6630000000000003</v>
      </c>
      <c r="L2495" s="2"/>
      <c r="N2495" s="2"/>
      <c r="P2495" s="2"/>
      <c r="R2495" s="2"/>
    </row>
    <row r="2496" spans="1:18" x14ac:dyDescent="0.3">
      <c r="A2496">
        <v>2494</v>
      </c>
      <c r="B2496">
        <v>4</v>
      </c>
      <c r="C2496" s="1">
        <f t="shared" si="38"/>
        <v>0.55663194444435671</v>
      </c>
      <c r="D2496" s="2">
        <v>0.82</v>
      </c>
      <c r="E2496" t="s">
        <v>51</v>
      </c>
      <c r="F2496" s="2">
        <v>1.659</v>
      </c>
      <c r="G2496" s="2">
        <v>1.359</v>
      </c>
      <c r="H2496" s="2">
        <v>2.5099999999999998</v>
      </c>
      <c r="I2496" s="14" t="s">
        <v>51</v>
      </c>
      <c r="J2496" s="2">
        <v>1.857</v>
      </c>
      <c r="K2496">
        <v>4.6589999999999998</v>
      </c>
      <c r="L2496" s="2"/>
      <c r="N2496" s="2"/>
      <c r="P2496" s="2"/>
      <c r="R2496" s="2"/>
    </row>
    <row r="2497" spans="1:18" x14ac:dyDescent="0.3">
      <c r="A2497">
        <v>2495</v>
      </c>
      <c r="B2497">
        <v>5</v>
      </c>
      <c r="C2497" s="1">
        <f t="shared" si="38"/>
        <v>0.55664351851843075</v>
      </c>
      <c r="D2497" s="2">
        <v>0.82</v>
      </c>
      <c r="E2497" t="s">
        <v>51</v>
      </c>
      <c r="F2497" s="2">
        <v>1.659</v>
      </c>
      <c r="G2497" s="2">
        <v>1.357</v>
      </c>
      <c r="H2497" s="2">
        <v>2.5099999999999998</v>
      </c>
      <c r="I2497" s="14" t="s">
        <v>51</v>
      </c>
      <c r="J2497" s="2">
        <v>1.857</v>
      </c>
      <c r="K2497">
        <v>4.6539999999999999</v>
      </c>
      <c r="L2497" s="2"/>
      <c r="N2497" s="2"/>
      <c r="P2497" s="2"/>
      <c r="R2497" s="2"/>
    </row>
    <row r="2498" spans="1:18" x14ac:dyDescent="0.3">
      <c r="A2498">
        <v>2496</v>
      </c>
      <c r="B2498">
        <v>6</v>
      </c>
      <c r="C2498" s="1">
        <f t="shared" si="38"/>
        <v>0.55665509259250479</v>
      </c>
      <c r="D2498" s="2">
        <v>0.82</v>
      </c>
      <c r="E2498" t="s">
        <v>51</v>
      </c>
      <c r="F2498" s="2">
        <v>1.659</v>
      </c>
      <c r="G2498" s="2">
        <v>1.3560000000000001</v>
      </c>
      <c r="H2498" s="2">
        <v>2.5099999999999998</v>
      </c>
      <c r="I2498" s="14" t="s">
        <v>51</v>
      </c>
      <c r="J2498" s="2">
        <v>1.857</v>
      </c>
      <c r="K2498">
        <v>4.6529999999999996</v>
      </c>
      <c r="L2498" s="2"/>
      <c r="N2498" s="2"/>
      <c r="P2498" s="2"/>
      <c r="R2498" s="2"/>
    </row>
    <row r="2499" spans="1:18" x14ac:dyDescent="0.3">
      <c r="A2499">
        <v>2497</v>
      </c>
      <c r="B2499">
        <v>7</v>
      </c>
      <c r="C2499" s="1">
        <f t="shared" si="38"/>
        <v>0.55666666666657882</v>
      </c>
      <c r="D2499" s="2">
        <v>0.82</v>
      </c>
      <c r="E2499" t="s">
        <v>51</v>
      </c>
      <c r="F2499" s="2">
        <v>1.659</v>
      </c>
      <c r="G2499" s="2">
        <v>1.3540000000000001</v>
      </c>
      <c r="H2499" s="2">
        <v>2.5099999999999998</v>
      </c>
      <c r="I2499" s="14" t="s">
        <v>51</v>
      </c>
      <c r="J2499" s="2">
        <v>1.857</v>
      </c>
      <c r="K2499">
        <v>4.6529999999999996</v>
      </c>
      <c r="L2499" s="2"/>
      <c r="N2499" s="2"/>
      <c r="P2499" s="2"/>
      <c r="R2499" s="2"/>
    </row>
    <row r="2500" spans="1:18" x14ac:dyDescent="0.3">
      <c r="A2500">
        <v>2498</v>
      </c>
      <c r="B2500">
        <v>8</v>
      </c>
      <c r="C2500" s="1">
        <f t="shared" si="38"/>
        <v>0.55667824074065286</v>
      </c>
      <c r="D2500" s="2">
        <v>0.82</v>
      </c>
      <c r="E2500" t="s">
        <v>51</v>
      </c>
      <c r="F2500" s="2">
        <v>1.659</v>
      </c>
      <c r="G2500" s="2">
        <v>1.3520000000000001</v>
      </c>
      <c r="H2500" s="2">
        <v>2.5099999999999998</v>
      </c>
      <c r="I2500" s="14" t="s">
        <v>51</v>
      </c>
      <c r="J2500" s="2">
        <v>1.857</v>
      </c>
      <c r="K2500">
        <v>4.6529999999999996</v>
      </c>
      <c r="L2500" s="2"/>
      <c r="N2500" s="2"/>
      <c r="P2500" s="2"/>
      <c r="R2500" s="2"/>
    </row>
    <row r="2501" spans="1:18" x14ac:dyDescent="0.3">
      <c r="A2501">
        <v>2499</v>
      </c>
      <c r="B2501">
        <v>9</v>
      </c>
      <c r="C2501" s="1">
        <f t="shared" ref="C2501:C2564" si="39">C2500+(1/3600/24)</f>
        <v>0.5566898148147269</v>
      </c>
      <c r="D2501" s="2">
        <v>0.81</v>
      </c>
      <c r="E2501" t="s">
        <v>51</v>
      </c>
      <c r="F2501" s="2">
        <v>1.659</v>
      </c>
      <c r="G2501" s="2">
        <v>1.351</v>
      </c>
      <c r="H2501" s="2">
        <v>2.5099999999999998</v>
      </c>
      <c r="I2501" s="14" t="s">
        <v>51</v>
      </c>
      <c r="J2501" s="2">
        <v>1.857</v>
      </c>
      <c r="K2501">
        <v>4.6559999999999997</v>
      </c>
      <c r="L2501" s="2"/>
      <c r="N2501" s="2"/>
      <c r="P2501" s="2"/>
      <c r="R2501" s="2"/>
    </row>
    <row r="2502" spans="1:18" x14ac:dyDescent="0.3">
      <c r="A2502">
        <v>2500</v>
      </c>
      <c r="B2502">
        <v>10</v>
      </c>
      <c r="C2502" s="1">
        <f t="shared" si="39"/>
        <v>0.55670138888880094</v>
      </c>
      <c r="D2502" s="2">
        <v>0.81</v>
      </c>
      <c r="E2502" t="s">
        <v>51</v>
      </c>
      <c r="F2502" s="2">
        <v>1.659</v>
      </c>
      <c r="G2502" s="2">
        <v>1.349</v>
      </c>
      <c r="H2502" s="2">
        <v>2.5099999999999998</v>
      </c>
      <c r="I2502" s="14" t="s">
        <v>51</v>
      </c>
      <c r="J2502" s="2">
        <v>1.857</v>
      </c>
      <c r="K2502">
        <v>4.6589999999999998</v>
      </c>
      <c r="L2502" s="2"/>
      <c r="N2502" s="2"/>
      <c r="P2502" s="2"/>
      <c r="R2502" s="2"/>
    </row>
    <row r="2503" spans="1:18" x14ac:dyDescent="0.3">
      <c r="A2503">
        <v>2501</v>
      </c>
      <c r="B2503">
        <v>11</v>
      </c>
      <c r="C2503" s="1">
        <f t="shared" si="39"/>
        <v>0.55671296296287498</v>
      </c>
      <c r="D2503" s="2">
        <v>0.81</v>
      </c>
      <c r="E2503" t="s">
        <v>51</v>
      </c>
      <c r="F2503" s="2">
        <v>1.659</v>
      </c>
      <c r="G2503" s="2">
        <v>1.347</v>
      </c>
      <c r="H2503" s="2">
        <v>2.5099999999999998</v>
      </c>
      <c r="I2503" s="14" t="s">
        <v>51</v>
      </c>
      <c r="J2503" s="2">
        <v>1.857</v>
      </c>
      <c r="K2503">
        <v>4.6639999999999997</v>
      </c>
      <c r="L2503" s="2"/>
      <c r="N2503" s="2"/>
      <c r="P2503" s="2"/>
      <c r="R2503" s="2"/>
    </row>
    <row r="2504" spans="1:18" x14ac:dyDescent="0.3">
      <c r="A2504">
        <v>2502</v>
      </c>
      <c r="B2504">
        <v>12</v>
      </c>
      <c r="C2504" s="1">
        <f t="shared" si="39"/>
        <v>0.55672453703694902</v>
      </c>
      <c r="D2504" s="2">
        <v>0.81</v>
      </c>
      <c r="E2504" t="s">
        <v>51</v>
      </c>
      <c r="F2504" s="2">
        <v>1.659</v>
      </c>
      <c r="G2504" s="2">
        <v>1.347</v>
      </c>
      <c r="H2504" s="2">
        <v>2.5099999999999998</v>
      </c>
      <c r="I2504" s="14" t="s">
        <v>51</v>
      </c>
      <c r="J2504" s="2">
        <v>1.857</v>
      </c>
      <c r="K2504">
        <v>4.6680000000000001</v>
      </c>
      <c r="L2504" s="2"/>
      <c r="N2504" s="2"/>
      <c r="P2504" s="2"/>
      <c r="R2504" s="2"/>
    </row>
    <row r="2505" spans="1:18" x14ac:dyDescent="0.3">
      <c r="A2505">
        <v>2503</v>
      </c>
      <c r="B2505">
        <v>13</v>
      </c>
      <c r="C2505" s="1">
        <f t="shared" si="39"/>
        <v>0.55673611111102306</v>
      </c>
      <c r="D2505" s="2">
        <v>0.81</v>
      </c>
      <c r="E2505" t="s">
        <v>51</v>
      </c>
      <c r="F2505" s="2">
        <v>1.659</v>
      </c>
      <c r="G2505" s="2">
        <v>1.345</v>
      </c>
      <c r="H2505" s="2">
        <v>2.52</v>
      </c>
      <c r="I2505" s="14" t="s">
        <v>51</v>
      </c>
      <c r="J2505" s="2">
        <v>1.857</v>
      </c>
      <c r="K2505">
        <v>4.6740000000000004</v>
      </c>
      <c r="L2505" s="2"/>
      <c r="N2505" s="2"/>
      <c r="P2505" s="2"/>
      <c r="R2505" s="2"/>
    </row>
    <row r="2506" spans="1:18" x14ac:dyDescent="0.3">
      <c r="A2506">
        <v>2504</v>
      </c>
      <c r="B2506">
        <v>14</v>
      </c>
      <c r="C2506" s="1">
        <f t="shared" si="39"/>
        <v>0.5567476851850971</v>
      </c>
      <c r="D2506" s="2">
        <v>0.81</v>
      </c>
      <c r="E2506" t="s">
        <v>51</v>
      </c>
      <c r="F2506" s="2">
        <v>1.659</v>
      </c>
      <c r="G2506" s="2">
        <v>1.3440000000000001</v>
      </c>
      <c r="H2506" s="2">
        <v>2.52</v>
      </c>
      <c r="I2506" s="14" t="s">
        <v>51</v>
      </c>
      <c r="J2506" s="2">
        <v>1.857</v>
      </c>
      <c r="K2506">
        <v>4.681</v>
      </c>
      <c r="L2506" s="2"/>
      <c r="N2506" s="2"/>
      <c r="P2506" s="2"/>
      <c r="R2506" s="2"/>
    </row>
    <row r="2507" spans="1:18" x14ac:dyDescent="0.3">
      <c r="A2507">
        <v>2505</v>
      </c>
      <c r="B2507">
        <v>15</v>
      </c>
      <c r="C2507" s="1">
        <f t="shared" si="39"/>
        <v>0.55675925925917114</v>
      </c>
      <c r="D2507" s="2">
        <v>0.81</v>
      </c>
      <c r="E2507" t="s">
        <v>51</v>
      </c>
      <c r="F2507" s="2">
        <v>1.659</v>
      </c>
      <c r="G2507" s="2">
        <v>1.3420000000000001</v>
      </c>
      <c r="H2507" s="2">
        <v>2.52</v>
      </c>
      <c r="I2507" s="2">
        <v>1.845</v>
      </c>
      <c r="J2507" s="2">
        <v>1.845</v>
      </c>
      <c r="K2507">
        <v>4.6550000000000002</v>
      </c>
      <c r="L2507" s="2"/>
      <c r="N2507" s="2"/>
      <c r="P2507" s="2"/>
      <c r="R2507" s="2"/>
    </row>
    <row r="2508" spans="1:18" x14ac:dyDescent="0.3">
      <c r="A2508">
        <v>2506</v>
      </c>
      <c r="B2508">
        <v>1</v>
      </c>
      <c r="C2508" s="1">
        <f t="shared" si="39"/>
        <v>0.55677083333324517</v>
      </c>
      <c r="D2508" s="2">
        <v>0.81</v>
      </c>
      <c r="E2508" t="s">
        <v>51</v>
      </c>
      <c r="F2508" s="2">
        <v>1.659</v>
      </c>
      <c r="G2508" s="2">
        <v>1.341</v>
      </c>
      <c r="H2508" s="2">
        <v>2.5299999999999998</v>
      </c>
      <c r="I2508" s="14" t="s">
        <v>51</v>
      </c>
      <c r="J2508" s="2">
        <v>1.845</v>
      </c>
      <c r="K2508">
        <v>4.66</v>
      </c>
      <c r="L2508" s="2"/>
      <c r="N2508" s="2"/>
      <c r="P2508" s="2"/>
      <c r="R2508" s="2"/>
    </row>
    <row r="2509" spans="1:18" x14ac:dyDescent="0.3">
      <c r="A2509">
        <v>2507</v>
      </c>
      <c r="B2509">
        <v>2</v>
      </c>
      <c r="C2509" s="1">
        <f t="shared" si="39"/>
        <v>0.55678240740731921</v>
      </c>
      <c r="D2509" s="2">
        <v>0.81</v>
      </c>
      <c r="E2509" s="2">
        <v>1.51</v>
      </c>
      <c r="F2509" s="2">
        <v>1.51</v>
      </c>
      <c r="G2509" s="2">
        <v>1.2190000000000001</v>
      </c>
      <c r="H2509" s="2">
        <v>2.5299999999999998</v>
      </c>
      <c r="I2509" s="14" t="s">
        <v>51</v>
      </c>
      <c r="J2509" s="2">
        <v>1.845</v>
      </c>
      <c r="K2509">
        <v>4.6639999999999997</v>
      </c>
      <c r="L2509" s="2"/>
      <c r="N2509" s="2"/>
      <c r="P2509" s="2"/>
      <c r="R2509" s="2"/>
    </row>
    <row r="2510" spans="1:18" x14ac:dyDescent="0.3">
      <c r="A2510">
        <v>2508</v>
      </c>
      <c r="B2510">
        <v>3</v>
      </c>
      <c r="C2510" s="1">
        <f t="shared" si="39"/>
        <v>0.55679398148139325</v>
      </c>
      <c r="D2510" s="2">
        <v>0.81</v>
      </c>
      <c r="E2510" t="s">
        <v>51</v>
      </c>
      <c r="F2510" s="2">
        <v>1.51</v>
      </c>
      <c r="G2510" s="2">
        <v>1.218</v>
      </c>
      <c r="H2510" s="2">
        <v>2.5299999999999998</v>
      </c>
      <c r="I2510" s="14" t="s">
        <v>51</v>
      </c>
      <c r="J2510" s="2">
        <v>1.845</v>
      </c>
      <c r="K2510">
        <v>4.6680000000000001</v>
      </c>
      <c r="L2510" s="2"/>
      <c r="N2510" s="2"/>
      <c r="P2510" s="2"/>
      <c r="R2510" s="2"/>
    </row>
    <row r="2511" spans="1:18" x14ac:dyDescent="0.3">
      <c r="A2511">
        <v>2509</v>
      </c>
      <c r="B2511">
        <v>4</v>
      </c>
      <c r="C2511" s="1">
        <f t="shared" si="39"/>
        <v>0.55680555555546729</v>
      </c>
      <c r="D2511" s="2">
        <v>0.81</v>
      </c>
      <c r="E2511" t="s">
        <v>51</v>
      </c>
      <c r="F2511" s="2">
        <v>1.51</v>
      </c>
      <c r="G2511" s="2">
        <v>1.2170000000000001</v>
      </c>
      <c r="H2511" s="2">
        <v>2.5299999999999998</v>
      </c>
      <c r="I2511" s="14" t="s">
        <v>51</v>
      </c>
      <c r="J2511" s="2">
        <v>1.845</v>
      </c>
      <c r="K2511">
        <v>4.67</v>
      </c>
      <c r="L2511" s="2"/>
      <c r="N2511" s="2"/>
      <c r="P2511" s="2"/>
      <c r="R2511" s="2"/>
    </row>
    <row r="2512" spans="1:18" x14ac:dyDescent="0.3">
      <c r="A2512">
        <v>2510</v>
      </c>
      <c r="B2512">
        <v>5</v>
      </c>
      <c r="C2512" s="1">
        <f t="shared" si="39"/>
        <v>0.55681712962954133</v>
      </c>
      <c r="D2512" s="2">
        <v>0.81</v>
      </c>
      <c r="E2512" t="s">
        <v>51</v>
      </c>
      <c r="F2512" s="2">
        <v>1.51</v>
      </c>
      <c r="G2512" s="2">
        <v>1.216</v>
      </c>
      <c r="H2512" s="2">
        <v>2.5299999999999998</v>
      </c>
      <c r="I2512" s="14" t="s">
        <v>51</v>
      </c>
      <c r="J2512" s="2">
        <v>1.845</v>
      </c>
      <c r="K2512">
        <v>4.6710000000000003</v>
      </c>
      <c r="L2512" s="2"/>
      <c r="N2512" s="2"/>
      <c r="P2512" s="2"/>
      <c r="R2512" s="2"/>
    </row>
    <row r="2513" spans="1:18" x14ac:dyDescent="0.3">
      <c r="A2513">
        <v>2511</v>
      </c>
      <c r="B2513">
        <v>6</v>
      </c>
      <c r="C2513" s="1">
        <f t="shared" si="39"/>
        <v>0.55682870370361537</v>
      </c>
      <c r="D2513" s="2">
        <v>0.81</v>
      </c>
      <c r="E2513" t="s">
        <v>51</v>
      </c>
      <c r="F2513" s="2">
        <v>1.51</v>
      </c>
      <c r="G2513" s="2">
        <v>1.2150000000000001</v>
      </c>
      <c r="H2513" s="2">
        <v>2.5299999999999998</v>
      </c>
      <c r="I2513" s="14" t="s">
        <v>51</v>
      </c>
      <c r="J2513" s="2">
        <v>1.845</v>
      </c>
      <c r="K2513">
        <v>4.6719999999999997</v>
      </c>
      <c r="L2513" s="2"/>
      <c r="N2513" s="2"/>
      <c r="P2513" s="2"/>
      <c r="R2513" s="2"/>
    </row>
    <row r="2514" spans="1:18" x14ac:dyDescent="0.3">
      <c r="A2514">
        <v>2512</v>
      </c>
      <c r="B2514">
        <v>7</v>
      </c>
      <c r="C2514" s="1">
        <f t="shared" si="39"/>
        <v>0.55684027777768941</v>
      </c>
      <c r="D2514" s="2">
        <v>0.8</v>
      </c>
      <c r="E2514" t="s">
        <v>51</v>
      </c>
      <c r="F2514" s="2">
        <v>1.51</v>
      </c>
      <c r="G2514" s="2">
        <v>1.2150000000000001</v>
      </c>
      <c r="H2514" s="2">
        <v>2.5299999999999998</v>
      </c>
      <c r="I2514" s="14" t="s">
        <v>51</v>
      </c>
      <c r="J2514" s="2">
        <v>1.845</v>
      </c>
      <c r="K2514">
        <v>4.6740000000000004</v>
      </c>
      <c r="L2514" s="2"/>
      <c r="N2514" s="2"/>
      <c r="P2514" s="2"/>
      <c r="R2514" s="2"/>
    </row>
    <row r="2515" spans="1:18" x14ac:dyDescent="0.3">
      <c r="A2515">
        <v>2513</v>
      </c>
      <c r="B2515">
        <v>8</v>
      </c>
      <c r="C2515" s="1">
        <f t="shared" si="39"/>
        <v>0.55685185185176345</v>
      </c>
      <c r="D2515" s="2">
        <v>0.8</v>
      </c>
      <c r="E2515" t="s">
        <v>51</v>
      </c>
      <c r="F2515" s="2">
        <v>1.51</v>
      </c>
      <c r="G2515" s="2">
        <v>1.214</v>
      </c>
      <c r="H2515" s="2">
        <v>2.5299999999999998</v>
      </c>
      <c r="I2515" s="14" t="s">
        <v>51</v>
      </c>
      <c r="J2515" s="2">
        <v>1.845</v>
      </c>
      <c r="K2515">
        <v>4.67</v>
      </c>
      <c r="L2515" s="2"/>
      <c r="N2515" s="2"/>
      <c r="P2515" s="2"/>
      <c r="R2515" s="2"/>
    </row>
    <row r="2516" spans="1:18" x14ac:dyDescent="0.3">
      <c r="A2516">
        <v>2514</v>
      </c>
      <c r="B2516">
        <v>9</v>
      </c>
      <c r="C2516" s="1">
        <f t="shared" si="39"/>
        <v>0.55686342592583749</v>
      </c>
      <c r="D2516" s="2">
        <v>0.8</v>
      </c>
      <c r="E2516" t="s">
        <v>51</v>
      </c>
      <c r="F2516" s="2">
        <v>1.51</v>
      </c>
      <c r="G2516" s="2">
        <v>1.214</v>
      </c>
      <c r="H2516" s="2">
        <v>2.5299999999999998</v>
      </c>
      <c r="I2516" s="14" t="s">
        <v>51</v>
      </c>
      <c r="J2516" s="2">
        <v>1.845</v>
      </c>
      <c r="K2516">
        <v>4.6630000000000003</v>
      </c>
      <c r="L2516" s="2"/>
      <c r="N2516" s="2"/>
      <c r="P2516" s="2"/>
      <c r="R2516" s="2"/>
    </row>
    <row r="2517" spans="1:18" x14ac:dyDescent="0.3">
      <c r="A2517">
        <v>2515</v>
      </c>
      <c r="B2517">
        <v>10</v>
      </c>
      <c r="C2517" s="1">
        <f t="shared" si="39"/>
        <v>0.55687499999991152</v>
      </c>
      <c r="D2517" s="2">
        <v>0.8</v>
      </c>
      <c r="E2517" t="s">
        <v>51</v>
      </c>
      <c r="F2517" s="2">
        <v>1.51</v>
      </c>
      <c r="G2517" s="2">
        <v>1.2130000000000001</v>
      </c>
      <c r="H2517" s="2">
        <v>2.52</v>
      </c>
      <c r="I2517" s="14" t="s">
        <v>51</v>
      </c>
      <c r="J2517" s="2">
        <v>1.845</v>
      </c>
      <c r="K2517">
        <v>4.6539999999999999</v>
      </c>
      <c r="L2517" s="2"/>
      <c r="N2517" s="2"/>
      <c r="P2517" s="2"/>
      <c r="R2517" s="2"/>
    </row>
    <row r="2518" spans="1:18" x14ac:dyDescent="0.3">
      <c r="A2518">
        <v>2516</v>
      </c>
      <c r="B2518">
        <v>11</v>
      </c>
      <c r="C2518" s="1">
        <f t="shared" si="39"/>
        <v>0.55688657407398556</v>
      </c>
      <c r="D2518" s="2">
        <v>0.8</v>
      </c>
      <c r="E2518" t="s">
        <v>51</v>
      </c>
      <c r="F2518" s="2">
        <v>1.51</v>
      </c>
      <c r="G2518" s="2">
        <v>1.212</v>
      </c>
      <c r="H2518" s="2">
        <v>2.52</v>
      </c>
      <c r="I2518" s="14" t="s">
        <v>51</v>
      </c>
      <c r="J2518" s="2">
        <v>1.845</v>
      </c>
      <c r="K2518">
        <v>4.649</v>
      </c>
      <c r="L2518" s="2"/>
      <c r="N2518" s="2"/>
      <c r="P2518" s="2"/>
      <c r="R2518" s="2"/>
    </row>
    <row r="2519" spans="1:18" x14ac:dyDescent="0.3">
      <c r="A2519">
        <v>2517</v>
      </c>
      <c r="B2519">
        <v>12</v>
      </c>
      <c r="C2519" s="1">
        <f t="shared" si="39"/>
        <v>0.5568981481480596</v>
      </c>
      <c r="D2519" s="2">
        <v>0.8</v>
      </c>
      <c r="E2519" t="s">
        <v>51</v>
      </c>
      <c r="F2519" s="2">
        <v>1.51</v>
      </c>
      <c r="G2519" s="2">
        <v>1.212</v>
      </c>
      <c r="H2519" s="2">
        <v>2.52</v>
      </c>
      <c r="I2519" s="14" t="s">
        <v>51</v>
      </c>
      <c r="J2519" s="2">
        <v>1.845</v>
      </c>
      <c r="K2519">
        <v>4.6429999999999998</v>
      </c>
      <c r="L2519" s="2"/>
      <c r="N2519" s="2"/>
      <c r="P2519" s="2"/>
      <c r="R2519" s="2"/>
    </row>
    <row r="2520" spans="1:18" x14ac:dyDescent="0.3">
      <c r="A2520">
        <v>2518</v>
      </c>
      <c r="B2520">
        <v>13</v>
      </c>
      <c r="C2520" s="1">
        <f t="shared" si="39"/>
        <v>0.55690972222213364</v>
      </c>
      <c r="D2520" s="2">
        <v>0.8</v>
      </c>
      <c r="E2520" t="s">
        <v>51</v>
      </c>
      <c r="F2520" s="2">
        <v>1.51</v>
      </c>
      <c r="G2520" s="2">
        <v>1.212</v>
      </c>
      <c r="H2520" s="2">
        <v>2.5099999999999998</v>
      </c>
      <c r="I2520" s="14" t="s">
        <v>51</v>
      </c>
      <c r="J2520" s="2">
        <v>1.845</v>
      </c>
      <c r="K2520">
        <v>4.6390000000000002</v>
      </c>
      <c r="L2520" s="2"/>
      <c r="N2520" s="2"/>
      <c r="P2520" s="2"/>
      <c r="R2520" s="2"/>
    </row>
    <row r="2521" spans="1:18" x14ac:dyDescent="0.3">
      <c r="A2521">
        <v>2519</v>
      </c>
      <c r="B2521">
        <v>14</v>
      </c>
      <c r="C2521" s="1">
        <f t="shared" si="39"/>
        <v>0.55692129629620768</v>
      </c>
      <c r="D2521" s="2">
        <v>0.8</v>
      </c>
      <c r="E2521" t="s">
        <v>51</v>
      </c>
      <c r="F2521" s="2">
        <v>1.51</v>
      </c>
      <c r="G2521" s="2">
        <v>1.21</v>
      </c>
      <c r="H2521" s="2">
        <v>2.52</v>
      </c>
      <c r="I2521" s="14" t="s">
        <v>51</v>
      </c>
      <c r="J2521" s="2">
        <v>1.845</v>
      </c>
      <c r="K2521">
        <v>4.6399999999999997</v>
      </c>
      <c r="L2521" s="2"/>
      <c r="N2521" s="2"/>
      <c r="P2521" s="2"/>
      <c r="R2521" s="2"/>
    </row>
    <row r="2522" spans="1:18" x14ac:dyDescent="0.3">
      <c r="A2522">
        <v>2520</v>
      </c>
      <c r="B2522">
        <v>15</v>
      </c>
      <c r="C2522" s="1">
        <f t="shared" si="39"/>
        <v>0.55693287037028172</v>
      </c>
      <c r="D2522" s="2">
        <v>0.8</v>
      </c>
      <c r="E2522" t="s">
        <v>51</v>
      </c>
      <c r="F2522" s="2">
        <v>1.51</v>
      </c>
      <c r="G2522" s="2">
        <v>1.2090000000000001</v>
      </c>
      <c r="H2522" s="2">
        <v>2.52</v>
      </c>
      <c r="I2522" s="2">
        <v>1.877</v>
      </c>
      <c r="J2522" s="2">
        <v>1.877</v>
      </c>
      <c r="K2522">
        <v>4.7249999999999996</v>
      </c>
      <c r="L2522" s="2"/>
      <c r="N2522" s="2"/>
      <c r="P2522" s="2"/>
      <c r="R2522" s="2"/>
    </row>
    <row r="2523" spans="1:18" x14ac:dyDescent="0.3">
      <c r="A2523">
        <v>2521</v>
      </c>
      <c r="B2523">
        <v>1</v>
      </c>
      <c r="C2523" s="1">
        <f t="shared" si="39"/>
        <v>0.55694444444435576</v>
      </c>
      <c r="D2523" s="2">
        <v>0.8</v>
      </c>
      <c r="E2523" t="s">
        <v>51</v>
      </c>
      <c r="F2523" s="2">
        <v>1.51</v>
      </c>
      <c r="G2523" s="2">
        <v>1.2090000000000001</v>
      </c>
      <c r="H2523" s="2">
        <v>2.52</v>
      </c>
      <c r="I2523" s="14" t="s">
        <v>51</v>
      </c>
      <c r="J2523" s="2">
        <v>1.877</v>
      </c>
      <c r="K2523">
        <v>4.7309999999999999</v>
      </c>
      <c r="L2523" s="2"/>
      <c r="N2523" s="2"/>
      <c r="P2523" s="2"/>
      <c r="R2523" s="2"/>
    </row>
    <row r="2524" spans="1:18" x14ac:dyDescent="0.3">
      <c r="A2524">
        <v>2522</v>
      </c>
      <c r="B2524">
        <v>2</v>
      </c>
      <c r="C2524" s="1">
        <f t="shared" si="39"/>
        <v>0.5569560185184298</v>
      </c>
      <c r="D2524" s="2">
        <v>0.8</v>
      </c>
      <c r="E2524" s="2">
        <v>0.79</v>
      </c>
      <c r="F2524" s="2">
        <v>0.79</v>
      </c>
      <c r="G2524" s="2">
        <v>0.63200000000000001</v>
      </c>
      <c r="H2524" s="2">
        <v>2.52</v>
      </c>
      <c r="I2524" s="14" t="s">
        <v>51</v>
      </c>
      <c r="J2524" s="2">
        <v>1.877</v>
      </c>
      <c r="K2524">
        <v>4.7370000000000001</v>
      </c>
      <c r="L2524" s="2"/>
      <c r="N2524" s="2"/>
      <c r="P2524" s="2"/>
      <c r="R2524" s="2"/>
    </row>
    <row r="2525" spans="1:18" x14ac:dyDescent="0.3">
      <c r="A2525">
        <v>2523</v>
      </c>
      <c r="B2525">
        <v>3</v>
      </c>
      <c r="C2525" s="1">
        <f t="shared" si="39"/>
        <v>0.55696759259250384</v>
      </c>
      <c r="D2525" s="2">
        <v>0.8</v>
      </c>
      <c r="E2525" t="s">
        <v>51</v>
      </c>
      <c r="F2525" s="2">
        <v>0.79</v>
      </c>
      <c r="G2525" s="2">
        <v>0.63100000000000001</v>
      </c>
      <c r="H2525" s="2">
        <v>2.5299999999999998</v>
      </c>
      <c r="I2525" s="14" t="s">
        <v>51</v>
      </c>
      <c r="J2525" s="2">
        <v>1.877</v>
      </c>
      <c r="K2525">
        <v>4.7450000000000001</v>
      </c>
      <c r="L2525" s="2"/>
      <c r="N2525" s="2"/>
      <c r="P2525" s="2"/>
      <c r="R2525" s="2"/>
    </row>
    <row r="2526" spans="1:18" x14ac:dyDescent="0.3">
      <c r="A2526">
        <v>2524</v>
      </c>
      <c r="B2526">
        <v>4</v>
      </c>
      <c r="C2526" s="1">
        <f t="shared" si="39"/>
        <v>0.55697916666657787</v>
      </c>
      <c r="D2526" s="2">
        <v>0.8</v>
      </c>
      <c r="E2526" t="s">
        <v>51</v>
      </c>
      <c r="F2526" s="2">
        <v>0.79</v>
      </c>
      <c r="G2526" s="2">
        <v>0.63100000000000001</v>
      </c>
      <c r="H2526" s="2">
        <v>2.5299999999999998</v>
      </c>
      <c r="I2526" s="14" t="s">
        <v>51</v>
      </c>
      <c r="J2526" s="2">
        <v>1.877</v>
      </c>
      <c r="K2526">
        <v>4.7539999999999996</v>
      </c>
      <c r="L2526" s="2"/>
      <c r="N2526" s="2"/>
      <c r="P2526" s="2"/>
      <c r="R2526" s="2"/>
    </row>
    <row r="2527" spans="1:18" x14ac:dyDescent="0.3">
      <c r="A2527">
        <v>2525</v>
      </c>
      <c r="B2527">
        <v>5</v>
      </c>
      <c r="C2527" s="1">
        <f t="shared" si="39"/>
        <v>0.55699074074065191</v>
      </c>
      <c r="D2527" s="2">
        <v>0.8</v>
      </c>
      <c r="E2527" t="s">
        <v>51</v>
      </c>
      <c r="F2527" s="2">
        <v>0.79</v>
      </c>
      <c r="G2527" s="2">
        <v>0.63</v>
      </c>
      <c r="H2527" s="2">
        <v>2.54</v>
      </c>
      <c r="I2527" s="14" t="s">
        <v>51</v>
      </c>
      <c r="J2527" s="2">
        <v>1.877</v>
      </c>
      <c r="K2527">
        <v>4.7629999999999999</v>
      </c>
      <c r="L2527" s="2"/>
      <c r="N2527" s="2"/>
      <c r="P2527" s="2"/>
      <c r="R2527" s="2"/>
    </row>
    <row r="2528" spans="1:18" x14ac:dyDescent="0.3">
      <c r="A2528">
        <v>2526</v>
      </c>
      <c r="B2528">
        <v>6</v>
      </c>
      <c r="C2528" s="1">
        <f t="shared" si="39"/>
        <v>0.55700231481472595</v>
      </c>
      <c r="D2528" s="2">
        <v>0.8</v>
      </c>
      <c r="E2528" t="s">
        <v>51</v>
      </c>
      <c r="F2528" s="2">
        <v>0.79</v>
      </c>
      <c r="G2528" s="2">
        <v>0.63</v>
      </c>
      <c r="H2528" s="2">
        <v>2.54</v>
      </c>
      <c r="I2528" s="14" t="s">
        <v>51</v>
      </c>
      <c r="J2528" s="2">
        <v>1.877</v>
      </c>
      <c r="K2528">
        <v>4.7649999999999997</v>
      </c>
      <c r="L2528" s="2"/>
      <c r="N2528" s="2"/>
      <c r="P2528" s="2"/>
      <c r="R2528" s="2"/>
    </row>
    <row r="2529" spans="1:18" x14ac:dyDescent="0.3">
      <c r="A2529">
        <v>2527</v>
      </c>
      <c r="B2529">
        <v>7</v>
      </c>
      <c r="C2529" s="1">
        <f t="shared" si="39"/>
        <v>0.55701388888879999</v>
      </c>
      <c r="D2529" s="2">
        <v>0.8</v>
      </c>
      <c r="E2529" t="s">
        <v>51</v>
      </c>
      <c r="F2529" s="2">
        <v>0.79</v>
      </c>
      <c r="G2529" s="2">
        <v>0.629</v>
      </c>
      <c r="H2529" s="2">
        <v>2.54</v>
      </c>
      <c r="I2529" s="14" t="s">
        <v>51</v>
      </c>
      <c r="J2529" s="2">
        <v>1.877</v>
      </c>
      <c r="K2529">
        <v>4.7649999999999997</v>
      </c>
      <c r="L2529" s="2"/>
      <c r="N2529" s="2"/>
      <c r="P2529" s="2"/>
      <c r="R2529" s="2"/>
    </row>
    <row r="2530" spans="1:18" x14ac:dyDescent="0.3">
      <c r="A2530">
        <v>2528</v>
      </c>
      <c r="B2530">
        <v>8</v>
      </c>
      <c r="C2530" s="1">
        <f t="shared" si="39"/>
        <v>0.55702546296287403</v>
      </c>
      <c r="D2530" s="2">
        <v>0.8</v>
      </c>
      <c r="E2530" t="s">
        <v>51</v>
      </c>
      <c r="F2530" s="2">
        <v>0.79</v>
      </c>
      <c r="G2530" s="2">
        <v>0.629</v>
      </c>
      <c r="H2530" s="2">
        <v>2.54</v>
      </c>
      <c r="I2530" s="14" t="s">
        <v>51</v>
      </c>
      <c r="J2530" s="2">
        <v>1.877</v>
      </c>
      <c r="K2530">
        <v>4.7619999999999996</v>
      </c>
      <c r="L2530" s="2"/>
      <c r="N2530" s="2"/>
      <c r="P2530" s="2"/>
      <c r="R2530" s="2"/>
    </row>
    <row r="2531" spans="1:18" x14ac:dyDescent="0.3">
      <c r="A2531">
        <v>2529</v>
      </c>
      <c r="B2531">
        <v>9</v>
      </c>
      <c r="C2531" s="1">
        <f t="shared" si="39"/>
        <v>0.55703703703694807</v>
      </c>
      <c r="D2531" s="2">
        <v>0.8</v>
      </c>
      <c r="E2531" t="s">
        <v>51</v>
      </c>
      <c r="F2531" s="2">
        <v>0.79</v>
      </c>
      <c r="G2531" s="2">
        <v>0.629</v>
      </c>
      <c r="H2531" s="2">
        <v>2.5299999999999998</v>
      </c>
      <c r="I2531" s="14" t="s">
        <v>51</v>
      </c>
      <c r="J2531" s="2">
        <v>1.877</v>
      </c>
      <c r="K2531">
        <v>4.7530000000000001</v>
      </c>
      <c r="L2531" s="2"/>
      <c r="N2531" s="2"/>
      <c r="P2531" s="2"/>
      <c r="R2531" s="2"/>
    </row>
    <row r="2532" spans="1:18" x14ac:dyDescent="0.3">
      <c r="A2532">
        <v>2530</v>
      </c>
      <c r="B2532">
        <v>10</v>
      </c>
      <c r="C2532" s="1">
        <f t="shared" si="39"/>
        <v>0.55704861111102211</v>
      </c>
      <c r="D2532" s="2">
        <v>0.8</v>
      </c>
      <c r="E2532" t="s">
        <v>51</v>
      </c>
      <c r="F2532" s="2">
        <v>0.79</v>
      </c>
      <c r="G2532" s="2">
        <v>0.628</v>
      </c>
      <c r="H2532" s="2">
        <v>2.5299999999999998</v>
      </c>
      <c r="I2532" s="14" t="s">
        <v>51</v>
      </c>
      <c r="J2532" s="2">
        <v>1.877</v>
      </c>
      <c r="K2532">
        <v>4.7450000000000001</v>
      </c>
      <c r="L2532" s="2"/>
      <c r="N2532" s="2"/>
      <c r="P2532" s="2"/>
      <c r="R2532" s="2"/>
    </row>
    <row r="2533" spans="1:18" x14ac:dyDescent="0.3">
      <c r="A2533">
        <v>2531</v>
      </c>
      <c r="B2533">
        <v>11</v>
      </c>
      <c r="C2533" s="1">
        <f t="shared" si="39"/>
        <v>0.55706018518509615</v>
      </c>
      <c r="D2533" s="2">
        <v>0.8</v>
      </c>
      <c r="E2533" t="s">
        <v>51</v>
      </c>
      <c r="F2533" s="2">
        <v>0.79</v>
      </c>
      <c r="G2533" s="2">
        <v>0.628</v>
      </c>
      <c r="H2533" s="2">
        <v>2.52</v>
      </c>
      <c r="I2533" s="14" t="s">
        <v>51</v>
      </c>
      <c r="J2533" s="2">
        <v>1.877</v>
      </c>
      <c r="K2533">
        <v>4.7350000000000003</v>
      </c>
      <c r="L2533" s="2"/>
      <c r="N2533" s="2"/>
      <c r="P2533" s="2"/>
      <c r="R2533" s="2"/>
    </row>
    <row r="2534" spans="1:18" x14ac:dyDescent="0.3">
      <c r="A2534">
        <v>2532</v>
      </c>
      <c r="B2534">
        <v>12</v>
      </c>
      <c r="C2534" s="1">
        <f t="shared" si="39"/>
        <v>0.55707175925917018</v>
      </c>
      <c r="D2534" s="2">
        <v>0.79</v>
      </c>
      <c r="E2534" t="s">
        <v>51</v>
      </c>
      <c r="F2534" s="2">
        <v>0.79</v>
      </c>
      <c r="G2534" s="2">
        <v>0.627</v>
      </c>
      <c r="H2534" s="2">
        <v>2.52</v>
      </c>
      <c r="I2534" s="14" t="s">
        <v>51</v>
      </c>
      <c r="J2534" s="2">
        <v>1.877</v>
      </c>
      <c r="K2534">
        <v>4.7329999999999997</v>
      </c>
      <c r="L2534" s="2"/>
      <c r="N2534" s="2"/>
      <c r="P2534" s="2"/>
      <c r="R2534" s="2"/>
    </row>
    <row r="2535" spans="1:18" x14ac:dyDescent="0.3">
      <c r="A2535">
        <v>2533</v>
      </c>
      <c r="B2535">
        <v>13</v>
      </c>
      <c r="C2535" s="1">
        <f t="shared" si="39"/>
        <v>0.55708333333324422</v>
      </c>
      <c r="D2535" s="2">
        <v>0.79</v>
      </c>
      <c r="E2535" t="s">
        <v>51</v>
      </c>
      <c r="F2535" s="2">
        <v>0.79</v>
      </c>
      <c r="G2535" s="2">
        <v>0.627</v>
      </c>
      <c r="H2535" s="2">
        <v>2.5299999999999998</v>
      </c>
      <c r="I2535" s="14" t="s">
        <v>51</v>
      </c>
      <c r="J2535" s="2">
        <v>1.877</v>
      </c>
      <c r="K2535">
        <v>4.7389999999999999</v>
      </c>
      <c r="L2535" s="2"/>
      <c r="N2535" s="2"/>
      <c r="P2535" s="2"/>
      <c r="R2535" s="2"/>
    </row>
    <row r="2536" spans="1:18" x14ac:dyDescent="0.3">
      <c r="A2536">
        <v>2534</v>
      </c>
      <c r="B2536">
        <v>14</v>
      </c>
      <c r="C2536" s="1">
        <f t="shared" si="39"/>
        <v>0.55709490740731826</v>
      </c>
      <c r="D2536" s="2">
        <v>0.79</v>
      </c>
      <c r="E2536" t="s">
        <v>51</v>
      </c>
      <c r="F2536" s="2">
        <v>0.79</v>
      </c>
      <c r="G2536" s="2">
        <v>0.627</v>
      </c>
      <c r="H2536" s="2">
        <v>2.5299999999999998</v>
      </c>
      <c r="I2536" s="14" t="s">
        <v>51</v>
      </c>
      <c r="J2536" s="2">
        <v>1.877</v>
      </c>
      <c r="K2536">
        <v>4.7510000000000003</v>
      </c>
      <c r="L2536" s="2"/>
      <c r="N2536" s="2"/>
      <c r="P2536" s="2"/>
      <c r="R2536" s="2"/>
    </row>
    <row r="2537" spans="1:18" x14ac:dyDescent="0.3">
      <c r="A2537">
        <v>2535</v>
      </c>
      <c r="B2537">
        <v>15</v>
      </c>
      <c r="C2537" s="1">
        <f t="shared" si="39"/>
        <v>0.5571064814813923</v>
      </c>
      <c r="D2537" s="2">
        <v>0.79</v>
      </c>
      <c r="E2537" t="s">
        <v>51</v>
      </c>
      <c r="F2537" s="2">
        <v>0.79</v>
      </c>
      <c r="G2537" s="2">
        <v>0.626</v>
      </c>
      <c r="H2537" s="2">
        <v>2.5499999999999998</v>
      </c>
      <c r="I2537" s="2">
        <v>1.919</v>
      </c>
      <c r="J2537" s="2">
        <v>1.919</v>
      </c>
      <c r="K2537">
        <v>4.8849999999999998</v>
      </c>
      <c r="L2537" s="2"/>
      <c r="N2537" s="2"/>
      <c r="P2537" s="2"/>
      <c r="R2537" s="2"/>
    </row>
    <row r="2538" spans="1:18" x14ac:dyDescent="0.3">
      <c r="A2538">
        <v>2536</v>
      </c>
      <c r="B2538">
        <v>1</v>
      </c>
      <c r="C2538" s="1">
        <f t="shared" si="39"/>
        <v>0.55711805555546634</v>
      </c>
      <c r="D2538" s="2">
        <v>0.79</v>
      </c>
      <c r="E2538" t="s">
        <v>51</v>
      </c>
      <c r="F2538" s="2">
        <v>0.79</v>
      </c>
      <c r="G2538" s="2">
        <v>0.626</v>
      </c>
      <c r="H2538" s="2">
        <v>2.56</v>
      </c>
      <c r="I2538" s="14" t="s">
        <v>51</v>
      </c>
      <c r="J2538" s="2">
        <v>1.919</v>
      </c>
      <c r="K2538">
        <v>4.9160000000000004</v>
      </c>
      <c r="L2538" s="2"/>
      <c r="N2538" s="2"/>
      <c r="P2538" s="2"/>
      <c r="R2538" s="2"/>
    </row>
    <row r="2539" spans="1:18" x14ac:dyDescent="0.3">
      <c r="A2539">
        <v>2537</v>
      </c>
      <c r="B2539">
        <v>2</v>
      </c>
      <c r="C2539" s="1">
        <f t="shared" si="39"/>
        <v>0.55712962962954038</v>
      </c>
      <c r="D2539" s="2">
        <v>0.79</v>
      </c>
      <c r="E2539" s="2">
        <v>0.69799999999999995</v>
      </c>
      <c r="F2539" s="2">
        <v>0.69799999999999995</v>
      </c>
      <c r="G2539" s="2">
        <v>0.55300000000000005</v>
      </c>
      <c r="H2539" s="2">
        <v>2.58</v>
      </c>
      <c r="I2539" s="14" t="s">
        <v>51</v>
      </c>
      <c r="J2539" s="2">
        <v>1.919</v>
      </c>
      <c r="K2539">
        <v>4.9489999999999998</v>
      </c>
      <c r="L2539" s="2"/>
      <c r="N2539" s="2"/>
      <c r="P2539" s="2"/>
      <c r="R2539" s="2"/>
    </row>
    <row r="2540" spans="1:18" x14ac:dyDescent="0.3">
      <c r="A2540">
        <v>2538</v>
      </c>
      <c r="B2540">
        <v>3</v>
      </c>
      <c r="C2540" s="1">
        <f t="shared" si="39"/>
        <v>0.55714120370361442</v>
      </c>
      <c r="D2540" s="2">
        <v>0.79</v>
      </c>
      <c r="E2540" t="s">
        <v>51</v>
      </c>
      <c r="F2540" s="2">
        <v>0.69799999999999995</v>
      </c>
      <c r="G2540" s="2">
        <v>0.55200000000000005</v>
      </c>
      <c r="H2540" s="2">
        <v>2.6</v>
      </c>
      <c r="I2540" s="14" t="s">
        <v>51</v>
      </c>
      <c r="J2540" s="2">
        <v>1.919</v>
      </c>
      <c r="K2540">
        <v>4.9809999999999999</v>
      </c>
      <c r="L2540" s="2"/>
      <c r="N2540" s="2"/>
      <c r="P2540" s="2"/>
      <c r="R2540" s="2"/>
    </row>
    <row r="2541" spans="1:18" x14ac:dyDescent="0.3">
      <c r="A2541">
        <v>2539</v>
      </c>
      <c r="B2541">
        <v>4</v>
      </c>
      <c r="C2541" s="1">
        <f t="shared" si="39"/>
        <v>0.55715277777768846</v>
      </c>
      <c r="D2541" s="2">
        <v>0.79</v>
      </c>
      <c r="E2541" t="s">
        <v>51</v>
      </c>
      <c r="F2541" s="2">
        <v>0.69799999999999995</v>
      </c>
      <c r="G2541" s="2">
        <v>0.55100000000000005</v>
      </c>
      <c r="H2541" s="2">
        <v>2.61</v>
      </c>
      <c r="I2541" s="14" t="s">
        <v>51</v>
      </c>
      <c r="J2541" s="2">
        <v>1.919</v>
      </c>
      <c r="K2541">
        <v>5.0049999999999999</v>
      </c>
      <c r="L2541" s="2"/>
      <c r="N2541" s="2"/>
      <c r="P2541" s="2"/>
      <c r="R2541" s="2"/>
    </row>
    <row r="2542" spans="1:18" x14ac:dyDescent="0.3">
      <c r="A2542">
        <v>2540</v>
      </c>
      <c r="B2542">
        <v>5</v>
      </c>
      <c r="C2542" s="1">
        <f t="shared" si="39"/>
        <v>0.5571643518517625</v>
      </c>
      <c r="D2542" s="2">
        <v>0.79</v>
      </c>
      <c r="E2542" t="s">
        <v>51</v>
      </c>
      <c r="F2542" s="2">
        <v>0.69799999999999995</v>
      </c>
      <c r="G2542" s="2">
        <v>0.55100000000000005</v>
      </c>
      <c r="H2542" s="2">
        <v>2.62</v>
      </c>
      <c r="I2542" s="14" t="s">
        <v>51</v>
      </c>
      <c r="J2542" s="2">
        <v>1.919</v>
      </c>
      <c r="K2542">
        <v>5.0259999999999998</v>
      </c>
      <c r="L2542" s="2"/>
      <c r="N2542" s="2"/>
      <c r="P2542" s="2"/>
      <c r="R2542" s="2"/>
    </row>
    <row r="2543" spans="1:18" x14ac:dyDescent="0.3">
      <c r="A2543">
        <v>2541</v>
      </c>
      <c r="B2543">
        <v>6</v>
      </c>
      <c r="C2543" s="1">
        <f t="shared" si="39"/>
        <v>0.55717592592583653</v>
      </c>
      <c r="D2543" s="2">
        <v>0.79</v>
      </c>
      <c r="E2543" t="s">
        <v>51</v>
      </c>
      <c r="F2543" s="2">
        <v>0.69799999999999995</v>
      </c>
      <c r="G2543" s="2">
        <v>0.55100000000000005</v>
      </c>
      <c r="H2543" s="2">
        <v>2.63</v>
      </c>
      <c r="I2543" s="14" t="s">
        <v>51</v>
      </c>
      <c r="J2543" s="2">
        <v>1.919</v>
      </c>
      <c r="K2543">
        <v>5.0439999999999996</v>
      </c>
      <c r="L2543" s="2"/>
      <c r="N2543" s="2"/>
      <c r="P2543" s="2"/>
      <c r="R2543" s="2"/>
    </row>
    <row r="2544" spans="1:18" x14ac:dyDescent="0.3">
      <c r="A2544">
        <v>2542</v>
      </c>
      <c r="B2544">
        <v>7</v>
      </c>
      <c r="C2544" s="1">
        <f t="shared" si="39"/>
        <v>0.55718749999991057</v>
      </c>
      <c r="D2544" s="2">
        <v>0.79</v>
      </c>
      <c r="E2544" t="s">
        <v>51</v>
      </c>
      <c r="F2544" s="2">
        <v>0.69799999999999995</v>
      </c>
      <c r="G2544" s="2">
        <v>0.55000000000000004</v>
      </c>
      <c r="H2544" s="2">
        <v>2.64</v>
      </c>
      <c r="I2544" s="14" t="s">
        <v>51</v>
      </c>
      <c r="J2544" s="2">
        <v>1.919</v>
      </c>
      <c r="K2544">
        <v>5.0609999999999999</v>
      </c>
      <c r="L2544" s="2"/>
      <c r="N2544" s="2"/>
      <c r="P2544" s="2"/>
      <c r="R2544" s="2"/>
    </row>
    <row r="2545" spans="1:18" x14ac:dyDescent="0.3">
      <c r="A2545">
        <v>2543</v>
      </c>
      <c r="B2545">
        <v>8</v>
      </c>
      <c r="C2545" s="1">
        <f t="shared" si="39"/>
        <v>0.55719907407398461</v>
      </c>
      <c r="D2545" s="2">
        <v>0.79</v>
      </c>
      <c r="E2545" t="s">
        <v>51</v>
      </c>
      <c r="F2545" s="2">
        <v>0.69799999999999995</v>
      </c>
      <c r="G2545" s="2">
        <v>0.55000000000000004</v>
      </c>
      <c r="H2545" s="2">
        <v>2.65</v>
      </c>
      <c r="I2545" s="14" t="s">
        <v>51</v>
      </c>
      <c r="J2545" s="2">
        <v>1.919</v>
      </c>
      <c r="K2545">
        <v>5.0759999999999996</v>
      </c>
      <c r="L2545" s="2"/>
      <c r="N2545" s="2"/>
      <c r="P2545" s="2"/>
      <c r="R2545" s="2"/>
    </row>
    <row r="2546" spans="1:18" x14ac:dyDescent="0.3">
      <c r="A2546">
        <v>2544</v>
      </c>
      <c r="B2546">
        <v>9</v>
      </c>
      <c r="C2546" s="1">
        <f t="shared" si="39"/>
        <v>0.55721064814805865</v>
      </c>
      <c r="D2546" s="2">
        <v>0.79</v>
      </c>
      <c r="E2546" t="s">
        <v>51</v>
      </c>
      <c r="F2546" s="2">
        <v>0.69799999999999995</v>
      </c>
      <c r="G2546" s="2">
        <v>0.54900000000000004</v>
      </c>
      <c r="H2546" s="2">
        <v>2.65</v>
      </c>
      <c r="I2546" s="14" t="s">
        <v>51</v>
      </c>
      <c r="J2546" s="2">
        <v>1.919</v>
      </c>
      <c r="K2546">
        <v>5.0880000000000001</v>
      </c>
      <c r="L2546" s="2"/>
      <c r="N2546" s="2"/>
      <c r="P2546" s="2"/>
      <c r="R2546" s="2"/>
    </row>
    <row r="2547" spans="1:18" x14ac:dyDescent="0.3">
      <c r="A2547">
        <v>2545</v>
      </c>
      <c r="B2547">
        <v>10</v>
      </c>
      <c r="C2547" s="1">
        <f t="shared" si="39"/>
        <v>0.55722222222213269</v>
      </c>
      <c r="D2547" s="2">
        <v>0.79</v>
      </c>
      <c r="E2547" t="s">
        <v>51</v>
      </c>
      <c r="F2547" s="2">
        <v>0.69799999999999995</v>
      </c>
      <c r="G2547" s="2">
        <v>0.54900000000000004</v>
      </c>
      <c r="H2547" s="2">
        <v>2.66</v>
      </c>
      <c r="I2547" s="14" t="s">
        <v>51</v>
      </c>
      <c r="J2547" s="2">
        <v>1.919</v>
      </c>
      <c r="K2547">
        <v>5.0990000000000002</v>
      </c>
      <c r="L2547" s="2"/>
      <c r="N2547" s="2"/>
      <c r="P2547" s="2"/>
      <c r="R2547" s="2"/>
    </row>
    <row r="2548" spans="1:18" x14ac:dyDescent="0.3">
      <c r="A2548">
        <v>2546</v>
      </c>
      <c r="B2548">
        <v>11</v>
      </c>
      <c r="C2548" s="1">
        <f t="shared" si="39"/>
        <v>0.55723379629620673</v>
      </c>
      <c r="D2548" s="2">
        <v>0.79</v>
      </c>
      <c r="E2548" t="s">
        <v>51</v>
      </c>
      <c r="F2548" s="2">
        <v>0.69799999999999995</v>
      </c>
      <c r="G2548" s="2">
        <v>0.54800000000000004</v>
      </c>
      <c r="H2548" s="2">
        <v>2.66</v>
      </c>
      <c r="I2548" s="14" t="s">
        <v>51</v>
      </c>
      <c r="J2548" s="2">
        <v>1.919</v>
      </c>
      <c r="K2548">
        <v>5.1059999999999999</v>
      </c>
      <c r="L2548" s="2"/>
      <c r="N2548" s="2"/>
      <c r="P2548" s="2"/>
      <c r="R2548" s="2"/>
    </row>
    <row r="2549" spans="1:18" x14ac:dyDescent="0.3">
      <c r="A2549">
        <v>2547</v>
      </c>
      <c r="B2549">
        <v>12</v>
      </c>
      <c r="C2549" s="1">
        <f t="shared" si="39"/>
        <v>0.55724537037028077</v>
      </c>
      <c r="D2549" s="2">
        <v>0.78</v>
      </c>
      <c r="E2549" t="s">
        <v>51</v>
      </c>
      <c r="F2549" s="2">
        <v>0.69799999999999995</v>
      </c>
      <c r="G2549" s="2">
        <v>0.54800000000000004</v>
      </c>
      <c r="H2549" s="2">
        <v>2.66</v>
      </c>
      <c r="I2549" s="14" t="s">
        <v>51</v>
      </c>
      <c r="J2549" s="2">
        <v>1.919</v>
      </c>
      <c r="K2549">
        <v>5.1100000000000003</v>
      </c>
      <c r="L2549" s="2"/>
      <c r="N2549" s="2"/>
      <c r="P2549" s="2"/>
      <c r="R2549" s="2"/>
    </row>
    <row r="2550" spans="1:18" x14ac:dyDescent="0.3">
      <c r="A2550">
        <v>2548</v>
      </c>
      <c r="B2550">
        <v>13</v>
      </c>
      <c r="C2550" s="1">
        <f t="shared" si="39"/>
        <v>0.55725694444435481</v>
      </c>
      <c r="D2550" s="2">
        <v>0.78</v>
      </c>
      <c r="E2550" t="s">
        <v>51</v>
      </c>
      <c r="F2550" s="2">
        <v>0.69799999999999995</v>
      </c>
      <c r="G2550" s="2">
        <v>0.54700000000000004</v>
      </c>
      <c r="H2550" s="2">
        <v>2.66</v>
      </c>
      <c r="I2550" s="14" t="s">
        <v>51</v>
      </c>
      <c r="J2550" s="2">
        <v>1.919</v>
      </c>
      <c r="K2550">
        <v>5.1130000000000004</v>
      </c>
      <c r="L2550" s="2"/>
      <c r="N2550" s="2"/>
      <c r="P2550" s="2"/>
      <c r="R2550" s="2"/>
    </row>
    <row r="2551" spans="1:18" x14ac:dyDescent="0.3">
      <c r="A2551">
        <v>2549</v>
      </c>
      <c r="B2551">
        <v>14</v>
      </c>
      <c r="C2551" s="1">
        <f t="shared" si="39"/>
        <v>0.55726851851842885</v>
      </c>
      <c r="D2551" s="2">
        <v>0.78</v>
      </c>
      <c r="E2551" t="s">
        <v>51</v>
      </c>
      <c r="F2551" s="2">
        <v>0.69799999999999995</v>
      </c>
      <c r="G2551" s="2">
        <v>0.54700000000000004</v>
      </c>
      <c r="H2551" s="2">
        <v>2.67</v>
      </c>
      <c r="I2551" s="14" t="s">
        <v>51</v>
      </c>
      <c r="J2551" s="2">
        <v>1.919</v>
      </c>
      <c r="K2551">
        <v>5.1210000000000004</v>
      </c>
      <c r="L2551" s="2"/>
      <c r="N2551" s="2"/>
      <c r="P2551" s="2"/>
      <c r="R2551" s="2"/>
    </row>
    <row r="2552" spans="1:18" x14ac:dyDescent="0.3">
      <c r="A2552">
        <v>2550</v>
      </c>
      <c r="B2552">
        <v>15</v>
      </c>
      <c r="C2552" s="1">
        <f t="shared" si="39"/>
        <v>0.55728009259250288</v>
      </c>
      <c r="D2552" s="2">
        <v>0.78</v>
      </c>
      <c r="E2552" t="s">
        <v>51</v>
      </c>
      <c r="F2552" s="2">
        <v>0.69799999999999995</v>
      </c>
      <c r="G2552" s="2">
        <v>0.54600000000000004</v>
      </c>
      <c r="H2552" s="2">
        <v>2.67</v>
      </c>
      <c r="I2552" s="2">
        <v>1.964</v>
      </c>
      <c r="J2552" s="2">
        <v>1.964</v>
      </c>
      <c r="K2552">
        <v>5.2510000000000003</v>
      </c>
      <c r="L2552" s="2"/>
      <c r="N2552" s="2"/>
      <c r="P2552" s="2"/>
      <c r="R2552" s="2"/>
    </row>
    <row r="2553" spans="1:18" x14ac:dyDescent="0.3">
      <c r="A2553">
        <v>2551</v>
      </c>
      <c r="B2553">
        <v>1</v>
      </c>
      <c r="C2553" s="1">
        <f t="shared" si="39"/>
        <v>0.55729166666657692</v>
      </c>
      <c r="D2553" s="2">
        <v>0.78</v>
      </c>
      <c r="E2553" t="s">
        <v>51</v>
      </c>
      <c r="F2553" s="2">
        <v>0.69799999999999995</v>
      </c>
      <c r="G2553" s="2">
        <v>0.54600000000000004</v>
      </c>
      <c r="H2553" s="2">
        <v>2.68</v>
      </c>
      <c r="I2553" s="14" t="s">
        <v>51</v>
      </c>
      <c r="J2553" s="2">
        <v>1.964</v>
      </c>
      <c r="K2553">
        <v>5.2619999999999996</v>
      </c>
      <c r="L2553" s="2"/>
      <c r="N2553" s="2"/>
      <c r="P2553" s="2"/>
      <c r="R2553" s="2"/>
    </row>
    <row r="2554" spans="1:18" x14ac:dyDescent="0.3">
      <c r="A2554">
        <v>2552</v>
      </c>
      <c r="B2554">
        <v>2</v>
      </c>
      <c r="C2554" s="1">
        <f t="shared" si="39"/>
        <v>0.55730324074065096</v>
      </c>
      <c r="D2554" s="2">
        <v>0.78</v>
      </c>
      <c r="E2554" s="2">
        <v>0.65800000000000003</v>
      </c>
      <c r="F2554" s="2">
        <v>0.65800000000000003</v>
      </c>
      <c r="G2554" s="2">
        <v>0.51300000000000001</v>
      </c>
      <c r="H2554" s="2">
        <v>2.69</v>
      </c>
      <c r="I2554" s="14" t="s">
        <v>51</v>
      </c>
      <c r="J2554" s="2">
        <v>1.964</v>
      </c>
      <c r="K2554">
        <v>5.2880000000000003</v>
      </c>
      <c r="L2554" s="2"/>
      <c r="N2554" s="2"/>
      <c r="P2554" s="2"/>
      <c r="R2554" s="2"/>
    </row>
    <row r="2555" spans="1:18" x14ac:dyDescent="0.3">
      <c r="A2555">
        <v>2553</v>
      </c>
      <c r="B2555">
        <v>3</v>
      </c>
      <c r="C2555" s="1">
        <f t="shared" si="39"/>
        <v>0.557314814814725</v>
      </c>
      <c r="D2555" s="2">
        <v>0.78</v>
      </c>
      <c r="E2555" t="s">
        <v>51</v>
      </c>
      <c r="F2555" s="2">
        <v>0.65800000000000003</v>
      </c>
      <c r="G2555" s="2">
        <v>0.51300000000000001</v>
      </c>
      <c r="H2555" s="2">
        <v>2.69</v>
      </c>
      <c r="I2555" s="14" t="s">
        <v>51</v>
      </c>
      <c r="J2555" s="2">
        <v>1.964</v>
      </c>
      <c r="K2555">
        <v>5.2859999999999996</v>
      </c>
      <c r="L2555" s="2"/>
      <c r="N2555" s="2"/>
      <c r="P2555" s="2"/>
      <c r="R2555" s="2"/>
    </row>
    <row r="2556" spans="1:18" x14ac:dyDescent="0.3">
      <c r="A2556">
        <v>2554</v>
      </c>
      <c r="B2556">
        <v>4</v>
      </c>
      <c r="C2556" s="1">
        <f t="shared" si="39"/>
        <v>0.55732638888879904</v>
      </c>
      <c r="D2556" s="2">
        <v>0.78</v>
      </c>
      <c r="E2556" t="s">
        <v>51</v>
      </c>
      <c r="F2556" s="2">
        <v>0.65800000000000003</v>
      </c>
      <c r="G2556" s="2">
        <v>0.51300000000000001</v>
      </c>
      <c r="H2556" s="2">
        <v>2.7</v>
      </c>
      <c r="I2556" s="14" t="s">
        <v>51</v>
      </c>
      <c r="J2556" s="2">
        <v>1.964</v>
      </c>
      <c r="K2556">
        <v>5.2990000000000004</v>
      </c>
      <c r="L2556" s="2"/>
      <c r="N2556" s="2"/>
      <c r="P2556" s="2"/>
      <c r="R2556" s="2"/>
    </row>
    <row r="2557" spans="1:18" x14ac:dyDescent="0.3">
      <c r="A2557">
        <v>2555</v>
      </c>
      <c r="B2557">
        <v>5</v>
      </c>
      <c r="C2557" s="1">
        <f t="shared" si="39"/>
        <v>0.55733796296287308</v>
      </c>
      <c r="D2557" s="2">
        <v>0.78</v>
      </c>
      <c r="E2557" t="s">
        <v>51</v>
      </c>
      <c r="F2557" s="2">
        <v>0.65800000000000003</v>
      </c>
      <c r="G2557" s="2">
        <v>0.51200000000000001</v>
      </c>
      <c r="H2557" s="2">
        <v>2.71</v>
      </c>
      <c r="I2557" s="14" t="s">
        <v>51</v>
      </c>
      <c r="J2557" s="2">
        <v>1.964</v>
      </c>
      <c r="K2557">
        <v>5.3150000000000004</v>
      </c>
      <c r="L2557" s="2"/>
      <c r="N2557" s="2"/>
      <c r="P2557" s="2"/>
      <c r="R2557" s="2"/>
    </row>
    <row r="2558" spans="1:18" x14ac:dyDescent="0.3">
      <c r="A2558">
        <v>2556</v>
      </c>
      <c r="B2558">
        <v>6</v>
      </c>
      <c r="C2558" s="1">
        <f t="shared" si="39"/>
        <v>0.55734953703694712</v>
      </c>
      <c r="D2558" s="2">
        <v>0.78</v>
      </c>
      <c r="E2558" t="s">
        <v>51</v>
      </c>
      <c r="F2558" s="2">
        <v>0.65800000000000003</v>
      </c>
      <c r="G2558" s="2">
        <v>0.51200000000000001</v>
      </c>
      <c r="H2558" s="2">
        <v>2.71</v>
      </c>
      <c r="I2558" s="14" t="s">
        <v>51</v>
      </c>
      <c r="J2558" s="2">
        <v>1.964</v>
      </c>
      <c r="K2558">
        <v>5.3259999999999996</v>
      </c>
      <c r="L2558" s="2"/>
      <c r="N2558" s="2"/>
      <c r="P2558" s="2"/>
      <c r="R2558" s="2"/>
    </row>
    <row r="2559" spans="1:18" x14ac:dyDescent="0.3">
      <c r="A2559">
        <v>2557</v>
      </c>
      <c r="B2559">
        <v>7</v>
      </c>
      <c r="C2559" s="1">
        <f t="shared" si="39"/>
        <v>0.55736111111102116</v>
      </c>
      <c r="D2559" s="2">
        <v>0.78</v>
      </c>
      <c r="E2559" t="s">
        <v>51</v>
      </c>
      <c r="F2559" s="2">
        <v>0.65800000000000003</v>
      </c>
      <c r="G2559" s="2">
        <v>0.51200000000000001</v>
      </c>
      <c r="H2559" s="2">
        <v>2.72</v>
      </c>
      <c r="I2559" s="14" t="s">
        <v>51</v>
      </c>
      <c r="J2559" s="2">
        <v>1.964</v>
      </c>
      <c r="K2559">
        <v>5.3419999999999996</v>
      </c>
      <c r="L2559" s="2"/>
      <c r="N2559" s="2"/>
      <c r="P2559" s="2"/>
      <c r="R2559" s="2"/>
    </row>
    <row r="2560" spans="1:18" x14ac:dyDescent="0.3">
      <c r="A2560">
        <v>2558</v>
      </c>
      <c r="B2560">
        <v>8</v>
      </c>
      <c r="C2560" s="1">
        <f t="shared" si="39"/>
        <v>0.5573726851850952</v>
      </c>
      <c r="D2560" s="2">
        <v>0.78</v>
      </c>
      <c r="E2560" t="s">
        <v>51</v>
      </c>
      <c r="F2560" s="2">
        <v>0.65800000000000003</v>
      </c>
      <c r="G2560" s="2">
        <v>0.51200000000000001</v>
      </c>
      <c r="H2560" s="2">
        <v>2.73</v>
      </c>
      <c r="I2560" s="14" t="s">
        <v>51</v>
      </c>
      <c r="J2560" s="2">
        <v>1.964</v>
      </c>
      <c r="K2560">
        <v>5.36</v>
      </c>
      <c r="L2560" s="2"/>
      <c r="N2560" s="2"/>
      <c r="P2560" s="2"/>
      <c r="R2560" s="2"/>
    </row>
    <row r="2561" spans="1:18" x14ac:dyDescent="0.3">
      <c r="A2561">
        <v>2559</v>
      </c>
      <c r="B2561">
        <v>9</v>
      </c>
      <c r="C2561" s="1">
        <f t="shared" si="39"/>
        <v>0.55738425925916923</v>
      </c>
      <c r="D2561" s="2">
        <v>0.78</v>
      </c>
      <c r="E2561" t="s">
        <v>51</v>
      </c>
      <c r="F2561" s="2">
        <v>0.65800000000000003</v>
      </c>
      <c r="G2561" s="2">
        <v>0.51200000000000001</v>
      </c>
      <c r="H2561" s="2">
        <v>2.74</v>
      </c>
      <c r="I2561" s="14" t="s">
        <v>51</v>
      </c>
      <c r="J2561" s="2">
        <v>1.964</v>
      </c>
      <c r="K2561">
        <v>5.3769999999999998</v>
      </c>
      <c r="L2561" s="2"/>
      <c r="N2561" s="2"/>
      <c r="P2561" s="2"/>
      <c r="R2561" s="2"/>
    </row>
    <row r="2562" spans="1:18" x14ac:dyDescent="0.3">
      <c r="A2562">
        <v>2560</v>
      </c>
      <c r="B2562">
        <v>10</v>
      </c>
      <c r="C2562" s="1">
        <f t="shared" si="39"/>
        <v>0.55739583333324327</v>
      </c>
      <c r="D2562" s="2">
        <v>0.78</v>
      </c>
      <c r="E2562" t="s">
        <v>51</v>
      </c>
      <c r="F2562" s="2">
        <v>0.65800000000000003</v>
      </c>
      <c r="G2562" s="2">
        <v>0.51200000000000001</v>
      </c>
      <c r="H2562" s="2">
        <v>2.74</v>
      </c>
      <c r="I2562" s="14" t="s">
        <v>51</v>
      </c>
      <c r="J2562" s="2">
        <v>1.964</v>
      </c>
      <c r="K2562">
        <v>5.383</v>
      </c>
      <c r="L2562" s="2"/>
      <c r="N2562" s="2"/>
      <c r="P2562" s="2"/>
      <c r="R2562" s="2"/>
    </row>
    <row r="2563" spans="1:18" x14ac:dyDescent="0.3">
      <c r="A2563">
        <v>2561</v>
      </c>
      <c r="B2563">
        <v>11</v>
      </c>
      <c r="C2563" s="1">
        <f t="shared" si="39"/>
        <v>0.55740740740731731</v>
      </c>
      <c r="D2563" s="2">
        <v>0.78</v>
      </c>
      <c r="E2563" t="s">
        <v>51</v>
      </c>
      <c r="F2563" s="2">
        <v>0.65800000000000003</v>
      </c>
      <c r="G2563" s="2">
        <v>0.51200000000000001</v>
      </c>
      <c r="H2563" s="2">
        <v>2.74</v>
      </c>
      <c r="I2563" s="14" t="s">
        <v>51</v>
      </c>
      <c r="J2563" s="2">
        <v>1.964</v>
      </c>
      <c r="K2563">
        <v>5.3890000000000002</v>
      </c>
      <c r="L2563" s="2"/>
      <c r="N2563" s="2"/>
      <c r="P2563" s="2"/>
      <c r="R2563" s="2"/>
    </row>
    <row r="2564" spans="1:18" x14ac:dyDescent="0.3">
      <c r="A2564">
        <v>2562</v>
      </c>
      <c r="B2564">
        <v>12</v>
      </c>
      <c r="C2564" s="1">
        <f t="shared" si="39"/>
        <v>0.55741898148139135</v>
      </c>
      <c r="D2564" s="2">
        <v>0.78</v>
      </c>
      <c r="E2564" t="s">
        <v>51</v>
      </c>
      <c r="F2564" s="2">
        <v>0.65800000000000003</v>
      </c>
      <c r="G2564" s="2">
        <v>0.51100000000000001</v>
      </c>
      <c r="H2564" s="2">
        <v>2.75</v>
      </c>
      <c r="I2564" s="14" t="s">
        <v>51</v>
      </c>
      <c r="J2564" s="2">
        <v>1.964</v>
      </c>
      <c r="K2564">
        <v>5.4</v>
      </c>
      <c r="L2564" s="2"/>
      <c r="N2564" s="2"/>
      <c r="P2564" s="2"/>
      <c r="R2564" s="2"/>
    </row>
    <row r="2565" spans="1:18" x14ac:dyDescent="0.3">
      <c r="A2565">
        <v>2563</v>
      </c>
      <c r="B2565">
        <v>13</v>
      </c>
      <c r="C2565" s="1">
        <f t="shared" ref="C2565:C2618" si="40">C2564+(1/3600/24)</f>
        <v>0.55743055555546539</v>
      </c>
      <c r="D2565" s="2">
        <v>0.78</v>
      </c>
      <c r="E2565" t="s">
        <v>51</v>
      </c>
      <c r="F2565" s="2">
        <v>0.65800000000000003</v>
      </c>
      <c r="G2565" s="2">
        <v>0.51100000000000001</v>
      </c>
      <c r="H2565" s="2">
        <v>2.76</v>
      </c>
      <c r="I2565" s="14" t="s">
        <v>51</v>
      </c>
      <c r="J2565" s="2">
        <v>1.964</v>
      </c>
      <c r="K2565">
        <v>5.4210000000000003</v>
      </c>
      <c r="L2565" s="2"/>
      <c r="N2565" s="2"/>
      <c r="P2565" s="2"/>
      <c r="R2565" s="2"/>
    </row>
    <row r="2566" spans="1:18" x14ac:dyDescent="0.3">
      <c r="A2566">
        <v>2564</v>
      </c>
      <c r="B2566">
        <v>14</v>
      </c>
      <c r="C2566" s="1">
        <f t="shared" si="40"/>
        <v>0.55744212962953943</v>
      </c>
      <c r="D2566" s="2">
        <v>0.78</v>
      </c>
      <c r="E2566" t="s">
        <v>51</v>
      </c>
      <c r="F2566" s="2">
        <v>0.65800000000000003</v>
      </c>
      <c r="G2566" s="2">
        <v>0.51100000000000001</v>
      </c>
      <c r="H2566" s="2">
        <v>2.78</v>
      </c>
      <c r="I2566" s="14" t="s">
        <v>51</v>
      </c>
      <c r="J2566" s="2">
        <v>1.964</v>
      </c>
      <c r="K2566">
        <v>5.45</v>
      </c>
      <c r="L2566" s="2"/>
      <c r="N2566" s="2"/>
      <c r="P2566" s="2"/>
      <c r="R2566" s="2"/>
    </row>
    <row r="2567" spans="1:18" x14ac:dyDescent="0.3">
      <c r="A2567">
        <v>2565</v>
      </c>
      <c r="B2567">
        <v>15</v>
      </c>
      <c r="C2567" s="1">
        <f t="shared" si="40"/>
        <v>0.55745370370361347</v>
      </c>
      <c r="D2567" s="2">
        <v>0.78</v>
      </c>
      <c r="E2567" t="s">
        <v>51</v>
      </c>
      <c r="F2567" s="2">
        <v>0.65800000000000003</v>
      </c>
      <c r="G2567" s="2">
        <v>0.51100000000000001</v>
      </c>
      <c r="H2567" s="2">
        <v>2.79</v>
      </c>
      <c r="I2567" s="2">
        <v>1.984</v>
      </c>
      <c r="J2567" s="2">
        <v>1.984</v>
      </c>
      <c r="K2567">
        <v>5.5380000000000003</v>
      </c>
      <c r="L2567" s="2"/>
      <c r="N2567" s="2"/>
      <c r="P2567" s="2"/>
      <c r="R2567" s="2"/>
    </row>
    <row r="2568" spans="1:18" x14ac:dyDescent="0.3">
      <c r="A2568">
        <v>2566</v>
      </c>
      <c r="B2568">
        <v>1</v>
      </c>
      <c r="C2568" s="1">
        <f t="shared" si="40"/>
        <v>0.55746527777768751</v>
      </c>
      <c r="D2568" s="2">
        <v>0.78</v>
      </c>
      <c r="E2568" t="s">
        <v>51</v>
      </c>
      <c r="F2568" s="2">
        <v>0.65800000000000003</v>
      </c>
      <c r="G2568" s="2">
        <v>0.51100000000000001</v>
      </c>
      <c r="H2568" s="2">
        <v>2.81</v>
      </c>
      <c r="I2568" s="14" t="s">
        <v>51</v>
      </c>
      <c r="J2568" s="2">
        <v>1.984</v>
      </c>
      <c r="K2568">
        <v>5.58</v>
      </c>
      <c r="L2568" s="2"/>
      <c r="N2568" s="2"/>
      <c r="P2568" s="2"/>
      <c r="R2568" s="2"/>
    </row>
    <row r="2569" spans="1:18" x14ac:dyDescent="0.3">
      <c r="A2569">
        <v>2567</v>
      </c>
      <c r="B2569">
        <v>2</v>
      </c>
      <c r="C2569" s="1">
        <f t="shared" si="40"/>
        <v>0.55747685185176155</v>
      </c>
      <c r="D2569" s="2">
        <v>0.78</v>
      </c>
      <c r="E2569" s="2">
        <v>0.64</v>
      </c>
      <c r="F2569" s="2">
        <v>0.64</v>
      </c>
      <c r="G2569" s="2">
        <v>0.498</v>
      </c>
      <c r="H2569" s="2">
        <v>2.83</v>
      </c>
      <c r="I2569" s="14" t="s">
        <v>51</v>
      </c>
      <c r="J2569" s="2">
        <v>1.984</v>
      </c>
      <c r="K2569">
        <v>5.6219999999999999</v>
      </c>
      <c r="L2569" s="2"/>
      <c r="N2569" s="2"/>
      <c r="P2569" s="2"/>
      <c r="R2569" s="2"/>
    </row>
    <row r="2570" spans="1:18" x14ac:dyDescent="0.3">
      <c r="A2570">
        <v>2568</v>
      </c>
      <c r="B2570">
        <v>3</v>
      </c>
      <c r="C2570" s="1">
        <f t="shared" si="40"/>
        <v>0.55748842592583558</v>
      </c>
      <c r="D2570" s="2">
        <v>0.78</v>
      </c>
      <c r="E2570" t="s">
        <v>51</v>
      </c>
      <c r="F2570" s="2">
        <v>0.64</v>
      </c>
      <c r="G2570" s="2">
        <v>0.498</v>
      </c>
      <c r="H2570" s="2">
        <v>2.85</v>
      </c>
      <c r="I2570" s="14" t="s">
        <v>51</v>
      </c>
      <c r="J2570" s="2">
        <v>1.984</v>
      </c>
      <c r="K2570">
        <v>5.6619999999999999</v>
      </c>
      <c r="L2570" s="2"/>
      <c r="N2570" s="2"/>
      <c r="P2570" s="2"/>
      <c r="R2570" s="2"/>
    </row>
    <row r="2571" spans="1:18" x14ac:dyDescent="0.3">
      <c r="A2571">
        <v>2569</v>
      </c>
      <c r="B2571">
        <v>4</v>
      </c>
      <c r="C2571" s="1">
        <f t="shared" si="40"/>
        <v>0.55749999999990962</v>
      </c>
      <c r="D2571" s="2">
        <v>0.78</v>
      </c>
      <c r="E2571" t="s">
        <v>51</v>
      </c>
      <c r="F2571" s="2">
        <v>0.64</v>
      </c>
      <c r="G2571" s="2">
        <v>0.498</v>
      </c>
      <c r="H2571" s="2">
        <v>2.87</v>
      </c>
      <c r="I2571" s="14" t="s">
        <v>51</v>
      </c>
      <c r="J2571" s="2">
        <v>1.984</v>
      </c>
      <c r="K2571">
        <v>5.6989999999999998</v>
      </c>
      <c r="L2571" s="2"/>
      <c r="N2571" s="2"/>
      <c r="P2571" s="2"/>
      <c r="R2571" s="2"/>
    </row>
    <row r="2572" spans="1:18" x14ac:dyDescent="0.3">
      <c r="A2572">
        <v>2570</v>
      </c>
      <c r="B2572">
        <v>5</v>
      </c>
      <c r="C2572" s="1">
        <f t="shared" si="40"/>
        <v>0.55751157407398366</v>
      </c>
      <c r="D2572" s="2">
        <v>0.78</v>
      </c>
      <c r="E2572" t="s">
        <v>51</v>
      </c>
      <c r="F2572" s="2">
        <v>0.64</v>
      </c>
      <c r="G2572" s="2">
        <v>0.498</v>
      </c>
      <c r="H2572" s="2">
        <v>2.89</v>
      </c>
      <c r="I2572" s="14" t="s">
        <v>51</v>
      </c>
      <c r="J2572" s="2">
        <v>1.984</v>
      </c>
      <c r="K2572">
        <v>5.7270000000000003</v>
      </c>
      <c r="L2572" s="2"/>
      <c r="N2572" s="2"/>
      <c r="P2572" s="2"/>
      <c r="R2572" s="2"/>
    </row>
    <row r="2573" spans="1:18" x14ac:dyDescent="0.3">
      <c r="A2573">
        <v>2571</v>
      </c>
      <c r="B2573">
        <v>6</v>
      </c>
      <c r="C2573" s="1">
        <f t="shared" si="40"/>
        <v>0.5575231481480577</v>
      </c>
      <c r="D2573" s="2">
        <v>0.78</v>
      </c>
      <c r="E2573" t="s">
        <v>51</v>
      </c>
      <c r="F2573" s="2">
        <v>0.64</v>
      </c>
      <c r="G2573" s="2">
        <v>0.498</v>
      </c>
      <c r="H2573" s="2">
        <v>2.9</v>
      </c>
      <c r="I2573" s="14" t="s">
        <v>51</v>
      </c>
      <c r="J2573" s="2">
        <v>1.984</v>
      </c>
      <c r="K2573">
        <v>5.7460000000000004</v>
      </c>
      <c r="L2573" s="2"/>
      <c r="N2573" s="2"/>
      <c r="P2573" s="2"/>
      <c r="R2573" s="2"/>
    </row>
    <row r="2574" spans="1:18" x14ac:dyDescent="0.3">
      <c r="A2574">
        <v>2572</v>
      </c>
      <c r="B2574">
        <v>7</v>
      </c>
      <c r="C2574" s="1">
        <f t="shared" si="40"/>
        <v>0.55753472222213174</v>
      </c>
      <c r="D2574" s="2">
        <v>0.78</v>
      </c>
      <c r="E2574" t="s">
        <v>51</v>
      </c>
      <c r="F2574" s="2">
        <v>0.64</v>
      </c>
      <c r="G2574" s="2">
        <v>0.498</v>
      </c>
      <c r="H2574" s="2">
        <v>2.91</v>
      </c>
      <c r="I2574" s="14" t="s">
        <v>51</v>
      </c>
      <c r="J2574" s="2">
        <v>1.984</v>
      </c>
      <c r="K2574">
        <v>5.7619999999999996</v>
      </c>
      <c r="L2574" s="2"/>
      <c r="N2574" s="2"/>
      <c r="P2574" s="2"/>
      <c r="R2574" s="2"/>
    </row>
    <row r="2575" spans="1:18" x14ac:dyDescent="0.3">
      <c r="A2575">
        <v>2573</v>
      </c>
      <c r="B2575">
        <v>8</v>
      </c>
      <c r="C2575" s="1">
        <f t="shared" si="40"/>
        <v>0.55754629629620578</v>
      </c>
      <c r="D2575" s="2">
        <v>0.78</v>
      </c>
      <c r="E2575" t="s">
        <v>51</v>
      </c>
      <c r="F2575" s="2">
        <v>0.64</v>
      </c>
      <c r="G2575" s="2">
        <v>0.498</v>
      </c>
      <c r="H2575" s="2">
        <v>2.91</v>
      </c>
      <c r="I2575" s="14" t="s">
        <v>51</v>
      </c>
      <c r="J2575" s="2">
        <v>1.984</v>
      </c>
      <c r="K2575">
        <v>5.7729999999999997</v>
      </c>
      <c r="L2575" s="2"/>
      <c r="N2575" s="2"/>
      <c r="P2575" s="2"/>
      <c r="R2575" s="2"/>
    </row>
    <row r="2576" spans="1:18" x14ac:dyDescent="0.3">
      <c r="A2576">
        <v>2574</v>
      </c>
      <c r="B2576">
        <v>9</v>
      </c>
      <c r="C2576" s="1">
        <f t="shared" si="40"/>
        <v>0.55755787037027982</v>
      </c>
      <c r="D2576" s="2">
        <v>0.78</v>
      </c>
      <c r="E2576" t="s">
        <v>51</v>
      </c>
      <c r="F2576" s="2">
        <v>0.64</v>
      </c>
      <c r="G2576" s="2">
        <v>0.498</v>
      </c>
      <c r="H2576" s="2">
        <v>2.92</v>
      </c>
      <c r="I2576" s="14" t="s">
        <v>51</v>
      </c>
      <c r="J2576" s="2">
        <v>1.984</v>
      </c>
      <c r="K2576">
        <v>5.7859999999999996</v>
      </c>
      <c r="L2576" s="2"/>
      <c r="N2576" s="2"/>
      <c r="P2576" s="2"/>
      <c r="R2576" s="2"/>
    </row>
    <row r="2577" spans="1:18" x14ac:dyDescent="0.3">
      <c r="A2577">
        <v>2575</v>
      </c>
      <c r="B2577">
        <v>10</v>
      </c>
      <c r="C2577" s="1">
        <f t="shared" si="40"/>
        <v>0.55756944444435386</v>
      </c>
      <c r="D2577" s="2">
        <v>0.78</v>
      </c>
      <c r="E2577" t="s">
        <v>51</v>
      </c>
      <c r="F2577" s="2">
        <v>0.64</v>
      </c>
      <c r="G2577" s="2">
        <v>0.498</v>
      </c>
      <c r="H2577" s="2">
        <v>2.92</v>
      </c>
      <c r="I2577" s="14" t="s">
        <v>51</v>
      </c>
      <c r="J2577" s="2">
        <v>1.984</v>
      </c>
      <c r="K2577">
        <v>5.7949999999999999</v>
      </c>
      <c r="L2577" s="2"/>
      <c r="N2577" s="2"/>
      <c r="P2577" s="2"/>
      <c r="R2577" s="2"/>
    </row>
    <row r="2578" spans="1:18" x14ac:dyDescent="0.3">
      <c r="A2578">
        <v>2576</v>
      </c>
      <c r="B2578">
        <v>11</v>
      </c>
      <c r="C2578" s="1">
        <f t="shared" si="40"/>
        <v>0.5575810185184279</v>
      </c>
      <c r="D2578" s="2">
        <v>0.78</v>
      </c>
      <c r="E2578" t="s">
        <v>51</v>
      </c>
      <c r="F2578" s="2">
        <v>0.64</v>
      </c>
      <c r="G2578" s="2">
        <v>0.498</v>
      </c>
      <c r="H2578" s="2">
        <v>2.93</v>
      </c>
      <c r="I2578" s="14" t="s">
        <v>51</v>
      </c>
      <c r="J2578" s="2">
        <v>1.984</v>
      </c>
      <c r="K2578">
        <v>5.8070000000000004</v>
      </c>
      <c r="L2578" s="2"/>
      <c r="N2578" s="2"/>
      <c r="P2578" s="2"/>
      <c r="R2578" s="2"/>
    </row>
    <row r="2579" spans="1:18" x14ac:dyDescent="0.3">
      <c r="A2579">
        <v>2577</v>
      </c>
      <c r="B2579">
        <v>12</v>
      </c>
      <c r="C2579" s="1">
        <f t="shared" si="40"/>
        <v>0.55759259259250193</v>
      </c>
      <c r="D2579" s="2">
        <v>0.78</v>
      </c>
      <c r="E2579" t="s">
        <v>51</v>
      </c>
      <c r="F2579" s="2">
        <v>0.64</v>
      </c>
      <c r="G2579" s="2">
        <v>0.498</v>
      </c>
      <c r="H2579" s="2">
        <v>2.93</v>
      </c>
      <c r="I2579" s="14" t="s">
        <v>51</v>
      </c>
      <c r="J2579" s="2">
        <v>1.984</v>
      </c>
      <c r="K2579">
        <v>5.819</v>
      </c>
      <c r="L2579" s="2"/>
      <c r="N2579" s="2"/>
      <c r="P2579" s="2"/>
      <c r="R2579" s="2"/>
    </row>
    <row r="2580" spans="1:18" x14ac:dyDescent="0.3">
      <c r="A2580">
        <v>2578</v>
      </c>
      <c r="B2580">
        <v>13</v>
      </c>
      <c r="C2580" s="1">
        <f t="shared" si="40"/>
        <v>0.55760416666657597</v>
      </c>
      <c r="D2580" s="2">
        <v>0.78</v>
      </c>
      <c r="E2580" t="s">
        <v>51</v>
      </c>
      <c r="F2580" s="2">
        <v>0.64</v>
      </c>
      <c r="G2580" s="2">
        <v>0.498</v>
      </c>
      <c r="H2580" s="2">
        <v>2.94</v>
      </c>
      <c r="I2580" s="14" t="s">
        <v>51</v>
      </c>
      <c r="J2580" s="2">
        <v>1.984</v>
      </c>
      <c r="K2580">
        <v>5.8339999999999996</v>
      </c>
      <c r="L2580" s="2"/>
      <c r="N2580" s="2"/>
      <c r="P2580" s="2"/>
      <c r="R2580" s="2"/>
    </row>
    <row r="2581" spans="1:18" x14ac:dyDescent="0.3">
      <c r="A2581">
        <v>2579</v>
      </c>
      <c r="B2581">
        <v>14</v>
      </c>
      <c r="C2581" s="1">
        <f t="shared" si="40"/>
        <v>0.55761574074065001</v>
      </c>
      <c r="D2581" s="2">
        <v>0.78</v>
      </c>
      <c r="E2581" t="s">
        <v>51</v>
      </c>
      <c r="F2581" s="2">
        <v>0.64</v>
      </c>
      <c r="G2581" s="2">
        <v>0.498</v>
      </c>
      <c r="H2581" s="2">
        <v>2.94</v>
      </c>
      <c r="I2581" s="14" t="s">
        <v>51</v>
      </c>
      <c r="J2581" s="2">
        <v>1.984</v>
      </c>
      <c r="K2581">
        <v>5.8380000000000001</v>
      </c>
      <c r="L2581" s="2"/>
      <c r="N2581" s="2"/>
      <c r="P2581" s="2"/>
      <c r="R2581" s="2"/>
    </row>
    <row r="2582" spans="1:18" x14ac:dyDescent="0.3">
      <c r="A2582">
        <v>2580</v>
      </c>
      <c r="B2582">
        <v>15</v>
      </c>
      <c r="C2582" s="1">
        <f t="shared" si="40"/>
        <v>0.55762731481472405</v>
      </c>
      <c r="D2582" s="2">
        <v>0.78</v>
      </c>
      <c r="E2582" t="s">
        <v>51</v>
      </c>
      <c r="F2582" s="2">
        <v>0.64</v>
      </c>
      <c r="G2582" s="2">
        <v>0.498</v>
      </c>
      <c r="H2582" s="2">
        <v>2.94</v>
      </c>
      <c r="I2582" s="2">
        <v>2.0390000000000001</v>
      </c>
      <c r="J2582" s="2">
        <v>2.0390000000000001</v>
      </c>
      <c r="K2582">
        <v>5.9950000000000001</v>
      </c>
      <c r="L2582" s="2"/>
      <c r="N2582" s="2"/>
      <c r="P2582" s="2"/>
      <c r="R2582" s="2"/>
    </row>
    <row r="2583" spans="1:18" x14ac:dyDescent="0.3">
      <c r="A2583">
        <v>2581</v>
      </c>
      <c r="B2583">
        <v>1</v>
      </c>
      <c r="C2583" s="1">
        <f t="shared" si="40"/>
        <v>0.55763888888879809</v>
      </c>
      <c r="D2583" s="2">
        <v>0.78</v>
      </c>
      <c r="E2583" t="s">
        <v>51</v>
      </c>
      <c r="F2583" s="2">
        <v>0.64</v>
      </c>
      <c r="G2583" s="2">
        <v>0.497</v>
      </c>
      <c r="H2583" s="2">
        <v>2.93</v>
      </c>
      <c r="I2583" s="14" t="s">
        <v>51</v>
      </c>
      <c r="J2583" s="2">
        <v>2.0390000000000001</v>
      </c>
      <c r="K2583">
        <v>5.9749999999999996</v>
      </c>
      <c r="L2583" s="2"/>
      <c r="N2583" s="2"/>
      <c r="P2583" s="2"/>
      <c r="R2583" s="2"/>
    </row>
    <row r="2584" spans="1:18" x14ac:dyDescent="0.3">
      <c r="A2584">
        <v>2582</v>
      </c>
      <c r="B2584">
        <v>2</v>
      </c>
      <c r="C2584" s="1">
        <f t="shared" si="40"/>
        <v>0.55765046296287213</v>
      </c>
      <c r="D2584" s="2">
        <v>0.78</v>
      </c>
      <c r="E2584" s="2">
        <v>0.63100000000000001</v>
      </c>
      <c r="F2584" s="2">
        <v>0.63100000000000001</v>
      </c>
      <c r="G2584" s="2">
        <v>0.49099999999999999</v>
      </c>
      <c r="H2584" s="2">
        <v>2.92</v>
      </c>
      <c r="I2584" s="14" t="s">
        <v>51</v>
      </c>
      <c r="J2584" s="2">
        <v>2.0390000000000001</v>
      </c>
      <c r="K2584">
        <v>5.9480000000000004</v>
      </c>
      <c r="L2584" s="2"/>
      <c r="N2584" s="2"/>
      <c r="P2584" s="2"/>
      <c r="R2584" s="2"/>
    </row>
    <row r="2585" spans="1:18" x14ac:dyDescent="0.3">
      <c r="A2585">
        <v>2583</v>
      </c>
      <c r="B2585">
        <v>3</v>
      </c>
      <c r="C2585" s="1">
        <f t="shared" si="40"/>
        <v>0.55766203703694617</v>
      </c>
      <c r="D2585" s="2">
        <v>0.78</v>
      </c>
      <c r="E2585" t="s">
        <v>51</v>
      </c>
      <c r="F2585" s="2">
        <v>0.63100000000000001</v>
      </c>
      <c r="G2585" s="2">
        <v>0.49199999999999999</v>
      </c>
      <c r="H2585" s="2">
        <v>2.9</v>
      </c>
      <c r="I2585" s="14" t="s">
        <v>51</v>
      </c>
      <c r="J2585" s="2">
        <v>2.0390000000000001</v>
      </c>
      <c r="K2585">
        <v>5.9219999999999997</v>
      </c>
      <c r="L2585" s="2"/>
      <c r="N2585" s="2"/>
      <c r="P2585" s="2"/>
      <c r="R2585" s="2"/>
    </row>
    <row r="2586" spans="1:18" x14ac:dyDescent="0.3">
      <c r="A2586">
        <v>2584</v>
      </c>
      <c r="B2586">
        <v>4</v>
      </c>
      <c r="C2586" s="1">
        <f t="shared" si="40"/>
        <v>0.55767361111102021</v>
      </c>
      <c r="D2586" s="2">
        <v>0.78</v>
      </c>
      <c r="E2586" t="s">
        <v>51</v>
      </c>
      <c r="F2586" s="2">
        <v>0.63100000000000001</v>
      </c>
      <c r="G2586" s="2">
        <v>0.49199999999999999</v>
      </c>
      <c r="H2586" s="2">
        <v>2.9</v>
      </c>
      <c r="I2586" s="14" t="s">
        <v>51</v>
      </c>
      <c r="J2586" s="2">
        <v>2.0390000000000001</v>
      </c>
      <c r="K2586">
        <v>5.9050000000000002</v>
      </c>
      <c r="L2586" s="2"/>
      <c r="N2586" s="2"/>
      <c r="P2586" s="2"/>
      <c r="R2586" s="2"/>
    </row>
    <row r="2587" spans="1:18" x14ac:dyDescent="0.3">
      <c r="A2587">
        <v>2585</v>
      </c>
      <c r="B2587">
        <v>5</v>
      </c>
      <c r="C2587" s="1">
        <f t="shared" si="40"/>
        <v>0.55768518518509425</v>
      </c>
      <c r="D2587" s="2">
        <v>0.78</v>
      </c>
      <c r="E2587" t="s">
        <v>51</v>
      </c>
      <c r="F2587" s="2">
        <v>0.63100000000000001</v>
      </c>
      <c r="G2587" s="2">
        <v>0.48899999999999999</v>
      </c>
      <c r="H2587" s="2">
        <v>2.89</v>
      </c>
      <c r="I2587" s="14" t="s">
        <v>51</v>
      </c>
      <c r="J2587" s="2">
        <v>2.0390000000000001</v>
      </c>
      <c r="K2587">
        <v>5.8879999999999999</v>
      </c>
      <c r="L2587" s="2"/>
      <c r="N2587" s="2"/>
      <c r="P2587" s="2"/>
      <c r="R2587" s="2"/>
    </row>
    <row r="2588" spans="1:18" x14ac:dyDescent="0.3">
      <c r="A2588">
        <v>2586</v>
      </c>
      <c r="B2588">
        <v>6</v>
      </c>
      <c r="C2588" s="1">
        <f t="shared" si="40"/>
        <v>0.55769675925916828</v>
      </c>
      <c r="D2588" s="2">
        <v>0.76</v>
      </c>
      <c r="E2588" t="s">
        <v>51</v>
      </c>
      <c r="F2588" s="2">
        <v>0.63100000000000001</v>
      </c>
      <c r="G2588" s="2">
        <v>0.48</v>
      </c>
      <c r="H2588" s="2">
        <v>2.88</v>
      </c>
      <c r="I2588" s="14" t="s">
        <v>51</v>
      </c>
      <c r="J2588" s="2">
        <v>2.0390000000000001</v>
      </c>
      <c r="K2588">
        <v>5.8810000000000002</v>
      </c>
      <c r="L2588" s="2"/>
      <c r="N2588" s="2"/>
      <c r="P2588" s="2"/>
      <c r="R2588" s="2"/>
    </row>
    <row r="2589" spans="1:18" x14ac:dyDescent="0.3">
      <c r="A2589">
        <v>2587</v>
      </c>
      <c r="B2589">
        <v>7</v>
      </c>
      <c r="C2589" s="1">
        <f t="shared" si="40"/>
        <v>0.55770833333324232</v>
      </c>
      <c r="D2589" s="2">
        <v>0.78</v>
      </c>
      <c r="E2589" t="s">
        <v>51</v>
      </c>
      <c r="F2589" s="2">
        <v>0.63100000000000001</v>
      </c>
      <c r="G2589" s="2">
        <v>0.49099999999999999</v>
      </c>
      <c r="H2589" s="2">
        <v>2.88</v>
      </c>
      <c r="I2589" s="14" t="s">
        <v>51</v>
      </c>
      <c r="J2589" s="2">
        <v>2.0390000000000001</v>
      </c>
      <c r="K2589">
        <v>5.8780000000000001</v>
      </c>
      <c r="L2589" s="2"/>
      <c r="N2589" s="2"/>
      <c r="P2589" s="2"/>
      <c r="R2589" s="2"/>
    </row>
    <row r="2590" spans="1:18" x14ac:dyDescent="0.3">
      <c r="A2590">
        <v>2588</v>
      </c>
      <c r="B2590">
        <v>8</v>
      </c>
      <c r="C2590" s="1">
        <f t="shared" si="40"/>
        <v>0.55771990740731636</v>
      </c>
      <c r="D2590" s="2">
        <v>0.78</v>
      </c>
      <c r="E2590" t="s">
        <v>51</v>
      </c>
      <c r="F2590" s="2">
        <v>0.63100000000000001</v>
      </c>
      <c r="G2590" s="2">
        <v>0.49099999999999999</v>
      </c>
      <c r="H2590" s="2">
        <v>2.88</v>
      </c>
      <c r="I2590" s="14" t="s">
        <v>51</v>
      </c>
      <c r="J2590" s="2">
        <v>2.0390000000000001</v>
      </c>
      <c r="K2590">
        <v>5.8730000000000002</v>
      </c>
      <c r="L2590" s="2"/>
      <c r="N2590" s="2"/>
      <c r="P2590" s="2"/>
      <c r="R2590" s="2"/>
    </row>
    <row r="2591" spans="1:18" x14ac:dyDescent="0.3">
      <c r="A2591">
        <v>2589</v>
      </c>
      <c r="B2591">
        <v>9</v>
      </c>
      <c r="C2591" s="1">
        <f t="shared" si="40"/>
        <v>0.5577314814813904</v>
      </c>
      <c r="D2591" s="2">
        <v>0.78</v>
      </c>
      <c r="E2591" t="s">
        <v>51</v>
      </c>
      <c r="F2591" s="2">
        <v>0.63100000000000001</v>
      </c>
      <c r="G2591" s="2">
        <v>0.49099999999999999</v>
      </c>
      <c r="H2591" s="2">
        <v>2.88</v>
      </c>
      <c r="I2591" s="14" t="s">
        <v>51</v>
      </c>
      <c r="J2591" s="2">
        <v>2.0390000000000001</v>
      </c>
      <c r="K2591">
        <v>5.8710000000000004</v>
      </c>
      <c r="L2591" s="2"/>
      <c r="N2591" s="2"/>
      <c r="P2591" s="2"/>
      <c r="R2591" s="2"/>
    </row>
    <row r="2592" spans="1:18" x14ac:dyDescent="0.3">
      <c r="A2592">
        <v>2590</v>
      </c>
      <c r="B2592">
        <v>10</v>
      </c>
      <c r="C2592" s="1">
        <f t="shared" si="40"/>
        <v>0.55774305555546444</v>
      </c>
      <c r="D2592" s="2">
        <v>0.78</v>
      </c>
      <c r="E2592" t="s">
        <v>51</v>
      </c>
      <c r="F2592" s="2">
        <v>0.63100000000000001</v>
      </c>
      <c r="G2592" s="2">
        <v>0.49099999999999999</v>
      </c>
      <c r="H2592" s="2">
        <v>2.88</v>
      </c>
      <c r="I2592" s="14" t="s">
        <v>51</v>
      </c>
      <c r="J2592" s="2">
        <v>2.0390000000000001</v>
      </c>
      <c r="K2592">
        <v>5.8630000000000004</v>
      </c>
      <c r="L2592" s="2"/>
      <c r="N2592" s="2"/>
      <c r="P2592" s="2"/>
      <c r="R2592" s="2"/>
    </row>
    <row r="2593" spans="1:18" x14ac:dyDescent="0.3">
      <c r="A2593">
        <v>2591</v>
      </c>
      <c r="B2593">
        <v>11</v>
      </c>
      <c r="C2593" s="1">
        <f t="shared" si="40"/>
        <v>0.55775462962953848</v>
      </c>
      <c r="D2593" s="2">
        <v>0.78</v>
      </c>
      <c r="E2593" t="s">
        <v>51</v>
      </c>
      <c r="F2593" s="2">
        <v>0.63100000000000001</v>
      </c>
      <c r="G2593" s="2">
        <v>0.49099999999999999</v>
      </c>
      <c r="H2593" s="2">
        <v>2.88</v>
      </c>
      <c r="I2593" s="14" t="s">
        <v>51</v>
      </c>
      <c r="J2593" s="2">
        <v>2.0390000000000001</v>
      </c>
      <c r="K2593">
        <v>5.8680000000000003</v>
      </c>
      <c r="L2593" s="2"/>
      <c r="N2593" s="2"/>
      <c r="P2593" s="2"/>
      <c r="R2593" s="2"/>
    </row>
    <row r="2594" spans="1:18" x14ac:dyDescent="0.3">
      <c r="A2594">
        <v>2592</v>
      </c>
      <c r="B2594">
        <v>12</v>
      </c>
      <c r="C2594" s="1">
        <f t="shared" si="40"/>
        <v>0.55776620370361252</v>
      </c>
      <c r="D2594" s="2">
        <v>0.78</v>
      </c>
      <c r="E2594" t="s">
        <v>51</v>
      </c>
      <c r="F2594" s="2">
        <v>0.63100000000000001</v>
      </c>
      <c r="G2594" s="2">
        <v>0.49099999999999999</v>
      </c>
      <c r="H2594" s="2">
        <v>2.88</v>
      </c>
      <c r="I2594" s="14" t="s">
        <v>51</v>
      </c>
      <c r="J2594" s="2">
        <v>2.0390000000000001</v>
      </c>
      <c r="K2594">
        <v>5.8659999999999997</v>
      </c>
      <c r="L2594" s="2"/>
      <c r="N2594" s="2"/>
      <c r="P2594" s="2"/>
      <c r="R2594" s="2"/>
    </row>
    <row r="2595" spans="1:18" x14ac:dyDescent="0.3">
      <c r="A2595">
        <v>2593</v>
      </c>
      <c r="B2595">
        <v>13</v>
      </c>
      <c r="C2595" s="1">
        <f t="shared" si="40"/>
        <v>0.55777777777768656</v>
      </c>
      <c r="D2595" s="2">
        <v>0.78</v>
      </c>
      <c r="E2595" t="s">
        <v>51</v>
      </c>
      <c r="F2595" s="2">
        <v>0.63100000000000001</v>
      </c>
      <c r="G2595" s="2">
        <v>0.49099999999999999</v>
      </c>
      <c r="H2595" s="2">
        <v>2.88</v>
      </c>
      <c r="I2595" s="14" t="s">
        <v>51</v>
      </c>
      <c r="J2595" s="2">
        <v>2.0390000000000001</v>
      </c>
      <c r="K2595">
        <v>5.8659999999999997</v>
      </c>
      <c r="L2595" s="2"/>
      <c r="N2595" s="2"/>
      <c r="P2595" s="2"/>
      <c r="R2595" s="2"/>
    </row>
    <row r="2596" spans="1:18" x14ac:dyDescent="0.3">
      <c r="A2596">
        <v>2594</v>
      </c>
      <c r="B2596">
        <v>14</v>
      </c>
      <c r="C2596" s="1">
        <f t="shared" si="40"/>
        <v>0.5577893518517606</v>
      </c>
      <c r="D2596" s="2">
        <v>0.78</v>
      </c>
      <c r="E2596" t="s">
        <v>51</v>
      </c>
      <c r="F2596" s="2">
        <v>0.63100000000000001</v>
      </c>
      <c r="G2596" s="2">
        <v>0.49099999999999999</v>
      </c>
      <c r="H2596" s="2">
        <v>2.88</v>
      </c>
      <c r="I2596" s="14" t="s">
        <v>51</v>
      </c>
      <c r="J2596" s="2">
        <v>2.0390000000000001</v>
      </c>
      <c r="K2596">
        <v>5.8639999999999999</v>
      </c>
      <c r="L2596" s="2"/>
      <c r="N2596" s="2"/>
      <c r="P2596" s="2"/>
      <c r="R2596" s="2"/>
    </row>
    <row r="2597" spans="1:18" x14ac:dyDescent="0.3">
      <c r="A2597">
        <v>2595</v>
      </c>
      <c r="B2597">
        <v>15</v>
      </c>
      <c r="C2597" s="1">
        <f t="shared" si="40"/>
        <v>0.55780092592583463</v>
      </c>
      <c r="D2597" s="2">
        <v>0.78</v>
      </c>
      <c r="E2597" t="s">
        <v>51</v>
      </c>
      <c r="F2597" s="2">
        <v>0.63100000000000001</v>
      </c>
      <c r="G2597" s="2">
        <v>0.49099999999999999</v>
      </c>
      <c r="H2597" s="2">
        <v>2.88</v>
      </c>
      <c r="I2597" s="2">
        <v>2.0369999999999999</v>
      </c>
      <c r="J2597" s="2">
        <v>2.0369999999999999</v>
      </c>
      <c r="K2597">
        <v>5.8579999999999997</v>
      </c>
      <c r="L2597" s="2"/>
      <c r="N2597" s="2"/>
      <c r="P2597" s="2"/>
      <c r="R2597" s="2"/>
    </row>
    <row r="2598" spans="1:18" x14ac:dyDescent="0.3">
      <c r="A2598">
        <v>2596</v>
      </c>
      <c r="B2598">
        <v>1</v>
      </c>
      <c r="C2598" s="1">
        <f t="shared" si="40"/>
        <v>0.55781249999990867</v>
      </c>
      <c r="D2598" s="2">
        <v>0.78</v>
      </c>
      <c r="E2598" t="s">
        <v>51</v>
      </c>
      <c r="F2598" s="2">
        <v>0.63100000000000001</v>
      </c>
      <c r="G2598" s="2">
        <v>0.49099999999999999</v>
      </c>
      <c r="H2598" s="2">
        <v>2.88</v>
      </c>
      <c r="I2598" s="14" t="s">
        <v>51</v>
      </c>
      <c r="J2598" s="2">
        <v>2.0369999999999999</v>
      </c>
      <c r="K2598">
        <v>5.8630000000000004</v>
      </c>
      <c r="L2598" s="2"/>
      <c r="N2598" s="2"/>
      <c r="P2598" s="2"/>
      <c r="R2598" s="2"/>
    </row>
    <row r="2599" spans="1:18" x14ac:dyDescent="0.3">
      <c r="A2599">
        <v>2597</v>
      </c>
      <c r="B2599">
        <v>2</v>
      </c>
      <c r="C2599" s="1">
        <f t="shared" si="40"/>
        <v>0.55782407407398271</v>
      </c>
      <c r="D2599" s="2">
        <v>0.78</v>
      </c>
      <c r="E2599" s="2">
        <v>0.627</v>
      </c>
      <c r="F2599" s="2">
        <v>0.627</v>
      </c>
      <c r="G2599" s="2">
        <v>0.48699999999999999</v>
      </c>
      <c r="H2599" s="2">
        <v>2.88</v>
      </c>
      <c r="I2599" s="14" t="s">
        <v>51</v>
      </c>
      <c r="J2599" s="2">
        <v>2.0369999999999999</v>
      </c>
      <c r="K2599">
        <v>5.875</v>
      </c>
      <c r="L2599" s="2"/>
      <c r="N2599" s="2"/>
      <c r="P2599" s="2"/>
      <c r="R2599" s="2"/>
    </row>
    <row r="2600" spans="1:18" x14ac:dyDescent="0.3">
      <c r="A2600">
        <v>2598</v>
      </c>
      <c r="B2600">
        <v>3</v>
      </c>
      <c r="C2600" s="1">
        <f t="shared" si="40"/>
        <v>0.55783564814805675</v>
      </c>
      <c r="D2600" s="2">
        <v>0.78</v>
      </c>
      <c r="E2600" t="s">
        <v>51</v>
      </c>
      <c r="F2600" s="2">
        <v>0.627</v>
      </c>
      <c r="G2600" s="2">
        <v>0.48699999999999999</v>
      </c>
      <c r="H2600" s="2">
        <v>2.89</v>
      </c>
      <c r="I2600" s="14" t="s">
        <v>51</v>
      </c>
      <c r="J2600" s="2">
        <v>2.0369999999999999</v>
      </c>
      <c r="K2600">
        <v>5.89</v>
      </c>
      <c r="L2600" s="2"/>
      <c r="N2600" s="2"/>
      <c r="P2600" s="2"/>
      <c r="R2600" s="2"/>
    </row>
    <row r="2601" spans="1:18" x14ac:dyDescent="0.3">
      <c r="A2601">
        <v>2599</v>
      </c>
      <c r="B2601">
        <v>4</v>
      </c>
      <c r="C2601" s="1">
        <f t="shared" si="40"/>
        <v>0.55784722222213079</v>
      </c>
      <c r="D2601" s="2">
        <v>0.78</v>
      </c>
      <c r="E2601" t="s">
        <v>51</v>
      </c>
      <c r="F2601" s="2">
        <v>0.627</v>
      </c>
      <c r="G2601" s="2">
        <v>0.48699999999999999</v>
      </c>
      <c r="H2601" s="2">
        <v>2.9</v>
      </c>
      <c r="I2601" s="14" t="s">
        <v>51</v>
      </c>
      <c r="J2601" s="2">
        <v>2.0369999999999999</v>
      </c>
      <c r="K2601">
        <v>5.9089999999999998</v>
      </c>
      <c r="L2601" s="2"/>
      <c r="N2601" s="2"/>
      <c r="P2601" s="2"/>
      <c r="R2601" s="2"/>
    </row>
    <row r="2602" spans="1:18" x14ac:dyDescent="0.3">
      <c r="A2602">
        <v>2600</v>
      </c>
      <c r="B2602">
        <v>5</v>
      </c>
      <c r="C2602" s="1">
        <f t="shared" si="40"/>
        <v>0.55785879629620483</v>
      </c>
      <c r="D2602" s="2">
        <v>0.78</v>
      </c>
      <c r="E2602" t="s">
        <v>51</v>
      </c>
      <c r="F2602" s="2">
        <v>0.627</v>
      </c>
      <c r="G2602" s="2">
        <v>0.48699999999999999</v>
      </c>
      <c r="H2602" s="2">
        <v>2.91</v>
      </c>
      <c r="I2602" s="14" t="s">
        <v>51</v>
      </c>
      <c r="J2602" s="2">
        <v>2.0369999999999999</v>
      </c>
      <c r="K2602">
        <v>5.9290000000000003</v>
      </c>
      <c r="L2602" s="2"/>
      <c r="N2602" s="2"/>
      <c r="P2602" s="2"/>
      <c r="R2602" s="2"/>
    </row>
    <row r="2603" spans="1:18" x14ac:dyDescent="0.3">
      <c r="A2603">
        <v>2601</v>
      </c>
      <c r="B2603">
        <v>6</v>
      </c>
      <c r="C2603" s="1">
        <f t="shared" si="40"/>
        <v>0.55787037037027887</v>
      </c>
      <c r="D2603" s="2">
        <v>0.78</v>
      </c>
      <c r="E2603" t="s">
        <v>51</v>
      </c>
      <c r="F2603" s="2">
        <v>0.627</v>
      </c>
      <c r="G2603" s="2">
        <v>0.48699999999999999</v>
      </c>
      <c r="H2603" s="2">
        <v>2.92</v>
      </c>
      <c r="I2603" s="14" t="s">
        <v>51</v>
      </c>
      <c r="J2603" s="2">
        <v>2.0369999999999999</v>
      </c>
      <c r="K2603">
        <v>5.94</v>
      </c>
      <c r="L2603" s="2"/>
      <c r="N2603" s="2"/>
      <c r="P2603" s="2"/>
      <c r="R2603" s="2"/>
    </row>
    <row r="2604" spans="1:18" x14ac:dyDescent="0.3">
      <c r="A2604">
        <v>2602</v>
      </c>
      <c r="B2604">
        <v>7</v>
      </c>
      <c r="C2604" s="1">
        <f t="shared" si="40"/>
        <v>0.55788194444435291</v>
      </c>
      <c r="D2604" s="2">
        <v>0.78</v>
      </c>
      <c r="E2604" t="s">
        <v>51</v>
      </c>
      <c r="F2604" s="2">
        <v>0.627</v>
      </c>
      <c r="G2604" s="2">
        <v>0.48699999999999999</v>
      </c>
      <c r="H2604" s="2">
        <v>2.92</v>
      </c>
      <c r="I2604" s="14" t="s">
        <v>51</v>
      </c>
      <c r="J2604" s="2">
        <v>2.0369999999999999</v>
      </c>
      <c r="K2604">
        <v>5.9509999999999996</v>
      </c>
      <c r="L2604" s="2"/>
      <c r="N2604" s="2"/>
      <c r="P2604" s="2"/>
      <c r="R2604" s="2"/>
    </row>
    <row r="2605" spans="1:18" x14ac:dyDescent="0.3">
      <c r="A2605">
        <v>2603</v>
      </c>
      <c r="B2605">
        <v>8</v>
      </c>
      <c r="C2605" s="1">
        <f t="shared" si="40"/>
        <v>0.55789351851842695</v>
      </c>
      <c r="D2605" s="2">
        <v>0.78</v>
      </c>
      <c r="E2605" t="s">
        <v>51</v>
      </c>
      <c r="F2605" s="2">
        <v>0.627</v>
      </c>
      <c r="G2605" s="2">
        <v>0.48699999999999999</v>
      </c>
      <c r="H2605" s="2">
        <v>2.93</v>
      </c>
      <c r="I2605" s="14" t="s">
        <v>51</v>
      </c>
      <c r="J2605" s="2">
        <v>2.0369999999999999</v>
      </c>
      <c r="K2605">
        <v>5.96</v>
      </c>
      <c r="L2605" s="2"/>
      <c r="N2605" s="2"/>
      <c r="P2605" s="2"/>
      <c r="R2605" s="2"/>
    </row>
    <row r="2606" spans="1:18" x14ac:dyDescent="0.3">
      <c r="A2606">
        <v>2604</v>
      </c>
      <c r="B2606">
        <v>9</v>
      </c>
      <c r="C2606" s="1">
        <f t="shared" si="40"/>
        <v>0.55790509259250098</v>
      </c>
      <c r="D2606" s="2">
        <v>0.78</v>
      </c>
      <c r="E2606" t="s">
        <v>51</v>
      </c>
      <c r="F2606" s="2">
        <v>0.627</v>
      </c>
      <c r="G2606" s="2">
        <v>0.48699999999999999</v>
      </c>
      <c r="H2606" s="2">
        <v>2.93</v>
      </c>
      <c r="I2606" s="14" t="s">
        <v>51</v>
      </c>
      <c r="J2606" s="2">
        <v>2.0369999999999999</v>
      </c>
      <c r="K2606">
        <v>5.9690000000000003</v>
      </c>
      <c r="L2606" s="2"/>
      <c r="N2606" s="2"/>
      <c r="P2606" s="2"/>
      <c r="R2606" s="2"/>
    </row>
    <row r="2607" spans="1:18" x14ac:dyDescent="0.3">
      <c r="A2607">
        <v>2605</v>
      </c>
      <c r="B2607">
        <v>10</v>
      </c>
      <c r="C2607" s="1">
        <f t="shared" si="40"/>
        <v>0.55791666666657502</v>
      </c>
      <c r="D2607" s="2">
        <v>0.78</v>
      </c>
      <c r="E2607" t="s">
        <v>51</v>
      </c>
      <c r="F2607" s="2">
        <v>0.627</v>
      </c>
      <c r="G2607" s="2">
        <v>0.48699999999999999</v>
      </c>
      <c r="H2607" s="2">
        <v>2.94</v>
      </c>
      <c r="I2607" s="14" t="s">
        <v>51</v>
      </c>
      <c r="J2607" s="2">
        <v>2.0369999999999999</v>
      </c>
      <c r="K2607">
        <v>5.9880000000000004</v>
      </c>
      <c r="L2607" s="2"/>
      <c r="N2607" s="2"/>
      <c r="P2607" s="2"/>
      <c r="R2607" s="2"/>
    </row>
    <row r="2608" spans="1:18" x14ac:dyDescent="0.3">
      <c r="A2608">
        <v>2606</v>
      </c>
      <c r="B2608">
        <v>11</v>
      </c>
      <c r="C2608" s="1">
        <f t="shared" si="40"/>
        <v>0.55792824074064906</v>
      </c>
      <c r="D2608" s="2">
        <v>0.78</v>
      </c>
      <c r="E2608" t="s">
        <v>51</v>
      </c>
      <c r="F2608" s="2">
        <v>0.627</v>
      </c>
      <c r="G2608" s="2">
        <v>0.48699999999999999</v>
      </c>
      <c r="H2608" s="2">
        <v>2.95</v>
      </c>
      <c r="I2608" s="14" t="s">
        <v>51</v>
      </c>
      <c r="J2608" s="2">
        <v>2.0369999999999999</v>
      </c>
      <c r="K2608">
        <v>6.0090000000000003</v>
      </c>
      <c r="L2608" s="2"/>
      <c r="N2608" s="2"/>
      <c r="P2608" s="2"/>
      <c r="R2608" s="2"/>
    </row>
    <row r="2609" spans="1:18" x14ac:dyDescent="0.3">
      <c r="A2609">
        <v>2607</v>
      </c>
      <c r="B2609">
        <v>12</v>
      </c>
      <c r="C2609" s="1">
        <f t="shared" si="40"/>
        <v>0.5579398148147231</v>
      </c>
      <c r="D2609" s="2">
        <v>0.78</v>
      </c>
      <c r="E2609" t="s">
        <v>51</v>
      </c>
      <c r="F2609" s="2">
        <v>0.627</v>
      </c>
      <c r="G2609" s="2">
        <v>0.48699999999999999</v>
      </c>
      <c r="H2609" s="2">
        <v>2.97</v>
      </c>
      <c r="I2609" s="14" t="s">
        <v>51</v>
      </c>
      <c r="J2609" s="2">
        <v>2.0369999999999999</v>
      </c>
      <c r="K2609">
        <v>6.0419999999999998</v>
      </c>
      <c r="L2609" s="2"/>
      <c r="N2609" s="2"/>
      <c r="P2609" s="2"/>
      <c r="R2609" s="2"/>
    </row>
    <row r="2610" spans="1:18" x14ac:dyDescent="0.3">
      <c r="A2610">
        <v>2608</v>
      </c>
      <c r="B2610">
        <v>13</v>
      </c>
      <c r="C2610" s="1">
        <f t="shared" si="40"/>
        <v>0.55795138888879714</v>
      </c>
      <c r="D2610" s="2">
        <v>0.78</v>
      </c>
      <c r="E2610" t="s">
        <v>51</v>
      </c>
      <c r="F2610" s="2">
        <v>0.627</v>
      </c>
      <c r="G2610" s="2">
        <v>0.48699999999999999</v>
      </c>
      <c r="H2610" s="2">
        <v>2.98</v>
      </c>
      <c r="I2610" s="14" t="s">
        <v>51</v>
      </c>
      <c r="J2610" s="2">
        <v>2.0369999999999999</v>
      </c>
      <c r="K2610">
        <v>6.0780000000000003</v>
      </c>
      <c r="L2610" s="2"/>
      <c r="N2610" s="2"/>
      <c r="P2610" s="2"/>
      <c r="R2610" s="2"/>
    </row>
    <row r="2611" spans="1:18" x14ac:dyDescent="0.3">
      <c r="A2611">
        <v>2609</v>
      </c>
      <c r="B2611">
        <v>14</v>
      </c>
      <c r="C2611" s="1">
        <f t="shared" si="40"/>
        <v>0.55796296296287118</v>
      </c>
      <c r="D2611" s="2">
        <v>0.78</v>
      </c>
      <c r="E2611" t="s">
        <v>51</v>
      </c>
      <c r="F2611" s="2">
        <v>0.627</v>
      </c>
      <c r="G2611" s="2">
        <v>0.48699999999999999</v>
      </c>
      <c r="H2611" s="2">
        <v>3</v>
      </c>
      <c r="I2611" s="14" t="s">
        <v>51</v>
      </c>
      <c r="J2611" s="2">
        <v>2.0369999999999999</v>
      </c>
      <c r="K2611">
        <v>6.1180000000000003</v>
      </c>
      <c r="L2611" s="2"/>
      <c r="N2611" s="2"/>
      <c r="P2611" s="2"/>
      <c r="R2611" s="2"/>
    </row>
    <row r="2612" spans="1:18" x14ac:dyDescent="0.3">
      <c r="A2612">
        <v>2610</v>
      </c>
      <c r="B2612">
        <v>15</v>
      </c>
      <c r="C2612" s="1">
        <f t="shared" si="40"/>
        <v>0.55797453703694522</v>
      </c>
      <c r="D2612" s="2">
        <v>0.78</v>
      </c>
      <c r="E2612" t="s">
        <v>51</v>
      </c>
      <c r="F2612" s="2">
        <v>0.627</v>
      </c>
      <c r="G2612" s="2">
        <v>0.48699999999999999</v>
      </c>
      <c r="H2612" s="2">
        <v>3.02</v>
      </c>
      <c r="I2612" s="2">
        <v>2.0310000000000001</v>
      </c>
      <c r="J2612" s="2">
        <v>2.0310000000000001</v>
      </c>
      <c r="K2612">
        <v>6.1379999999999999</v>
      </c>
      <c r="L2612" s="2"/>
      <c r="N2612" s="2"/>
      <c r="P2612" s="2"/>
      <c r="R2612" s="2"/>
    </row>
    <row r="2613" spans="1:18" x14ac:dyDescent="0.3">
      <c r="A2613">
        <v>2611</v>
      </c>
      <c r="B2613">
        <v>1</v>
      </c>
      <c r="C2613" s="1">
        <f t="shared" si="40"/>
        <v>0.55798611111101926</v>
      </c>
      <c r="D2613" s="2">
        <v>0.78</v>
      </c>
      <c r="E2613" t="s">
        <v>51</v>
      </c>
      <c r="F2613" s="2">
        <v>0.627</v>
      </c>
      <c r="G2613" s="2">
        <v>0.48699999999999999</v>
      </c>
      <c r="H2613" s="2">
        <v>3.04</v>
      </c>
      <c r="I2613" s="14" t="s">
        <v>51</v>
      </c>
      <c r="J2613" s="2">
        <v>2.0310000000000001</v>
      </c>
      <c r="K2613">
        <v>6.173</v>
      </c>
      <c r="L2613" s="2"/>
      <c r="N2613" s="2"/>
      <c r="P2613" s="2"/>
      <c r="R2613" s="2"/>
    </row>
    <row r="2614" spans="1:18" x14ac:dyDescent="0.3">
      <c r="A2614">
        <v>2612</v>
      </c>
      <c r="B2614">
        <v>2</v>
      </c>
      <c r="C2614" s="1">
        <f t="shared" si="40"/>
        <v>0.5579976851850933</v>
      </c>
      <c r="D2614" s="2">
        <v>0.78</v>
      </c>
      <c r="E2614">
        <v>0.55600000000000005</v>
      </c>
      <c r="F2614" s="2">
        <v>0.55600000000000005</v>
      </c>
      <c r="G2614" s="2">
        <v>0.432</v>
      </c>
      <c r="H2614" s="2">
        <v>3.05</v>
      </c>
      <c r="I2614" s="14" t="s">
        <v>51</v>
      </c>
      <c r="J2614" s="2">
        <v>2.0310000000000001</v>
      </c>
      <c r="K2614">
        <v>6.2009999999999996</v>
      </c>
      <c r="L2614" s="2"/>
      <c r="N2614" s="2"/>
      <c r="P2614" s="2"/>
      <c r="R2614" s="2"/>
    </row>
    <row r="2615" spans="1:18" x14ac:dyDescent="0.3">
      <c r="A2615">
        <v>2613</v>
      </c>
      <c r="B2615">
        <v>3</v>
      </c>
      <c r="C2615" s="1">
        <f t="shared" si="40"/>
        <v>0.55800925925916733</v>
      </c>
      <c r="D2615" s="2">
        <v>0.78</v>
      </c>
      <c r="E2615" t="s">
        <v>51</v>
      </c>
      <c r="F2615" s="2">
        <v>0.55600000000000005</v>
      </c>
      <c r="G2615" s="2">
        <v>0.432</v>
      </c>
      <c r="H2615" s="2">
        <v>3.07</v>
      </c>
      <c r="I2615" s="14" t="s">
        <v>51</v>
      </c>
      <c r="J2615" s="2">
        <v>2.0310000000000001</v>
      </c>
      <c r="K2615">
        <v>6.226</v>
      </c>
      <c r="L2615" s="2"/>
      <c r="N2615" s="2"/>
      <c r="P2615" s="2"/>
      <c r="R2615" s="2"/>
    </row>
    <row r="2616" spans="1:18" x14ac:dyDescent="0.3">
      <c r="A2616">
        <v>2614</v>
      </c>
      <c r="B2616">
        <v>4</v>
      </c>
      <c r="C2616" s="1">
        <f t="shared" si="40"/>
        <v>0.55802083333324137</v>
      </c>
      <c r="D2616" s="2">
        <v>0.78</v>
      </c>
      <c r="E2616" t="s">
        <v>51</v>
      </c>
      <c r="F2616" s="2">
        <v>0.55600000000000005</v>
      </c>
      <c r="G2616" s="2">
        <v>0.432</v>
      </c>
      <c r="H2616" s="2">
        <v>3.07</v>
      </c>
      <c r="I2616" s="14" t="s">
        <v>51</v>
      </c>
      <c r="J2616" s="2">
        <v>2.0310000000000001</v>
      </c>
      <c r="K2616">
        <v>6.2409999999999997</v>
      </c>
      <c r="L2616" s="2"/>
      <c r="N2616" s="2"/>
      <c r="P2616" s="2"/>
      <c r="R2616" s="2"/>
    </row>
    <row r="2617" spans="1:18" x14ac:dyDescent="0.3">
      <c r="A2617">
        <v>2615</v>
      </c>
      <c r="B2617">
        <v>5</v>
      </c>
      <c r="C2617" s="1">
        <f t="shared" si="40"/>
        <v>0.55803240740731541</v>
      </c>
      <c r="D2617" s="2">
        <v>0.78</v>
      </c>
      <c r="E2617" t="s">
        <v>51</v>
      </c>
      <c r="F2617" s="2">
        <v>0.55600000000000005</v>
      </c>
      <c r="G2617" s="2">
        <v>0.435</v>
      </c>
      <c r="H2617" s="2">
        <v>3.08</v>
      </c>
      <c r="I2617" s="14" t="s">
        <v>51</v>
      </c>
      <c r="J2617" s="2">
        <v>2.0310000000000001</v>
      </c>
      <c r="K2617">
        <v>6.2549999999999999</v>
      </c>
      <c r="L2617" s="2"/>
      <c r="N2617" s="2"/>
      <c r="P2617" s="2"/>
      <c r="R2617" s="2"/>
    </row>
    <row r="2618" spans="1:18" x14ac:dyDescent="0.3">
      <c r="A2618">
        <v>2616</v>
      </c>
      <c r="B2618">
        <v>6</v>
      </c>
      <c r="C2618" s="1">
        <f t="shared" si="40"/>
        <v>0.55804398148138945</v>
      </c>
      <c r="D2618" s="3">
        <v>0.94</v>
      </c>
      <c r="E2618" s="4" t="s">
        <v>51</v>
      </c>
      <c r="F2618" s="3">
        <v>0.55600000000000005</v>
      </c>
      <c r="G2618" s="3">
        <v>0.52500000000000002</v>
      </c>
      <c r="H2618" s="2">
        <v>3.08</v>
      </c>
      <c r="I2618" s="14" t="s">
        <v>51</v>
      </c>
      <c r="J2618" s="2">
        <v>2.0310000000000001</v>
      </c>
      <c r="K2618">
        <v>6.2629999999999999</v>
      </c>
      <c r="L2618" s="2"/>
      <c r="N2618" s="2"/>
      <c r="P2618" s="2"/>
      <c r="R2618" s="2"/>
    </row>
    <row r="2619" spans="1:18" x14ac:dyDescent="0.3">
      <c r="H2619" s="2"/>
      <c r="I2619" s="14"/>
      <c r="J2619" s="2"/>
    </row>
    <row r="2620" spans="1:18" x14ac:dyDescent="0.3">
      <c r="A2620" t="s">
        <v>41</v>
      </c>
      <c r="C2620" s="1"/>
      <c r="D2620" s="2">
        <f>AVERAGE(D3:D2618)</f>
        <v>3.3573623853211192</v>
      </c>
      <c r="F2620" s="2">
        <f>AVERAGE(F3:F2618)</f>
        <v>2.4952656727828888</v>
      </c>
      <c r="G2620" s="2">
        <f>F2620*D2620</f>
        <v>8.3775111111842673</v>
      </c>
      <c r="H2620" s="2">
        <f>AVERAGE(H3:H2618)</f>
        <v>2.1813302752293526</v>
      </c>
      <c r="J2620" s="2">
        <f>AVERAGE(J3:J2618)</f>
        <v>1.781449541284396</v>
      </c>
      <c r="K2620">
        <f>J2620*H2620</f>
        <v>3.8859298181970954</v>
      </c>
      <c r="L2620" s="2"/>
      <c r="M2620" s="2"/>
    </row>
    <row r="2621" spans="1:18" x14ac:dyDescent="0.3">
      <c r="A2621" t="s">
        <v>42</v>
      </c>
      <c r="C2621" s="1"/>
      <c r="D2621" s="16">
        <f>(D2620-H2620)/H2620</f>
        <v>0.53913528063425176</v>
      </c>
      <c r="F2621" s="16">
        <f>(F2620-J2620)/J2620</f>
        <v>0.40069399382698373</v>
      </c>
      <c r="G2621" s="21">
        <f>(G2620-K2620)/K2620</f>
        <v>1.1558575432716058</v>
      </c>
      <c r="H2621" s="2"/>
    </row>
    <row r="2622" spans="1:18" x14ac:dyDescent="0.3">
      <c r="G2622" s="2"/>
      <c r="H2622" s="2"/>
      <c r="I2622" s="14"/>
      <c r="J2622" s="2"/>
    </row>
    <row r="2623" spans="1:18" x14ac:dyDescent="0.3">
      <c r="H2623" s="2"/>
      <c r="I2623" s="14"/>
      <c r="J2623" s="2"/>
    </row>
    <row r="2624" spans="1:18" x14ac:dyDescent="0.3">
      <c r="H2624" s="2"/>
      <c r="I2624" s="14"/>
      <c r="J2624" s="2"/>
    </row>
    <row r="2625" spans="8:10" x14ac:dyDescent="0.3">
      <c r="H2625" s="2"/>
      <c r="I2625" s="14"/>
      <c r="J2625" s="2"/>
    </row>
    <row r="2626" spans="8:10" x14ac:dyDescent="0.3">
      <c r="H2626" s="2"/>
      <c r="I2626" s="14"/>
      <c r="J2626" s="2"/>
    </row>
    <row r="2627" spans="8:10" x14ac:dyDescent="0.3">
      <c r="H2627" s="2"/>
      <c r="I2627" s="2"/>
      <c r="J2627" s="2"/>
    </row>
    <row r="2628" spans="8:10" x14ac:dyDescent="0.3">
      <c r="H2628" s="2"/>
      <c r="I2628" s="14"/>
      <c r="J2628" s="2"/>
    </row>
    <row r="2629" spans="8:10" x14ac:dyDescent="0.3">
      <c r="H2629" s="2"/>
      <c r="I2629" s="14"/>
      <c r="J2629" s="2"/>
    </row>
    <row r="2630" spans="8:10" x14ac:dyDescent="0.3">
      <c r="H2630" s="2"/>
      <c r="I2630" s="14"/>
      <c r="J2630" s="2"/>
    </row>
    <row r="2631" spans="8:10" x14ac:dyDescent="0.3">
      <c r="H2631" s="2"/>
      <c r="I2631" s="14"/>
      <c r="J2631" s="2"/>
    </row>
    <row r="2632" spans="8:10" x14ac:dyDescent="0.3">
      <c r="H2632" s="2"/>
      <c r="I2632" s="14"/>
      <c r="J2632" s="2"/>
    </row>
    <row r="2633" spans="8:10" x14ac:dyDescent="0.3">
      <c r="H2633" s="2"/>
      <c r="I2633" s="14"/>
      <c r="J2633" s="2"/>
    </row>
    <row r="2634" spans="8:10" x14ac:dyDescent="0.3">
      <c r="H2634" s="2"/>
      <c r="I2634" s="14"/>
      <c r="J2634" s="2"/>
    </row>
    <row r="2635" spans="8:10" x14ac:dyDescent="0.3">
      <c r="H2635" s="2"/>
      <c r="I2635" s="14"/>
      <c r="J2635" s="2"/>
    </row>
    <row r="2636" spans="8:10" x14ac:dyDescent="0.3">
      <c r="H2636" s="2"/>
      <c r="I2636" s="14"/>
      <c r="J2636" s="2"/>
    </row>
    <row r="2637" spans="8:10" x14ac:dyDescent="0.3">
      <c r="H2637" s="2"/>
      <c r="I2637" s="14"/>
      <c r="J2637" s="2"/>
    </row>
    <row r="2638" spans="8:10" x14ac:dyDescent="0.3">
      <c r="H2638" s="2"/>
      <c r="I2638" s="14"/>
      <c r="J2638" s="2"/>
    </row>
    <row r="2639" spans="8:10" x14ac:dyDescent="0.3">
      <c r="H2639" s="2"/>
      <c r="I2639" s="14"/>
      <c r="J2639" s="2"/>
    </row>
    <row r="2640" spans="8:10" x14ac:dyDescent="0.3">
      <c r="H2640" s="2"/>
      <c r="I2640" s="14"/>
      <c r="J2640" s="2"/>
    </row>
    <row r="2641" spans="8:10" x14ac:dyDescent="0.3">
      <c r="H2641" s="2"/>
      <c r="I2641" s="14"/>
      <c r="J2641" s="2"/>
    </row>
    <row r="2642" spans="8:10" x14ac:dyDescent="0.3">
      <c r="H2642" s="2"/>
      <c r="I2642" s="2"/>
      <c r="J2642" s="2"/>
    </row>
    <row r="2643" spans="8:10" x14ac:dyDescent="0.3">
      <c r="H2643" s="2"/>
      <c r="I2643" s="14"/>
      <c r="J2643" s="2"/>
    </row>
    <row r="2644" spans="8:10" x14ac:dyDescent="0.3">
      <c r="H2644" s="2"/>
      <c r="I2644" s="14"/>
      <c r="J2644" s="2"/>
    </row>
    <row r="2645" spans="8:10" x14ac:dyDescent="0.3">
      <c r="H2645" s="2"/>
      <c r="I2645" s="14"/>
      <c r="J2645" s="2"/>
    </row>
    <row r="2646" spans="8:10" x14ac:dyDescent="0.3">
      <c r="H2646" s="2"/>
      <c r="I2646" s="14"/>
      <c r="J2646" s="2"/>
    </row>
    <row r="2647" spans="8:10" x14ac:dyDescent="0.3">
      <c r="H2647" s="2"/>
      <c r="I2647" s="14"/>
      <c r="J2647" s="2"/>
    </row>
    <row r="2648" spans="8:10" x14ac:dyDescent="0.3">
      <c r="H2648" s="2"/>
      <c r="I2648" s="14"/>
      <c r="J2648" s="2"/>
    </row>
    <row r="2649" spans="8:10" x14ac:dyDescent="0.3">
      <c r="H2649" s="2"/>
      <c r="I2649" s="14"/>
      <c r="J2649" s="2"/>
    </row>
    <row r="2650" spans="8:10" x14ac:dyDescent="0.3">
      <c r="H2650" s="2"/>
      <c r="I2650" s="14"/>
      <c r="J2650" s="2"/>
    </row>
    <row r="2651" spans="8:10" x14ac:dyDescent="0.3">
      <c r="H2651" s="2"/>
      <c r="I2651" s="14"/>
      <c r="J2651" s="2"/>
    </row>
    <row r="2652" spans="8:10" x14ac:dyDescent="0.3">
      <c r="H2652" s="2"/>
      <c r="I2652" s="14"/>
      <c r="J2652" s="2"/>
    </row>
    <row r="2653" spans="8:10" x14ac:dyDescent="0.3">
      <c r="H2653" s="2"/>
      <c r="I2653" s="14"/>
      <c r="J2653" s="2"/>
    </row>
    <row r="2654" spans="8:10" x14ac:dyDescent="0.3">
      <c r="H2654" s="2"/>
      <c r="I2654" s="14"/>
      <c r="J2654" s="2"/>
    </row>
    <row r="2655" spans="8:10" x14ac:dyDescent="0.3">
      <c r="H2655" s="2"/>
      <c r="I2655" s="14"/>
      <c r="J2655" s="2"/>
    </row>
    <row r="2656" spans="8:10" x14ac:dyDescent="0.3">
      <c r="H2656" s="2"/>
      <c r="I2656" s="14"/>
      <c r="J2656" s="2"/>
    </row>
    <row r="2657" spans="8:10" x14ac:dyDescent="0.3">
      <c r="H2657" s="2"/>
      <c r="I2657" s="2"/>
      <c r="J2657" s="2"/>
    </row>
    <row r="2658" spans="8:10" x14ac:dyDescent="0.3">
      <c r="H2658" s="2"/>
      <c r="I2658" s="14"/>
      <c r="J2658" s="2"/>
    </row>
    <row r="2659" spans="8:10" x14ac:dyDescent="0.3">
      <c r="H2659" s="2"/>
      <c r="I2659" s="14"/>
      <c r="J2659" s="2"/>
    </row>
    <row r="2660" spans="8:10" x14ac:dyDescent="0.3">
      <c r="H2660" s="2"/>
      <c r="I2660" s="14"/>
      <c r="J2660" s="2"/>
    </row>
    <row r="2661" spans="8:10" x14ac:dyDescent="0.3">
      <c r="H2661" s="2"/>
      <c r="I2661" s="14"/>
      <c r="J2661" s="2"/>
    </row>
    <row r="2662" spans="8:10" x14ac:dyDescent="0.3">
      <c r="H2662" s="2"/>
      <c r="I2662" s="14"/>
      <c r="J2662" s="2"/>
    </row>
    <row r="2663" spans="8:10" x14ac:dyDescent="0.3">
      <c r="H2663" s="2"/>
      <c r="I2663" s="14"/>
      <c r="J2663" s="2"/>
    </row>
    <row r="2664" spans="8:10" x14ac:dyDescent="0.3">
      <c r="H2664" s="2"/>
      <c r="I2664" s="14"/>
      <c r="J2664" s="2"/>
    </row>
    <row r="2665" spans="8:10" x14ac:dyDescent="0.3">
      <c r="H2665" s="2"/>
      <c r="I2665" s="14"/>
      <c r="J2665" s="2"/>
    </row>
    <row r="2666" spans="8:10" x14ac:dyDescent="0.3">
      <c r="H2666" s="2"/>
      <c r="I2666" s="14"/>
      <c r="J2666" s="2"/>
    </row>
    <row r="2667" spans="8:10" x14ac:dyDescent="0.3">
      <c r="H2667" s="2"/>
      <c r="I2667" s="14"/>
      <c r="J2667" s="2"/>
    </row>
    <row r="2668" spans="8:10" x14ac:dyDescent="0.3">
      <c r="H2668" s="2"/>
      <c r="I2668" s="14"/>
      <c r="J2668" s="2"/>
    </row>
    <row r="2669" spans="8:10" x14ac:dyDescent="0.3">
      <c r="H2669" s="2"/>
      <c r="I2669" s="14"/>
      <c r="J2669" s="2"/>
    </row>
    <row r="2670" spans="8:10" x14ac:dyDescent="0.3">
      <c r="H2670" s="2"/>
      <c r="I2670" s="14"/>
      <c r="J2670" s="2"/>
    </row>
    <row r="2671" spans="8:10" x14ac:dyDescent="0.3">
      <c r="H2671" s="2"/>
      <c r="I2671" s="14"/>
      <c r="J2671" s="2"/>
    </row>
    <row r="2672" spans="8:10" x14ac:dyDescent="0.3">
      <c r="H2672" s="2"/>
      <c r="I2672" s="2"/>
      <c r="J2672" s="2"/>
    </row>
    <row r="2673" spans="8:10" x14ac:dyDescent="0.3">
      <c r="H2673" s="2"/>
      <c r="I2673" s="14"/>
      <c r="J2673" s="2"/>
    </row>
    <row r="2674" spans="8:10" x14ac:dyDescent="0.3">
      <c r="H2674" s="2"/>
      <c r="I2674" s="14"/>
      <c r="J2674" s="2"/>
    </row>
    <row r="2675" spans="8:10" x14ac:dyDescent="0.3">
      <c r="H2675" s="2"/>
      <c r="I2675" s="14"/>
      <c r="J2675" s="2"/>
    </row>
    <row r="2676" spans="8:10" x14ac:dyDescent="0.3">
      <c r="H2676" s="2"/>
      <c r="I2676" s="14"/>
      <c r="J2676" s="2"/>
    </row>
    <row r="2677" spans="8:10" x14ac:dyDescent="0.3">
      <c r="H2677" s="2"/>
      <c r="I2677" s="14"/>
      <c r="J2677" s="2"/>
    </row>
    <row r="2678" spans="8:10" x14ac:dyDescent="0.3">
      <c r="H2678" s="2"/>
      <c r="I2678" s="14"/>
      <c r="J2678" s="2"/>
    </row>
    <row r="2679" spans="8:10" x14ac:dyDescent="0.3">
      <c r="H2679" s="2"/>
      <c r="I2679" s="14"/>
      <c r="J2679" s="2"/>
    </row>
    <row r="2680" spans="8:10" x14ac:dyDescent="0.3">
      <c r="H2680" s="2"/>
      <c r="I2680" s="14"/>
      <c r="J2680" s="2"/>
    </row>
    <row r="2681" spans="8:10" x14ac:dyDescent="0.3">
      <c r="H2681" s="2"/>
      <c r="I2681" s="14"/>
      <c r="J2681" s="2"/>
    </row>
    <row r="2682" spans="8:10" x14ac:dyDescent="0.3">
      <c r="H2682" s="2"/>
      <c r="I2682" s="14"/>
      <c r="J2682" s="2"/>
    </row>
    <row r="2683" spans="8:10" x14ac:dyDescent="0.3">
      <c r="H2683" s="2"/>
      <c r="I2683" s="14"/>
      <c r="J2683" s="2"/>
    </row>
    <row r="2684" spans="8:10" x14ac:dyDescent="0.3">
      <c r="H2684" s="2"/>
      <c r="I2684" s="14"/>
      <c r="J2684" s="2"/>
    </row>
    <row r="2685" spans="8:10" x14ac:dyDescent="0.3">
      <c r="H2685" s="2"/>
      <c r="I2685" s="14"/>
      <c r="J2685" s="2"/>
    </row>
    <row r="2686" spans="8:10" x14ac:dyDescent="0.3">
      <c r="H2686" s="2"/>
      <c r="I2686" s="14"/>
      <c r="J2686" s="2"/>
    </row>
    <row r="2687" spans="8:10" x14ac:dyDescent="0.3">
      <c r="H2687" s="2"/>
      <c r="I2687" s="2"/>
      <c r="J2687" s="2"/>
    </row>
    <row r="2688" spans="8:10" x14ac:dyDescent="0.3">
      <c r="H2688" s="2"/>
      <c r="I2688" s="14"/>
      <c r="J2688" s="2"/>
    </row>
    <row r="2689" spans="8:10" x14ac:dyDescent="0.3">
      <c r="H2689" s="2"/>
      <c r="I2689" s="14"/>
      <c r="J2689" s="2"/>
    </row>
    <row r="2690" spans="8:10" x14ac:dyDescent="0.3">
      <c r="H2690" s="2"/>
      <c r="I2690" s="14"/>
      <c r="J2690" s="2"/>
    </row>
    <row r="2691" spans="8:10" x14ac:dyDescent="0.3">
      <c r="H2691" s="2"/>
      <c r="I2691" s="14"/>
      <c r="J2691" s="2"/>
    </row>
    <row r="2692" spans="8:10" x14ac:dyDescent="0.3">
      <c r="H2692" s="2"/>
      <c r="I2692" s="14"/>
      <c r="J2692" s="2"/>
    </row>
    <row r="2693" spans="8:10" x14ac:dyDescent="0.3">
      <c r="H2693" s="2"/>
      <c r="I2693" s="14"/>
      <c r="J2693" s="2"/>
    </row>
    <row r="2694" spans="8:10" x14ac:dyDescent="0.3">
      <c r="H2694" s="2"/>
      <c r="I2694" s="14"/>
      <c r="J2694" s="2"/>
    </row>
    <row r="2695" spans="8:10" x14ac:dyDescent="0.3">
      <c r="H2695" s="2"/>
      <c r="I2695" s="14"/>
      <c r="J2695" s="2"/>
    </row>
    <row r="2696" spans="8:10" x14ac:dyDescent="0.3">
      <c r="H2696" s="2"/>
      <c r="I2696" s="14"/>
      <c r="J2696" s="2"/>
    </row>
    <row r="2697" spans="8:10" x14ac:dyDescent="0.3">
      <c r="H2697" s="2"/>
      <c r="I2697" s="14"/>
      <c r="J2697" s="2"/>
    </row>
    <row r="2698" spans="8:10" x14ac:dyDescent="0.3">
      <c r="H2698" s="2"/>
      <c r="I2698" s="14"/>
      <c r="J2698" s="2"/>
    </row>
    <row r="2699" spans="8:10" x14ac:dyDescent="0.3">
      <c r="H2699" s="2"/>
      <c r="I2699" s="14"/>
      <c r="J2699" s="2"/>
    </row>
    <row r="2700" spans="8:10" x14ac:dyDescent="0.3">
      <c r="H2700" s="2"/>
      <c r="I2700" s="14"/>
      <c r="J2700" s="2"/>
    </row>
    <row r="2701" spans="8:10" x14ac:dyDescent="0.3">
      <c r="H2701" s="2"/>
      <c r="I2701" s="14"/>
      <c r="J2701" s="2"/>
    </row>
    <row r="2702" spans="8:10" x14ac:dyDescent="0.3">
      <c r="H2702" s="2"/>
      <c r="I2702" s="2"/>
      <c r="J2702" s="2"/>
    </row>
    <row r="2703" spans="8:10" x14ac:dyDescent="0.3">
      <c r="H2703" s="2"/>
      <c r="I2703" s="14"/>
      <c r="J2703" s="2"/>
    </row>
    <row r="2704" spans="8:10" x14ac:dyDescent="0.3">
      <c r="H2704" s="2"/>
      <c r="I2704" s="14"/>
      <c r="J2704" s="2"/>
    </row>
    <row r="2705" spans="8:10" x14ac:dyDescent="0.3">
      <c r="H2705" s="2"/>
      <c r="I2705" s="14"/>
      <c r="J2705" s="2"/>
    </row>
    <row r="2706" spans="8:10" x14ac:dyDescent="0.3">
      <c r="H2706" s="2"/>
      <c r="I2706" s="14"/>
      <c r="J2706" s="2"/>
    </row>
    <row r="2707" spans="8:10" x14ac:dyDescent="0.3">
      <c r="H2707" s="2"/>
      <c r="I2707" s="14"/>
      <c r="J2707" s="2"/>
    </row>
    <row r="2708" spans="8:10" x14ac:dyDescent="0.3">
      <c r="H2708" s="2"/>
      <c r="I2708" s="14"/>
      <c r="J2708" s="2"/>
    </row>
    <row r="2709" spans="8:10" x14ac:dyDescent="0.3">
      <c r="H2709" s="2"/>
      <c r="I2709" s="14"/>
      <c r="J2709" s="2"/>
    </row>
    <row r="2710" spans="8:10" x14ac:dyDescent="0.3">
      <c r="H2710" s="2"/>
      <c r="I2710" s="14"/>
      <c r="J2710" s="2"/>
    </row>
    <row r="2711" spans="8:10" x14ac:dyDescent="0.3">
      <c r="H2711" s="2"/>
      <c r="I2711" s="14"/>
      <c r="J2711" s="2"/>
    </row>
    <row r="2712" spans="8:10" x14ac:dyDescent="0.3">
      <c r="H2712" s="2"/>
      <c r="I2712" s="14"/>
      <c r="J2712" s="2"/>
    </row>
    <row r="2713" spans="8:10" x14ac:dyDescent="0.3">
      <c r="H2713" s="2"/>
      <c r="I2713" s="14"/>
      <c r="J2713" s="2"/>
    </row>
    <row r="2714" spans="8:10" x14ac:dyDescent="0.3">
      <c r="H2714" s="2"/>
      <c r="I2714" s="14"/>
      <c r="J2714" s="2"/>
    </row>
    <row r="2715" spans="8:10" x14ac:dyDescent="0.3">
      <c r="H2715" s="2"/>
      <c r="I2715" s="14"/>
      <c r="J2715" s="2"/>
    </row>
    <row r="2716" spans="8:10" x14ac:dyDescent="0.3">
      <c r="H2716" s="2"/>
      <c r="I2716" s="14"/>
      <c r="J2716" s="2"/>
    </row>
    <row r="2717" spans="8:10" x14ac:dyDescent="0.3">
      <c r="H2717" s="2"/>
      <c r="I2717" s="2"/>
      <c r="J2717" s="2"/>
    </row>
    <row r="2718" spans="8:10" x14ac:dyDescent="0.3">
      <c r="H2718" s="2"/>
      <c r="I2718" s="14"/>
      <c r="J2718" s="2"/>
    </row>
    <row r="2719" spans="8:10" x14ac:dyDescent="0.3">
      <c r="H2719" s="2"/>
      <c r="I2719" s="14"/>
      <c r="J2719" s="2"/>
    </row>
    <row r="2720" spans="8:10" x14ac:dyDescent="0.3">
      <c r="H2720" s="2"/>
      <c r="I2720" s="14"/>
      <c r="J2720" s="2"/>
    </row>
    <row r="2721" spans="8:10" x14ac:dyDescent="0.3">
      <c r="H2721" s="2"/>
      <c r="I2721" s="14"/>
      <c r="J2721" s="2"/>
    </row>
    <row r="2722" spans="8:10" x14ac:dyDescent="0.3">
      <c r="H2722" s="2"/>
      <c r="I2722" s="14"/>
      <c r="J2722" s="2"/>
    </row>
    <row r="2723" spans="8:10" x14ac:dyDescent="0.3">
      <c r="H2723" s="2"/>
      <c r="I2723" s="14"/>
      <c r="J2723" s="2"/>
    </row>
    <row r="2724" spans="8:10" x14ac:dyDescent="0.3">
      <c r="H2724" s="2"/>
      <c r="I2724" s="14"/>
      <c r="J2724" s="2"/>
    </row>
    <row r="2725" spans="8:10" x14ac:dyDescent="0.3">
      <c r="H2725" s="2"/>
      <c r="I2725" s="14"/>
      <c r="J2725" s="2"/>
    </row>
    <row r="2726" spans="8:10" x14ac:dyDescent="0.3">
      <c r="H2726" s="2"/>
      <c r="I2726" s="14"/>
      <c r="J2726" s="2"/>
    </row>
    <row r="2727" spans="8:10" x14ac:dyDescent="0.3">
      <c r="H2727" s="2"/>
      <c r="I2727" s="14"/>
      <c r="J2727" s="2"/>
    </row>
    <row r="2728" spans="8:10" x14ac:dyDescent="0.3">
      <c r="H2728" s="2"/>
      <c r="I2728" s="14"/>
      <c r="J2728" s="2"/>
    </row>
    <row r="2729" spans="8:10" x14ac:dyDescent="0.3">
      <c r="H2729" s="2"/>
      <c r="I2729" s="14"/>
      <c r="J2729" s="2"/>
    </row>
    <row r="2730" spans="8:10" x14ac:dyDescent="0.3">
      <c r="H2730" s="2"/>
      <c r="I2730" s="14"/>
      <c r="J2730" s="2"/>
    </row>
    <row r="2731" spans="8:10" x14ac:dyDescent="0.3">
      <c r="H2731" s="2"/>
      <c r="I2731" s="14"/>
      <c r="J2731" s="2"/>
    </row>
    <row r="2732" spans="8:10" x14ac:dyDescent="0.3">
      <c r="H2732" s="2"/>
      <c r="I2732" s="2"/>
      <c r="J2732" s="2"/>
    </row>
    <row r="2733" spans="8:10" x14ac:dyDescent="0.3">
      <c r="H2733" s="2"/>
      <c r="I2733" s="14"/>
      <c r="J2733" s="2"/>
    </row>
    <row r="2734" spans="8:10" x14ac:dyDescent="0.3">
      <c r="H2734" s="2"/>
      <c r="I2734" s="14"/>
      <c r="J2734" s="2"/>
    </row>
    <row r="2735" spans="8:10" x14ac:dyDescent="0.3">
      <c r="H2735" s="2"/>
      <c r="I2735" s="14"/>
      <c r="J2735" s="2"/>
    </row>
    <row r="2736" spans="8:10" x14ac:dyDescent="0.3">
      <c r="H2736" s="2"/>
      <c r="I2736" s="14"/>
      <c r="J2736" s="2"/>
    </row>
    <row r="2737" spans="8:10" x14ac:dyDescent="0.3">
      <c r="H2737" s="2"/>
      <c r="I2737" s="14"/>
      <c r="J2737" s="2"/>
    </row>
    <row r="2738" spans="8:10" x14ac:dyDescent="0.3">
      <c r="H2738" s="2"/>
      <c r="I2738" s="14"/>
      <c r="J2738" s="2"/>
    </row>
    <row r="2739" spans="8:10" x14ac:dyDescent="0.3">
      <c r="H2739" s="2"/>
      <c r="I2739" s="14"/>
      <c r="J2739" s="2"/>
    </row>
    <row r="2740" spans="8:10" x14ac:dyDescent="0.3">
      <c r="H2740" s="2"/>
      <c r="I2740" s="14"/>
      <c r="J2740" s="2"/>
    </row>
    <row r="2741" spans="8:10" x14ac:dyDescent="0.3">
      <c r="H2741" s="2"/>
      <c r="I2741" s="14"/>
      <c r="J2741" s="2"/>
    </row>
    <row r="2742" spans="8:10" x14ac:dyDescent="0.3">
      <c r="H2742" s="2"/>
      <c r="I2742" s="14"/>
      <c r="J2742" s="2"/>
    </row>
    <row r="2743" spans="8:10" x14ac:dyDescent="0.3">
      <c r="H2743" s="2"/>
      <c r="I2743" s="14"/>
      <c r="J2743" s="2"/>
    </row>
    <row r="2744" spans="8:10" x14ac:dyDescent="0.3">
      <c r="H2744" s="2"/>
      <c r="I2744" s="14"/>
      <c r="J2744" s="2"/>
    </row>
    <row r="2745" spans="8:10" x14ac:dyDescent="0.3">
      <c r="H2745" s="2"/>
      <c r="I2745" s="14"/>
      <c r="J2745" s="2"/>
    </row>
    <row r="2746" spans="8:10" x14ac:dyDescent="0.3">
      <c r="H2746" s="2"/>
      <c r="I2746" s="14"/>
      <c r="J2746" s="2"/>
    </row>
    <row r="2747" spans="8:10" x14ac:dyDescent="0.3">
      <c r="H2747" s="2"/>
      <c r="I2747" s="2"/>
      <c r="J2747" s="2"/>
    </row>
    <row r="2748" spans="8:10" x14ac:dyDescent="0.3">
      <c r="H2748" s="2"/>
      <c r="I2748" s="14"/>
      <c r="J2748" s="2"/>
    </row>
    <row r="2749" spans="8:10" x14ac:dyDescent="0.3">
      <c r="H2749" s="2"/>
      <c r="I2749" s="14"/>
      <c r="J2749" s="2"/>
    </row>
    <row r="2750" spans="8:10" x14ac:dyDescent="0.3">
      <c r="H2750" s="2"/>
      <c r="I2750" s="14"/>
      <c r="J2750" s="2"/>
    </row>
    <row r="2751" spans="8:10" x14ac:dyDescent="0.3">
      <c r="H2751" s="2"/>
      <c r="I2751" s="14"/>
      <c r="J2751" s="2"/>
    </row>
    <row r="2752" spans="8:10" x14ac:dyDescent="0.3">
      <c r="H2752" s="2"/>
      <c r="I2752" s="14"/>
      <c r="J2752" s="2"/>
    </row>
    <row r="2753" spans="8:10" x14ac:dyDescent="0.3">
      <c r="H2753" s="2"/>
      <c r="I2753" s="14"/>
      <c r="J2753" s="2"/>
    </row>
    <row r="2754" spans="8:10" x14ac:dyDescent="0.3">
      <c r="H2754" s="2"/>
      <c r="I2754" s="14"/>
      <c r="J2754" s="2"/>
    </row>
    <row r="2755" spans="8:10" x14ac:dyDescent="0.3">
      <c r="H2755" s="2"/>
      <c r="I2755" s="14"/>
      <c r="J2755" s="2"/>
    </row>
    <row r="2756" spans="8:10" x14ac:dyDescent="0.3">
      <c r="H2756" s="2"/>
      <c r="I2756" s="14"/>
      <c r="J2756" s="2"/>
    </row>
    <row r="2757" spans="8:10" x14ac:dyDescent="0.3">
      <c r="H2757" s="2"/>
      <c r="I2757" s="14"/>
      <c r="J2757" s="2"/>
    </row>
    <row r="2758" spans="8:10" x14ac:dyDescent="0.3">
      <c r="H2758" s="2"/>
      <c r="I2758" s="14"/>
      <c r="J2758" s="2"/>
    </row>
    <row r="2759" spans="8:10" x14ac:dyDescent="0.3">
      <c r="H2759" s="2"/>
      <c r="I2759" s="14"/>
      <c r="J2759" s="2"/>
    </row>
    <row r="2760" spans="8:10" x14ac:dyDescent="0.3">
      <c r="H2760" s="2"/>
      <c r="I2760" s="14"/>
      <c r="J2760" s="2"/>
    </row>
    <row r="2761" spans="8:10" x14ac:dyDescent="0.3">
      <c r="H2761" s="2"/>
      <c r="I2761" s="14"/>
      <c r="J2761" s="2"/>
    </row>
    <row r="2762" spans="8:10" x14ac:dyDescent="0.3">
      <c r="H2762" s="2"/>
      <c r="I2762" s="2"/>
      <c r="J2762" s="2"/>
    </row>
    <row r="2763" spans="8:10" x14ac:dyDescent="0.3">
      <c r="H2763" s="2"/>
      <c r="I2763" s="14"/>
      <c r="J2763" s="2"/>
    </row>
    <row r="2764" spans="8:10" x14ac:dyDescent="0.3">
      <c r="H2764" s="2"/>
      <c r="I2764" s="14"/>
      <c r="J2764" s="2"/>
    </row>
    <row r="2765" spans="8:10" x14ac:dyDescent="0.3">
      <c r="H2765" s="2"/>
      <c r="I2765" s="14"/>
      <c r="J2765" s="2"/>
    </row>
    <row r="2766" spans="8:10" x14ac:dyDescent="0.3">
      <c r="H2766" s="2"/>
      <c r="I2766" s="14"/>
      <c r="J2766" s="2"/>
    </row>
    <row r="2767" spans="8:10" x14ac:dyDescent="0.3">
      <c r="H2767" s="2"/>
      <c r="I2767" s="14"/>
      <c r="J2767" s="2"/>
    </row>
    <row r="2768" spans="8:10" x14ac:dyDescent="0.3">
      <c r="H2768" s="2"/>
      <c r="I2768" s="14"/>
      <c r="J2768" s="2"/>
    </row>
    <row r="2769" spans="8:10" x14ac:dyDescent="0.3">
      <c r="H2769" s="2"/>
      <c r="I2769" s="14"/>
      <c r="J2769" s="2"/>
    </row>
    <row r="2770" spans="8:10" x14ac:dyDescent="0.3">
      <c r="H2770" s="2"/>
      <c r="I2770" s="14"/>
      <c r="J2770" s="2"/>
    </row>
    <row r="2771" spans="8:10" x14ac:dyDescent="0.3">
      <c r="H2771" s="2"/>
      <c r="I2771" s="14"/>
      <c r="J2771" s="2"/>
    </row>
    <row r="2772" spans="8:10" x14ac:dyDescent="0.3">
      <c r="H2772" s="2"/>
      <c r="I2772" s="14"/>
      <c r="J2772" s="2"/>
    </row>
    <row r="2773" spans="8:10" x14ac:dyDescent="0.3">
      <c r="H2773" s="2"/>
      <c r="I2773" s="14"/>
      <c r="J2773" s="2"/>
    </row>
    <row r="2774" spans="8:10" x14ac:dyDescent="0.3">
      <c r="H2774" s="2"/>
      <c r="I2774" s="14"/>
      <c r="J2774" s="2"/>
    </row>
    <row r="2775" spans="8:10" x14ac:dyDescent="0.3">
      <c r="H2775" s="2"/>
      <c r="I2775" s="14"/>
      <c r="J2775" s="2"/>
    </row>
    <row r="2776" spans="8:10" x14ac:dyDescent="0.3">
      <c r="H2776" s="2"/>
      <c r="I2776" s="14"/>
      <c r="J2776" s="2"/>
    </row>
    <row r="2777" spans="8:10" x14ac:dyDescent="0.3">
      <c r="H2777" s="2"/>
      <c r="I2777" s="2"/>
      <c r="J2777" s="2"/>
    </row>
    <row r="2778" spans="8:10" x14ac:dyDescent="0.3">
      <c r="H2778" s="2"/>
      <c r="I2778" s="14"/>
      <c r="J2778" s="2"/>
    </row>
    <row r="2779" spans="8:10" x14ac:dyDescent="0.3">
      <c r="H2779" s="2"/>
      <c r="I2779" s="14"/>
      <c r="J2779" s="2"/>
    </row>
    <row r="2780" spans="8:10" x14ac:dyDescent="0.3">
      <c r="H2780" s="2"/>
      <c r="I2780" s="14"/>
      <c r="J2780" s="2"/>
    </row>
    <row r="2781" spans="8:10" x14ac:dyDescent="0.3">
      <c r="H2781" s="2"/>
      <c r="I2781" s="14"/>
      <c r="J2781" s="2"/>
    </row>
    <row r="2782" spans="8:10" x14ac:dyDescent="0.3">
      <c r="H2782" s="2"/>
      <c r="I2782" s="14"/>
      <c r="J2782" s="2"/>
    </row>
    <row r="2783" spans="8:10" x14ac:dyDescent="0.3">
      <c r="H2783" s="2"/>
      <c r="I2783" s="14"/>
      <c r="J2783" s="2"/>
    </row>
    <row r="2784" spans="8:10" x14ac:dyDescent="0.3">
      <c r="H2784" s="2"/>
      <c r="I2784" s="14"/>
      <c r="J2784" s="2"/>
    </row>
    <row r="2785" spans="8:10" x14ac:dyDescent="0.3">
      <c r="H2785" s="2"/>
      <c r="I2785" s="14"/>
      <c r="J2785" s="2"/>
    </row>
    <row r="2786" spans="8:10" x14ac:dyDescent="0.3">
      <c r="H2786" s="2"/>
      <c r="I2786" s="14"/>
      <c r="J2786" s="2"/>
    </row>
    <row r="2787" spans="8:10" x14ac:dyDescent="0.3">
      <c r="H2787" s="2"/>
      <c r="I2787" s="14"/>
      <c r="J2787" s="2"/>
    </row>
    <row r="2788" spans="8:10" x14ac:dyDescent="0.3">
      <c r="H2788" s="2"/>
      <c r="I2788" s="14"/>
      <c r="J2788" s="2"/>
    </row>
    <row r="2789" spans="8:10" x14ac:dyDescent="0.3">
      <c r="H2789" s="2"/>
      <c r="I2789" s="14"/>
      <c r="J2789" s="2"/>
    </row>
    <row r="2790" spans="8:10" x14ac:dyDescent="0.3">
      <c r="H2790" s="2"/>
      <c r="I2790" s="14"/>
      <c r="J2790" s="2"/>
    </row>
    <row r="2791" spans="8:10" x14ac:dyDescent="0.3">
      <c r="H2791" s="2"/>
      <c r="I2791" s="14"/>
      <c r="J2791" s="2"/>
    </row>
    <row r="2792" spans="8:10" x14ac:dyDescent="0.3">
      <c r="H2792" s="2"/>
      <c r="I2792" s="2"/>
      <c r="J2792" s="2"/>
    </row>
    <row r="2793" spans="8:10" x14ac:dyDescent="0.3">
      <c r="H2793" s="2"/>
      <c r="I2793" s="14"/>
      <c r="J2793" s="2"/>
    </row>
    <row r="2794" spans="8:10" x14ac:dyDescent="0.3">
      <c r="H2794" s="2"/>
      <c r="I2794" s="14"/>
      <c r="J2794" s="2"/>
    </row>
    <row r="2795" spans="8:10" x14ac:dyDescent="0.3">
      <c r="H2795" s="2"/>
      <c r="I2795" s="14"/>
      <c r="J2795" s="2"/>
    </row>
    <row r="2796" spans="8:10" x14ac:dyDescent="0.3">
      <c r="H2796" s="2"/>
      <c r="I2796" s="14"/>
      <c r="J2796" s="2"/>
    </row>
    <row r="2797" spans="8:10" x14ac:dyDescent="0.3">
      <c r="H2797" s="2"/>
      <c r="I2797" s="14"/>
      <c r="J2797" s="2"/>
    </row>
    <row r="2798" spans="8:10" x14ac:dyDescent="0.3">
      <c r="H2798" s="2"/>
      <c r="I2798" s="14"/>
      <c r="J2798" s="2"/>
    </row>
    <row r="2799" spans="8:10" x14ac:dyDescent="0.3">
      <c r="H2799" s="2"/>
      <c r="I2799" s="14"/>
      <c r="J2799" s="2"/>
    </row>
    <row r="2800" spans="8:10" x14ac:dyDescent="0.3">
      <c r="H2800" s="2"/>
      <c r="I2800" s="14"/>
      <c r="J2800" s="2"/>
    </row>
    <row r="2801" spans="8:10" x14ac:dyDescent="0.3">
      <c r="H2801" s="2"/>
      <c r="I2801" s="14"/>
      <c r="J2801" s="2"/>
    </row>
    <row r="2802" spans="8:10" x14ac:dyDescent="0.3">
      <c r="H2802" s="2"/>
      <c r="I2802" s="14"/>
      <c r="J2802" s="2"/>
    </row>
    <row r="2803" spans="8:10" x14ac:dyDescent="0.3">
      <c r="H2803" s="2"/>
      <c r="I2803" s="14"/>
      <c r="J2803" s="2"/>
    </row>
    <row r="2804" spans="8:10" x14ac:dyDescent="0.3">
      <c r="H2804" s="2"/>
      <c r="I2804" s="14"/>
      <c r="J2804" s="2"/>
    </row>
    <row r="2805" spans="8:10" x14ac:dyDescent="0.3">
      <c r="H2805" s="2"/>
      <c r="I2805" s="14"/>
      <c r="J2805" s="2"/>
    </row>
    <row r="2806" spans="8:10" x14ac:dyDescent="0.3">
      <c r="H2806" s="2"/>
      <c r="I2806" s="14"/>
      <c r="J2806" s="2"/>
    </row>
    <row r="2807" spans="8:10" x14ac:dyDescent="0.3">
      <c r="H2807" s="2"/>
      <c r="I2807" s="2"/>
      <c r="J2807" s="2"/>
    </row>
    <row r="2808" spans="8:10" x14ac:dyDescent="0.3">
      <c r="H2808" s="2"/>
      <c r="I2808" s="14"/>
      <c r="J2808" s="2"/>
    </row>
    <row r="2809" spans="8:10" x14ac:dyDescent="0.3">
      <c r="H2809" s="2"/>
      <c r="I2809" s="14"/>
      <c r="J2809" s="2"/>
    </row>
    <row r="2810" spans="8:10" x14ac:dyDescent="0.3">
      <c r="H2810" s="2"/>
      <c r="I2810" s="14"/>
      <c r="J2810" s="2"/>
    </row>
    <row r="2811" spans="8:10" x14ac:dyDescent="0.3">
      <c r="H2811" s="2"/>
      <c r="I2811" s="14"/>
      <c r="J2811" s="2"/>
    </row>
    <row r="2812" spans="8:10" x14ac:dyDescent="0.3">
      <c r="H2812" s="2"/>
      <c r="I2812" s="14"/>
      <c r="J2812" s="2"/>
    </row>
    <row r="2813" spans="8:10" x14ac:dyDescent="0.3">
      <c r="H2813" s="2"/>
      <c r="I2813" s="14"/>
      <c r="J2813" s="2"/>
    </row>
    <row r="2814" spans="8:10" x14ac:dyDescent="0.3">
      <c r="H2814" s="2"/>
      <c r="I2814" s="14"/>
      <c r="J2814" s="2"/>
    </row>
    <row r="2815" spans="8:10" x14ac:dyDescent="0.3">
      <c r="H2815" s="2"/>
      <c r="I2815" s="14"/>
      <c r="J2815" s="2"/>
    </row>
    <row r="2816" spans="8:10" x14ac:dyDescent="0.3">
      <c r="H2816" s="2"/>
      <c r="I2816" s="14"/>
      <c r="J2816" s="2"/>
    </row>
    <row r="2817" spans="8:10" x14ac:dyDescent="0.3">
      <c r="H2817" s="2"/>
      <c r="I2817" s="14"/>
      <c r="J2817" s="2"/>
    </row>
    <row r="2818" spans="8:10" x14ac:dyDescent="0.3">
      <c r="H2818" s="2"/>
      <c r="I2818" s="14"/>
      <c r="J2818" s="2"/>
    </row>
    <row r="2819" spans="8:10" x14ac:dyDescent="0.3">
      <c r="H2819" s="2"/>
      <c r="I2819" s="14"/>
      <c r="J2819" s="2"/>
    </row>
    <row r="2820" spans="8:10" x14ac:dyDescent="0.3">
      <c r="H2820" s="2"/>
      <c r="I2820" s="14"/>
      <c r="J2820" s="2"/>
    </row>
    <row r="2821" spans="8:10" x14ac:dyDescent="0.3">
      <c r="H2821" s="2"/>
      <c r="I2821" s="14"/>
      <c r="J2821" s="2"/>
    </row>
    <row r="2822" spans="8:10" x14ac:dyDescent="0.3">
      <c r="H2822" s="2"/>
      <c r="I2822" s="2"/>
      <c r="J2822" s="2"/>
    </row>
    <row r="2823" spans="8:10" x14ac:dyDescent="0.3">
      <c r="H2823" s="2"/>
      <c r="I2823" s="14"/>
      <c r="J2823" s="2"/>
    </row>
    <row r="2824" spans="8:10" x14ac:dyDescent="0.3">
      <c r="H2824" s="2"/>
      <c r="I2824" s="14"/>
      <c r="J2824" s="2"/>
    </row>
    <row r="2825" spans="8:10" x14ac:dyDescent="0.3">
      <c r="H2825" s="2"/>
      <c r="I2825" s="14"/>
      <c r="J2825" s="2"/>
    </row>
    <row r="2826" spans="8:10" x14ac:dyDescent="0.3">
      <c r="H2826" s="2"/>
      <c r="I2826" s="14"/>
      <c r="J2826" s="2"/>
    </row>
    <row r="2827" spans="8:10" x14ac:dyDescent="0.3">
      <c r="H2827" s="2"/>
      <c r="I2827" s="14"/>
      <c r="J2827" s="2"/>
    </row>
    <row r="2828" spans="8:10" x14ac:dyDescent="0.3">
      <c r="H2828" s="2"/>
      <c r="I2828" s="14"/>
      <c r="J2828" s="2"/>
    </row>
    <row r="2829" spans="8:10" x14ac:dyDescent="0.3">
      <c r="H2829" s="2"/>
      <c r="I2829" s="14"/>
      <c r="J2829" s="2"/>
    </row>
    <row r="2830" spans="8:10" x14ac:dyDescent="0.3">
      <c r="H2830" s="2"/>
      <c r="I2830" s="14"/>
      <c r="J2830" s="2"/>
    </row>
    <row r="2831" spans="8:10" x14ac:dyDescent="0.3">
      <c r="H2831" s="2"/>
      <c r="I2831" s="14"/>
      <c r="J2831" s="2"/>
    </row>
    <row r="2832" spans="8:10" x14ac:dyDescent="0.3">
      <c r="H2832" s="2"/>
      <c r="I2832" s="14"/>
      <c r="J2832" s="2"/>
    </row>
    <row r="2833" spans="8:10" x14ac:dyDescent="0.3">
      <c r="H2833" s="2"/>
      <c r="I2833" s="14"/>
      <c r="J2833" s="2"/>
    </row>
    <row r="2834" spans="8:10" x14ac:dyDescent="0.3">
      <c r="H2834" s="2"/>
      <c r="I2834" s="14"/>
      <c r="J2834" s="2"/>
    </row>
    <row r="2835" spans="8:10" x14ac:dyDescent="0.3">
      <c r="H2835" s="2"/>
      <c r="I2835" s="14"/>
      <c r="J2835" s="2"/>
    </row>
    <row r="2836" spans="8:10" x14ac:dyDescent="0.3">
      <c r="H2836" s="2"/>
      <c r="I2836" s="14"/>
      <c r="J2836" s="2"/>
    </row>
    <row r="2837" spans="8:10" x14ac:dyDescent="0.3">
      <c r="H2837" s="2"/>
      <c r="I2837" s="2"/>
      <c r="J2837" s="2"/>
    </row>
    <row r="2838" spans="8:10" x14ac:dyDescent="0.3">
      <c r="H2838" s="2"/>
      <c r="I2838" s="14"/>
      <c r="J2838" s="2"/>
    </row>
    <row r="2839" spans="8:10" x14ac:dyDescent="0.3">
      <c r="H2839" s="2"/>
      <c r="I2839" s="14"/>
      <c r="J2839" s="2"/>
    </row>
    <row r="2840" spans="8:10" x14ac:dyDescent="0.3">
      <c r="H2840" s="2"/>
      <c r="I2840" s="14"/>
      <c r="J2840" s="2"/>
    </row>
    <row r="2841" spans="8:10" x14ac:dyDescent="0.3">
      <c r="H2841" s="2"/>
      <c r="I2841" s="14"/>
      <c r="J2841" s="2"/>
    </row>
    <row r="2842" spans="8:10" x14ac:dyDescent="0.3">
      <c r="H2842" s="2"/>
      <c r="I2842" s="14"/>
      <c r="J2842" s="2"/>
    </row>
    <row r="2843" spans="8:10" x14ac:dyDescent="0.3">
      <c r="H2843" s="2"/>
      <c r="I2843" s="14"/>
      <c r="J2843" s="2"/>
    </row>
    <row r="2844" spans="8:10" x14ac:dyDescent="0.3">
      <c r="H2844" s="2"/>
      <c r="I2844" s="14"/>
      <c r="J2844" s="2"/>
    </row>
    <row r="2845" spans="8:10" x14ac:dyDescent="0.3">
      <c r="H2845" s="2"/>
      <c r="I2845" s="14"/>
      <c r="J2845" s="2"/>
    </row>
    <row r="2846" spans="8:10" x14ac:dyDescent="0.3">
      <c r="H2846" s="2"/>
      <c r="I2846" s="14"/>
      <c r="J2846" s="2"/>
    </row>
    <row r="2847" spans="8:10" x14ac:dyDescent="0.3">
      <c r="H2847" s="2"/>
      <c r="I2847" s="14"/>
      <c r="J2847" s="2"/>
    </row>
    <row r="2848" spans="8:10" x14ac:dyDescent="0.3">
      <c r="H2848" s="2"/>
      <c r="I2848" s="14"/>
      <c r="J2848" s="2"/>
    </row>
    <row r="2849" spans="8:10" x14ac:dyDescent="0.3">
      <c r="H2849" s="2"/>
      <c r="I2849" s="14"/>
      <c r="J2849" s="2"/>
    </row>
    <row r="2850" spans="8:10" x14ac:dyDescent="0.3">
      <c r="H2850" s="2"/>
      <c r="I2850" s="14"/>
      <c r="J2850" s="2"/>
    </row>
    <row r="2851" spans="8:10" x14ac:dyDescent="0.3">
      <c r="H2851" s="2"/>
      <c r="I2851" s="14"/>
      <c r="J2851" s="2"/>
    </row>
    <row r="2852" spans="8:10" x14ac:dyDescent="0.3">
      <c r="H2852" s="2"/>
      <c r="I2852" s="2"/>
      <c r="J2852" s="2"/>
    </row>
    <row r="2853" spans="8:10" x14ac:dyDescent="0.3">
      <c r="H2853" s="2"/>
      <c r="I2853" s="14"/>
      <c r="J2853" s="2"/>
    </row>
    <row r="2854" spans="8:10" x14ac:dyDescent="0.3">
      <c r="H2854" s="2"/>
      <c r="I2854" s="14"/>
      <c r="J2854" s="2"/>
    </row>
    <row r="2855" spans="8:10" x14ac:dyDescent="0.3">
      <c r="H2855" s="2"/>
      <c r="I2855" s="14"/>
      <c r="J2855" s="2"/>
    </row>
    <row r="2856" spans="8:10" x14ac:dyDescent="0.3">
      <c r="H2856" s="2"/>
      <c r="I2856" s="14"/>
      <c r="J2856" s="2"/>
    </row>
    <row r="2857" spans="8:10" x14ac:dyDescent="0.3">
      <c r="H2857" s="2"/>
      <c r="I2857" s="14"/>
      <c r="J2857" s="2"/>
    </row>
    <row r="2858" spans="8:10" x14ac:dyDescent="0.3">
      <c r="H2858" s="2"/>
      <c r="I2858" s="14"/>
      <c r="J2858" s="2"/>
    </row>
    <row r="2859" spans="8:10" x14ac:dyDescent="0.3">
      <c r="H2859" s="2"/>
      <c r="I2859" s="14"/>
      <c r="J2859" s="2"/>
    </row>
    <row r="2860" spans="8:10" x14ac:dyDescent="0.3">
      <c r="H2860" s="2"/>
      <c r="I2860" s="14"/>
      <c r="J2860" s="2"/>
    </row>
    <row r="2861" spans="8:10" x14ac:dyDescent="0.3">
      <c r="H2861" s="2"/>
      <c r="I2861" s="14"/>
      <c r="J2861" s="2"/>
    </row>
    <row r="2862" spans="8:10" x14ac:dyDescent="0.3">
      <c r="H2862" s="2"/>
      <c r="I2862" s="14"/>
      <c r="J2862" s="2"/>
    </row>
    <row r="2863" spans="8:10" x14ac:dyDescent="0.3">
      <c r="H2863" s="2"/>
      <c r="I2863" s="14"/>
      <c r="J2863" s="2"/>
    </row>
    <row r="2864" spans="8:10" x14ac:dyDescent="0.3">
      <c r="H2864" s="2"/>
      <c r="I2864" s="14"/>
      <c r="J2864" s="2"/>
    </row>
    <row r="2865" spans="8:10" x14ac:dyDescent="0.3">
      <c r="H2865" s="2"/>
      <c r="I2865" s="14"/>
      <c r="J2865" s="2"/>
    </row>
    <row r="2866" spans="8:10" x14ac:dyDescent="0.3">
      <c r="H2866" s="2"/>
      <c r="I2866" s="14"/>
      <c r="J2866" s="2"/>
    </row>
    <row r="2867" spans="8:10" x14ac:dyDescent="0.3">
      <c r="H2867" s="2"/>
      <c r="I2867" s="2"/>
      <c r="J2867" s="2"/>
    </row>
    <row r="2868" spans="8:10" x14ac:dyDescent="0.3">
      <c r="H2868" s="2"/>
      <c r="I2868" s="14"/>
      <c r="J2868" s="2"/>
    </row>
    <row r="2869" spans="8:10" x14ac:dyDescent="0.3">
      <c r="H2869" s="2"/>
      <c r="I2869" s="14"/>
      <c r="J2869" s="2"/>
    </row>
    <row r="2870" spans="8:10" x14ac:dyDescent="0.3">
      <c r="H2870" s="2"/>
      <c r="I2870" s="14"/>
      <c r="J2870" s="2"/>
    </row>
    <row r="2871" spans="8:10" x14ac:dyDescent="0.3">
      <c r="H2871" s="2"/>
      <c r="I2871" s="14"/>
      <c r="J2871" s="2"/>
    </row>
    <row r="2872" spans="8:10" x14ac:dyDescent="0.3">
      <c r="H2872" s="2"/>
      <c r="I2872" s="14"/>
      <c r="J2872" s="2"/>
    </row>
    <row r="2873" spans="8:10" x14ac:dyDescent="0.3">
      <c r="H2873" s="2"/>
      <c r="I2873" s="14"/>
      <c r="J2873" s="2"/>
    </row>
    <row r="2874" spans="8:10" x14ac:dyDescent="0.3">
      <c r="H2874" s="2"/>
      <c r="I2874" s="14"/>
      <c r="J2874" s="2"/>
    </row>
    <row r="2875" spans="8:10" x14ac:dyDescent="0.3">
      <c r="H2875" s="2"/>
      <c r="I2875" s="14"/>
      <c r="J2875" s="2"/>
    </row>
    <row r="2876" spans="8:10" x14ac:dyDescent="0.3">
      <c r="H2876" s="2"/>
      <c r="I2876" s="14"/>
      <c r="J2876" s="2"/>
    </row>
    <row r="2877" spans="8:10" x14ac:dyDescent="0.3">
      <c r="H2877" s="2"/>
      <c r="I2877" s="14"/>
      <c r="J2877" s="2"/>
    </row>
    <row r="2878" spans="8:10" x14ac:dyDescent="0.3">
      <c r="H2878" s="2"/>
      <c r="I2878" s="14"/>
      <c r="J2878" s="2"/>
    </row>
    <row r="2879" spans="8:10" x14ac:dyDescent="0.3">
      <c r="H2879" s="2"/>
      <c r="I2879" s="14"/>
      <c r="J2879" s="2"/>
    </row>
    <row r="2880" spans="8:10" x14ac:dyDescent="0.3">
      <c r="H2880" s="2"/>
      <c r="I2880" s="14"/>
      <c r="J2880" s="2"/>
    </row>
    <row r="2881" spans="8:10" x14ac:dyDescent="0.3">
      <c r="H2881" s="2"/>
      <c r="I2881" s="14"/>
      <c r="J2881" s="2"/>
    </row>
    <row r="2882" spans="8:10" x14ac:dyDescent="0.3">
      <c r="H2882" s="2"/>
      <c r="I2882" s="2"/>
      <c r="J2882" s="2"/>
    </row>
    <row r="2883" spans="8:10" x14ac:dyDescent="0.3">
      <c r="H2883" s="2"/>
      <c r="I2883" s="14"/>
      <c r="J2883" s="2"/>
    </row>
    <row r="2884" spans="8:10" x14ac:dyDescent="0.3">
      <c r="H2884" s="2"/>
      <c r="I2884" s="14"/>
      <c r="J2884" s="2"/>
    </row>
    <row r="2885" spans="8:10" x14ac:dyDescent="0.3">
      <c r="H2885" s="2"/>
      <c r="I2885" s="14"/>
      <c r="J2885" s="2"/>
    </row>
    <row r="2886" spans="8:10" x14ac:dyDescent="0.3">
      <c r="H2886" s="2"/>
      <c r="I2886" s="14"/>
      <c r="J2886" s="2"/>
    </row>
    <row r="2887" spans="8:10" x14ac:dyDescent="0.3">
      <c r="H2887" s="2"/>
      <c r="I2887" s="14"/>
      <c r="J2887" s="2"/>
    </row>
    <row r="2888" spans="8:10" x14ac:dyDescent="0.3">
      <c r="H2888" s="2"/>
      <c r="I2888" s="14"/>
      <c r="J2888" s="2"/>
    </row>
    <row r="2889" spans="8:10" x14ac:dyDescent="0.3">
      <c r="H2889" s="2"/>
      <c r="I2889" s="14"/>
      <c r="J2889" s="2"/>
    </row>
    <row r="2890" spans="8:10" x14ac:dyDescent="0.3">
      <c r="H2890" s="2"/>
      <c r="I2890" s="14"/>
      <c r="J2890" s="2"/>
    </row>
    <row r="2891" spans="8:10" x14ac:dyDescent="0.3">
      <c r="H2891" s="2"/>
      <c r="I2891" s="14"/>
      <c r="J2891" s="2"/>
    </row>
    <row r="2892" spans="8:10" x14ac:dyDescent="0.3">
      <c r="H2892" s="2"/>
      <c r="I2892" s="14"/>
      <c r="J2892" s="2"/>
    </row>
    <row r="2893" spans="8:10" x14ac:dyDescent="0.3">
      <c r="H2893" s="2"/>
      <c r="I2893" s="14"/>
      <c r="J2893" s="2"/>
    </row>
    <row r="2894" spans="8:10" x14ac:dyDescent="0.3">
      <c r="H2894" s="2"/>
      <c r="I2894" s="14"/>
      <c r="J2894" s="2"/>
    </row>
    <row r="2895" spans="8:10" x14ac:dyDescent="0.3">
      <c r="H2895" s="2"/>
      <c r="I2895" s="14"/>
      <c r="J2895" s="2"/>
    </row>
    <row r="2896" spans="8:10" x14ac:dyDescent="0.3">
      <c r="H2896" s="2"/>
      <c r="I2896" s="14"/>
      <c r="J2896" s="2"/>
    </row>
    <row r="2897" spans="8:10" x14ac:dyDescent="0.3">
      <c r="H2897" s="2"/>
      <c r="I2897" s="2"/>
      <c r="J2897" s="2"/>
    </row>
    <row r="2898" spans="8:10" x14ac:dyDescent="0.3">
      <c r="H2898" s="2"/>
      <c r="I2898" s="14"/>
      <c r="J2898" s="2"/>
    </row>
    <row r="2899" spans="8:10" x14ac:dyDescent="0.3">
      <c r="H2899" s="2"/>
      <c r="I2899" s="14"/>
      <c r="J2899" s="2"/>
    </row>
    <row r="2900" spans="8:10" x14ac:dyDescent="0.3">
      <c r="H2900" s="2"/>
      <c r="I2900" s="14"/>
      <c r="J2900" s="2"/>
    </row>
    <row r="2901" spans="8:10" x14ac:dyDescent="0.3">
      <c r="H2901" s="2"/>
      <c r="I2901" s="14"/>
      <c r="J2901" s="2"/>
    </row>
    <row r="2902" spans="8:10" x14ac:dyDescent="0.3">
      <c r="H2902" s="2"/>
      <c r="I2902" s="14"/>
      <c r="J2902" s="2"/>
    </row>
    <row r="2903" spans="8:10" x14ac:dyDescent="0.3">
      <c r="H2903" s="2"/>
      <c r="I2903" s="14"/>
      <c r="J2903" s="2"/>
    </row>
    <row r="2904" spans="8:10" x14ac:dyDescent="0.3">
      <c r="H2904" s="2"/>
      <c r="I2904" s="14"/>
      <c r="J2904" s="2"/>
    </row>
    <row r="2905" spans="8:10" x14ac:dyDescent="0.3">
      <c r="H2905" s="2"/>
      <c r="I2905" s="14"/>
      <c r="J2905" s="2"/>
    </row>
    <row r="2906" spans="8:10" x14ac:dyDescent="0.3">
      <c r="H2906" s="2"/>
      <c r="I2906" s="14"/>
      <c r="J2906" s="2"/>
    </row>
    <row r="2907" spans="8:10" x14ac:dyDescent="0.3">
      <c r="H2907" s="2"/>
      <c r="I2907" s="14"/>
      <c r="J2907" s="2"/>
    </row>
    <row r="2908" spans="8:10" x14ac:dyDescent="0.3">
      <c r="H2908" s="2"/>
      <c r="I2908" s="14"/>
      <c r="J2908" s="2"/>
    </row>
    <row r="2909" spans="8:10" x14ac:dyDescent="0.3">
      <c r="H2909" s="2"/>
      <c r="I2909" s="14"/>
      <c r="J2909" s="2"/>
    </row>
    <row r="2910" spans="8:10" x14ac:dyDescent="0.3">
      <c r="H2910" s="2"/>
      <c r="I2910" s="14"/>
      <c r="J2910" s="2"/>
    </row>
    <row r="2911" spans="8:10" x14ac:dyDescent="0.3">
      <c r="H2911" s="2"/>
      <c r="I2911" s="14"/>
      <c r="J2911" s="2"/>
    </row>
    <row r="2912" spans="8:10" x14ac:dyDescent="0.3">
      <c r="H2912" s="2"/>
      <c r="I2912" s="2"/>
      <c r="J2912" s="2"/>
    </row>
    <row r="2913" spans="8:10" x14ac:dyDescent="0.3">
      <c r="H2913" s="2"/>
      <c r="I2913" s="14"/>
      <c r="J2913" s="2"/>
    </row>
    <row r="2914" spans="8:10" x14ac:dyDescent="0.3">
      <c r="H2914" s="2"/>
      <c r="I2914" s="14"/>
      <c r="J2914" s="2"/>
    </row>
    <row r="2915" spans="8:10" x14ac:dyDescent="0.3">
      <c r="H2915" s="2"/>
      <c r="I2915" s="14"/>
      <c r="J2915" s="2"/>
    </row>
    <row r="2916" spans="8:10" x14ac:dyDescent="0.3">
      <c r="H2916" s="2"/>
      <c r="I2916" s="14"/>
      <c r="J2916" s="2"/>
    </row>
    <row r="2917" spans="8:10" x14ac:dyDescent="0.3">
      <c r="H2917" s="2"/>
      <c r="I2917" s="14"/>
      <c r="J2917" s="2"/>
    </row>
    <row r="2918" spans="8:10" x14ac:dyDescent="0.3">
      <c r="H2918" s="2"/>
      <c r="I2918" s="14"/>
      <c r="J2918" s="2"/>
    </row>
    <row r="2919" spans="8:10" x14ac:dyDescent="0.3">
      <c r="H2919" s="2"/>
      <c r="I2919" s="14"/>
      <c r="J2919" s="2"/>
    </row>
    <row r="2920" spans="8:10" x14ac:dyDescent="0.3">
      <c r="H2920" s="2"/>
      <c r="I2920" s="14"/>
      <c r="J2920" s="2"/>
    </row>
    <row r="2921" spans="8:10" x14ac:dyDescent="0.3">
      <c r="H2921" s="2"/>
      <c r="I2921" s="14"/>
      <c r="J2921" s="2"/>
    </row>
    <row r="2922" spans="8:10" x14ac:dyDescent="0.3">
      <c r="H2922" s="2"/>
      <c r="I2922" s="14"/>
      <c r="J2922" s="2"/>
    </row>
    <row r="2923" spans="8:10" x14ac:dyDescent="0.3">
      <c r="H2923" s="2"/>
      <c r="I2923" s="14"/>
      <c r="J2923" s="2"/>
    </row>
    <row r="2924" spans="8:10" x14ac:dyDescent="0.3">
      <c r="H2924" s="2"/>
      <c r="I2924" s="14"/>
      <c r="J2924" s="2"/>
    </row>
    <row r="2925" spans="8:10" x14ac:dyDescent="0.3">
      <c r="H2925" s="2"/>
      <c r="I2925" s="14"/>
      <c r="J2925" s="2"/>
    </row>
    <row r="2926" spans="8:10" x14ac:dyDescent="0.3">
      <c r="H2926" s="2"/>
      <c r="I2926" s="14"/>
      <c r="J2926" s="2"/>
    </row>
    <row r="2927" spans="8:10" x14ac:dyDescent="0.3">
      <c r="H2927" s="2"/>
      <c r="I2927" s="2"/>
      <c r="J2927" s="2"/>
    </row>
    <row r="2928" spans="8:10" x14ac:dyDescent="0.3">
      <c r="H2928" s="2"/>
      <c r="I2928" s="14"/>
      <c r="J2928" s="2"/>
    </row>
    <row r="2929" spans="8:10" x14ac:dyDescent="0.3">
      <c r="H2929" s="2"/>
      <c r="I2929" s="14"/>
      <c r="J2929" s="2"/>
    </row>
    <row r="2930" spans="8:10" x14ac:dyDescent="0.3">
      <c r="H2930" s="2"/>
      <c r="I2930" s="14"/>
      <c r="J2930" s="2"/>
    </row>
    <row r="2931" spans="8:10" x14ac:dyDescent="0.3">
      <c r="H2931" s="2"/>
      <c r="I2931" s="14"/>
      <c r="J2931" s="2"/>
    </row>
    <row r="2932" spans="8:10" x14ac:dyDescent="0.3">
      <c r="H2932" s="2"/>
      <c r="I2932" s="14"/>
      <c r="J2932" s="2"/>
    </row>
    <row r="2933" spans="8:10" x14ac:dyDescent="0.3">
      <c r="H2933" s="2"/>
      <c r="I2933" s="14"/>
      <c r="J2933" s="2"/>
    </row>
    <row r="2934" spans="8:10" x14ac:dyDescent="0.3">
      <c r="H2934" s="2"/>
      <c r="I2934" s="14"/>
      <c r="J2934" s="2"/>
    </row>
    <row r="2935" spans="8:10" x14ac:dyDescent="0.3">
      <c r="H2935" s="2"/>
      <c r="I2935" s="14"/>
      <c r="J2935" s="2"/>
    </row>
    <row r="2936" spans="8:10" x14ac:dyDescent="0.3">
      <c r="H2936" s="2"/>
      <c r="I2936" s="14"/>
      <c r="J2936" s="2"/>
    </row>
    <row r="2937" spans="8:10" x14ac:dyDescent="0.3">
      <c r="H2937" s="2"/>
      <c r="I2937" s="14"/>
      <c r="J2937" s="2"/>
    </row>
    <row r="2938" spans="8:10" x14ac:dyDescent="0.3">
      <c r="H2938" s="2"/>
      <c r="I2938" s="14"/>
      <c r="J2938" s="2"/>
    </row>
    <row r="2939" spans="8:10" x14ac:dyDescent="0.3">
      <c r="H2939" s="2"/>
      <c r="I2939" s="14"/>
      <c r="J2939" s="2"/>
    </row>
    <row r="2940" spans="8:10" x14ac:dyDescent="0.3">
      <c r="H2940" s="2"/>
      <c r="I2940" s="14"/>
      <c r="J2940" s="2"/>
    </row>
    <row r="2941" spans="8:10" x14ac:dyDescent="0.3">
      <c r="H2941" s="2"/>
      <c r="I2941" s="14"/>
      <c r="J2941" s="2"/>
    </row>
    <row r="2942" spans="8:10" x14ac:dyDescent="0.3">
      <c r="H2942" s="2"/>
      <c r="I2942" s="2"/>
      <c r="J2942" s="2"/>
    </row>
    <row r="2943" spans="8:10" x14ac:dyDescent="0.3">
      <c r="H2943" s="2"/>
      <c r="I2943" s="14"/>
      <c r="J2943" s="2"/>
    </row>
    <row r="2944" spans="8:10" x14ac:dyDescent="0.3">
      <c r="H2944" s="2"/>
      <c r="I2944" s="14"/>
      <c r="J2944" s="2"/>
    </row>
    <row r="2945" spans="8:10" x14ac:dyDescent="0.3">
      <c r="H2945" s="2"/>
      <c r="I2945" s="14"/>
      <c r="J2945" s="2"/>
    </row>
    <row r="2946" spans="8:10" x14ac:dyDescent="0.3">
      <c r="H2946" s="2"/>
      <c r="I2946" s="14"/>
      <c r="J2946" s="2"/>
    </row>
    <row r="2947" spans="8:10" x14ac:dyDescent="0.3">
      <c r="H2947" s="2"/>
      <c r="I2947" s="14"/>
      <c r="J2947" s="2"/>
    </row>
    <row r="2948" spans="8:10" x14ac:dyDescent="0.3">
      <c r="H2948" s="2"/>
      <c r="I2948" s="14"/>
      <c r="J2948" s="2"/>
    </row>
    <row r="2949" spans="8:10" x14ac:dyDescent="0.3">
      <c r="H2949" s="2"/>
      <c r="I2949" s="14"/>
      <c r="J2949" s="2"/>
    </row>
    <row r="2950" spans="8:10" x14ac:dyDescent="0.3">
      <c r="H2950" s="2"/>
      <c r="I2950" s="14"/>
      <c r="J2950" s="2"/>
    </row>
    <row r="2951" spans="8:10" x14ac:dyDescent="0.3">
      <c r="H2951" s="2"/>
      <c r="I2951" s="14"/>
      <c r="J2951" s="2"/>
    </row>
    <row r="2952" spans="8:10" x14ac:dyDescent="0.3">
      <c r="H2952" s="2"/>
      <c r="I2952" s="14"/>
      <c r="J2952" s="2"/>
    </row>
    <row r="2953" spans="8:10" x14ac:dyDescent="0.3">
      <c r="H2953" s="2"/>
      <c r="I2953" s="14"/>
      <c r="J2953" s="2"/>
    </row>
    <row r="2954" spans="8:10" x14ac:dyDescent="0.3">
      <c r="H2954" s="2"/>
      <c r="I2954" s="14"/>
      <c r="J2954" s="2"/>
    </row>
    <row r="2955" spans="8:10" x14ac:dyDescent="0.3">
      <c r="H2955" s="2"/>
      <c r="I2955" s="14"/>
      <c r="J2955" s="2"/>
    </row>
    <row r="2956" spans="8:10" x14ac:dyDescent="0.3">
      <c r="H2956" s="2"/>
      <c r="I2956" s="14"/>
      <c r="J2956" s="2"/>
    </row>
    <row r="2957" spans="8:10" x14ac:dyDescent="0.3">
      <c r="H2957" s="2"/>
      <c r="I2957" s="2"/>
      <c r="J2957" s="2"/>
    </row>
    <row r="2958" spans="8:10" x14ac:dyDescent="0.3">
      <c r="H2958" s="2"/>
      <c r="I2958" s="14"/>
      <c r="J2958" s="2"/>
    </row>
    <row r="2959" spans="8:10" x14ac:dyDescent="0.3">
      <c r="H2959" s="2"/>
      <c r="I2959" s="14"/>
      <c r="J2959" s="2"/>
    </row>
    <row r="2960" spans="8:10" x14ac:dyDescent="0.3">
      <c r="H2960" s="2"/>
      <c r="I2960" s="14"/>
      <c r="J2960" s="2"/>
    </row>
    <row r="2961" spans="8:10" x14ac:dyDescent="0.3">
      <c r="H2961" s="2"/>
      <c r="I2961" s="14"/>
      <c r="J2961" s="2"/>
    </row>
    <row r="2962" spans="8:10" x14ac:dyDescent="0.3">
      <c r="H2962" s="2"/>
      <c r="I2962" s="14"/>
      <c r="J2962" s="2"/>
    </row>
    <row r="2963" spans="8:10" x14ac:dyDescent="0.3">
      <c r="H2963" s="2"/>
      <c r="I2963" s="14"/>
      <c r="J2963" s="2"/>
    </row>
    <row r="2964" spans="8:10" x14ac:dyDescent="0.3">
      <c r="H2964" s="2"/>
      <c r="I2964" s="14"/>
      <c r="J2964" s="2"/>
    </row>
    <row r="2965" spans="8:10" x14ac:dyDescent="0.3">
      <c r="H2965" s="2"/>
      <c r="I2965" s="14"/>
      <c r="J2965" s="2"/>
    </row>
    <row r="2966" spans="8:10" x14ac:dyDescent="0.3">
      <c r="H2966" s="2"/>
      <c r="I2966" s="14"/>
      <c r="J2966" s="2"/>
    </row>
    <row r="2967" spans="8:10" x14ac:dyDescent="0.3">
      <c r="H2967" s="2"/>
      <c r="I2967" s="14"/>
      <c r="J2967" s="2"/>
    </row>
    <row r="2968" spans="8:10" x14ac:dyDescent="0.3">
      <c r="H2968" s="2"/>
      <c r="I2968" s="14"/>
      <c r="J2968" s="2"/>
    </row>
    <row r="2969" spans="8:10" x14ac:dyDescent="0.3">
      <c r="H2969" s="2"/>
      <c r="I2969" s="14"/>
      <c r="J2969" s="2"/>
    </row>
    <row r="2970" spans="8:10" x14ac:dyDescent="0.3">
      <c r="H2970" s="2"/>
      <c r="I2970" s="14"/>
      <c r="J2970" s="2"/>
    </row>
    <row r="2971" spans="8:10" x14ac:dyDescent="0.3">
      <c r="H2971" s="2"/>
      <c r="I2971" s="14"/>
      <c r="J2971" s="2"/>
    </row>
    <row r="2972" spans="8:10" x14ac:dyDescent="0.3">
      <c r="H2972" s="2"/>
      <c r="I2972" s="2"/>
      <c r="J2972" s="2"/>
    </row>
    <row r="2973" spans="8:10" x14ac:dyDescent="0.3">
      <c r="H2973" s="2"/>
      <c r="I2973" s="14"/>
      <c r="J2973" s="2"/>
    </row>
    <row r="2974" spans="8:10" x14ac:dyDescent="0.3">
      <c r="H2974" s="2"/>
      <c r="I2974" s="14"/>
      <c r="J2974" s="2"/>
    </row>
    <row r="2975" spans="8:10" x14ac:dyDescent="0.3">
      <c r="H2975" s="2"/>
      <c r="I2975" s="14"/>
      <c r="J2975" s="2"/>
    </row>
    <row r="2976" spans="8:10" x14ac:dyDescent="0.3">
      <c r="H2976" s="2"/>
      <c r="I2976" s="14"/>
      <c r="J2976" s="2"/>
    </row>
    <row r="2977" spans="8:10" x14ac:dyDescent="0.3">
      <c r="H2977" s="2"/>
      <c r="I2977" s="14"/>
      <c r="J2977" s="2"/>
    </row>
    <row r="2978" spans="8:10" x14ac:dyDescent="0.3">
      <c r="H2978" s="2"/>
      <c r="I2978" s="14"/>
      <c r="J2978" s="2"/>
    </row>
    <row r="2979" spans="8:10" x14ac:dyDescent="0.3">
      <c r="H2979" s="2"/>
      <c r="I2979" s="14"/>
      <c r="J2979" s="2"/>
    </row>
    <row r="2980" spans="8:10" x14ac:dyDescent="0.3">
      <c r="H2980" s="2"/>
      <c r="I2980" s="14"/>
      <c r="J2980" s="2"/>
    </row>
    <row r="2981" spans="8:10" x14ac:dyDescent="0.3">
      <c r="H2981" s="2"/>
      <c r="I2981" s="14"/>
      <c r="J2981" s="2"/>
    </row>
    <row r="2982" spans="8:10" x14ac:dyDescent="0.3">
      <c r="H2982" s="2"/>
      <c r="I2982" s="14"/>
      <c r="J2982" s="2"/>
    </row>
    <row r="2983" spans="8:10" x14ac:dyDescent="0.3">
      <c r="H2983" s="2"/>
      <c r="I2983" s="14"/>
      <c r="J2983" s="2"/>
    </row>
    <row r="2984" spans="8:10" x14ac:dyDescent="0.3">
      <c r="H2984" s="2"/>
      <c r="I2984" s="14"/>
      <c r="J2984" s="2"/>
    </row>
    <row r="2985" spans="8:10" x14ac:dyDescent="0.3">
      <c r="H2985" s="2"/>
      <c r="I2985" s="14"/>
      <c r="J2985" s="2"/>
    </row>
    <row r="2986" spans="8:10" x14ac:dyDescent="0.3">
      <c r="H2986" s="2"/>
      <c r="I2986" s="14"/>
      <c r="J2986" s="2"/>
    </row>
    <row r="2987" spans="8:10" x14ac:dyDescent="0.3">
      <c r="H2987" s="2"/>
      <c r="I2987" s="2"/>
      <c r="J2987" s="2"/>
    </row>
    <row r="2988" spans="8:10" x14ac:dyDescent="0.3">
      <c r="H2988" s="2"/>
      <c r="I2988" s="14"/>
      <c r="J2988" s="2"/>
    </row>
    <row r="2989" spans="8:10" x14ac:dyDescent="0.3">
      <c r="H2989" s="2"/>
      <c r="I2989" s="14"/>
      <c r="J2989" s="2"/>
    </row>
    <row r="2990" spans="8:10" x14ac:dyDescent="0.3">
      <c r="H2990" s="2"/>
      <c r="I2990" s="14"/>
      <c r="J2990" s="2"/>
    </row>
    <row r="2991" spans="8:10" x14ac:dyDescent="0.3">
      <c r="H2991" s="2"/>
      <c r="I2991" s="14"/>
      <c r="J2991" s="2"/>
    </row>
    <row r="2992" spans="8:10" x14ac:dyDescent="0.3">
      <c r="H2992" s="2"/>
      <c r="I2992" s="14"/>
      <c r="J2992" s="2"/>
    </row>
    <row r="2993" spans="8:10" x14ac:dyDescent="0.3">
      <c r="H2993" s="2"/>
      <c r="I2993" s="14"/>
      <c r="J2993" s="2"/>
    </row>
    <row r="2994" spans="8:10" x14ac:dyDescent="0.3">
      <c r="H2994" s="2"/>
      <c r="I2994" s="14"/>
      <c r="J2994" s="2"/>
    </row>
    <row r="2995" spans="8:10" x14ac:dyDescent="0.3">
      <c r="H2995" s="2"/>
      <c r="I2995" s="14"/>
      <c r="J2995" s="2"/>
    </row>
    <row r="2996" spans="8:10" x14ac:dyDescent="0.3">
      <c r="H2996" s="2"/>
      <c r="I2996" s="14"/>
      <c r="J2996" s="2"/>
    </row>
    <row r="2997" spans="8:10" x14ac:dyDescent="0.3">
      <c r="H2997" s="2"/>
      <c r="I2997" s="14"/>
      <c r="J2997" s="2"/>
    </row>
    <row r="2998" spans="8:10" x14ac:dyDescent="0.3">
      <c r="H2998" s="2"/>
      <c r="I2998" s="14"/>
      <c r="J2998" s="2"/>
    </row>
    <row r="2999" spans="8:10" x14ac:dyDescent="0.3">
      <c r="H2999" s="2"/>
      <c r="I2999" s="14"/>
      <c r="J2999" s="2"/>
    </row>
    <row r="3000" spans="8:10" x14ac:dyDescent="0.3">
      <c r="H3000" s="2"/>
      <c r="I3000" s="14"/>
      <c r="J3000" s="2"/>
    </row>
    <row r="3001" spans="8:10" x14ac:dyDescent="0.3">
      <c r="H3001" s="2"/>
      <c r="I3001" s="14"/>
      <c r="J3001" s="2"/>
    </row>
    <row r="3002" spans="8:10" x14ac:dyDescent="0.3">
      <c r="H3002" s="2"/>
      <c r="I3002" s="2"/>
      <c r="J3002" s="2"/>
    </row>
    <row r="3003" spans="8:10" x14ac:dyDescent="0.3">
      <c r="H3003" s="2"/>
      <c r="I3003" s="14"/>
      <c r="J3003" s="2"/>
    </row>
    <row r="3004" spans="8:10" x14ac:dyDescent="0.3">
      <c r="H3004" s="2"/>
      <c r="I3004" s="14"/>
      <c r="J3004" s="2"/>
    </row>
    <row r="3005" spans="8:10" x14ac:dyDescent="0.3">
      <c r="H3005" s="2"/>
      <c r="I3005" s="14"/>
      <c r="J3005" s="2"/>
    </row>
    <row r="3006" spans="8:10" x14ac:dyDescent="0.3">
      <c r="H3006" s="2"/>
      <c r="I3006" s="14"/>
      <c r="J3006" s="2"/>
    </row>
    <row r="3007" spans="8:10" x14ac:dyDescent="0.3">
      <c r="H3007" s="2"/>
      <c r="I3007" s="14"/>
      <c r="J3007" s="2"/>
    </row>
    <row r="3008" spans="8:10" x14ac:dyDescent="0.3">
      <c r="H3008" s="2"/>
      <c r="I3008" s="14"/>
      <c r="J3008" s="2"/>
    </row>
    <row r="3009" spans="8:10" x14ac:dyDescent="0.3">
      <c r="H3009" s="2"/>
      <c r="I3009" s="14"/>
      <c r="J3009" s="2"/>
    </row>
    <row r="3010" spans="8:10" x14ac:dyDescent="0.3">
      <c r="H3010" s="2"/>
      <c r="I3010" s="14"/>
      <c r="J3010" s="2"/>
    </row>
    <row r="3011" spans="8:10" x14ac:dyDescent="0.3">
      <c r="H3011" s="2"/>
      <c r="I3011" s="14"/>
      <c r="J3011" s="2"/>
    </row>
    <row r="3012" spans="8:10" x14ac:dyDescent="0.3">
      <c r="H3012" s="2"/>
      <c r="I3012" s="14"/>
      <c r="J3012" s="2"/>
    </row>
    <row r="3013" spans="8:10" x14ac:dyDescent="0.3">
      <c r="H3013" s="2"/>
      <c r="I3013" s="14"/>
      <c r="J3013" s="2"/>
    </row>
    <row r="3014" spans="8:10" x14ac:dyDescent="0.3">
      <c r="H3014" s="2"/>
      <c r="I3014" s="14"/>
      <c r="J3014" s="2"/>
    </row>
    <row r="3015" spans="8:10" x14ac:dyDescent="0.3">
      <c r="H3015" s="2"/>
      <c r="I3015" s="14"/>
      <c r="J3015" s="2"/>
    </row>
    <row r="3016" spans="8:10" x14ac:dyDescent="0.3">
      <c r="H3016" s="2"/>
      <c r="I3016" s="14"/>
      <c r="J3016" s="2"/>
    </row>
    <row r="3017" spans="8:10" x14ac:dyDescent="0.3">
      <c r="H3017" s="2"/>
      <c r="I3017" s="2"/>
      <c r="J3017" s="2"/>
    </row>
    <row r="3018" spans="8:10" x14ac:dyDescent="0.3">
      <c r="H3018" s="2"/>
      <c r="I3018" s="14"/>
      <c r="J3018" s="2"/>
    </row>
    <row r="3019" spans="8:10" x14ac:dyDescent="0.3">
      <c r="H3019" s="2"/>
      <c r="I3019" s="14"/>
      <c r="J3019" s="2"/>
    </row>
    <row r="3020" spans="8:10" x14ac:dyDescent="0.3">
      <c r="H3020" s="2"/>
      <c r="I3020" s="14"/>
      <c r="J3020" s="2"/>
    </row>
    <row r="3021" spans="8:10" x14ac:dyDescent="0.3">
      <c r="H3021" s="2"/>
      <c r="I3021" s="14"/>
      <c r="J3021" s="2"/>
    </row>
    <row r="3022" spans="8:10" x14ac:dyDescent="0.3">
      <c r="H3022" s="2"/>
      <c r="I3022" s="14"/>
      <c r="J3022" s="2"/>
    </row>
    <row r="3023" spans="8:10" x14ac:dyDescent="0.3">
      <c r="H3023" s="2"/>
      <c r="I3023" s="14"/>
      <c r="J3023" s="2"/>
    </row>
    <row r="3024" spans="8:10" x14ac:dyDescent="0.3">
      <c r="H3024" s="2"/>
      <c r="I3024" s="14"/>
      <c r="J3024" s="2"/>
    </row>
    <row r="3025" spans="8:10" x14ac:dyDescent="0.3">
      <c r="H3025" s="2"/>
      <c r="I3025" s="14"/>
      <c r="J3025" s="2"/>
    </row>
    <row r="3026" spans="8:10" x14ac:dyDescent="0.3">
      <c r="H3026" s="2"/>
      <c r="I3026" s="14"/>
      <c r="J3026" s="2"/>
    </row>
    <row r="3027" spans="8:10" x14ac:dyDescent="0.3">
      <c r="H3027" s="2"/>
      <c r="I3027" s="14"/>
      <c r="J3027" s="2"/>
    </row>
    <row r="3028" spans="8:10" x14ac:dyDescent="0.3">
      <c r="H3028" s="2"/>
      <c r="I3028" s="14"/>
      <c r="J3028" s="2"/>
    </row>
    <row r="3029" spans="8:10" x14ac:dyDescent="0.3">
      <c r="H3029" s="2"/>
      <c r="I3029" s="14"/>
      <c r="J3029" s="2"/>
    </row>
    <row r="3030" spans="8:10" x14ac:dyDescent="0.3">
      <c r="H3030" s="2"/>
      <c r="I3030" s="14"/>
      <c r="J3030" s="2"/>
    </row>
    <row r="3031" spans="8:10" x14ac:dyDescent="0.3">
      <c r="H3031" s="2"/>
      <c r="I3031" s="14"/>
      <c r="J3031" s="2"/>
    </row>
    <row r="3032" spans="8:10" x14ac:dyDescent="0.3">
      <c r="H3032" s="2"/>
      <c r="I3032" s="2"/>
      <c r="J3032" s="2"/>
    </row>
    <row r="3033" spans="8:10" x14ac:dyDescent="0.3">
      <c r="H3033" s="2"/>
      <c r="I3033" s="14"/>
      <c r="J3033" s="2"/>
    </row>
    <row r="3034" spans="8:10" x14ac:dyDescent="0.3">
      <c r="H3034" s="2"/>
      <c r="I3034" s="14"/>
      <c r="J3034" s="2"/>
    </row>
    <row r="3035" spans="8:10" x14ac:dyDescent="0.3">
      <c r="H3035" s="2"/>
      <c r="I3035" s="14"/>
      <c r="J3035" s="2"/>
    </row>
    <row r="3036" spans="8:10" x14ac:dyDescent="0.3">
      <c r="H3036" s="2"/>
      <c r="I3036" s="14"/>
      <c r="J3036" s="2"/>
    </row>
    <row r="3037" spans="8:10" x14ac:dyDescent="0.3">
      <c r="H3037" s="2"/>
      <c r="I3037" s="14"/>
      <c r="J3037" s="2"/>
    </row>
    <row r="3038" spans="8:10" x14ac:dyDescent="0.3">
      <c r="H3038" s="2"/>
      <c r="I3038" s="14"/>
      <c r="J3038" s="2"/>
    </row>
    <row r="3039" spans="8:10" x14ac:dyDescent="0.3">
      <c r="H3039" s="2"/>
      <c r="I3039" s="14"/>
      <c r="J3039" s="2"/>
    </row>
    <row r="3040" spans="8:10" x14ac:dyDescent="0.3">
      <c r="H3040" s="2"/>
      <c r="I3040" s="14"/>
      <c r="J3040" s="2"/>
    </row>
    <row r="3041" spans="8:10" x14ac:dyDescent="0.3">
      <c r="H3041" s="2"/>
      <c r="I3041" s="14"/>
      <c r="J3041" s="2"/>
    </row>
    <row r="3042" spans="8:10" x14ac:dyDescent="0.3">
      <c r="H3042" s="2"/>
      <c r="I3042" s="14"/>
      <c r="J3042" s="2"/>
    </row>
    <row r="3043" spans="8:10" x14ac:dyDescent="0.3">
      <c r="H3043" s="2"/>
      <c r="I3043" s="14"/>
      <c r="J3043" s="2"/>
    </row>
    <row r="3044" spans="8:10" x14ac:dyDescent="0.3">
      <c r="H3044" s="2"/>
      <c r="I3044" s="14"/>
      <c r="J3044" s="2"/>
    </row>
    <row r="3045" spans="8:10" x14ac:dyDescent="0.3">
      <c r="H3045" s="2"/>
      <c r="I3045" s="14"/>
      <c r="J3045" s="2"/>
    </row>
    <row r="3046" spans="8:10" x14ac:dyDescent="0.3">
      <c r="H3046" s="2"/>
      <c r="I3046" s="14"/>
      <c r="J3046" s="2"/>
    </row>
    <row r="3047" spans="8:10" x14ac:dyDescent="0.3">
      <c r="H3047" s="2"/>
      <c r="I3047" s="2"/>
      <c r="J3047" s="2"/>
    </row>
    <row r="3048" spans="8:10" x14ac:dyDescent="0.3">
      <c r="H3048" s="2"/>
      <c r="I3048" s="14"/>
      <c r="J3048" s="2"/>
    </row>
    <row r="3049" spans="8:10" x14ac:dyDescent="0.3">
      <c r="H3049" s="2"/>
      <c r="I3049" s="14"/>
      <c r="J3049" s="2"/>
    </row>
    <row r="3050" spans="8:10" x14ac:dyDescent="0.3">
      <c r="H3050" s="2"/>
      <c r="I3050" s="14"/>
      <c r="J3050" s="2"/>
    </row>
    <row r="3051" spans="8:10" x14ac:dyDescent="0.3">
      <c r="H3051" s="2"/>
      <c r="I3051" s="14"/>
      <c r="J3051" s="2"/>
    </row>
    <row r="3052" spans="8:10" x14ac:dyDescent="0.3">
      <c r="H3052" s="2"/>
      <c r="I3052" s="14"/>
      <c r="J3052" s="2"/>
    </row>
    <row r="3053" spans="8:10" x14ac:dyDescent="0.3">
      <c r="H3053" s="2"/>
      <c r="I3053" s="14"/>
      <c r="J3053" s="2"/>
    </row>
    <row r="3054" spans="8:10" x14ac:dyDescent="0.3">
      <c r="H3054" s="2"/>
      <c r="I3054" s="14"/>
      <c r="J3054" s="2"/>
    </row>
    <row r="3055" spans="8:10" x14ac:dyDescent="0.3">
      <c r="H3055" s="2"/>
      <c r="I3055" s="14"/>
      <c r="J3055" s="2"/>
    </row>
    <row r="3056" spans="8:10" x14ac:dyDescent="0.3">
      <c r="H3056" s="2"/>
      <c r="I3056" s="14"/>
      <c r="J3056" s="2"/>
    </row>
    <row r="3057" spans="8:10" x14ac:dyDescent="0.3">
      <c r="H3057" s="2"/>
      <c r="I3057" s="14"/>
      <c r="J3057" s="2"/>
    </row>
    <row r="3058" spans="8:10" x14ac:dyDescent="0.3">
      <c r="H3058" s="2"/>
      <c r="I3058" s="14"/>
      <c r="J3058" s="2"/>
    </row>
    <row r="3059" spans="8:10" x14ac:dyDescent="0.3">
      <c r="H3059" s="2"/>
      <c r="I3059" s="14"/>
      <c r="J3059" s="2"/>
    </row>
    <row r="3060" spans="8:10" x14ac:dyDescent="0.3">
      <c r="H3060" s="2"/>
      <c r="I3060" s="14"/>
      <c r="J3060" s="2"/>
    </row>
    <row r="3061" spans="8:10" x14ac:dyDescent="0.3">
      <c r="H3061" s="2"/>
      <c r="I3061" s="14"/>
      <c r="J3061" s="2"/>
    </row>
    <row r="3062" spans="8:10" x14ac:dyDescent="0.3">
      <c r="H3062" s="2"/>
      <c r="I3062" s="2"/>
      <c r="J3062" s="2"/>
    </row>
    <row r="3063" spans="8:10" x14ac:dyDescent="0.3">
      <c r="H3063" s="2"/>
      <c r="I3063" s="14"/>
      <c r="J3063" s="2"/>
    </row>
    <row r="3064" spans="8:10" x14ac:dyDescent="0.3">
      <c r="H3064" s="2"/>
      <c r="I3064" s="14"/>
      <c r="J3064" s="2"/>
    </row>
    <row r="3065" spans="8:10" x14ac:dyDescent="0.3">
      <c r="H3065" s="2"/>
      <c r="I3065" s="14"/>
      <c r="J3065" s="2"/>
    </row>
    <row r="3066" spans="8:10" x14ac:dyDescent="0.3">
      <c r="H3066" s="2"/>
      <c r="I3066" s="14"/>
      <c r="J3066" s="2"/>
    </row>
    <row r="3067" spans="8:10" x14ac:dyDescent="0.3">
      <c r="H3067" s="2"/>
      <c r="I3067" s="14"/>
      <c r="J3067" s="2"/>
    </row>
    <row r="3068" spans="8:10" x14ac:dyDescent="0.3">
      <c r="H3068" s="2"/>
      <c r="I3068" s="14"/>
      <c r="J3068" s="2"/>
    </row>
    <row r="3069" spans="8:10" x14ac:dyDescent="0.3">
      <c r="H3069" s="2"/>
      <c r="I3069" s="14"/>
      <c r="J3069" s="2"/>
    </row>
    <row r="3070" spans="8:10" x14ac:dyDescent="0.3">
      <c r="H3070" s="2"/>
      <c r="I3070" s="14"/>
      <c r="J3070" s="2"/>
    </row>
    <row r="3071" spans="8:10" x14ac:dyDescent="0.3">
      <c r="H3071" s="2"/>
      <c r="I3071" s="14"/>
      <c r="J3071" s="2"/>
    </row>
    <row r="3072" spans="8:10" x14ac:dyDescent="0.3">
      <c r="H3072" s="2"/>
      <c r="I3072" s="14"/>
      <c r="J3072" s="2"/>
    </row>
    <row r="3073" spans="8:10" x14ac:dyDescent="0.3">
      <c r="H3073" s="2"/>
      <c r="I3073" s="14"/>
      <c r="J3073" s="2"/>
    </row>
    <row r="3074" spans="8:10" x14ac:dyDescent="0.3">
      <c r="H3074" s="2"/>
      <c r="I3074" s="14"/>
      <c r="J3074" s="2"/>
    </row>
    <row r="3075" spans="8:10" x14ac:dyDescent="0.3">
      <c r="H3075" s="2"/>
      <c r="I3075" s="14"/>
      <c r="J3075" s="2"/>
    </row>
    <row r="3076" spans="8:10" x14ac:dyDescent="0.3">
      <c r="H3076" s="2"/>
      <c r="I3076" s="14"/>
      <c r="J3076" s="2"/>
    </row>
    <row r="3077" spans="8:10" x14ac:dyDescent="0.3">
      <c r="H3077" s="2"/>
      <c r="I3077" s="2"/>
      <c r="J3077" s="2"/>
    </row>
    <row r="3078" spans="8:10" x14ac:dyDescent="0.3">
      <c r="H3078" s="2"/>
      <c r="I3078" s="14"/>
      <c r="J3078" s="2"/>
    </row>
    <row r="3079" spans="8:10" x14ac:dyDescent="0.3">
      <c r="H3079" s="2"/>
      <c r="I3079" s="14"/>
      <c r="J3079" s="2"/>
    </row>
    <row r="3080" spans="8:10" x14ac:dyDescent="0.3">
      <c r="H3080" s="2"/>
      <c r="I3080" s="14"/>
      <c r="J3080" s="2"/>
    </row>
    <row r="3081" spans="8:10" x14ac:dyDescent="0.3">
      <c r="H3081" s="2"/>
      <c r="I3081" s="14"/>
      <c r="J3081" s="2"/>
    </row>
    <row r="3082" spans="8:10" x14ac:dyDescent="0.3">
      <c r="H3082" s="2"/>
      <c r="I3082" s="14"/>
      <c r="J3082" s="2"/>
    </row>
    <row r="3083" spans="8:10" x14ac:dyDescent="0.3">
      <c r="H3083" s="2"/>
      <c r="I3083" s="14"/>
      <c r="J3083" s="2"/>
    </row>
    <row r="3084" spans="8:10" x14ac:dyDescent="0.3">
      <c r="H3084" s="2"/>
      <c r="I3084" s="14"/>
      <c r="J3084" s="2"/>
    </row>
    <row r="3085" spans="8:10" x14ac:dyDescent="0.3">
      <c r="H3085" s="2"/>
      <c r="I3085" s="14"/>
      <c r="J3085" s="2"/>
    </row>
    <row r="3086" spans="8:10" x14ac:dyDescent="0.3">
      <c r="H3086" s="2"/>
      <c r="I3086" s="14"/>
      <c r="J3086" s="2"/>
    </row>
    <row r="3087" spans="8:10" x14ac:dyDescent="0.3">
      <c r="H3087" s="2"/>
      <c r="I3087" s="14"/>
      <c r="J3087" s="2"/>
    </row>
    <row r="3088" spans="8:10" x14ac:dyDescent="0.3">
      <c r="H3088" s="2"/>
      <c r="I3088" s="14"/>
      <c r="J3088" s="2"/>
    </row>
    <row r="3089" spans="8:10" x14ac:dyDescent="0.3">
      <c r="H3089" s="2"/>
      <c r="I3089" s="14"/>
      <c r="J3089" s="2"/>
    </row>
    <row r="3090" spans="8:10" x14ac:dyDescent="0.3">
      <c r="H3090" s="2"/>
      <c r="I3090" s="14"/>
      <c r="J3090" s="2"/>
    </row>
    <row r="3091" spans="8:10" x14ac:dyDescent="0.3">
      <c r="H3091" s="2"/>
      <c r="I3091" s="14"/>
      <c r="J3091" s="2"/>
    </row>
    <row r="3092" spans="8:10" x14ac:dyDescent="0.3">
      <c r="H3092" s="2"/>
      <c r="I3092" s="2"/>
      <c r="J3092" s="2"/>
    </row>
    <row r="3093" spans="8:10" x14ac:dyDescent="0.3">
      <c r="H3093" s="2"/>
      <c r="I3093" s="14"/>
      <c r="J3093" s="2"/>
    </row>
    <row r="3094" spans="8:10" x14ac:dyDescent="0.3">
      <c r="H3094" s="2"/>
      <c r="I3094" s="14"/>
      <c r="J3094" s="2"/>
    </row>
    <row r="3095" spans="8:10" x14ac:dyDescent="0.3">
      <c r="H3095" s="2"/>
      <c r="I3095" s="14"/>
      <c r="J3095" s="2"/>
    </row>
    <row r="3096" spans="8:10" x14ac:dyDescent="0.3">
      <c r="H3096" s="2"/>
      <c r="I3096" s="14"/>
      <c r="J3096" s="2"/>
    </row>
    <row r="3097" spans="8:10" x14ac:dyDescent="0.3">
      <c r="H3097" s="2"/>
      <c r="I3097" s="14"/>
      <c r="J3097" s="2"/>
    </row>
    <row r="3098" spans="8:10" x14ac:dyDescent="0.3">
      <c r="H3098" s="2"/>
      <c r="I3098" s="14"/>
      <c r="J3098" s="2"/>
    </row>
    <row r="3099" spans="8:10" x14ac:dyDescent="0.3">
      <c r="H3099" s="2"/>
      <c r="I3099" s="14"/>
      <c r="J3099" s="2"/>
    </row>
    <row r="3100" spans="8:10" x14ac:dyDescent="0.3">
      <c r="H3100" s="2"/>
      <c r="I3100" s="14"/>
      <c r="J3100" s="2"/>
    </row>
    <row r="3101" spans="8:10" x14ac:dyDescent="0.3">
      <c r="H3101" s="2"/>
      <c r="I3101" s="14"/>
      <c r="J3101" s="2"/>
    </row>
    <row r="3102" spans="8:10" x14ac:dyDescent="0.3">
      <c r="H3102" s="2"/>
      <c r="I3102" s="14"/>
      <c r="J3102" s="2"/>
    </row>
    <row r="3103" spans="8:10" x14ac:dyDescent="0.3">
      <c r="H3103" s="2"/>
      <c r="I3103" s="14"/>
      <c r="J3103" s="2"/>
    </row>
    <row r="3104" spans="8:10" x14ac:dyDescent="0.3">
      <c r="H3104" s="2"/>
      <c r="I3104" s="14"/>
      <c r="J3104" s="2"/>
    </row>
    <row r="3105" spans="8:10" x14ac:dyDescent="0.3">
      <c r="H3105" s="2"/>
      <c r="I3105" s="14"/>
      <c r="J3105" s="2"/>
    </row>
    <row r="3106" spans="8:10" x14ac:dyDescent="0.3">
      <c r="H3106" s="2"/>
      <c r="I3106" s="14"/>
      <c r="J3106" s="2"/>
    </row>
    <row r="3107" spans="8:10" x14ac:dyDescent="0.3">
      <c r="H3107" s="2"/>
      <c r="I3107" s="2"/>
      <c r="J3107" s="2"/>
    </row>
    <row r="3108" spans="8:10" x14ac:dyDescent="0.3">
      <c r="H3108" s="2"/>
      <c r="I3108" s="14"/>
      <c r="J3108" s="2"/>
    </row>
    <row r="3109" spans="8:10" x14ac:dyDescent="0.3">
      <c r="H3109" s="2"/>
      <c r="I3109" s="14"/>
      <c r="J3109" s="2"/>
    </row>
    <row r="3110" spans="8:10" x14ac:dyDescent="0.3">
      <c r="H3110" s="2"/>
      <c r="I3110" s="14"/>
      <c r="J3110" s="2"/>
    </row>
    <row r="3111" spans="8:10" x14ac:dyDescent="0.3">
      <c r="H3111" s="2"/>
      <c r="I3111" s="14"/>
      <c r="J3111" s="2"/>
    </row>
    <row r="3112" spans="8:10" x14ac:dyDescent="0.3">
      <c r="H3112" s="2"/>
      <c r="I3112" s="14"/>
      <c r="J3112" s="2"/>
    </row>
    <row r="3113" spans="8:10" x14ac:dyDescent="0.3">
      <c r="H3113" s="2"/>
      <c r="I3113" s="14"/>
      <c r="J3113" s="2"/>
    </row>
    <row r="3114" spans="8:10" x14ac:dyDescent="0.3">
      <c r="H3114" s="2"/>
      <c r="I3114" s="14"/>
      <c r="J3114" s="2"/>
    </row>
    <row r="3115" spans="8:10" x14ac:dyDescent="0.3">
      <c r="H3115" s="2"/>
      <c r="I3115" s="14"/>
      <c r="J3115" s="2"/>
    </row>
    <row r="3116" spans="8:10" x14ac:dyDescent="0.3">
      <c r="H3116" s="2"/>
      <c r="I3116" s="14"/>
      <c r="J3116" s="2"/>
    </row>
    <row r="3117" spans="8:10" x14ac:dyDescent="0.3">
      <c r="H3117" s="2"/>
      <c r="I3117" s="14"/>
      <c r="J3117" s="2"/>
    </row>
    <row r="3118" spans="8:10" x14ac:dyDescent="0.3">
      <c r="H3118" s="2"/>
      <c r="I3118" s="14"/>
      <c r="J3118" s="2"/>
    </row>
    <row r="3119" spans="8:10" x14ac:dyDescent="0.3">
      <c r="H3119" s="2"/>
      <c r="I3119" s="14"/>
      <c r="J3119" s="2"/>
    </row>
    <row r="3120" spans="8:10" x14ac:dyDescent="0.3">
      <c r="H3120" s="2"/>
      <c r="I3120" s="14"/>
      <c r="J3120" s="2"/>
    </row>
    <row r="3121" spans="8:10" x14ac:dyDescent="0.3">
      <c r="H3121" s="2"/>
      <c r="I3121" s="14"/>
      <c r="J3121" s="2"/>
    </row>
    <row r="3122" spans="8:10" x14ac:dyDescent="0.3">
      <c r="H3122" s="2"/>
      <c r="I3122" s="2"/>
      <c r="J3122" s="2"/>
    </row>
    <row r="3123" spans="8:10" x14ac:dyDescent="0.3">
      <c r="H3123" s="2"/>
      <c r="I3123" s="14"/>
      <c r="J3123" s="2"/>
    </row>
    <row r="3124" spans="8:10" x14ac:dyDescent="0.3">
      <c r="H3124" s="2"/>
      <c r="I3124" s="14"/>
      <c r="J3124" s="2"/>
    </row>
    <row r="3125" spans="8:10" x14ac:dyDescent="0.3">
      <c r="H3125" s="2"/>
      <c r="I3125" s="14"/>
      <c r="J3125" s="2"/>
    </row>
    <row r="3126" spans="8:10" x14ac:dyDescent="0.3">
      <c r="H3126" s="2"/>
      <c r="I3126" s="14"/>
      <c r="J3126" s="2"/>
    </row>
    <row r="3127" spans="8:10" x14ac:dyDescent="0.3">
      <c r="H3127" s="2"/>
      <c r="I3127" s="14"/>
      <c r="J3127" s="2"/>
    </row>
    <row r="3128" spans="8:10" x14ac:dyDescent="0.3">
      <c r="H3128" s="2"/>
      <c r="I3128" s="14"/>
      <c r="J3128" s="2"/>
    </row>
    <row r="3129" spans="8:10" x14ac:dyDescent="0.3">
      <c r="H3129" s="2"/>
      <c r="I3129" s="14"/>
      <c r="J3129" s="2"/>
    </row>
    <row r="3130" spans="8:10" x14ac:dyDescent="0.3">
      <c r="H3130" s="2"/>
      <c r="I3130" s="14"/>
      <c r="J3130" s="2"/>
    </row>
    <row r="3131" spans="8:10" x14ac:dyDescent="0.3">
      <c r="H3131" s="2"/>
      <c r="I3131" s="14"/>
      <c r="J3131" s="2"/>
    </row>
    <row r="3132" spans="8:10" x14ac:dyDescent="0.3">
      <c r="H3132" s="2"/>
      <c r="I3132" s="14"/>
      <c r="J3132" s="2"/>
    </row>
    <row r="3133" spans="8:10" x14ac:dyDescent="0.3">
      <c r="H3133" s="2"/>
      <c r="I3133" s="14"/>
      <c r="J3133" s="2"/>
    </row>
    <row r="3134" spans="8:10" x14ac:dyDescent="0.3">
      <c r="H3134" s="2"/>
      <c r="I3134" s="14"/>
      <c r="J3134" s="2"/>
    </row>
    <row r="3135" spans="8:10" x14ac:dyDescent="0.3">
      <c r="H3135" s="2"/>
      <c r="I3135" s="14"/>
      <c r="J3135" s="2"/>
    </row>
    <row r="3136" spans="8:10" x14ac:dyDescent="0.3">
      <c r="H3136" s="2"/>
      <c r="I3136" s="14"/>
      <c r="J3136" s="2"/>
    </row>
    <row r="3137" spans="8:10" x14ac:dyDescent="0.3">
      <c r="H3137" s="2"/>
      <c r="I3137" s="2"/>
      <c r="J3137" s="2"/>
    </row>
    <row r="3138" spans="8:10" x14ac:dyDescent="0.3">
      <c r="H3138" s="2"/>
      <c r="I3138" s="14"/>
      <c r="J3138" s="2"/>
    </row>
    <row r="3139" spans="8:10" x14ac:dyDescent="0.3">
      <c r="H3139" s="2"/>
      <c r="I3139" s="14"/>
      <c r="J3139" s="2"/>
    </row>
    <row r="3140" spans="8:10" x14ac:dyDescent="0.3">
      <c r="H3140" s="2"/>
      <c r="I3140" s="14"/>
      <c r="J3140" s="2"/>
    </row>
    <row r="3141" spans="8:10" x14ac:dyDescent="0.3">
      <c r="H3141" s="2"/>
      <c r="I3141" s="14"/>
      <c r="J3141" s="2"/>
    </row>
    <row r="3142" spans="8:10" x14ac:dyDescent="0.3">
      <c r="H3142" s="2"/>
      <c r="I3142" s="14"/>
      <c r="J3142" s="2"/>
    </row>
    <row r="3143" spans="8:10" x14ac:dyDescent="0.3">
      <c r="H3143" s="2"/>
      <c r="I3143" s="14"/>
      <c r="J3143" s="2"/>
    </row>
    <row r="3144" spans="8:10" x14ac:dyDescent="0.3">
      <c r="H3144" s="2"/>
      <c r="I3144" s="14"/>
      <c r="J3144" s="2"/>
    </row>
    <row r="3145" spans="8:10" x14ac:dyDescent="0.3">
      <c r="H3145" s="2"/>
      <c r="I3145" s="14"/>
      <c r="J3145" s="2"/>
    </row>
    <row r="3146" spans="8:10" x14ac:dyDescent="0.3">
      <c r="H3146" s="2"/>
      <c r="I3146" s="14"/>
      <c r="J3146" s="2"/>
    </row>
    <row r="3147" spans="8:10" x14ac:dyDescent="0.3">
      <c r="H3147" s="2"/>
      <c r="I3147" s="14"/>
      <c r="J3147" s="2"/>
    </row>
    <row r="3148" spans="8:10" x14ac:dyDescent="0.3">
      <c r="H3148" s="2"/>
      <c r="I3148" s="14"/>
      <c r="J3148" s="2"/>
    </row>
    <row r="3149" spans="8:10" x14ac:dyDescent="0.3">
      <c r="H3149" s="2"/>
      <c r="I3149" s="14"/>
      <c r="J3149" s="2"/>
    </row>
    <row r="3150" spans="8:10" x14ac:dyDescent="0.3">
      <c r="H3150" s="2"/>
      <c r="I3150" s="14"/>
      <c r="J3150" s="2"/>
    </row>
    <row r="3151" spans="8:10" x14ac:dyDescent="0.3">
      <c r="H3151" s="2"/>
      <c r="I3151" s="14"/>
      <c r="J3151" s="2"/>
    </row>
    <row r="3152" spans="8:10" x14ac:dyDescent="0.3">
      <c r="H3152" s="2"/>
      <c r="I3152" s="2"/>
      <c r="J3152" s="2"/>
    </row>
    <row r="3153" spans="8:10" x14ac:dyDescent="0.3">
      <c r="H3153" s="2"/>
      <c r="I3153" s="14"/>
      <c r="J3153" s="2"/>
    </row>
    <row r="3154" spans="8:10" x14ac:dyDescent="0.3">
      <c r="H3154" s="2"/>
      <c r="I3154" s="14"/>
      <c r="J3154" s="2"/>
    </row>
    <row r="3155" spans="8:10" x14ac:dyDescent="0.3">
      <c r="H3155" s="2"/>
      <c r="I3155" s="14"/>
      <c r="J3155" s="2"/>
    </row>
    <row r="3156" spans="8:10" x14ac:dyDescent="0.3">
      <c r="H3156" s="2"/>
      <c r="I3156" s="14"/>
      <c r="J3156" s="2"/>
    </row>
    <row r="3157" spans="8:10" x14ac:dyDescent="0.3">
      <c r="H3157" s="2"/>
      <c r="I3157" s="14"/>
      <c r="J3157" s="2"/>
    </row>
    <row r="3158" spans="8:10" x14ac:dyDescent="0.3">
      <c r="H3158" s="2"/>
      <c r="I3158" s="14"/>
      <c r="J3158" s="2"/>
    </row>
    <row r="3159" spans="8:10" x14ac:dyDescent="0.3">
      <c r="H3159" s="2"/>
      <c r="I3159" s="14"/>
      <c r="J3159" s="2"/>
    </row>
    <row r="3160" spans="8:10" x14ac:dyDescent="0.3">
      <c r="H3160" s="2"/>
      <c r="I3160" s="14"/>
      <c r="J3160" s="2"/>
    </row>
    <row r="3161" spans="8:10" x14ac:dyDescent="0.3">
      <c r="H3161" s="2"/>
      <c r="I3161" s="14"/>
      <c r="J3161" s="2"/>
    </row>
    <row r="3162" spans="8:10" x14ac:dyDescent="0.3">
      <c r="H3162" s="2"/>
      <c r="I3162" s="14"/>
      <c r="J3162" s="2"/>
    </row>
    <row r="3163" spans="8:10" x14ac:dyDescent="0.3">
      <c r="H3163" s="2"/>
      <c r="I3163" s="14"/>
      <c r="J3163" s="2"/>
    </row>
    <row r="3164" spans="8:10" x14ac:dyDescent="0.3">
      <c r="H3164" s="2"/>
      <c r="I3164" s="14"/>
      <c r="J3164" s="2"/>
    </row>
    <row r="3165" spans="8:10" x14ac:dyDescent="0.3">
      <c r="H3165" s="2"/>
      <c r="I3165" s="14"/>
      <c r="J3165" s="2"/>
    </row>
    <row r="3166" spans="8:10" x14ac:dyDescent="0.3">
      <c r="H3166" s="2"/>
      <c r="I3166" s="14"/>
      <c r="J3166" s="2"/>
    </row>
    <row r="3167" spans="8:10" x14ac:dyDescent="0.3">
      <c r="H3167" s="2"/>
      <c r="I3167" s="2"/>
      <c r="J3167" s="2"/>
    </row>
    <row r="3168" spans="8:10" x14ac:dyDescent="0.3">
      <c r="H3168" s="2"/>
      <c r="I3168" s="14"/>
      <c r="J3168" s="2"/>
    </row>
    <row r="3169" spans="8:10" x14ac:dyDescent="0.3">
      <c r="H3169" s="2"/>
      <c r="I3169" s="14"/>
      <c r="J3169" s="2"/>
    </row>
    <row r="3170" spans="8:10" x14ac:dyDescent="0.3">
      <c r="H3170" s="2"/>
      <c r="I3170" s="14"/>
      <c r="J3170" s="2"/>
    </row>
    <row r="3171" spans="8:10" x14ac:dyDescent="0.3">
      <c r="H3171" s="2"/>
      <c r="I3171" s="14"/>
      <c r="J3171" s="2"/>
    </row>
    <row r="3172" spans="8:10" x14ac:dyDescent="0.3">
      <c r="H3172" s="2"/>
      <c r="I3172" s="14"/>
      <c r="J3172" s="2"/>
    </row>
    <row r="3173" spans="8:10" x14ac:dyDescent="0.3">
      <c r="H3173" s="2"/>
      <c r="I3173" s="14"/>
      <c r="J3173" s="2"/>
    </row>
    <row r="3174" spans="8:10" x14ac:dyDescent="0.3">
      <c r="H3174" s="2"/>
      <c r="I3174" s="14"/>
      <c r="J3174" s="2"/>
    </row>
    <row r="3175" spans="8:10" x14ac:dyDescent="0.3">
      <c r="H3175" s="2"/>
      <c r="I3175" s="14"/>
      <c r="J3175" s="2"/>
    </row>
    <row r="3176" spans="8:10" x14ac:dyDescent="0.3">
      <c r="H3176" s="2"/>
      <c r="I3176" s="14"/>
      <c r="J3176" s="2"/>
    </row>
    <row r="3177" spans="8:10" x14ac:dyDescent="0.3">
      <c r="H3177" s="2"/>
      <c r="I3177" s="14"/>
      <c r="J3177" s="2"/>
    </row>
    <row r="3178" spans="8:10" x14ac:dyDescent="0.3">
      <c r="H3178" s="2"/>
      <c r="I3178" s="14"/>
      <c r="J3178" s="2"/>
    </row>
    <row r="3179" spans="8:10" x14ac:dyDescent="0.3">
      <c r="H3179" s="2"/>
      <c r="I3179" s="14"/>
      <c r="J3179" s="2"/>
    </row>
    <row r="3180" spans="8:10" x14ac:dyDescent="0.3">
      <c r="H3180" s="2"/>
      <c r="I3180" s="14"/>
      <c r="J3180" s="2"/>
    </row>
    <row r="3181" spans="8:10" x14ac:dyDescent="0.3">
      <c r="H3181" s="2"/>
      <c r="I3181" s="14"/>
      <c r="J3181" s="2"/>
    </row>
    <row r="3182" spans="8:10" x14ac:dyDescent="0.3">
      <c r="H3182" s="2"/>
      <c r="I3182" s="2"/>
      <c r="J3182" s="2"/>
    </row>
    <row r="3183" spans="8:10" x14ac:dyDescent="0.3">
      <c r="H3183" s="2"/>
      <c r="I3183" s="14"/>
      <c r="J3183" s="2"/>
    </row>
    <row r="3184" spans="8:10" x14ac:dyDescent="0.3">
      <c r="H3184" s="2"/>
      <c r="I3184" s="14"/>
      <c r="J3184" s="2"/>
    </row>
    <row r="3185" spans="8:10" x14ac:dyDescent="0.3">
      <c r="H3185" s="2"/>
      <c r="I3185" s="14"/>
      <c r="J3185" s="2"/>
    </row>
    <row r="3186" spans="8:10" x14ac:dyDescent="0.3">
      <c r="H3186" s="2"/>
      <c r="I3186" s="14"/>
      <c r="J3186" s="2"/>
    </row>
    <row r="3187" spans="8:10" x14ac:dyDescent="0.3">
      <c r="H3187" s="2"/>
      <c r="I3187" s="14"/>
      <c r="J3187" s="2"/>
    </row>
    <row r="3188" spans="8:10" x14ac:dyDescent="0.3">
      <c r="H3188" s="2"/>
      <c r="I3188" s="14"/>
      <c r="J3188" s="2"/>
    </row>
    <row r="3189" spans="8:10" x14ac:dyDescent="0.3">
      <c r="H3189" s="2"/>
      <c r="I3189" s="14"/>
      <c r="J3189" s="2"/>
    </row>
    <row r="3190" spans="8:10" x14ac:dyDescent="0.3">
      <c r="H3190" s="2"/>
      <c r="I3190" s="14"/>
      <c r="J3190" s="2"/>
    </row>
    <row r="3191" spans="8:10" x14ac:dyDescent="0.3">
      <c r="H3191" s="2"/>
      <c r="I3191" s="14"/>
      <c r="J3191" s="2"/>
    </row>
    <row r="3192" spans="8:10" x14ac:dyDescent="0.3">
      <c r="H3192" s="2"/>
      <c r="I3192" s="14"/>
      <c r="J3192" s="2"/>
    </row>
    <row r="3193" spans="8:10" x14ac:dyDescent="0.3">
      <c r="H3193" s="2"/>
      <c r="I3193" s="14"/>
      <c r="J3193" s="2"/>
    </row>
    <row r="3194" spans="8:10" x14ac:dyDescent="0.3">
      <c r="H3194" s="2"/>
      <c r="I3194" s="14"/>
      <c r="J3194" s="2"/>
    </row>
    <row r="3195" spans="8:10" x14ac:dyDescent="0.3">
      <c r="H3195" s="2"/>
      <c r="I3195" s="14"/>
      <c r="J3195" s="2"/>
    </row>
    <row r="3196" spans="8:10" x14ac:dyDescent="0.3">
      <c r="H3196" s="2"/>
      <c r="I3196" s="14"/>
      <c r="J3196" s="2"/>
    </row>
    <row r="3197" spans="8:10" x14ac:dyDescent="0.3">
      <c r="H3197" s="2"/>
      <c r="I3197" s="2"/>
      <c r="J3197" s="2"/>
    </row>
    <row r="3198" spans="8:10" x14ac:dyDescent="0.3">
      <c r="H3198" s="2"/>
      <c r="I3198" s="14"/>
      <c r="J3198" s="2"/>
    </row>
    <row r="3199" spans="8:10" x14ac:dyDescent="0.3">
      <c r="H3199" s="2"/>
      <c r="I3199" s="14"/>
      <c r="J3199" s="2"/>
    </row>
    <row r="3200" spans="8:10" x14ac:dyDescent="0.3">
      <c r="H3200" s="2"/>
      <c r="I3200" s="14"/>
      <c r="J3200" s="2"/>
    </row>
    <row r="3201" spans="8:10" x14ac:dyDescent="0.3">
      <c r="H3201" s="2"/>
      <c r="I3201" s="14"/>
      <c r="J3201" s="2"/>
    </row>
    <row r="3202" spans="8:10" x14ac:dyDescent="0.3">
      <c r="H3202" s="2"/>
      <c r="I3202" s="14"/>
      <c r="J3202" s="2"/>
    </row>
    <row r="3203" spans="8:10" x14ac:dyDescent="0.3">
      <c r="H3203" s="2"/>
      <c r="I3203" s="14"/>
      <c r="J3203" s="2"/>
    </row>
    <row r="3204" spans="8:10" x14ac:dyDescent="0.3">
      <c r="H3204" s="2"/>
      <c r="I3204" s="14"/>
      <c r="J3204" s="2"/>
    </row>
    <row r="3205" spans="8:10" x14ac:dyDescent="0.3">
      <c r="H3205" s="2"/>
      <c r="I3205" s="14"/>
      <c r="J3205" s="2"/>
    </row>
    <row r="3206" spans="8:10" x14ac:dyDescent="0.3">
      <c r="H3206" s="2"/>
      <c r="I3206" s="14"/>
      <c r="J3206" s="2"/>
    </row>
    <row r="3207" spans="8:10" x14ac:dyDescent="0.3">
      <c r="H3207" s="2"/>
      <c r="I3207" s="14"/>
      <c r="J3207" s="2"/>
    </row>
    <row r="3208" spans="8:10" x14ac:dyDescent="0.3">
      <c r="H3208" s="2"/>
      <c r="I3208" s="14"/>
      <c r="J3208" s="2"/>
    </row>
    <row r="3209" spans="8:10" x14ac:dyDescent="0.3">
      <c r="H3209" s="2"/>
      <c r="I3209" s="14"/>
      <c r="J3209" s="2"/>
    </row>
    <row r="3210" spans="8:10" x14ac:dyDescent="0.3">
      <c r="H3210" s="2"/>
      <c r="I3210" s="14"/>
      <c r="J3210" s="2"/>
    </row>
    <row r="3211" spans="8:10" x14ac:dyDescent="0.3">
      <c r="H3211" s="2"/>
      <c r="I3211" s="14"/>
      <c r="J3211" s="2"/>
    </row>
    <row r="3212" spans="8:10" x14ac:dyDescent="0.3">
      <c r="H3212" s="2"/>
      <c r="I3212" s="2"/>
      <c r="J3212" s="2"/>
    </row>
    <row r="3213" spans="8:10" x14ac:dyDescent="0.3">
      <c r="H3213" s="2"/>
      <c r="I3213" s="14"/>
      <c r="J3213" s="2"/>
    </row>
    <row r="3214" spans="8:10" x14ac:dyDescent="0.3">
      <c r="H3214" s="2"/>
      <c r="I3214" s="14"/>
      <c r="J3214" s="2"/>
    </row>
    <row r="3215" spans="8:10" x14ac:dyDescent="0.3">
      <c r="H3215" s="2"/>
      <c r="I3215" s="14"/>
      <c r="J3215" s="2"/>
    </row>
    <row r="3216" spans="8:10" x14ac:dyDescent="0.3">
      <c r="H3216" s="2"/>
      <c r="I3216" s="14"/>
      <c r="J3216" s="2"/>
    </row>
    <row r="3217" spans="8:10" x14ac:dyDescent="0.3">
      <c r="H3217" s="2"/>
      <c r="I3217" s="14"/>
      <c r="J3217" s="2"/>
    </row>
    <row r="3218" spans="8:10" x14ac:dyDescent="0.3">
      <c r="H3218" s="2"/>
      <c r="I3218" s="14"/>
      <c r="J3218" s="2"/>
    </row>
    <row r="3219" spans="8:10" x14ac:dyDescent="0.3">
      <c r="H3219" s="2"/>
      <c r="I3219" s="14"/>
      <c r="J3219" s="2"/>
    </row>
    <row r="3220" spans="8:10" x14ac:dyDescent="0.3">
      <c r="H3220" s="2"/>
      <c r="I3220" s="14"/>
      <c r="J3220" s="2"/>
    </row>
    <row r="3221" spans="8:10" x14ac:dyDescent="0.3">
      <c r="H3221" s="2"/>
      <c r="I3221" s="14"/>
      <c r="J3221" s="2"/>
    </row>
    <row r="3222" spans="8:10" x14ac:dyDescent="0.3">
      <c r="H3222" s="2"/>
      <c r="I3222" s="14"/>
      <c r="J3222" s="2"/>
    </row>
    <row r="3223" spans="8:10" x14ac:dyDescent="0.3">
      <c r="H3223" s="2"/>
      <c r="I3223" s="14"/>
      <c r="J3223" s="2"/>
    </row>
    <row r="3224" spans="8:10" x14ac:dyDescent="0.3">
      <c r="H3224" s="2"/>
      <c r="I3224" s="14"/>
      <c r="J3224" s="2"/>
    </row>
    <row r="3225" spans="8:10" x14ac:dyDescent="0.3">
      <c r="H3225" s="2"/>
      <c r="I3225" s="14"/>
      <c r="J3225" s="2"/>
    </row>
    <row r="3226" spans="8:10" x14ac:dyDescent="0.3">
      <c r="H3226" s="2"/>
      <c r="I3226" s="14"/>
      <c r="J3226" s="2"/>
    </row>
    <row r="3227" spans="8:10" x14ac:dyDescent="0.3">
      <c r="H3227" s="2"/>
      <c r="I3227" s="2"/>
      <c r="J3227" s="2"/>
    </row>
    <row r="3228" spans="8:10" x14ac:dyDescent="0.3">
      <c r="H3228" s="2"/>
      <c r="I3228" s="14"/>
      <c r="J3228" s="2"/>
    </row>
    <row r="3229" spans="8:10" x14ac:dyDescent="0.3">
      <c r="H3229" s="2"/>
      <c r="I3229" s="14"/>
      <c r="J3229" s="2"/>
    </row>
    <row r="3230" spans="8:10" x14ac:dyDescent="0.3">
      <c r="H3230" s="2"/>
      <c r="I3230" s="14"/>
      <c r="J3230" s="2"/>
    </row>
    <row r="3231" spans="8:10" x14ac:dyDescent="0.3">
      <c r="H3231" s="2"/>
      <c r="I3231" s="14"/>
      <c r="J3231" s="2"/>
    </row>
    <row r="3232" spans="8:10" x14ac:dyDescent="0.3">
      <c r="H3232" s="2"/>
      <c r="I3232" s="14"/>
      <c r="J3232" s="2"/>
    </row>
    <row r="3233" spans="8:10" x14ac:dyDescent="0.3">
      <c r="H3233" s="2"/>
      <c r="I3233" s="14"/>
      <c r="J3233" s="2"/>
    </row>
    <row r="3234" spans="8:10" x14ac:dyDescent="0.3">
      <c r="H3234" s="2"/>
      <c r="I3234" s="14"/>
      <c r="J3234" s="2"/>
    </row>
    <row r="3235" spans="8:10" x14ac:dyDescent="0.3">
      <c r="H3235" s="2"/>
      <c r="I3235" s="14"/>
      <c r="J3235" s="2"/>
    </row>
    <row r="3236" spans="8:10" x14ac:dyDescent="0.3">
      <c r="H3236" s="2"/>
      <c r="I3236" s="14"/>
      <c r="J3236" s="2"/>
    </row>
    <row r="3237" spans="8:10" x14ac:dyDescent="0.3">
      <c r="H3237" s="2"/>
      <c r="I3237" s="14"/>
      <c r="J3237" s="2"/>
    </row>
    <row r="3238" spans="8:10" x14ac:dyDescent="0.3">
      <c r="H3238" s="2"/>
      <c r="I3238" s="14"/>
      <c r="J3238" s="2"/>
    </row>
    <row r="3239" spans="8:10" x14ac:dyDescent="0.3">
      <c r="H3239" s="2"/>
      <c r="I3239" s="14"/>
      <c r="J3239" s="2"/>
    </row>
    <row r="3240" spans="8:10" x14ac:dyDescent="0.3">
      <c r="H3240" s="2"/>
      <c r="I3240" s="14"/>
      <c r="J3240" s="2"/>
    </row>
    <row r="3241" spans="8:10" x14ac:dyDescent="0.3">
      <c r="H3241" s="2"/>
      <c r="I3241" s="14"/>
      <c r="J3241" s="2"/>
    </row>
    <row r="3242" spans="8:10" x14ac:dyDescent="0.3">
      <c r="H3242" s="2"/>
      <c r="I3242" s="2"/>
      <c r="J3242" s="2"/>
    </row>
    <row r="3243" spans="8:10" x14ac:dyDescent="0.3">
      <c r="H3243" s="2"/>
      <c r="I3243" s="14"/>
      <c r="J3243" s="2"/>
    </row>
    <row r="3244" spans="8:10" x14ac:dyDescent="0.3">
      <c r="H3244" s="2"/>
      <c r="I3244" s="14"/>
      <c r="J3244" s="2"/>
    </row>
    <row r="3245" spans="8:10" x14ac:dyDescent="0.3">
      <c r="H3245" s="2"/>
      <c r="I3245" s="14"/>
      <c r="J3245" s="2"/>
    </row>
    <row r="3246" spans="8:10" x14ac:dyDescent="0.3">
      <c r="H3246" s="2"/>
      <c r="I3246" s="14"/>
      <c r="J3246" s="2"/>
    </row>
    <row r="3247" spans="8:10" x14ac:dyDescent="0.3">
      <c r="H3247" s="2"/>
      <c r="I3247" s="14"/>
      <c r="J3247" s="2"/>
    </row>
    <row r="3248" spans="8:10" x14ac:dyDescent="0.3">
      <c r="H3248" s="2"/>
      <c r="I3248" s="14"/>
      <c r="J3248" s="2"/>
    </row>
    <row r="3249" spans="8:10" x14ac:dyDescent="0.3">
      <c r="H3249" s="2"/>
      <c r="I3249" s="14"/>
      <c r="J3249" s="2"/>
    </row>
    <row r="3250" spans="8:10" x14ac:dyDescent="0.3">
      <c r="H3250" s="2"/>
      <c r="I3250" s="14"/>
      <c r="J3250" s="2"/>
    </row>
    <row r="3251" spans="8:10" x14ac:dyDescent="0.3">
      <c r="H3251" s="2"/>
      <c r="I3251" s="14"/>
      <c r="J3251" s="2"/>
    </row>
    <row r="3252" spans="8:10" x14ac:dyDescent="0.3">
      <c r="H3252" s="2"/>
      <c r="I3252" s="14"/>
      <c r="J3252" s="2"/>
    </row>
    <row r="3253" spans="8:10" x14ac:dyDescent="0.3">
      <c r="H3253" s="2"/>
      <c r="I3253" s="14"/>
      <c r="J3253" s="2"/>
    </row>
    <row r="3254" spans="8:10" x14ac:dyDescent="0.3">
      <c r="H3254" s="2"/>
      <c r="I3254" s="14"/>
      <c r="J3254" s="2"/>
    </row>
    <row r="3255" spans="8:10" x14ac:dyDescent="0.3">
      <c r="H3255" s="2"/>
      <c r="I3255" s="14"/>
      <c r="J3255" s="2"/>
    </row>
    <row r="3256" spans="8:10" x14ac:dyDescent="0.3">
      <c r="H3256" s="2"/>
      <c r="I3256" s="14"/>
      <c r="J3256" s="2"/>
    </row>
    <row r="3257" spans="8:10" x14ac:dyDescent="0.3">
      <c r="H3257" s="2"/>
      <c r="I3257" s="2"/>
      <c r="J3257" s="2"/>
    </row>
    <row r="3258" spans="8:10" x14ac:dyDescent="0.3">
      <c r="H3258" s="2"/>
      <c r="I3258" s="14"/>
      <c r="J3258" s="2"/>
    </row>
    <row r="3259" spans="8:10" x14ac:dyDescent="0.3">
      <c r="H3259" s="2"/>
      <c r="I3259" s="14"/>
      <c r="J3259" s="2"/>
    </row>
    <row r="3260" spans="8:10" x14ac:dyDescent="0.3">
      <c r="H3260" s="2"/>
      <c r="I3260" s="14"/>
      <c r="J3260" s="2"/>
    </row>
    <row r="3261" spans="8:10" x14ac:dyDescent="0.3">
      <c r="H3261" s="2"/>
      <c r="I3261" s="14"/>
      <c r="J3261" s="2"/>
    </row>
    <row r="3262" spans="8:10" x14ac:dyDescent="0.3">
      <c r="H3262" s="2"/>
      <c r="I3262" s="14"/>
      <c r="J3262" s="2"/>
    </row>
    <row r="3263" spans="8:10" x14ac:dyDescent="0.3">
      <c r="H3263" s="2"/>
      <c r="I3263" s="14"/>
      <c r="J3263" s="2"/>
    </row>
    <row r="3264" spans="8:10" x14ac:dyDescent="0.3">
      <c r="H3264" s="2"/>
      <c r="I3264" s="14"/>
      <c r="J3264" s="2"/>
    </row>
    <row r="3265" spans="8:10" x14ac:dyDescent="0.3">
      <c r="H3265" s="2"/>
      <c r="I3265" s="14"/>
      <c r="J3265" s="2"/>
    </row>
    <row r="3266" spans="8:10" x14ac:dyDescent="0.3">
      <c r="H3266" s="2"/>
      <c r="I3266" s="14"/>
      <c r="J3266" s="2"/>
    </row>
    <row r="3267" spans="8:10" x14ac:dyDescent="0.3">
      <c r="H3267" s="2"/>
      <c r="I3267" s="14"/>
      <c r="J3267" s="2"/>
    </row>
    <row r="3268" spans="8:10" x14ac:dyDescent="0.3">
      <c r="H3268" s="2"/>
      <c r="I3268" s="14"/>
      <c r="J3268" s="2"/>
    </row>
    <row r="3269" spans="8:10" x14ac:dyDescent="0.3">
      <c r="H3269" s="2"/>
      <c r="I3269" s="14"/>
      <c r="J3269" s="2"/>
    </row>
    <row r="3270" spans="8:10" x14ac:dyDescent="0.3">
      <c r="H3270" s="2"/>
      <c r="I3270" s="14"/>
      <c r="J3270" s="2"/>
    </row>
    <row r="3271" spans="8:10" x14ac:dyDescent="0.3">
      <c r="H3271" s="2"/>
      <c r="I3271" s="14"/>
      <c r="J3271" s="2"/>
    </row>
    <row r="3272" spans="8:10" x14ac:dyDescent="0.3">
      <c r="H3272" s="2"/>
      <c r="I3272" s="2"/>
      <c r="J3272" s="2"/>
    </row>
    <row r="3273" spans="8:10" x14ac:dyDescent="0.3">
      <c r="H3273" s="2"/>
      <c r="I3273" s="14"/>
      <c r="J3273" s="2"/>
    </row>
    <row r="3274" spans="8:10" x14ac:dyDescent="0.3">
      <c r="H3274" s="2"/>
      <c r="I3274" s="14"/>
      <c r="J3274" s="2"/>
    </row>
    <row r="3275" spans="8:10" x14ac:dyDescent="0.3">
      <c r="H3275" s="2"/>
      <c r="I3275" s="14"/>
      <c r="J3275" s="2"/>
    </row>
    <row r="3276" spans="8:10" x14ac:dyDescent="0.3">
      <c r="H3276" s="2"/>
      <c r="I3276" s="14"/>
      <c r="J3276" s="2"/>
    </row>
    <row r="3277" spans="8:10" x14ac:dyDescent="0.3">
      <c r="H3277" s="2"/>
      <c r="I3277" s="14"/>
      <c r="J3277" s="2"/>
    </row>
    <row r="3278" spans="8:10" x14ac:dyDescent="0.3">
      <c r="H3278" s="2"/>
      <c r="I3278" s="14"/>
      <c r="J3278" s="2"/>
    </row>
    <row r="3279" spans="8:10" x14ac:dyDescent="0.3">
      <c r="H3279" s="2"/>
      <c r="I3279" s="14"/>
      <c r="J3279" s="2"/>
    </row>
    <row r="3280" spans="8:10" x14ac:dyDescent="0.3">
      <c r="H3280" s="2"/>
      <c r="I3280" s="14"/>
      <c r="J3280" s="2"/>
    </row>
    <row r="3281" spans="8:10" x14ac:dyDescent="0.3">
      <c r="H3281" s="2"/>
      <c r="I3281" s="14"/>
      <c r="J3281" s="2"/>
    </row>
    <row r="3282" spans="8:10" x14ac:dyDescent="0.3">
      <c r="H3282" s="2"/>
      <c r="I3282" s="14"/>
      <c r="J3282" s="2"/>
    </row>
    <row r="3283" spans="8:10" x14ac:dyDescent="0.3">
      <c r="H3283" s="2"/>
      <c r="I3283" s="14"/>
      <c r="J3283" s="2"/>
    </row>
    <row r="3284" spans="8:10" x14ac:dyDescent="0.3">
      <c r="H3284" s="2"/>
      <c r="I3284" s="14"/>
      <c r="J3284" s="2"/>
    </row>
    <row r="3285" spans="8:10" x14ac:dyDescent="0.3">
      <c r="H3285" s="2"/>
      <c r="I3285" s="14"/>
      <c r="J3285" s="2"/>
    </row>
    <row r="3286" spans="8:10" x14ac:dyDescent="0.3">
      <c r="H3286" s="2"/>
      <c r="I3286" s="14"/>
      <c r="J3286" s="2"/>
    </row>
    <row r="3287" spans="8:10" x14ac:dyDescent="0.3">
      <c r="H3287" s="2"/>
      <c r="I3287" s="2"/>
      <c r="J3287" s="2"/>
    </row>
    <row r="3288" spans="8:10" x14ac:dyDescent="0.3">
      <c r="H3288" s="2"/>
      <c r="I3288" s="14"/>
      <c r="J3288" s="2"/>
    </row>
    <row r="3289" spans="8:10" x14ac:dyDescent="0.3">
      <c r="H3289" s="2"/>
      <c r="I3289" s="14"/>
      <c r="J3289" s="2"/>
    </row>
    <row r="3290" spans="8:10" x14ac:dyDescent="0.3">
      <c r="H3290" s="2"/>
      <c r="I3290" s="14"/>
      <c r="J3290" s="2"/>
    </row>
    <row r="3291" spans="8:10" x14ac:dyDescent="0.3">
      <c r="H3291" s="2"/>
      <c r="I3291" s="14"/>
      <c r="J3291" s="2"/>
    </row>
    <row r="3292" spans="8:10" x14ac:dyDescent="0.3">
      <c r="H3292" s="2"/>
      <c r="I3292" s="14"/>
      <c r="J3292" s="2"/>
    </row>
    <row r="3293" spans="8:10" x14ac:dyDescent="0.3">
      <c r="H3293" s="2"/>
      <c r="I3293" s="14"/>
      <c r="J3293" s="2"/>
    </row>
    <row r="3294" spans="8:10" x14ac:dyDescent="0.3">
      <c r="H3294" s="2"/>
      <c r="I3294" s="14"/>
      <c r="J3294" s="2"/>
    </row>
    <row r="3295" spans="8:10" x14ac:dyDescent="0.3">
      <c r="H3295" s="2"/>
      <c r="I3295" s="14"/>
      <c r="J3295" s="2"/>
    </row>
    <row r="3296" spans="8:10" x14ac:dyDescent="0.3">
      <c r="H3296" s="2"/>
      <c r="I3296" s="14"/>
      <c r="J3296" s="2"/>
    </row>
    <row r="3297" spans="8:10" x14ac:dyDescent="0.3">
      <c r="H3297" s="2"/>
      <c r="I3297" s="14"/>
      <c r="J3297" s="2"/>
    </row>
    <row r="3298" spans="8:10" x14ac:dyDescent="0.3">
      <c r="H3298" s="2"/>
      <c r="I3298" s="14"/>
      <c r="J3298" s="2"/>
    </row>
    <row r="3299" spans="8:10" x14ac:dyDescent="0.3">
      <c r="H3299" s="2"/>
      <c r="I3299" s="14"/>
      <c r="J3299" s="2"/>
    </row>
    <row r="3300" spans="8:10" x14ac:dyDescent="0.3">
      <c r="H3300" s="2"/>
      <c r="I3300" s="14"/>
      <c r="J3300" s="2"/>
    </row>
    <row r="3301" spans="8:10" x14ac:dyDescent="0.3">
      <c r="H3301" s="2"/>
      <c r="I3301" s="14"/>
      <c r="J3301" s="2"/>
    </row>
    <row r="3302" spans="8:10" x14ac:dyDescent="0.3">
      <c r="H3302" s="2"/>
      <c r="I3302" s="2"/>
      <c r="J3302" s="2"/>
    </row>
    <row r="3303" spans="8:10" x14ac:dyDescent="0.3">
      <c r="H3303" s="2"/>
      <c r="I3303" s="14"/>
      <c r="J3303" s="2"/>
    </row>
    <row r="3304" spans="8:10" x14ac:dyDescent="0.3">
      <c r="H3304" s="2"/>
      <c r="I3304" s="14"/>
      <c r="J3304" s="2"/>
    </row>
    <row r="3305" spans="8:10" x14ac:dyDescent="0.3">
      <c r="H3305" s="2"/>
      <c r="I3305" s="14"/>
      <c r="J3305" s="2"/>
    </row>
    <row r="3306" spans="8:10" x14ac:dyDescent="0.3">
      <c r="H3306" s="2"/>
      <c r="I3306" s="14"/>
      <c r="J3306" s="2"/>
    </row>
    <row r="3307" spans="8:10" x14ac:dyDescent="0.3">
      <c r="H3307" s="2"/>
      <c r="I3307" s="14"/>
      <c r="J3307" s="2"/>
    </row>
    <row r="3308" spans="8:10" x14ac:dyDescent="0.3">
      <c r="H3308" s="2"/>
      <c r="I3308" s="14"/>
      <c r="J3308" s="2"/>
    </row>
    <row r="3309" spans="8:10" x14ac:dyDescent="0.3">
      <c r="H3309" s="2"/>
      <c r="I3309" s="14"/>
      <c r="J3309" s="2"/>
    </row>
    <row r="3310" spans="8:10" x14ac:dyDescent="0.3">
      <c r="H3310" s="2"/>
      <c r="I3310" s="14"/>
      <c r="J3310" s="2"/>
    </row>
    <row r="3311" spans="8:10" x14ac:dyDescent="0.3">
      <c r="H3311" s="2"/>
      <c r="I3311" s="14"/>
      <c r="J3311" s="2"/>
    </row>
    <row r="3312" spans="8:10" x14ac:dyDescent="0.3">
      <c r="H3312" s="2"/>
      <c r="I3312" s="14"/>
      <c r="J3312" s="2"/>
    </row>
    <row r="3313" spans="8:10" x14ac:dyDescent="0.3">
      <c r="H3313" s="2"/>
      <c r="I3313" s="14"/>
      <c r="J3313" s="2"/>
    </row>
    <row r="3314" spans="8:10" x14ac:dyDescent="0.3">
      <c r="H3314" s="2"/>
      <c r="I3314" s="14"/>
      <c r="J3314" s="2"/>
    </row>
    <row r="3315" spans="8:10" x14ac:dyDescent="0.3">
      <c r="H3315" s="2"/>
      <c r="I3315" s="14"/>
      <c r="J3315" s="2"/>
    </row>
    <row r="3316" spans="8:10" x14ac:dyDescent="0.3">
      <c r="H3316" s="2"/>
      <c r="I3316" s="14"/>
      <c r="J3316" s="2"/>
    </row>
    <row r="3317" spans="8:10" x14ac:dyDescent="0.3">
      <c r="H3317" s="2"/>
      <c r="I3317" s="2"/>
      <c r="J3317" s="2"/>
    </row>
    <row r="3318" spans="8:10" x14ac:dyDescent="0.3">
      <c r="H3318" s="2"/>
      <c r="I3318" s="14"/>
      <c r="J3318" s="2"/>
    </row>
    <row r="3319" spans="8:10" x14ac:dyDescent="0.3">
      <c r="H3319" s="2"/>
      <c r="I3319" s="14"/>
      <c r="J3319" s="2"/>
    </row>
    <row r="3320" spans="8:10" x14ac:dyDescent="0.3">
      <c r="H3320" s="2"/>
      <c r="I3320" s="14"/>
      <c r="J3320" s="2"/>
    </row>
    <row r="3321" spans="8:10" x14ac:dyDescent="0.3">
      <c r="H3321" s="2"/>
      <c r="I3321" s="14"/>
      <c r="J3321" s="2"/>
    </row>
    <row r="3322" spans="8:10" x14ac:dyDescent="0.3">
      <c r="H3322" s="2"/>
      <c r="I3322" s="14"/>
      <c r="J3322" s="2"/>
    </row>
    <row r="3323" spans="8:10" x14ac:dyDescent="0.3">
      <c r="H3323" s="2"/>
      <c r="I3323" s="14"/>
      <c r="J3323" s="2"/>
    </row>
    <row r="3324" spans="8:10" x14ac:dyDescent="0.3">
      <c r="H3324" s="2"/>
      <c r="I3324" s="14"/>
      <c r="J3324" s="2"/>
    </row>
    <row r="3325" spans="8:10" x14ac:dyDescent="0.3">
      <c r="H3325" s="2"/>
      <c r="I3325" s="14"/>
      <c r="J3325" s="2"/>
    </row>
    <row r="3326" spans="8:10" x14ac:dyDescent="0.3">
      <c r="H3326" s="2"/>
      <c r="I3326" s="14"/>
      <c r="J3326" s="2"/>
    </row>
    <row r="3327" spans="8:10" x14ac:dyDescent="0.3">
      <c r="H3327" s="2"/>
      <c r="I3327" s="14"/>
      <c r="J3327" s="2"/>
    </row>
    <row r="3328" spans="8:10" x14ac:dyDescent="0.3">
      <c r="H3328" s="2"/>
      <c r="I3328" s="14"/>
      <c r="J3328" s="2"/>
    </row>
    <row r="3329" spans="8:10" x14ac:dyDescent="0.3">
      <c r="H3329" s="2"/>
      <c r="I3329" s="14"/>
      <c r="J3329" s="2"/>
    </row>
    <row r="3330" spans="8:10" x14ac:dyDescent="0.3">
      <c r="H3330" s="2"/>
      <c r="I3330" s="14"/>
      <c r="J3330" s="2"/>
    </row>
    <row r="3331" spans="8:10" x14ac:dyDescent="0.3">
      <c r="H3331" s="2"/>
      <c r="I3331" s="14"/>
      <c r="J3331" s="2"/>
    </row>
    <row r="3332" spans="8:10" x14ac:dyDescent="0.3">
      <c r="H3332" s="2"/>
      <c r="I3332" s="2"/>
      <c r="J3332" s="2"/>
    </row>
    <row r="3333" spans="8:10" x14ac:dyDescent="0.3">
      <c r="H3333" s="2"/>
      <c r="I3333" s="14"/>
      <c r="J3333" s="2"/>
    </row>
    <row r="3334" spans="8:10" x14ac:dyDescent="0.3">
      <c r="H3334" s="2"/>
      <c r="I3334" s="14"/>
      <c r="J3334" s="2"/>
    </row>
    <row r="3335" spans="8:10" x14ac:dyDescent="0.3">
      <c r="H3335" s="2"/>
      <c r="I3335" s="14"/>
      <c r="J3335" s="2"/>
    </row>
    <row r="3336" spans="8:10" x14ac:dyDescent="0.3">
      <c r="H3336" s="2"/>
      <c r="I3336" s="14"/>
      <c r="J3336" s="2"/>
    </row>
    <row r="3337" spans="8:10" x14ac:dyDescent="0.3">
      <c r="H3337" s="2"/>
      <c r="I3337" s="14"/>
      <c r="J3337" s="2"/>
    </row>
    <row r="3338" spans="8:10" x14ac:dyDescent="0.3">
      <c r="H3338" s="2"/>
      <c r="I3338" s="14"/>
      <c r="J3338" s="2"/>
    </row>
    <row r="3339" spans="8:10" x14ac:dyDescent="0.3">
      <c r="H3339" s="2"/>
      <c r="I3339" s="14"/>
      <c r="J3339" s="2"/>
    </row>
    <row r="3340" spans="8:10" x14ac:dyDescent="0.3">
      <c r="H3340" s="2"/>
      <c r="I3340" s="14"/>
      <c r="J3340" s="2"/>
    </row>
    <row r="3341" spans="8:10" x14ac:dyDescent="0.3">
      <c r="H3341" s="2"/>
      <c r="I3341" s="14"/>
      <c r="J3341" s="2"/>
    </row>
    <row r="3342" spans="8:10" x14ac:dyDescent="0.3">
      <c r="H3342" s="2"/>
      <c r="I3342" s="14"/>
      <c r="J3342" s="2"/>
    </row>
    <row r="3343" spans="8:10" x14ac:dyDescent="0.3">
      <c r="H3343" s="2"/>
      <c r="I3343" s="14"/>
      <c r="J3343" s="2"/>
    </row>
    <row r="3344" spans="8:10" x14ac:dyDescent="0.3">
      <c r="H3344" s="2"/>
      <c r="I3344" s="14"/>
      <c r="J3344" s="2"/>
    </row>
    <row r="3345" spans="8:10" x14ac:dyDescent="0.3">
      <c r="H3345" s="2"/>
      <c r="I3345" s="14"/>
      <c r="J3345" s="2"/>
    </row>
    <row r="3346" spans="8:10" x14ac:dyDescent="0.3">
      <c r="H3346" s="2"/>
      <c r="I3346" s="14"/>
      <c r="J3346" s="2"/>
    </row>
    <row r="3347" spans="8:10" x14ac:dyDescent="0.3">
      <c r="H3347" s="2"/>
      <c r="I3347" s="2"/>
      <c r="J3347" s="2"/>
    </row>
    <row r="3348" spans="8:10" x14ac:dyDescent="0.3">
      <c r="H3348" s="2"/>
      <c r="I3348" s="14"/>
      <c r="J3348" s="2"/>
    </row>
    <row r="3349" spans="8:10" x14ac:dyDescent="0.3">
      <c r="H3349" s="2"/>
      <c r="I3349" s="14"/>
      <c r="J3349" s="2"/>
    </row>
    <row r="3350" spans="8:10" x14ac:dyDescent="0.3">
      <c r="H3350" s="2"/>
      <c r="I3350" s="14"/>
      <c r="J3350" s="2"/>
    </row>
    <row r="3351" spans="8:10" x14ac:dyDescent="0.3">
      <c r="H3351" s="2"/>
      <c r="I3351" s="14"/>
      <c r="J3351" s="2"/>
    </row>
    <row r="3352" spans="8:10" x14ac:dyDescent="0.3">
      <c r="H3352" s="2"/>
      <c r="I3352" s="14"/>
      <c r="J3352" s="2"/>
    </row>
    <row r="3353" spans="8:10" x14ac:dyDescent="0.3">
      <c r="H3353" s="2"/>
      <c r="I3353" s="14"/>
      <c r="J3353" s="2"/>
    </row>
    <row r="3354" spans="8:10" x14ac:dyDescent="0.3">
      <c r="H3354" s="2"/>
      <c r="I3354" s="14"/>
      <c r="J3354" s="2"/>
    </row>
    <row r="3355" spans="8:10" x14ac:dyDescent="0.3">
      <c r="H3355" s="2"/>
      <c r="I3355" s="14"/>
      <c r="J3355" s="2"/>
    </row>
    <row r="3356" spans="8:10" x14ac:dyDescent="0.3">
      <c r="H3356" s="2"/>
      <c r="I3356" s="14"/>
      <c r="J3356" s="2"/>
    </row>
    <row r="3357" spans="8:10" x14ac:dyDescent="0.3">
      <c r="H3357" s="2"/>
      <c r="I3357" s="14"/>
      <c r="J3357" s="2"/>
    </row>
    <row r="3358" spans="8:10" x14ac:dyDescent="0.3">
      <c r="H3358" s="2"/>
      <c r="I3358" s="14"/>
      <c r="J3358" s="2"/>
    </row>
    <row r="3359" spans="8:10" x14ac:dyDescent="0.3">
      <c r="H3359" s="2"/>
      <c r="I3359" s="14"/>
      <c r="J3359" s="2"/>
    </row>
    <row r="3360" spans="8:10" x14ac:dyDescent="0.3">
      <c r="H3360" s="2"/>
      <c r="I3360" s="14"/>
      <c r="J3360" s="2"/>
    </row>
    <row r="3361" spans="8:10" x14ac:dyDescent="0.3">
      <c r="H3361" s="2"/>
      <c r="I3361" s="14"/>
      <c r="J3361" s="2"/>
    </row>
    <row r="3362" spans="8:10" x14ac:dyDescent="0.3">
      <c r="H3362" s="2"/>
      <c r="I3362" s="2"/>
      <c r="J3362" s="2"/>
    </row>
    <row r="3363" spans="8:10" x14ac:dyDescent="0.3">
      <c r="H3363" s="2"/>
      <c r="I3363" s="14"/>
      <c r="J3363" s="2"/>
    </row>
    <row r="3364" spans="8:10" x14ac:dyDescent="0.3">
      <c r="H3364" s="2"/>
      <c r="I3364" s="14"/>
      <c r="J3364" s="2"/>
    </row>
    <row r="3365" spans="8:10" x14ac:dyDescent="0.3">
      <c r="H3365" s="2"/>
      <c r="I3365" s="14"/>
      <c r="J3365" s="2"/>
    </row>
    <row r="3366" spans="8:10" x14ac:dyDescent="0.3">
      <c r="H3366" s="2"/>
      <c r="I3366" s="14"/>
      <c r="J3366" s="2"/>
    </row>
    <row r="3367" spans="8:10" x14ac:dyDescent="0.3">
      <c r="H3367" s="2"/>
      <c r="I3367" s="14"/>
      <c r="J3367" s="2"/>
    </row>
    <row r="3368" spans="8:10" x14ac:dyDescent="0.3">
      <c r="H3368" s="2"/>
      <c r="I3368" s="14"/>
      <c r="J3368" s="2"/>
    </row>
    <row r="3369" spans="8:10" x14ac:dyDescent="0.3">
      <c r="H3369" s="2"/>
      <c r="I3369" s="14"/>
      <c r="J3369" s="2"/>
    </row>
    <row r="3370" spans="8:10" x14ac:dyDescent="0.3">
      <c r="H3370" s="2"/>
      <c r="I3370" s="14"/>
      <c r="J3370" s="2"/>
    </row>
    <row r="3371" spans="8:10" x14ac:dyDescent="0.3">
      <c r="H3371" s="2"/>
      <c r="I3371" s="14"/>
      <c r="J3371" s="2"/>
    </row>
    <row r="3372" spans="8:10" x14ac:dyDescent="0.3">
      <c r="H3372" s="2"/>
      <c r="I3372" s="14"/>
      <c r="J3372" s="2"/>
    </row>
    <row r="3373" spans="8:10" x14ac:dyDescent="0.3">
      <c r="H3373" s="2"/>
      <c r="I3373" s="14"/>
      <c r="J3373" s="2"/>
    </row>
    <row r="3374" spans="8:10" x14ac:dyDescent="0.3">
      <c r="H3374" s="2"/>
      <c r="I3374" s="14"/>
      <c r="J3374" s="2"/>
    </row>
    <row r="3375" spans="8:10" x14ac:dyDescent="0.3">
      <c r="H3375" s="2"/>
      <c r="I3375" s="14"/>
      <c r="J3375" s="2"/>
    </row>
    <row r="3376" spans="8:10" x14ac:dyDescent="0.3">
      <c r="H3376" s="2"/>
      <c r="I3376" s="14"/>
      <c r="J3376" s="2"/>
    </row>
    <row r="3377" spans="8:10" x14ac:dyDescent="0.3">
      <c r="H3377" s="2"/>
      <c r="I3377" s="2"/>
      <c r="J3377" s="2"/>
    </row>
    <row r="3378" spans="8:10" x14ac:dyDescent="0.3">
      <c r="H3378" s="2"/>
      <c r="I3378" s="14"/>
      <c r="J3378" s="2"/>
    </row>
    <row r="3379" spans="8:10" x14ac:dyDescent="0.3">
      <c r="H3379" s="2"/>
      <c r="I3379" s="14"/>
      <c r="J3379" s="2"/>
    </row>
    <row r="3380" spans="8:10" x14ac:dyDescent="0.3">
      <c r="H3380" s="2"/>
      <c r="I3380" s="14"/>
      <c r="J3380" s="2"/>
    </row>
    <row r="3381" spans="8:10" x14ac:dyDescent="0.3">
      <c r="H3381" s="2"/>
      <c r="I3381" s="14"/>
      <c r="J3381" s="2"/>
    </row>
    <row r="3382" spans="8:10" x14ac:dyDescent="0.3">
      <c r="H3382" s="2"/>
      <c r="I3382" s="14"/>
      <c r="J3382" s="2"/>
    </row>
    <row r="3383" spans="8:10" x14ac:dyDescent="0.3">
      <c r="H3383" s="2"/>
      <c r="I3383" s="14"/>
      <c r="J3383" s="2"/>
    </row>
    <row r="3384" spans="8:10" x14ac:dyDescent="0.3">
      <c r="H3384" s="2"/>
      <c r="I3384" s="14"/>
      <c r="J3384" s="2"/>
    </row>
    <row r="3385" spans="8:10" x14ac:dyDescent="0.3">
      <c r="H3385" s="2"/>
      <c r="I3385" s="14"/>
      <c r="J3385" s="2"/>
    </row>
    <row r="3386" spans="8:10" x14ac:dyDescent="0.3">
      <c r="H3386" s="2"/>
      <c r="I3386" s="14"/>
      <c r="J3386" s="2"/>
    </row>
    <row r="3387" spans="8:10" x14ac:dyDescent="0.3">
      <c r="H3387" s="2"/>
      <c r="I3387" s="14"/>
      <c r="J3387" s="2"/>
    </row>
    <row r="3388" spans="8:10" x14ac:dyDescent="0.3">
      <c r="H3388" s="2"/>
      <c r="I3388" s="14"/>
      <c r="J3388" s="2"/>
    </row>
    <row r="3389" spans="8:10" x14ac:dyDescent="0.3">
      <c r="H3389" s="2"/>
      <c r="I3389" s="14"/>
      <c r="J3389" s="2"/>
    </row>
    <row r="3390" spans="8:10" x14ac:dyDescent="0.3">
      <c r="H3390" s="2"/>
      <c r="I3390" s="14"/>
      <c r="J3390" s="2"/>
    </row>
    <row r="3391" spans="8:10" x14ac:dyDescent="0.3">
      <c r="H3391" s="2"/>
      <c r="I3391" s="14"/>
      <c r="J3391" s="2"/>
    </row>
    <row r="3392" spans="8:10" x14ac:dyDescent="0.3">
      <c r="H3392" s="2"/>
      <c r="I3392" s="2"/>
      <c r="J3392" s="2"/>
    </row>
    <row r="3393" spans="8:10" x14ac:dyDescent="0.3">
      <c r="H3393" s="2"/>
      <c r="I3393" s="14"/>
      <c r="J3393" s="2"/>
    </row>
    <row r="3394" spans="8:10" x14ac:dyDescent="0.3">
      <c r="H3394" s="2"/>
      <c r="I3394" s="14"/>
      <c r="J3394" s="2"/>
    </row>
    <row r="3395" spans="8:10" x14ac:dyDescent="0.3">
      <c r="H3395" s="2"/>
      <c r="I3395" s="14"/>
      <c r="J3395" s="2"/>
    </row>
    <row r="3396" spans="8:10" x14ac:dyDescent="0.3">
      <c r="H3396" s="2"/>
      <c r="I3396" s="14"/>
      <c r="J3396" s="2"/>
    </row>
    <row r="3397" spans="8:10" x14ac:dyDescent="0.3">
      <c r="H3397" s="2"/>
      <c r="I3397" s="14"/>
      <c r="J3397" s="2"/>
    </row>
    <row r="3398" spans="8:10" x14ac:dyDescent="0.3">
      <c r="H3398" s="2"/>
      <c r="I3398" s="14"/>
      <c r="J3398" s="2"/>
    </row>
    <row r="3399" spans="8:10" x14ac:dyDescent="0.3">
      <c r="H3399" s="2"/>
      <c r="I3399" s="14"/>
      <c r="J3399" s="2"/>
    </row>
    <row r="3400" spans="8:10" x14ac:dyDescent="0.3">
      <c r="H3400" s="2"/>
      <c r="I3400" s="14"/>
      <c r="J3400" s="2"/>
    </row>
    <row r="3401" spans="8:10" x14ac:dyDescent="0.3">
      <c r="H3401" s="2"/>
      <c r="I3401" s="14"/>
      <c r="J3401" s="2"/>
    </row>
    <row r="3402" spans="8:10" x14ac:dyDescent="0.3">
      <c r="H3402" s="2"/>
      <c r="I3402" s="14"/>
      <c r="J3402" s="2"/>
    </row>
    <row r="3403" spans="8:10" x14ac:dyDescent="0.3">
      <c r="H3403" s="2"/>
      <c r="I3403" s="14"/>
      <c r="J3403" s="2"/>
    </row>
    <row r="3404" spans="8:10" x14ac:dyDescent="0.3">
      <c r="H3404" s="2"/>
      <c r="I3404" s="14"/>
      <c r="J3404" s="2"/>
    </row>
    <row r="3405" spans="8:10" x14ac:dyDescent="0.3">
      <c r="H3405" s="2"/>
      <c r="I3405" s="14"/>
      <c r="J3405" s="2"/>
    </row>
    <row r="3406" spans="8:10" x14ac:dyDescent="0.3">
      <c r="H3406" s="2"/>
      <c r="I3406" s="14"/>
      <c r="J3406" s="2"/>
    </row>
    <row r="3407" spans="8:10" x14ac:dyDescent="0.3">
      <c r="H3407" s="2"/>
      <c r="I3407" s="2"/>
      <c r="J3407" s="2"/>
    </row>
    <row r="3408" spans="8:10" x14ac:dyDescent="0.3">
      <c r="H3408" s="2"/>
      <c r="I3408" s="14"/>
      <c r="J3408" s="2"/>
    </row>
    <row r="3409" spans="8:10" x14ac:dyDescent="0.3">
      <c r="H3409" s="2"/>
      <c r="I3409" s="14"/>
      <c r="J3409" s="2"/>
    </row>
    <row r="3410" spans="8:10" x14ac:dyDescent="0.3">
      <c r="H3410" s="2"/>
      <c r="I3410" s="14"/>
      <c r="J3410" s="2"/>
    </row>
    <row r="3411" spans="8:10" x14ac:dyDescent="0.3">
      <c r="H3411" s="2"/>
      <c r="I3411" s="14"/>
      <c r="J3411" s="2"/>
    </row>
    <row r="3412" spans="8:10" x14ac:dyDescent="0.3">
      <c r="H3412" s="2"/>
      <c r="I3412" s="14"/>
      <c r="J3412" s="2"/>
    </row>
    <row r="3413" spans="8:10" x14ac:dyDescent="0.3">
      <c r="H3413" s="2"/>
      <c r="I3413" s="14"/>
      <c r="J3413" s="2"/>
    </row>
    <row r="3414" spans="8:10" x14ac:dyDescent="0.3">
      <c r="H3414" s="2"/>
      <c r="I3414" s="14"/>
      <c r="J3414" s="2"/>
    </row>
    <row r="3415" spans="8:10" x14ac:dyDescent="0.3">
      <c r="H3415" s="2"/>
      <c r="I3415" s="14"/>
      <c r="J3415" s="2"/>
    </row>
    <row r="3416" spans="8:10" x14ac:dyDescent="0.3">
      <c r="H3416" s="2"/>
      <c r="I3416" s="14"/>
      <c r="J3416" s="2"/>
    </row>
    <row r="3417" spans="8:10" x14ac:dyDescent="0.3">
      <c r="H3417" s="2"/>
      <c r="I3417" s="14"/>
      <c r="J3417" s="2"/>
    </row>
    <row r="3418" spans="8:10" x14ac:dyDescent="0.3">
      <c r="H3418" s="2"/>
      <c r="I3418" s="14"/>
      <c r="J3418" s="2"/>
    </row>
    <row r="3419" spans="8:10" x14ac:dyDescent="0.3">
      <c r="H3419" s="2"/>
      <c r="I3419" s="14"/>
      <c r="J3419" s="2"/>
    </row>
    <row r="3420" spans="8:10" x14ac:dyDescent="0.3">
      <c r="H3420" s="2"/>
      <c r="I3420" s="14"/>
      <c r="J3420" s="2"/>
    </row>
    <row r="3421" spans="8:10" x14ac:dyDescent="0.3">
      <c r="H3421" s="2"/>
      <c r="I3421" s="14"/>
      <c r="J3421" s="2"/>
    </row>
    <row r="3422" spans="8:10" x14ac:dyDescent="0.3">
      <c r="H3422" s="2"/>
      <c r="I3422" s="2"/>
      <c r="J3422" s="2"/>
    </row>
    <row r="3423" spans="8:10" x14ac:dyDescent="0.3">
      <c r="H3423" s="2"/>
      <c r="I3423" s="14"/>
      <c r="J3423" s="2"/>
    </row>
    <row r="3424" spans="8:10" x14ac:dyDescent="0.3">
      <c r="H3424" s="2"/>
      <c r="I3424" s="14"/>
      <c r="J3424" s="2"/>
    </row>
    <row r="3425" spans="8:10" x14ac:dyDescent="0.3">
      <c r="H3425" s="2"/>
      <c r="I3425" s="14"/>
      <c r="J3425" s="2"/>
    </row>
    <row r="3426" spans="8:10" x14ac:dyDescent="0.3">
      <c r="H3426" s="2"/>
      <c r="I3426" s="14"/>
      <c r="J3426" s="2"/>
    </row>
    <row r="3427" spans="8:10" x14ac:dyDescent="0.3">
      <c r="H3427" s="2"/>
      <c r="I3427" s="14"/>
      <c r="J3427" s="2"/>
    </row>
    <row r="3428" spans="8:10" x14ac:dyDescent="0.3">
      <c r="H3428" s="2"/>
      <c r="I3428" s="14"/>
      <c r="J3428" s="2"/>
    </row>
    <row r="3429" spans="8:10" x14ac:dyDescent="0.3">
      <c r="H3429" s="2"/>
      <c r="I3429" s="14"/>
      <c r="J3429" s="2"/>
    </row>
    <row r="3430" spans="8:10" x14ac:dyDescent="0.3">
      <c r="H3430" s="2"/>
      <c r="I3430" s="14"/>
      <c r="J3430" s="2"/>
    </row>
    <row r="3431" spans="8:10" x14ac:dyDescent="0.3">
      <c r="H3431" s="2"/>
      <c r="I3431" s="14"/>
      <c r="J3431" s="2"/>
    </row>
    <row r="3432" spans="8:10" x14ac:dyDescent="0.3">
      <c r="H3432" s="2"/>
      <c r="I3432" s="14"/>
      <c r="J3432" s="2"/>
    </row>
    <row r="3433" spans="8:10" x14ac:dyDescent="0.3">
      <c r="H3433" s="2"/>
      <c r="I3433" s="14"/>
      <c r="J3433" s="2"/>
    </row>
    <row r="3434" spans="8:10" x14ac:dyDescent="0.3">
      <c r="H3434" s="2"/>
      <c r="I3434" s="14"/>
      <c r="J3434" s="2"/>
    </row>
    <row r="3435" spans="8:10" x14ac:dyDescent="0.3">
      <c r="H3435" s="2"/>
      <c r="I3435" s="14"/>
      <c r="J3435" s="2"/>
    </row>
    <row r="3436" spans="8:10" x14ac:dyDescent="0.3">
      <c r="H3436" s="2"/>
      <c r="I3436" s="14"/>
      <c r="J3436" s="2"/>
    </row>
    <row r="3437" spans="8:10" x14ac:dyDescent="0.3">
      <c r="H3437" s="2"/>
      <c r="I3437" s="2"/>
      <c r="J3437" s="2"/>
    </row>
    <row r="3438" spans="8:10" x14ac:dyDescent="0.3">
      <c r="H3438" s="2"/>
      <c r="I3438" s="14"/>
      <c r="J3438" s="2"/>
    </row>
    <row r="3439" spans="8:10" x14ac:dyDescent="0.3">
      <c r="H3439" s="2"/>
      <c r="I3439" s="14"/>
      <c r="J3439" s="2"/>
    </row>
    <row r="3440" spans="8:10" x14ac:dyDescent="0.3">
      <c r="H3440" s="2"/>
      <c r="I3440" s="14"/>
      <c r="J3440" s="2"/>
    </row>
    <row r="3441" spans="8:10" x14ac:dyDescent="0.3">
      <c r="H3441" s="2"/>
      <c r="I3441" s="14"/>
      <c r="J3441" s="2"/>
    </row>
    <row r="3442" spans="8:10" x14ac:dyDescent="0.3">
      <c r="H3442" s="2"/>
      <c r="I3442" s="14"/>
      <c r="J3442" s="2"/>
    </row>
    <row r="3443" spans="8:10" x14ac:dyDescent="0.3">
      <c r="H3443" s="2"/>
      <c r="I3443" s="14"/>
      <c r="J3443" s="2"/>
    </row>
    <row r="3444" spans="8:10" x14ac:dyDescent="0.3">
      <c r="H3444" s="2"/>
      <c r="I3444" s="14"/>
      <c r="J3444" s="2"/>
    </row>
    <row r="3445" spans="8:10" x14ac:dyDescent="0.3">
      <c r="H3445" s="2"/>
      <c r="I3445" s="14"/>
      <c r="J3445" s="2"/>
    </row>
    <row r="3446" spans="8:10" x14ac:dyDescent="0.3">
      <c r="H3446" s="2"/>
      <c r="I3446" s="14"/>
      <c r="J3446" s="2"/>
    </row>
    <row r="3447" spans="8:10" x14ac:dyDescent="0.3">
      <c r="H3447" s="2"/>
      <c r="I3447" s="14"/>
      <c r="J3447" s="2"/>
    </row>
    <row r="3448" spans="8:10" x14ac:dyDescent="0.3">
      <c r="H3448" s="2"/>
      <c r="I3448" s="14"/>
      <c r="J3448" s="2"/>
    </row>
    <row r="3449" spans="8:10" x14ac:dyDescent="0.3">
      <c r="H3449" s="2"/>
      <c r="I3449" s="14"/>
      <c r="J3449" s="2"/>
    </row>
    <row r="3450" spans="8:10" x14ac:dyDescent="0.3">
      <c r="H3450" s="2"/>
      <c r="I3450" s="14"/>
      <c r="J3450" s="2"/>
    </row>
    <row r="3451" spans="8:10" x14ac:dyDescent="0.3">
      <c r="H3451" s="2"/>
      <c r="I3451" s="14"/>
      <c r="J3451" s="2"/>
    </row>
    <row r="3452" spans="8:10" x14ac:dyDescent="0.3">
      <c r="H3452" s="2"/>
      <c r="I3452" s="2"/>
      <c r="J3452" s="2"/>
    </row>
    <row r="3453" spans="8:10" x14ac:dyDescent="0.3">
      <c r="H3453" s="2"/>
      <c r="I3453" s="14"/>
      <c r="J3453" s="2"/>
    </row>
    <row r="3454" spans="8:10" x14ac:dyDescent="0.3">
      <c r="H3454" s="2"/>
      <c r="I3454" s="14"/>
      <c r="J3454" s="2"/>
    </row>
    <row r="3455" spans="8:10" x14ac:dyDescent="0.3">
      <c r="H3455" s="2"/>
      <c r="I3455" s="14"/>
      <c r="J3455" s="2"/>
    </row>
    <row r="3456" spans="8:10" x14ac:dyDescent="0.3">
      <c r="H3456" s="2"/>
      <c r="I3456" s="14"/>
      <c r="J3456" s="2"/>
    </row>
    <row r="3457" spans="8:10" x14ac:dyDescent="0.3">
      <c r="H3457" s="2"/>
      <c r="I3457" s="14"/>
      <c r="J3457" s="2"/>
    </row>
    <row r="3458" spans="8:10" x14ac:dyDescent="0.3">
      <c r="H3458" s="2"/>
      <c r="I3458" s="14"/>
      <c r="J3458" s="2"/>
    </row>
    <row r="3459" spans="8:10" x14ac:dyDescent="0.3">
      <c r="H3459" s="2"/>
      <c r="I3459" s="14"/>
      <c r="J3459" s="2"/>
    </row>
    <row r="3460" spans="8:10" x14ac:dyDescent="0.3">
      <c r="H3460" s="2"/>
      <c r="I3460" s="14"/>
      <c r="J3460" s="2"/>
    </row>
    <row r="3461" spans="8:10" x14ac:dyDescent="0.3">
      <c r="H3461" s="2"/>
      <c r="I3461" s="14"/>
      <c r="J3461" s="2"/>
    </row>
    <row r="3462" spans="8:10" x14ac:dyDescent="0.3">
      <c r="H3462" s="2"/>
      <c r="I3462" s="14"/>
      <c r="J3462" s="2"/>
    </row>
    <row r="3463" spans="8:10" x14ac:dyDescent="0.3">
      <c r="H3463" s="2"/>
      <c r="I3463" s="14"/>
      <c r="J3463" s="2"/>
    </row>
    <row r="3464" spans="8:10" x14ac:dyDescent="0.3">
      <c r="H3464" s="2"/>
      <c r="I3464" s="14"/>
      <c r="J3464" s="2"/>
    </row>
    <row r="3465" spans="8:10" x14ac:dyDescent="0.3">
      <c r="H3465" s="2"/>
      <c r="I3465" s="14"/>
      <c r="J3465" s="2"/>
    </row>
    <row r="3466" spans="8:10" x14ac:dyDescent="0.3">
      <c r="H3466" s="2"/>
      <c r="I3466" s="14"/>
      <c r="J3466" s="2"/>
    </row>
    <row r="3467" spans="8:10" x14ac:dyDescent="0.3">
      <c r="H3467" s="2"/>
      <c r="I3467" s="2"/>
      <c r="J3467" s="2"/>
    </row>
    <row r="3468" spans="8:10" x14ac:dyDescent="0.3">
      <c r="H3468" s="2"/>
      <c r="I3468" s="14"/>
      <c r="J3468" s="2"/>
    </row>
    <row r="3469" spans="8:10" x14ac:dyDescent="0.3">
      <c r="H3469" s="2"/>
      <c r="I3469" s="14"/>
      <c r="J3469" s="2"/>
    </row>
    <row r="3470" spans="8:10" x14ac:dyDescent="0.3">
      <c r="H3470" s="2"/>
      <c r="I3470" s="14"/>
      <c r="J3470" s="2"/>
    </row>
    <row r="3471" spans="8:10" x14ac:dyDescent="0.3">
      <c r="H3471" s="2"/>
      <c r="I3471" s="14"/>
      <c r="J3471" s="2"/>
    </row>
    <row r="3472" spans="8:10" x14ac:dyDescent="0.3">
      <c r="H3472" s="2"/>
      <c r="I3472" s="14"/>
      <c r="J3472" s="2"/>
    </row>
    <row r="3473" spans="8:10" x14ac:dyDescent="0.3">
      <c r="H3473" s="2"/>
      <c r="I3473" s="14"/>
      <c r="J3473" s="2"/>
    </row>
    <row r="3474" spans="8:10" x14ac:dyDescent="0.3">
      <c r="H3474" s="2"/>
      <c r="I3474" s="14"/>
      <c r="J3474" s="2"/>
    </row>
    <row r="3475" spans="8:10" x14ac:dyDescent="0.3">
      <c r="H3475" s="2"/>
      <c r="I3475" s="14"/>
      <c r="J3475" s="2"/>
    </row>
    <row r="3476" spans="8:10" x14ac:dyDescent="0.3">
      <c r="H3476" s="2"/>
      <c r="I3476" s="14"/>
      <c r="J3476" s="2"/>
    </row>
    <row r="3477" spans="8:10" x14ac:dyDescent="0.3">
      <c r="H3477" s="2"/>
      <c r="I3477" s="14"/>
      <c r="J3477" s="2"/>
    </row>
    <row r="3478" spans="8:10" x14ac:dyDescent="0.3">
      <c r="H3478" s="2"/>
      <c r="I3478" s="14"/>
      <c r="J3478" s="2"/>
    </row>
    <row r="3479" spans="8:10" x14ac:dyDescent="0.3">
      <c r="H3479" s="2"/>
      <c r="I3479" s="14"/>
      <c r="J3479" s="2"/>
    </row>
    <row r="3480" spans="8:10" x14ac:dyDescent="0.3">
      <c r="H3480" s="2"/>
      <c r="I3480" s="14"/>
      <c r="J3480" s="2"/>
    </row>
    <row r="3481" spans="8:10" x14ac:dyDescent="0.3">
      <c r="H3481" s="2"/>
      <c r="I3481" s="14"/>
      <c r="J3481" s="2"/>
    </row>
    <row r="3482" spans="8:10" x14ac:dyDescent="0.3">
      <c r="H3482" s="2"/>
      <c r="I3482" s="2"/>
      <c r="J3482" s="2"/>
    </row>
    <row r="3483" spans="8:10" x14ac:dyDescent="0.3">
      <c r="H3483" s="2"/>
      <c r="I3483" s="14"/>
      <c r="J3483" s="2"/>
    </row>
    <row r="3484" spans="8:10" x14ac:dyDescent="0.3">
      <c r="H3484" s="2"/>
      <c r="I3484" s="14"/>
      <c r="J3484" s="2"/>
    </row>
    <row r="3485" spans="8:10" x14ac:dyDescent="0.3">
      <c r="H3485" s="2"/>
      <c r="I3485" s="14"/>
      <c r="J3485" s="2"/>
    </row>
    <row r="3486" spans="8:10" x14ac:dyDescent="0.3">
      <c r="H3486" s="2"/>
      <c r="I3486" s="14"/>
      <c r="J3486" s="2"/>
    </row>
    <row r="3487" spans="8:10" x14ac:dyDescent="0.3">
      <c r="H3487" s="2"/>
      <c r="I3487" s="14"/>
      <c r="J3487" s="2"/>
    </row>
    <row r="3488" spans="8:10" x14ac:dyDescent="0.3">
      <c r="H3488" s="2"/>
      <c r="I3488" s="14"/>
      <c r="J3488" s="2"/>
    </row>
    <row r="3489" spans="8:10" x14ac:dyDescent="0.3">
      <c r="H3489" s="2"/>
      <c r="I3489" s="14"/>
      <c r="J3489" s="2"/>
    </row>
    <row r="3490" spans="8:10" x14ac:dyDescent="0.3">
      <c r="H3490" s="2"/>
      <c r="I3490" s="14"/>
      <c r="J3490" s="2"/>
    </row>
    <row r="3491" spans="8:10" x14ac:dyDescent="0.3">
      <c r="H3491" s="2"/>
      <c r="I3491" s="14"/>
      <c r="J3491" s="2"/>
    </row>
    <row r="3492" spans="8:10" x14ac:dyDescent="0.3">
      <c r="H3492" s="2"/>
      <c r="I3492" s="14"/>
      <c r="J3492" s="2"/>
    </row>
    <row r="3493" spans="8:10" x14ac:dyDescent="0.3">
      <c r="H3493" s="2"/>
      <c r="I3493" s="14"/>
      <c r="J3493" s="2"/>
    </row>
    <row r="3494" spans="8:10" x14ac:dyDescent="0.3">
      <c r="H3494" s="2"/>
      <c r="I3494" s="14"/>
      <c r="J3494" s="2"/>
    </row>
    <row r="3495" spans="8:10" x14ac:dyDescent="0.3">
      <c r="H3495" s="2"/>
      <c r="I3495" s="14"/>
      <c r="J3495" s="2"/>
    </row>
    <row r="3496" spans="8:10" x14ac:dyDescent="0.3">
      <c r="H3496" s="2"/>
      <c r="I3496" s="14"/>
      <c r="J3496" s="2"/>
    </row>
    <row r="3497" spans="8:10" x14ac:dyDescent="0.3">
      <c r="H3497" s="2"/>
      <c r="I3497" s="2"/>
      <c r="J3497" s="2"/>
    </row>
    <row r="3498" spans="8:10" x14ac:dyDescent="0.3">
      <c r="H3498" s="2"/>
      <c r="I3498" s="14"/>
      <c r="J3498" s="2"/>
    </row>
    <row r="3499" spans="8:10" x14ac:dyDescent="0.3">
      <c r="H3499" s="2"/>
      <c r="I3499" s="14"/>
      <c r="J3499" s="2"/>
    </row>
    <row r="3500" spans="8:10" x14ac:dyDescent="0.3">
      <c r="H3500" s="2"/>
      <c r="I3500" s="14"/>
      <c r="J3500" s="2"/>
    </row>
    <row r="3501" spans="8:10" x14ac:dyDescent="0.3">
      <c r="H3501" s="2"/>
      <c r="I3501" s="14"/>
      <c r="J3501" s="2"/>
    </row>
    <row r="3502" spans="8:10" x14ac:dyDescent="0.3">
      <c r="H3502" s="2"/>
      <c r="I3502" s="14"/>
      <c r="J3502" s="2"/>
    </row>
    <row r="3503" spans="8:10" x14ac:dyDescent="0.3">
      <c r="H3503" s="2"/>
      <c r="I3503" s="14"/>
      <c r="J3503" s="2"/>
    </row>
    <row r="3504" spans="8:10" x14ac:dyDescent="0.3">
      <c r="H3504" s="2"/>
      <c r="I3504" s="14"/>
      <c r="J3504" s="2"/>
    </row>
    <row r="3505" spans="8:10" x14ac:dyDescent="0.3">
      <c r="H3505" s="2"/>
      <c r="I3505" s="14"/>
      <c r="J3505" s="2"/>
    </row>
    <row r="3506" spans="8:10" x14ac:dyDescent="0.3">
      <c r="H3506" s="2"/>
      <c r="I3506" s="14"/>
      <c r="J3506" s="2"/>
    </row>
    <row r="3507" spans="8:10" x14ac:dyDescent="0.3">
      <c r="H3507" s="2"/>
      <c r="I3507" s="14"/>
      <c r="J3507" s="2"/>
    </row>
    <row r="3508" spans="8:10" x14ac:dyDescent="0.3">
      <c r="H3508" s="2"/>
      <c r="I3508" s="14"/>
      <c r="J3508" s="2"/>
    </row>
    <row r="3509" spans="8:10" x14ac:dyDescent="0.3">
      <c r="H3509" s="2"/>
      <c r="I3509" s="14"/>
      <c r="J3509" s="2"/>
    </row>
    <row r="3510" spans="8:10" x14ac:dyDescent="0.3">
      <c r="H3510" s="2"/>
      <c r="I3510" s="14"/>
      <c r="J3510" s="2"/>
    </row>
    <row r="3511" spans="8:10" x14ac:dyDescent="0.3">
      <c r="H3511" s="2"/>
      <c r="I3511" s="14"/>
      <c r="J3511" s="2"/>
    </row>
    <row r="3512" spans="8:10" x14ac:dyDescent="0.3">
      <c r="H3512" s="2"/>
      <c r="I3512" s="2"/>
      <c r="J3512" s="2"/>
    </row>
    <row r="3513" spans="8:10" x14ac:dyDescent="0.3">
      <c r="H3513" s="2"/>
      <c r="I3513" s="14"/>
      <c r="J3513" s="2"/>
    </row>
    <row r="3514" spans="8:10" x14ac:dyDescent="0.3">
      <c r="H3514" s="2"/>
      <c r="I3514" s="14"/>
      <c r="J3514" s="2"/>
    </row>
    <row r="3515" spans="8:10" x14ac:dyDescent="0.3">
      <c r="H3515" s="2"/>
      <c r="I3515" s="14"/>
      <c r="J3515" s="2"/>
    </row>
    <row r="3516" spans="8:10" x14ac:dyDescent="0.3">
      <c r="H3516" s="2"/>
      <c r="I3516" s="14"/>
      <c r="J3516" s="2"/>
    </row>
    <row r="3517" spans="8:10" x14ac:dyDescent="0.3">
      <c r="H3517" s="2"/>
      <c r="I3517" s="14"/>
      <c r="J3517" s="2"/>
    </row>
    <row r="3518" spans="8:10" x14ac:dyDescent="0.3">
      <c r="H3518" s="2"/>
      <c r="I3518" s="14"/>
      <c r="J3518" s="2"/>
    </row>
    <row r="3519" spans="8:10" x14ac:dyDescent="0.3">
      <c r="H3519" s="2"/>
      <c r="I3519" s="14"/>
      <c r="J3519" s="2"/>
    </row>
    <row r="3520" spans="8:10" x14ac:dyDescent="0.3">
      <c r="H3520" s="2"/>
      <c r="I3520" s="14"/>
      <c r="J3520" s="2"/>
    </row>
    <row r="3521" spans="8:10" x14ac:dyDescent="0.3">
      <c r="H3521" s="2"/>
      <c r="I3521" s="14"/>
      <c r="J3521" s="2"/>
    </row>
    <row r="3522" spans="8:10" x14ac:dyDescent="0.3">
      <c r="H3522" s="2"/>
      <c r="I3522" s="14"/>
      <c r="J3522" s="2"/>
    </row>
    <row r="3523" spans="8:10" x14ac:dyDescent="0.3">
      <c r="H3523" s="2"/>
      <c r="I3523" s="14"/>
      <c r="J3523" s="2"/>
    </row>
    <row r="3524" spans="8:10" x14ac:dyDescent="0.3">
      <c r="H3524" s="2"/>
      <c r="I3524" s="14"/>
      <c r="J3524" s="2"/>
    </row>
    <row r="3525" spans="8:10" x14ac:dyDescent="0.3">
      <c r="H3525" s="2"/>
      <c r="I3525" s="14"/>
      <c r="J3525" s="2"/>
    </row>
    <row r="3526" spans="8:10" x14ac:dyDescent="0.3">
      <c r="H3526" s="2"/>
      <c r="I3526" s="14"/>
      <c r="J3526" s="2"/>
    </row>
    <row r="3527" spans="8:10" x14ac:dyDescent="0.3">
      <c r="H3527" s="2"/>
      <c r="I3527" s="2"/>
      <c r="J3527" s="2"/>
    </row>
    <row r="3528" spans="8:10" x14ac:dyDescent="0.3">
      <c r="H3528" s="2"/>
      <c r="I3528" s="14"/>
      <c r="J3528" s="2"/>
    </row>
    <row r="3529" spans="8:10" x14ac:dyDescent="0.3">
      <c r="H3529" s="2"/>
      <c r="I3529" s="14"/>
      <c r="J3529" s="2"/>
    </row>
    <row r="3530" spans="8:10" x14ac:dyDescent="0.3">
      <c r="H3530" s="2"/>
      <c r="I3530" s="14"/>
      <c r="J3530" s="2"/>
    </row>
    <row r="3531" spans="8:10" x14ac:dyDescent="0.3">
      <c r="H3531" s="2"/>
      <c r="I3531" s="14"/>
      <c r="J3531" s="2"/>
    </row>
    <row r="3532" spans="8:10" x14ac:dyDescent="0.3">
      <c r="H3532" s="2"/>
      <c r="I3532" s="14"/>
      <c r="J3532" s="2"/>
    </row>
    <row r="3533" spans="8:10" x14ac:dyDescent="0.3">
      <c r="H3533" s="2"/>
      <c r="I3533" s="14"/>
      <c r="J3533" s="2"/>
    </row>
    <row r="3534" spans="8:10" x14ac:dyDescent="0.3">
      <c r="H3534" s="2"/>
      <c r="I3534" s="14"/>
      <c r="J3534" s="2"/>
    </row>
    <row r="3535" spans="8:10" x14ac:dyDescent="0.3">
      <c r="H3535" s="2"/>
      <c r="I3535" s="14"/>
      <c r="J3535" s="2"/>
    </row>
    <row r="3536" spans="8:10" x14ac:dyDescent="0.3">
      <c r="H3536" s="2"/>
      <c r="I3536" s="14"/>
      <c r="J3536" s="2"/>
    </row>
    <row r="3537" spans="8:10" x14ac:dyDescent="0.3">
      <c r="H3537" s="2"/>
      <c r="I3537" s="14"/>
      <c r="J3537" s="2"/>
    </row>
    <row r="3538" spans="8:10" x14ac:dyDescent="0.3">
      <c r="H3538" s="2"/>
      <c r="I3538" s="14"/>
      <c r="J3538" s="2"/>
    </row>
    <row r="3539" spans="8:10" x14ac:dyDescent="0.3">
      <c r="H3539" s="2"/>
      <c r="I3539" s="14"/>
      <c r="J3539" s="2"/>
    </row>
    <row r="3540" spans="8:10" x14ac:dyDescent="0.3">
      <c r="H3540" s="2"/>
      <c r="I3540" s="14"/>
      <c r="J3540" s="2"/>
    </row>
    <row r="3541" spans="8:10" x14ac:dyDescent="0.3">
      <c r="H3541" s="2"/>
      <c r="I3541" s="14"/>
      <c r="J3541" s="2"/>
    </row>
    <row r="3542" spans="8:10" x14ac:dyDescent="0.3">
      <c r="H3542" s="2"/>
      <c r="I3542" s="2"/>
      <c r="J3542" s="2"/>
    </row>
    <row r="3543" spans="8:10" x14ac:dyDescent="0.3">
      <c r="H3543" s="2"/>
      <c r="I3543" s="14"/>
      <c r="J3543" s="2"/>
    </row>
    <row r="3544" spans="8:10" x14ac:dyDescent="0.3">
      <c r="H3544" s="2"/>
      <c r="I3544" s="14"/>
      <c r="J3544" s="2"/>
    </row>
    <row r="3545" spans="8:10" x14ac:dyDescent="0.3">
      <c r="H3545" s="2"/>
      <c r="I3545" s="14"/>
      <c r="J3545" s="2"/>
    </row>
    <row r="3546" spans="8:10" x14ac:dyDescent="0.3">
      <c r="H3546" s="2"/>
      <c r="I3546" s="14"/>
      <c r="J3546" s="2"/>
    </row>
    <row r="3547" spans="8:10" x14ac:dyDescent="0.3">
      <c r="H3547" s="2"/>
      <c r="I3547" s="14"/>
      <c r="J3547" s="2"/>
    </row>
    <row r="3548" spans="8:10" x14ac:dyDescent="0.3">
      <c r="H3548" s="2"/>
      <c r="I3548" s="14"/>
      <c r="J3548" s="2"/>
    </row>
    <row r="3549" spans="8:10" x14ac:dyDescent="0.3">
      <c r="H3549" s="2"/>
      <c r="I3549" s="14"/>
      <c r="J3549" s="2"/>
    </row>
    <row r="3550" spans="8:10" x14ac:dyDescent="0.3">
      <c r="H3550" s="2"/>
      <c r="I3550" s="14"/>
      <c r="J3550" s="2"/>
    </row>
    <row r="3551" spans="8:10" x14ac:dyDescent="0.3">
      <c r="H3551" s="2"/>
      <c r="I3551" s="14"/>
      <c r="J3551" s="2"/>
    </row>
    <row r="3552" spans="8:10" x14ac:dyDescent="0.3">
      <c r="H3552" s="2"/>
      <c r="I3552" s="14"/>
      <c r="J3552" s="2"/>
    </row>
    <row r="3553" spans="8:10" x14ac:dyDescent="0.3">
      <c r="H3553" s="2"/>
      <c r="I3553" s="14"/>
      <c r="J3553" s="2"/>
    </row>
    <row r="3554" spans="8:10" x14ac:dyDescent="0.3">
      <c r="H3554" s="2"/>
      <c r="I3554" s="14"/>
      <c r="J3554" s="2"/>
    </row>
    <row r="3555" spans="8:10" x14ac:dyDescent="0.3">
      <c r="H3555" s="2"/>
      <c r="I3555" s="14"/>
      <c r="J3555" s="2"/>
    </row>
    <row r="3556" spans="8:10" x14ac:dyDescent="0.3">
      <c r="H3556" s="2"/>
      <c r="I3556" s="14"/>
      <c r="J3556" s="2"/>
    </row>
    <row r="3557" spans="8:10" x14ac:dyDescent="0.3">
      <c r="H3557" s="2"/>
      <c r="I3557" s="2"/>
      <c r="J3557" s="2"/>
    </row>
    <row r="3558" spans="8:10" x14ac:dyDescent="0.3">
      <c r="H3558" s="2"/>
      <c r="I3558" s="14"/>
      <c r="J3558" s="2"/>
    </row>
    <row r="3559" spans="8:10" x14ac:dyDescent="0.3">
      <c r="H3559" s="2"/>
      <c r="I3559" s="14"/>
      <c r="J3559" s="2"/>
    </row>
    <row r="3560" spans="8:10" x14ac:dyDescent="0.3">
      <c r="H3560" s="2"/>
      <c r="I3560" s="14"/>
      <c r="J3560" s="2"/>
    </row>
    <row r="3561" spans="8:10" x14ac:dyDescent="0.3">
      <c r="H3561" s="2"/>
      <c r="I3561" s="14"/>
      <c r="J3561" s="2"/>
    </row>
    <row r="3562" spans="8:10" x14ac:dyDescent="0.3">
      <c r="H3562" s="2"/>
      <c r="I3562" s="14"/>
      <c r="J3562" s="2"/>
    </row>
    <row r="3563" spans="8:10" x14ac:dyDescent="0.3">
      <c r="H3563" s="2"/>
      <c r="I3563" s="14"/>
      <c r="J3563" s="2"/>
    </row>
    <row r="3564" spans="8:10" x14ac:dyDescent="0.3">
      <c r="H3564" s="2"/>
      <c r="I3564" s="14"/>
      <c r="J3564" s="2"/>
    </row>
    <row r="3565" spans="8:10" x14ac:dyDescent="0.3">
      <c r="H3565" s="2"/>
      <c r="I3565" s="14"/>
      <c r="J3565" s="2"/>
    </row>
    <row r="3566" spans="8:10" x14ac:dyDescent="0.3">
      <c r="H3566" s="2"/>
      <c r="I3566" s="14"/>
      <c r="J3566" s="2"/>
    </row>
    <row r="3567" spans="8:10" x14ac:dyDescent="0.3">
      <c r="H3567" s="2"/>
      <c r="I3567" s="14"/>
      <c r="J3567" s="2"/>
    </row>
    <row r="3568" spans="8:10" x14ac:dyDescent="0.3">
      <c r="H3568" s="2"/>
      <c r="I3568" s="14"/>
      <c r="J3568" s="2"/>
    </row>
    <row r="3569" spans="8:10" x14ac:dyDescent="0.3">
      <c r="H3569" s="2"/>
      <c r="I3569" s="14"/>
      <c r="J3569" s="2"/>
    </row>
    <row r="3570" spans="8:10" x14ac:dyDescent="0.3">
      <c r="H3570" s="2"/>
      <c r="I3570" s="14"/>
      <c r="J3570" s="2"/>
    </row>
    <row r="3571" spans="8:10" x14ac:dyDescent="0.3">
      <c r="H3571" s="2"/>
      <c r="I3571" s="14"/>
      <c r="J3571" s="2"/>
    </row>
    <row r="3572" spans="8:10" x14ac:dyDescent="0.3">
      <c r="H3572" s="2"/>
      <c r="I3572" s="2"/>
      <c r="J3572" s="2"/>
    </row>
    <row r="3573" spans="8:10" x14ac:dyDescent="0.3">
      <c r="H3573" s="2"/>
      <c r="I3573" s="14"/>
      <c r="J3573" s="2"/>
    </row>
    <row r="3574" spans="8:10" x14ac:dyDescent="0.3">
      <c r="H3574" s="2"/>
      <c r="I3574" s="14"/>
      <c r="J3574" s="2"/>
    </row>
    <row r="3575" spans="8:10" x14ac:dyDescent="0.3">
      <c r="H3575" s="2"/>
      <c r="I3575" s="14"/>
      <c r="J3575" s="2"/>
    </row>
    <row r="3576" spans="8:10" x14ac:dyDescent="0.3">
      <c r="H3576" s="2"/>
      <c r="I3576" s="14"/>
      <c r="J3576" s="2"/>
    </row>
    <row r="3577" spans="8:10" x14ac:dyDescent="0.3">
      <c r="H3577" s="2"/>
      <c r="I3577" s="14"/>
      <c r="J3577" s="2"/>
    </row>
    <row r="3578" spans="8:10" x14ac:dyDescent="0.3">
      <c r="H3578" s="2"/>
      <c r="I3578" s="14"/>
      <c r="J3578" s="2"/>
    </row>
    <row r="3579" spans="8:10" x14ac:dyDescent="0.3">
      <c r="H3579" s="2"/>
      <c r="I3579" s="14"/>
      <c r="J3579" s="2"/>
    </row>
    <row r="3580" spans="8:10" x14ac:dyDescent="0.3">
      <c r="H3580" s="2"/>
      <c r="I3580" s="14"/>
      <c r="J3580" s="2"/>
    </row>
    <row r="3581" spans="8:10" x14ac:dyDescent="0.3">
      <c r="H3581" s="2"/>
      <c r="I3581" s="14"/>
      <c r="J3581" s="2"/>
    </row>
    <row r="3582" spans="8:10" x14ac:dyDescent="0.3">
      <c r="H3582" s="2"/>
      <c r="I3582" s="14"/>
      <c r="J3582" s="2"/>
    </row>
    <row r="3583" spans="8:10" x14ac:dyDescent="0.3">
      <c r="H3583" s="2"/>
      <c r="I3583" s="14"/>
      <c r="J3583" s="2"/>
    </row>
    <row r="3584" spans="8:10" x14ac:dyDescent="0.3">
      <c r="H3584" s="2"/>
      <c r="I3584" s="14"/>
      <c r="J3584" s="2"/>
    </row>
    <row r="3585" spans="8:10" x14ac:dyDescent="0.3">
      <c r="H3585" s="2"/>
      <c r="I3585" s="14"/>
      <c r="J3585" s="2"/>
    </row>
    <row r="3586" spans="8:10" x14ac:dyDescent="0.3">
      <c r="H3586" s="2"/>
      <c r="I3586" s="14"/>
      <c r="J3586" s="2"/>
    </row>
    <row r="3587" spans="8:10" x14ac:dyDescent="0.3">
      <c r="H3587" s="2"/>
      <c r="I3587" s="2"/>
      <c r="J3587" s="2"/>
    </row>
    <row r="3588" spans="8:10" x14ac:dyDescent="0.3">
      <c r="H3588" s="2"/>
      <c r="I3588" s="14"/>
      <c r="J3588" s="2"/>
    </row>
    <row r="3589" spans="8:10" x14ac:dyDescent="0.3">
      <c r="H3589" s="2"/>
      <c r="I3589" s="14"/>
      <c r="J3589" s="2"/>
    </row>
    <row r="3590" spans="8:10" x14ac:dyDescent="0.3">
      <c r="H3590" s="2"/>
      <c r="I3590" s="14"/>
      <c r="J3590" s="2"/>
    </row>
    <row r="3591" spans="8:10" x14ac:dyDescent="0.3">
      <c r="H3591" s="2"/>
      <c r="I3591" s="14"/>
      <c r="J3591" s="2"/>
    </row>
    <row r="3592" spans="8:10" x14ac:dyDescent="0.3">
      <c r="H3592" s="2"/>
      <c r="I3592" s="14"/>
      <c r="J3592" s="2"/>
    </row>
    <row r="3593" spans="8:10" x14ac:dyDescent="0.3">
      <c r="H3593" s="2"/>
      <c r="I3593" s="14"/>
      <c r="J3593" s="2"/>
    </row>
    <row r="3594" spans="8:10" x14ac:dyDescent="0.3">
      <c r="H3594" s="2"/>
      <c r="I3594" s="14"/>
      <c r="J3594" s="2"/>
    </row>
    <row r="3595" spans="8:10" x14ac:dyDescent="0.3">
      <c r="H3595" s="2"/>
      <c r="I3595" s="14"/>
      <c r="J3595" s="2"/>
    </row>
    <row r="3596" spans="8:10" x14ac:dyDescent="0.3">
      <c r="H3596" s="2"/>
      <c r="I3596" s="14"/>
      <c r="J3596" s="2"/>
    </row>
    <row r="3597" spans="8:10" x14ac:dyDescent="0.3">
      <c r="H3597" s="2"/>
      <c r="I3597" s="14"/>
      <c r="J3597" s="2"/>
    </row>
    <row r="3598" spans="8:10" x14ac:dyDescent="0.3">
      <c r="H3598" s="2"/>
      <c r="I3598" s="14"/>
      <c r="J3598" s="2"/>
    </row>
    <row r="3599" spans="8:10" x14ac:dyDescent="0.3">
      <c r="H3599" s="2"/>
      <c r="I3599" s="14"/>
      <c r="J3599" s="2"/>
    </row>
    <row r="3600" spans="8:10" x14ac:dyDescent="0.3">
      <c r="H3600" s="2"/>
      <c r="I3600" s="14"/>
      <c r="J3600" s="2"/>
    </row>
    <row r="3601" spans="8:10" x14ac:dyDescent="0.3">
      <c r="H3601" s="2"/>
      <c r="I3601" s="14"/>
      <c r="J3601" s="2"/>
    </row>
    <row r="3602" spans="8:10" x14ac:dyDescent="0.3">
      <c r="H3602" s="2"/>
      <c r="I3602" s="2"/>
      <c r="J3602" s="2"/>
    </row>
    <row r="3603" spans="8:10" x14ac:dyDescent="0.3">
      <c r="H3603" s="2"/>
      <c r="I3603" s="14"/>
      <c r="J3603" s="2"/>
    </row>
    <row r="3604" spans="8:10" x14ac:dyDescent="0.3">
      <c r="H3604" s="2"/>
      <c r="I3604" s="14"/>
      <c r="J3604" s="2"/>
    </row>
    <row r="3605" spans="8:10" x14ac:dyDescent="0.3">
      <c r="H3605" s="2"/>
      <c r="I3605" s="14"/>
      <c r="J3605" s="2"/>
    </row>
    <row r="3606" spans="8:10" x14ac:dyDescent="0.3">
      <c r="H3606" s="2"/>
      <c r="I3606" s="14"/>
      <c r="J3606" s="2"/>
    </row>
    <row r="3607" spans="8:10" x14ac:dyDescent="0.3">
      <c r="H3607" s="2"/>
      <c r="I3607" s="14"/>
      <c r="J3607" s="2"/>
    </row>
    <row r="3608" spans="8:10" x14ac:dyDescent="0.3">
      <c r="H3608" s="2"/>
      <c r="I3608" s="14"/>
      <c r="J3608" s="2"/>
    </row>
    <row r="3609" spans="8:10" x14ac:dyDescent="0.3">
      <c r="H3609" s="2"/>
      <c r="I3609" s="14"/>
      <c r="J3609" s="2"/>
    </row>
    <row r="3610" spans="8:10" x14ac:dyDescent="0.3">
      <c r="H3610" s="2"/>
      <c r="I3610" s="14"/>
      <c r="J3610" s="2"/>
    </row>
    <row r="3611" spans="8:10" x14ac:dyDescent="0.3">
      <c r="H3611" s="2"/>
      <c r="I3611" s="14"/>
      <c r="J3611" s="2"/>
    </row>
    <row r="3612" spans="8:10" x14ac:dyDescent="0.3">
      <c r="H3612" s="2"/>
      <c r="I3612" s="14"/>
      <c r="J3612" s="2"/>
    </row>
    <row r="3613" spans="8:10" x14ac:dyDescent="0.3">
      <c r="H3613" s="2"/>
      <c r="I3613" s="14"/>
      <c r="J3613" s="2"/>
    </row>
    <row r="3614" spans="8:10" x14ac:dyDescent="0.3">
      <c r="H3614" s="2"/>
      <c r="I3614" s="14"/>
      <c r="J3614" s="2"/>
    </row>
    <row r="3615" spans="8:10" x14ac:dyDescent="0.3">
      <c r="H3615" s="2"/>
      <c r="I3615" s="14"/>
      <c r="J3615" s="2"/>
    </row>
    <row r="3616" spans="8:10" x14ac:dyDescent="0.3">
      <c r="H3616" s="2"/>
      <c r="I3616" s="14"/>
      <c r="J3616" s="2"/>
    </row>
    <row r="3617" spans="8:10" x14ac:dyDescent="0.3">
      <c r="H3617" s="2"/>
      <c r="I3617" s="2"/>
      <c r="J3617" s="2"/>
    </row>
    <row r="3618" spans="8:10" x14ac:dyDescent="0.3">
      <c r="H3618" s="2"/>
      <c r="I3618" s="14"/>
      <c r="J3618" s="2"/>
    </row>
    <row r="3619" spans="8:10" x14ac:dyDescent="0.3">
      <c r="H3619" s="2"/>
      <c r="I3619" s="14"/>
      <c r="J3619" s="2"/>
    </row>
    <row r="3620" spans="8:10" x14ac:dyDescent="0.3">
      <c r="H3620" s="2"/>
      <c r="I3620" s="14"/>
      <c r="J3620" s="2"/>
    </row>
    <row r="3621" spans="8:10" x14ac:dyDescent="0.3">
      <c r="H3621" s="2"/>
      <c r="I3621" s="14"/>
      <c r="J3621" s="2"/>
    </row>
  </sheetData>
  <autoFilter ref="A2:K2618" xr:uid="{1198DF52-9AEF-4F62-8807-1915392E1377}"/>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D53D1-92B3-497F-96D4-9F1A1D5E3E6F}">
  <dimension ref="A1:AQ631"/>
  <sheetViews>
    <sheetView zoomScale="55" zoomScaleNormal="55" workbookViewId="0">
      <pane ySplit="2" topLeftCell="A594" activePane="bottomLeft" state="frozen"/>
      <selection pane="bottomLeft" activeCell="J607" sqref="J607"/>
    </sheetView>
  </sheetViews>
  <sheetFormatPr defaultRowHeight="14.4" x14ac:dyDescent="0.3"/>
  <sheetData>
    <row r="1" spans="1:43" x14ac:dyDescent="0.3">
      <c r="D1" s="24" t="s">
        <v>84</v>
      </c>
      <c r="E1" s="24"/>
      <c r="F1" s="24"/>
      <c r="G1" s="24"/>
      <c r="H1" s="24" t="s">
        <v>85</v>
      </c>
      <c r="I1" s="24"/>
      <c r="J1" s="24"/>
      <c r="K1" s="24"/>
      <c r="L1" s="24" t="s">
        <v>86</v>
      </c>
      <c r="M1" s="24"/>
      <c r="N1" s="24"/>
      <c r="O1" s="24"/>
      <c r="P1" s="24" t="s">
        <v>88</v>
      </c>
      <c r="Q1" s="24"/>
      <c r="R1" s="24"/>
      <c r="S1" s="24"/>
      <c r="T1" s="24" t="s">
        <v>87</v>
      </c>
    </row>
    <row r="2" spans="1:43" s="12" customFormat="1" x14ac:dyDescent="0.3">
      <c r="A2" s="12" t="s">
        <v>1</v>
      </c>
      <c r="B2" s="12" t="s">
        <v>108</v>
      </c>
      <c r="C2" s="13" t="s">
        <v>0</v>
      </c>
      <c r="D2" s="12" t="s">
        <v>3</v>
      </c>
      <c r="E2" s="12" t="s">
        <v>4</v>
      </c>
      <c r="F2" s="12" t="s">
        <v>5</v>
      </c>
      <c r="G2" s="12" t="s">
        <v>6</v>
      </c>
      <c r="H2" s="12" t="s">
        <v>3</v>
      </c>
      <c r="I2" s="12" t="s">
        <v>4</v>
      </c>
      <c r="J2" s="12" t="s">
        <v>5</v>
      </c>
      <c r="K2" s="12" t="s">
        <v>6</v>
      </c>
      <c r="L2" s="12" t="s">
        <v>3</v>
      </c>
      <c r="M2" s="12" t="s">
        <v>4</v>
      </c>
      <c r="N2" s="12" t="s">
        <v>5</v>
      </c>
      <c r="O2" s="12" t="s">
        <v>6</v>
      </c>
      <c r="P2" s="12" t="s">
        <v>3</v>
      </c>
      <c r="Q2" s="12" t="s">
        <v>4</v>
      </c>
      <c r="R2" s="12" t="s">
        <v>5</v>
      </c>
      <c r="S2" s="12" t="s">
        <v>6</v>
      </c>
      <c r="T2" s="12" t="s">
        <v>3</v>
      </c>
      <c r="U2" s="12" t="s">
        <v>4</v>
      </c>
      <c r="V2" s="12" t="s">
        <v>5</v>
      </c>
      <c r="W2" s="12" t="s">
        <v>6</v>
      </c>
      <c r="Y2" s="12" t="s">
        <v>109</v>
      </c>
    </row>
    <row r="3" spans="1:43" x14ac:dyDescent="0.3">
      <c r="A3">
        <v>0</v>
      </c>
      <c r="B3">
        <v>1</v>
      </c>
      <c r="D3">
        <v>4.1100000000000003</v>
      </c>
      <c r="E3" s="2">
        <v>3.2210000000000001</v>
      </c>
      <c r="F3" s="8">
        <v>3.2210000000000001</v>
      </c>
      <c r="G3" s="8">
        <v>13.24</v>
      </c>
      <c r="H3">
        <v>4.1500000000000004</v>
      </c>
      <c r="I3" s="2">
        <v>3.395</v>
      </c>
      <c r="J3" s="8">
        <v>3.395</v>
      </c>
      <c r="K3" s="8">
        <v>14.087999999999999</v>
      </c>
      <c r="L3">
        <v>3.82</v>
      </c>
      <c r="M3" s="2">
        <v>3.13</v>
      </c>
      <c r="N3" s="8">
        <v>3.13</v>
      </c>
      <c r="O3" s="8">
        <v>11.97</v>
      </c>
      <c r="P3">
        <v>3.5</v>
      </c>
      <c r="Q3" s="2">
        <v>2.7440000000000002</v>
      </c>
      <c r="R3" s="8">
        <v>2.7440000000000002</v>
      </c>
      <c r="S3" s="8">
        <v>9.5920000000000005</v>
      </c>
      <c r="T3">
        <v>3.53</v>
      </c>
      <c r="U3" s="2">
        <v>2.7370000000000001</v>
      </c>
      <c r="V3" s="8">
        <v>2.7370000000000001</v>
      </c>
      <c r="W3" s="8">
        <v>9.6609999999999996</v>
      </c>
      <c r="Z3" s="8"/>
      <c r="AA3" s="8"/>
      <c r="AD3" s="8"/>
      <c r="AE3" s="8"/>
      <c r="AH3" s="8"/>
      <c r="AI3" s="8"/>
      <c r="AL3" s="8"/>
      <c r="AM3" s="8"/>
      <c r="AP3" s="8"/>
      <c r="AQ3" s="8"/>
    </row>
    <row r="4" spans="1:43" x14ac:dyDescent="0.3">
      <c r="A4">
        <v>1</v>
      </c>
      <c r="B4">
        <v>2</v>
      </c>
      <c r="D4">
        <v>4.0999999999999996</v>
      </c>
      <c r="E4" t="s">
        <v>51</v>
      </c>
      <c r="F4" s="8">
        <v>3.2210000000000001</v>
      </c>
      <c r="G4" s="8">
        <v>13.208</v>
      </c>
      <c r="H4">
        <v>3.93</v>
      </c>
      <c r="I4" t="s">
        <v>51</v>
      </c>
      <c r="J4" s="8">
        <v>3.395</v>
      </c>
      <c r="K4" s="8">
        <v>13.334</v>
      </c>
      <c r="L4">
        <v>3.53</v>
      </c>
      <c r="M4" t="s">
        <v>51</v>
      </c>
      <c r="N4" s="8">
        <v>3.13</v>
      </c>
      <c r="O4" s="8">
        <v>11.063000000000001</v>
      </c>
      <c r="P4">
        <v>3.42</v>
      </c>
      <c r="Q4" t="s">
        <v>51</v>
      </c>
      <c r="R4" s="8">
        <v>2.7440000000000002</v>
      </c>
      <c r="S4" s="8">
        <v>9.3780000000000001</v>
      </c>
      <c r="T4">
        <v>3.43</v>
      </c>
      <c r="U4" t="s">
        <v>51</v>
      </c>
      <c r="V4" s="8">
        <v>2.7370000000000001</v>
      </c>
      <c r="W4" s="8">
        <v>9.3989999999999991</v>
      </c>
      <c r="Z4" s="8"/>
      <c r="AA4" s="8"/>
      <c r="AD4" s="8"/>
      <c r="AE4" s="8"/>
      <c r="AH4" s="8"/>
      <c r="AI4" s="8"/>
      <c r="AL4" s="8"/>
      <c r="AM4" s="8"/>
      <c r="AP4" s="8"/>
      <c r="AQ4" s="8"/>
    </row>
    <row r="5" spans="1:43" x14ac:dyDescent="0.3">
      <c r="A5">
        <v>2</v>
      </c>
      <c r="B5">
        <v>3</v>
      </c>
      <c r="D5">
        <v>4.09</v>
      </c>
      <c r="E5" t="s">
        <v>51</v>
      </c>
      <c r="F5" s="8">
        <v>3.2210000000000001</v>
      </c>
      <c r="G5" s="8">
        <v>13.175000000000001</v>
      </c>
      <c r="H5">
        <v>4.09</v>
      </c>
      <c r="I5" t="s">
        <v>51</v>
      </c>
      <c r="J5" s="8">
        <v>3.395</v>
      </c>
      <c r="K5" s="8">
        <v>13.898</v>
      </c>
      <c r="L5">
        <v>3.75</v>
      </c>
      <c r="M5" t="s">
        <v>51</v>
      </c>
      <c r="N5" s="8">
        <v>3.13</v>
      </c>
      <c r="O5" s="8">
        <v>11.731999999999999</v>
      </c>
      <c r="P5">
        <v>3.68</v>
      </c>
      <c r="Q5" t="s">
        <v>51</v>
      </c>
      <c r="R5" s="8">
        <v>2.7440000000000002</v>
      </c>
      <c r="S5" s="8">
        <v>10.096</v>
      </c>
      <c r="T5">
        <v>3.67</v>
      </c>
      <c r="U5" t="s">
        <v>51</v>
      </c>
      <c r="V5" s="8">
        <v>2.7370000000000001</v>
      </c>
      <c r="W5" s="8">
        <v>10.045</v>
      </c>
      <c r="Z5" s="8"/>
      <c r="AA5" s="8"/>
      <c r="AD5" s="8"/>
      <c r="AE5" s="8"/>
      <c r="AH5" s="8"/>
      <c r="AI5" s="8"/>
      <c r="AL5" s="8"/>
      <c r="AM5" s="8"/>
      <c r="AP5" s="8"/>
      <c r="AQ5" s="8"/>
    </row>
    <row r="6" spans="1:43" x14ac:dyDescent="0.3">
      <c r="A6">
        <v>3</v>
      </c>
      <c r="B6">
        <v>4</v>
      </c>
      <c r="D6">
        <v>4.0999999999999996</v>
      </c>
      <c r="E6" t="s">
        <v>51</v>
      </c>
      <c r="F6" s="8">
        <v>3.2210000000000001</v>
      </c>
      <c r="G6" s="8">
        <v>13.208</v>
      </c>
      <c r="H6">
        <v>3.94</v>
      </c>
      <c r="I6" t="s">
        <v>51</v>
      </c>
      <c r="J6" s="8">
        <v>3.395</v>
      </c>
      <c r="K6" s="8">
        <v>13.368</v>
      </c>
      <c r="L6">
        <v>3.72</v>
      </c>
      <c r="M6" t="s">
        <v>51</v>
      </c>
      <c r="N6" s="8">
        <v>3.13</v>
      </c>
      <c r="O6" s="8">
        <v>11.651</v>
      </c>
      <c r="P6">
        <v>3.61</v>
      </c>
      <c r="Q6" t="s">
        <v>51</v>
      </c>
      <c r="R6" s="8">
        <v>2.7440000000000002</v>
      </c>
      <c r="S6" s="8">
        <v>9.91</v>
      </c>
      <c r="T6">
        <v>3.46</v>
      </c>
      <c r="U6" t="s">
        <v>51</v>
      </c>
      <c r="V6" s="8">
        <v>2.7370000000000001</v>
      </c>
      <c r="W6" s="8">
        <v>9.4809999999999999</v>
      </c>
      <c r="Z6" s="8"/>
      <c r="AA6" s="8"/>
      <c r="AD6" s="8"/>
      <c r="AE6" s="8"/>
      <c r="AH6" s="8"/>
      <c r="AI6" s="8"/>
      <c r="AL6" s="8"/>
      <c r="AM6" s="8"/>
      <c r="AP6" s="8"/>
      <c r="AQ6" s="8"/>
    </row>
    <row r="7" spans="1:43" x14ac:dyDescent="0.3">
      <c r="A7">
        <v>4</v>
      </c>
      <c r="B7">
        <v>5</v>
      </c>
      <c r="D7">
        <v>4.1100000000000003</v>
      </c>
      <c r="E7" t="s">
        <v>51</v>
      </c>
      <c r="F7" s="8">
        <v>3.2210000000000001</v>
      </c>
      <c r="G7" s="8">
        <v>13.24</v>
      </c>
      <c r="H7">
        <v>4.01</v>
      </c>
      <c r="I7" t="s">
        <v>51</v>
      </c>
      <c r="J7" s="8">
        <v>3.395</v>
      </c>
      <c r="K7" s="8">
        <v>13.608000000000001</v>
      </c>
      <c r="L7">
        <v>3.69</v>
      </c>
      <c r="M7" t="s">
        <v>51</v>
      </c>
      <c r="N7" s="8">
        <v>3.13</v>
      </c>
      <c r="O7" s="8">
        <v>11.555</v>
      </c>
      <c r="P7">
        <v>3.56</v>
      </c>
      <c r="Q7" t="s">
        <v>51</v>
      </c>
      <c r="R7" s="8">
        <v>2.7440000000000002</v>
      </c>
      <c r="S7" s="8">
        <v>9.7620000000000005</v>
      </c>
      <c r="T7">
        <v>3.54</v>
      </c>
      <c r="U7" t="s">
        <v>51</v>
      </c>
      <c r="V7" s="8">
        <v>2.7370000000000001</v>
      </c>
      <c r="W7" s="8">
        <v>9.6869999999999994</v>
      </c>
      <c r="Z7" s="8"/>
      <c r="AA7" s="8"/>
      <c r="AD7" s="8"/>
      <c r="AE7" s="8"/>
      <c r="AH7" s="8"/>
      <c r="AI7" s="8"/>
      <c r="AL7" s="8"/>
      <c r="AM7" s="8"/>
      <c r="AP7" s="8"/>
      <c r="AQ7" s="8"/>
    </row>
    <row r="8" spans="1:43" x14ac:dyDescent="0.3">
      <c r="A8">
        <v>5</v>
      </c>
      <c r="B8">
        <v>6</v>
      </c>
      <c r="D8">
        <v>4.1100000000000003</v>
      </c>
      <c r="E8" t="s">
        <v>51</v>
      </c>
      <c r="F8" s="8">
        <v>3.2210000000000001</v>
      </c>
      <c r="G8" s="8">
        <v>13.24</v>
      </c>
      <c r="H8">
        <v>3.97</v>
      </c>
      <c r="I8" t="s">
        <v>51</v>
      </c>
      <c r="J8" s="8">
        <v>3.395</v>
      </c>
      <c r="K8" s="8">
        <v>13.468</v>
      </c>
      <c r="L8">
        <v>3.68</v>
      </c>
      <c r="M8" t="s">
        <v>51</v>
      </c>
      <c r="N8" s="8">
        <v>3.13</v>
      </c>
      <c r="O8" s="8">
        <v>11.506</v>
      </c>
      <c r="P8">
        <v>3.57</v>
      </c>
      <c r="Q8" t="s">
        <v>51</v>
      </c>
      <c r="R8" s="8">
        <v>2.7440000000000002</v>
      </c>
      <c r="S8" s="8">
        <v>9.8010000000000002</v>
      </c>
      <c r="T8">
        <v>3.58</v>
      </c>
      <c r="U8" t="s">
        <v>51</v>
      </c>
      <c r="V8" s="8">
        <v>2.7370000000000001</v>
      </c>
      <c r="W8" s="8">
        <v>9.8049999999999997</v>
      </c>
      <c r="Z8" s="8"/>
      <c r="AA8" s="8"/>
      <c r="AD8" s="8"/>
      <c r="AE8" s="8"/>
      <c r="AH8" s="8"/>
      <c r="AI8" s="8"/>
      <c r="AL8" s="8"/>
      <c r="AM8" s="8"/>
      <c r="AP8" s="8"/>
      <c r="AQ8" s="8"/>
    </row>
    <row r="9" spans="1:43" x14ac:dyDescent="0.3">
      <c r="A9">
        <v>6</v>
      </c>
      <c r="B9">
        <v>7</v>
      </c>
      <c r="D9">
        <v>4.08</v>
      </c>
      <c r="E9" t="s">
        <v>51</v>
      </c>
      <c r="F9" s="8">
        <v>3.2210000000000001</v>
      </c>
      <c r="G9" s="8">
        <v>13.143000000000001</v>
      </c>
      <c r="H9">
        <v>4.03</v>
      </c>
      <c r="I9" t="s">
        <v>51</v>
      </c>
      <c r="J9" s="8">
        <v>3.395</v>
      </c>
      <c r="K9" s="8">
        <v>13.664</v>
      </c>
      <c r="L9">
        <v>3.72</v>
      </c>
      <c r="M9" t="s">
        <v>51</v>
      </c>
      <c r="N9" s="8">
        <v>3.13</v>
      </c>
      <c r="O9" s="8">
        <v>11.645</v>
      </c>
      <c r="P9">
        <v>3.58</v>
      </c>
      <c r="Q9" t="s">
        <v>51</v>
      </c>
      <c r="R9" s="8">
        <v>2.7440000000000002</v>
      </c>
      <c r="S9" s="8">
        <v>9.83</v>
      </c>
      <c r="T9">
        <v>3.6</v>
      </c>
      <c r="U9" t="s">
        <v>51</v>
      </c>
      <c r="V9" s="8">
        <v>2.7370000000000001</v>
      </c>
      <c r="W9" s="8">
        <v>9.8420000000000005</v>
      </c>
      <c r="Z9" s="8"/>
      <c r="AA9" s="8"/>
      <c r="AD9" s="8"/>
      <c r="AE9" s="8"/>
      <c r="AH9" s="8"/>
      <c r="AI9" s="8"/>
      <c r="AL9" s="8"/>
      <c r="AM9" s="8"/>
      <c r="AP9" s="8"/>
      <c r="AQ9" s="8"/>
    </row>
    <row r="10" spans="1:43" x14ac:dyDescent="0.3">
      <c r="A10">
        <v>7</v>
      </c>
      <c r="B10">
        <v>8</v>
      </c>
      <c r="D10">
        <v>4.1100000000000003</v>
      </c>
      <c r="E10" t="s">
        <v>51</v>
      </c>
      <c r="F10" s="8">
        <v>3.2210000000000001</v>
      </c>
      <c r="G10" s="8">
        <v>13.24</v>
      </c>
      <c r="H10">
        <v>4.04</v>
      </c>
      <c r="I10" t="s">
        <v>51</v>
      </c>
      <c r="J10" s="8">
        <v>3.395</v>
      </c>
      <c r="K10" s="8">
        <v>13.709</v>
      </c>
      <c r="L10">
        <v>3.72</v>
      </c>
      <c r="M10" t="s">
        <v>51</v>
      </c>
      <c r="N10" s="8">
        <v>3.13</v>
      </c>
      <c r="O10" s="8">
        <v>11.63</v>
      </c>
      <c r="P10">
        <v>3.54</v>
      </c>
      <c r="Q10" t="s">
        <v>51</v>
      </c>
      <c r="R10" s="8">
        <v>2.7440000000000002</v>
      </c>
      <c r="S10" s="8">
        <v>9.7059999999999995</v>
      </c>
      <c r="T10">
        <v>3.56</v>
      </c>
      <c r="U10" t="s">
        <v>51</v>
      </c>
      <c r="V10" s="8">
        <v>2.7370000000000001</v>
      </c>
      <c r="W10" s="8">
        <v>9.7560000000000002</v>
      </c>
      <c r="Z10" s="8"/>
      <c r="AA10" s="8"/>
      <c r="AD10" s="8"/>
      <c r="AE10" s="8"/>
      <c r="AH10" s="8"/>
      <c r="AI10" s="8"/>
      <c r="AL10" s="8"/>
      <c r="AM10" s="8"/>
      <c r="AP10" s="8"/>
      <c r="AQ10" s="8"/>
    </row>
    <row r="11" spans="1:43" x14ac:dyDescent="0.3">
      <c r="A11">
        <v>8</v>
      </c>
      <c r="B11">
        <v>9</v>
      </c>
      <c r="D11">
        <v>4.0999999999999996</v>
      </c>
      <c r="E11" t="s">
        <v>51</v>
      </c>
      <c r="F11" s="8">
        <v>3.2210000000000001</v>
      </c>
      <c r="G11" s="8">
        <v>13.208</v>
      </c>
      <c r="H11">
        <v>4.09</v>
      </c>
      <c r="I11" t="s">
        <v>51</v>
      </c>
      <c r="J11" s="8">
        <v>3.395</v>
      </c>
      <c r="K11" s="8">
        <v>13.877000000000001</v>
      </c>
      <c r="L11">
        <v>3.71</v>
      </c>
      <c r="M11" t="s">
        <v>51</v>
      </c>
      <c r="N11" s="8">
        <v>3.13</v>
      </c>
      <c r="O11" s="8">
        <v>11.616</v>
      </c>
      <c r="P11">
        <v>3.56</v>
      </c>
      <c r="Q11" t="s">
        <v>51</v>
      </c>
      <c r="R11" s="8">
        <v>2.7440000000000002</v>
      </c>
      <c r="S11" s="8">
        <v>9.7729999999999997</v>
      </c>
      <c r="T11">
        <v>3.6</v>
      </c>
      <c r="U11" t="s">
        <v>51</v>
      </c>
      <c r="V11" s="8">
        <v>2.7370000000000001</v>
      </c>
      <c r="W11" s="8">
        <v>9.8659999999999997</v>
      </c>
      <c r="Z11" s="8"/>
      <c r="AA11" s="8"/>
      <c r="AD11" s="8"/>
      <c r="AE11" s="8"/>
      <c r="AH11" s="8"/>
      <c r="AI11" s="8"/>
      <c r="AL11" s="8"/>
      <c r="AM11" s="8"/>
      <c r="AP11" s="8"/>
      <c r="AQ11" s="8"/>
    </row>
    <row r="12" spans="1:43" x14ac:dyDescent="0.3">
      <c r="A12">
        <v>9</v>
      </c>
      <c r="B12">
        <v>10</v>
      </c>
      <c r="D12">
        <v>4.09</v>
      </c>
      <c r="E12" t="s">
        <v>51</v>
      </c>
      <c r="F12" s="8">
        <v>3.2210000000000001</v>
      </c>
      <c r="G12" s="8">
        <v>13.175000000000001</v>
      </c>
      <c r="H12">
        <v>4.09</v>
      </c>
      <c r="I12" t="s">
        <v>51</v>
      </c>
      <c r="J12" s="8">
        <v>3.395</v>
      </c>
      <c r="K12" s="8">
        <v>13.893000000000001</v>
      </c>
      <c r="L12">
        <v>3.76</v>
      </c>
      <c r="M12" t="s">
        <v>51</v>
      </c>
      <c r="N12" s="8">
        <v>3.13</v>
      </c>
      <c r="O12" s="8">
        <v>11.755000000000001</v>
      </c>
      <c r="P12">
        <v>3.55</v>
      </c>
      <c r="Q12" t="s">
        <v>51</v>
      </c>
      <c r="R12" s="8">
        <v>2.7440000000000002</v>
      </c>
      <c r="S12" s="8">
        <v>9.7349999999999994</v>
      </c>
      <c r="T12">
        <v>3.62</v>
      </c>
      <c r="U12" t="s">
        <v>51</v>
      </c>
      <c r="V12" s="8">
        <v>2.7370000000000001</v>
      </c>
      <c r="W12" s="8">
        <v>9.9130000000000003</v>
      </c>
      <c r="Z12" s="8"/>
      <c r="AA12" s="8"/>
      <c r="AD12" s="8"/>
      <c r="AE12" s="8"/>
      <c r="AH12" s="8"/>
      <c r="AI12" s="8"/>
      <c r="AL12" s="8"/>
      <c r="AM12" s="8"/>
      <c r="AP12" s="8"/>
      <c r="AQ12" s="8"/>
    </row>
    <row r="13" spans="1:43" x14ac:dyDescent="0.3">
      <c r="A13">
        <v>10</v>
      </c>
      <c r="B13">
        <v>11</v>
      </c>
      <c r="D13">
        <v>4.0999999999999996</v>
      </c>
      <c r="E13" t="s">
        <v>51</v>
      </c>
      <c r="F13" s="8">
        <v>3.2210000000000001</v>
      </c>
      <c r="G13" s="8">
        <v>13.208</v>
      </c>
      <c r="H13">
        <v>4.1100000000000003</v>
      </c>
      <c r="I13" t="s">
        <v>51</v>
      </c>
      <c r="J13" s="8">
        <v>3.395</v>
      </c>
      <c r="K13" s="8">
        <v>13.952</v>
      </c>
      <c r="L13">
        <v>3.73</v>
      </c>
      <c r="M13" t="s">
        <v>51</v>
      </c>
      <c r="N13" s="8">
        <v>3.13</v>
      </c>
      <c r="O13" s="8">
        <v>11.689</v>
      </c>
      <c r="P13">
        <v>3.58</v>
      </c>
      <c r="Q13" t="s">
        <v>51</v>
      </c>
      <c r="R13" s="8">
        <v>2.7440000000000002</v>
      </c>
      <c r="S13" s="8">
        <v>9.8330000000000002</v>
      </c>
      <c r="T13">
        <v>3.62</v>
      </c>
      <c r="U13" t="s">
        <v>51</v>
      </c>
      <c r="V13" s="8">
        <v>2.7370000000000001</v>
      </c>
      <c r="W13" s="8">
        <v>9.8949999999999996</v>
      </c>
      <c r="Z13" s="8"/>
      <c r="AA13" s="8"/>
      <c r="AD13" s="8"/>
      <c r="AE13" s="8"/>
      <c r="AH13" s="8"/>
      <c r="AI13" s="8"/>
      <c r="AL13" s="8"/>
      <c r="AM13" s="8"/>
      <c r="AP13" s="8"/>
      <c r="AQ13" s="8"/>
    </row>
    <row r="14" spans="1:43" x14ac:dyDescent="0.3">
      <c r="A14">
        <v>11</v>
      </c>
      <c r="B14">
        <v>12</v>
      </c>
      <c r="D14">
        <v>4.0999999999999996</v>
      </c>
      <c r="E14" t="s">
        <v>51</v>
      </c>
      <c r="F14" s="8">
        <v>3.2210000000000001</v>
      </c>
      <c r="G14" s="8">
        <v>13.208</v>
      </c>
      <c r="H14">
        <v>4.05</v>
      </c>
      <c r="I14" t="s">
        <v>51</v>
      </c>
      <c r="J14" s="8">
        <v>3.395</v>
      </c>
      <c r="K14" s="8">
        <v>13.737</v>
      </c>
      <c r="L14">
        <v>3.71</v>
      </c>
      <c r="M14" t="s">
        <v>51</v>
      </c>
      <c r="N14" s="8">
        <v>3.13</v>
      </c>
      <c r="O14" s="8">
        <v>11.616</v>
      </c>
      <c r="P14">
        <v>3.64</v>
      </c>
      <c r="Q14" t="s">
        <v>51</v>
      </c>
      <c r="R14" s="8">
        <v>2.7440000000000002</v>
      </c>
      <c r="S14" s="8">
        <v>9.9960000000000004</v>
      </c>
      <c r="T14">
        <v>3.64</v>
      </c>
      <c r="U14" t="s">
        <v>51</v>
      </c>
      <c r="V14" s="8">
        <v>2.7370000000000001</v>
      </c>
      <c r="W14" s="8">
        <v>9.9730000000000008</v>
      </c>
      <c r="Z14" s="8"/>
      <c r="AA14" s="8"/>
      <c r="AD14" s="8"/>
      <c r="AE14" s="8"/>
      <c r="AH14" s="8"/>
      <c r="AI14" s="8"/>
      <c r="AL14" s="8"/>
      <c r="AM14" s="8"/>
      <c r="AP14" s="8"/>
      <c r="AQ14" s="8"/>
    </row>
    <row r="15" spans="1:43" x14ac:dyDescent="0.3">
      <c r="A15">
        <v>12</v>
      </c>
      <c r="B15">
        <v>13</v>
      </c>
      <c r="D15">
        <v>4.09</v>
      </c>
      <c r="E15" t="s">
        <v>51</v>
      </c>
      <c r="F15" s="8">
        <v>3.2210000000000001</v>
      </c>
      <c r="G15" s="8">
        <v>13.175000000000001</v>
      </c>
      <c r="H15">
        <v>4.04</v>
      </c>
      <c r="I15" t="s">
        <v>51</v>
      </c>
      <c r="J15" s="8">
        <v>3.395</v>
      </c>
      <c r="K15" s="8">
        <v>13.709</v>
      </c>
      <c r="L15">
        <v>3.69</v>
      </c>
      <c r="M15" t="s">
        <v>51</v>
      </c>
      <c r="N15" s="8">
        <v>3.13</v>
      </c>
      <c r="O15" s="8">
        <v>11.563000000000001</v>
      </c>
      <c r="P15">
        <v>3.7</v>
      </c>
      <c r="Q15" t="s">
        <v>51</v>
      </c>
      <c r="R15" s="8">
        <v>2.7440000000000002</v>
      </c>
      <c r="S15" s="8">
        <v>10.151</v>
      </c>
      <c r="T15">
        <v>3.63</v>
      </c>
      <c r="U15" t="s">
        <v>51</v>
      </c>
      <c r="V15" s="8">
        <v>2.7370000000000001</v>
      </c>
      <c r="W15" s="8">
        <v>9.9369999999999994</v>
      </c>
      <c r="Z15" s="8"/>
      <c r="AA15" s="8"/>
      <c r="AD15" s="8"/>
      <c r="AE15" s="8"/>
      <c r="AH15" s="8"/>
      <c r="AI15" s="8"/>
      <c r="AL15" s="8"/>
      <c r="AM15" s="8"/>
      <c r="AP15" s="8"/>
      <c r="AQ15" s="8"/>
    </row>
    <row r="16" spans="1:43" x14ac:dyDescent="0.3">
      <c r="A16">
        <v>13</v>
      </c>
      <c r="B16">
        <v>14</v>
      </c>
      <c r="D16">
        <v>4.09</v>
      </c>
      <c r="E16" t="s">
        <v>51</v>
      </c>
      <c r="F16" s="8">
        <v>3.2210000000000001</v>
      </c>
      <c r="G16" s="8">
        <v>13.175000000000001</v>
      </c>
      <c r="H16">
        <v>3.99</v>
      </c>
      <c r="I16" t="s">
        <v>51</v>
      </c>
      <c r="J16" s="8">
        <v>3.395</v>
      </c>
      <c r="K16" s="8">
        <v>13.555</v>
      </c>
      <c r="L16">
        <v>3.71</v>
      </c>
      <c r="M16" t="s">
        <v>51</v>
      </c>
      <c r="N16" s="8">
        <v>3.13</v>
      </c>
      <c r="O16" s="8">
        <v>11.622</v>
      </c>
      <c r="P16">
        <v>3.63</v>
      </c>
      <c r="Q16" t="s">
        <v>51</v>
      </c>
      <c r="R16" s="8">
        <v>2.7440000000000002</v>
      </c>
      <c r="S16" s="8">
        <v>9.9649999999999999</v>
      </c>
      <c r="T16">
        <v>3.63</v>
      </c>
      <c r="U16" t="s">
        <v>51</v>
      </c>
      <c r="V16" s="8">
        <v>2.7370000000000001</v>
      </c>
      <c r="W16" s="8">
        <v>9.9260000000000002</v>
      </c>
      <c r="Z16" s="8"/>
      <c r="AA16" s="8"/>
      <c r="AD16" s="8"/>
      <c r="AE16" s="8"/>
      <c r="AH16" s="8"/>
      <c r="AI16" s="8"/>
      <c r="AL16" s="8"/>
      <c r="AM16" s="8"/>
      <c r="AP16" s="8"/>
      <c r="AQ16" s="8"/>
    </row>
    <row r="17" spans="1:43" x14ac:dyDescent="0.3">
      <c r="A17">
        <v>14</v>
      </c>
      <c r="B17">
        <v>15</v>
      </c>
      <c r="D17">
        <v>4.09</v>
      </c>
      <c r="E17" t="s">
        <v>51</v>
      </c>
      <c r="F17" s="8">
        <v>3.2210000000000001</v>
      </c>
      <c r="G17" s="8">
        <v>13.175000000000001</v>
      </c>
      <c r="H17">
        <v>3.99</v>
      </c>
      <c r="I17" t="s">
        <v>51</v>
      </c>
      <c r="J17" s="8">
        <v>3.395</v>
      </c>
      <c r="K17" s="8">
        <v>13.547000000000001</v>
      </c>
      <c r="L17">
        <v>3.65</v>
      </c>
      <c r="M17" t="s">
        <v>51</v>
      </c>
      <c r="N17" s="8">
        <v>3.13</v>
      </c>
      <c r="O17" s="8">
        <v>11.414</v>
      </c>
      <c r="P17">
        <v>3.63</v>
      </c>
      <c r="Q17" t="s">
        <v>51</v>
      </c>
      <c r="R17" s="8">
        <v>2.7440000000000002</v>
      </c>
      <c r="S17" s="8">
        <v>9.9580000000000002</v>
      </c>
      <c r="T17">
        <v>3.63</v>
      </c>
      <c r="U17" t="s">
        <v>51</v>
      </c>
      <c r="V17" s="8">
        <v>2.7370000000000001</v>
      </c>
      <c r="W17" s="8">
        <v>9.9469999999999992</v>
      </c>
      <c r="Z17" s="8"/>
      <c r="AA17" s="8"/>
      <c r="AD17" s="8"/>
      <c r="AE17" s="8"/>
      <c r="AH17" s="8"/>
      <c r="AI17" s="8"/>
      <c r="AL17" s="8"/>
      <c r="AM17" s="8"/>
      <c r="AP17" s="8"/>
      <c r="AQ17" s="8"/>
    </row>
    <row r="18" spans="1:43" x14ac:dyDescent="0.3">
      <c r="A18">
        <v>15</v>
      </c>
      <c r="B18">
        <v>1</v>
      </c>
      <c r="D18">
        <v>4.08</v>
      </c>
      <c r="E18" s="2">
        <v>2.82</v>
      </c>
      <c r="F18" s="8">
        <v>2.82</v>
      </c>
      <c r="G18" s="8">
        <v>11.507</v>
      </c>
      <c r="H18">
        <v>4</v>
      </c>
      <c r="I18" s="2">
        <v>2.9569999999999999</v>
      </c>
      <c r="J18" s="8">
        <v>2.9569999999999999</v>
      </c>
      <c r="K18" s="8">
        <v>11.835000000000001</v>
      </c>
      <c r="L18">
        <v>3.69</v>
      </c>
      <c r="M18" s="2">
        <v>3.0289999999999999</v>
      </c>
      <c r="N18" s="8">
        <v>3.0289999999999999</v>
      </c>
      <c r="O18" s="8">
        <v>11.180999999999999</v>
      </c>
      <c r="P18">
        <v>3.61</v>
      </c>
      <c r="Q18" s="2">
        <v>2.891</v>
      </c>
      <c r="R18" s="8">
        <v>2.891</v>
      </c>
      <c r="S18" s="8">
        <v>10.435</v>
      </c>
      <c r="T18">
        <v>3.62</v>
      </c>
      <c r="U18" s="2">
        <v>2.952</v>
      </c>
      <c r="V18" s="8">
        <v>2.952</v>
      </c>
      <c r="W18" s="8">
        <v>10.696999999999999</v>
      </c>
      <c r="Z18" s="8"/>
      <c r="AA18" s="8"/>
      <c r="AD18" s="8"/>
      <c r="AE18" s="8"/>
      <c r="AH18" s="8"/>
      <c r="AI18" s="8"/>
      <c r="AL18" s="8"/>
      <c r="AM18" s="8"/>
      <c r="AP18" s="8"/>
      <c r="AQ18" s="8"/>
    </row>
    <row r="19" spans="1:43" x14ac:dyDescent="0.3">
      <c r="A19">
        <v>16</v>
      </c>
      <c r="B19">
        <v>2</v>
      </c>
      <c r="D19">
        <v>4.08</v>
      </c>
      <c r="E19" t="s">
        <v>51</v>
      </c>
      <c r="F19" s="8">
        <v>2.82</v>
      </c>
      <c r="G19" s="8">
        <v>11.507</v>
      </c>
      <c r="H19">
        <v>4.01</v>
      </c>
      <c r="I19" t="s">
        <v>51</v>
      </c>
      <c r="J19" s="8">
        <v>2.9569999999999999</v>
      </c>
      <c r="K19" s="8">
        <v>11.851000000000001</v>
      </c>
      <c r="L19">
        <v>3.66</v>
      </c>
      <c r="M19" t="s">
        <v>51</v>
      </c>
      <c r="N19" s="8">
        <v>3.0289999999999999</v>
      </c>
      <c r="O19" s="8">
        <v>11.097</v>
      </c>
      <c r="P19">
        <v>3.59</v>
      </c>
      <c r="Q19" t="s">
        <v>51</v>
      </c>
      <c r="R19" s="8">
        <v>2.891</v>
      </c>
      <c r="S19" s="8">
        <v>10.372</v>
      </c>
      <c r="T19">
        <v>3.59</v>
      </c>
      <c r="U19" t="s">
        <v>51</v>
      </c>
      <c r="V19" s="8">
        <v>2.952</v>
      </c>
      <c r="W19" s="8">
        <v>10.59</v>
      </c>
      <c r="Z19" s="8"/>
      <c r="AA19" s="8"/>
      <c r="AD19" s="8"/>
      <c r="AE19" s="8"/>
      <c r="AH19" s="8"/>
      <c r="AI19" s="8"/>
      <c r="AL19" s="8"/>
      <c r="AM19" s="8"/>
      <c r="AP19" s="8"/>
      <c r="AQ19" s="8"/>
    </row>
    <row r="20" spans="1:43" x14ac:dyDescent="0.3">
      <c r="A20">
        <v>17</v>
      </c>
      <c r="B20">
        <v>3</v>
      </c>
      <c r="D20">
        <v>4.08</v>
      </c>
      <c r="E20" t="s">
        <v>51</v>
      </c>
      <c r="F20" s="8">
        <v>2.82</v>
      </c>
      <c r="G20" s="8">
        <v>11.507</v>
      </c>
      <c r="H20">
        <v>3.97</v>
      </c>
      <c r="I20" t="s">
        <v>51</v>
      </c>
      <c r="J20" s="8">
        <v>2.9569999999999999</v>
      </c>
      <c r="K20" s="8">
        <v>11.733000000000001</v>
      </c>
      <c r="L20">
        <v>3.64</v>
      </c>
      <c r="M20" t="s">
        <v>51</v>
      </c>
      <c r="N20" s="8">
        <v>3.0289999999999999</v>
      </c>
      <c r="O20" s="8">
        <v>11.022</v>
      </c>
      <c r="P20">
        <v>3.56</v>
      </c>
      <c r="Q20" t="s">
        <v>51</v>
      </c>
      <c r="R20" s="8">
        <v>2.891</v>
      </c>
      <c r="S20" s="8">
        <v>10.301</v>
      </c>
      <c r="T20">
        <v>3.59</v>
      </c>
      <c r="U20" t="s">
        <v>51</v>
      </c>
      <c r="V20" s="8">
        <v>2.952</v>
      </c>
      <c r="W20" s="8">
        <v>10.59</v>
      </c>
      <c r="Z20" s="8"/>
      <c r="AA20" s="8"/>
      <c r="AD20" s="8"/>
      <c r="AE20" s="8"/>
      <c r="AH20" s="8"/>
      <c r="AI20" s="8"/>
      <c r="AL20" s="8"/>
      <c r="AM20" s="8"/>
      <c r="AP20" s="8"/>
      <c r="AQ20" s="8"/>
    </row>
    <row r="21" spans="1:43" x14ac:dyDescent="0.3">
      <c r="A21">
        <v>18</v>
      </c>
      <c r="B21">
        <v>4</v>
      </c>
      <c r="D21">
        <v>4.07</v>
      </c>
      <c r="E21" t="s">
        <v>51</v>
      </c>
      <c r="F21" s="8">
        <v>2.82</v>
      </c>
      <c r="G21" s="8">
        <v>11.478999999999999</v>
      </c>
      <c r="H21">
        <v>4</v>
      </c>
      <c r="I21" t="s">
        <v>51</v>
      </c>
      <c r="J21" s="8">
        <v>2.9569999999999999</v>
      </c>
      <c r="K21" s="8">
        <v>11.836</v>
      </c>
      <c r="L21">
        <v>3.65</v>
      </c>
      <c r="M21" t="s">
        <v>51</v>
      </c>
      <c r="N21" s="8">
        <v>3.0289999999999999</v>
      </c>
      <c r="O21" s="8">
        <v>11.041</v>
      </c>
      <c r="P21">
        <v>3.56</v>
      </c>
      <c r="Q21" t="s">
        <v>51</v>
      </c>
      <c r="R21" s="8">
        <v>2.891</v>
      </c>
      <c r="S21" s="8">
        <v>10.297000000000001</v>
      </c>
      <c r="T21">
        <v>3.61</v>
      </c>
      <c r="U21" t="s">
        <v>51</v>
      </c>
      <c r="V21" s="8">
        <v>2.952</v>
      </c>
      <c r="W21" s="8">
        <v>10.647</v>
      </c>
      <c r="Z21" s="8"/>
      <c r="AA21" s="8"/>
      <c r="AD21" s="8"/>
      <c r="AE21" s="8"/>
      <c r="AH21" s="8"/>
      <c r="AI21" s="8"/>
      <c r="AL21" s="8"/>
      <c r="AM21" s="8"/>
      <c r="AP21" s="8"/>
      <c r="AQ21" s="8"/>
    </row>
    <row r="22" spans="1:43" x14ac:dyDescent="0.3">
      <c r="A22">
        <v>19</v>
      </c>
      <c r="B22">
        <v>5</v>
      </c>
      <c r="D22">
        <v>4.07</v>
      </c>
      <c r="E22" t="s">
        <v>51</v>
      </c>
      <c r="F22" s="8">
        <v>2.82</v>
      </c>
      <c r="G22" s="8">
        <v>11.478999999999999</v>
      </c>
      <c r="H22">
        <v>4.03</v>
      </c>
      <c r="I22" t="s">
        <v>51</v>
      </c>
      <c r="J22" s="8">
        <v>2.9569999999999999</v>
      </c>
      <c r="K22" s="8">
        <v>11.91</v>
      </c>
      <c r="L22">
        <v>3.69</v>
      </c>
      <c r="M22" t="s">
        <v>51</v>
      </c>
      <c r="N22" s="8">
        <v>3.0289999999999999</v>
      </c>
      <c r="O22" s="8">
        <v>11.164</v>
      </c>
      <c r="P22">
        <v>3.56</v>
      </c>
      <c r="Q22" t="s">
        <v>51</v>
      </c>
      <c r="R22" s="8">
        <v>2.891</v>
      </c>
      <c r="S22" s="8">
        <v>10.294</v>
      </c>
      <c r="T22">
        <v>3.56</v>
      </c>
      <c r="U22" t="s">
        <v>51</v>
      </c>
      <c r="V22" s="8">
        <v>2.952</v>
      </c>
      <c r="W22" s="8">
        <v>10.5</v>
      </c>
      <c r="Z22" s="8"/>
      <c r="AA22" s="8"/>
      <c r="AD22" s="8"/>
      <c r="AE22" s="8"/>
      <c r="AH22" s="8"/>
      <c r="AI22" s="8"/>
      <c r="AL22" s="8"/>
      <c r="AM22" s="8"/>
      <c r="AP22" s="8"/>
      <c r="AQ22" s="8"/>
    </row>
    <row r="23" spans="1:43" x14ac:dyDescent="0.3">
      <c r="A23">
        <v>20</v>
      </c>
      <c r="B23">
        <v>6</v>
      </c>
      <c r="D23">
        <v>4.07</v>
      </c>
      <c r="E23" t="s">
        <v>51</v>
      </c>
      <c r="F23" s="8">
        <v>2.82</v>
      </c>
      <c r="G23" s="8">
        <v>11.478999999999999</v>
      </c>
      <c r="H23">
        <v>3.98</v>
      </c>
      <c r="I23" t="s">
        <v>51</v>
      </c>
      <c r="J23" s="8">
        <v>2.9569999999999999</v>
      </c>
      <c r="K23" s="8">
        <v>11.755000000000001</v>
      </c>
      <c r="L23">
        <v>3.65</v>
      </c>
      <c r="M23" t="s">
        <v>51</v>
      </c>
      <c r="N23" s="8">
        <v>3.0289999999999999</v>
      </c>
      <c r="O23" s="8">
        <v>11.07</v>
      </c>
      <c r="P23">
        <v>3.51</v>
      </c>
      <c r="Q23" t="s">
        <v>51</v>
      </c>
      <c r="R23" s="8">
        <v>2.891</v>
      </c>
      <c r="S23" s="8">
        <v>10.143000000000001</v>
      </c>
      <c r="T23">
        <v>3.51</v>
      </c>
      <c r="U23" t="s">
        <v>51</v>
      </c>
      <c r="V23" s="8">
        <v>2.952</v>
      </c>
      <c r="W23" s="8">
        <v>10.374000000000001</v>
      </c>
      <c r="Z23" s="8"/>
      <c r="AA23" s="8"/>
      <c r="AD23" s="8"/>
      <c r="AE23" s="8"/>
      <c r="AH23" s="8"/>
      <c r="AI23" s="8"/>
      <c r="AL23" s="8"/>
      <c r="AM23" s="8"/>
      <c r="AP23" s="8"/>
      <c r="AQ23" s="8"/>
    </row>
    <row r="24" spans="1:43" x14ac:dyDescent="0.3">
      <c r="A24">
        <v>21</v>
      </c>
      <c r="B24">
        <v>7</v>
      </c>
      <c r="D24">
        <v>4.07</v>
      </c>
      <c r="E24" t="s">
        <v>51</v>
      </c>
      <c r="F24" s="8">
        <v>2.82</v>
      </c>
      <c r="G24" s="8">
        <v>11.478999999999999</v>
      </c>
      <c r="H24">
        <v>4</v>
      </c>
      <c r="I24" t="s">
        <v>51</v>
      </c>
      <c r="J24" s="8">
        <v>2.9569999999999999</v>
      </c>
      <c r="K24" s="8">
        <v>11.826000000000001</v>
      </c>
      <c r="L24">
        <v>3.72</v>
      </c>
      <c r="M24" t="s">
        <v>51</v>
      </c>
      <c r="N24" s="8">
        <v>3.0289999999999999</v>
      </c>
      <c r="O24" s="8">
        <v>11.281000000000001</v>
      </c>
      <c r="P24">
        <v>3.53</v>
      </c>
      <c r="Q24" t="s">
        <v>51</v>
      </c>
      <c r="R24" s="8">
        <v>2.891</v>
      </c>
      <c r="S24" s="8">
        <v>10.208</v>
      </c>
      <c r="T24">
        <v>3.57</v>
      </c>
      <c r="U24" t="s">
        <v>51</v>
      </c>
      <c r="V24" s="8">
        <v>2.952</v>
      </c>
      <c r="W24" s="8">
        <v>10.526</v>
      </c>
      <c r="Z24" s="8"/>
      <c r="AA24" s="8"/>
      <c r="AD24" s="8"/>
      <c r="AE24" s="8"/>
      <c r="AH24" s="8"/>
      <c r="AI24" s="8"/>
      <c r="AL24" s="8"/>
      <c r="AM24" s="8"/>
      <c r="AP24" s="8"/>
      <c r="AQ24" s="8"/>
    </row>
    <row r="25" spans="1:43" x14ac:dyDescent="0.3">
      <c r="A25">
        <v>22</v>
      </c>
      <c r="B25">
        <v>8</v>
      </c>
      <c r="D25">
        <v>4.08</v>
      </c>
      <c r="E25" t="s">
        <v>51</v>
      </c>
      <c r="F25" s="8">
        <v>2.82</v>
      </c>
      <c r="G25" s="8">
        <v>11.507</v>
      </c>
      <c r="H25">
        <v>4.05</v>
      </c>
      <c r="I25" t="s">
        <v>51</v>
      </c>
      <c r="J25" s="8">
        <v>2.9569999999999999</v>
      </c>
      <c r="K25" s="8">
        <v>11.981</v>
      </c>
      <c r="L25">
        <v>3.72</v>
      </c>
      <c r="M25" t="s">
        <v>51</v>
      </c>
      <c r="N25" s="8">
        <v>3.0289999999999999</v>
      </c>
      <c r="O25" s="8">
        <v>11.281000000000001</v>
      </c>
      <c r="P25">
        <v>3.52</v>
      </c>
      <c r="Q25" t="s">
        <v>51</v>
      </c>
      <c r="R25" s="8">
        <v>2.891</v>
      </c>
      <c r="S25" s="8">
        <v>10.186999999999999</v>
      </c>
      <c r="T25">
        <v>3.57</v>
      </c>
      <c r="U25" t="s">
        <v>51</v>
      </c>
      <c r="V25" s="8">
        <v>2.952</v>
      </c>
      <c r="W25" s="8">
        <v>10.537000000000001</v>
      </c>
      <c r="Z25" s="8"/>
      <c r="AA25" s="8"/>
      <c r="AD25" s="8"/>
      <c r="AE25" s="8"/>
      <c r="AH25" s="8"/>
      <c r="AI25" s="8"/>
      <c r="AL25" s="8"/>
      <c r="AM25" s="8"/>
      <c r="AP25" s="8"/>
      <c r="AQ25" s="8"/>
    </row>
    <row r="26" spans="1:43" x14ac:dyDescent="0.3">
      <c r="A26">
        <v>23</v>
      </c>
      <c r="B26">
        <v>9</v>
      </c>
      <c r="D26">
        <v>4.07</v>
      </c>
      <c r="E26" t="s">
        <v>51</v>
      </c>
      <c r="F26" s="8">
        <v>2.82</v>
      </c>
      <c r="G26" s="8">
        <v>11.478999999999999</v>
      </c>
      <c r="H26">
        <v>4.07</v>
      </c>
      <c r="I26" t="s">
        <v>51</v>
      </c>
      <c r="J26" s="8">
        <v>2.9569999999999999</v>
      </c>
      <c r="K26" s="8">
        <v>12.032</v>
      </c>
      <c r="L26">
        <v>3.68</v>
      </c>
      <c r="M26" t="s">
        <v>51</v>
      </c>
      <c r="N26" s="8">
        <v>3.0289999999999999</v>
      </c>
      <c r="O26" s="8">
        <v>11.145</v>
      </c>
      <c r="P26">
        <v>3.53</v>
      </c>
      <c r="Q26" t="s">
        <v>51</v>
      </c>
      <c r="R26" s="8">
        <v>2.891</v>
      </c>
      <c r="S26" s="8">
        <v>10.202999999999999</v>
      </c>
      <c r="T26">
        <v>3.57</v>
      </c>
      <c r="U26" t="s">
        <v>51</v>
      </c>
      <c r="V26" s="8">
        <v>2.952</v>
      </c>
      <c r="W26" s="8">
        <v>10.545999999999999</v>
      </c>
      <c r="Z26" s="8"/>
      <c r="AA26" s="8"/>
      <c r="AD26" s="8"/>
      <c r="AE26" s="8"/>
      <c r="AH26" s="8"/>
      <c r="AI26" s="8"/>
      <c r="AL26" s="8"/>
      <c r="AM26" s="8"/>
      <c r="AP26" s="8"/>
      <c r="AQ26" s="8"/>
    </row>
    <row r="27" spans="1:43" x14ac:dyDescent="0.3">
      <c r="A27">
        <v>24</v>
      </c>
      <c r="B27">
        <v>10</v>
      </c>
      <c r="D27">
        <v>4.0599999999999996</v>
      </c>
      <c r="E27" t="s">
        <v>51</v>
      </c>
      <c r="F27" s="8">
        <v>2.82</v>
      </c>
      <c r="G27" s="8">
        <v>11.45</v>
      </c>
      <c r="H27">
        <v>4.0599999999999996</v>
      </c>
      <c r="I27" t="s">
        <v>51</v>
      </c>
      <c r="J27" s="8">
        <v>2.9569999999999999</v>
      </c>
      <c r="K27" s="8">
        <v>12.005000000000001</v>
      </c>
      <c r="L27">
        <v>3.63</v>
      </c>
      <c r="M27" t="s">
        <v>51</v>
      </c>
      <c r="N27" s="8">
        <v>3.0289999999999999</v>
      </c>
      <c r="O27" s="8">
        <v>11.007</v>
      </c>
      <c r="P27">
        <v>3.57</v>
      </c>
      <c r="Q27" t="s">
        <v>51</v>
      </c>
      <c r="R27" s="8">
        <v>2.891</v>
      </c>
      <c r="S27" s="8">
        <v>10.311999999999999</v>
      </c>
      <c r="T27">
        <v>3.58</v>
      </c>
      <c r="U27" t="s">
        <v>51</v>
      </c>
      <c r="V27" s="8">
        <v>2.952</v>
      </c>
      <c r="W27" s="8">
        <v>10.579000000000001</v>
      </c>
      <c r="Z27" s="8"/>
      <c r="AA27" s="8"/>
      <c r="AD27" s="8"/>
      <c r="AE27" s="8"/>
      <c r="AH27" s="8"/>
      <c r="AI27" s="8"/>
      <c r="AL27" s="8"/>
      <c r="AM27" s="8"/>
      <c r="AP27" s="8"/>
      <c r="AQ27" s="8"/>
    </row>
    <row r="28" spans="1:43" x14ac:dyDescent="0.3">
      <c r="A28">
        <v>25</v>
      </c>
      <c r="B28">
        <v>11</v>
      </c>
      <c r="D28">
        <v>4.04</v>
      </c>
      <c r="E28" t="s">
        <v>51</v>
      </c>
      <c r="F28" s="8">
        <v>2.82</v>
      </c>
      <c r="G28" s="8">
        <v>11.394</v>
      </c>
      <c r="H28">
        <v>4.13</v>
      </c>
      <c r="I28" t="s">
        <v>51</v>
      </c>
      <c r="J28" s="8">
        <v>2.9569999999999999</v>
      </c>
      <c r="K28" s="8">
        <v>12.202</v>
      </c>
      <c r="L28">
        <v>3.63</v>
      </c>
      <c r="M28" t="s">
        <v>51</v>
      </c>
      <c r="N28" s="8">
        <v>3.0289999999999999</v>
      </c>
      <c r="O28" s="8">
        <v>11.002000000000001</v>
      </c>
      <c r="P28">
        <v>3.56</v>
      </c>
      <c r="Q28" t="s">
        <v>51</v>
      </c>
      <c r="R28" s="8">
        <v>2.891</v>
      </c>
      <c r="S28" s="8">
        <v>10.3</v>
      </c>
      <c r="T28">
        <v>3.63</v>
      </c>
      <c r="U28" t="s">
        <v>51</v>
      </c>
      <c r="V28" s="8">
        <v>2.952</v>
      </c>
      <c r="W28" s="8">
        <v>10.726000000000001</v>
      </c>
      <c r="Z28" s="8"/>
      <c r="AA28" s="8"/>
      <c r="AD28" s="8"/>
      <c r="AE28" s="8"/>
      <c r="AH28" s="8"/>
      <c r="AI28" s="8"/>
      <c r="AL28" s="8"/>
      <c r="AM28" s="8"/>
      <c r="AP28" s="8"/>
      <c r="AQ28" s="8"/>
    </row>
    <row r="29" spans="1:43" x14ac:dyDescent="0.3">
      <c r="A29">
        <v>26</v>
      </c>
      <c r="B29">
        <v>12</v>
      </c>
      <c r="D29">
        <v>4.04</v>
      </c>
      <c r="E29" t="s">
        <v>51</v>
      </c>
      <c r="F29" s="8">
        <v>2.82</v>
      </c>
      <c r="G29" s="8">
        <v>11.394</v>
      </c>
      <c r="H29">
        <v>4.09</v>
      </c>
      <c r="I29" t="s">
        <v>51</v>
      </c>
      <c r="J29" s="8">
        <v>2.9569999999999999</v>
      </c>
      <c r="K29" s="8">
        <v>12.090999999999999</v>
      </c>
      <c r="L29">
        <v>3.6</v>
      </c>
      <c r="M29" t="s">
        <v>51</v>
      </c>
      <c r="N29" s="8">
        <v>3.0289999999999999</v>
      </c>
      <c r="O29" s="8">
        <v>10.907999999999999</v>
      </c>
      <c r="P29">
        <v>3.48</v>
      </c>
      <c r="Q29" t="s">
        <v>51</v>
      </c>
      <c r="R29" s="8">
        <v>2.891</v>
      </c>
      <c r="S29" s="8">
        <v>10.067</v>
      </c>
      <c r="T29">
        <v>3.58</v>
      </c>
      <c r="U29" t="s">
        <v>51</v>
      </c>
      <c r="V29" s="8">
        <v>2.952</v>
      </c>
      <c r="W29" s="8">
        <v>10.558</v>
      </c>
      <c r="Z29" s="8"/>
      <c r="AA29" s="8"/>
      <c r="AD29" s="8"/>
      <c r="AE29" s="8"/>
      <c r="AH29" s="8"/>
      <c r="AI29" s="8"/>
      <c r="AL29" s="8"/>
      <c r="AM29" s="8"/>
      <c r="AP29" s="8"/>
      <c r="AQ29" s="8"/>
    </row>
    <row r="30" spans="1:43" x14ac:dyDescent="0.3">
      <c r="A30">
        <v>27</v>
      </c>
      <c r="B30">
        <v>13</v>
      </c>
      <c r="D30">
        <v>4.16</v>
      </c>
      <c r="E30" t="s">
        <v>51</v>
      </c>
      <c r="F30" s="8">
        <v>2.82</v>
      </c>
      <c r="G30" s="8">
        <v>11.731999999999999</v>
      </c>
      <c r="H30">
        <v>4.1100000000000003</v>
      </c>
      <c r="I30" t="s">
        <v>51</v>
      </c>
      <c r="J30" s="8">
        <v>2.9569999999999999</v>
      </c>
      <c r="K30" s="8">
        <v>12.161</v>
      </c>
      <c r="L30">
        <v>3.63</v>
      </c>
      <c r="M30" t="s">
        <v>51</v>
      </c>
      <c r="N30" s="8">
        <v>3.0289999999999999</v>
      </c>
      <c r="O30" s="8">
        <v>10.987</v>
      </c>
      <c r="P30">
        <v>3.53</v>
      </c>
      <c r="Q30" t="s">
        <v>51</v>
      </c>
      <c r="R30" s="8">
        <v>2.891</v>
      </c>
      <c r="S30" s="8">
        <v>10.212</v>
      </c>
      <c r="T30">
        <v>3.59</v>
      </c>
      <c r="U30" t="s">
        <v>51</v>
      </c>
      <c r="V30" s="8">
        <v>2.952</v>
      </c>
      <c r="W30" s="8">
        <v>10.599</v>
      </c>
      <c r="Z30" s="8"/>
      <c r="AA30" s="8"/>
      <c r="AD30" s="8"/>
      <c r="AE30" s="8"/>
      <c r="AH30" s="8"/>
      <c r="AI30" s="8"/>
      <c r="AL30" s="8"/>
      <c r="AM30" s="8"/>
      <c r="AP30" s="8"/>
      <c r="AQ30" s="8"/>
    </row>
    <row r="31" spans="1:43" x14ac:dyDescent="0.3">
      <c r="A31">
        <v>28</v>
      </c>
      <c r="B31">
        <v>14</v>
      </c>
      <c r="D31">
        <v>4.18</v>
      </c>
      <c r="E31" t="s">
        <v>51</v>
      </c>
      <c r="F31" s="8">
        <v>2.82</v>
      </c>
      <c r="G31" s="8">
        <v>11.789</v>
      </c>
      <c r="H31">
        <v>4.0599999999999996</v>
      </c>
      <c r="I31" t="s">
        <v>51</v>
      </c>
      <c r="J31" s="8">
        <v>2.9569999999999999</v>
      </c>
      <c r="K31" s="8">
        <v>11.993</v>
      </c>
      <c r="L31">
        <v>3.69</v>
      </c>
      <c r="M31" t="s">
        <v>51</v>
      </c>
      <c r="N31" s="8">
        <v>3.0289999999999999</v>
      </c>
      <c r="O31" s="8">
        <v>11.166</v>
      </c>
      <c r="P31">
        <v>3.57</v>
      </c>
      <c r="Q31" t="s">
        <v>51</v>
      </c>
      <c r="R31" s="8">
        <v>2.891</v>
      </c>
      <c r="S31" s="8">
        <v>10.326000000000001</v>
      </c>
      <c r="T31">
        <v>3.59</v>
      </c>
      <c r="U31" t="s">
        <v>51</v>
      </c>
      <c r="V31" s="8">
        <v>2.952</v>
      </c>
      <c r="W31" s="8">
        <v>10.592000000000001</v>
      </c>
      <c r="Z31" s="8"/>
      <c r="AA31" s="8"/>
      <c r="AD31" s="8"/>
      <c r="AE31" s="8"/>
      <c r="AH31" s="8"/>
      <c r="AI31" s="8"/>
      <c r="AL31" s="8"/>
      <c r="AM31" s="8"/>
      <c r="AP31" s="8"/>
      <c r="AQ31" s="8"/>
    </row>
    <row r="32" spans="1:43" x14ac:dyDescent="0.3">
      <c r="A32">
        <v>29</v>
      </c>
      <c r="B32">
        <v>15</v>
      </c>
      <c r="D32">
        <v>4.18</v>
      </c>
      <c r="E32" t="s">
        <v>51</v>
      </c>
      <c r="F32" s="8">
        <v>2.82</v>
      </c>
      <c r="G32" s="8">
        <v>11.789</v>
      </c>
      <c r="H32">
        <v>4.0999999999999996</v>
      </c>
      <c r="I32" t="s">
        <v>51</v>
      </c>
      <c r="J32" s="8">
        <v>2.9569999999999999</v>
      </c>
      <c r="K32" s="8">
        <v>12.118</v>
      </c>
      <c r="L32">
        <v>3.71</v>
      </c>
      <c r="M32" t="s">
        <v>51</v>
      </c>
      <c r="N32" s="8">
        <v>3.0289999999999999</v>
      </c>
      <c r="O32" s="8">
        <v>11.250999999999999</v>
      </c>
      <c r="P32">
        <v>3.53</v>
      </c>
      <c r="Q32" t="s">
        <v>51</v>
      </c>
      <c r="R32" s="8">
        <v>2.891</v>
      </c>
      <c r="S32" s="8">
        <v>10.215999999999999</v>
      </c>
      <c r="T32">
        <v>3.64</v>
      </c>
      <c r="U32" t="s">
        <v>51</v>
      </c>
      <c r="V32" s="8">
        <v>2.952</v>
      </c>
      <c r="W32" s="8">
        <v>10.738</v>
      </c>
      <c r="Z32" s="8"/>
      <c r="AA32" s="8"/>
      <c r="AD32" s="8"/>
      <c r="AE32" s="8"/>
      <c r="AH32" s="8"/>
      <c r="AI32" s="8"/>
      <c r="AL32" s="8"/>
      <c r="AM32" s="8"/>
      <c r="AP32" s="8"/>
      <c r="AQ32" s="8"/>
    </row>
    <row r="33" spans="1:43" x14ac:dyDescent="0.3">
      <c r="A33">
        <v>30</v>
      </c>
      <c r="B33">
        <v>1</v>
      </c>
      <c r="D33">
        <v>4.16</v>
      </c>
      <c r="E33" s="2">
        <v>3.371</v>
      </c>
      <c r="F33" s="8">
        <v>3.371</v>
      </c>
      <c r="G33" s="8">
        <v>14.021000000000001</v>
      </c>
      <c r="H33">
        <v>4.12</v>
      </c>
      <c r="I33" s="2">
        <v>3.1619999999999999</v>
      </c>
      <c r="J33" s="8">
        <v>3.1619999999999999</v>
      </c>
      <c r="K33" s="8">
        <v>13.036</v>
      </c>
      <c r="L33">
        <v>3.73</v>
      </c>
      <c r="M33" s="2">
        <v>2.839</v>
      </c>
      <c r="N33" s="8">
        <v>2.839</v>
      </c>
      <c r="O33" s="8">
        <v>10.59</v>
      </c>
      <c r="P33">
        <v>3.6</v>
      </c>
      <c r="Q33" s="2">
        <v>2.9159999999999999</v>
      </c>
      <c r="R33" s="8">
        <v>2.9159999999999999</v>
      </c>
      <c r="S33" s="8">
        <v>10.500999999999999</v>
      </c>
      <c r="T33">
        <v>3.62</v>
      </c>
      <c r="U33" s="2">
        <v>2.903</v>
      </c>
      <c r="V33" s="8">
        <v>2.903</v>
      </c>
      <c r="W33" s="8">
        <v>10.51</v>
      </c>
      <c r="Z33" s="8"/>
      <c r="AA33" s="8"/>
      <c r="AD33" s="8"/>
      <c r="AE33" s="8"/>
      <c r="AH33" s="8"/>
      <c r="AI33" s="8"/>
      <c r="AL33" s="8"/>
      <c r="AM33" s="8"/>
      <c r="AP33" s="8"/>
      <c r="AQ33" s="8"/>
    </row>
    <row r="34" spans="1:43" x14ac:dyDescent="0.3">
      <c r="A34">
        <v>31</v>
      </c>
      <c r="B34">
        <v>2</v>
      </c>
      <c r="D34">
        <v>4.17</v>
      </c>
      <c r="E34" t="s">
        <v>51</v>
      </c>
      <c r="F34" s="8">
        <v>3.371</v>
      </c>
      <c r="G34" s="8">
        <v>14.055</v>
      </c>
      <c r="H34">
        <v>4.2</v>
      </c>
      <c r="I34" t="s">
        <v>51</v>
      </c>
      <c r="J34" s="8">
        <v>3.1619999999999999</v>
      </c>
      <c r="K34" s="8">
        <v>13.279</v>
      </c>
      <c r="L34">
        <v>3.71</v>
      </c>
      <c r="M34" t="s">
        <v>51</v>
      </c>
      <c r="N34" s="8">
        <v>2.839</v>
      </c>
      <c r="O34" s="8">
        <v>10.539</v>
      </c>
      <c r="P34">
        <v>3.62</v>
      </c>
      <c r="Q34" t="s">
        <v>51</v>
      </c>
      <c r="R34" s="8">
        <v>2.9159999999999999</v>
      </c>
      <c r="S34" s="8">
        <v>10.57</v>
      </c>
      <c r="T34">
        <v>3.65</v>
      </c>
      <c r="U34" t="s">
        <v>51</v>
      </c>
      <c r="V34" s="8">
        <v>2.903</v>
      </c>
      <c r="W34" s="8">
        <v>10.592000000000001</v>
      </c>
      <c r="Z34" s="8"/>
      <c r="AA34" s="8"/>
      <c r="AD34" s="8"/>
      <c r="AE34" s="8"/>
      <c r="AH34" s="8"/>
      <c r="AI34" s="8"/>
      <c r="AL34" s="8"/>
      <c r="AM34" s="8"/>
      <c r="AP34" s="8"/>
      <c r="AQ34" s="8"/>
    </row>
    <row r="35" spans="1:43" x14ac:dyDescent="0.3">
      <c r="A35">
        <v>32</v>
      </c>
      <c r="B35">
        <v>3</v>
      </c>
      <c r="D35">
        <v>4.16</v>
      </c>
      <c r="E35" t="s">
        <v>51</v>
      </c>
      <c r="F35" s="8">
        <v>3.371</v>
      </c>
      <c r="G35" s="8">
        <v>14.021000000000001</v>
      </c>
      <c r="H35">
        <v>4.1399999999999997</v>
      </c>
      <c r="I35" t="s">
        <v>51</v>
      </c>
      <c r="J35" s="8">
        <v>3.1619999999999999</v>
      </c>
      <c r="K35" s="8">
        <v>13.096</v>
      </c>
      <c r="L35">
        <v>3.74</v>
      </c>
      <c r="M35" t="s">
        <v>51</v>
      </c>
      <c r="N35" s="8">
        <v>2.839</v>
      </c>
      <c r="O35" s="8">
        <v>10.631</v>
      </c>
      <c r="P35">
        <v>3.63</v>
      </c>
      <c r="Q35" t="s">
        <v>51</v>
      </c>
      <c r="R35" s="8">
        <v>2.9159999999999999</v>
      </c>
      <c r="S35" s="8">
        <v>10.574</v>
      </c>
      <c r="T35">
        <v>3.63</v>
      </c>
      <c r="U35" t="s">
        <v>51</v>
      </c>
      <c r="V35" s="8">
        <v>2.903</v>
      </c>
      <c r="W35" s="8">
        <v>10.551</v>
      </c>
      <c r="Z35" s="8"/>
      <c r="AA35" s="8"/>
      <c r="AD35" s="8"/>
      <c r="AE35" s="8"/>
      <c r="AH35" s="8"/>
      <c r="AI35" s="8"/>
      <c r="AL35" s="8"/>
      <c r="AM35" s="8"/>
      <c r="AP35" s="8"/>
      <c r="AQ35" s="8"/>
    </row>
    <row r="36" spans="1:43" x14ac:dyDescent="0.3">
      <c r="A36">
        <v>33</v>
      </c>
      <c r="B36">
        <v>4</v>
      </c>
      <c r="D36">
        <v>4.16</v>
      </c>
      <c r="E36" t="s">
        <v>51</v>
      </c>
      <c r="F36" s="8">
        <v>3.371</v>
      </c>
      <c r="G36" s="8">
        <v>14.021000000000001</v>
      </c>
      <c r="H36">
        <v>4.16</v>
      </c>
      <c r="I36" t="s">
        <v>51</v>
      </c>
      <c r="J36" s="8">
        <v>3.1619999999999999</v>
      </c>
      <c r="K36" s="8">
        <v>13.154</v>
      </c>
      <c r="L36">
        <v>3.72</v>
      </c>
      <c r="M36" t="s">
        <v>51</v>
      </c>
      <c r="N36" s="8">
        <v>2.839</v>
      </c>
      <c r="O36" s="8">
        <v>10.56</v>
      </c>
      <c r="P36">
        <v>3.63</v>
      </c>
      <c r="Q36" t="s">
        <v>51</v>
      </c>
      <c r="R36" s="8">
        <v>2.9159999999999999</v>
      </c>
      <c r="S36" s="8">
        <v>10.598000000000001</v>
      </c>
      <c r="T36">
        <v>3.6</v>
      </c>
      <c r="U36" t="s">
        <v>51</v>
      </c>
      <c r="V36" s="8">
        <v>2.903</v>
      </c>
      <c r="W36" s="8">
        <v>10.459</v>
      </c>
      <c r="Z36" s="8"/>
      <c r="AA36" s="8"/>
      <c r="AD36" s="8"/>
      <c r="AE36" s="8"/>
      <c r="AH36" s="8"/>
      <c r="AI36" s="8"/>
      <c r="AL36" s="8"/>
      <c r="AM36" s="8"/>
      <c r="AP36" s="8"/>
      <c r="AQ36" s="8"/>
    </row>
    <row r="37" spans="1:43" x14ac:dyDescent="0.3">
      <c r="A37">
        <v>34</v>
      </c>
      <c r="B37">
        <v>5</v>
      </c>
      <c r="D37">
        <v>4.1500000000000004</v>
      </c>
      <c r="E37" t="s">
        <v>51</v>
      </c>
      <c r="F37" s="8">
        <v>3.371</v>
      </c>
      <c r="G37" s="8">
        <v>13.988</v>
      </c>
      <c r="H37">
        <v>4.1100000000000003</v>
      </c>
      <c r="I37" t="s">
        <v>51</v>
      </c>
      <c r="J37" s="8">
        <v>3.1619999999999999</v>
      </c>
      <c r="K37" s="8">
        <v>12.983000000000001</v>
      </c>
      <c r="L37">
        <v>3.77</v>
      </c>
      <c r="M37" t="s">
        <v>51</v>
      </c>
      <c r="N37" s="8">
        <v>2.839</v>
      </c>
      <c r="O37" s="8">
        <v>10.712</v>
      </c>
      <c r="P37">
        <v>3.69</v>
      </c>
      <c r="Q37" t="s">
        <v>51</v>
      </c>
      <c r="R37" s="8">
        <v>2.9159999999999999</v>
      </c>
      <c r="S37" s="8">
        <v>10.765000000000001</v>
      </c>
      <c r="T37">
        <v>3.58</v>
      </c>
      <c r="U37" t="s">
        <v>51</v>
      </c>
      <c r="V37" s="8">
        <v>2.903</v>
      </c>
      <c r="W37" s="8">
        <v>10.404</v>
      </c>
      <c r="Z37" s="8"/>
      <c r="AA37" s="8"/>
      <c r="AD37" s="8"/>
      <c r="AE37" s="8"/>
      <c r="AH37" s="8"/>
      <c r="AI37" s="8"/>
      <c r="AL37" s="8"/>
      <c r="AM37" s="8"/>
      <c r="AP37" s="8"/>
      <c r="AQ37" s="8"/>
    </row>
    <row r="38" spans="1:43" x14ac:dyDescent="0.3">
      <c r="A38">
        <v>35</v>
      </c>
      <c r="B38">
        <v>6</v>
      </c>
      <c r="D38">
        <v>4.1500000000000004</v>
      </c>
      <c r="E38" t="s">
        <v>51</v>
      </c>
      <c r="F38" s="8">
        <v>3.371</v>
      </c>
      <c r="G38" s="8">
        <v>13.988</v>
      </c>
      <c r="H38">
        <v>4.05</v>
      </c>
      <c r="I38" t="s">
        <v>51</v>
      </c>
      <c r="J38" s="8">
        <v>3.1619999999999999</v>
      </c>
      <c r="K38" s="8">
        <v>12.816000000000001</v>
      </c>
      <c r="L38">
        <v>3.8</v>
      </c>
      <c r="M38" t="s">
        <v>51</v>
      </c>
      <c r="N38" s="8">
        <v>2.839</v>
      </c>
      <c r="O38" s="8">
        <v>10.798999999999999</v>
      </c>
      <c r="P38">
        <v>3.67</v>
      </c>
      <c r="Q38" t="s">
        <v>51</v>
      </c>
      <c r="R38" s="8">
        <v>2.9159999999999999</v>
      </c>
      <c r="S38" s="8">
        <v>10.715999999999999</v>
      </c>
      <c r="T38">
        <v>3.55</v>
      </c>
      <c r="U38" t="s">
        <v>51</v>
      </c>
      <c r="V38" s="8">
        <v>2.903</v>
      </c>
      <c r="W38" s="8">
        <v>10.313000000000001</v>
      </c>
      <c r="Z38" s="8"/>
      <c r="AA38" s="8"/>
      <c r="AD38" s="8"/>
      <c r="AE38" s="8"/>
      <c r="AH38" s="8"/>
      <c r="AI38" s="8"/>
      <c r="AL38" s="8"/>
      <c r="AM38" s="8"/>
      <c r="AP38" s="8"/>
      <c r="AQ38" s="8"/>
    </row>
    <row r="39" spans="1:43" x14ac:dyDescent="0.3">
      <c r="A39">
        <v>36</v>
      </c>
      <c r="B39">
        <v>7</v>
      </c>
      <c r="D39">
        <v>4.16</v>
      </c>
      <c r="E39" t="s">
        <v>51</v>
      </c>
      <c r="F39" s="8">
        <v>3.371</v>
      </c>
      <c r="G39" s="8">
        <v>14.021000000000001</v>
      </c>
      <c r="H39">
        <v>4.05</v>
      </c>
      <c r="I39" t="s">
        <v>51</v>
      </c>
      <c r="J39" s="8">
        <v>3.1619999999999999</v>
      </c>
      <c r="K39" s="8">
        <v>12.818</v>
      </c>
      <c r="L39">
        <v>3.86</v>
      </c>
      <c r="M39" t="s">
        <v>51</v>
      </c>
      <c r="N39" s="8">
        <v>2.839</v>
      </c>
      <c r="O39" s="8">
        <v>10.967000000000001</v>
      </c>
      <c r="P39">
        <v>3.71</v>
      </c>
      <c r="Q39" t="s">
        <v>51</v>
      </c>
      <c r="R39" s="8">
        <v>2.9159999999999999</v>
      </c>
      <c r="S39" s="8">
        <v>10.833</v>
      </c>
      <c r="T39">
        <v>3.56</v>
      </c>
      <c r="U39" t="s">
        <v>51</v>
      </c>
      <c r="V39" s="8">
        <v>2.903</v>
      </c>
      <c r="W39" s="8">
        <v>10.32</v>
      </c>
      <c r="Z39" s="8"/>
      <c r="AA39" s="8"/>
      <c r="AD39" s="8"/>
      <c r="AE39" s="8"/>
      <c r="AH39" s="8"/>
      <c r="AI39" s="8"/>
      <c r="AL39" s="8"/>
      <c r="AM39" s="8"/>
      <c r="AP39" s="8"/>
      <c r="AQ39" s="8"/>
    </row>
    <row r="40" spans="1:43" x14ac:dyDescent="0.3">
      <c r="A40">
        <v>37</v>
      </c>
      <c r="B40">
        <v>8</v>
      </c>
      <c r="D40">
        <v>4.17</v>
      </c>
      <c r="E40" t="s">
        <v>51</v>
      </c>
      <c r="F40" s="8">
        <v>3.371</v>
      </c>
      <c r="G40" s="8">
        <v>14.055</v>
      </c>
      <c r="H40">
        <v>4.07</v>
      </c>
      <c r="I40" t="s">
        <v>51</v>
      </c>
      <c r="J40" s="8">
        <v>3.1619999999999999</v>
      </c>
      <c r="K40" s="8">
        <v>12.862</v>
      </c>
      <c r="L40">
        <v>3.89</v>
      </c>
      <c r="M40" t="s">
        <v>51</v>
      </c>
      <c r="N40" s="8">
        <v>2.839</v>
      </c>
      <c r="O40" s="8">
        <v>11.036</v>
      </c>
      <c r="P40">
        <v>3.69</v>
      </c>
      <c r="Q40" t="s">
        <v>51</v>
      </c>
      <c r="R40" s="8">
        <v>2.9159999999999999</v>
      </c>
      <c r="S40" s="8">
        <v>10.760999999999999</v>
      </c>
      <c r="T40">
        <v>3.58</v>
      </c>
      <c r="U40" t="s">
        <v>51</v>
      </c>
      <c r="V40" s="8">
        <v>2.903</v>
      </c>
      <c r="W40" s="8">
        <v>10.394</v>
      </c>
      <c r="Z40" s="8"/>
      <c r="AA40" s="8"/>
      <c r="AD40" s="8"/>
      <c r="AE40" s="8"/>
      <c r="AH40" s="8"/>
      <c r="AI40" s="8"/>
      <c r="AL40" s="8"/>
      <c r="AM40" s="8"/>
      <c r="AP40" s="8"/>
      <c r="AQ40" s="8"/>
    </row>
    <row r="41" spans="1:43" x14ac:dyDescent="0.3">
      <c r="A41">
        <v>38</v>
      </c>
      <c r="B41">
        <v>9</v>
      </c>
      <c r="D41">
        <v>4.1500000000000004</v>
      </c>
      <c r="E41" t="s">
        <v>51</v>
      </c>
      <c r="F41" s="8">
        <v>3.371</v>
      </c>
      <c r="G41" s="8">
        <v>13.988</v>
      </c>
      <c r="H41">
        <v>4.12</v>
      </c>
      <c r="I41" t="s">
        <v>51</v>
      </c>
      <c r="J41" s="8">
        <v>3.1619999999999999</v>
      </c>
      <c r="K41" s="8">
        <v>13.016999999999999</v>
      </c>
      <c r="L41">
        <v>3.89</v>
      </c>
      <c r="M41" t="s">
        <v>51</v>
      </c>
      <c r="N41" s="8">
        <v>2.839</v>
      </c>
      <c r="O41" s="8">
        <v>11.041</v>
      </c>
      <c r="P41">
        <v>3.67</v>
      </c>
      <c r="Q41" t="s">
        <v>51</v>
      </c>
      <c r="R41" s="8">
        <v>2.9159999999999999</v>
      </c>
      <c r="S41" s="8">
        <v>10.702</v>
      </c>
      <c r="T41">
        <v>3.55</v>
      </c>
      <c r="U41" t="s">
        <v>51</v>
      </c>
      <c r="V41" s="8">
        <v>2.903</v>
      </c>
      <c r="W41" s="8">
        <v>10.318</v>
      </c>
      <c r="Z41" s="8"/>
      <c r="AA41" s="8"/>
      <c r="AD41" s="8"/>
      <c r="AE41" s="8"/>
      <c r="AH41" s="8"/>
      <c r="AI41" s="8"/>
      <c r="AL41" s="8"/>
      <c r="AM41" s="8"/>
      <c r="AP41" s="8"/>
      <c r="AQ41" s="8"/>
    </row>
    <row r="42" spans="1:43" x14ac:dyDescent="0.3">
      <c r="A42">
        <v>39</v>
      </c>
      <c r="B42">
        <v>10</v>
      </c>
      <c r="D42">
        <v>4.1100000000000003</v>
      </c>
      <c r="E42" t="s">
        <v>51</v>
      </c>
      <c r="F42" s="8">
        <v>3.371</v>
      </c>
      <c r="G42" s="8">
        <v>13.853</v>
      </c>
      <c r="H42">
        <v>4.12</v>
      </c>
      <c r="I42" t="s">
        <v>51</v>
      </c>
      <c r="J42" s="8">
        <v>3.1619999999999999</v>
      </c>
      <c r="K42" s="8">
        <v>13.023999999999999</v>
      </c>
      <c r="L42">
        <v>3.85</v>
      </c>
      <c r="M42" t="s">
        <v>51</v>
      </c>
      <c r="N42" s="8">
        <v>2.839</v>
      </c>
      <c r="O42" s="8">
        <v>10.920999999999999</v>
      </c>
      <c r="P42">
        <v>3.65</v>
      </c>
      <c r="Q42" t="s">
        <v>51</v>
      </c>
      <c r="R42" s="8">
        <v>2.9159999999999999</v>
      </c>
      <c r="S42" s="8">
        <v>10.657999999999999</v>
      </c>
      <c r="T42">
        <v>3.51</v>
      </c>
      <c r="U42" t="s">
        <v>51</v>
      </c>
      <c r="V42" s="8">
        <v>2.903</v>
      </c>
      <c r="W42" s="8">
        <v>10.191000000000001</v>
      </c>
      <c r="Z42" s="8"/>
      <c r="AA42" s="8"/>
      <c r="AD42" s="8"/>
      <c r="AE42" s="8"/>
      <c r="AH42" s="8"/>
      <c r="AI42" s="8"/>
      <c r="AL42" s="8"/>
      <c r="AM42" s="8"/>
      <c r="AP42" s="8"/>
      <c r="AQ42" s="8"/>
    </row>
    <row r="43" spans="1:43" x14ac:dyDescent="0.3">
      <c r="A43">
        <v>40</v>
      </c>
      <c r="B43">
        <v>11</v>
      </c>
      <c r="D43">
        <v>4.08</v>
      </c>
      <c r="E43" t="s">
        <v>51</v>
      </c>
      <c r="F43" s="8">
        <v>3.371</v>
      </c>
      <c r="G43" s="8">
        <v>13.752000000000001</v>
      </c>
      <c r="H43">
        <v>4.09</v>
      </c>
      <c r="I43" t="s">
        <v>51</v>
      </c>
      <c r="J43" s="8">
        <v>3.1619999999999999</v>
      </c>
      <c r="K43" s="8">
        <v>12.933</v>
      </c>
      <c r="L43">
        <v>3.78</v>
      </c>
      <c r="M43" t="s">
        <v>51</v>
      </c>
      <c r="N43" s="8">
        <v>2.839</v>
      </c>
      <c r="O43" s="8">
        <v>10.741</v>
      </c>
      <c r="P43">
        <v>3.61</v>
      </c>
      <c r="Q43" t="s">
        <v>51</v>
      </c>
      <c r="R43" s="8">
        <v>2.9159999999999999</v>
      </c>
      <c r="S43" s="8">
        <v>10.526999999999999</v>
      </c>
      <c r="T43">
        <v>3.52</v>
      </c>
      <c r="U43" t="s">
        <v>51</v>
      </c>
      <c r="V43" s="8">
        <v>2.903</v>
      </c>
      <c r="W43" s="8">
        <v>10.215999999999999</v>
      </c>
      <c r="Z43" s="8"/>
      <c r="AA43" s="8"/>
      <c r="AD43" s="8"/>
      <c r="AE43" s="8"/>
      <c r="AH43" s="8"/>
      <c r="AI43" s="8"/>
      <c r="AL43" s="8"/>
      <c r="AM43" s="8"/>
      <c r="AP43" s="8"/>
      <c r="AQ43" s="8"/>
    </row>
    <row r="44" spans="1:43" x14ac:dyDescent="0.3">
      <c r="A44">
        <v>41</v>
      </c>
      <c r="B44">
        <v>12</v>
      </c>
      <c r="D44">
        <v>4.08</v>
      </c>
      <c r="E44" t="s">
        <v>51</v>
      </c>
      <c r="F44" s="8">
        <v>3.371</v>
      </c>
      <c r="G44" s="8">
        <v>13.752000000000001</v>
      </c>
      <c r="H44">
        <v>4.01</v>
      </c>
      <c r="I44" t="s">
        <v>51</v>
      </c>
      <c r="J44" s="8">
        <v>3.1619999999999999</v>
      </c>
      <c r="K44" s="8">
        <v>12.683</v>
      </c>
      <c r="L44">
        <v>3.74</v>
      </c>
      <c r="M44" t="s">
        <v>51</v>
      </c>
      <c r="N44" s="8">
        <v>2.839</v>
      </c>
      <c r="O44" s="8">
        <v>10.617000000000001</v>
      </c>
      <c r="P44">
        <v>3.56</v>
      </c>
      <c r="Q44" t="s">
        <v>51</v>
      </c>
      <c r="R44" s="8">
        <v>2.9159999999999999</v>
      </c>
      <c r="S44" s="8">
        <v>10.391999999999999</v>
      </c>
      <c r="T44">
        <v>3.48</v>
      </c>
      <c r="U44" t="s">
        <v>51</v>
      </c>
      <c r="V44" s="8">
        <v>2.903</v>
      </c>
      <c r="W44" s="8">
        <v>10.115</v>
      </c>
      <c r="Z44" s="8"/>
      <c r="AA44" s="8"/>
      <c r="AD44" s="8"/>
      <c r="AE44" s="8"/>
      <c r="AH44" s="8"/>
      <c r="AI44" s="8"/>
      <c r="AL44" s="8"/>
      <c r="AM44" s="8"/>
      <c r="AP44" s="8"/>
      <c r="AQ44" s="8"/>
    </row>
    <row r="45" spans="1:43" x14ac:dyDescent="0.3">
      <c r="A45">
        <v>42</v>
      </c>
      <c r="B45">
        <v>13</v>
      </c>
      <c r="D45">
        <v>4.08</v>
      </c>
      <c r="E45" t="s">
        <v>51</v>
      </c>
      <c r="F45" s="8">
        <v>3.371</v>
      </c>
      <c r="G45" s="8">
        <v>13.752000000000001</v>
      </c>
      <c r="H45">
        <v>4.01</v>
      </c>
      <c r="I45" t="s">
        <v>51</v>
      </c>
      <c r="J45" s="8">
        <v>3.1619999999999999</v>
      </c>
      <c r="K45" s="8">
        <v>12.68</v>
      </c>
      <c r="L45">
        <v>3.68</v>
      </c>
      <c r="M45" t="s">
        <v>51</v>
      </c>
      <c r="N45" s="8">
        <v>2.839</v>
      </c>
      <c r="O45" s="8">
        <v>10.455</v>
      </c>
      <c r="P45">
        <v>3.54</v>
      </c>
      <c r="Q45" t="s">
        <v>51</v>
      </c>
      <c r="R45" s="8">
        <v>2.9159999999999999</v>
      </c>
      <c r="S45" s="8">
        <v>10.336</v>
      </c>
      <c r="T45">
        <v>3.5</v>
      </c>
      <c r="U45" t="s">
        <v>51</v>
      </c>
      <c r="V45" s="8">
        <v>2.903</v>
      </c>
      <c r="W45" s="8">
        <v>10.173999999999999</v>
      </c>
      <c r="Z45" s="8"/>
      <c r="AA45" s="8"/>
      <c r="AD45" s="8"/>
      <c r="AE45" s="8"/>
      <c r="AH45" s="8"/>
      <c r="AI45" s="8"/>
      <c r="AL45" s="8"/>
      <c r="AM45" s="8"/>
      <c r="AP45" s="8"/>
      <c r="AQ45" s="8"/>
    </row>
    <row r="46" spans="1:43" x14ac:dyDescent="0.3">
      <c r="A46">
        <v>43</v>
      </c>
      <c r="B46">
        <v>14</v>
      </c>
      <c r="D46">
        <v>4.07</v>
      </c>
      <c r="E46" t="s">
        <v>51</v>
      </c>
      <c r="F46" s="8">
        <v>3.371</v>
      </c>
      <c r="G46" s="8">
        <v>13.718</v>
      </c>
      <c r="H46">
        <v>3.95</v>
      </c>
      <c r="I46" t="s">
        <v>51</v>
      </c>
      <c r="J46" s="8">
        <v>3.1619999999999999</v>
      </c>
      <c r="K46" s="8">
        <v>12.5</v>
      </c>
      <c r="L46">
        <v>3.63</v>
      </c>
      <c r="M46" t="s">
        <v>51</v>
      </c>
      <c r="N46" s="8">
        <v>2.839</v>
      </c>
      <c r="O46" s="8">
        <v>10.313000000000001</v>
      </c>
      <c r="P46">
        <v>3.56</v>
      </c>
      <c r="Q46" t="s">
        <v>51</v>
      </c>
      <c r="R46" s="8">
        <v>2.9159999999999999</v>
      </c>
      <c r="S46" s="8">
        <v>10.378</v>
      </c>
      <c r="T46">
        <v>3.51</v>
      </c>
      <c r="U46" t="s">
        <v>51</v>
      </c>
      <c r="V46" s="8">
        <v>2.903</v>
      </c>
      <c r="W46" s="8">
        <v>10.193</v>
      </c>
      <c r="Z46" s="8"/>
      <c r="AA46" s="8"/>
      <c r="AD46" s="8"/>
      <c r="AE46" s="8"/>
      <c r="AH46" s="8"/>
      <c r="AI46" s="8"/>
      <c r="AL46" s="8"/>
      <c r="AM46" s="8"/>
      <c r="AP46" s="8"/>
      <c r="AQ46" s="8"/>
    </row>
    <row r="47" spans="1:43" x14ac:dyDescent="0.3">
      <c r="A47">
        <v>44</v>
      </c>
      <c r="B47">
        <v>15</v>
      </c>
      <c r="D47">
        <v>4.08</v>
      </c>
      <c r="E47" t="s">
        <v>51</v>
      </c>
      <c r="F47" s="8">
        <v>3.371</v>
      </c>
      <c r="G47" s="8">
        <v>13.752000000000001</v>
      </c>
      <c r="H47">
        <v>3.94</v>
      </c>
      <c r="I47" t="s">
        <v>51</v>
      </c>
      <c r="J47" s="8">
        <v>3.1619999999999999</v>
      </c>
      <c r="K47" s="8">
        <v>12.448</v>
      </c>
      <c r="L47">
        <v>3.63</v>
      </c>
      <c r="M47" t="s">
        <v>51</v>
      </c>
      <c r="N47" s="8">
        <v>2.839</v>
      </c>
      <c r="O47" s="8">
        <v>10.308</v>
      </c>
      <c r="P47">
        <v>3.55</v>
      </c>
      <c r="Q47" t="s">
        <v>51</v>
      </c>
      <c r="R47" s="8">
        <v>2.9159999999999999</v>
      </c>
      <c r="S47" s="8">
        <v>10.355</v>
      </c>
      <c r="T47">
        <v>3.53</v>
      </c>
      <c r="U47" t="s">
        <v>51</v>
      </c>
      <c r="V47" s="8">
        <v>2.903</v>
      </c>
      <c r="W47" s="8">
        <v>10.247999999999999</v>
      </c>
      <c r="Z47" s="8"/>
      <c r="AA47" s="8"/>
      <c r="AD47" s="8"/>
      <c r="AE47" s="8"/>
      <c r="AH47" s="8"/>
      <c r="AI47" s="8"/>
      <c r="AL47" s="8"/>
      <c r="AM47" s="8"/>
      <c r="AP47" s="8"/>
      <c r="AQ47" s="8"/>
    </row>
    <row r="48" spans="1:43" x14ac:dyDescent="0.3">
      <c r="A48">
        <v>45</v>
      </c>
      <c r="B48">
        <v>1</v>
      </c>
      <c r="D48">
        <v>4.08</v>
      </c>
      <c r="E48" s="2">
        <v>3.1379999999999999</v>
      </c>
      <c r="F48" s="8">
        <v>3.1379999999999999</v>
      </c>
      <c r="G48" s="8">
        <v>12.802</v>
      </c>
      <c r="H48">
        <v>3.97</v>
      </c>
      <c r="I48" s="2">
        <v>2.95</v>
      </c>
      <c r="J48" s="8">
        <v>2.95</v>
      </c>
      <c r="K48" s="8">
        <v>11.718999999999999</v>
      </c>
      <c r="L48">
        <v>3.66</v>
      </c>
      <c r="M48" s="2">
        <v>2.9670000000000001</v>
      </c>
      <c r="N48" s="8">
        <v>2.9670000000000001</v>
      </c>
      <c r="O48" s="8">
        <v>10.871</v>
      </c>
      <c r="P48">
        <v>3.6</v>
      </c>
      <c r="Q48" s="2">
        <v>2.86</v>
      </c>
      <c r="R48" s="8">
        <v>2.86</v>
      </c>
      <c r="S48" s="8">
        <v>10.291</v>
      </c>
      <c r="T48">
        <v>3.52</v>
      </c>
      <c r="U48" s="2">
        <v>2.8940000000000001</v>
      </c>
      <c r="V48" s="8">
        <v>2.8940000000000001</v>
      </c>
      <c r="W48" s="8">
        <v>10.18</v>
      </c>
      <c r="Z48" s="8"/>
      <c r="AA48" s="8"/>
      <c r="AD48" s="8"/>
      <c r="AE48" s="8"/>
      <c r="AH48" s="8"/>
      <c r="AI48" s="8"/>
      <c r="AL48" s="8"/>
      <c r="AM48" s="8"/>
      <c r="AP48" s="8"/>
      <c r="AQ48" s="8"/>
    </row>
    <row r="49" spans="1:43" x14ac:dyDescent="0.3">
      <c r="A49">
        <v>46</v>
      </c>
      <c r="B49">
        <v>2</v>
      </c>
      <c r="D49">
        <v>4.0599999999999996</v>
      </c>
      <c r="E49" t="s">
        <v>51</v>
      </c>
      <c r="F49" s="8">
        <v>3.1379999999999999</v>
      </c>
      <c r="G49" s="8">
        <v>12.739000000000001</v>
      </c>
      <c r="H49">
        <v>3.98</v>
      </c>
      <c r="I49" t="s">
        <v>51</v>
      </c>
      <c r="J49" s="8">
        <v>2.95</v>
      </c>
      <c r="K49" s="8">
        <v>11.747</v>
      </c>
      <c r="L49">
        <v>3.64</v>
      </c>
      <c r="M49" t="s">
        <v>51</v>
      </c>
      <c r="N49" s="8">
        <v>2.9670000000000001</v>
      </c>
      <c r="O49" s="8">
        <v>10.8</v>
      </c>
      <c r="P49">
        <v>3.62</v>
      </c>
      <c r="Q49" t="s">
        <v>51</v>
      </c>
      <c r="R49" s="8">
        <v>2.86</v>
      </c>
      <c r="S49" s="8">
        <v>10.353999999999999</v>
      </c>
      <c r="T49">
        <v>3.56</v>
      </c>
      <c r="U49" t="s">
        <v>51</v>
      </c>
      <c r="V49" s="8">
        <v>2.8940000000000001</v>
      </c>
      <c r="W49" s="8">
        <v>10.292999999999999</v>
      </c>
      <c r="Z49" s="8"/>
      <c r="AA49" s="8"/>
      <c r="AD49" s="8"/>
      <c r="AE49" s="8"/>
      <c r="AH49" s="8"/>
      <c r="AI49" s="8"/>
      <c r="AL49" s="8"/>
      <c r="AM49" s="8"/>
      <c r="AP49" s="8"/>
      <c r="AQ49" s="8"/>
    </row>
    <row r="50" spans="1:43" x14ac:dyDescent="0.3">
      <c r="A50">
        <v>47</v>
      </c>
      <c r="B50">
        <v>3</v>
      </c>
      <c r="D50">
        <v>4.0599999999999996</v>
      </c>
      <c r="E50" t="s">
        <v>51</v>
      </c>
      <c r="F50" s="8">
        <v>3.1379999999999999</v>
      </c>
      <c r="G50" s="8">
        <v>12.739000000000001</v>
      </c>
      <c r="H50">
        <v>3.98</v>
      </c>
      <c r="I50" t="s">
        <v>51</v>
      </c>
      <c r="J50" s="8">
        <v>2.95</v>
      </c>
      <c r="K50" s="8">
        <v>11.744</v>
      </c>
      <c r="L50">
        <v>3.64</v>
      </c>
      <c r="M50" t="s">
        <v>51</v>
      </c>
      <c r="N50" s="8">
        <v>2.9670000000000001</v>
      </c>
      <c r="O50" s="8">
        <v>10.804</v>
      </c>
      <c r="P50">
        <v>3.61</v>
      </c>
      <c r="Q50" t="s">
        <v>51</v>
      </c>
      <c r="R50" s="8">
        <v>2.86</v>
      </c>
      <c r="S50" s="8">
        <v>10.331</v>
      </c>
      <c r="T50">
        <v>3.5</v>
      </c>
      <c r="U50" t="s">
        <v>51</v>
      </c>
      <c r="V50" s="8">
        <v>2.8940000000000001</v>
      </c>
      <c r="W50" s="8">
        <v>10.124000000000001</v>
      </c>
      <c r="Z50" s="8"/>
      <c r="AA50" s="8"/>
      <c r="AD50" s="8"/>
      <c r="AE50" s="8"/>
      <c r="AH50" s="8"/>
      <c r="AI50" s="8"/>
      <c r="AL50" s="8"/>
      <c r="AM50" s="8"/>
      <c r="AP50" s="8"/>
      <c r="AQ50" s="8"/>
    </row>
    <row r="51" spans="1:43" x14ac:dyDescent="0.3">
      <c r="A51">
        <v>48</v>
      </c>
      <c r="B51">
        <v>4</v>
      </c>
      <c r="D51">
        <v>4.0599999999999996</v>
      </c>
      <c r="E51" t="s">
        <v>51</v>
      </c>
      <c r="F51" s="8">
        <v>3.1379999999999999</v>
      </c>
      <c r="G51" s="8">
        <v>12.739000000000001</v>
      </c>
      <c r="H51">
        <v>4.0199999999999996</v>
      </c>
      <c r="I51" t="s">
        <v>51</v>
      </c>
      <c r="J51" s="8">
        <v>2.95</v>
      </c>
      <c r="K51" s="8">
        <v>11.868</v>
      </c>
      <c r="L51">
        <v>3.66</v>
      </c>
      <c r="M51" t="s">
        <v>51</v>
      </c>
      <c r="N51" s="8">
        <v>2.9670000000000001</v>
      </c>
      <c r="O51" s="8">
        <v>10.849</v>
      </c>
      <c r="P51">
        <v>3.57</v>
      </c>
      <c r="Q51" t="s">
        <v>51</v>
      </c>
      <c r="R51" s="8">
        <v>2.86</v>
      </c>
      <c r="S51" s="8">
        <v>10.198</v>
      </c>
      <c r="T51">
        <v>3.55</v>
      </c>
      <c r="U51" t="s">
        <v>51</v>
      </c>
      <c r="V51" s="8">
        <v>2.8940000000000001</v>
      </c>
      <c r="W51" s="8">
        <v>10.276999999999999</v>
      </c>
      <c r="Z51" s="8"/>
      <c r="AA51" s="8"/>
      <c r="AD51" s="8"/>
      <c r="AE51" s="8"/>
      <c r="AH51" s="8"/>
      <c r="AI51" s="8"/>
      <c r="AL51" s="8"/>
      <c r="AM51" s="8"/>
      <c r="AP51" s="8"/>
      <c r="AQ51" s="8"/>
    </row>
    <row r="52" spans="1:43" x14ac:dyDescent="0.3">
      <c r="A52">
        <v>49</v>
      </c>
      <c r="B52">
        <v>5</v>
      </c>
      <c r="D52">
        <v>4.0999999999999996</v>
      </c>
      <c r="E52" t="s">
        <v>51</v>
      </c>
      <c r="F52" s="8">
        <v>3.1379999999999999</v>
      </c>
      <c r="G52" s="8">
        <v>12.865</v>
      </c>
      <c r="H52">
        <v>4.05</v>
      </c>
      <c r="I52" t="s">
        <v>51</v>
      </c>
      <c r="J52" s="8">
        <v>2.95</v>
      </c>
      <c r="K52" s="8">
        <v>11.952999999999999</v>
      </c>
      <c r="L52">
        <v>3.69</v>
      </c>
      <c r="M52" t="s">
        <v>51</v>
      </c>
      <c r="N52" s="8">
        <v>2.9670000000000001</v>
      </c>
      <c r="O52" s="8">
        <v>10.959</v>
      </c>
      <c r="P52">
        <v>3.57</v>
      </c>
      <c r="Q52" t="s">
        <v>51</v>
      </c>
      <c r="R52" s="8">
        <v>2.86</v>
      </c>
      <c r="S52" s="8">
        <v>10.220000000000001</v>
      </c>
      <c r="T52">
        <v>3.57</v>
      </c>
      <c r="U52" t="s">
        <v>51</v>
      </c>
      <c r="V52" s="8">
        <v>2.8940000000000001</v>
      </c>
      <c r="W52" s="8">
        <v>10.326000000000001</v>
      </c>
      <c r="Z52" s="8"/>
      <c r="AA52" s="8"/>
      <c r="AD52" s="8"/>
      <c r="AE52" s="8"/>
      <c r="AH52" s="8"/>
      <c r="AI52" s="8"/>
      <c r="AL52" s="8"/>
      <c r="AM52" s="8"/>
      <c r="AP52" s="8"/>
      <c r="AQ52" s="8"/>
    </row>
    <row r="53" spans="1:43" x14ac:dyDescent="0.3">
      <c r="A53">
        <v>50</v>
      </c>
      <c r="B53">
        <v>6</v>
      </c>
      <c r="D53">
        <v>4.07</v>
      </c>
      <c r="E53" t="s">
        <v>51</v>
      </c>
      <c r="F53" s="8">
        <v>3.1379999999999999</v>
      </c>
      <c r="G53" s="8">
        <v>12.771000000000001</v>
      </c>
      <c r="H53">
        <v>4.01</v>
      </c>
      <c r="I53" t="s">
        <v>51</v>
      </c>
      <c r="J53" s="8">
        <v>2.95</v>
      </c>
      <c r="K53" s="8">
        <v>11.829000000000001</v>
      </c>
      <c r="L53">
        <v>3.69</v>
      </c>
      <c r="M53" t="s">
        <v>51</v>
      </c>
      <c r="N53" s="8">
        <v>2.9670000000000001</v>
      </c>
      <c r="O53" s="8">
        <v>10.96</v>
      </c>
      <c r="P53">
        <v>3.56</v>
      </c>
      <c r="Q53" t="s">
        <v>51</v>
      </c>
      <c r="R53" s="8">
        <v>2.86</v>
      </c>
      <c r="S53" s="8">
        <v>10.186</v>
      </c>
      <c r="T53">
        <v>3.58</v>
      </c>
      <c r="U53" t="s">
        <v>51</v>
      </c>
      <c r="V53" s="8">
        <v>2.8940000000000001</v>
      </c>
      <c r="W53" s="8">
        <v>10.37</v>
      </c>
      <c r="Z53" s="8"/>
      <c r="AA53" s="8"/>
      <c r="AD53" s="8"/>
      <c r="AE53" s="8"/>
      <c r="AH53" s="8"/>
      <c r="AI53" s="8"/>
      <c r="AL53" s="8"/>
      <c r="AM53" s="8"/>
      <c r="AP53" s="8"/>
      <c r="AQ53" s="8"/>
    </row>
    <row r="54" spans="1:43" x14ac:dyDescent="0.3">
      <c r="A54">
        <v>51</v>
      </c>
      <c r="B54">
        <v>7</v>
      </c>
      <c r="D54">
        <v>4.07</v>
      </c>
      <c r="E54" t="s">
        <v>51</v>
      </c>
      <c r="F54" s="8">
        <v>3.1379999999999999</v>
      </c>
      <c r="G54" s="8">
        <v>12.771000000000001</v>
      </c>
      <c r="H54">
        <v>4.0599999999999996</v>
      </c>
      <c r="I54" t="s">
        <v>51</v>
      </c>
      <c r="J54" s="8">
        <v>2.95</v>
      </c>
      <c r="K54" s="8">
        <v>11.983000000000001</v>
      </c>
      <c r="L54">
        <v>3.68</v>
      </c>
      <c r="M54" t="s">
        <v>51</v>
      </c>
      <c r="N54" s="8">
        <v>2.9670000000000001</v>
      </c>
      <c r="O54" s="8">
        <v>10.920999999999999</v>
      </c>
      <c r="P54">
        <v>3.59</v>
      </c>
      <c r="Q54" t="s">
        <v>51</v>
      </c>
      <c r="R54" s="8">
        <v>2.86</v>
      </c>
      <c r="S54" s="8">
        <v>10.26</v>
      </c>
      <c r="T54">
        <v>3.61</v>
      </c>
      <c r="U54" t="s">
        <v>51</v>
      </c>
      <c r="V54" s="8">
        <v>2.8940000000000001</v>
      </c>
      <c r="W54" s="8">
        <v>10.46</v>
      </c>
      <c r="Z54" s="8"/>
      <c r="AA54" s="8"/>
      <c r="AD54" s="8"/>
      <c r="AE54" s="8"/>
      <c r="AH54" s="8"/>
      <c r="AI54" s="8"/>
      <c r="AL54" s="8"/>
      <c r="AM54" s="8"/>
      <c r="AP54" s="8"/>
      <c r="AQ54" s="8"/>
    </row>
    <row r="55" spans="1:43" x14ac:dyDescent="0.3">
      <c r="A55">
        <v>52</v>
      </c>
      <c r="B55">
        <v>8</v>
      </c>
      <c r="D55">
        <v>4.07</v>
      </c>
      <c r="E55" t="s">
        <v>51</v>
      </c>
      <c r="F55" s="8">
        <v>3.1379999999999999</v>
      </c>
      <c r="G55" s="8">
        <v>12.771000000000001</v>
      </c>
      <c r="H55">
        <v>4.08</v>
      </c>
      <c r="I55" t="s">
        <v>51</v>
      </c>
      <c r="J55" s="8">
        <v>2.95</v>
      </c>
      <c r="K55" s="8">
        <v>12.029</v>
      </c>
      <c r="L55">
        <v>3.7</v>
      </c>
      <c r="M55" t="s">
        <v>51</v>
      </c>
      <c r="N55" s="8">
        <v>2.9670000000000001</v>
      </c>
      <c r="O55" s="8">
        <v>10.972</v>
      </c>
      <c r="P55">
        <v>3.61</v>
      </c>
      <c r="Q55" t="s">
        <v>51</v>
      </c>
      <c r="R55" s="8">
        <v>2.86</v>
      </c>
      <c r="S55" s="8">
        <v>10.332000000000001</v>
      </c>
      <c r="T55">
        <v>3.63</v>
      </c>
      <c r="U55" t="s">
        <v>51</v>
      </c>
      <c r="V55" s="8">
        <v>2.8940000000000001</v>
      </c>
      <c r="W55" s="8">
        <v>10.509</v>
      </c>
      <c r="Z55" s="8"/>
      <c r="AA55" s="8"/>
      <c r="AD55" s="8"/>
      <c r="AE55" s="8"/>
      <c r="AH55" s="8"/>
      <c r="AI55" s="8"/>
      <c r="AL55" s="8"/>
      <c r="AM55" s="8"/>
      <c r="AP55" s="8"/>
      <c r="AQ55" s="8"/>
    </row>
    <row r="56" spans="1:43" x14ac:dyDescent="0.3">
      <c r="A56">
        <v>53</v>
      </c>
      <c r="B56">
        <v>9</v>
      </c>
      <c r="D56">
        <v>4.07</v>
      </c>
      <c r="E56" t="s">
        <v>51</v>
      </c>
      <c r="F56" s="8">
        <v>3.1379999999999999</v>
      </c>
      <c r="G56" s="8">
        <v>12.771000000000001</v>
      </c>
      <c r="H56">
        <v>4.07</v>
      </c>
      <c r="I56" t="s">
        <v>51</v>
      </c>
      <c r="J56" s="8">
        <v>2.95</v>
      </c>
      <c r="K56" s="8">
        <v>12.005000000000001</v>
      </c>
      <c r="L56">
        <v>3.75</v>
      </c>
      <c r="M56" t="s">
        <v>51</v>
      </c>
      <c r="N56" s="8">
        <v>2.9670000000000001</v>
      </c>
      <c r="O56" s="8">
        <v>11.125</v>
      </c>
      <c r="P56">
        <v>3.65</v>
      </c>
      <c r="Q56" t="s">
        <v>51</v>
      </c>
      <c r="R56" s="8">
        <v>2.86</v>
      </c>
      <c r="S56" s="8">
        <v>10.44</v>
      </c>
      <c r="T56">
        <v>3.63</v>
      </c>
      <c r="U56" t="s">
        <v>51</v>
      </c>
      <c r="V56" s="8">
        <v>2.8940000000000001</v>
      </c>
      <c r="W56" s="8">
        <v>10.494999999999999</v>
      </c>
      <c r="Z56" s="8"/>
      <c r="AA56" s="8"/>
      <c r="AD56" s="8"/>
      <c r="AE56" s="8"/>
      <c r="AH56" s="8"/>
      <c r="AI56" s="8"/>
      <c r="AL56" s="8"/>
      <c r="AM56" s="8"/>
      <c r="AP56" s="8"/>
      <c r="AQ56" s="8"/>
    </row>
    <row r="57" spans="1:43" x14ac:dyDescent="0.3">
      <c r="A57">
        <v>54</v>
      </c>
      <c r="B57">
        <v>10</v>
      </c>
      <c r="D57">
        <v>4.07</v>
      </c>
      <c r="E57" t="s">
        <v>51</v>
      </c>
      <c r="F57" s="8">
        <v>3.1379999999999999</v>
      </c>
      <c r="G57" s="8">
        <v>12.771000000000001</v>
      </c>
      <c r="H57">
        <v>4.05</v>
      </c>
      <c r="I57" t="s">
        <v>51</v>
      </c>
      <c r="J57" s="8">
        <v>2.95</v>
      </c>
      <c r="K57" s="8">
        <v>11.932</v>
      </c>
      <c r="L57">
        <v>3.72</v>
      </c>
      <c r="M57" t="s">
        <v>51</v>
      </c>
      <c r="N57" s="8">
        <v>2.9670000000000001</v>
      </c>
      <c r="O57" s="8">
        <v>11.037000000000001</v>
      </c>
      <c r="P57">
        <v>3.61</v>
      </c>
      <c r="Q57" t="s">
        <v>51</v>
      </c>
      <c r="R57" s="8">
        <v>2.86</v>
      </c>
      <c r="S57" s="8">
        <v>10.331</v>
      </c>
      <c r="T57">
        <v>3.6</v>
      </c>
      <c r="U57" t="s">
        <v>51</v>
      </c>
      <c r="V57" s="8">
        <v>2.8940000000000001</v>
      </c>
      <c r="W57" s="8">
        <v>10.423999999999999</v>
      </c>
      <c r="Z57" s="8"/>
      <c r="AA57" s="8"/>
      <c r="AD57" s="8"/>
      <c r="AE57" s="8"/>
      <c r="AH57" s="8"/>
      <c r="AI57" s="8"/>
      <c r="AL57" s="8"/>
      <c r="AM57" s="8"/>
      <c r="AP57" s="8"/>
      <c r="AQ57" s="8"/>
    </row>
    <row r="58" spans="1:43" x14ac:dyDescent="0.3">
      <c r="A58">
        <v>55</v>
      </c>
      <c r="B58">
        <v>11</v>
      </c>
      <c r="D58">
        <v>4.07</v>
      </c>
      <c r="E58" t="s">
        <v>51</v>
      </c>
      <c r="F58" s="8">
        <v>3.1379999999999999</v>
      </c>
      <c r="G58" s="8">
        <v>12.771000000000001</v>
      </c>
      <c r="H58">
        <v>4.05</v>
      </c>
      <c r="I58" t="s">
        <v>51</v>
      </c>
      <c r="J58" s="8">
        <v>2.95</v>
      </c>
      <c r="K58" s="8">
        <v>11.952</v>
      </c>
      <c r="L58">
        <v>3.74</v>
      </c>
      <c r="M58" t="s">
        <v>51</v>
      </c>
      <c r="N58" s="8">
        <v>2.9670000000000001</v>
      </c>
      <c r="O58" s="8">
        <v>11.085000000000001</v>
      </c>
      <c r="P58">
        <v>3.58</v>
      </c>
      <c r="Q58" t="s">
        <v>51</v>
      </c>
      <c r="R58" s="8">
        <v>2.86</v>
      </c>
      <c r="S58" s="8">
        <v>10.250999999999999</v>
      </c>
      <c r="T58">
        <v>3.63</v>
      </c>
      <c r="U58" t="s">
        <v>51</v>
      </c>
      <c r="V58" s="8">
        <v>2.8940000000000001</v>
      </c>
      <c r="W58" s="8">
        <v>10.496</v>
      </c>
      <c r="Z58" s="8"/>
      <c r="AA58" s="8"/>
      <c r="AD58" s="8"/>
      <c r="AE58" s="8"/>
      <c r="AH58" s="8"/>
      <c r="AI58" s="8"/>
      <c r="AL58" s="8"/>
      <c r="AM58" s="8"/>
      <c r="AP58" s="8"/>
      <c r="AQ58" s="8"/>
    </row>
    <row r="59" spans="1:43" x14ac:dyDescent="0.3">
      <c r="A59">
        <v>56</v>
      </c>
      <c r="B59">
        <v>12</v>
      </c>
      <c r="D59">
        <v>4.08</v>
      </c>
      <c r="E59" t="s">
        <v>51</v>
      </c>
      <c r="F59" s="8">
        <v>3.1379999999999999</v>
      </c>
      <c r="G59" s="8">
        <v>12.802</v>
      </c>
      <c r="H59">
        <v>4</v>
      </c>
      <c r="I59" t="s">
        <v>51</v>
      </c>
      <c r="J59" s="8">
        <v>2.95</v>
      </c>
      <c r="K59" s="8">
        <v>11.785</v>
      </c>
      <c r="L59">
        <v>3.75</v>
      </c>
      <c r="M59" t="s">
        <v>51</v>
      </c>
      <c r="N59" s="8">
        <v>2.9670000000000001</v>
      </c>
      <c r="O59" s="8">
        <v>11.134</v>
      </c>
      <c r="P59">
        <v>3.53</v>
      </c>
      <c r="Q59" t="s">
        <v>51</v>
      </c>
      <c r="R59" s="8">
        <v>2.86</v>
      </c>
      <c r="S59" s="8">
        <v>10.090999999999999</v>
      </c>
      <c r="T59">
        <v>3.57</v>
      </c>
      <c r="U59" t="s">
        <v>51</v>
      </c>
      <c r="V59" s="8">
        <v>2.8940000000000001</v>
      </c>
      <c r="W59" s="8">
        <v>10.329000000000001</v>
      </c>
      <c r="Z59" s="8"/>
      <c r="AA59" s="8"/>
      <c r="AD59" s="8"/>
      <c r="AE59" s="8"/>
      <c r="AH59" s="8"/>
      <c r="AI59" s="8"/>
      <c r="AL59" s="8"/>
      <c r="AM59" s="8"/>
      <c r="AP59" s="8"/>
      <c r="AQ59" s="8"/>
    </row>
    <row r="60" spans="1:43" x14ac:dyDescent="0.3">
      <c r="A60">
        <v>57</v>
      </c>
      <c r="B60">
        <v>13</v>
      </c>
      <c r="D60">
        <v>4.09</v>
      </c>
      <c r="E60" t="s">
        <v>51</v>
      </c>
      <c r="F60" s="8">
        <v>3.1379999999999999</v>
      </c>
      <c r="G60" s="8">
        <v>12.833</v>
      </c>
      <c r="H60">
        <v>4</v>
      </c>
      <c r="I60" t="s">
        <v>51</v>
      </c>
      <c r="J60" s="8">
        <v>2.95</v>
      </c>
      <c r="K60" s="8">
        <v>11.787000000000001</v>
      </c>
      <c r="L60">
        <v>3.7</v>
      </c>
      <c r="M60" t="s">
        <v>51</v>
      </c>
      <c r="N60" s="8">
        <v>2.9670000000000001</v>
      </c>
      <c r="O60" s="8">
        <v>10.992000000000001</v>
      </c>
      <c r="P60">
        <v>3.51</v>
      </c>
      <c r="Q60" t="s">
        <v>51</v>
      </c>
      <c r="R60" s="8">
        <v>2.86</v>
      </c>
      <c r="S60" s="8">
        <v>10.045</v>
      </c>
      <c r="T60">
        <v>3.59</v>
      </c>
      <c r="U60" t="s">
        <v>51</v>
      </c>
      <c r="V60" s="8">
        <v>2.8940000000000001</v>
      </c>
      <c r="W60" s="8">
        <v>10.378</v>
      </c>
      <c r="Z60" s="8"/>
      <c r="AA60" s="8"/>
      <c r="AD60" s="8"/>
      <c r="AE60" s="8"/>
      <c r="AH60" s="8"/>
      <c r="AI60" s="8"/>
      <c r="AL60" s="8"/>
      <c r="AM60" s="8"/>
      <c r="AP60" s="8"/>
      <c r="AQ60" s="8"/>
    </row>
    <row r="61" spans="1:43" x14ac:dyDescent="0.3">
      <c r="A61">
        <v>58</v>
      </c>
      <c r="B61">
        <v>14</v>
      </c>
      <c r="D61">
        <v>4.09</v>
      </c>
      <c r="E61" t="s">
        <v>51</v>
      </c>
      <c r="F61" s="8">
        <v>3.1379999999999999</v>
      </c>
      <c r="G61" s="8">
        <v>12.833</v>
      </c>
      <c r="H61">
        <v>3.98</v>
      </c>
      <c r="I61" t="s">
        <v>51</v>
      </c>
      <c r="J61" s="8">
        <v>2.95</v>
      </c>
      <c r="K61" s="8">
        <v>11.738</v>
      </c>
      <c r="L61">
        <v>3.69</v>
      </c>
      <c r="M61" t="s">
        <v>51</v>
      </c>
      <c r="N61" s="8">
        <v>2.9670000000000001</v>
      </c>
      <c r="O61" s="8">
        <v>10.952999999999999</v>
      </c>
      <c r="P61">
        <v>3.48</v>
      </c>
      <c r="Q61" t="s">
        <v>51</v>
      </c>
      <c r="R61" s="8">
        <v>2.86</v>
      </c>
      <c r="S61" s="8">
        <v>9.9619999999999997</v>
      </c>
      <c r="T61">
        <v>3.56</v>
      </c>
      <c r="U61" t="s">
        <v>51</v>
      </c>
      <c r="V61" s="8">
        <v>2.8940000000000001</v>
      </c>
      <c r="W61" s="8">
        <v>10.298999999999999</v>
      </c>
      <c r="Z61" s="8"/>
      <c r="AA61" s="8"/>
      <c r="AD61" s="8"/>
      <c r="AE61" s="8"/>
      <c r="AH61" s="8"/>
      <c r="AI61" s="8"/>
      <c r="AL61" s="8"/>
      <c r="AM61" s="8"/>
      <c r="AP61" s="8"/>
      <c r="AQ61" s="8"/>
    </row>
    <row r="62" spans="1:43" x14ac:dyDescent="0.3">
      <c r="A62">
        <v>59</v>
      </c>
      <c r="B62">
        <v>15</v>
      </c>
      <c r="D62">
        <v>4.12</v>
      </c>
      <c r="E62" t="s">
        <v>51</v>
      </c>
      <c r="F62" s="8">
        <v>3.1379999999999999</v>
      </c>
      <c r="G62" s="8">
        <v>12.927</v>
      </c>
      <c r="H62">
        <v>4.05</v>
      </c>
      <c r="I62" t="s">
        <v>51</v>
      </c>
      <c r="J62" s="8">
        <v>2.95</v>
      </c>
      <c r="K62" s="8">
        <v>11.933999999999999</v>
      </c>
      <c r="L62">
        <v>3.69</v>
      </c>
      <c r="M62" t="s">
        <v>51</v>
      </c>
      <c r="N62" s="8">
        <v>2.9670000000000001</v>
      </c>
      <c r="O62" s="8">
        <v>10.945</v>
      </c>
      <c r="P62">
        <v>3.47</v>
      </c>
      <c r="Q62" t="s">
        <v>51</v>
      </c>
      <c r="R62" s="8">
        <v>2.86</v>
      </c>
      <c r="S62" s="8">
        <v>9.9260000000000002</v>
      </c>
      <c r="T62">
        <v>3.57</v>
      </c>
      <c r="U62" t="s">
        <v>51</v>
      </c>
      <c r="V62" s="8">
        <v>2.8940000000000001</v>
      </c>
      <c r="W62" s="8">
        <v>10.343</v>
      </c>
      <c r="Z62" s="8"/>
      <c r="AA62" s="8"/>
      <c r="AD62" s="8"/>
      <c r="AE62" s="8"/>
      <c r="AH62" s="8"/>
      <c r="AI62" s="8"/>
      <c r="AL62" s="8"/>
      <c r="AM62" s="8"/>
      <c r="AP62" s="8"/>
      <c r="AQ62" s="8"/>
    </row>
    <row r="63" spans="1:43" x14ac:dyDescent="0.3">
      <c r="A63">
        <v>60</v>
      </c>
      <c r="B63">
        <v>1</v>
      </c>
      <c r="D63">
        <v>4.0999999999999996</v>
      </c>
      <c r="E63" s="2">
        <v>3.2120000000000002</v>
      </c>
      <c r="F63" s="8">
        <v>3.2120000000000002</v>
      </c>
      <c r="G63" s="8">
        <v>13.167</v>
      </c>
      <c r="H63">
        <v>4.12</v>
      </c>
      <c r="I63" s="2">
        <v>3.266</v>
      </c>
      <c r="J63" s="8">
        <v>3.266</v>
      </c>
      <c r="K63" s="8">
        <v>13.443</v>
      </c>
      <c r="L63">
        <v>3.69</v>
      </c>
      <c r="M63" s="2">
        <v>2.7669999999999999</v>
      </c>
      <c r="N63" s="8">
        <v>2.7669999999999999</v>
      </c>
      <c r="O63" s="8">
        <v>10.205</v>
      </c>
      <c r="P63">
        <v>3.52</v>
      </c>
      <c r="Q63" s="2">
        <v>2.71</v>
      </c>
      <c r="R63" s="8">
        <v>2.71</v>
      </c>
      <c r="S63" s="8">
        <v>9.5269999999999992</v>
      </c>
      <c r="T63">
        <v>3.58</v>
      </c>
      <c r="U63" s="2">
        <v>2.7509999999999999</v>
      </c>
      <c r="V63" s="8">
        <v>2.7509999999999999</v>
      </c>
      <c r="W63" s="8">
        <v>9.8629999999999995</v>
      </c>
      <c r="Z63" s="8"/>
      <c r="AA63" s="8"/>
      <c r="AD63" s="8"/>
      <c r="AE63" s="8"/>
      <c r="AH63" s="8"/>
      <c r="AI63" s="8"/>
      <c r="AL63" s="8"/>
      <c r="AM63" s="8"/>
      <c r="AP63" s="8"/>
      <c r="AQ63" s="8"/>
    </row>
    <row r="64" spans="1:43" x14ac:dyDescent="0.3">
      <c r="A64">
        <v>61</v>
      </c>
      <c r="B64">
        <v>2</v>
      </c>
      <c r="D64">
        <v>4.09</v>
      </c>
      <c r="E64" t="s">
        <v>51</v>
      </c>
      <c r="F64" s="8">
        <v>3.2120000000000002</v>
      </c>
      <c r="G64" s="8">
        <v>13.135</v>
      </c>
      <c r="H64">
        <v>4.16</v>
      </c>
      <c r="I64" t="s">
        <v>51</v>
      </c>
      <c r="J64" s="8">
        <v>3.266</v>
      </c>
      <c r="K64" s="8">
        <v>13.590999999999999</v>
      </c>
      <c r="L64">
        <v>3.69</v>
      </c>
      <c r="M64" t="s">
        <v>51</v>
      </c>
      <c r="N64" s="8">
        <v>2.7669999999999999</v>
      </c>
      <c r="O64" s="8">
        <v>10.205</v>
      </c>
      <c r="P64">
        <v>3.53</v>
      </c>
      <c r="Q64" t="s">
        <v>51</v>
      </c>
      <c r="R64" s="8">
        <v>2.71</v>
      </c>
      <c r="S64" s="8">
        <v>9.56</v>
      </c>
      <c r="T64">
        <v>3.64</v>
      </c>
      <c r="U64" t="s">
        <v>51</v>
      </c>
      <c r="V64" s="8">
        <v>2.7509999999999999</v>
      </c>
      <c r="W64" s="8">
        <v>10.003</v>
      </c>
      <c r="Z64" s="8"/>
      <c r="AA64" s="8"/>
      <c r="AD64" s="8"/>
      <c r="AE64" s="8"/>
      <c r="AH64" s="8"/>
      <c r="AI64" s="8"/>
      <c r="AL64" s="8"/>
      <c r="AM64" s="8"/>
      <c r="AP64" s="8"/>
      <c r="AQ64" s="8"/>
    </row>
    <row r="65" spans="1:43" x14ac:dyDescent="0.3">
      <c r="A65">
        <v>62</v>
      </c>
      <c r="B65">
        <v>3</v>
      </c>
      <c r="D65">
        <v>4.09</v>
      </c>
      <c r="E65" t="s">
        <v>51</v>
      </c>
      <c r="F65" s="8">
        <v>3.2120000000000002</v>
      </c>
      <c r="G65" s="8">
        <v>13.135</v>
      </c>
      <c r="H65">
        <v>4.17</v>
      </c>
      <c r="I65" t="s">
        <v>51</v>
      </c>
      <c r="J65" s="8">
        <v>3.266</v>
      </c>
      <c r="K65" s="8">
        <v>13.605</v>
      </c>
      <c r="L65">
        <v>3.71</v>
      </c>
      <c r="M65" t="s">
        <v>51</v>
      </c>
      <c r="N65" s="8">
        <v>2.7669999999999999</v>
      </c>
      <c r="O65" s="8">
        <v>10.271000000000001</v>
      </c>
      <c r="P65">
        <v>3.5</v>
      </c>
      <c r="Q65" t="s">
        <v>51</v>
      </c>
      <c r="R65" s="8">
        <v>2.71</v>
      </c>
      <c r="S65" s="8">
        <v>9.4960000000000004</v>
      </c>
      <c r="T65">
        <v>3.66</v>
      </c>
      <c r="U65" t="s">
        <v>51</v>
      </c>
      <c r="V65" s="8">
        <v>2.7509999999999999</v>
      </c>
      <c r="W65" s="8">
        <v>10.066000000000001</v>
      </c>
      <c r="Z65" s="8"/>
      <c r="AA65" s="8"/>
      <c r="AD65" s="8"/>
      <c r="AE65" s="8"/>
      <c r="AH65" s="8"/>
      <c r="AI65" s="8"/>
      <c r="AL65" s="8"/>
      <c r="AM65" s="8"/>
      <c r="AP65" s="8"/>
      <c r="AQ65" s="8"/>
    </row>
    <row r="66" spans="1:43" x14ac:dyDescent="0.3">
      <c r="A66">
        <v>63</v>
      </c>
      <c r="B66">
        <v>4</v>
      </c>
      <c r="D66">
        <v>4.09</v>
      </c>
      <c r="E66" t="s">
        <v>51</v>
      </c>
      <c r="F66" s="8">
        <v>3.2120000000000002</v>
      </c>
      <c r="G66" s="8">
        <v>13.135</v>
      </c>
      <c r="H66">
        <v>4.16</v>
      </c>
      <c r="I66" t="s">
        <v>51</v>
      </c>
      <c r="J66" s="8">
        <v>3.266</v>
      </c>
      <c r="K66" s="8">
        <v>13.598000000000001</v>
      </c>
      <c r="L66">
        <v>3.73</v>
      </c>
      <c r="M66" t="s">
        <v>51</v>
      </c>
      <c r="N66" s="8">
        <v>2.7669999999999999</v>
      </c>
      <c r="O66" s="8">
        <v>10.317</v>
      </c>
      <c r="P66">
        <v>3.55</v>
      </c>
      <c r="Q66" t="s">
        <v>51</v>
      </c>
      <c r="R66" s="8">
        <v>2.71</v>
      </c>
      <c r="S66" s="8">
        <v>9.6270000000000007</v>
      </c>
      <c r="T66">
        <v>3.63</v>
      </c>
      <c r="U66" t="s">
        <v>51</v>
      </c>
      <c r="V66" s="8">
        <v>2.7509999999999999</v>
      </c>
      <c r="W66" s="8">
        <v>9.9779999999999998</v>
      </c>
      <c r="Z66" s="8"/>
      <c r="AA66" s="8"/>
      <c r="AD66" s="8"/>
      <c r="AE66" s="8"/>
      <c r="AH66" s="8"/>
      <c r="AI66" s="8"/>
      <c r="AL66" s="8"/>
      <c r="AM66" s="8"/>
      <c r="AP66" s="8"/>
      <c r="AQ66" s="8"/>
    </row>
    <row r="67" spans="1:43" x14ac:dyDescent="0.3">
      <c r="A67">
        <v>64</v>
      </c>
      <c r="B67">
        <v>5</v>
      </c>
      <c r="D67">
        <v>4.09</v>
      </c>
      <c r="E67" t="s">
        <v>51</v>
      </c>
      <c r="F67" s="8">
        <v>3.2120000000000002</v>
      </c>
      <c r="G67" s="8">
        <v>13.135</v>
      </c>
      <c r="H67">
        <v>4.16</v>
      </c>
      <c r="I67" t="s">
        <v>51</v>
      </c>
      <c r="J67" s="8">
        <v>3.266</v>
      </c>
      <c r="K67" s="8">
        <v>13.581</v>
      </c>
      <c r="L67">
        <v>3.74</v>
      </c>
      <c r="M67" t="s">
        <v>51</v>
      </c>
      <c r="N67" s="8">
        <v>2.7669999999999999</v>
      </c>
      <c r="O67" s="8">
        <v>10.337999999999999</v>
      </c>
      <c r="P67">
        <v>3.58</v>
      </c>
      <c r="Q67" t="s">
        <v>51</v>
      </c>
      <c r="R67" s="8">
        <v>2.71</v>
      </c>
      <c r="S67" s="8">
        <v>9.7149999999999999</v>
      </c>
      <c r="T67">
        <v>3.64</v>
      </c>
      <c r="U67" t="s">
        <v>51</v>
      </c>
      <c r="V67" s="8">
        <v>2.7509999999999999</v>
      </c>
      <c r="W67" s="8">
        <v>10.018000000000001</v>
      </c>
      <c r="Z67" s="8"/>
      <c r="AA67" s="8"/>
      <c r="AD67" s="8"/>
      <c r="AE67" s="8"/>
      <c r="AH67" s="8"/>
      <c r="AI67" s="8"/>
      <c r="AL67" s="8"/>
      <c r="AM67" s="8"/>
      <c r="AP67" s="8"/>
      <c r="AQ67" s="8"/>
    </row>
    <row r="68" spans="1:43" x14ac:dyDescent="0.3">
      <c r="A68">
        <v>65</v>
      </c>
      <c r="B68">
        <v>6</v>
      </c>
      <c r="D68">
        <v>4.0999999999999996</v>
      </c>
      <c r="E68" t="s">
        <v>51</v>
      </c>
      <c r="F68" s="8">
        <v>3.2120000000000002</v>
      </c>
      <c r="G68" s="8">
        <v>13.167</v>
      </c>
      <c r="H68">
        <v>4.0999999999999996</v>
      </c>
      <c r="I68" t="s">
        <v>51</v>
      </c>
      <c r="J68" s="8">
        <v>3.266</v>
      </c>
      <c r="K68" s="8">
        <v>13.387</v>
      </c>
      <c r="L68">
        <v>3.72</v>
      </c>
      <c r="M68" t="s">
        <v>51</v>
      </c>
      <c r="N68" s="8">
        <v>2.7669999999999999</v>
      </c>
      <c r="O68" s="8">
        <v>10.284000000000001</v>
      </c>
      <c r="P68">
        <v>3.58</v>
      </c>
      <c r="Q68" t="s">
        <v>51</v>
      </c>
      <c r="R68" s="8">
        <v>2.71</v>
      </c>
      <c r="S68" s="8">
        <v>9.702</v>
      </c>
      <c r="T68">
        <v>3.63</v>
      </c>
      <c r="U68" t="s">
        <v>51</v>
      </c>
      <c r="V68" s="8">
        <v>2.7509999999999999</v>
      </c>
      <c r="W68" s="8">
        <v>9.9879999999999995</v>
      </c>
      <c r="Z68" s="8"/>
      <c r="AA68" s="8"/>
      <c r="AD68" s="8"/>
      <c r="AE68" s="8"/>
      <c r="AH68" s="8"/>
      <c r="AI68" s="8"/>
      <c r="AL68" s="8"/>
      <c r="AM68" s="8"/>
      <c r="AP68" s="8"/>
      <c r="AQ68" s="8"/>
    </row>
    <row r="69" spans="1:43" x14ac:dyDescent="0.3">
      <c r="A69">
        <v>66</v>
      </c>
      <c r="B69">
        <v>7</v>
      </c>
      <c r="D69">
        <v>4.09</v>
      </c>
      <c r="E69" t="s">
        <v>51</v>
      </c>
      <c r="F69" s="8">
        <v>3.2120000000000002</v>
      </c>
      <c r="G69" s="8">
        <v>13.135</v>
      </c>
      <c r="H69">
        <v>4.0999999999999996</v>
      </c>
      <c r="I69" t="s">
        <v>51</v>
      </c>
      <c r="J69" s="8">
        <v>3.266</v>
      </c>
      <c r="K69" s="8">
        <v>13.375</v>
      </c>
      <c r="L69">
        <v>3.75</v>
      </c>
      <c r="M69" t="s">
        <v>51</v>
      </c>
      <c r="N69" s="8">
        <v>2.7669999999999999</v>
      </c>
      <c r="O69" s="8">
        <v>10.377000000000001</v>
      </c>
      <c r="P69">
        <v>3.63</v>
      </c>
      <c r="Q69" t="s">
        <v>51</v>
      </c>
      <c r="R69" s="8">
        <v>2.71</v>
      </c>
      <c r="S69" s="8">
        <v>9.8460000000000001</v>
      </c>
      <c r="T69">
        <v>3.6</v>
      </c>
      <c r="U69" t="s">
        <v>51</v>
      </c>
      <c r="V69" s="8">
        <v>2.7509999999999999</v>
      </c>
      <c r="W69" s="8">
        <v>9.9030000000000005</v>
      </c>
      <c r="Z69" s="8"/>
      <c r="AA69" s="8"/>
      <c r="AD69" s="8"/>
      <c r="AE69" s="8"/>
      <c r="AH69" s="8"/>
      <c r="AI69" s="8"/>
      <c r="AL69" s="8"/>
      <c r="AM69" s="8"/>
      <c r="AP69" s="8"/>
      <c r="AQ69" s="8"/>
    </row>
    <row r="70" spans="1:43" x14ac:dyDescent="0.3">
      <c r="A70">
        <v>67</v>
      </c>
      <c r="B70">
        <v>8</v>
      </c>
      <c r="D70">
        <v>4.1100000000000003</v>
      </c>
      <c r="E70" t="s">
        <v>51</v>
      </c>
      <c r="F70" s="8">
        <v>3.2120000000000002</v>
      </c>
      <c r="G70" s="8">
        <v>13.199</v>
      </c>
      <c r="H70">
        <v>4.04</v>
      </c>
      <c r="I70" t="s">
        <v>51</v>
      </c>
      <c r="J70" s="8">
        <v>3.266</v>
      </c>
      <c r="K70" s="8">
        <v>13.207000000000001</v>
      </c>
      <c r="L70">
        <v>3.8</v>
      </c>
      <c r="M70" t="s">
        <v>51</v>
      </c>
      <c r="N70" s="8">
        <v>2.7669999999999999</v>
      </c>
      <c r="O70" s="8">
        <v>10.503</v>
      </c>
      <c r="P70">
        <v>3.69</v>
      </c>
      <c r="Q70" t="s">
        <v>51</v>
      </c>
      <c r="R70" s="8">
        <v>2.71</v>
      </c>
      <c r="S70" s="8">
        <v>9.9879999999999995</v>
      </c>
      <c r="T70">
        <v>3.56</v>
      </c>
      <c r="U70" t="s">
        <v>51</v>
      </c>
      <c r="V70" s="8">
        <v>2.7509999999999999</v>
      </c>
      <c r="W70" s="8">
        <v>9.8019999999999996</v>
      </c>
      <c r="Z70" s="8"/>
      <c r="AA70" s="8"/>
      <c r="AD70" s="8"/>
      <c r="AE70" s="8"/>
      <c r="AH70" s="8"/>
      <c r="AI70" s="8"/>
      <c r="AL70" s="8"/>
      <c r="AM70" s="8"/>
      <c r="AP70" s="8"/>
      <c r="AQ70" s="8"/>
    </row>
    <row r="71" spans="1:43" x14ac:dyDescent="0.3">
      <c r="A71">
        <v>68</v>
      </c>
      <c r="B71">
        <v>9</v>
      </c>
      <c r="D71">
        <v>4.0999999999999996</v>
      </c>
      <c r="E71" t="s">
        <v>51</v>
      </c>
      <c r="F71" s="8">
        <v>3.2120000000000002</v>
      </c>
      <c r="G71" s="8">
        <v>13.167</v>
      </c>
      <c r="H71">
        <v>4.05</v>
      </c>
      <c r="I71" t="s">
        <v>51</v>
      </c>
      <c r="J71" s="8">
        <v>3.266</v>
      </c>
      <c r="K71" s="8">
        <v>13.233000000000001</v>
      </c>
      <c r="L71">
        <v>3.76</v>
      </c>
      <c r="M71" t="s">
        <v>51</v>
      </c>
      <c r="N71" s="8">
        <v>2.7669999999999999</v>
      </c>
      <c r="O71" s="8">
        <v>10.398</v>
      </c>
      <c r="P71">
        <v>3.68</v>
      </c>
      <c r="Q71" t="s">
        <v>51</v>
      </c>
      <c r="R71" s="8">
        <v>2.71</v>
      </c>
      <c r="S71" s="8">
        <v>9.9830000000000005</v>
      </c>
      <c r="T71">
        <v>3.61</v>
      </c>
      <c r="U71" t="s">
        <v>51</v>
      </c>
      <c r="V71" s="8">
        <v>2.7509999999999999</v>
      </c>
      <c r="W71" s="8">
        <v>9.9209999999999994</v>
      </c>
      <c r="Z71" s="8"/>
      <c r="AA71" s="8"/>
      <c r="AD71" s="8"/>
      <c r="AE71" s="8"/>
      <c r="AH71" s="8"/>
      <c r="AI71" s="8"/>
      <c r="AL71" s="8"/>
      <c r="AM71" s="8"/>
      <c r="AP71" s="8"/>
      <c r="AQ71" s="8"/>
    </row>
    <row r="72" spans="1:43" x14ac:dyDescent="0.3">
      <c r="A72">
        <v>69</v>
      </c>
      <c r="B72">
        <v>10</v>
      </c>
      <c r="D72">
        <v>4.0999999999999996</v>
      </c>
      <c r="E72" t="s">
        <v>51</v>
      </c>
      <c r="F72" s="8">
        <v>3.2120000000000002</v>
      </c>
      <c r="G72" s="8">
        <v>13.167</v>
      </c>
      <c r="H72">
        <v>4.0199999999999996</v>
      </c>
      <c r="I72" t="s">
        <v>51</v>
      </c>
      <c r="J72" s="8">
        <v>3.266</v>
      </c>
      <c r="K72" s="8">
        <v>13.131</v>
      </c>
      <c r="L72">
        <v>3.78</v>
      </c>
      <c r="M72" t="s">
        <v>51</v>
      </c>
      <c r="N72" s="8">
        <v>2.7669999999999999</v>
      </c>
      <c r="O72" s="8">
        <v>10.452999999999999</v>
      </c>
      <c r="P72">
        <v>3.68</v>
      </c>
      <c r="Q72" t="s">
        <v>51</v>
      </c>
      <c r="R72" s="8">
        <v>2.71</v>
      </c>
      <c r="S72" s="8">
        <v>9.9740000000000002</v>
      </c>
      <c r="T72">
        <v>3.59</v>
      </c>
      <c r="U72" t="s">
        <v>51</v>
      </c>
      <c r="V72" s="8">
        <v>2.7509999999999999</v>
      </c>
      <c r="W72" s="8">
        <v>9.875</v>
      </c>
      <c r="Z72" s="8"/>
      <c r="AA72" s="8"/>
      <c r="AD72" s="8"/>
      <c r="AE72" s="8"/>
      <c r="AH72" s="8"/>
      <c r="AI72" s="8"/>
      <c r="AL72" s="8"/>
      <c r="AM72" s="8"/>
      <c r="AP72" s="8"/>
      <c r="AQ72" s="8"/>
    </row>
    <row r="73" spans="1:43" x14ac:dyDescent="0.3">
      <c r="A73">
        <v>70</v>
      </c>
      <c r="B73">
        <v>11</v>
      </c>
      <c r="D73">
        <v>4.0999999999999996</v>
      </c>
      <c r="E73" t="s">
        <v>51</v>
      </c>
      <c r="F73" s="8">
        <v>3.2120000000000002</v>
      </c>
      <c r="G73" s="8">
        <v>13.167</v>
      </c>
      <c r="H73">
        <v>4.05</v>
      </c>
      <c r="I73" t="s">
        <v>51</v>
      </c>
      <c r="J73" s="8">
        <v>3.266</v>
      </c>
      <c r="K73" s="8">
        <v>13.225</v>
      </c>
      <c r="L73">
        <v>3.75</v>
      </c>
      <c r="M73" t="s">
        <v>51</v>
      </c>
      <c r="N73" s="8">
        <v>2.7669999999999999</v>
      </c>
      <c r="O73" s="8">
        <v>10.372999999999999</v>
      </c>
      <c r="P73">
        <v>3.71</v>
      </c>
      <c r="Q73" t="s">
        <v>51</v>
      </c>
      <c r="R73" s="8">
        <v>2.71</v>
      </c>
      <c r="S73" s="8">
        <v>10.044</v>
      </c>
      <c r="T73">
        <v>3.61</v>
      </c>
      <c r="U73" t="s">
        <v>51</v>
      </c>
      <c r="V73" s="8">
        <v>2.7509999999999999</v>
      </c>
      <c r="W73" s="8">
        <v>9.9309999999999992</v>
      </c>
      <c r="Z73" s="8"/>
      <c r="AA73" s="8"/>
      <c r="AD73" s="8"/>
      <c r="AE73" s="8"/>
      <c r="AH73" s="8"/>
      <c r="AI73" s="8"/>
      <c r="AL73" s="8"/>
      <c r="AM73" s="8"/>
      <c r="AP73" s="8"/>
      <c r="AQ73" s="8"/>
    </row>
    <row r="74" spans="1:43" x14ac:dyDescent="0.3">
      <c r="A74">
        <v>71</v>
      </c>
      <c r="B74">
        <v>12</v>
      </c>
      <c r="D74">
        <v>4.0999999999999996</v>
      </c>
      <c r="E74" t="s">
        <v>51</v>
      </c>
      <c r="F74" s="8">
        <v>3.2120000000000002</v>
      </c>
      <c r="G74" s="8">
        <v>13.167</v>
      </c>
      <c r="H74">
        <v>4.07</v>
      </c>
      <c r="I74" t="s">
        <v>51</v>
      </c>
      <c r="J74" s="8">
        <v>3.266</v>
      </c>
      <c r="K74" s="8">
        <v>13.285</v>
      </c>
      <c r="L74">
        <v>3.71</v>
      </c>
      <c r="M74" t="s">
        <v>51</v>
      </c>
      <c r="N74" s="8">
        <v>2.7669999999999999</v>
      </c>
      <c r="O74" s="8">
        <v>10.279</v>
      </c>
      <c r="P74">
        <v>3.68</v>
      </c>
      <c r="Q74" t="s">
        <v>51</v>
      </c>
      <c r="R74" s="8">
        <v>2.71</v>
      </c>
      <c r="S74" s="8">
        <v>9.9770000000000003</v>
      </c>
      <c r="T74">
        <v>3.65</v>
      </c>
      <c r="U74" t="s">
        <v>51</v>
      </c>
      <c r="V74" s="8">
        <v>2.7509999999999999</v>
      </c>
      <c r="W74" s="8">
        <v>10.041</v>
      </c>
      <c r="Z74" s="8"/>
      <c r="AA74" s="8"/>
      <c r="AD74" s="8"/>
      <c r="AE74" s="8"/>
      <c r="AH74" s="8"/>
      <c r="AI74" s="8"/>
      <c r="AL74" s="8"/>
      <c r="AM74" s="8"/>
      <c r="AP74" s="8"/>
      <c r="AQ74" s="8"/>
    </row>
    <row r="75" spans="1:43" x14ac:dyDescent="0.3">
      <c r="A75">
        <v>72</v>
      </c>
      <c r="B75">
        <v>13</v>
      </c>
      <c r="D75">
        <v>4.0999999999999996</v>
      </c>
      <c r="E75" t="s">
        <v>51</v>
      </c>
      <c r="F75" s="8">
        <v>3.2120000000000002</v>
      </c>
      <c r="G75" s="8">
        <v>13.167</v>
      </c>
      <c r="H75">
        <v>4.1100000000000003</v>
      </c>
      <c r="I75" t="s">
        <v>51</v>
      </c>
      <c r="J75" s="8">
        <v>3.266</v>
      </c>
      <c r="K75" s="8">
        <v>13.432</v>
      </c>
      <c r="L75">
        <v>3.7</v>
      </c>
      <c r="M75" t="s">
        <v>51</v>
      </c>
      <c r="N75" s="8">
        <v>2.7669999999999999</v>
      </c>
      <c r="O75" s="8">
        <v>10.228</v>
      </c>
      <c r="P75">
        <v>3.62</v>
      </c>
      <c r="Q75" t="s">
        <v>51</v>
      </c>
      <c r="R75" s="8">
        <v>2.71</v>
      </c>
      <c r="S75" s="8">
        <v>9.8239999999999998</v>
      </c>
      <c r="T75">
        <v>3.67</v>
      </c>
      <c r="U75" t="s">
        <v>51</v>
      </c>
      <c r="V75" s="8">
        <v>2.7509999999999999</v>
      </c>
      <c r="W75" s="8">
        <v>10.095000000000001</v>
      </c>
      <c r="Z75" s="8"/>
      <c r="AA75" s="8"/>
      <c r="AD75" s="8"/>
      <c r="AE75" s="8"/>
      <c r="AH75" s="8"/>
      <c r="AI75" s="8"/>
      <c r="AL75" s="8"/>
      <c r="AM75" s="8"/>
      <c r="AP75" s="8"/>
      <c r="AQ75" s="8"/>
    </row>
    <row r="76" spans="1:43" x14ac:dyDescent="0.3">
      <c r="A76">
        <v>73</v>
      </c>
      <c r="B76">
        <v>14</v>
      </c>
      <c r="D76">
        <v>4.0999999999999996</v>
      </c>
      <c r="E76" t="s">
        <v>51</v>
      </c>
      <c r="F76" s="8">
        <v>3.2120000000000002</v>
      </c>
      <c r="G76" s="8">
        <v>13.167</v>
      </c>
      <c r="H76">
        <v>4.0999999999999996</v>
      </c>
      <c r="I76" t="s">
        <v>51</v>
      </c>
      <c r="J76" s="8">
        <v>3.266</v>
      </c>
      <c r="K76" s="8">
        <v>13.387</v>
      </c>
      <c r="L76">
        <v>3.69</v>
      </c>
      <c r="M76" t="s">
        <v>51</v>
      </c>
      <c r="N76" s="8">
        <v>2.7669999999999999</v>
      </c>
      <c r="O76" s="8">
        <v>10.208</v>
      </c>
      <c r="P76">
        <v>3.59</v>
      </c>
      <c r="Q76" t="s">
        <v>51</v>
      </c>
      <c r="R76" s="8">
        <v>2.71</v>
      </c>
      <c r="S76" s="8">
        <v>9.7360000000000007</v>
      </c>
      <c r="T76">
        <v>3.64</v>
      </c>
      <c r="U76" t="s">
        <v>51</v>
      </c>
      <c r="V76" s="8">
        <v>2.7509999999999999</v>
      </c>
      <c r="W76" s="8">
        <v>10.016</v>
      </c>
      <c r="Z76" s="8"/>
      <c r="AA76" s="8"/>
      <c r="AD76" s="8"/>
      <c r="AE76" s="8"/>
      <c r="AH76" s="8"/>
      <c r="AI76" s="8"/>
      <c r="AL76" s="8"/>
      <c r="AM76" s="8"/>
      <c r="AP76" s="8"/>
      <c r="AQ76" s="8"/>
    </row>
    <row r="77" spans="1:43" x14ac:dyDescent="0.3">
      <c r="A77">
        <v>74</v>
      </c>
      <c r="B77">
        <v>15</v>
      </c>
      <c r="D77">
        <v>4.0999999999999996</v>
      </c>
      <c r="E77" t="s">
        <v>51</v>
      </c>
      <c r="F77" s="8">
        <v>3.2120000000000002</v>
      </c>
      <c r="G77" s="8">
        <v>13.167</v>
      </c>
      <c r="H77">
        <v>4.09</v>
      </c>
      <c r="I77" t="s">
        <v>51</v>
      </c>
      <c r="J77" s="8">
        <v>3.266</v>
      </c>
      <c r="K77" s="8">
        <v>13.353</v>
      </c>
      <c r="L77">
        <v>3.66</v>
      </c>
      <c r="M77" t="s">
        <v>51</v>
      </c>
      <c r="N77" s="8">
        <v>2.7669999999999999</v>
      </c>
      <c r="O77" s="8">
        <v>10.122</v>
      </c>
      <c r="P77">
        <v>3.62</v>
      </c>
      <c r="Q77" t="s">
        <v>51</v>
      </c>
      <c r="R77" s="8">
        <v>2.71</v>
      </c>
      <c r="S77" s="8">
        <v>9.8230000000000004</v>
      </c>
      <c r="T77">
        <v>3.65</v>
      </c>
      <c r="U77" t="s">
        <v>51</v>
      </c>
      <c r="V77" s="8">
        <v>2.7509999999999999</v>
      </c>
      <c r="W77" s="8">
        <v>10.037000000000001</v>
      </c>
      <c r="Z77" s="8"/>
      <c r="AA77" s="8"/>
      <c r="AD77" s="8"/>
      <c r="AE77" s="8"/>
      <c r="AH77" s="8"/>
      <c r="AI77" s="8"/>
      <c r="AL77" s="8"/>
      <c r="AM77" s="8"/>
      <c r="AP77" s="8"/>
      <c r="AQ77" s="8"/>
    </row>
    <row r="78" spans="1:43" x14ac:dyDescent="0.3">
      <c r="A78">
        <v>75</v>
      </c>
      <c r="B78">
        <v>1</v>
      </c>
      <c r="D78">
        <v>4.0999999999999996</v>
      </c>
      <c r="E78" s="2">
        <v>3.004</v>
      </c>
      <c r="F78" s="8">
        <v>3.004</v>
      </c>
      <c r="G78" s="8">
        <v>12.317</v>
      </c>
      <c r="H78">
        <v>4.08</v>
      </c>
      <c r="I78" s="2">
        <v>3.0430000000000001</v>
      </c>
      <c r="J78" s="8">
        <v>3.0430000000000001</v>
      </c>
      <c r="K78" s="8">
        <v>12.41</v>
      </c>
      <c r="L78">
        <v>3.67</v>
      </c>
      <c r="M78" s="2">
        <v>2.9580000000000002</v>
      </c>
      <c r="N78" s="8">
        <v>2.9580000000000002</v>
      </c>
      <c r="O78" s="8">
        <v>10.858000000000001</v>
      </c>
      <c r="P78">
        <v>3.6</v>
      </c>
      <c r="Q78" s="2">
        <v>2.9340000000000002</v>
      </c>
      <c r="R78" s="8">
        <v>2.9340000000000002</v>
      </c>
      <c r="S78" s="8">
        <v>10.563000000000001</v>
      </c>
      <c r="T78">
        <v>3.62</v>
      </c>
      <c r="U78" s="2">
        <v>2.8889999999999998</v>
      </c>
      <c r="V78" s="8">
        <v>2.8889999999999998</v>
      </c>
      <c r="W78" s="8">
        <v>10.462</v>
      </c>
      <c r="Z78" s="8"/>
      <c r="AA78" s="8"/>
      <c r="AD78" s="8"/>
      <c r="AE78" s="8"/>
      <c r="AH78" s="8"/>
      <c r="AI78" s="8"/>
      <c r="AL78" s="8"/>
      <c r="AM78" s="8"/>
      <c r="AP78" s="8"/>
      <c r="AQ78" s="8"/>
    </row>
    <row r="79" spans="1:43" x14ac:dyDescent="0.3">
      <c r="A79">
        <v>76</v>
      </c>
      <c r="B79">
        <v>2</v>
      </c>
      <c r="D79">
        <v>4.1100000000000003</v>
      </c>
      <c r="E79" t="s">
        <v>51</v>
      </c>
      <c r="F79" s="8">
        <v>3.004</v>
      </c>
      <c r="G79" s="8">
        <v>12.347</v>
      </c>
      <c r="H79">
        <v>4.0599999999999996</v>
      </c>
      <c r="I79" t="s">
        <v>51</v>
      </c>
      <c r="J79" s="8">
        <v>3.0430000000000001</v>
      </c>
      <c r="K79" s="8">
        <v>12.363</v>
      </c>
      <c r="L79">
        <v>3.68</v>
      </c>
      <c r="M79" t="s">
        <v>51</v>
      </c>
      <c r="N79" s="8">
        <v>2.9580000000000002</v>
      </c>
      <c r="O79" s="8">
        <v>10.875999999999999</v>
      </c>
      <c r="P79">
        <v>3.59</v>
      </c>
      <c r="Q79" t="s">
        <v>51</v>
      </c>
      <c r="R79" s="8">
        <v>2.9340000000000002</v>
      </c>
      <c r="S79" s="8">
        <v>10.535</v>
      </c>
      <c r="T79">
        <v>3.57</v>
      </c>
      <c r="U79" t="s">
        <v>51</v>
      </c>
      <c r="V79" s="8">
        <v>2.8889999999999998</v>
      </c>
      <c r="W79" s="8">
        <v>10.304</v>
      </c>
      <c r="Z79" s="8"/>
      <c r="AA79" s="8"/>
      <c r="AD79" s="8"/>
      <c r="AE79" s="8"/>
      <c r="AH79" s="8"/>
      <c r="AI79" s="8"/>
      <c r="AL79" s="8"/>
      <c r="AM79" s="8"/>
      <c r="AP79" s="8"/>
      <c r="AQ79" s="8"/>
    </row>
    <row r="80" spans="1:43" x14ac:dyDescent="0.3">
      <c r="A80">
        <v>77</v>
      </c>
      <c r="B80">
        <v>3</v>
      </c>
      <c r="D80">
        <v>4.1100000000000003</v>
      </c>
      <c r="E80" t="s">
        <v>51</v>
      </c>
      <c r="F80" s="8">
        <v>3.004</v>
      </c>
      <c r="G80" s="8">
        <v>12.347</v>
      </c>
      <c r="H80">
        <v>4.0599999999999996</v>
      </c>
      <c r="I80" t="s">
        <v>51</v>
      </c>
      <c r="J80" s="8">
        <v>3.0430000000000001</v>
      </c>
      <c r="K80" s="8">
        <v>12.340999999999999</v>
      </c>
      <c r="L80">
        <v>3.64</v>
      </c>
      <c r="M80" t="s">
        <v>51</v>
      </c>
      <c r="N80" s="8">
        <v>2.9580000000000002</v>
      </c>
      <c r="O80" s="8">
        <v>10.773999999999999</v>
      </c>
      <c r="P80">
        <v>3.6</v>
      </c>
      <c r="Q80" t="s">
        <v>51</v>
      </c>
      <c r="R80" s="8">
        <v>2.9340000000000002</v>
      </c>
      <c r="S80" s="8">
        <v>10.567</v>
      </c>
      <c r="T80">
        <v>3.59</v>
      </c>
      <c r="U80" t="s">
        <v>51</v>
      </c>
      <c r="V80" s="8">
        <v>2.8889999999999998</v>
      </c>
      <c r="W80" s="8">
        <v>10.359</v>
      </c>
      <c r="Z80" s="8"/>
      <c r="AA80" s="8"/>
      <c r="AD80" s="8"/>
      <c r="AE80" s="8"/>
      <c r="AH80" s="8"/>
      <c r="AI80" s="8"/>
      <c r="AL80" s="8"/>
      <c r="AM80" s="8"/>
      <c r="AP80" s="8"/>
      <c r="AQ80" s="8"/>
    </row>
    <row r="81" spans="1:43" x14ac:dyDescent="0.3">
      <c r="A81">
        <v>78</v>
      </c>
      <c r="B81">
        <v>4</v>
      </c>
      <c r="D81">
        <v>4.1100000000000003</v>
      </c>
      <c r="E81" t="s">
        <v>51</v>
      </c>
      <c r="F81" s="8">
        <v>3.004</v>
      </c>
      <c r="G81" s="8">
        <v>12.347</v>
      </c>
      <c r="H81">
        <v>4.03</v>
      </c>
      <c r="I81" t="s">
        <v>51</v>
      </c>
      <c r="J81" s="8">
        <v>3.0430000000000001</v>
      </c>
      <c r="K81" s="8">
        <v>12.25</v>
      </c>
      <c r="L81">
        <v>3.62</v>
      </c>
      <c r="M81" t="s">
        <v>51</v>
      </c>
      <c r="N81" s="8">
        <v>2.9580000000000002</v>
      </c>
      <c r="O81" s="8">
        <v>10.711</v>
      </c>
      <c r="P81">
        <v>3.64</v>
      </c>
      <c r="Q81" t="s">
        <v>51</v>
      </c>
      <c r="R81" s="8">
        <v>2.9340000000000002</v>
      </c>
      <c r="S81" s="8">
        <v>10.673999999999999</v>
      </c>
      <c r="T81">
        <v>3.63</v>
      </c>
      <c r="U81" t="s">
        <v>51</v>
      </c>
      <c r="V81" s="8">
        <v>2.8889999999999998</v>
      </c>
      <c r="W81" s="8">
        <v>10.491</v>
      </c>
      <c r="Z81" s="8"/>
      <c r="AA81" s="8"/>
      <c r="AD81" s="8"/>
      <c r="AE81" s="8"/>
      <c r="AH81" s="8"/>
      <c r="AI81" s="8"/>
      <c r="AL81" s="8"/>
      <c r="AM81" s="8"/>
      <c r="AP81" s="8"/>
      <c r="AQ81" s="8"/>
    </row>
    <row r="82" spans="1:43" x14ac:dyDescent="0.3">
      <c r="A82">
        <v>79</v>
      </c>
      <c r="B82">
        <v>5</v>
      </c>
      <c r="D82">
        <v>4.1100000000000003</v>
      </c>
      <c r="E82" t="s">
        <v>51</v>
      </c>
      <c r="F82" s="8">
        <v>3.004</v>
      </c>
      <c r="G82" s="8">
        <v>12.347</v>
      </c>
      <c r="H82">
        <v>4.07</v>
      </c>
      <c r="I82" t="s">
        <v>51</v>
      </c>
      <c r="J82" s="8">
        <v>3.0430000000000001</v>
      </c>
      <c r="K82" s="8">
        <v>12.388</v>
      </c>
      <c r="L82">
        <v>3.63</v>
      </c>
      <c r="M82" t="s">
        <v>51</v>
      </c>
      <c r="N82" s="8">
        <v>2.9580000000000002</v>
      </c>
      <c r="O82" s="8">
        <v>10.728</v>
      </c>
      <c r="P82">
        <v>3.61</v>
      </c>
      <c r="Q82" t="s">
        <v>51</v>
      </c>
      <c r="R82" s="8">
        <v>2.9340000000000002</v>
      </c>
      <c r="S82" s="8">
        <v>10.603</v>
      </c>
      <c r="T82">
        <v>3.6</v>
      </c>
      <c r="U82" t="s">
        <v>51</v>
      </c>
      <c r="V82" s="8">
        <v>2.8889999999999998</v>
      </c>
      <c r="W82" s="8">
        <v>10.39</v>
      </c>
      <c r="Z82" s="8"/>
      <c r="AA82" s="8"/>
      <c r="AD82" s="8"/>
      <c r="AE82" s="8"/>
      <c r="AH82" s="8"/>
      <c r="AI82" s="8"/>
      <c r="AL82" s="8"/>
      <c r="AM82" s="8"/>
      <c r="AP82" s="8"/>
      <c r="AQ82" s="8"/>
    </row>
    <row r="83" spans="1:43" x14ac:dyDescent="0.3">
      <c r="A83">
        <v>80</v>
      </c>
      <c r="B83">
        <v>6</v>
      </c>
      <c r="D83">
        <v>4.1100000000000003</v>
      </c>
      <c r="E83" t="s">
        <v>51</v>
      </c>
      <c r="F83" s="8">
        <v>3.004</v>
      </c>
      <c r="G83" s="8">
        <v>12.347</v>
      </c>
      <c r="H83">
        <v>4.08</v>
      </c>
      <c r="I83" t="s">
        <v>51</v>
      </c>
      <c r="J83" s="8">
        <v>3.0430000000000001</v>
      </c>
      <c r="K83" s="8">
        <v>12.409000000000001</v>
      </c>
      <c r="L83">
        <v>3.65</v>
      </c>
      <c r="M83" t="s">
        <v>51</v>
      </c>
      <c r="N83" s="8">
        <v>2.9580000000000002</v>
      </c>
      <c r="O83" s="8">
        <v>10.789</v>
      </c>
      <c r="P83">
        <v>3.65</v>
      </c>
      <c r="Q83" t="s">
        <v>51</v>
      </c>
      <c r="R83" s="8">
        <v>2.9340000000000002</v>
      </c>
      <c r="S83" s="8">
        <v>10.698</v>
      </c>
      <c r="T83">
        <v>3.6</v>
      </c>
      <c r="U83" t="s">
        <v>51</v>
      </c>
      <c r="V83" s="8">
        <v>2.8889999999999998</v>
      </c>
      <c r="W83" s="8">
        <v>10.395</v>
      </c>
      <c r="Z83" s="8"/>
      <c r="AA83" s="8"/>
      <c r="AD83" s="8"/>
      <c r="AE83" s="8"/>
      <c r="AH83" s="8"/>
      <c r="AI83" s="8"/>
      <c r="AL83" s="8"/>
      <c r="AM83" s="8"/>
      <c r="AP83" s="8"/>
      <c r="AQ83" s="8"/>
    </row>
    <row r="84" spans="1:43" x14ac:dyDescent="0.3">
      <c r="A84">
        <v>81</v>
      </c>
      <c r="B84">
        <v>7</v>
      </c>
      <c r="D84">
        <v>4.1100000000000003</v>
      </c>
      <c r="E84" t="s">
        <v>51</v>
      </c>
      <c r="F84" s="8">
        <v>3.004</v>
      </c>
      <c r="G84" s="8">
        <v>12.347</v>
      </c>
      <c r="H84">
        <v>4.09</v>
      </c>
      <c r="I84" t="s">
        <v>51</v>
      </c>
      <c r="J84" s="8">
        <v>3.0430000000000001</v>
      </c>
      <c r="K84" s="8">
        <v>12.441000000000001</v>
      </c>
      <c r="L84">
        <v>3.7</v>
      </c>
      <c r="M84" t="s">
        <v>51</v>
      </c>
      <c r="N84" s="8">
        <v>2.9580000000000002</v>
      </c>
      <c r="O84" s="8">
        <v>10.955</v>
      </c>
      <c r="P84">
        <v>3.63</v>
      </c>
      <c r="Q84" t="s">
        <v>51</v>
      </c>
      <c r="R84" s="8">
        <v>2.9340000000000002</v>
      </c>
      <c r="S84" s="8">
        <v>10.641</v>
      </c>
      <c r="T84">
        <v>3.61</v>
      </c>
      <c r="U84" t="s">
        <v>51</v>
      </c>
      <c r="V84" s="8">
        <v>2.8889999999999998</v>
      </c>
      <c r="W84" s="8">
        <v>10.429</v>
      </c>
      <c r="Z84" s="8"/>
      <c r="AA84" s="8"/>
      <c r="AD84" s="8"/>
      <c r="AE84" s="8"/>
      <c r="AH84" s="8"/>
      <c r="AI84" s="8"/>
      <c r="AL84" s="8"/>
      <c r="AM84" s="8"/>
      <c r="AP84" s="8"/>
      <c r="AQ84" s="8"/>
    </row>
    <row r="85" spans="1:43" x14ac:dyDescent="0.3">
      <c r="A85">
        <v>82</v>
      </c>
      <c r="B85">
        <v>8</v>
      </c>
      <c r="D85">
        <v>4.1100000000000003</v>
      </c>
      <c r="E85" t="s">
        <v>51</v>
      </c>
      <c r="F85" s="8">
        <v>3.004</v>
      </c>
      <c r="G85" s="8">
        <v>12.347</v>
      </c>
      <c r="H85">
        <v>4.0999999999999996</v>
      </c>
      <c r="I85" t="s">
        <v>51</v>
      </c>
      <c r="J85" s="8">
        <v>3.0430000000000001</v>
      </c>
      <c r="K85" s="8">
        <v>12.464</v>
      </c>
      <c r="L85">
        <v>3.7</v>
      </c>
      <c r="M85" t="s">
        <v>51</v>
      </c>
      <c r="N85" s="8">
        <v>2.9580000000000002</v>
      </c>
      <c r="O85" s="8">
        <v>10.932</v>
      </c>
      <c r="P85">
        <v>3.68</v>
      </c>
      <c r="Q85" t="s">
        <v>51</v>
      </c>
      <c r="R85" s="8">
        <v>2.9340000000000002</v>
      </c>
      <c r="S85" s="8">
        <v>10.794</v>
      </c>
      <c r="T85">
        <v>3.58</v>
      </c>
      <c r="U85" t="s">
        <v>51</v>
      </c>
      <c r="V85" s="8">
        <v>2.8889999999999998</v>
      </c>
      <c r="W85" s="8">
        <v>10.353</v>
      </c>
      <c r="Z85" s="8"/>
      <c r="AA85" s="8"/>
      <c r="AD85" s="8"/>
      <c r="AE85" s="8"/>
      <c r="AH85" s="8"/>
      <c r="AI85" s="8"/>
      <c r="AL85" s="8"/>
      <c r="AM85" s="8"/>
      <c r="AP85" s="8"/>
      <c r="AQ85" s="8"/>
    </row>
    <row r="86" spans="1:43" x14ac:dyDescent="0.3">
      <c r="A86">
        <v>83</v>
      </c>
      <c r="B86">
        <v>9</v>
      </c>
      <c r="D86">
        <v>4.0999999999999996</v>
      </c>
      <c r="E86" t="s">
        <v>51</v>
      </c>
      <c r="F86" s="8">
        <v>3.004</v>
      </c>
      <c r="G86" s="8">
        <v>12.317</v>
      </c>
      <c r="H86">
        <v>4.1399999999999997</v>
      </c>
      <c r="I86" t="s">
        <v>51</v>
      </c>
      <c r="J86" s="8">
        <v>3.0430000000000001</v>
      </c>
      <c r="K86" s="8">
        <v>12.582000000000001</v>
      </c>
      <c r="L86">
        <v>3.73</v>
      </c>
      <c r="M86" t="s">
        <v>51</v>
      </c>
      <c r="N86" s="8">
        <v>2.9580000000000002</v>
      </c>
      <c r="O86" s="8">
        <v>11.022</v>
      </c>
      <c r="P86">
        <v>3.64</v>
      </c>
      <c r="Q86" t="s">
        <v>51</v>
      </c>
      <c r="R86" s="8">
        <v>2.9340000000000002</v>
      </c>
      <c r="S86" s="8">
        <v>10.691000000000001</v>
      </c>
      <c r="T86">
        <v>3.58</v>
      </c>
      <c r="U86" t="s">
        <v>51</v>
      </c>
      <c r="V86" s="8">
        <v>2.8889999999999998</v>
      </c>
      <c r="W86" s="8">
        <v>10.333</v>
      </c>
      <c r="Z86" s="8"/>
      <c r="AA86" s="8"/>
      <c r="AD86" s="8"/>
      <c r="AE86" s="8"/>
      <c r="AH86" s="8"/>
      <c r="AI86" s="8"/>
      <c r="AL86" s="8"/>
      <c r="AM86" s="8"/>
      <c r="AP86" s="8"/>
      <c r="AQ86" s="8"/>
    </row>
    <row r="87" spans="1:43" x14ac:dyDescent="0.3">
      <c r="A87">
        <v>84</v>
      </c>
      <c r="B87">
        <v>10</v>
      </c>
      <c r="D87">
        <v>4.0999999999999996</v>
      </c>
      <c r="E87" t="s">
        <v>51</v>
      </c>
      <c r="F87" s="8">
        <v>3.004</v>
      </c>
      <c r="G87" s="8">
        <v>12.317</v>
      </c>
      <c r="H87">
        <v>4.1100000000000003</v>
      </c>
      <c r="I87" t="s">
        <v>51</v>
      </c>
      <c r="J87" s="8">
        <v>3.0430000000000001</v>
      </c>
      <c r="K87" s="8">
        <v>12.5</v>
      </c>
      <c r="L87">
        <v>3.76</v>
      </c>
      <c r="M87" t="s">
        <v>51</v>
      </c>
      <c r="N87" s="8">
        <v>2.9580000000000002</v>
      </c>
      <c r="O87" s="8">
        <v>11.11</v>
      </c>
      <c r="P87">
        <v>3.63</v>
      </c>
      <c r="Q87" t="s">
        <v>51</v>
      </c>
      <c r="R87" s="8">
        <v>2.9340000000000002</v>
      </c>
      <c r="S87" s="8">
        <v>10.64</v>
      </c>
      <c r="T87">
        <v>3.6</v>
      </c>
      <c r="U87" t="s">
        <v>51</v>
      </c>
      <c r="V87" s="8">
        <v>2.8889999999999998</v>
      </c>
      <c r="W87" s="8">
        <v>10.403</v>
      </c>
      <c r="Z87" s="8"/>
      <c r="AA87" s="8"/>
      <c r="AD87" s="8"/>
      <c r="AE87" s="8"/>
      <c r="AH87" s="8"/>
      <c r="AI87" s="8"/>
      <c r="AL87" s="8"/>
      <c r="AM87" s="8"/>
      <c r="AP87" s="8"/>
      <c r="AQ87" s="8"/>
    </row>
    <row r="88" spans="1:43" x14ac:dyDescent="0.3">
      <c r="A88">
        <v>85</v>
      </c>
      <c r="B88">
        <v>11</v>
      </c>
      <c r="D88">
        <v>4.0999999999999996</v>
      </c>
      <c r="E88" t="s">
        <v>51</v>
      </c>
      <c r="F88" s="8">
        <v>3.004</v>
      </c>
      <c r="G88" s="8">
        <v>12.317</v>
      </c>
      <c r="H88">
        <v>4.13</v>
      </c>
      <c r="I88" t="s">
        <v>51</v>
      </c>
      <c r="J88" s="8">
        <v>3.0430000000000001</v>
      </c>
      <c r="K88" s="8">
        <v>12.56</v>
      </c>
      <c r="L88">
        <v>3.72</v>
      </c>
      <c r="M88" t="s">
        <v>51</v>
      </c>
      <c r="N88" s="8">
        <v>2.9580000000000002</v>
      </c>
      <c r="O88" s="8">
        <v>11.010999999999999</v>
      </c>
      <c r="P88">
        <v>3.55</v>
      </c>
      <c r="Q88" t="s">
        <v>51</v>
      </c>
      <c r="R88" s="8">
        <v>2.9340000000000002</v>
      </c>
      <c r="S88" s="8">
        <v>10.42</v>
      </c>
      <c r="T88">
        <v>3.6</v>
      </c>
      <c r="U88" t="s">
        <v>51</v>
      </c>
      <c r="V88" s="8">
        <v>2.8889999999999998</v>
      </c>
      <c r="W88" s="8">
        <v>10.394</v>
      </c>
      <c r="Z88" s="8"/>
      <c r="AA88" s="8"/>
      <c r="AD88" s="8"/>
      <c r="AE88" s="8"/>
      <c r="AH88" s="8"/>
      <c r="AI88" s="8"/>
      <c r="AL88" s="8"/>
      <c r="AM88" s="8"/>
      <c r="AP88" s="8"/>
      <c r="AQ88" s="8"/>
    </row>
    <row r="89" spans="1:43" x14ac:dyDescent="0.3">
      <c r="A89">
        <v>86</v>
      </c>
      <c r="B89">
        <v>12</v>
      </c>
      <c r="D89">
        <v>4.0999999999999996</v>
      </c>
      <c r="E89" t="s">
        <v>51</v>
      </c>
      <c r="F89" s="8">
        <v>3.004</v>
      </c>
      <c r="G89" s="8">
        <v>12.317</v>
      </c>
      <c r="H89">
        <v>4.12</v>
      </c>
      <c r="I89" t="s">
        <v>51</v>
      </c>
      <c r="J89" s="8">
        <v>3.0430000000000001</v>
      </c>
      <c r="K89" s="8">
        <v>12.526</v>
      </c>
      <c r="L89">
        <v>3.66</v>
      </c>
      <c r="M89" t="s">
        <v>51</v>
      </c>
      <c r="N89" s="8">
        <v>2.9580000000000002</v>
      </c>
      <c r="O89" s="8">
        <v>10.83</v>
      </c>
      <c r="P89">
        <v>3.57</v>
      </c>
      <c r="Q89" t="s">
        <v>51</v>
      </c>
      <c r="R89" s="8">
        <v>2.9340000000000002</v>
      </c>
      <c r="S89" s="8">
        <v>10.488</v>
      </c>
      <c r="T89">
        <v>3.57</v>
      </c>
      <c r="U89" t="s">
        <v>51</v>
      </c>
      <c r="V89" s="8">
        <v>2.8889999999999998</v>
      </c>
      <c r="W89" s="8">
        <v>10.313000000000001</v>
      </c>
      <c r="Z89" s="8"/>
      <c r="AA89" s="8"/>
      <c r="AD89" s="8"/>
      <c r="AE89" s="8"/>
      <c r="AH89" s="8"/>
      <c r="AI89" s="8"/>
      <c r="AL89" s="8"/>
      <c r="AM89" s="8"/>
      <c r="AP89" s="8"/>
      <c r="AQ89" s="8"/>
    </row>
    <row r="90" spans="1:43" x14ac:dyDescent="0.3">
      <c r="A90">
        <v>87</v>
      </c>
      <c r="B90">
        <v>13</v>
      </c>
      <c r="D90">
        <v>4.0999999999999996</v>
      </c>
      <c r="E90" t="s">
        <v>51</v>
      </c>
      <c r="F90" s="8">
        <v>3.004</v>
      </c>
      <c r="G90" s="8">
        <v>12.317</v>
      </c>
      <c r="H90">
        <v>4.07</v>
      </c>
      <c r="I90" t="s">
        <v>51</v>
      </c>
      <c r="J90" s="8">
        <v>3.0430000000000001</v>
      </c>
      <c r="K90" s="8">
        <v>12.382</v>
      </c>
      <c r="L90">
        <v>3.7</v>
      </c>
      <c r="M90" t="s">
        <v>51</v>
      </c>
      <c r="N90" s="8">
        <v>2.9580000000000002</v>
      </c>
      <c r="O90" s="8">
        <v>10.956</v>
      </c>
      <c r="P90">
        <v>3.57</v>
      </c>
      <c r="Q90" t="s">
        <v>51</v>
      </c>
      <c r="R90" s="8">
        <v>2.9340000000000002</v>
      </c>
      <c r="S90" s="8">
        <v>10.472</v>
      </c>
      <c r="T90">
        <v>3.57</v>
      </c>
      <c r="U90" t="s">
        <v>51</v>
      </c>
      <c r="V90" s="8">
        <v>2.8889999999999998</v>
      </c>
      <c r="W90" s="8">
        <v>10.311</v>
      </c>
      <c r="Z90" s="8"/>
      <c r="AA90" s="8"/>
      <c r="AD90" s="8"/>
      <c r="AE90" s="8"/>
      <c r="AH90" s="8"/>
      <c r="AI90" s="8"/>
      <c r="AL90" s="8"/>
      <c r="AM90" s="8"/>
      <c r="AP90" s="8"/>
      <c r="AQ90" s="8"/>
    </row>
    <row r="91" spans="1:43" x14ac:dyDescent="0.3">
      <c r="A91">
        <v>88</v>
      </c>
      <c r="B91">
        <v>14</v>
      </c>
      <c r="D91">
        <v>4.12</v>
      </c>
      <c r="E91" t="s">
        <v>51</v>
      </c>
      <c r="F91" s="8">
        <v>3.004</v>
      </c>
      <c r="G91" s="8">
        <v>12.377000000000001</v>
      </c>
      <c r="H91">
        <v>4.05</v>
      </c>
      <c r="I91" t="s">
        <v>51</v>
      </c>
      <c r="J91" s="8">
        <v>3.0430000000000001</v>
      </c>
      <c r="K91" s="8">
        <v>12.318</v>
      </c>
      <c r="L91">
        <v>3.68</v>
      </c>
      <c r="M91" t="s">
        <v>51</v>
      </c>
      <c r="N91" s="8">
        <v>2.9580000000000002</v>
      </c>
      <c r="O91" s="8">
        <v>10.882</v>
      </c>
      <c r="P91">
        <v>3.57</v>
      </c>
      <c r="Q91" t="s">
        <v>51</v>
      </c>
      <c r="R91" s="8">
        <v>2.9340000000000002</v>
      </c>
      <c r="S91" s="8">
        <v>10.488</v>
      </c>
      <c r="T91">
        <v>3.52</v>
      </c>
      <c r="U91" t="s">
        <v>51</v>
      </c>
      <c r="V91" s="8">
        <v>2.8889999999999998</v>
      </c>
      <c r="W91" s="8">
        <v>10.173999999999999</v>
      </c>
      <c r="Z91" s="8"/>
      <c r="AA91" s="8"/>
      <c r="AD91" s="8"/>
      <c r="AE91" s="8"/>
      <c r="AH91" s="8"/>
      <c r="AI91" s="8"/>
      <c r="AL91" s="8"/>
      <c r="AM91" s="8"/>
      <c r="AP91" s="8"/>
      <c r="AQ91" s="8"/>
    </row>
    <row r="92" spans="1:43" x14ac:dyDescent="0.3">
      <c r="A92">
        <v>89</v>
      </c>
      <c r="B92">
        <v>15</v>
      </c>
      <c r="D92">
        <v>4.1100000000000003</v>
      </c>
      <c r="E92" t="s">
        <v>51</v>
      </c>
      <c r="F92" s="8">
        <v>3.004</v>
      </c>
      <c r="G92" s="8">
        <v>12.347</v>
      </c>
      <c r="H92">
        <v>4.01</v>
      </c>
      <c r="I92" t="s">
        <v>51</v>
      </c>
      <c r="J92" s="8">
        <v>3.0430000000000001</v>
      </c>
      <c r="K92" s="8">
        <v>12.196999999999999</v>
      </c>
      <c r="L92">
        <v>3.64</v>
      </c>
      <c r="M92" t="s">
        <v>51</v>
      </c>
      <c r="N92" s="8">
        <v>2.9580000000000002</v>
      </c>
      <c r="O92" s="8">
        <v>10.750999999999999</v>
      </c>
      <c r="P92">
        <v>3.62</v>
      </c>
      <c r="Q92" t="s">
        <v>51</v>
      </c>
      <c r="R92" s="8">
        <v>2.9340000000000002</v>
      </c>
      <c r="S92" s="8">
        <v>10.624000000000001</v>
      </c>
      <c r="T92">
        <v>3.52</v>
      </c>
      <c r="U92" t="s">
        <v>51</v>
      </c>
      <c r="V92" s="8">
        <v>2.8889999999999998</v>
      </c>
      <c r="W92" s="8">
        <v>10.172000000000001</v>
      </c>
      <c r="Z92" s="8"/>
      <c r="AA92" s="8"/>
      <c r="AD92" s="8"/>
      <c r="AE92" s="8"/>
      <c r="AH92" s="8"/>
      <c r="AI92" s="8"/>
      <c r="AL92" s="8"/>
      <c r="AM92" s="8"/>
      <c r="AP92" s="8"/>
      <c r="AQ92" s="8"/>
    </row>
    <row r="93" spans="1:43" x14ac:dyDescent="0.3">
      <c r="A93">
        <v>90</v>
      </c>
      <c r="B93">
        <v>1</v>
      </c>
      <c r="D93">
        <v>4.1100000000000003</v>
      </c>
      <c r="E93" s="2">
        <v>3.1640000000000001</v>
      </c>
      <c r="F93" s="8">
        <v>3.1640000000000001</v>
      </c>
      <c r="G93" s="8">
        <v>13.005000000000001</v>
      </c>
      <c r="H93">
        <v>4.0199999999999996</v>
      </c>
      <c r="I93" s="2">
        <v>2.9420000000000002</v>
      </c>
      <c r="J93" s="8">
        <v>2.9420000000000002</v>
      </c>
      <c r="K93" s="8">
        <v>11.817</v>
      </c>
      <c r="L93">
        <v>3.68</v>
      </c>
      <c r="M93" s="2">
        <v>2.8420000000000001</v>
      </c>
      <c r="N93" s="8">
        <v>2.8420000000000001</v>
      </c>
      <c r="O93" s="8">
        <v>10.471</v>
      </c>
      <c r="P93">
        <v>3.63</v>
      </c>
      <c r="Q93" s="2">
        <v>2.766</v>
      </c>
      <c r="R93" s="8">
        <v>2.766</v>
      </c>
      <c r="S93" s="8">
        <v>10.045999999999999</v>
      </c>
      <c r="T93">
        <v>3.53</v>
      </c>
      <c r="U93" s="2">
        <v>2.8730000000000002</v>
      </c>
      <c r="V93" s="8">
        <v>2.8730000000000002</v>
      </c>
      <c r="W93" s="8">
        <v>10.130000000000001</v>
      </c>
      <c r="Z93" s="8"/>
      <c r="AA93" s="8"/>
      <c r="AD93" s="8"/>
      <c r="AE93" s="8"/>
      <c r="AH93" s="8"/>
      <c r="AI93" s="8"/>
      <c r="AL93" s="8"/>
      <c r="AM93" s="8"/>
      <c r="AP93" s="8"/>
      <c r="AQ93" s="8"/>
    </row>
    <row r="94" spans="1:43" x14ac:dyDescent="0.3">
      <c r="A94">
        <v>91</v>
      </c>
      <c r="B94">
        <v>2</v>
      </c>
      <c r="D94">
        <v>4.12</v>
      </c>
      <c r="E94" t="s">
        <v>51</v>
      </c>
      <c r="F94" s="8">
        <v>3.1640000000000001</v>
      </c>
      <c r="G94" s="8">
        <v>13.037000000000001</v>
      </c>
      <c r="H94">
        <v>4.05</v>
      </c>
      <c r="I94" t="s">
        <v>51</v>
      </c>
      <c r="J94" s="8">
        <v>2.9420000000000002</v>
      </c>
      <c r="K94" s="8">
        <v>11.907</v>
      </c>
      <c r="L94">
        <v>3.74</v>
      </c>
      <c r="M94" t="s">
        <v>51</v>
      </c>
      <c r="N94" s="8">
        <v>2.8420000000000001</v>
      </c>
      <c r="O94" s="8">
        <v>10.631</v>
      </c>
      <c r="P94">
        <v>3.66</v>
      </c>
      <c r="Q94" t="s">
        <v>51</v>
      </c>
      <c r="R94" s="8">
        <v>2.766</v>
      </c>
      <c r="S94" s="8">
        <v>10.111000000000001</v>
      </c>
      <c r="T94">
        <v>3.57</v>
      </c>
      <c r="U94" t="s">
        <v>51</v>
      </c>
      <c r="V94" s="8">
        <v>2.8730000000000002</v>
      </c>
      <c r="W94" s="8">
        <v>10.268000000000001</v>
      </c>
      <c r="Z94" s="8"/>
      <c r="AA94" s="8"/>
      <c r="AD94" s="8"/>
      <c r="AE94" s="8"/>
      <c r="AH94" s="8"/>
      <c r="AI94" s="8"/>
      <c r="AL94" s="8"/>
      <c r="AM94" s="8"/>
      <c r="AP94" s="8"/>
      <c r="AQ94" s="8"/>
    </row>
    <row r="95" spans="1:43" x14ac:dyDescent="0.3">
      <c r="A95">
        <v>92</v>
      </c>
      <c r="B95">
        <v>3</v>
      </c>
      <c r="D95">
        <v>4.12</v>
      </c>
      <c r="E95" t="s">
        <v>51</v>
      </c>
      <c r="F95" s="8">
        <v>3.1640000000000001</v>
      </c>
      <c r="G95" s="8">
        <v>13.037000000000001</v>
      </c>
      <c r="H95">
        <v>4.09</v>
      </c>
      <c r="I95" t="s">
        <v>51</v>
      </c>
      <c r="J95" s="8">
        <v>2.9420000000000002</v>
      </c>
      <c r="K95" s="8">
        <v>12.021000000000001</v>
      </c>
      <c r="L95">
        <v>3.77</v>
      </c>
      <c r="M95" t="s">
        <v>51</v>
      </c>
      <c r="N95" s="8">
        <v>2.8420000000000001</v>
      </c>
      <c r="O95" s="8">
        <v>10.718</v>
      </c>
      <c r="P95">
        <v>3.59</v>
      </c>
      <c r="Q95" t="s">
        <v>51</v>
      </c>
      <c r="R95" s="8">
        <v>2.766</v>
      </c>
      <c r="S95" s="8">
        <v>9.9209999999999994</v>
      </c>
      <c r="T95">
        <v>3.6</v>
      </c>
      <c r="U95" t="s">
        <v>51</v>
      </c>
      <c r="V95" s="8">
        <v>2.8730000000000002</v>
      </c>
      <c r="W95" s="8">
        <v>10.331</v>
      </c>
      <c r="Z95" s="8"/>
      <c r="AA95" s="8"/>
      <c r="AD95" s="8"/>
      <c r="AE95" s="8"/>
      <c r="AH95" s="8"/>
      <c r="AI95" s="8"/>
      <c r="AL95" s="8"/>
      <c r="AM95" s="8"/>
      <c r="AP95" s="8"/>
      <c r="AQ95" s="8"/>
    </row>
    <row r="96" spans="1:43" x14ac:dyDescent="0.3">
      <c r="A96">
        <v>93</v>
      </c>
      <c r="B96">
        <v>4</v>
      </c>
      <c r="D96">
        <v>4.13</v>
      </c>
      <c r="E96" t="s">
        <v>51</v>
      </c>
      <c r="F96" s="8">
        <v>3.1640000000000001</v>
      </c>
      <c r="G96" s="8">
        <v>13.069000000000001</v>
      </c>
      <c r="H96">
        <v>4.1100000000000003</v>
      </c>
      <c r="I96" t="s">
        <v>51</v>
      </c>
      <c r="J96" s="8">
        <v>2.9420000000000002</v>
      </c>
      <c r="K96" s="8">
        <v>12.08</v>
      </c>
      <c r="L96">
        <v>3.78</v>
      </c>
      <c r="M96" t="s">
        <v>51</v>
      </c>
      <c r="N96" s="8">
        <v>2.8420000000000001</v>
      </c>
      <c r="O96" s="8">
        <v>10.752000000000001</v>
      </c>
      <c r="P96">
        <v>3.65</v>
      </c>
      <c r="Q96" t="s">
        <v>51</v>
      </c>
      <c r="R96" s="8">
        <v>2.766</v>
      </c>
      <c r="S96" s="8">
        <v>10.085000000000001</v>
      </c>
      <c r="T96">
        <v>3.66</v>
      </c>
      <c r="U96" t="s">
        <v>51</v>
      </c>
      <c r="V96" s="8">
        <v>2.8730000000000002</v>
      </c>
      <c r="W96" s="8">
        <v>10.504</v>
      </c>
      <c r="Z96" s="8"/>
      <c r="AA96" s="8"/>
      <c r="AD96" s="8"/>
      <c r="AE96" s="8"/>
      <c r="AH96" s="8"/>
      <c r="AI96" s="8"/>
      <c r="AL96" s="8"/>
      <c r="AM96" s="8"/>
      <c r="AP96" s="8"/>
      <c r="AQ96" s="8"/>
    </row>
    <row r="97" spans="1:43" x14ac:dyDescent="0.3">
      <c r="A97">
        <v>94</v>
      </c>
      <c r="B97">
        <v>5</v>
      </c>
      <c r="D97">
        <v>4.1500000000000004</v>
      </c>
      <c r="E97" t="s">
        <v>51</v>
      </c>
      <c r="F97" s="8">
        <v>3.1640000000000001</v>
      </c>
      <c r="G97" s="8">
        <v>13.132</v>
      </c>
      <c r="H97">
        <v>4.17</v>
      </c>
      <c r="I97" t="s">
        <v>51</v>
      </c>
      <c r="J97" s="8">
        <v>2.9420000000000002</v>
      </c>
      <c r="K97" s="8">
        <v>12.259</v>
      </c>
      <c r="L97">
        <v>3.77</v>
      </c>
      <c r="M97" t="s">
        <v>51</v>
      </c>
      <c r="N97" s="8">
        <v>2.8420000000000001</v>
      </c>
      <c r="O97" s="8">
        <v>10.728</v>
      </c>
      <c r="P97">
        <v>3.65</v>
      </c>
      <c r="Q97" t="s">
        <v>51</v>
      </c>
      <c r="R97" s="8">
        <v>2.766</v>
      </c>
      <c r="S97" s="8">
        <v>10.083</v>
      </c>
      <c r="T97">
        <v>3.67</v>
      </c>
      <c r="U97" t="s">
        <v>51</v>
      </c>
      <c r="V97" s="8">
        <v>2.8730000000000002</v>
      </c>
      <c r="W97" s="8">
        <v>10.555999999999999</v>
      </c>
      <c r="Z97" s="8"/>
      <c r="AA97" s="8"/>
      <c r="AD97" s="8"/>
      <c r="AE97" s="8"/>
      <c r="AH97" s="8"/>
      <c r="AI97" s="8"/>
      <c r="AL97" s="8"/>
      <c r="AM97" s="8"/>
      <c r="AP97" s="8"/>
      <c r="AQ97" s="8"/>
    </row>
    <row r="98" spans="1:43" x14ac:dyDescent="0.3">
      <c r="A98">
        <v>95</v>
      </c>
      <c r="B98">
        <v>6</v>
      </c>
      <c r="D98">
        <v>4.16</v>
      </c>
      <c r="E98" t="s">
        <v>51</v>
      </c>
      <c r="F98" s="8">
        <v>3.1640000000000001</v>
      </c>
      <c r="G98" s="8">
        <v>13.163</v>
      </c>
      <c r="H98">
        <v>4.17</v>
      </c>
      <c r="I98" t="s">
        <v>51</v>
      </c>
      <c r="J98" s="8">
        <v>2.9420000000000002</v>
      </c>
      <c r="K98" s="8">
        <v>12.255000000000001</v>
      </c>
      <c r="L98">
        <v>3.79</v>
      </c>
      <c r="M98" t="s">
        <v>51</v>
      </c>
      <c r="N98" s="8">
        <v>2.8420000000000001</v>
      </c>
      <c r="O98" s="8">
        <v>10.772</v>
      </c>
      <c r="P98">
        <v>3.7</v>
      </c>
      <c r="Q98" t="s">
        <v>51</v>
      </c>
      <c r="R98" s="8">
        <v>2.766</v>
      </c>
      <c r="S98" s="8">
        <v>10.225</v>
      </c>
      <c r="T98">
        <v>3.7</v>
      </c>
      <c r="U98" t="s">
        <v>51</v>
      </c>
      <c r="V98" s="8">
        <v>2.8730000000000002</v>
      </c>
      <c r="W98" s="8">
        <v>10.616</v>
      </c>
      <c r="Z98" s="8"/>
      <c r="AA98" s="8"/>
      <c r="AD98" s="8"/>
      <c r="AE98" s="8"/>
      <c r="AH98" s="8"/>
      <c r="AI98" s="8"/>
      <c r="AL98" s="8"/>
      <c r="AM98" s="8"/>
      <c r="AP98" s="8"/>
      <c r="AQ98" s="8"/>
    </row>
    <row r="99" spans="1:43" x14ac:dyDescent="0.3">
      <c r="A99">
        <v>96</v>
      </c>
      <c r="B99">
        <v>7</v>
      </c>
      <c r="D99">
        <v>4.16</v>
      </c>
      <c r="E99" t="s">
        <v>51</v>
      </c>
      <c r="F99" s="8">
        <v>3.1640000000000001</v>
      </c>
      <c r="G99" s="8">
        <v>13.163</v>
      </c>
      <c r="H99">
        <v>4.17</v>
      </c>
      <c r="I99" t="s">
        <v>51</v>
      </c>
      <c r="J99" s="8">
        <v>2.9420000000000002</v>
      </c>
      <c r="K99" s="8">
        <v>12.255000000000001</v>
      </c>
      <c r="L99">
        <v>3.74</v>
      </c>
      <c r="M99" t="s">
        <v>51</v>
      </c>
      <c r="N99" s="8">
        <v>2.8420000000000001</v>
      </c>
      <c r="O99" s="8">
        <v>10.62</v>
      </c>
      <c r="P99">
        <v>3.66</v>
      </c>
      <c r="Q99" t="s">
        <v>51</v>
      </c>
      <c r="R99" s="8">
        <v>2.766</v>
      </c>
      <c r="S99" s="8">
        <v>10.116</v>
      </c>
      <c r="T99">
        <v>3.67</v>
      </c>
      <c r="U99" t="s">
        <v>51</v>
      </c>
      <c r="V99" s="8">
        <v>2.8730000000000002</v>
      </c>
      <c r="W99" s="8">
        <v>10.538</v>
      </c>
      <c r="Z99" s="8"/>
      <c r="AA99" s="8"/>
      <c r="AD99" s="8"/>
      <c r="AE99" s="8"/>
      <c r="AH99" s="8"/>
      <c r="AI99" s="8"/>
      <c r="AL99" s="8"/>
      <c r="AM99" s="8"/>
      <c r="AP99" s="8"/>
      <c r="AQ99" s="8"/>
    </row>
    <row r="100" spans="1:43" x14ac:dyDescent="0.3">
      <c r="A100">
        <v>97</v>
      </c>
      <c r="B100">
        <v>8</v>
      </c>
      <c r="D100">
        <v>4.16</v>
      </c>
      <c r="E100" t="s">
        <v>51</v>
      </c>
      <c r="F100" s="8">
        <v>3.1640000000000001</v>
      </c>
      <c r="G100" s="8">
        <v>13.163</v>
      </c>
      <c r="H100">
        <v>4.2</v>
      </c>
      <c r="I100" t="s">
        <v>51</v>
      </c>
      <c r="J100" s="8">
        <v>2.9420000000000002</v>
      </c>
      <c r="K100" s="8">
        <v>12.343</v>
      </c>
      <c r="L100">
        <v>3.73</v>
      </c>
      <c r="M100" t="s">
        <v>51</v>
      </c>
      <c r="N100" s="8">
        <v>2.8420000000000001</v>
      </c>
      <c r="O100" s="8">
        <v>10.598000000000001</v>
      </c>
      <c r="P100">
        <v>3.69</v>
      </c>
      <c r="Q100" t="s">
        <v>51</v>
      </c>
      <c r="R100" s="8">
        <v>2.766</v>
      </c>
      <c r="S100" s="8">
        <v>10.209</v>
      </c>
      <c r="T100">
        <v>3.66</v>
      </c>
      <c r="U100" t="s">
        <v>51</v>
      </c>
      <c r="V100" s="8">
        <v>2.8730000000000002</v>
      </c>
      <c r="W100" s="8">
        <v>10.500999999999999</v>
      </c>
      <c r="Z100" s="8"/>
      <c r="AA100" s="8"/>
      <c r="AD100" s="8"/>
      <c r="AE100" s="8"/>
      <c r="AH100" s="8"/>
      <c r="AI100" s="8"/>
      <c r="AL100" s="8"/>
      <c r="AM100" s="8"/>
      <c r="AP100" s="8"/>
      <c r="AQ100" s="8"/>
    </row>
    <row r="101" spans="1:43" x14ac:dyDescent="0.3">
      <c r="A101">
        <v>98</v>
      </c>
      <c r="B101">
        <v>9</v>
      </c>
      <c r="D101">
        <v>4.17</v>
      </c>
      <c r="E101" t="s">
        <v>51</v>
      </c>
      <c r="F101" s="8">
        <v>3.1640000000000001</v>
      </c>
      <c r="G101" s="8">
        <v>13.195</v>
      </c>
      <c r="H101">
        <v>4.17</v>
      </c>
      <c r="I101" t="s">
        <v>51</v>
      </c>
      <c r="J101" s="8">
        <v>2.9420000000000002</v>
      </c>
      <c r="K101" s="8">
        <v>12.265000000000001</v>
      </c>
      <c r="L101">
        <v>3.72</v>
      </c>
      <c r="M101" t="s">
        <v>51</v>
      </c>
      <c r="N101" s="8">
        <v>2.8420000000000001</v>
      </c>
      <c r="O101" s="8">
        <v>10.563000000000001</v>
      </c>
      <c r="P101">
        <v>3.64</v>
      </c>
      <c r="Q101" t="s">
        <v>51</v>
      </c>
      <c r="R101" s="8">
        <v>2.766</v>
      </c>
      <c r="S101" s="8">
        <v>10.077999999999999</v>
      </c>
      <c r="T101">
        <v>3.62</v>
      </c>
      <c r="U101" t="s">
        <v>51</v>
      </c>
      <c r="V101" s="8">
        <v>2.8730000000000002</v>
      </c>
      <c r="W101" s="8">
        <v>10.391</v>
      </c>
      <c r="Z101" s="8"/>
      <c r="AA101" s="8"/>
      <c r="AD101" s="8"/>
      <c r="AE101" s="8"/>
      <c r="AH101" s="8"/>
      <c r="AI101" s="8"/>
      <c r="AL101" s="8"/>
      <c r="AM101" s="8"/>
      <c r="AP101" s="8"/>
      <c r="AQ101" s="8"/>
    </row>
    <row r="102" spans="1:43" x14ac:dyDescent="0.3">
      <c r="A102">
        <v>99</v>
      </c>
      <c r="B102">
        <v>10</v>
      </c>
      <c r="D102">
        <v>4.13</v>
      </c>
      <c r="E102" t="s">
        <v>51</v>
      </c>
      <c r="F102" s="8">
        <v>3.1640000000000001</v>
      </c>
      <c r="G102" s="8">
        <v>13.069000000000001</v>
      </c>
      <c r="H102">
        <v>4.13</v>
      </c>
      <c r="I102" t="s">
        <v>51</v>
      </c>
      <c r="J102" s="8">
        <v>2.9420000000000002</v>
      </c>
      <c r="K102" s="8">
        <v>12.159000000000001</v>
      </c>
      <c r="L102">
        <v>3.72</v>
      </c>
      <c r="M102" t="s">
        <v>51</v>
      </c>
      <c r="N102" s="8">
        <v>2.8420000000000001</v>
      </c>
      <c r="O102" s="8">
        <v>10.585000000000001</v>
      </c>
      <c r="P102">
        <v>3.58</v>
      </c>
      <c r="Q102" t="s">
        <v>51</v>
      </c>
      <c r="R102" s="8">
        <v>2.766</v>
      </c>
      <c r="S102" s="8">
        <v>9.9149999999999991</v>
      </c>
      <c r="T102">
        <v>3.65</v>
      </c>
      <c r="U102" t="s">
        <v>51</v>
      </c>
      <c r="V102" s="8">
        <v>2.8730000000000002</v>
      </c>
      <c r="W102" s="8">
        <v>10.476000000000001</v>
      </c>
      <c r="Z102" s="8"/>
      <c r="AA102" s="8"/>
      <c r="AD102" s="8"/>
      <c r="AE102" s="8"/>
      <c r="AH102" s="8"/>
      <c r="AI102" s="8"/>
      <c r="AL102" s="8"/>
      <c r="AM102" s="8"/>
      <c r="AP102" s="8"/>
      <c r="AQ102" s="8"/>
    </row>
    <row r="103" spans="1:43" x14ac:dyDescent="0.3">
      <c r="A103">
        <v>100</v>
      </c>
      <c r="B103">
        <v>11</v>
      </c>
      <c r="D103">
        <v>4.1399999999999997</v>
      </c>
      <c r="E103" t="s">
        <v>51</v>
      </c>
      <c r="F103" s="8">
        <v>3.1640000000000001</v>
      </c>
      <c r="G103" s="8">
        <v>13.1</v>
      </c>
      <c r="H103">
        <v>4.0999999999999996</v>
      </c>
      <c r="I103" t="s">
        <v>51</v>
      </c>
      <c r="J103" s="8">
        <v>2.9420000000000002</v>
      </c>
      <c r="K103" s="8">
        <v>12.053000000000001</v>
      </c>
      <c r="L103">
        <v>3.66</v>
      </c>
      <c r="M103" t="s">
        <v>51</v>
      </c>
      <c r="N103" s="8">
        <v>2.8420000000000001</v>
      </c>
      <c r="O103" s="8">
        <v>10.388</v>
      </c>
      <c r="P103">
        <v>3.59</v>
      </c>
      <c r="Q103" t="s">
        <v>51</v>
      </c>
      <c r="R103" s="8">
        <v>2.766</v>
      </c>
      <c r="S103" s="8">
        <v>9.9359999999999999</v>
      </c>
      <c r="T103">
        <v>3.6</v>
      </c>
      <c r="U103" t="s">
        <v>51</v>
      </c>
      <c r="V103" s="8">
        <v>2.8730000000000002</v>
      </c>
      <c r="W103" s="8">
        <v>10.349</v>
      </c>
      <c r="Z103" s="8"/>
      <c r="AA103" s="8"/>
      <c r="AD103" s="8"/>
      <c r="AE103" s="8"/>
      <c r="AH103" s="8"/>
      <c r="AI103" s="8"/>
      <c r="AL103" s="8"/>
      <c r="AM103" s="8"/>
      <c r="AP103" s="8"/>
      <c r="AQ103" s="8"/>
    </row>
    <row r="104" spans="1:43" x14ac:dyDescent="0.3">
      <c r="A104">
        <v>101</v>
      </c>
      <c r="B104">
        <v>12</v>
      </c>
      <c r="D104">
        <v>4.12</v>
      </c>
      <c r="E104" t="s">
        <v>51</v>
      </c>
      <c r="F104" s="8">
        <v>3.1640000000000001</v>
      </c>
      <c r="G104" s="8">
        <v>13.037000000000001</v>
      </c>
      <c r="H104">
        <v>4.05</v>
      </c>
      <c r="I104" t="s">
        <v>51</v>
      </c>
      <c r="J104" s="8">
        <v>2.9420000000000002</v>
      </c>
      <c r="K104" s="8">
        <v>11.907</v>
      </c>
      <c r="L104">
        <v>3.67</v>
      </c>
      <c r="M104" t="s">
        <v>51</v>
      </c>
      <c r="N104" s="8">
        <v>2.8420000000000001</v>
      </c>
      <c r="O104" s="8">
        <v>10.422000000000001</v>
      </c>
      <c r="P104">
        <v>3.58</v>
      </c>
      <c r="Q104" t="s">
        <v>51</v>
      </c>
      <c r="R104" s="8">
        <v>2.766</v>
      </c>
      <c r="S104" s="8">
        <v>9.9009999999999998</v>
      </c>
      <c r="T104">
        <v>3.66</v>
      </c>
      <c r="U104" t="s">
        <v>51</v>
      </c>
      <c r="V104" s="8">
        <v>2.8730000000000002</v>
      </c>
      <c r="W104" s="8">
        <v>10.500999999999999</v>
      </c>
      <c r="Z104" s="8"/>
      <c r="AA104" s="8"/>
      <c r="AD104" s="8"/>
      <c r="AE104" s="8"/>
      <c r="AH104" s="8"/>
      <c r="AI104" s="8"/>
      <c r="AL104" s="8"/>
      <c r="AM104" s="8"/>
      <c r="AP104" s="8"/>
      <c r="AQ104" s="8"/>
    </row>
    <row r="105" spans="1:43" x14ac:dyDescent="0.3">
      <c r="A105">
        <v>102</v>
      </c>
      <c r="B105">
        <v>13</v>
      </c>
      <c r="D105">
        <v>4.12</v>
      </c>
      <c r="E105" t="s">
        <v>51</v>
      </c>
      <c r="F105" s="8">
        <v>3.1640000000000001</v>
      </c>
      <c r="G105" s="8">
        <v>13.037000000000001</v>
      </c>
      <c r="H105">
        <v>4.01</v>
      </c>
      <c r="I105" t="s">
        <v>51</v>
      </c>
      <c r="J105" s="8">
        <v>2.9420000000000002</v>
      </c>
      <c r="K105" s="8">
        <v>11.803000000000001</v>
      </c>
      <c r="L105">
        <v>3.64</v>
      </c>
      <c r="M105" t="s">
        <v>51</v>
      </c>
      <c r="N105" s="8">
        <v>2.8420000000000001</v>
      </c>
      <c r="O105" s="8">
        <v>10.332000000000001</v>
      </c>
      <c r="P105">
        <v>3.57</v>
      </c>
      <c r="Q105" t="s">
        <v>51</v>
      </c>
      <c r="R105" s="8">
        <v>2.766</v>
      </c>
      <c r="S105" s="8">
        <v>9.8650000000000002</v>
      </c>
      <c r="T105">
        <v>3.66</v>
      </c>
      <c r="U105" t="s">
        <v>51</v>
      </c>
      <c r="V105" s="8">
        <v>2.8730000000000002</v>
      </c>
      <c r="W105" s="8">
        <v>10.507999999999999</v>
      </c>
      <c r="Z105" s="8"/>
      <c r="AA105" s="8"/>
      <c r="AD105" s="8"/>
      <c r="AE105" s="8"/>
      <c r="AH105" s="8"/>
      <c r="AI105" s="8"/>
      <c r="AL105" s="8"/>
      <c r="AM105" s="8"/>
      <c r="AP105" s="8"/>
      <c r="AQ105" s="8"/>
    </row>
    <row r="106" spans="1:43" x14ac:dyDescent="0.3">
      <c r="A106">
        <v>103</v>
      </c>
      <c r="B106">
        <v>14</v>
      </c>
      <c r="D106">
        <v>4.12</v>
      </c>
      <c r="E106" t="s">
        <v>51</v>
      </c>
      <c r="F106" s="8">
        <v>3.1640000000000001</v>
      </c>
      <c r="G106" s="8">
        <v>13.037000000000001</v>
      </c>
      <c r="H106">
        <v>4.04</v>
      </c>
      <c r="I106" t="s">
        <v>51</v>
      </c>
      <c r="J106" s="8">
        <v>2.9420000000000002</v>
      </c>
      <c r="K106" s="8">
        <v>11.885999999999999</v>
      </c>
      <c r="L106">
        <v>3.69</v>
      </c>
      <c r="M106" t="s">
        <v>51</v>
      </c>
      <c r="N106" s="8">
        <v>2.8420000000000001</v>
      </c>
      <c r="O106" s="8">
        <v>10.473000000000001</v>
      </c>
      <c r="P106">
        <v>3.55</v>
      </c>
      <c r="Q106" t="s">
        <v>51</v>
      </c>
      <c r="R106" s="8">
        <v>2.766</v>
      </c>
      <c r="S106" s="8">
        <v>9.8320000000000007</v>
      </c>
      <c r="T106">
        <v>3.7</v>
      </c>
      <c r="U106" t="s">
        <v>51</v>
      </c>
      <c r="V106" s="8">
        <v>2.8730000000000002</v>
      </c>
      <c r="W106" s="8">
        <v>10.615</v>
      </c>
      <c r="Z106" s="8"/>
      <c r="AA106" s="8"/>
      <c r="AD106" s="8"/>
      <c r="AE106" s="8"/>
      <c r="AH106" s="8"/>
      <c r="AI106" s="8"/>
      <c r="AL106" s="8"/>
      <c r="AM106" s="8"/>
      <c r="AP106" s="8"/>
      <c r="AQ106" s="8"/>
    </row>
    <row r="107" spans="1:43" x14ac:dyDescent="0.3">
      <c r="A107">
        <v>104</v>
      </c>
      <c r="B107">
        <v>15</v>
      </c>
      <c r="D107">
        <v>4.12</v>
      </c>
      <c r="E107" t="s">
        <v>51</v>
      </c>
      <c r="F107" s="8">
        <v>3.1640000000000001</v>
      </c>
      <c r="G107" s="8">
        <v>13.037000000000001</v>
      </c>
      <c r="H107">
        <v>4.04</v>
      </c>
      <c r="I107" t="s">
        <v>51</v>
      </c>
      <c r="J107" s="8">
        <v>2.9420000000000002</v>
      </c>
      <c r="K107" s="8">
        <v>11.88</v>
      </c>
      <c r="L107">
        <v>3.72</v>
      </c>
      <c r="M107" t="s">
        <v>51</v>
      </c>
      <c r="N107" s="8">
        <v>2.8420000000000001</v>
      </c>
      <c r="O107" s="8">
        <v>10.585000000000001</v>
      </c>
      <c r="P107">
        <v>3.57</v>
      </c>
      <c r="Q107" t="s">
        <v>51</v>
      </c>
      <c r="R107" s="8">
        <v>2.766</v>
      </c>
      <c r="S107" s="8">
        <v>9.8840000000000003</v>
      </c>
      <c r="T107">
        <v>3.69</v>
      </c>
      <c r="U107" t="s">
        <v>51</v>
      </c>
      <c r="V107" s="8">
        <v>2.8730000000000002</v>
      </c>
      <c r="W107" s="8">
        <v>10.6</v>
      </c>
      <c r="Z107" s="8"/>
      <c r="AA107" s="8"/>
      <c r="AD107" s="8"/>
      <c r="AE107" s="8"/>
      <c r="AH107" s="8"/>
      <c r="AI107" s="8"/>
      <c r="AL107" s="8"/>
      <c r="AM107" s="8"/>
      <c r="AP107" s="8"/>
      <c r="AQ107" s="8"/>
    </row>
    <row r="108" spans="1:43" x14ac:dyDescent="0.3">
      <c r="A108">
        <v>105</v>
      </c>
      <c r="B108">
        <v>1</v>
      </c>
      <c r="D108">
        <v>4.12</v>
      </c>
      <c r="E108" s="2">
        <v>3.133</v>
      </c>
      <c r="F108" s="8">
        <v>3.133</v>
      </c>
      <c r="G108" s="8">
        <v>12.907999999999999</v>
      </c>
      <c r="H108">
        <v>4.03</v>
      </c>
      <c r="I108" s="2">
        <v>2.9809999999999999</v>
      </c>
      <c r="J108" s="8">
        <v>2.9809999999999999</v>
      </c>
      <c r="K108" s="8">
        <v>12.002000000000001</v>
      </c>
      <c r="L108">
        <v>3.77</v>
      </c>
      <c r="M108" s="2">
        <v>3.1869999999999998</v>
      </c>
      <c r="N108" s="8">
        <v>3.1869999999999998</v>
      </c>
      <c r="O108" s="8">
        <v>12.019</v>
      </c>
      <c r="P108">
        <v>3.57</v>
      </c>
      <c r="Q108" s="2">
        <v>2.7789999999999999</v>
      </c>
      <c r="R108" s="8">
        <v>2.7789999999999999</v>
      </c>
      <c r="S108" s="8">
        <v>9.9130000000000003</v>
      </c>
      <c r="T108">
        <v>3.71</v>
      </c>
      <c r="U108" s="2">
        <v>2.899</v>
      </c>
      <c r="V108" s="8">
        <v>2.899</v>
      </c>
      <c r="W108" s="8">
        <v>10.765000000000001</v>
      </c>
      <c r="Z108" s="8"/>
      <c r="AA108" s="8"/>
      <c r="AD108" s="8"/>
      <c r="AE108" s="8"/>
      <c r="AH108" s="8"/>
      <c r="AI108" s="8"/>
      <c r="AL108" s="8"/>
      <c r="AM108" s="8"/>
      <c r="AP108" s="8"/>
      <c r="AQ108" s="8"/>
    </row>
    <row r="109" spans="1:43" x14ac:dyDescent="0.3">
      <c r="A109">
        <v>106</v>
      </c>
      <c r="B109">
        <v>2</v>
      </c>
      <c r="D109">
        <v>4.13</v>
      </c>
      <c r="E109" t="s">
        <v>51</v>
      </c>
      <c r="F109" s="8">
        <v>3.133</v>
      </c>
      <c r="G109" s="8">
        <v>12.94</v>
      </c>
      <c r="H109">
        <v>4.04</v>
      </c>
      <c r="I109" t="s">
        <v>51</v>
      </c>
      <c r="J109" s="8">
        <v>2.9809999999999999</v>
      </c>
      <c r="K109" s="8">
        <v>12.048</v>
      </c>
      <c r="L109">
        <v>3.76</v>
      </c>
      <c r="M109" t="s">
        <v>51</v>
      </c>
      <c r="N109" s="8">
        <v>3.1869999999999998</v>
      </c>
      <c r="O109" s="8">
        <v>11.972</v>
      </c>
      <c r="P109">
        <v>3.61</v>
      </c>
      <c r="Q109" t="s">
        <v>51</v>
      </c>
      <c r="R109" s="8">
        <v>2.7789999999999999</v>
      </c>
      <c r="S109" s="8">
        <v>10.039</v>
      </c>
      <c r="T109">
        <v>3.65</v>
      </c>
      <c r="U109" t="s">
        <v>51</v>
      </c>
      <c r="V109" s="8">
        <v>2.899</v>
      </c>
      <c r="W109" s="8">
        <v>10.579000000000001</v>
      </c>
      <c r="Z109" s="8"/>
      <c r="AA109" s="8"/>
      <c r="AD109" s="8"/>
      <c r="AE109" s="8"/>
      <c r="AH109" s="8"/>
      <c r="AI109" s="8"/>
      <c r="AL109" s="8"/>
      <c r="AM109" s="8"/>
      <c r="AP109" s="8"/>
      <c r="AQ109" s="8"/>
    </row>
    <row r="110" spans="1:43" x14ac:dyDescent="0.3">
      <c r="A110">
        <v>107</v>
      </c>
      <c r="B110">
        <v>3</v>
      </c>
      <c r="D110">
        <v>4.13</v>
      </c>
      <c r="E110" t="s">
        <v>51</v>
      </c>
      <c r="F110" s="8">
        <v>3.133</v>
      </c>
      <c r="G110" s="8">
        <v>12.94</v>
      </c>
      <c r="H110">
        <v>4.07</v>
      </c>
      <c r="I110" t="s">
        <v>51</v>
      </c>
      <c r="J110" s="8">
        <v>2.9809999999999999</v>
      </c>
      <c r="K110" s="8">
        <v>12.119</v>
      </c>
      <c r="L110">
        <v>3.74</v>
      </c>
      <c r="M110" t="s">
        <v>51</v>
      </c>
      <c r="N110" s="8">
        <v>3.1869999999999998</v>
      </c>
      <c r="O110" s="8">
        <v>11.912000000000001</v>
      </c>
      <c r="P110">
        <v>3.61</v>
      </c>
      <c r="Q110" t="s">
        <v>51</v>
      </c>
      <c r="R110" s="8">
        <v>2.7789999999999999</v>
      </c>
      <c r="S110" s="8">
        <v>10.038</v>
      </c>
      <c r="T110">
        <v>3.65</v>
      </c>
      <c r="U110" t="s">
        <v>51</v>
      </c>
      <c r="V110" s="8">
        <v>2.899</v>
      </c>
      <c r="W110" s="8">
        <v>10.595000000000001</v>
      </c>
      <c r="Z110" s="8"/>
      <c r="AA110" s="8"/>
      <c r="AD110" s="8"/>
      <c r="AE110" s="8"/>
      <c r="AH110" s="8"/>
      <c r="AI110" s="8"/>
      <c r="AL110" s="8"/>
      <c r="AM110" s="8"/>
      <c r="AP110" s="8"/>
      <c r="AQ110" s="8"/>
    </row>
    <row r="111" spans="1:43" x14ac:dyDescent="0.3">
      <c r="A111">
        <v>108</v>
      </c>
      <c r="B111">
        <v>4</v>
      </c>
      <c r="D111">
        <v>4.13</v>
      </c>
      <c r="E111" t="s">
        <v>51</v>
      </c>
      <c r="F111" s="8">
        <v>3.133</v>
      </c>
      <c r="G111" s="8">
        <v>12.94</v>
      </c>
      <c r="H111">
        <v>4.0599999999999996</v>
      </c>
      <c r="I111" t="s">
        <v>51</v>
      </c>
      <c r="J111" s="8">
        <v>2.9809999999999999</v>
      </c>
      <c r="K111" s="8">
        <v>12.106</v>
      </c>
      <c r="L111">
        <v>3.76</v>
      </c>
      <c r="M111" t="s">
        <v>51</v>
      </c>
      <c r="N111" s="8">
        <v>3.1869999999999998</v>
      </c>
      <c r="O111" s="8">
        <v>11.973000000000001</v>
      </c>
      <c r="P111">
        <v>3.6</v>
      </c>
      <c r="Q111" t="s">
        <v>51</v>
      </c>
      <c r="R111" s="8">
        <v>2.7789999999999999</v>
      </c>
      <c r="S111" s="8">
        <v>9.9949999999999992</v>
      </c>
      <c r="T111">
        <v>3.6</v>
      </c>
      <c r="U111" t="s">
        <v>51</v>
      </c>
      <c r="V111" s="8">
        <v>2.899</v>
      </c>
      <c r="W111" s="8">
        <v>10.433</v>
      </c>
      <c r="Z111" s="8"/>
      <c r="AA111" s="8"/>
      <c r="AD111" s="8"/>
      <c r="AE111" s="8"/>
      <c r="AH111" s="8"/>
      <c r="AI111" s="8"/>
      <c r="AL111" s="8"/>
      <c r="AM111" s="8"/>
      <c r="AP111" s="8"/>
      <c r="AQ111" s="8"/>
    </row>
    <row r="112" spans="1:43" x14ac:dyDescent="0.3">
      <c r="A112">
        <v>109</v>
      </c>
      <c r="B112">
        <v>5</v>
      </c>
      <c r="D112">
        <v>4.13</v>
      </c>
      <c r="E112" t="s">
        <v>51</v>
      </c>
      <c r="F112" s="8">
        <v>3.133</v>
      </c>
      <c r="G112" s="8">
        <v>12.94</v>
      </c>
      <c r="H112">
        <v>4.09</v>
      </c>
      <c r="I112" t="s">
        <v>51</v>
      </c>
      <c r="J112" s="8">
        <v>2.9809999999999999</v>
      </c>
      <c r="K112" s="8">
        <v>12.178000000000001</v>
      </c>
      <c r="L112">
        <v>3.77</v>
      </c>
      <c r="M112" t="s">
        <v>51</v>
      </c>
      <c r="N112" s="8">
        <v>3.1869999999999998</v>
      </c>
      <c r="O112" s="8">
        <v>12.021000000000001</v>
      </c>
      <c r="P112">
        <v>3.58</v>
      </c>
      <c r="Q112" t="s">
        <v>51</v>
      </c>
      <c r="R112" s="8">
        <v>2.7789999999999999</v>
      </c>
      <c r="S112" s="8">
        <v>9.9489999999999998</v>
      </c>
      <c r="T112">
        <v>3.59</v>
      </c>
      <c r="U112" t="s">
        <v>51</v>
      </c>
      <c r="V112" s="8">
        <v>2.899</v>
      </c>
      <c r="W112" s="8">
        <v>10.406000000000001</v>
      </c>
      <c r="Z112" s="8"/>
      <c r="AA112" s="8"/>
      <c r="AD112" s="8"/>
      <c r="AE112" s="8"/>
      <c r="AH112" s="8"/>
      <c r="AI112" s="8"/>
      <c r="AL112" s="8"/>
      <c r="AM112" s="8"/>
      <c r="AP112" s="8"/>
      <c r="AQ112" s="8"/>
    </row>
    <row r="113" spans="1:43" x14ac:dyDescent="0.3">
      <c r="A113">
        <v>110</v>
      </c>
      <c r="B113">
        <v>6</v>
      </c>
      <c r="D113">
        <v>4.13</v>
      </c>
      <c r="E113" t="s">
        <v>51</v>
      </c>
      <c r="F113" s="8">
        <v>3.133</v>
      </c>
      <c r="G113" s="8">
        <v>12.94</v>
      </c>
      <c r="H113">
        <v>4.12</v>
      </c>
      <c r="I113" t="s">
        <v>51</v>
      </c>
      <c r="J113" s="8">
        <v>2.9809999999999999</v>
      </c>
      <c r="K113" s="8">
        <v>12.276</v>
      </c>
      <c r="L113">
        <v>3.75</v>
      </c>
      <c r="M113" t="s">
        <v>51</v>
      </c>
      <c r="N113" s="8">
        <v>3.1869999999999998</v>
      </c>
      <c r="O113" s="8">
        <v>11.949</v>
      </c>
      <c r="P113">
        <v>3.57</v>
      </c>
      <c r="Q113" t="s">
        <v>51</v>
      </c>
      <c r="R113" s="8">
        <v>2.7789999999999999</v>
      </c>
      <c r="S113" s="8">
        <v>9.9139999999999997</v>
      </c>
      <c r="T113">
        <v>3.61</v>
      </c>
      <c r="U113" t="s">
        <v>51</v>
      </c>
      <c r="V113" s="8">
        <v>2.899</v>
      </c>
      <c r="W113" s="8">
        <v>10.473000000000001</v>
      </c>
      <c r="Z113" s="8"/>
      <c r="AA113" s="8"/>
      <c r="AD113" s="8"/>
      <c r="AE113" s="8"/>
      <c r="AH113" s="8"/>
      <c r="AI113" s="8"/>
      <c r="AL113" s="8"/>
      <c r="AM113" s="8"/>
      <c r="AP113" s="8"/>
      <c r="AQ113" s="8"/>
    </row>
    <row r="114" spans="1:43" x14ac:dyDescent="0.3">
      <c r="A114">
        <v>111</v>
      </c>
      <c r="B114">
        <v>7</v>
      </c>
      <c r="D114">
        <v>4.1399999999999997</v>
      </c>
      <c r="E114" t="s">
        <v>51</v>
      </c>
      <c r="F114" s="8">
        <v>3.133</v>
      </c>
      <c r="G114" s="8">
        <v>12.971</v>
      </c>
      <c r="H114">
        <v>4.1500000000000004</v>
      </c>
      <c r="I114" t="s">
        <v>51</v>
      </c>
      <c r="J114" s="8">
        <v>2.9809999999999999</v>
      </c>
      <c r="K114" s="8">
        <v>12.375999999999999</v>
      </c>
      <c r="L114">
        <v>3.79</v>
      </c>
      <c r="M114" t="s">
        <v>51</v>
      </c>
      <c r="N114" s="8">
        <v>3.1869999999999998</v>
      </c>
      <c r="O114" s="8">
        <v>12.071999999999999</v>
      </c>
      <c r="P114">
        <v>3.56</v>
      </c>
      <c r="Q114" t="s">
        <v>51</v>
      </c>
      <c r="R114" s="8">
        <v>2.7789999999999999</v>
      </c>
      <c r="S114" s="8">
        <v>9.9</v>
      </c>
      <c r="T114">
        <v>3.63</v>
      </c>
      <c r="U114" t="s">
        <v>51</v>
      </c>
      <c r="V114" s="8">
        <v>2.899</v>
      </c>
      <c r="W114" s="8">
        <v>10.52</v>
      </c>
      <c r="Z114" s="8"/>
      <c r="AA114" s="8"/>
      <c r="AD114" s="8"/>
      <c r="AE114" s="8"/>
      <c r="AH114" s="8"/>
      <c r="AI114" s="8"/>
      <c r="AL114" s="8"/>
      <c r="AM114" s="8"/>
      <c r="AP114" s="8"/>
      <c r="AQ114" s="8"/>
    </row>
    <row r="115" spans="1:43" x14ac:dyDescent="0.3">
      <c r="A115">
        <v>112</v>
      </c>
      <c r="B115">
        <v>8</v>
      </c>
      <c r="D115">
        <v>4.1399999999999997</v>
      </c>
      <c r="E115" t="s">
        <v>51</v>
      </c>
      <c r="F115" s="8">
        <v>3.133</v>
      </c>
      <c r="G115" s="8">
        <v>12.971</v>
      </c>
      <c r="H115">
        <v>4.12</v>
      </c>
      <c r="I115" t="s">
        <v>51</v>
      </c>
      <c r="J115" s="8">
        <v>2.9809999999999999</v>
      </c>
      <c r="K115" s="8">
        <v>12.273</v>
      </c>
      <c r="L115">
        <v>3.83</v>
      </c>
      <c r="M115" t="s">
        <v>51</v>
      </c>
      <c r="N115" s="8">
        <v>3.1869999999999998</v>
      </c>
      <c r="O115" s="8">
        <v>12.218999999999999</v>
      </c>
      <c r="P115">
        <v>3.55</v>
      </c>
      <c r="Q115" t="s">
        <v>51</v>
      </c>
      <c r="R115" s="8">
        <v>2.7789999999999999</v>
      </c>
      <c r="S115" s="8">
        <v>9.875</v>
      </c>
      <c r="T115">
        <v>3.64</v>
      </c>
      <c r="U115" t="s">
        <v>51</v>
      </c>
      <c r="V115" s="8">
        <v>2.899</v>
      </c>
      <c r="W115" s="8">
        <v>10.545999999999999</v>
      </c>
      <c r="Z115" s="8"/>
      <c r="AA115" s="8"/>
      <c r="AD115" s="8"/>
      <c r="AE115" s="8"/>
      <c r="AH115" s="8"/>
      <c r="AI115" s="8"/>
      <c r="AL115" s="8"/>
      <c r="AM115" s="8"/>
      <c r="AP115" s="8"/>
      <c r="AQ115" s="8"/>
    </row>
    <row r="116" spans="1:43" x14ac:dyDescent="0.3">
      <c r="A116">
        <v>113</v>
      </c>
      <c r="B116">
        <v>9</v>
      </c>
      <c r="D116">
        <v>4.16</v>
      </c>
      <c r="E116" t="s">
        <v>51</v>
      </c>
      <c r="F116" s="8">
        <v>3.133</v>
      </c>
      <c r="G116" s="8">
        <v>13.034000000000001</v>
      </c>
      <c r="H116">
        <v>4.1399999999999997</v>
      </c>
      <c r="I116" t="s">
        <v>51</v>
      </c>
      <c r="J116" s="8">
        <v>2.9809999999999999</v>
      </c>
      <c r="K116" s="8">
        <v>12.331</v>
      </c>
      <c r="L116">
        <v>3.83</v>
      </c>
      <c r="M116" t="s">
        <v>51</v>
      </c>
      <c r="N116" s="8">
        <v>3.1869999999999998</v>
      </c>
      <c r="O116" s="8">
        <v>12.218999999999999</v>
      </c>
      <c r="P116">
        <v>3.58</v>
      </c>
      <c r="Q116" t="s">
        <v>51</v>
      </c>
      <c r="R116" s="8">
        <v>2.7789999999999999</v>
      </c>
      <c r="S116" s="8">
        <v>9.9369999999999994</v>
      </c>
      <c r="T116">
        <v>3.64</v>
      </c>
      <c r="U116" t="s">
        <v>51</v>
      </c>
      <c r="V116" s="8">
        <v>2.899</v>
      </c>
      <c r="W116" s="8">
        <v>10.554</v>
      </c>
      <c r="Z116" s="8"/>
      <c r="AA116" s="8"/>
      <c r="AD116" s="8"/>
      <c r="AE116" s="8"/>
      <c r="AH116" s="8"/>
      <c r="AI116" s="8"/>
      <c r="AL116" s="8"/>
      <c r="AM116" s="8"/>
      <c r="AP116" s="8"/>
      <c r="AQ116" s="8"/>
    </row>
    <row r="117" spans="1:43" x14ac:dyDescent="0.3">
      <c r="A117">
        <v>114</v>
      </c>
      <c r="B117">
        <v>10</v>
      </c>
      <c r="D117">
        <v>4.1500000000000004</v>
      </c>
      <c r="E117" t="s">
        <v>51</v>
      </c>
      <c r="F117" s="8">
        <v>3.133</v>
      </c>
      <c r="G117" s="8">
        <v>13.002000000000001</v>
      </c>
      <c r="H117">
        <v>4.17</v>
      </c>
      <c r="I117" t="s">
        <v>51</v>
      </c>
      <c r="J117" s="8">
        <v>2.9809999999999999</v>
      </c>
      <c r="K117" s="8">
        <v>12.42</v>
      </c>
      <c r="L117">
        <v>3.82</v>
      </c>
      <c r="M117" t="s">
        <v>51</v>
      </c>
      <c r="N117" s="8">
        <v>3.1869999999999998</v>
      </c>
      <c r="O117" s="8">
        <v>12.172000000000001</v>
      </c>
      <c r="P117">
        <v>3.57</v>
      </c>
      <c r="Q117" t="s">
        <v>51</v>
      </c>
      <c r="R117" s="8">
        <v>2.7789999999999999</v>
      </c>
      <c r="S117" s="8">
        <v>9.9120000000000008</v>
      </c>
      <c r="T117">
        <v>3.63</v>
      </c>
      <c r="U117" t="s">
        <v>51</v>
      </c>
      <c r="V117" s="8">
        <v>2.899</v>
      </c>
      <c r="W117" s="8">
        <v>10.519</v>
      </c>
      <c r="Z117" s="8"/>
      <c r="AA117" s="8"/>
      <c r="AD117" s="8"/>
      <c r="AE117" s="8"/>
      <c r="AH117" s="8"/>
      <c r="AI117" s="8"/>
      <c r="AL117" s="8"/>
      <c r="AM117" s="8"/>
      <c r="AP117" s="8"/>
      <c r="AQ117" s="8"/>
    </row>
    <row r="118" spans="1:43" x14ac:dyDescent="0.3">
      <c r="A118">
        <v>115</v>
      </c>
      <c r="B118">
        <v>11</v>
      </c>
      <c r="D118">
        <v>4.16</v>
      </c>
      <c r="E118" t="s">
        <v>51</v>
      </c>
      <c r="F118" s="8">
        <v>3.133</v>
      </c>
      <c r="G118" s="8">
        <v>13.034000000000001</v>
      </c>
      <c r="H118">
        <v>4.18</v>
      </c>
      <c r="I118" t="s">
        <v>51</v>
      </c>
      <c r="J118" s="8">
        <v>2.9809999999999999</v>
      </c>
      <c r="K118" s="8">
        <v>12.465</v>
      </c>
      <c r="L118">
        <v>3.85</v>
      </c>
      <c r="M118" t="s">
        <v>51</v>
      </c>
      <c r="N118" s="8">
        <v>3.1869999999999998</v>
      </c>
      <c r="O118" s="8">
        <v>12.265000000000001</v>
      </c>
      <c r="P118">
        <v>3.56</v>
      </c>
      <c r="Q118" t="s">
        <v>51</v>
      </c>
      <c r="R118" s="8">
        <v>2.7789999999999999</v>
      </c>
      <c r="S118" s="8">
        <v>9.8979999999999997</v>
      </c>
      <c r="T118">
        <v>3.58</v>
      </c>
      <c r="U118" t="s">
        <v>51</v>
      </c>
      <c r="V118" s="8">
        <v>2.899</v>
      </c>
      <c r="W118" s="8">
        <v>10.385999999999999</v>
      </c>
      <c r="Z118" s="8"/>
      <c r="AA118" s="8"/>
      <c r="AD118" s="8"/>
      <c r="AE118" s="8"/>
      <c r="AH118" s="8"/>
      <c r="AI118" s="8"/>
      <c r="AL118" s="8"/>
      <c r="AM118" s="8"/>
      <c r="AP118" s="8"/>
      <c r="AQ118" s="8"/>
    </row>
    <row r="119" spans="1:43" x14ac:dyDescent="0.3">
      <c r="A119">
        <v>116</v>
      </c>
      <c r="B119">
        <v>12</v>
      </c>
      <c r="D119">
        <v>4.1399999999999997</v>
      </c>
      <c r="E119" t="s">
        <v>51</v>
      </c>
      <c r="F119" s="8">
        <v>3.133</v>
      </c>
      <c r="G119" s="8">
        <v>12.971</v>
      </c>
      <c r="H119">
        <v>4.12</v>
      </c>
      <c r="I119" t="s">
        <v>51</v>
      </c>
      <c r="J119" s="8">
        <v>2.9809999999999999</v>
      </c>
      <c r="K119" s="8">
        <v>12.271000000000001</v>
      </c>
      <c r="L119">
        <v>3.87</v>
      </c>
      <c r="M119" t="s">
        <v>51</v>
      </c>
      <c r="N119" s="8">
        <v>3.1869999999999998</v>
      </c>
      <c r="O119" s="8">
        <v>12.329000000000001</v>
      </c>
      <c r="P119">
        <v>3.56</v>
      </c>
      <c r="Q119" t="s">
        <v>51</v>
      </c>
      <c r="R119" s="8">
        <v>2.7789999999999999</v>
      </c>
      <c r="S119" s="8">
        <v>9.8829999999999991</v>
      </c>
      <c r="T119">
        <v>3.59</v>
      </c>
      <c r="U119" t="s">
        <v>51</v>
      </c>
      <c r="V119" s="8">
        <v>2.899</v>
      </c>
      <c r="W119" s="8">
        <v>10.4</v>
      </c>
      <c r="Z119" s="8"/>
      <c r="AA119" s="8"/>
      <c r="AD119" s="8"/>
      <c r="AE119" s="8"/>
      <c r="AH119" s="8"/>
      <c r="AI119" s="8"/>
      <c r="AL119" s="8"/>
      <c r="AM119" s="8"/>
      <c r="AP119" s="8"/>
      <c r="AQ119" s="8"/>
    </row>
    <row r="120" spans="1:43" x14ac:dyDescent="0.3">
      <c r="A120">
        <v>117</v>
      </c>
      <c r="B120">
        <v>13</v>
      </c>
      <c r="D120">
        <v>4.1399999999999997</v>
      </c>
      <c r="E120" t="s">
        <v>51</v>
      </c>
      <c r="F120" s="8">
        <v>3.133</v>
      </c>
      <c r="G120" s="8">
        <v>12.971</v>
      </c>
      <c r="H120">
        <v>4.0999999999999996</v>
      </c>
      <c r="I120" t="s">
        <v>51</v>
      </c>
      <c r="J120" s="8">
        <v>2.9809999999999999</v>
      </c>
      <c r="K120" s="8">
        <v>12.231</v>
      </c>
      <c r="L120">
        <v>3.88</v>
      </c>
      <c r="M120" t="s">
        <v>51</v>
      </c>
      <c r="N120" s="8">
        <v>3.1869999999999998</v>
      </c>
      <c r="O120" s="8">
        <v>12.366</v>
      </c>
      <c r="P120">
        <v>3.58</v>
      </c>
      <c r="Q120" t="s">
        <v>51</v>
      </c>
      <c r="R120" s="8">
        <v>2.7789999999999999</v>
      </c>
      <c r="S120" s="8">
        <v>9.9369999999999994</v>
      </c>
      <c r="T120">
        <v>3.57</v>
      </c>
      <c r="U120" t="s">
        <v>51</v>
      </c>
      <c r="V120" s="8">
        <v>2.899</v>
      </c>
      <c r="W120" s="8">
        <v>10.34</v>
      </c>
      <c r="Z120" s="8"/>
      <c r="AA120" s="8"/>
      <c r="AD120" s="8"/>
      <c r="AE120" s="8"/>
      <c r="AH120" s="8"/>
      <c r="AI120" s="8"/>
      <c r="AL120" s="8"/>
      <c r="AM120" s="8"/>
      <c r="AP120" s="8"/>
      <c r="AQ120" s="8"/>
    </row>
    <row r="121" spans="1:43" x14ac:dyDescent="0.3">
      <c r="A121">
        <v>118</v>
      </c>
      <c r="B121">
        <v>14</v>
      </c>
      <c r="D121">
        <v>4.13</v>
      </c>
      <c r="E121" t="s">
        <v>51</v>
      </c>
      <c r="F121" s="8">
        <v>3.133</v>
      </c>
      <c r="G121" s="8">
        <v>12.94</v>
      </c>
      <c r="H121">
        <v>4.05</v>
      </c>
      <c r="I121" t="s">
        <v>51</v>
      </c>
      <c r="J121" s="8">
        <v>2.9809999999999999</v>
      </c>
      <c r="K121" s="8">
        <v>12.069000000000001</v>
      </c>
      <c r="L121">
        <v>3.81</v>
      </c>
      <c r="M121" t="s">
        <v>51</v>
      </c>
      <c r="N121" s="8">
        <v>3.1869999999999998</v>
      </c>
      <c r="O121" s="8">
        <v>12.13</v>
      </c>
      <c r="P121">
        <v>3.62</v>
      </c>
      <c r="Q121" t="s">
        <v>51</v>
      </c>
      <c r="R121" s="8">
        <v>2.7789999999999999</v>
      </c>
      <c r="S121" s="8">
        <v>10.06</v>
      </c>
      <c r="T121">
        <v>3.62</v>
      </c>
      <c r="U121" t="s">
        <v>51</v>
      </c>
      <c r="V121" s="8">
        <v>2.899</v>
      </c>
      <c r="W121" s="8">
        <v>10.488</v>
      </c>
      <c r="Z121" s="8"/>
      <c r="AA121" s="8"/>
      <c r="AD121" s="8"/>
      <c r="AE121" s="8"/>
      <c r="AH121" s="8"/>
      <c r="AI121" s="8"/>
      <c r="AL121" s="8"/>
      <c r="AM121" s="8"/>
      <c r="AP121" s="8"/>
      <c r="AQ121" s="8"/>
    </row>
    <row r="122" spans="1:43" x14ac:dyDescent="0.3">
      <c r="A122">
        <v>119</v>
      </c>
      <c r="B122">
        <v>15</v>
      </c>
      <c r="D122">
        <v>4.13</v>
      </c>
      <c r="E122" t="s">
        <v>51</v>
      </c>
      <c r="F122" s="8">
        <v>3.133</v>
      </c>
      <c r="G122" s="8">
        <v>12.94</v>
      </c>
      <c r="H122">
        <v>3.97</v>
      </c>
      <c r="I122" t="s">
        <v>51</v>
      </c>
      <c r="J122" s="8">
        <v>2.9809999999999999</v>
      </c>
      <c r="K122" s="8">
        <v>11.821999999999999</v>
      </c>
      <c r="L122">
        <v>3.8</v>
      </c>
      <c r="M122" t="s">
        <v>51</v>
      </c>
      <c r="N122" s="8">
        <v>3.1869999999999998</v>
      </c>
      <c r="O122" s="8">
        <v>12.105</v>
      </c>
      <c r="P122">
        <v>3.69</v>
      </c>
      <c r="Q122" t="s">
        <v>51</v>
      </c>
      <c r="R122" s="8">
        <v>2.7789999999999999</v>
      </c>
      <c r="S122" s="8">
        <v>10.246</v>
      </c>
      <c r="T122">
        <v>3.62</v>
      </c>
      <c r="U122" t="s">
        <v>51</v>
      </c>
      <c r="V122" s="8">
        <v>2.899</v>
      </c>
      <c r="W122" s="8">
        <v>10.49</v>
      </c>
      <c r="Z122" s="8"/>
      <c r="AA122" s="8"/>
      <c r="AD122" s="8"/>
      <c r="AE122" s="8"/>
      <c r="AH122" s="8"/>
      <c r="AI122" s="8"/>
      <c r="AL122" s="8"/>
      <c r="AM122" s="8"/>
      <c r="AP122" s="8"/>
      <c r="AQ122" s="8"/>
    </row>
    <row r="123" spans="1:43" x14ac:dyDescent="0.3">
      <c r="A123">
        <v>120</v>
      </c>
      <c r="B123">
        <v>1</v>
      </c>
      <c r="D123">
        <v>4.13</v>
      </c>
      <c r="E123" s="2">
        <v>2.9649999999999999</v>
      </c>
      <c r="F123" s="8">
        <v>2.9649999999999999</v>
      </c>
      <c r="G123" s="8">
        <v>12.247</v>
      </c>
      <c r="H123">
        <v>3.93</v>
      </c>
      <c r="I123" s="2">
        <v>2.8580000000000001</v>
      </c>
      <c r="J123" s="8">
        <v>2.8580000000000001</v>
      </c>
      <c r="K123" s="8">
        <v>11.228999999999999</v>
      </c>
      <c r="L123">
        <v>3.73</v>
      </c>
      <c r="M123" s="2">
        <v>2.8929999999999998</v>
      </c>
      <c r="N123" s="8">
        <v>2.8929999999999998</v>
      </c>
      <c r="O123" s="8">
        <v>10.805</v>
      </c>
      <c r="P123">
        <v>3.67</v>
      </c>
      <c r="Q123" s="2">
        <v>2.8860000000000001</v>
      </c>
      <c r="R123" s="8">
        <v>2.8860000000000001</v>
      </c>
      <c r="S123" s="8">
        <v>10.6</v>
      </c>
      <c r="T123">
        <v>3.65</v>
      </c>
      <c r="U123" s="2">
        <v>3</v>
      </c>
      <c r="V123" s="8">
        <v>3</v>
      </c>
      <c r="W123" s="8">
        <v>10.936999999999999</v>
      </c>
      <c r="Z123" s="8"/>
      <c r="AA123" s="8"/>
      <c r="AD123" s="8"/>
      <c r="AE123" s="8"/>
      <c r="AH123" s="8"/>
      <c r="AI123" s="8"/>
      <c r="AL123" s="8"/>
      <c r="AM123" s="8"/>
      <c r="AP123" s="8"/>
      <c r="AQ123" s="8"/>
    </row>
    <row r="124" spans="1:43" x14ac:dyDescent="0.3">
      <c r="A124">
        <v>121</v>
      </c>
      <c r="B124">
        <v>2</v>
      </c>
      <c r="D124">
        <v>4.1399999999999997</v>
      </c>
      <c r="E124" t="s">
        <v>51</v>
      </c>
      <c r="F124" s="8">
        <v>2.9649999999999999</v>
      </c>
      <c r="G124" s="8">
        <v>12.276999999999999</v>
      </c>
      <c r="H124">
        <v>3.99</v>
      </c>
      <c r="I124" t="s">
        <v>51</v>
      </c>
      <c r="J124" s="8">
        <v>2.8580000000000001</v>
      </c>
      <c r="K124" s="8">
        <v>11.398</v>
      </c>
      <c r="L124">
        <v>3.73</v>
      </c>
      <c r="M124" t="s">
        <v>51</v>
      </c>
      <c r="N124" s="8">
        <v>2.8929999999999998</v>
      </c>
      <c r="O124" s="8">
        <v>10.804</v>
      </c>
      <c r="P124">
        <v>3.67</v>
      </c>
      <c r="Q124" t="s">
        <v>51</v>
      </c>
      <c r="R124" s="8">
        <v>2.8860000000000001</v>
      </c>
      <c r="S124" s="8">
        <v>10.603999999999999</v>
      </c>
      <c r="T124">
        <v>3.64</v>
      </c>
      <c r="U124" t="s">
        <v>51</v>
      </c>
      <c r="V124" s="8">
        <v>3</v>
      </c>
      <c r="W124" s="8">
        <v>10.909000000000001</v>
      </c>
      <c r="Z124" s="8"/>
      <c r="AA124" s="8"/>
      <c r="AD124" s="8"/>
      <c r="AE124" s="8"/>
      <c r="AH124" s="8"/>
      <c r="AI124" s="8"/>
      <c r="AL124" s="8"/>
      <c r="AM124" s="8"/>
      <c r="AP124" s="8"/>
      <c r="AQ124" s="8"/>
    </row>
    <row r="125" spans="1:43" x14ac:dyDescent="0.3">
      <c r="A125">
        <v>122</v>
      </c>
      <c r="B125">
        <v>3</v>
      </c>
      <c r="D125">
        <v>4.1500000000000004</v>
      </c>
      <c r="E125" t="s">
        <v>51</v>
      </c>
      <c r="F125" s="8">
        <v>2.9649999999999999</v>
      </c>
      <c r="G125" s="8">
        <v>12.305999999999999</v>
      </c>
      <c r="H125">
        <v>3.99</v>
      </c>
      <c r="I125" t="s">
        <v>51</v>
      </c>
      <c r="J125" s="8">
        <v>2.8580000000000001</v>
      </c>
      <c r="K125" s="8">
        <v>11.414</v>
      </c>
      <c r="L125">
        <v>3.74</v>
      </c>
      <c r="M125" t="s">
        <v>51</v>
      </c>
      <c r="N125" s="8">
        <v>2.8929999999999998</v>
      </c>
      <c r="O125" s="8">
        <v>10.814</v>
      </c>
      <c r="P125">
        <v>3.68</v>
      </c>
      <c r="Q125" t="s">
        <v>51</v>
      </c>
      <c r="R125" s="8">
        <v>2.8860000000000001</v>
      </c>
      <c r="S125" s="8">
        <v>10.634</v>
      </c>
      <c r="T125">
        <v>3.67</v>
      </c>
      <c r="U125" t="s">
        <v>51</v>
      </c>
      <c r="V125" s="8">
        <v>3</v>
      </c>
      <c r="W125" s="8">
        <v>11.023999999999999</v>
      </c>
      <c r="Z125" s="8"/>
      <c r="AA125" s="8"/>
      <c r="AD125" s="8"/>
      <c r="AE125" s="8"/>
      <c r="AH125" s="8"/>
      <c r="AI125" s="8"/>
      <c r="AL125" s="8"/>
      <c r="AM125" s="8"/>
      <c r="AP125" s="8"/>
      <c r="AQ125" s="8"/>
    </row>
    <row r="126" spans="1:43" x14ac:dyDescent="0.3">
      <c r="A126">
        <v>123</v>
      </c>
      <c r="B126">
        <v>4</v>
      </c>
      <c r="D126">
        <v>4.1500000000000004</v>
      </c>
      <c r="E126" t="s">
        <v>51</v>
      </c>
      <c r="F126" s="8">
        <v>2.9649999999999999</v>
      </c>
      <c r="G126" s="8">
        <v>12.305999999999999</v>
      </c>
      <c r="H126">
        <v>4.0199999999999996</v>
      </c>
      <c r="I126" t="s">
        <v>51</v>
      </c>
      <c r="J126" s="8">
        <v>2.8580000000000001</v>
      </c>
      <c r="K126" s="8">
        <v>11.481999999999999</v>
      </c>
      <c r="L126">
        <v>3.76</v>
      </c>
      <c r="M126" t="s">
        <v>51</v>
      </c>
      <c r="N126" s="8">
        <v>2.8929999999999998</v>
      </c>
      <c r="O126" s="8">
        <v>10.887</v>
      </c>
      <c r="P126">
        <v>3.64</v>
      </c>
      <c r="Q126" t="s">
        <v>51</v>
      </c>
      <c r="R126" s="8">
        <v>2.8860000000000001</v>
      </c>
      <c r="S126" s="8">
        <v>10.497</v>
      </c>
      <c r="T126">
        <v>3.63</v>
      </c>
      <c r="U126" t="s">
        <v>51</v>
      </c>
      <c r="V126" s="8">
        <v>3</v>
      </c>
      <c r="W126" s="8">
        <v>10.891</v>
      </c>
      <c r="Z126" s="8"/>
      <c r="AA126" s="8"/>
      <c r="AD126" s="8"/>
      <c r="AE126" s="8"/>
      <c r="AH126" s="8"/>
      <c r="AI126" s="8"/>
      <c r="AL126" s="8"/>
      <c r="AM126" s="8"/>
      <c r="AP126" s="8"/>
      <c r="AQ126" s="8"/>
    </row>
    <row r="127" spans="1:43" x14ac:dyDescent="0.3">
      <c r="A127">
        <v>124</v>
      </c>
      <c r="B127">
        <v>5</v>
      </c>
      <c r="D127">
        <v>4.16</v>
      </c>
      <c r="E127" t="s">
        <v>51</v>
      </c>
      <c r="F127" s="8">
        <v>2.9649999999999999</v>
      </c>
      <c r="G127" s="8">
        <v>12.336</v>
      </c>
      <c r="H127">
        <v>4.07</v>
      </c>
      <c r="I127" t="s">
        <v>51</v>
      </c>
      <c r="J127" s="8">
        <v>2.8580000000000001</v>
      </c>
      <c r="K127" s="8">
        <v>11.64</v>
      </c>
      <c r="L127">
        <v>3.75</v>
      </c>
      <c r="M127" t="s">
        <v>51</v>
      </c>
      <c r="N127" s="8">
        <v>2.8929999999999998</v>
      </c>
      <c r="O127" s="8">
        <v>10.840999999999999</v>
      </c>
      <c r="P127">
        <v>3.59</v>
      </c>
      <c r="Q127" t="s">
        <v>51</v>
      </c>
      <c r="R127" s="8">
        <v>2.8860000000000001</v>
      </c>
      <c r="S127" s="8">
        <v>10.361000000000001</v>
      </c>
      <c r="T127">
        <v>3.62</v>
      </c>
      <c r="U127" t="s">
        <v>51</v>
      </c>
      <c r="V127" s="8">
        <v>3</v>
      </c>
      <c r="W127" s="8">
        <v>10.849</v>
      </c>
      <c r="Z127" s="8"/>
      <c r="AA127" s="8"/>
      <c r="AD127" s="8"/>
      <c r="AE127" s="8"/>
      <c r="AH127" s="8"/>
      <c r="AI127" s="8"/>
      <c r="AL127" s="8"/>
      <c r="AM127" s="8"/>
      <c r="AP127" s="8"/>
      <c r="AQ127" s="8"/>
    </row>
    <row r="128" spans="1:43" x14ac:dyDescent="0.3">
      <c r="A128">
        <v>125</v>
      </c>
      <c r="B128">
        <v>6</v>
      </c>
      <c r="D128">
        <v>4.1500000000000004</v>
      </c>
      <c r="E128" t="s">
        <v>51</v>
      </c>
      <c r="F128" s="8">
        <v>2.9649999999999999</v>
      </c>
      <c r="G128" s="8">
        <v>12.305999999999999</v>
      </c>
      <c r="H128">
        <v>4.13</v>
      </c>
      <c r="I128" t="s">
        <v>51</v>
      </c>
      <c r="J128" s="8">
        <v>2.8580000000000001</v>
      </c>
      <c r="K128" s="8">
        <v>11.792</v>
      </c>
      <c r="L128">
        <v>3.81</v>
      </c>
      <c r="M128" t="s">
        <v>51</v>
      </c>
      <c r="N128" s="8">
        <v>2.8929999999999998</v>
      </c>
      <c r="O128" s="8">
        <v>11.013999999999999</v>
      </c>
      <c r="P128">
        <v>3.62</v>
      </c>
      <c r="Q128" t="s">
        <v>51</v>
      </c>
      <c r="R128" s="8">
        <v>2.8860000000000001</v>
      </c>
      <c r="S128" s="8">
        <v>10.446999999999999</v>
      </c>
      <c r="T128">
        <v>3.66</v>
      </c>
      <c r="U128" t="s">
        <v>51</v>
      </c>
      <c r="V128" s="8">
        <v>3</v>
      </c>
      <c r="W128" s="8">
        <v>10.965999999999999</v>
      </c>
      <c r="Z128" s="8"/>
      <c r="AA128" s="8"/>
      <c r="AD128" s="8"/>
      <c r="AE128" s="8"/>
      <c r="AH128" s="8"/>
      <c r="AI128" s="8"/>
      <c r="AL128" s="8"/>
      <c r="AM128" s="8"/>
      <c r="AP128" s="8"/>
      <c r="AQ128" s="8"/>
    </row>
    <row r="129" spans="1:43" x14ac:dyDescent="0.3">
      <c r="A129">
        <v>126</v>
      </c>
      <c r="B129">
        <v>7</v>
      </c>
      <c r="D129">
        <v>4.16</v>
      </c>
      <c r="E129" t="s">
        <v>51</v>
      </c>
      <c r="F129" s="8">
        <v>2.9649999999999999</v>
      </c>
      <c r="G129" s="8">
        <v>12.336</v>
      </c>
      <c r="H129">
        <v>4.07</v>
      </c>
      <c r="I129" t="s">
        <v>51</v>
      </c>
      <c r="J129" s="8">
        <v>2.8580000000000001</v>
      </c>
      <c r="K129" s="8">
        <v>11.629</v>
      </c>
      <c r="L129">
        <v>3.75</v>
      </c>
      <c r="M129" t="s">
        <v>51</v>
      </c>
      <c r="N129" s="8">
        <v>2.8929999999999998</v>
      </c>
      <c r="O129" s="8">
        <v>10.859</v>
      </c>
      <c r="P129">
        <v>3.64</v>
      </c>
      <c r="Q129" t="s">
        <v>51</v>
      </c>
      <c r="R129" s="8">
        <v>2.8860000000000001</v>
      </c>
      <c r="S129" s="8">
        <v>10.497</v>
      </c>
      <c r="T129">
        <v>3.72</v>
      </c>
      <c r="U129" t="s">
        <v>51</v>
      </c>
      <c r="V129" s="8">
        <v>3</v>
      </c>
      <c r="W129" s="8">
        <v>11.151999999999999</v>
      </c>
      <c r="Z129" s="8"/>
      <c r="AA129" s="8"/>
      <c r="AD129" s="8"/>
      <c r="AE129" s="8"/>
      <c r="AH129" s="8"/>
      <c r="AI129" s="8"/>
      <c r="AL129" s="8"/>
      <c r="AM129" s="8"/>
      <c r="AP129" s="8"/>
      <c r="AQ129" s="8"/>
    </row>
    <row r="130" spans="1:43" x14ac:dyDescent="0.3">
      <c r="A130">
        <v>127</v>
      </c>
      <c r="B130">
        <v>8</v>
      </c>
      <c r="D130">
        <v>4.17</v>
      </c>
      <c r="E130" t="s">
        <v>51</v>
      </c>
      <c r="F130" s="8">
        <v>2.9649999999999999</v>
      </c>
      <c r="G130" s="8">
        <v>12.365</v>
      </c>
      <c r="H130">
        <v>4.07</v>
      </c>
      <c r="I130" t="s">
        <v>51</v>
      </c>
      <c r="J130" s="8">
        <v>2.8580000000000001</v>
      </c>
      <c r="K130" s="8">
        <v>11.624000000000001</v>
      </c>
      <c r="L130">
        <v>3.72</v>
      </c>
      <c r="M130" t="s">
        <v>51</v>
      </c>
      <c r="N130" s="8">
        <v>2.8929999999999998</v>
      </c>
      <c r="O130" s="8">
        <v>10.773999999999999</v>
      </c>
      <c r="P130">
        <v>3.61</v>
      </c>
      <c r="Q130" t="s">
        <v>51</v>
      </c>
      <c r="R130" s="8">
        <v>2.8860000000000001</v>
      </c>
      <c r="S130" s="8">
        <v>10.404999999999999</v>
      </c>
      <c r="T130">
        <v>3.71</v>
      </c>
      <c r="U130" t="s">
        <v>51</v>
      </c>
      <c r="V130" s="8">
        <v>3</v>
      </c>
      <c r="W130" s="8">
        <v>11.128</v>
      </c>
      <c r="Z130" s="8"/>
      <c r="AA130" s="8"/>
      <c r="AD130" s="8"/>
      <c r="AE130" s="8"/>
      <c r="AH130" s="8"/>
      <c r="AI130" s="8"/>
      <c r="AL130" s="8"/>
      <c r="AM130" s="8"/>
      <c r="AP130" s="8"/>
      <c r="AQ130" s="8"/>
    </row>
    <row r="131" spans="1:43" x14ac:dyDescent="0.3">
      <c r="A131">
        <v>128</v>
      </c>
      <c r="B131">
        <v>9</v>
      </c>
      <c r="D131">
        <v>4.17</v>
      </c>
      <c r="E131" t="s">
        <v>51</v>
      </c>
      <c r="F131" s="8">
        <v>2.9649999999999999</v>
      </c>
      <c r="G131" s="8">
        <v>12.365</v>
      </c>
      <c r="H131">
        <v>4.12</v>
      </c>
      <c r="I131" t="s">
        <v>51</v>
      </c>
      <c r="J131" s="8">
        <v>2.8580000000000001</v>
      </c>
      <c r="K131" s="8">
        <v>11.773</v>
      </c>
      <c r="L131">
        <v>3.75</v>
      </c>
      <c r="M131" t="s">
        <v>51</v>
      </c>
      <c r="N131" s="8">
        <v>2.8929999999999998</v>
      </c>
      <c r="O131" s="8">
        <v>10.86</v>
      </c>
      <c r="P131">
        <v>3.6</v>
      </c>
      <c r="Q131" t="s">
        <v>51</v>
      </c>
      <c r="R131" s="8">
        <v>2.8860000000000001</v>
      </c>
      <c r="S131" s="8">
        <v>10.4</v>
      </c>
      <c r="T131">
        <v>3.76</v>
      </c>
      <c r="U131" t="s">
        <v>51</v>
      </c>
      <c r="V131" s="8">
        <v>3</v>
      </c>
      <c r="W131" s="8">
        <v>11.281000000000001</v>
      </c>
      <c r="Z131" s="8"/>
      <c r="AA131" s="8"/>
      <c r="AD131" s="8"/>
      <c r="AE131" s="8"/>
      <c r="AH131" s="8"/>
      <c r="AI131" s="8"/>
      <c r="AL131" s="8"/>
      <c r="AM131" s="8"/>
      <c r="AP131" s="8"/>
      <c r="AQ131" s="8"/>
    </row>
    <row r="132" spans="1:43" x14ac:dyDescent="0.3">
      <c r="A132">
        <v>129</v>
      </c>
      <c r="B132">
        <v>10</v>
      </c>
      <c r="D132">
        <v>4.17</v>
      </c>
      <c r="E132" t="s">
        <v>51</v>
      </c>
      <c r="F132" s="8">
        <v>2.9649999999999999</v>
      </c>
      <c r="G132" s="8">
        <v>12.365</v>
      </c>
      <c r="H132">
        <v>4.08</v>
      </c>
      <c r="I132" t="s">
        <v>51</v>
      </c>
      <c r="J132" s="8">
        <v>2.8580000000000001</v>
      </c>
      <c r="K132" s="8">
        <v>11.664</v>
      </c>
      <c r="L132">
        <v>3.75</v>
      </c>
      <c r="M132" t="s">
        <v>51</v>
      </c>
      <c r="N132" s="8">
        <v>2.8929999999999998</v>
      </c>
      <c r="O132" s="8">
        <v>10.858000000000001</v>
      </c>
      <c r="P132">
        <v>3.59</v>
      </c>
      <c r="Q132" t="s">
        <v>51</v>
      </c>
      <c r="R132" s="8">
        <v>2.8860000000000001</v>
      </c>
      <c r="S132" s="8">
        <v>10.372999999999999</v>
      </c>
      <c r="T132">
        <v>3.74</v>
      </c>
      <c r="U132" t="s">
        <v>51</v>
      </c>
      <c r="V132" s="8">
        <v>3</v>
      </c>
      <c r="W132" s="8">
        <v>11.231999999999999</v>
      </c>
      <c r="Z132" s="8"/>
      <c r="AA132" s="8"/>
      <c r="AD132" s="8"/>
      <c r="AE132" s="8"/>
      <c r="AH132" s="8"/>
      <c r="AI132" s="8"/>
      <c r="AL132" s="8"/>
      <c r="AM132" s="8"/>
      <c r="AP132" s="8"/>
      <c r="AQ132" s="8"/>
    </row>
    <row r="133" spans="1:43" x14ac:dyDescent="0.3">
      <c r="A133">
        <v>130</v>
      </c>
      <c r="B133">
        <v>11</v>
      </c>
      <c r="D133">
        <v>4.1900000000000004</v>
      </c>
      <c r="E133" t="s">
        <v>51</v>
      </c>
      <c r="F133" s="8">
        <v>2.9649999999999999</v>
      </c>
      <c r="G133" s="8">
        <v>12.425000000000001</v>
      </c>
      <c r="H133">
        <v>4.08</v>
      </c>
      <c r="I133" t="s">
        <v>51</v>
      </c>
      <c r="J133" s="8">
        <v>2.8580000000000001</v>
      </c>
      <c r="K133" s="8">
        <v>11.651999999999999</v>
      </c>
      <c r="L133">
        <v>3.77</v>
      </c>
      <c r="M133" t="s">
        <v>51</v>
      </c>
      <c r="N133" s="8">
        <v>2.8929999999999998</v>
      </c>
      <c r="O133" s="8">
        <v>10.917</v>
      </c>
      <c r="P133">
        <v>3.59</v>
      </c>
      <c r="Q133" t="s">
        <v>51</v>
      </c>
      <c r="R133" s="8">
        <v>2.8860000000000001</v>
      </c>
      <c r="S133" s="8">
        <v>10.363</v>
      </c>
      <c r="T133">
        <v>3.69</v>
      </c>
      <c r="U133" t="s">
        <v>51</v>
      </c>
      <c r="V133" s="8">
        <v>3</v>
      </c>
      <c r="W133" s="8">
        <v>11.064</v>
      </c>
      <c r="Z133" s="8"/>
      <c r="AA133" s="8"/>
      <c r="AD133" s="8"/>
      <c r="AE133" s="8"/>
      <c r="AH133" s="8"/>
      <c r="AI133" s="8"/>
      <c r="AL133" s="8"/>
      <c r="AM133" s="8"/>
      <c r="AP133" s="8"/>
      <c r="AQ133" s="8"/>
    </row>
    <row r="134" spans="1:43" x14ac:dyDescent="0.3">
      <c r="A134">
        <v>131</v>
      </c>
      <c r="B134">
        <v>12</v>
      </c>
      <c r="D134">
        <v>4.22</v>
      </c>
      <c r="E134" t="s">
        <v>51</v>
      </c>
      <c r="F134" s="8">
        <v>2.9649999999999999</v>
      </c>
      <c r="G134" s="8">
        <v>12.513999999999999</v>
      </c>
      <c r="H134">
        <v>4.16</v>
      </c>
      <c r="I134" t="s">
        <v>51</v>
      </c>
      <c r="J134" s="8">
        <v>2.8580000000000001</v>
      </c>
      <c r="K134" s="8">
        <v>11.884</v>
      </c>
      <c r="L134">
        <v>3.85</v>
      </c>
      <c r="M134" t="s">
        <v>51</v>
      </c>
      <c r="N134" s="8">
        <v>2.8929999999999998</v>
      </c>
      <c r="O134" s="8">
        <v>11.128</v>
      </c>
      <c r="P134">
        <v>3.57</v>
      </c>
      <c r="Q134" t="s">
        <v>51</v>
      </c>
      <c r="R134" s="8">
        <v>2.8860000000000001</v>
      </c>
      <c r="S134" s="8">
        <v>10.292999999999999</v>
      </c>
      <c r="T134">
        <v>3.66</v>
      </c>
      <c r="U134" t="s">
        <v>51</v>
      </c>
      <c r="V134" s="8">
        <v>3</v>
      </c>
      <c r="W134" s="8">
        <v>10.988</v>
      </c>
      <c r="Z134" s="8"/>
      <c r="AA134" s="8"/>
      <c r="AD134" s="8"/>
      <c r="AE134" s="8"/>
      <c r="AH134" s="8"/>
      <c r="AI134" s="8"/>
      <c r="AL134" s="8"/>
      <c r="AM134" s="8"/>
      <c r="AP134" s="8"/>
      <c r="AQ134" s="8"/>
    </row>
    <row r="135" spans="1:43" x14ac:dyDescent="0.3">
      <c r="A135">
        <v>132</v>
      </c>
      <c r="B135">
        <v>13</v>
      </c>
      <c r="D135">
        <v>4.25</v>
      </c>
      <c r="E135" t="s">
        <v>51</v>
      </c>
      <c r="F135" s="8">
        <v>2.9649999999999999</v>
      </c>
      <c r="G135" s="8">
        <v>12.603</v>
      </c>
      <c r="H135">
        <v>4.17</v>
      </c>
      <c r="I135" t="s">
        <v>51</v>
      </c>
      <c r="J135" s="8">
        <v>2.8580000000000001</v>
      </c>
      <c r="K135" s="8">
        <v>11.923</v>
      </c>
      <c r="L135">
        <v>3.88</v>
      </c>
      <c r="M135" t="s">
        <v>51</v>
      </c>
      <c r="N135" s="8">
        <v>2.8929999999999998</v>
      </c>
      <c r="O135" s="8">
        <v>11.239000000000001</v>
      </c>
      <c r="P135">
        <v>3.66</v>
      </c>
      <c r="Q135" t="s">
        <v>51</v>
      </c>
      <c r="R135" s="8">
        <v>2.8860000000000001</v>
      </c>
      <c r="S135" s="8">
        <v>10.553000000000001</v>
      </c>
      <c r="T135">
        <v>3.7</v>
      </c>
      <c r="U135" t="s">
        <v>51</v>
      </c>
      <c r="V135" s="8">
        <v>3</v>
      </c>
      <c r="W135" s="8">
        <v>11.096</v>
      </c>
      <c r="Z135" s="8"/>
      <c r="AA135" s="8"/>
      <c r="AD135" s="8"/>
      <c r="AE135" s="8"/>
      <c r="AH135" s="8"/>
      <c r="AI135" s="8"/>
      <c r="AL135" s="8"/>
      <c r="AM135" s="8"/>
      <c r="AP135" s="8"/>
      <c r="AQ135" s="8"/>
    </row>
    <row r="136" spans="1:43" x14ac:dyDescent="0.3">
      <c r="A136">
        <v>133</v>
      </c>
      <c r="B136">
        <v>14</v>
      </c>
      <c r="D136">
        <v>4.1900000000000004</v>
      </c>
      <c r="E136" t="s">
        <v>51</v>
      </c>
      <c r="F136" s="8">
        <v>2.9649999999999999</v>
      </c>
      <c r="G136" s="8">
        <v>12.425000000000001</v>
      </c>
      <c r="H136">
        <v>4.18</v>
      </c>
      <c r="I136" t="s">
        <v>51</v>
      </c>
      <c r="J136" s="8">
        <v>2.8580000000000001</v>
      </c>
      <c r="K136" s="8">
        <v>11.96</v>
      </c>
      <c r="L136">
        <v>3.9</v>
      </c>
      <c r="M136" t="s">
        <v>51</v>
      </c>
      <c r="N136" s="8">
        <v>2.8929999999999998</v>
      </c>
      <c r="O136" s="8">
        <v>11.279</v>
      </c>
      <c r="P136">
        <v>3.67</v>
      </c>
      <c r="Q136" t="s">
        <v>51</v>
      </c>
      <c r="R136" s="8">
        <v>2.8860000000000001</v>
      </c>
      <c r="S136" s="8">
        <v>10.590999999999999</v>
      </c>
      <c r="T136">
        <v>3.68</v>
      </c>
      <c r="U136" t="s">
        <v>51</v>
      </c>
      <c r="V136" s="8">
        <v>3</v>
      </c>
      <c r="W136" s="8">
        <v>11.036</v>
      </c>
      <c r="Z136" s="8"/>
      <c r="AA136" s="8"/>
      <c r="AD136" s="8"/>
      <c r="AE136" s="8"/>
      <c r="AH136" s="8"/>
      <c r="AI136" s="8"/>
      <c r="AL136" s="8"/>
      <c r="AM136" s="8"/>
      <c r="AP136" s="8"/>
      <c r="AQ136" s="8"/>
    </row>
    <row r="137" spans="1:43" x14ac:dyDescent="0.3">
      <c r="A137">
        <v>134</v>
      </c>
      <c r="B137">
        <v>15</v>
      </c>
      <c r="D137">
        <v>4.16</v>
      </c>
      <c r="E137" t="s">
        <v>51</v>
      </c>
      <c r="F137" s="8">
        <v>2.9649999999999999</v>
      </c>
      <c r="G137" s="8">
        <v>12.336</v>
      </c>
      <c r="H137">
        <v>4.2300000000000004</v>
      </c>
      <c r="I137" t="s">
        <v>51</v>
      </c>
      <c r="J137" s="8">
        <v>2.8580000000000001</v>
      </c>
      <c r="K137" s="8">
        <v>12.082000000000001</v>
      </c>
      <c r="L137">
        <v>3.92</v>
      </c>
      <c r="M137" t="s">
        <v>51</v>
      </c>
      <c r="N137" s="8">
        <v>2.8929999999999998</v>
      </c>
      <c r="O137" s="8">
        <v>11.337999999999999</v>
      </c>
      <c r="P137">
        <v>3.67</v>
      </c>
      <c r="Q137" t="s">
        <v>51</v>
      </c>
      <c r="R137" s="8">
        <v>2.8860000000000001</v>
      </c>
      <c r="S137" s="8">
        <v>10.593</v>
      </c>
      <c r="T137">
        <v>3.67</v>
      </c>
      <c r="U137" t="s">
        <v>51</v>
      </c>
      <c r="V137" s="8">
        <v>3</v>
      </c>
      <c r="W137" s="8">
        <v>11.004</v>
      </c>
      <c r="Z137" s="8"/>
      <c r="AA137" s="8"/>
      <c r="AD137" s="8"/>
      <c r="AE137" s="8"/>
      <c r="AH137" s="8"/>
      <c r="AI137" s="8"/>
      <c r="AL137" s="8"/>
      <c r="AM137" s="8"/>
      <c r="AP137" s="8"/>
      <c r="AQ137" s="8"/>
    </row>
    <row r="138" spans="1:43" x14ac:dyDescent="0.3">
      <c r="A138">
        <v>135</v>
      </c>
      <c r="B138">
        <v>1</v>
      </c>
      <c r="D138">
        <v>4.05</v>
      </c>
      <c r="E138" s="2">
        <v>3.0710000000000002</v>
      </c>
      <c r="F138" s="8">
        <v>3.0710000000000002</v>
      </c>
      <c r="G138" s="8">
        <v>12.436999999999999</v>
      </c>
      <c r="H138">
        <v>4.1500000000000004</v>
      </c>
      <c r="I138" s="2">
        <v>2.964</v>
      </c>
      <c r="J138" s="8">
        <v>2.964</v>
      </c>
      <c r="K138" s="8">
        <v>12.305</v>
      </c>
      <c r="L138">
        <v>3.86</v>
      </c>
      <c r="M138" s="2">
        <v>2.8860000000000001</v>
      </c>
      <c r="N138" s="8">
        <v>2.8860000000000001</v>
      </c>
      <c r="O138" s="8">
        <v>11.153</v>
      </c>
      <c r="P138">
        <v>3.6</v>
      </c>
      <c r="Q138" s="2">
        <v>2.7959999999999998</v>
      </c>
      <c r="R138" s="8">
        <v>2.7959999999999998</v>
      </c>
      <c r="S138" s="8">
        <v>10.073</v>
      </c>
      <c r="T138">
        <v>3.65</v>
      </c>
      <c r="U138" s="2">
        <v>2.8490000000000002</v>
      </c>
      <c r="V138" s="8">
        <v>2.8490000000000002</v>
      </c>
      <c r="W138" s="8">
        <v>10.385</v>
      </c>
      <c r="Z138" s="8"/>
      <c r="AA138" s="8"/>
      <c r="AD138" s="8"/>
      <c r="AE138" s="8"/>
      <c r="AH138" s="8"/>
      <c r="AI138" s="8"/>
      <c r="AL138" s="8"/>
      <c r="AM138" s="8"/>
      <c r="AP138" s="8"/>
      <c r="AQ138" s="8"/>
    </row>
    <row r="139" spans="1:43" x14ac:dyDescent="0.3">
      <c r="A139">
        <v>136</v>
      </c>
      <c r="B139">
        <v>2</v>
      </c>
      <c r="D139">
        <v>4.18</v>
      </c>
      <c r="E139" t="s">
        <v>51</v>
      </c>
      <c r="F139" s="8">
        <v>3.0710000000000002</v>
      </c>
      <c r="G139" s="8">
        <v>12.836</v>
      </c>
      <c r="H139">
        <v>4.1399999999999997</v>
      </c>
      <c r="I139" t="s">
        <v>51</v>
      </c>
      <c r="J139" s="8">
        <v>2.964</v>
      </c>
      <c r="K139" s="8">
        <v>12.286</v>
      </c>
      <c r="L139">
        <v>3.81</v>
      </c>
      <c r="M139" t="s">
        <v>51</v>
      </c>
      <c r="N139" s="8">
        <v>2.8860000000000001</v>
      </c>
      <c r="O139" s="8">
        <v>11.002000000000001</v>
      </c>
      <c r="P139">
        <v>3.61</v>
      </c>
      <c r="Q139" t="s">
        <v>51</v>
      </c>
      <c r="R139" s="8">
        <v>2.7959999999999998</v>
      </c>
      <c r="S139" s="8">
        <v>10.092000000000001</v>
      </c>
      <c r="T139">
        <v>3.63</v>
      </c>
      <c r="U139" t="s">
        <v>51</v>
      </c>
      <c r="V139" s="8">
        <v>2.8490000000000002</v>
      </c>
      <c r="W139" s="8">
        <v>10.35</v>
      </c>
      <c r="Z139" s="8"/>
      <c r="AA139" s="8"/>
      <c r="AD139" s="8"/>
      <c r="AE139" s="8"/>
      <c r="AH139" s="8"/>
      <c r="AI139" s="8"/>
      <c r="AL139" s="8"/>
      <c r="AM139" s="8"/>
      <c r="AP139" s="8"/>
      <c r="AQ139" s="8"/>
    </row>
    <row r="140" spans="1:43" x14ac:dyDescent="0.3">
      <c r="A140">
        <v>137</v>
      </c>
      <c r="B140">
        <v>3</v>
      </c>
      <c r="D140">
        <v>4.25</v>
      </c>
      <c r="E140" t="s">
        <v>51</v>
      </c>
      <c r="F140" s="8">
        <v>3.0710000000000002</v>
      </c>
      <c r="G140" s="8">
        <v>13.051</v>
      </c>
      <c r="H140">
        <v>4.17</v>
      </c>
      <c r="I140" t="s">
        <v>51</v>
      </c>
      <c r="J140" s="8">
        <v>2.964</v>
      </c>
      <c r="K140" s="8">
        <v>12.37</v>
      </c>
      <c r="L140">
        <v>3.77</v>
      </c>
      <c r="M140" t="s">
        <v>51</v>
      </c>
      <c r="N140" s="8">
        <v>2.8860000000000001</v>
      </c>
      <c r="O140" s="8">
        <v>10.891999999999999</v>
      </c>
      <c r="P140">
        <v>3.57</v>
      </c>
      <c r="Q140" t="s">
        <v>51</v>
      </c>
      <c r="R140" s="8">
        <v>2.7959999999999998</v>
      </c>
      <c r="S140" s="8">
        <v>9.9779999999999998</v>
      </c>
      <c r="T140">
        <v>3.59</v>
      </c>
      <c r="U140" t="s">
        <v>51</v>
      </c>
      <c r="V140" s="8">
        <v>2.8490000000000002</v>
      </c>
      <c r="W140" s="8">
        <v>10.241</v>
      </c>
      <c r="Z140" s="8"/>
      <c r="AA140" s="8"/>
      <c r="AD140" s="8"/>
      <c r="AE140" s="8"/>
      <c r="AH140" s="8"/>
      <c r="AI140" s="8"/>
      <c r="AL140" s="8"/>
      <c r="AM140" s="8"/>
      <c r="AP140" s="8"/>
      <c r="AQ140" s="8"/>
    </row>
    <row r="141" spans="1:43" x14ac:dyDescent="0.3">
      <c r="A141">
        <v>138</v>
      </c>
      <c r="B141">
        <v>4</v>
      </c>
      <c r="D141">
        <v>4.2300000000000004</v>
      </c>
      <c r="E141" t="s">
        <v>51</v>
      </c>
      <c r="F141" s="8">
        <v>3.0710000000000002</v>
      </c>
      <c r="G141" s="8">
        <v>12.989000000000001</v>
      </c>
      <c r="H141">
        <v>4.13</v>
      </c>
      <c r="I141" t="s">
        <v>51</v>
      </c>
      <c r="J141" s="8">
        <v>2.964</v>
      </c>
      <c r="K141" s="8">
        <v>12.234</v>
      </c>
      <c r="L141">
        <v>3.78</v>
      </c>
      <c r="M141" t="s">
        <v>51</v>
      </c>
      <c r="N141" s="8">
        <v>2.8860000000000001</v>
      </c>
      <c r="O141" s="8">
        <v>10.923</v>
      </c>
      <c r="P141">
        <v>3.6</v>
      </c>
      <c r="Q141" t="s">
        <v>51</v>
      </c>
      <c r="R141" s="8">
        <v>2.7959999999999998</v>
      </c>
      <c r="S141" s="8">
        <v>10.064</v>
      </c>
      <c r="T141">
        <v>3.62</v>
      </c>
      <c r="U141" t="s">
        <v>51</v>
      </c>
      <c r="V141" s="8">
        <v>2.8490000000000002</v>
      </c>
      <c r="W141" s="8">
        <v>10.324999999999999</v>
      </c>
      <c r="Z141" s="8"/>
      <c r="AA141" s="8"/>
      <c r="AD141" s="8"/>
      <c r="AE141" s="8"/>
      <c r="AH141" s="8"/>
      <c r="AI141" s="8"/>
      <c r="AL141" s="8"/>
      <c r="AM141" s="8"/>
      <c r="AP141" s="8"/>
      <c r="AQ141" s="8"/>
    </row>
    <row r="142" spans="1:43" x14ac:dyDescent="0.3">
      <c r="A142">
        <v>139</v>
      </c>
      <c r="B142">
        <v>5</v>
      </c>
      <c r="D142">
        <v>4.25</v>
      </c>
      <c r="E142" t="s">
        <v>51</v>
      </c>
      <c r="F142" s="8">
        <v>3.0710000000000002</v>
      </c>
      <c r="G142" s="8">
        <v>13.051</v>
      </c>
      <c r="H142">
        <v>4.1100000000000003</v>
      </c>
      <c r="I142" t="s">
        <v>51</v>
      </c>
      <c r="J142" s="8">
        <v>2.964</v>
      </c>
      <c r="K142" s="8">
        <v>12.170999999999999</v>
      </c>
      <c r="L142">
        <v>3.83</v>
      </c>
      <c r="M142" t="s">
        <v>51</v>
      </c>
      <c r="N142" s="8">
        <v>2.8860000000000001</v>
      </c>
      <c r="O142" s="8">
        <v>11.058</v>
      </c>
      <c r="P142">
        <v>3.64</v>
      </c>
      <c r="Q142" t="s">
        <v>51</v>
      </c>
      <c r="R142" s="8">
        <v>2.7959999999999998</v>
      </c>
      <c r="S142" s="8">
        <v>10.17</v>
      </c>
      <c r="T142">
        <v>3.64</v>
      </c>
      <c r="U142" t="s">
        <v>51</v>
      </c>
      <c r="V142" s="8">
        <v>2.8490000000000002</v>
      </c>
      <c r="W142" s="8">
        <v>10.377000000000001</v>
      </c>
      <c r="Z142" s="8"/>
      <c r="AA142" s="8"/>
      <c r="AD142" s="8"/>
      <c r="AE142" s="8"/>
      <c r="AH142" s="8"/>
      <c r="AI142" s="8"/>
      <c r="AL142" s="8"/>
      <c r="AM142" s="8"/>
      <c r="AP142" s="8"/>
      <c r="AQ142" s="8"/>
    </row>
    <row r="143" spans="1:43" x14ac:dyDescent="0.3">
      <c r="A143">
        <v>140</v>
      </c>
      <c r="B143">
        <v>6</v>
      </c>
      <c r="D143">
        <v>4.25</v>
      </c>
      <c r="E143" t="s">
        <v>51</v>
      </c>
      <c r="F143" s="8">
        <v>3.0710000000000002</v>
      </c>
      <c r="G143" s="8">
        <v>13.051</v>
      </c>
      <c r="H143">
        <v>4.2</v>
      </c>
      <c r="I143" t="s">
        <v>51</v>
      </c>
      <c r="J143" s="8">
        <v>2.964</v>
      </c>
      <c r="K143" s="8">
        <v>12.452</v>
      </c>
      <c r="L143">
        <v>3.83</v>
      </c>
      <c r="M143" t="s">
        <v>51</v>
      </c>
      <c r="N143" s="8">
        <v>2.8860000000000001</v>
      </c>
      <c r="O143" s="8">
        <v>11.061999999999999</v>
      </c>
      <c r="P143">
        <v>3.74</v>
      </c>
      <c r="Q143" t="s">
        <v>51</v>
      </c>
      <c r="R143" s="8">
        <v>2.7959999999999998</v>
      </c>
      <c r="S143" s="8">
        <v>10.458</v>
      </c>
      <c r="T143">
        <v>3.67</v>
      </c>
      <c r="U143" t="s">
        <v>51</v>
      </c>
      <c r="V143" s="8">
        <v>2.8490000000000002</v>
      </c>
      <c r="W143" s="8">
        <v>10.444000000000001</v>
      </c>
      <c r="Z143" s="8"/>
      <c r="AA143" s="8"/>
      <c r="AD143" s="8"/>
      <c r="AE143" s="8"/>
      <c r="AH143" s="8"/>
      <c r="AI143" s="8"/>
      <c r="AL143" s="8"/>
      <c r="AM143" s="8"/>
      <c r="AP143" s="8"/>
      <c r="AQ143" s="8"/>
    </row>
    <row r="144" spans="1:43" x14ac:dyDescent="0.3">
      <c r="A144">
        <v>141</v>
      </c>
      <c r="B144">
        <v>7</v>
      </c>
      <c r="D144">
        <v>4.3600000000000003</v>
      </c>
      <c r="E144" t="s">
        <v>51</v>
      </c>
      <c r="F144" s="8">
        <v>3.0710000000000002</v>
      </c>
      <c r="G144" s="8">
        <v>13.388999999999999</v>
      </c>
      <c r="H144">
        <v>4.21</v>
      </c>
      <c r="I144" t="s">
        <v>51</v>
      </c>
      <c r="J144" s="8">
        <v>2.964</v>
      </c>
      <c r="K144" s="8">
        <v>12.484999999999999</v>
      </c>
      <c r="L144">
        <v>3.91</v>
      </c>
      <c r="M144" t="s">
        <v>51</v>
      </c>
      <c r="N144" s="8">
        <v>2.8860000000000001</v>
      </c>
      <c r="O144" s="8">
        <v>11.276</v>
      </c>
      <c r="P144">
        <v>3.8</v>
      </c>
      <c r="Q144" t="s">
        <v>51</v>
      </c>
      <c r="R144" s="8">
        <v>2.7959999999999998</v>
      </c>
      <c r="S144" s="8">
        <v>10.63</v>
      </c>
      <c r="T144">
        <v>3.74</v>
      </c>
      <c r="U144" t="s">
        <v>51</v>
      </c>
      <c r="V144" s="8">
        <v>2.8490000000000002</v>
      </c>
      <c r="W144" s="8">
        <v>10.651999999999999</v>
      </c>
      <c r="Z144" s="8"/>
      <c r="AA144" s="8"/>
      <c r="AD144" s="8"/>
      <c r="AE144" s="8"/>
      <c r="AH144" s="8"/>
      <c r="AI144" s="8"/>
      <c r="AL144" s="8"/>
      <c r="AM144" s="8"/>
      <c r="AP144" s="8"/>
      <c r="AQ144" s="8"/>
    </row>
    <row r="145" spans="1:43" x14ac:dyDescent="0.3">
      <c r="A145">
        <v>142</v>
      </c>
      <c r="B145">
        <v>8</v>
      </c>
      <c r="D145">
        <v>4.29</v>
      </c>
      <c r="E145" t="s">
        <v>51</v>
      </c>
      <c r="F145" s="8">
        <v>3.0710000000000002</v>
      </c>
      <c r="G145" s="8">
        <v>13.173999999999999</v>
      </c>
      <c r="H145">
        <v>4.26</v>
      </c>
      <c r="I145" t="s">
        <v>51</v>
      </c>
      <c r="J145" s="8">
        <v>2.964</v>
      </c>
      <c r="K145" s="8">
        <v>12.614000000000001</v>
      </c>
      <c r="L145">
        <v>3.92</v>
      </c>
      <c r="M145" t="s">
        <v>51</v>
      </c>
      <c r="N145" s="8">
        <v>2.8860000000000001</v>
      </c>
      <c r="O145" s="8">
        <v>11.321999999999999</v>
      </c>
      <c r="P145">
        <v>3.79</v>
      </c>
      <c r="Q145" t="s">
        <v>51</v>
      </c>
      <c r="R145" s="8">
        <v>2.7959999999999998</v>
      </c>
      <c r="S145" s="8">
        <v>10.586</v>
      </c>
      <c r="T145">
        <v>3.75</v>
      </c>
      <c r="U145" t="s">
        <v>51</v>
      </c>
      <c r="V145" s="8">
        <v>2.8490000000000002</v>
      </c>
      <c r="W145" s="8">
        <v>10.692</v>
      </c>
      <c r="Z145" s="8"/>
      <c r="AA145" s="8"/>
      <c r="AD145" s="8"/>
      <c r="AE145" s="8"/>
      <c r="AH145" s="8"/>
      <c r="AI145" s="8"/>
      <c r="AL145" s="8"/>
      <c r="AM145" s="8"/>
      <c r="AP145" s="8"/>
      <c r="AQ145" s="8"/>
    </row>
    <row r="146" spans="1:43" x14ac:dyDescent="0.3">
      <c r="A146">
        <v>143</v>
      </c>
      <c r="B146">
        <v>9</v>
      </c>
      <c r="D146">
        <v>3.81</v>
      </c>
      <c r="E146" t="s">
        <v>51</v>
      </c>
      <c r="F146" s="8">
        <v>3.0710000000000002</v>
      </c>
      <c r="G146" s="8">
        <v>11.7</v>
      </c>
      <c r="H146">
        <v>4.2</v>
      </c>
      <c r="I146" t="s">
        <v>51</v>
      </c>
      <c r="J146" s="8">
        <v>2.964</v>
      </c>
      <c r="K146" s="8">
        <v>12.438000000000001</v>
      </c>
      <c r="L146">
        <v>3.84</v>
      </c>
      <c r="M146" t="s">
        <v>51</v>
      </c>
      <c r="N146" s="8">
        <v>2.8860000000000001</v>
      </c>
      <c r="O146" s="8">
        <v>11.090999999999999</v>
      </c>
      <c r="P146">
        <v>3.72</v>
      </c>
      <c r="Q146" t="s">
        <v>51</v>
      </c>
      <c r="R146" s="8">
        <v>2.7959999999999998</v>
      </c>
      <c r="S146" s="8">
        <v>10.396000000000001</v>
      </c>
      <c r="T146">
        <v>3.63</v>
      </c>
      <c r="U146" t="s">
        <v>51</v>
      </c>
      <c r="V146" s="8">
        <v>2.8490000000000002</v>
      </c>
      <c r="W146" s="8">
        <v>10.355</v>
      </c>
      <c r="Z146" s="8"/>
      <c r="AA146" s="8"/>
      <c r="AD146" s="8"/>
      <c r="AE146" s="8"/>
      <c r="AH146" s="8"/>
      <c r="AI146" s="8"/>
      <c r="AL146" s="8"/>
      <c r="AM146" s="8"/>
      <c r="AP146" s="8"/>
      <c r="AQ146" s="8"/>
    </row>
    <row r="147" spans="1:43" x14ac:dyDescent="0.3">
      <c r="A147">
        <v>144</v>
      </c>
      <c r="B147">
        <v>10</v>
      </c>
      <c r="D147">
        <v>4.13</v>
      </c>
      <c r="E147" t="s">
        <v>51</v>
      </c>
      <c r="F147" s="8">
        <v>3.0710000000000002</v>
      </c>
      <c r="G147" s="8">
        <v>12.682</v>
      </c>
      <c r="H147">
        <v>4.22</v>
      </c>
      <c r="I147" t="s">
        <v>51</v>
      </c>
      <c r="J147" s="8">
        <v>2.964</v>
      </c>
      <c r="K147" s="8">
        <v>12.513999999999999</v>
      </c>
      <c r="L147">
        <v>3.76</v>
      </c>
      <c r="M147" t="s">
        <v>51</v>
      </c>
      <c r="N147" s="8">
        <v>2.8860000000000001</v>
      </c>
      <c r="O147" s="8">
        <v>10.853</v>
      </c>
      <c r="P147">
        <v>3.67</v>
      </c>
      <c r="Q147" t="s">
        <v>51</v>
      </c>
      <c r="R147" s="8">
        <v>2.7959999999999998</v>
      </c>
      <c r="S147" s="8">
        <v>10.252000000000001</v>
      </c>
      <c r="T147">
        <v>3.65</v>
      </c>
      <c r="U147" t="s">
        <v>51</v>
      </c>
      <c r="V147" s="8">
        <v>2.8490000000000002</v>
      </c>
      <c r="W147" s="8">
        <v>10.388</v>
      </c>
      <c r="Z147" s="8"/>
      <c r="AA147" s="8"/>
      <c r="AD147" s="8"/>
      <c r="AE147" s="8"/>
      <c r="AH147" s="8"/>
      <c r="AI147" s="8"/>
      <c r="AL147" s="8"/>
      <c r="AM147" s="8"/>
      <c r="AP147" s="8"/>
      <c r="AQ147" s="8"/>
    </row>
    <row r="148" spans="1:43" x14ac:dyDescent="0.3">
      <c r="A148">
        <v>145</v>
      </c>
      <c r="B148">
        <v>11</v>
      </c>
      <c r="D148">
        <v>4.28</v>
      </c>
      <c r="E148" t="s">
        <v>51</v>
      </c>
      <c r="F148" s="8">
        <v>3.0710000000000002</v>
      </c>
      <c r="G148" s="8">
        <v>13.143000000000001</v>
      </c>
      <c r="H148">
        <v>4.17</v>
      </c>
      <c r="I148" t="s">
        <v>51</v>
      </c>
      <c r="J148" s="8">
        <v>2.964</v>
      </c>
      <c r="K148" s="8">
        <v>12.349</v>
      </c>
      <c r="L148">
        <v>3.78</v>
      </c>
      <c r="M148" t="s">
        <v>51</v>
      </c>
      <c r="N148" s="8">
        <v>2.8860000000000001</v>
      </c>
      <c r="O148" s="8">
        <v>10.917999999999999</v>
      </c>
      <c r="P148">
        <v>3.67</v>
      </c>
      <c r="Q148" t="s">
        <v>51</v>
      </c>
      <c r="R148" s="8">
        <v>2.7959999999999998</v>
      </c>
      <c r="S148" s="8">
        <v>10.247</v>
      </c>
      <c r="T148">
        <v>3.72</v>
      </c>
      <c r="U148" t="s">
        <v>51</v>
      </c>
      <c r="V148" s="8">
        <v>2.8490000000000002</v>
      </c>
      <c r="W148" s="8">
        <v>10.597</v>
      </c>
      <c r="Z148" s="8"/>
      <c r="AA148" s="8"/>
      <c r="AD148" s="8"/>
      <c r="AE148" s="8"/>
      <c r="AH148" s="8"/>
      <c r="AI148" s="8"/>
      <c r="AL148" s="8"/>
      <c r="AM148" s="8"/>
      <c r="AP148" s="8"/>
      <c r="AQ148" s="8"/>
    </row>
    <row r="149" spans="1:43" x14ac:dyDescent="0.3">
      <c r="A149">
        <v>146</v>
      </c>
      <c r="B149">
        <v>12</v>
      </c>
      <c r="D149">
        <v>4.3099999999999996</v>
      </c>
      <c r="E149" t="s">
        <v>51</v>
      </c>
      <c r="F149" s="8">
        <v>3.0710000000000002</v>
      </c>
      <c r="G149" s="8">
        <v>13.234999999999999</v>
      </c>
      <c r="H149">
        <v>4.1900000000000004</v>
      </c>
      <c r="I149" t="s">
        <v>51</v>
      </c>
      <c r="J149" s="8">
        <v>2.964</v>
      </c>
      <c r="K149" s="8">
        <v>12.406000000000001</v>
      </c>
      <c r="L149">
        <v>3.78</v>
      </c>
      <c r="M149" t="s">
        <v>51</v>
      </c>
      <c r="N149" s="8">
        <v>2.8860000000000001</v>
      </c>
      <c r="O149" s="8">
        <v>10.901999999999999</v>
      </c>
      <c r="P149">
        <v>3.64</v>
      </c>
      <c r="Q149" t="s">
        <v>51</v>
      </c>
      <c r="R149" s="8">
        <v>2.7959999999999998</v>
      </c>
      <c r="S149" s="8">
        <v>10.164999999999999</v>
      </c>
      <c r="T149">
        <v>3.69</v>
      </c>
      <c r="U149" t="s">
        <v>51</v>
      </c>
      <c r="V149" s="8">
        <v>2.8490000000000002</v>
      </c>
      <c r="W149" s="8">
        <v>10.515000000000001</v>
      </c>
      <c r="Z149" s="8"/>
      <c r="AA149" s="8"/>
      <c r="AD149" s="8"/>
      <c r="AE149" s="8"/>
      <c r="AH149" s="8"/>
      <c r="AI149" s="8"/>
      <c r="AL149" s="8"/>
      <c r="AM149" s="8"/>
      <c r="AP149" s="8"/>
      <c r="AQ149" s="8"/>
    </row>
    <row r="150" spans="1:43" x14ac:dyDescent="0.3">
      <c r="A150">
        <v>147</v>
      </c>
      <c r="B150">
        <v>13</v>
      </c>
      <c r="D150">
        <v>4.28</v>
      </c>
      <c r="E150" t="s">
        <v>51</v>
      </c>
      <c r="F150" s="8">
        <v>3.0710000000000002</v>
      </c>
      <c r="G150" s="8">
        <v>13.143000000000001</v>
      </c>
      <c r="H150">
        <v>4.12</v>
      </c>
      <c r="I150" t="s">
        <v>51</v>
      </c>
      <c r="J150" s="8">
        <v>2.964</v>
      </c>
      <c r="K150" s="8">
        <v>12.215999999999999</v>
      </c>
      <c r="L150">
        <v>3.78</v>
      </c>
      <c r="M150" t="s">
        <v>51</v>
      </c>
      <c r="N150" s="8">
        <v>2.8860000000000001</v>
      </c>
      <c r="O150" s="8">
        <v>10.906000000000001</v>
      </c>
      <c r="P150">
        <v>3.69</v>
      </c>
      <c r="Q150" t="s">
        <v>51</v>
      </c>
      <c r="R150" s="8">
        <v>2.7959999999999998</v>
      </c>
      <c r="S150" s="8">
        <v>10.326000000000001</v>
      </c>
      <c r="T150">
        <v>3.7</v>
      </c>
      <c r="U150" t="s">
        <v>51</v>
      </c>
      <c r="V150" s="8">
        <v>2.8490000000000002</v>
      </c>
      <c r="W150" s="8">
        <v>10.548</v>
      </c>
      <c r="Z150" s="8"/>
      <c r="AA150" s="8"/>
      <c r="AD150" s="8"/>
      <c r="AE150" s="8"/>
      <c r="AH150" s="8"/>
      <c r="AI150" s="8"/>
      <c r="AL150" s="8"/>
      <c r="AM150" s="8"/>
      <c r="AP150" s="8"/>
      <c r="AQ150" s="8"/>
    </row>
    <row r="151" spans="1:43" x14ac:dyDescent="0.3">
      <c r="A151">
        <v>148</v>
      </c>
      <c r="B151">
        <v>14</v>
      </c>
      <c r="D151">
        <v>4.26</v>
      </c>
      <c r="E151" t="s">
        <v>51</v>
      </c>
      <c r="F151" s="8">
        <v>3.0710000000000002</v>
      </c>
      <c r="G151" s="8">
        <v>13.081</v>
      </c>
      <c r="H151">
        <v>4.2300000000000004</v>
      </c>
      <c r="I151" t="s">
        <v>51</v>
      </c>
      <c r="J151" s="8">
        <v>2.964</v>
      </c>
      <c r="K151" s="8">
        <v>12.547000000000001</v>
      </c>
      <c r="L151">
        <v>3.83</v>
      </c>
      <c r="M151" t="s">
        <v>51</v>
      </c>
      <c r="N151" s="8">
        <v>2.8860000000000001</v>
      </c>
      <c r="O151" s="8">
        <v>11.04</v>
      </c>
      <c r="P151">
        <v>3.74</v>
      </c>
      <c r="Q151" t="s">
        <v>51</v>
      </c>
      <c r="R151" s="8">
        <v>2.7959999999999998</v>
      </c>
      <c r="S151" s="8">
        <v>10.444000000000001</v>
      </c>
      <c r="T151">
        <v>3.77</v>
      </c>
      <c r="U151" t="s">
        <v>51</v>
      </c>
      <c r="V151" s="8">
        <v>2.8490000000000002</v>
      </c>
      <c r="W151" s="8">
        <v>10.752000000000001</v>
      </c>
      <c r="Z151" s="8"/>
      <c r="AA151" s="8"/>
      <c r="AD151" s="8"/>
      <c r="AE151" s="8"/>
      <c r="AH151" s="8"/>
      <c r="AI151" s="8"/>
      <c r="AL151" s="8"/>
      <c r="AM151" s="8"/>
      <c r="AP151" s="8"/>
      <c r="AQ151" s="8"/>
    </row>
    <row r="152" spans="1:43" x14ac:dyDescent="0.3">
      <c r="A152">
        <v>149</v>
      </c>
      <c r="B152">
        <v>15</v>
      </c>
      <c r="D152">
        <v>4.25</v>
      </c>
      <c r="E152" t="s">
        <v>51</v>
      </c>
      <c r="F152" s="8">
        <v>3.0710000000000002</v>
      </c>
      <c r="G152" s="8">
        <v>13.051</v>
      </c>
      <c r="H152">
        <v>4.22</v>
      </c>
      <c r="I152" t="s">
        <v>51</v>
      </c>
      <c r="J152" s="8">
        <v>2.964</v>
      </c>
      <c r="K152" s="8">
        <v>12.509</v>
      </c>
      <c r="L152">
        <v>3.87</v>
      </c>
      <c r="M152" t="s">
        <v>51</v>
      </c>
      <c r="N152" s="8">
        <v>2.8860000000000001</v>
      </c>
      <c r="O152" s="8">
        <v>11.16</v>
      </c>
      <c r="P152">
        <v>3.83</v>
      </c>
      <c r="Q152" t="s">
        <v>51</v>
      </c>
      <c r="R152" s="8">
        <v>2.7959999999999998</v>
      </c>
      <c r="S152" s="8">
        <v>10.717000000000001</v>
      </c>
      <c r="T152">
        <v>3.76</v>
      </c>
      <c r="U152" t="s">
        <v>51</v>
      </c>
      <c r="V152" s="8">
        <v>2.8490000000000002</v>
      </c>
      <c r="W152" s="8">
        <v>10.725</v>
      </c>
      <c r="Z152" s="8"/>
      <c r="AA152" s="8"/>
      <c r="AD152" s="8"/>
      <c r="AE152" s="8"/>
      <c r="AH152" s="8"/>
      <c r="AI152" s="8"/>
      <c r="AL152" s="8"/>
      <c r="AM152" s="8"/>
      <c r="AP152" s="8"/>
      <c r="AQ152" s="8"/>
    </row>
    <row r="153" spans="1:43" x14ac:dyDescent="0.3">
      <c r="A153">
        <v>150</v>
      </c>
      <c r="B153">
        <v>1</v>
      </c>
      <c r="D153">
        <v>4.24</v>
      </c>
      <c r="E153" s="2">
        <v>3.0659999999999998</v>
      </c>
      <c r="F153" s="8">
        <v>3.0659999999999998</v>
      </c>
      <c r="G153" s="8">
        <v>13.002000000000001</v>
      </c>
      <c r="H153">
        <v>4.22</v>
      </c>
      <c r="I153" s="2">
        <v>3.448</v>
      </c>
      <c r="J153" s="8">
        <v>3.448</v>
      </c>
      <c r="K153" s="8">
        <v>14.536</v>
      </c>
      <c r="L153">
        <v>3.87</v>
      </c>
      <c r="M153" s="2">
        <v>2.899</v>
      </c>
      <c r="N153" s="8">
        <v>2.899</v>
      </c>
      <c r="O153" s="8">
        <v>11.231</v>
      </c>
      <c r="P153">
        <v>3.79</v>
      </c>
      <c r="Q153" s="2">
        <v>2.8740000000000001</v>
      </c>
      <c r="R153" s="8">
        <v>2.8740000000000001</v>
      </c>
      <c r="S153" s="8">
        <v>10.882999999999999</v>
      </c>
      <c r="T153">
        <v>3.73</v>
      </c>
      <c r="U153" s="2">
        <v>2.8730000000000002</v>
      </c>
      <c r="V153" s="8">
        <v>2.8730000000000002</v>
      </c>
      <c r="W153" s="8">
        <v>10.725</v>
      </c>
      <c r="Z153" s="8"/>
      <c r="AA153" s="8"/>
      <c r="AD153" s="8"/>
      <c r="AE153" s="8"/>
      <c r="AH153" s="8"/>
      <c r="AI153" s="8"/>
      <c r="AL153" s="8"/>
      <c r="AM153" s="8"/>
      <c r="AP153" s="8"/>
      <c r="AQ153" s="8"/>
    </row>
    <row r="154" spans="1:43" x14ac:dyDescent="0.3">
      <c r="A154">
        <v>151</v>
      </c>
      <c r="B154">
        <v>2</v>
      </c>
      <c r="D154">
        <v>4.24</v>
      </c>
      <c r="E154" t="s">
        <v>51</v>
      </c>
      <c r="F154" s="8">
        <v>3.0659999999999998</v>
      </c>
      <c r="G154" s="8">
        <v>13.002000000000001</v>
      </c>
      <c r="H154">
        <v>4.17</v>
      </c>
      <c r="I154" t="s">
        <v>51</v>
      </c>
      <c r="J154" s="8">
        <v>3.448</v>
      </c>
      <c r="K154" s="8">
        <v>14.388</v>
      </c>
      <c r="L154">
        <v>3.87</v>
      </c>
      <c r="M154" t="s">
        <v>51</v>
      </c>
      <c r="N154" s="8">
        <v>2.899</v>
      </c>
      <c r="O154" s="8">
        <v>11.217000000000001</v>
      </c>
      <c r="P154">
        <v>3.77</v>
      </c>
      <c r="Q154" t="s">
        <v>51</v>
      </c>
      <c r="R154" s="8">
        <v>2.8740000000000001</v>
      </c>
      <c r="S154" s="8">
        <v>10.826000000000001</v>
      </c>
      <c r="T154">
        <v>3.71</v>
      </c>
      <c r="U154" t="s">
        <v>51</v>
      </c>
      <c r="V154" s="8">
        <v>2.8730000000000002</v>
      </c>
      <c r="W154" s="8">
        <v>10.664</v>
      </c>
      <c r="Z154" s="8"/>
      <c r="AA154" s="8"/>
      <c r="AD154" s="8"/>
      <c r="AE154" s="8"/>
      <c r="AH154" s="8"/>
      <c r="AI154" s="8"/>
      <c r="AL154" s="8"/>
      <c r="AM154" s="8"/>
      <c r="AP154" s="8"/>
      <c r="AQ154" s="8"/>
    </row>
    <row r="155" spans="1:43" x14ac:dyDescent="0.3">
      <c r="A155">
        <v>152</v>
      </c>
      <c r="B155">
        <v>3</v>
      </c>
      <c r="D155">
        <v>4.1900000000000004</v>
      </c>
      <c r="E155" t="s">
        <v>51</v>
      </c>
      <c r="F155" s="8">
        <v>3.0659999999999998</v>
      </c>
      <c r="G155" s="8">
        <v>12.849</v>
      </c>
      <c r="H155">
        <v>4.1900000000000004</v>
      </c>
      <c r="I155" t="s">
        <v>51</v>
      </c>
      <c r="J155" s="8">
        <v>3.448</v>
      </c>
      <c r="K155" s="8">
        <v>14.451000000000001</v>
      </c>
      <c r="L155">
        <v>3.85</v>
      </c>
      <c r="M155" t="s">
        <v>51</v>
      </c>
      <c r="N155" s="8">
        <v>2.899</v>
      </c>
      <c r="O155" s="8">
        <v>11.175000000000001</v>
      </c>
      <c r="P155">
        <v>3.69</v>
      </c>
      <c r="Q155" t="s">
        <v>51</v>
      </c>
      <c r="R155" s="8">
        <v>2.8740000000000001</v>
      </c>
      <c r="S155" s="8">
        <v>10.603999999999999</v>
      </c>
      <c r="T155">
        <v>3.67</v>
      </c>
      <c r="U155" t="s">
        <v>51</v>
      </c>
      <c r="V155" s="8">
        <v>2.8730000000000002</v>
      </c>
      <c r="W155" s="8">
        <v>10.548</v>
      </c>
      <c r="Z155" s="8"/>
      <c r="AA155" s="8"/>
      <c r="AD155" s="8"/>
      <c r="AE155" s="8"/>
      <c r="AH155" s="8"/>
      <c r="AI155" s="8"/>
      <c r="AL155" s="8"/>
      <c r="AM155" s="8"/>
      <c r="AP155" s="8"/>
      <c r="AQ155" s="8"/>
    </row>
    <row r="156" spans="1:43" x14ac:dyDescent="0.3">
      <c r="A156">
        <v>153</v>
      </c>
      <c r="B156">
        <v>4</v>
      </c>
      <c r="D156">
        <v>4.1900000000000004</v>
      </c>
      <c r="E156" t="s">
        <v>51</v>
      </c>
      <c r="F156" s="8">
        <v>3.0659999999999998</v>
      </c>
      <c r="G156" s="8">
        <v>12.849</v>
      </c>
      <c r="H156">
        <v>4.1500000000000004</v>
      </c>
      <c r="I156" t="s">
        <v>51</v>
      </c>
      <c r="J156" s="8">
        <v>3.448</v>
      </c>
      <c r="K156" s="8">
        <v>14.297000000000001</v>
      </c>
      <c r="L156">
        <v>3.83</v>
      </c>
      <c r="M156" t="s">
        <v>51</v>
      </c>
      <c r="N156" s="8">
        <v>2.899</v>
      </c>
      <c r="O156" s="8">
        <v>11.113</v>
      </c>
      <c r="P156">
        <v>3.67</v>
      </c>
      <c r="Q156" t="s">
        <v>51</v>
      </c>
      <c r="R156" s="8">
        <v>2.8740000000000001</v>
      </c>
      <c r="S156" s="8">
        <v>10.544</v>
      </c>
      <c r="T156">
        <v>3.67</v>
      </c>
      <c r="U156" t="s">
        <v>51</v>
      </c>
      <c r="V156" s="8">
        <v>2.8730000000000002</v>
      </c>
      <c r="W156" s="8">
        <v>10.538</v>
      </c>
      <c r="Z156" s="8"/>
      <c r="AA156" s="8"/>
      <c r="AD156" s="8"/>
      <c r="AE156" s="8"/>
      <c r="AH156" s="8"/>
      <c r="AI156" s="8"/>
      <c r="AL156" s="8"/>
      <c r="AM156" s="8"/>
      <c r="AP156" s="8"/>
      <c r="AQ156" s="8"/>
    </row>
    <row r="157" spans="1:43" x14ac:dyDescent="0.3">
      <c r="A157">
        <v>154</v>
      </c>
      <c r="B157">
        <v>5</v>
      </c>
      <c r="D157">
        <v>4.1900000000000004</v>
      </c>
      <c r="E157" t="s">
        <v>51</v>
      </c>
      <c r="F157" s="8">
        <v>3.0659999999999998</v>
      </c>
      <c r="G157" s="8">
        <v>12.849</v>
      </c>
      <c r="H157">
        <v>4.1399999999999997</v>
      </c>
      <c r="I157" t="s">
        <v>51</v>
      </c>
      <c r="J157" s="8">
        <v>3.448</v>
      </c>
      <c r="K157" s="8">
        <v>14.266999999999999</v>
      </c>
      <c r="L157">
        <v>3.86</v>
      </c>
      <c r="M157" t="s">
        <v>51</v>
      </c>
      <c r="N157" s="8">
        <v>2.899</v>
      </c>
      <c r="O157" s="8">
        <v>11.195</v>
      </c>
      <c r="P157">
        <v>3.64</v>
      </c>
      <c r="Q157" t="s">
        <v>51</v>
      </c>
      <c r="R157" s="8">
        <v>2.8740000000000001</v>
      </c>
      <c r="S157" s="8">
        <v>10.465999999999999</v>
      </c>
      <c r="T157">
        <v>3.69</v>
      </c>
      <c r="U157" t="s">
        <v>51</v>
      </c>
      <c r="V157" s="8">
        <v>2.8730000000000002</v>
      </c>
      <c r="W157" s="8">
        <v>10.590999999999999</v>
      </c>
      <c r="Z157" s="8"/>
      <c r="AA157" s="8"/>
      <c r="AD157" s="8"/>
      <c r="AE157" s="8"/>
      <c r="AH157" s="8"/>
      <c r="AI157" s="8"/>
      <c r="AL157" s="8"/>
      <c r="AM157" s="8"/>
      <c r="AP157" s="8"/>
      <c r="AQ157" s="8"/>
    </row>
    <row r="158" spans="1:43" x14ac:dyDescent="0.3">
      <c r="A158">
        <v>155</v>
      </c>
      <c r="B158">
        <v>6</v>
      </c>
      <c r="D158">
        <v>4.21</v>
      </c>
      <c r="E158" t="s">
        <v>51</v>
      </c>
      <c r="F158" s="8">
        <v>3.0659999999999998</v>
      </c>
      <c r="G158" s="8">
        <v>12.91</v>
      </c>
      <c r="H158">
        <v>4.2</v>
      </c>
      <c r="I158" t="s">
        <v>51</v>
      </c>
      <c r="J158" s="8">
        <v>3.448</v>
      </c>
      <c r="K158" s="8">
        <v>14.462999999999999</v>
      </c>
      <c r="L158">
        <v>3.89</v>
      </c>
      <c r="M158" t="s">
        <v>51</v>
      </c>
      <c r="N158" s="8">
        <v>2.899</v>
      </c>
      <c r="O158" s="8">
        <v>11.28</v>
      </c>
      <c r="P158">
        <v>3.65</v>
      </c>
      <c r="Q158" t="s">
        <v>51</v>
      </c>
      <c r="R158" s="8">
        <v>2.8740000000000001</v>
      </c>
      <c r="S158" s="8">
        <v>10.476000000000001</v>
      </c>
      <c r="T158">
        <v>3.71</v>
      </c>
      <c r="U158" t="s">
        <v>51</v>
      </c>
      <c r="V158" s="8">
        <v>2.8730000000000002</v>
      </c>
      <c r="W158" s="8">
        <v>10.664999999999999</v>
      </c>
      <c r="Z158" s="8"/>
      <c r="AA158" s="8"/>
      <c r="AD158" s="8"/>
      <c r="AE158" s="8"/>
      <c r="AH158" s="8"/>
      <c r="AI158" s="8"/>
      <c r="AL158" s="8"/>
      <c r="AM158" s="8"/>
      <c r="AP158" s="8"/>
      <c r="AQ158" s="8"/>
    </row>
    <row r="159" spans="1:43" x14ac:dyDescent="0.3">
      <c r="A159">
        <v>156</v>
      </c>
      <c r="B159">
        <v>7</v>
      </c>
      <c r="D159">
        <v>4.2699999999999996</v>
      </c>
      <c r="E159" t="s">
        <v>51</v>
      </c>
      <c r="F159" s="8">
        <v>3.0659999999999998</v>
      </c>
      <c r="G159" s="8">
        <v>13.093999999999999</v>
      </c>
      <c r="H159">
        <v>4.1500000000000004</v>
      </c>
      <c r="I159" t="s">
        <v>51</v>
      </c>
      <c r="J159" s="8">
        <v>3.448</v>
      </c>
      <c r="K159" s="8">
        <v>14.313000000000001</v>
      </c>
      <c r="L159">
        <v>3.88</v>
      </c>
      <c r="M159" t="s">
        <v>51</v>
      </c>
      <c r="N159" s="8">
        <v>2.899</v>
      </c>
      <c r="O159" s="8">
        <v>11.242000000000001</v>
      </c>
      <c r="P159">
        <v>3.7</v>
      </c>
      <c r="Q159" t="s">
        <v>51</v>
      </c>
      <c r="R159" s="8">
        <v>2.8740000000000001</v>
      </c>
      <c r="S159" s="8">
        <v>10.62</v>
      </c>
      <c r="T159">
        <v>3.7</v>
      </c>
      <c r="U159" t="s">
        <v>51</v>
      </c>
      <c r="V159" s="8">
        <v>2.8730000000000002</v>
      </c>
      <c r="W159" s="8">
        <v>10.619</v>
      </c>
      <c r="Z159" s="8"/>
      <c r="AA159" s="8"/>
      <c r="AD159" s="8"/>
      <c r="AE159" s="8"/>
      <c r="AH159" s="8"/>
      <c r="AI159" s="8"/>
      <c r="AL159" s="8"/>
      <c r="AM159" s="8"/>
      <c r="AP159" s="8"/>
      <c r="AQ159" s="8"/>
    </row>
    <row r="160" spans="1:43" x14ac:dyDescent="0.3">
      <c r="A160">
        <v>157</v>
      </c>
      <c r="B160">
        <v>8</v>
      </c>
      <c r="D160">
        <v>4.2699999999999996</v>
      </c>
      <c r="E160" t="s">
        <v>51</v>
      </c>
      <c r="F160" s="8">
        <v>3.0659999999999998</v>
      </c>
      <c r="G160" s="8">
        <v>13.093999999999999</v>
      </c>
      <c r="H160">
        <v>4.13</v>
      </c>
      <c r="I160" t="s">
        <v>51</v>
      </c>
      <c r="J160" s="8">
        <v>3.448</v>
      </c>
      <c r="K160" s="8">
        <v>14.249000000000001</v>
      </c>
      <c r="L160">
        <v>3.89</v>
      </c>
      <c r="M160" t="s">
        <v>51</v>
      </c>
      <c r="N160" s="8">
        <v>2.899</v>
      </c>
      <c r="O160" s="8">
        <v>11.278</v>
      </c>
      <c r="P160">
        <v>3.74</v>
      </c>
      <c r="Q160" t="s">
        <v>51</v>
      </c>
      <c r="R160" s="8">
        <v>2.8740000000000001</v>
      </c>
      <c r="S160" s="8">
        <v>10.737</v>
      </c>
      <c r="T160">
        <v>3.69</v>
      </c>
      <c r="U160" t="s">
        <v>51</v>
      </c>
      <c r="V160" s="8">
        <v>2.8730000000000002</v>
      </c>
      <c r="W160" s="8">
        <v>10.602</v>
      </c>
      <c r="Z160" s="8"/>
      <c r="AA160" s="8"/>
      <c r="AD160" s="8"/>
      <c r="AE160" s="8"/>
      <c r="AH160" s="8"/>
      <c r="AI160" s="8"/>
      <c r="AL160" s="8"/>
      <c r="AM160" s="8"/>
      <c r="AP160" s="8"/>
      <c r="AQ160" s="8"/>
    </row>
    <row r="161" spans="1:43" x14ac:dyDescent="0.3">
      <c r="A161">
        <v>158</v>
      </c>
      <c r="B161">
        <v>9</v>
      </c>
      <c r="D161">
        <v>4.2699999999999996</v>
      </c>
      <c r="E161" t="s">
        <v>51</v>
      </c>
      <c r="F161" s="8">
        <v>3.0659999999999998</v>
      </c>
      <c r="G161" s="8">
        <v>13.093999999999999</v>
      </c>
      <c r="H161">
        <v>4.1399999999999997</v>
      </c>
      <c r="I161" t="s">
        <v>51</v>
      </c>
      <c r="J161" s="8">
        <v>3.448</v>
      </c>
      <c r="K161" s="8">
        <v>14.271000000000001</v>
      </c>
      <c r="L161">
        <v>3.94</v>
      </c>
      <c r="M161" t="s">
        <v>51</v>
      </c>
      <c r="N161" s="8">
        <v>2.899</v>
      </c>
      <c r="O161" s="8">
        <v>11.423</v>
      </c>
      <c r="P161">
        <v>3.75</v>
      </c>
      <c r="Q161" t="s">
        <v>51</v>
      </c>
      <c r="R161" s="8">
        <v>2.8740000000000001</v>
      </c>
      <c r="S161" s="8">
        <v>10.782</v>
      </c>
      <c r="T161">
        <v>3.72</v>
      </c>
      <c r="U161" t="s">
        <v>51</v>
      </c>
      <c r="V161" s="8">
        <v>2.8730000000000002</v>
      </c>
      <c r="W161" s="8">
        <v>10.673</v>
      </c>
      <c r="Z161" s="8"/>
      <c r="AA161" s="8"/>
      <c r="AD161" s="8"/>
      <c r="AE161" s="8"/>
      <c r="AH161" s="8"/>
      <c r="AI161" s="8"/>
      <c r="AL161" s="8"/>
      <c r="AM161" s="8"/>
      <c r="AP161" s="8"/>
      <c r="AQ161" s="8"/>
    </row>
    <row r="162" spans="1:43" x14ac:dyDescent="0.3">
      <c r="A162">
        <v>159</v>
      </c>
      <c r="B162">
        <v>10</v>
      </c>
      <c r="D162">
        <v>4.21</v>
      </c>
      <c r="E162" t="s">
        <v>51</v>
      </c>
      <c r="F162" s="8">
        <v>3.0659999999999998</v>
      </c>
      <c r="G162" s="8">
        <v>12.91</v>
      </c>
      <c r="H162">
        <v>4.16</v>
      </c>
      <c r="I162" t="s">
        <v>51</v>
      </c>
      <c r="J162" s="8">
        <v>3.448</v>
      </c>
      <c r="K162" s="8">
        <v>14.351000000000001</v>
      </c>
      <c r="L162">
        <v>3.88</v>
      </c>
      <c r="M162" t="s">
        <v>51</v>
      </c>
      <c r="N162" s="8">
        <v>2.899</v>
      </c>
      <c r="O162" s="8">
        <v>11.249000000000001</v>
      </c>
      <c r="P162">
        <v>3.76</v>
      </c>
      <c r="Q162" t="s">
        <v>51</v>
      </c>
      <c r="R162" s="8">
        <v>2.8740000000000001</v>
      </c>
      <c r="S162" s="8">
        <v>10.813000000000001</v>
      </c>
      <c r="T162">
        <v>3.74</v>
      </c>
      <c r="U162" t="s">
        <v>51</v>
      </c>
      <c r="V162" s="8">
        <v>2.8730000000000002</v>
      </c>
      <c r="W162" s="8">
        <v>10.736000000000001</v>
      </c>
      <c r="Z162" s="8"/>
      <c r="AA162" s="8"/>
      <c r="AD162" s="8"/>
      <c r="AE162" s="8"/>
      <c r="AH162" s="8"/>
      <c r="AI162" s="8"/>
      <c r="AL162" s="8"/>
      <c r="AM162" s="8"/>
      <c r="AP162" s="8"/>
      <c r="AQ162" s="8"/>
    </row>
    <row r="163" spans="1:43" x14ac:dyDescent="0.3">
      <c r="A163">
        <v>160</v>
      </c>
      <c r="B163">
        <v>11</v>
      </c>
      <c r="D163">
        <v>4.25</v>
      </c>
      <c r="E163" t="s">
        <v>51</v>
      </c>
      <c r="F163" s="8">
        <v>3.0659999999999998</v>
      </c>
      <c r="G163" s="8">
        <v>13.032999999999999</v>
      </c>
      <c r="H163">
        <v>4.12</v>
      </c>
      <c r="I163" t="s">
        <v>51</v>
      </c>
      <c r="J163" s="8">
        <v>3.448</v>
      </c>
      <c r="K163" s="8">
        <v>14.202</v>
      </c>
      <c r="L163">
        <v>3.84</v>
      </c>
      <c r="M163" t="s">
        <v>51</v>
      </c>
      <c r="N163" s="8">
        <v>2.899</v>
      </c>
      <c r="O163" s="8">
        <v>11.147</v>
      </c>
      <c r="P163">
        <v>3.8</v>
      </c>
      <c r="Q163" t="s">
        <v>51</v>
      </c>
      <c r="R163" s="8">
        <v>2.8740000000000001</v>
      </c>
      <c r="S163" s="8">
        <v>10.93</v>
      </c>
      <c r="T163">
        <v>3.72</v>
      </c>
      <c r="U163" t="s">
        <v>51</v>
      </c>
      <c r="V163" s="8">
        <v>2.8730000000000002</v>
      </c>
      <c r="W163" s="8">
        <v>10.686</v>
      </c>
      <c r="Z163" s="8"/>
      <c r="AA163" s="8"/>
      <c r="AD163" s="8"/>
      <c r="AE163" s="8"/>
      <c r="AH163" s="8"/>
      <c r="AI163" s="8"/>
      <c r="AL163" s="8"/>
      <c r="AM163" s="8"/>
      <c r="AP163" s="8"/>
      <c r="AQ163" s="8"/>
    </row>
    <row r="164" spans="1:43" x14ac:dyDescent="0.3">
      <c r="A164">
        <v>161</v>
      </c>
      <c r="B164">
        <v>12</v>
      </c>
      <c r="D164">
        <v>4.22</v>
      </c>
      <c r="E164" t="s">
        <v>51</v>
      </c>
      <c r="F164" s="8">
        <v>3.0659999999999998</v>
      </c>
      <c r="G164" s="8">
        <v>12.941000000000001</v>
      </c>
      <c r="H164">
        <v>4.18</v>
      </c>
      <c r="I164" t="s">
        <v>51</v>
      </c>
      <c r="J164" s="8">
        <v>3.448</v>
      </c>
      <c r="K164" s="8">
        <v>14.401</v>
      </c>
      <c r="L164">
        <v>3.82</v>
      </c>
      <c r="M164" t="s">
        <v>51</v>
      </c>
      <c r="N164" s="8">
        <v>2.899</v>
      </c>
      <c r="O164" s="8">
        <v>11.084</v>
      </c>
      <c r="P164">
        <v>3.76</v>
      </c>
      <c r="Q164" t="s">
        <v>51</v>
      </c>
      <c r="R164" s="8">
        <v>2.8740000000000001</v>
      </c>
      <c r="S164" s="8">
        <v>10.802</v>
      </c>
      <c r="T164">
        <v>3.69</v>
      </c>
      <c r="U164" t="s">
        <v>51</v>
      </c>
      <c r="V164" s="8">
        <v>2.8730000000000002</v>
      </c>
      <c r="W164" s="8">
        <v>10.609</v>
      </c>
      <c r="Z164" s="8"/>
      <c r="AA164" s="8"/>
      <c r="AD164" s="8"/>
      <c r="AE164" s="8"/>
      <c r="AH164" s="8"/>
      <c r="AI164" s="8"/>
      <c r="AL164" s="8"/>
      <c r="AM164" s="8"/>
      <c r="AP164" s="8"/>
      <c r="AQ164" s="8"/>
    </row>
    <row r="165" spans="1:43" x14ac:dyDescent="0.3">
      <c r="A165">
        <v>162</v>
      </c>
      <c r="B165">
        <v>13</v>
      </c>
      <c r="D165">
        <v>4.21</v>
      </c>
      <c r="E165" t="s">
        <v>51</v>
      </c>
      <c r="F165" s="8">
        <v>3.0659999999999998</v>
      </c>
      <c r="G165" s="8">
        <v>12.91</v>
      </c>
      <c r="H165">
        <v>4.18</v>
      </c>
      <c r="I165" t="s">
        <v>51</v>
      </c>
      <c r="J165" s="8">
        <v>3.448</v>
      </c>
      <c r="K165" s="8">
        <v>14.397</v>
      </c>
      <c r="L165">
        <v>3.8</v>
      </c>
      <c r="M165" t="s">
        <v>51</v>
      </c>
      <c r="N165" s="8">
        <v>2.899</v>
      </c>
      <c r="O165" s="8">
        <v>11.029</v>
      </c>
      <c r="P165">
        <v>3.75</v>
      </c>
      <c r="Q165" t="s">
        <v>51</v>
      </c>
      <c r="R165" s="8">
        <v>2.8740000000000001</v>
      </c>
      <c r="S165" s="8">
        <v>10.773999999999999</v>
      </c>
      <c r="T165">
        <v>3.68</v>
      </c>
      <c r="U165" t="s">
        <v>51</v>
      </c>
      <c r="V165" s="8">
        <v>2.8730000000000002</v>
      </c>
      <c r="W165" s="8">
        <v>10.564</v>
      </c>
      <c r="Z165" s="8"/>
      <c r="AA165" s="8"/>
      <c r="AD165" s="8"/>
      <c r="AE165" s="8"/>
      <c r="AH165" s="8"/>
      <c r="AI165" s="8"/>
      <c r="AL165" s="8"/>
      <c r="AM165" s="8"/>
      <c r="AP165" s="8"/>
      <c r="AQ165" s="8"/>
    </row>
    <row r="166" spans="1:43" x14ac:dyDescent="0.3">
      <c r="A166">
        <v>163</v>
      </c>
      <c r="B166">
        <v>14</v>
      </c>
      <c r="D166">
        <v>4.1900000000000004</v>
      </c>
      <c r="E166" t="s">
        <v>51</v>
      </c>
      <c r="F166" s="8">
        <v>3.0659999999999998</v>
      </c>
      <c r="G166" s="8">
        <v>12.849</v>
      </c>
      <c r="H166">
        <v>4.1900000000000004</v>
      </c>
      <c r="I166" t="s">
        <v>51</v>
      </c>
      <c r="J166" s="8">
        <v>3.448</v>
      </c>
      <c r="K166" s="8">
        <v>14.452999999999999</v>
      </c>
      <c r="L166">
        <v>3.81</v>
      </c>
      <c r="M166" t="s">
        <v>51</v>
      </c>
      <c r="N166" s="8">
        <v>2.899</v>
      </c>
      <c r="O166" s="8">
        <v>11.045</v>
      </c>
      <c r="P166">
        <v>3.74</v>
      </c>
      <c r="Q166" t="s">
        <v>51</v>
      </c>
      <c r="R166" s="8">
        <v>2.8740000000000001</v>
      </c>
      <c r="S166" s="8">
        <v>10.743</v>
      </c>
      <c r="T166">
        <v>3.68</v>
      </c>
      <c r="U166" t="s">
        <v>51</v>
      </c>
      <c r="V166" s="8">
        <v>2.8730000000000002</v>
      </c>
      <c r="W166" s="8">
        <v>10.582000000000001</v>
      </c>
      <c r="Z166" s="8"/>
      <c r="AA166" s="8"/>
      <c r="AD166" s="8"/>
      <c r="AE166" s="8"/>
      <c r="AH166" s="8"/>
      <c r="AI166" s="8"/>
      <c r="AL166" s="8"/>
      <c r="AM166" s="8"/>
      <c r="AP166" s="8"/>
      <c r="AQ166" s="8"/>
    </row>
    <row r="167" spans="1:43" x14ac:dyDescent="0.3">
      <c r="A167">
        <v>164</v>
      </c>
      <c r="B167">
        <v>15</v>
      </c>
      <c r="D167">
        <v>4.22</v>
      </c>
      <c r="E167" t="s">
        <v>51</v>
      </c>
      <c r="F167" s="8">
        <v>3.0659999999999998</v>
      </c>
      <c r="G167" s="8">
        <v>12.941000000000001</v>
      </c>
      <c r="H167">
        <v>4.16</v>
      </c>
      <c r="I167" t="s">
        <v>51</v>
      </c>
      <c r="J167" s="8">
        <v>3.448</v>
      </c>
      <c r="K167" s="8">
        <v>14.331</v>
      </c>
      <c r="L167">
        <v>3.85</v>
      </c>
      <c r="M167" t="s">
        <v>51</v>
      </c>
      <c r="N167" s="8">
        <v>2.899</v>
      </c>
      <c r="O167" s="8">
        <v>11.151</v>
      </c>
      <c r="P167">
        <v>3.7</v>
      </c>
      <c r="Q167" t="s">
        <v>51</v>
      </c>
      <c r="R167" s="8">
        <v>2.8740000000000001</v>
      </c>
      <c r="S167" s="8">
        <v>10.622</v>
      </c>
      <c r="T167">
        <v>3.68</v>
      </c>
      <c r="U167" t="s">
        <v>51</v>
      </c>
      <c r="V167" s="8">
        <v>2.8730000000000002</v>
      </c>
      <c r="W167" s="8">
        <v>10.581</v>
      </c>
      <c r="Z167" s="8"/>
      <c r="AA167" s="8"/>
      <c r="AD167" s="8"/>
      <c r="AE167" s="8"/>
      <c r="AH167" s="8"/>
      <c r="AI167" s="8"/>
      <c r="AL167" s="8"/>
      <c r="AM167" s="8"/>
      <c r="AP167" s="8"/>
      <c r="AQ167" s="8"/>
    </row>
    <row r="168" spans="1:43" x14ac:dyDescent="0.3">
      <c r="A168">
        <v>165</v>
      </c>
      <c r="B168">
        <v>1</v>
      </c>
      <c r="D168">
        <v>4.1900000000000004</v>
      </c>
      <c r="E168" s="2">
        <v>3.331</v>
      </c>
      <c r="F168" s="8">
        <v>3.331</v>
      </c>
      <c r="G168" s="8">
        <v>13.956</v>
      </c>
      <c r="H168">
        <v>4.13</v>
      </c>
      <c r="I168" s="2">
        <v>3.3580000000000001</v>
      </c>
      <c r="J168" s="8">
        <v>3.3580000000000001</v>
      </c>
      <c r="K168" s="8">
        <v>13.872999999999999</v>
      </c>
      <c r="L168">
        <v>3.82</v>
      </c>
      <c r="M168" s="2">
        <v>3.157</v>
      </c>
      <c r="N168" s="8">
        <v>3.157</v>
      </c>
      <c r="O168" s="8">
        <v>12.067</v>
      </c>
      <c r="P168">
        <v>3.64</v>
      </c>
      <c r="Q168" s="2">
        <v>2.9729999999999999</v>
      </c>
      <c r="R168" s="8">
        <v>2.9729999999999999</v>
      </c>
      <c r="S168" s="8">
        <v>10.823</v>
      </c>
      <c r="T168">
        <v>3.64</v>
      </c>
      <c r="U168" s="2">
        <v>2.851</v>
      </c>
      <c r="V168" s="8">
        <v>2.851</v>
      </c>
      <c r="W168" s="8">
        <v>10.393000000000001</v>
      </c>
      <c r="Z168" s="8"/>
      <c r="AA168" s="8"/>
      <c r="AD168" s="8"/>
      <c r="AE168" s="8"/>
      <c r="AH168" s="8"/>
      <c r="AI168" s="8"/>
      <c r="AL168" s="8"/>
      <c r="AM168" s="8"/>
      <c r="AP168" s="8"/>
      <c r="AQ168" s="8"/>
    </row>
    <row r="169" spans="1:43" x14ac:dyDescent="0.3">
      <c r="A169">
        <v>166</v>
      </c>
      <c r="B169">
        <v>2</v>
      </c>
      <c r="D169">
        <v>4.1900000000000004</v>
      </c>
      <c r="E169" t="s">
        <v>51</v>
      </c>
      <c r="F169" s="8">
        <v>3.331</v>
      </c>
      <c r="G169" s="8">
        <v>13.956</v>
      </c>
      <c r="H169">
        <v>4.07</v>
      </c>
      <c r="I169" t="s">
        <v>51</v>
      </c>
      <c r="J169" s="8">
        <v>3.3580000000000001</v>
      </c>
      <c r="K169" s="8">
        <v>13.669</v>
      </c>
      <c r="L169">
        <v>3.85</v>
      </c>
      <c r="M169" t="s">
        <v>51</v>
      </c>
      <c r="N169" s="8">
        <v>3.157</v>
      </c>
      <c r="O169" s="8">
        <v>12.141</v>
      </c>
      <c r="P169">
        <v>3.63</v>
      </c>
      <c r="Q169" t="s">
        <v>51</v>
      </c>
      <c r="R169" s="8">
        <v>2.9729999999999999</v>
      </c>
      <c r="S169" s="8">
        <v>10.782</v>
      </c>
      <c r="T169">
        <v>3.63</v>
      </c>
      <c r="U169" t="s">
        <v>51</v>
      </c>
      <c r="V169" s="8">
        <v>2.851</v>
      </c>
      <c r="W169" s="8">
        <v>10.358000000000001</v>
      </c>
      <c r="Z169" s="8"/>
      <c r="AA169" s="8"/>
      <c r="AD169" s="8"/>
      <c r="AE169" s="8"/>
      <c r="AH169" s="8"/>
      <c r="AI169" s="8"/>
      <c r="AL169" s="8"/>
      <c r="AM169" s="8"/>
      <c r="AP169" s="8"/>
      <c r="AQ169" s="8"/>
    </row>
    <row r="170" spans="1:43" x14ac:dyDescent="0.3">
      <c r="A170">
        <v>167</v>
      </c>
      <c r="B170">
        <v>3</v>
      </c>
      <c r="D170">
        <v>4.1500000000000004</v>
      </c>
      <c r="E170" t="s">
        <v>51</v>
      </c>
      <c r="F170" s="8">
        <v>3.331</v>
      </c>
      <c r="G170" s="8">
        <v>13.821999999999999</v>
      </c>
      <c r="H170">
        <v>4.07</v>
      </c>
      <c r="I170" t="s">
        <v>51</v>
      </c>
      <c r="J170" s="8">
        <v>3.3580000000000001</v>
      </c>
      <c r="K170" s="8">
        <v>13.662000000000001</v>
      </c>
      <c r="L170">
        <v>3.81</v>
      </c>
      <c r="M170" t="s">
        <v>51</v>
      </c>
      <c r="N170" s="8">
        <v>3.157</v>
      </c>
      <c r="O170" s="8">
        <v>12.023999999999999</v>
      </c>
      <c r="P170">
        <v>3.62</v>
      </c>
      <c r="Q170" t="s">
        <v>51</v>
      </c>
      <c r="R170" s="8">
        <v>2.9729999999999999</v>
      </c>
      <c r="S170" s="8">
        <v>10.769</v>
      </c>
      <c r="T170">
        <v>3.63</v>
      </c>
      <c r="U170" t="s">
        <v>51</v>
      </c>
      <c r="V170" s="8">
        <v>2.851</v>
      </c>
      <c r="W170" s="8">
        <v>10.35</v>
      </c>
      <c r="Z170" s="8"/>
      <c r="AA170" s="8"/>
      <c r="AD170" s="8"/>
      <c r="AE170" s="8"/>
      <c r="AH170" s="8"/>
      <c r="AI170" s="8"/>
      <c r="AL170" s="8"/>
      <c r="AM170" s="8"/>
      <c r="AP170" s="8"/>
      <c r="AQ170" s="8"/>
    </row>
    <row r="171" spans="1:43" x14ac:dyDescent="0.3">
      <c r="A171">
        <v>168</v>
      </c>
      <c r="B171">
        <v>4</v>
      </c>
      <c r="D171">
        <v>4.21</v>
      </c>
      <c r="E171" t="s">
        <v>51</v>
      </c>
      <c r="F171" s="8">
        <v>3.331</v>
      </c>
      <c r="G171" s="8">
        <v>14.022</v>
      </c>
      <c r="H171">
        <v>4.07</v>
      </c>
      <c r="I171" t="s">
        <v>51</v>
      </c>
      <c r="J171" s="8">
        <v>3.3580000000000001</v>
      </c>
      <c r="K171" s="8">
        <v>13.654</v>
      </c>
      <c r="L171">
        <v>3.78</v>
      </c>
      <c r="M171" t="s">
        <v>51</v>
      </c>
      <c r="N171" s="8">
        <v>3.157</v>
      </c>
      <c r="O171" s="8">
        <v>11.919</v>
      </c>
      <c r="P171">
        <v>3.67</v>
      </c>
      <c r="Q171" t="s">
        <v>51</v>
      </c>
      <c r="R171" s="8">
        <v>2.9729999999999999</v>
      </c>
      <c r="S171" s="8">
        <v>10.9</v>
      </c>
      <c r="T171">
        <v>3.66</v>
      </c>
      <c r="U171" t="s">
        <v>51</v>
      </c>
      <c r="V171" s="8">
        <v>2.851</v>
      </c>
      <c r="W171" s="8">
        <v>10.429</v>
      </c>
      <c r="Z171" s="8"/>
      <c r="AA171" s="8"/>
      <c r="AD171" s="8"/>
      <c r="AE171" s="8"/>
      <c r="AH171" s="8"/>
      <c r="AI171" s="8"/>
      <c r="AL171" s="8"/>
      <c r="AM171" s="8"/>
      <c r="AP171" s="8"/>
      <c r="AQ171" s="8"/>
    </row>
    <row r="172" spans="1:43" x14ac:dyDescent="0.3">
      <c r="A172">
        <v>169</v>
      </c>
      <c r="B172">
        <v>5</v>
      </c>
      <c r="D172">
        <v>4.18</v>
      </c>
      <c r="E172" t="s">
        <v>51</v>
      </c>
      <c r="F172" s="8">
        <v>3.331</v>
      </c>
      <c r="G172" s="8">
        <v>13.922000000000001</v>
      </c>
      <c r="H172">
        <v>4.0599999999999996</v>
      </c>
      <c r="I172" t="s">
        <v>51</v>
      </c>
      <c r="J172" s="8">
        <v>3.3580000000000001</v>
      </c>
      <c r="K172" s="8">
        <v>13.648999999999999</v>
      </c>
      <c r="L172">
        <v>3.77</v>
      </c>
      <c r="M172" t="s">
        <v>51</v>
      </c>
      <c r="N172" s="8">
        <v>3.157</v>
      </c>
      <c r="O172" s="8">
        <v>11.904</v>
      </c>
      <c r="P172">
        <v>3.68</v>
      </c>
      <c r="Q172" t="s">
        <v>51</v>
      </c>
      <c r="R172" s="8">
        <v>2.9729999999999999</v>
      </c>
      <c r="S172" s="8">
        <v>10.928000000000001</v>
      </c>
      <c r="T172">
        <v>3.67</v>
      </c>
      <c r="U172" t="s">
        <v>51</v>
      </c>
      <c r="V172" s="8">
        <v>2.851</v>
      </c>
      <c r="W172" s="8">
        <v>10.477</v>
      </c>
      <c r="Z172" s="8"/>
      <c r="AA172" s="8"/>
      <c r="AD172" s="8"/>
      <c r="AE172" s="8"/>
      <c r="AH172" s="8"/>
      <c r="AI172" s="8"/>
      <c r="AL172" s="8"/>
      <c r="AM172" s="8"/>
      <c r="AP172" s="8"/>
      <c r="AQ172" s="8"/>
    </row>
    <row r="173" spans="1:43" x14ac:dyDescent="0.3">
      <c r="A173">
        <v>170</v>
      </c>
      <c r="B173">
        <v>6</v>
      </c>
      <c r="D173">
        <v>4.2</v>
      </c>
      <c r="E173" t="s">
        <v>51</v>
      </c>
      <c r="F173" s="8">
        <v>3.331</v>
      </c>
      <c r="G173" s="8">
        <v>13.989000000000001</v>
      </c>
      <c r="H173">
        <v>4.08</v>
      </c>
      <c r="I173" t="s">
        <v>51</v>
      </c>
      <c r="J173" s="8">
        <v>3.3580000000000001</v>
      </c>
      <c r="K173" s="8">
        <v>13.69</v>
      </c>
      <c r="L173">
        <v>3.8</v>
      </c>
      <c r="M173" t="s">
        <v>51</v>
      </c>
      <c r="N173" s="8">
        <v>3.157</v>
      </c>
      <c r="O173" s="8">
        <v>11.986000000000001</v>
      </c>
      <c r="P173">
        <v>3.69</v>
      </c>
      <c r="Q173" t="s">
        <v>51</v>
      </c>
      <c r="R173" s="8">
        <v>2.9729999999999999</v>
      </c>
      <c r="S173" s="8">
        <v>10.957000000000001</v>
      </c>
      <c r="T173">
        <v>3.71</v>
      </c>
      <c r="U173" t="s">
        <v>51</v>
      </c>
      <c r="V173" s="8">
        <v>2.851</v>
      </c>
      <c r="W173" s="8">
        <v>10.583</v>
      </c>
      <c r="Z173" s="8"/>
      <c r="AA173" s="8"/>
      <c r="AD173" s="8"/>
      <c r="AE173" s="8"/>
      <c r="AH173" s="8"/>
      <c r="AI173" s="8"/>
      <c r="AL173" s="8"/>
      <c r="AM173" s="8"/>
      <c r="AP173" s="8"/>
      <c r="AQ173" s="8"/>
    </row>
    <row r="174" spans="1:43" x14ac:dyDescent="0.3">
      <c r="A174">
        <v>171</v>
      </c>
      <c r="B174">
        <v>7</v>
      </c>
      <c r="D174">
        <v>4.22</v>
      </c>
      <c r="E174" t="s">
        <v>51</v>
      </c>
      <c r="F174" s="8">
        <v>3.331</v>
      </c>
      <c r="G174" s="8">
        <v>14.055</v>
      </c>
      <c r="H174">
        <v>4.1399999999999997</v>
      </c>
      <c r="I174" t="s">
        <v>51</v>
      </c>
      <c r="J174" s="8">
        <v>3.3580000000000001</v>
      </c>
      <c r="K174" s="8">
        <v>13.904</v>
      </c>
      <c r="L174">
        <v>3.76</v>
      </c>
      <c r="M174" t="s">
        <v>51</v>
      </c>
      <c r="N174" s="8">
        <v>3.157</v>
      </c>
      <c r="O174" s="8">
        <v>11.88</v>
      </c>
      <c r="P174">
        <v>3.72</v>
      </c>
      <c r="Q174" t="s">
        <v>51</v>
      </c>
      <c r="R174" s="8">
        <v>2.9729999999999999</v>
      </c>
      <c r="S174" s="8">
        <v>11.058999999999999</v>
      </c>
      <c r="T174">
        <v>3.79</v>
      </c>
      <c r="U174" t="s">
        <v>51</v>
      </c>
      <c r="V174" s="8">
        <v>2.851</v>
      </c>
      <c r="W174" s="8">
        <v>10.795999999999999</v>
      </c>
      <c r="Z174" s="8"/>
      <c r="AA174" s="8"/>
      <c r="AD174" s="8"/>
      <c r="AE174" s="8"/>
      <c r="AH174" s="8"/>
      <c r="AI174" s="8"/>
      <c r="AL174" s="8"/>
      <c r="AM174" s="8"/>
      <c r="AP174" s="8"/>
      <c r="AQ174" s="8"/>
    </row>
    <row r="175" spans="1:43" x14ac:dyDescent="0.3">
      <c r="A175">
        <v>172</v>
      </c>
      <c r="B175">
        <v>8</v>
      </c>
      <c r="D175">
        <v>4.33</v>
      </c>
      <c r="E175" t="s">
        <v>51</v>
      </c>
      <c r="F175" s="8">
        <v>3.331</v>
      </c>
      <c r="G175" s="8">
        <v>14.422000000000001</v>
      </c>
      <c r="H175">
        <v>4.1500000000000004</v>
      </c>
      <c r="I175" t="s">
        <v>51</v>
      </c>
      <c r="J175" s="8">
        <v>3.3580000000000001</v>
      </c>
      <c r="K175" s="8">
        <v>13.923</v>
      </c>
      <c r="L175">
        <v>3.83</v>
      </c>
      <c r="M175" t="s">
        <v>51</v>
      </c>
      <c r="N175" s="8">
        <v>3.157</v>
      </c>
      <c r="O175" s="8">
        <v>12.106999999999999</v>
      </c>
      <c r="P175">
        <v>3.71</v>
      </c>
      <c r="Q175" t="s">
        <v>51</v>
      </c>
      <c r="R175" s="8">
        <v>2.9729999999999999</v>
      </c>
      <c r="S175" s="8">
        <v>11.026999999999999</v>
      </c>
      <c r="T175">
        <v>3.82</v>
      </c>
      <c r="U175" t="s">
        <v>51</v>
      </c>
      <c r="V175" s="8">
        <v>2.851</v>
      </c>
      <c r="W175" s="8">
        <v>10.882999999999999</v>
      </c>
      <c r="Z175" s="8"/>
      <c r="AA175" s="8"/>
      <c r="AD175" s="8"/>
      <c r="AE175" s="8"/>
      <c r="AH175" s="8"/>
      <c r="AI175" s="8"/>
      <c r="AL175" s="8"/>
      <c r="AM175" s="8"/>
      <c r="AP175" s="8"/>
      <c r="AQ175" s="8"/>
    </row>
    <row r="176" spans="1:43" x14ac:dyDescent="0.3">
      <c r="A176">
        <v>173</v>
      </c>
      <c r="B176">
        <v>9</v>
      </c>
      <c r="D176">
        <v>4.32</v>
      </c>
      <c r="E176" t="s">
        <v>51</v>
      </c>
      <c r="F176" s="8">
        <v>3.331</v>
      </c>
      <c r="G176" s="8">
        <v>14.388</v>
      </c>
      <c r="H176">
        <v>4.13</v>
      </c>
      <c r="I176" t="s">
        <v>51</v>
      </c>
      <c r="J176" s="8">
        <v>3.3580000000000001</v>
      </c>
      <c r="K176" s="8">
        <v>13.86</v>
      </c>
      <c r="L176">
        <v>3.85</v>
      </c>
      <c r="M176" t="s">
        <v>51</v>
      </c>
      <c r="N176" s="8">
        <v>3.157</v>
      </c>
      <c r="O176" s="8">
        <v>12.148</v>
      </c>
      <c r="P176">
        <v>3.73</v>
      </c>
      <c r="Q176" t="s">
        <v>51</v>
      </c>
      <c r="R176" s="8">
        <v>2.9729999999999999</v>
      </c>
      <c r="S176" s="8">
        <v>11.095000000000001</v>
      </c>
      <c r="T176">
        <v>3.78</v>
      </c>
      <c r="U176" t="s">
        <v>51</v>
      </c>
      <c r="V176" s="8">
        <v>2.851</v>
      </c>
      <c r="W176" s="8">
        <v>10.766</v>
      </c>
      <c r="Z176" s="8"/>
      <c r="AA176" s="8"/>
      <c r="AD176" s="8"/>
      <c r="AE176" s="8"/>
      <c r="AH176" s="8"/>
      <c r="AI176" s="8"/>
      <c r="AL176" s="8"/>
      <c r="AM176" s="8"/>
      <c r="AP176" s="8"/>
      <c r="AQ176" s="8"/>
    </row>
    <row r="177" spans="1:43" x14ac:dyDescent="0.3">
      <c r="A177">
        <v>174</v>
      </c>
      <c r="B177">
        <v>10</v>
      </c>
      <c r="D177">
        <v>4.28</v>
      </c>
      <c r="E177" t="s">
        <v>51</v>
      </c>
      <c r="F177" s="8">
        <v>3.331</v>
      </c>
      <c r="G177" s="8">
        <v>14.255000000000001</v>
      </c>
      <c r="H177">
        <v>4.17</v>
      </c>
      <c r="I177" t="s">
        <v>51</v>
      </c>
      <c r="J177" s="8">
        <v>3.3580000000000001</v>
      </c>
      <c r="K177" s="8">
        <v>13.99</v>
      </c>
      <c r="L177">
        <v>3.88</v>
      </c>
      <c r="M177" t="s">
        <v>51</v>
      </c>
      <c r="N177" s="8">
        <v>3.157</v>
      </c>
      <c r="O177" s="8">
        <v>12.255000000000001</v>
      </c>
      <c r="P177">
        <v>3.78</v>
      </c>
      <c r="Q177" t="s">
        <v>51</v>
      </c>
      <c r="R177" s="8">
        <v>2.9729999999999999</v>
      </c>
      <c r="S177" s="8">
        <v>11.247</v>
      </c>
      <c r="T177">
        <v>3.75</v>
      </c>
      <c r="U177" t="s">
        <v>51</v>
      </c>
      <c r="V177" s="8">
        <v>2.851</v>
      </c>
      <c r="W177" s="8">
        <v>10.698</v>
      </c>
      <c r="Z177" s="8"/>
      <c r="AA177" s="8"/>
      <c r="AD177" s="8"/>
      <c r="AE177" s="8"/>
      <c r="AH177" s="8"/>
      <c r="AI177" s="8"/>
      <c r="AL177" s="8"/>
      <c r="AM177" s="8"/>
      <c r="AP177" s="8"/>
      <c r="AQ177" s="8"/>
    </row>
    <row r="178" spans="1:43" x14ac:dyDescent="0.3">
      <c r="A178">
        <v>175</v>
      </c>
      <c r="B178">
        <v>11</v>
      </c>
      <c r="D178">
        <v>4.3</v>
      </c>
      <c r="E178" t="s">
        <v>51</v>
      </c>
      <c r="F178" s="8">
        <v>3.331</v>
      </c>
      <c r="G178" s="8">
        <v>14.321999999999999</v>
      </c>
      <c r="H178">
        <v>4.18</v>
      </c>
      <c r="I178" t="s">
        <v>51</v>
      </c>
      <c r="J178" s="8">
        <v>3.3580000000000001</v>
      </c>
      <c r="K178" s="8">
        <v>14.05</v>
      </c>
      <c r="L178">
        <v>3.91</v>
      </c>
      <c r="M178" t="s">
        <v>51</v>
      </c>
      <c r="N178" s="8">
        <v>3.157</v>
      </c>
      <c r="O178" s="8">
        <v>12.340999999999999</v>
      </c>
      <c r="P178">
        <v>3.82</v>
      </c>
      <c r="Q178" t="s">
        <v>51</v>
      </c>
      <c r="R178" s="8">
        <v>2.9729999999999999</v>
      </c>
      <c r="S178" s="8">
        <v>11.348000000000001</v>
      </c>
      <c r="T178">
        <v>3.72</v>
      </c>
      <c r="U178" t="s">
        <v>51</v>
      </c>
      <c r="V178" s="8">
        <v>2.851</v>
      </c>
      <c r="W178" s="8">
        <v>10.612</v>
      </c>
      <c r="Z178" s="8"/>
      <c r="AA178" s="8"/>
      <c r="AD178" s="8"/>
      <c r="AE178" s="8"/>
      <c r="AH178" s="8"/>
      <c r="AI178" s="8"/>
      <c r="AL178" s="8"/>
      <c r="AM178" s="8"/>
      <c r="AP178" s="8"/>
      <c r="AQ178" s="8"/>
    </row>
    <row r="179" spans="1:43" x14ac:dyDescent="0.3">
      <c r="A179">
        <v>176</v>
      </c>
      <c r="B179">
        <v>12</v>
      </c>
      <c r="D179">
        <v>4.29</v>
      </c>
      <c r="E179" t="s">
        <v>51</v>
      </c>
      <c r="F179" s="8">
        <v>3.331</v>
      </c>
      <c r="G179" s="8">
        <v>14.289</v>
      </c>
      <c r="H179">
        <v>4.13</v>
      </c>
      <c r="I179" t="s">
        <v>51</v>
      </c>
      <c r="J179" s="8">
        <v>3.3580000000000001</v>
      </c>
      <c r="K179" s="8">
        <v>13.88</v>
      </c>
      <c r="L179">
        <v>3.93</v>
      </c>
      <c r="M179" t="s">
        <v>51</v>
      </c>
      <c r="N179" s="8">
        <v>3.157</v>
      </c>
      <c r="O179" s="8">
        <v>12.414</v>
      </c>
      <c r="P179">
        <v>3.82</v>
      </c>
      <c r="Q179" t="s">
        <v>51</v>
      </c>
      <c r="R179" s="8">
        <v>2.9729999999999999</v>
      </c>
      <c r="S179" s="8">
        <v>11.367000000000001</v>
      </c>
      <c r="T179">
        <v>3.74</v>
      </c>
      <c r="U179" t="s">
        <v>51</v>
      </c>
      <c r="V179" s="8">
        <v>2.851</v>
      </c>
      <c r="W179" s="8">
        <v>10.670999999999999</v>
      </c>
      <c r="Z179" s="8"/>
      <c r="AA179" s="8"/>
      <c r="AD179" s="8"/>
      <c r="AE179" s="8"/>
      <c r="AH179" s="8"/>
      <c r="AI179" s="8"/>
      <c r="AL179" s="8"/>
      <c r="AM179" s="8"/>
      <c r="AP179" s="8"/>
      <c r="AQ179" s="8"/>
    </row>
    <row r="180" spans="1:43" x14ac:dyDescent="0.3">
      <c r="A180">
        <v>177</v>
      </c>
      <c r="B180">
        <v>13</v>
      </c>
      <c r="D180">
        <v>4.2699999999999996</v>
      </c>
      <c r="E180" t="s">
        <v>51</v>
      </c>
      <c r="F180" s="8">
        <v>3.331</v>
      </c>
      <c r="G180" s="8">
        <v>14.222</v>
      </c>
      <c r="H180">
        <v>4.16</v>
      </c>
      <c r="I180" t="s">
        <v>51</v>
      </c>
      <c r="J180" s="8">
        <v>3.3580000000000001</v>
      </c>
      <c r="K180" s="8">
        <v>13.972</v>
      </c>
      <c r="L180">
        <v>3.93</v>
      </c>
      <c r="M180" t="s">
        <v>51</v>
      </c>
      <c r="N180" s="8">
        <v>3.157</v>
      </c>
      <c r="O180" s="8">
        <v>12.417</v>
      </c>
      <c r="P180">
        <v>3.87</v>
      </c>
      <c r="Q180" t="s">
        <v>51</v>
      </c>
      <c r="R180" s="8">
        <v>2.9729999999999999</v>
      </c>
      <c r="S180" s="8">
        <v>11.507999999999999</v>
      </c>
      <c r="T180">
        <v>3.74</v>
      </c>
      <c r="U180" t="s">
        <v>51</v>
      </c>
      <c r="V180" s="8">
        <v>2.851</v>
      </c>
      <c r="W180" s="8">
        <v>10.65</v>
      </c>
      <c r="Z180" s="8"/>
      <c r="AA180" s="8"/>
      <c r="AD180" s="8"/>
      <c r="AE180" s="8"/>
      <c r="AH180" s="8"/>
      <c r="AI180" s="8"/>
      <c r="AL180" s="8"/>
      <c r="AM180" s="8"/>
      <c r="AP180" s="8"/>
      <c r="AQ180" s="8"/>
    </row>
    <row r="181" spans="1:43" x14ac:dyDescent="0.3">
      <c r="A181">
        <v>178</v>
      </c>
      <c r="B181">
        <v>14</v>
      </c>
      <c r="D181">
        <v>4.26</v>
      </c>
      <c r="E181" t="s">
        <v>51</v>
      </c>
      <c r="F181" s="8">
        <v>3.331</v>
      </c>
      <c r="G181" s="8">
        <v>14.189</v>
      </c>
      <c r="H181">
        <v>4.18</v>
      </c>
      <c r="I181" t="s">
        <v>51</v>
      </c>
      <c r="J181" s="8">
        <v>3.3580000000000001</v>
      </c>
      <c r="K181" s="8">
        <v>14.045999999999999</v>
      </c>
      <c r="L181">
        <v>3.97</v>
      </c>
      <c r="M181" t="s">
        <v>51</v>
      </c>
      <c r="N181" s="8">
        <v>3.157</v>
      </c>
      <c r="O181" s="8">
        <v>12.522</v>
      </c>
      <c r="P181">
        <v>3.87</v>
      </c>
      <c r="Q181" t="s">
        <v>51</v>
      </c>
      <c r="R181" s="8">
        <v>2.9729999999999999</v>
      </c>
      <c r="S181" s="8">
        <v>11.507</v>
      </c>
      <c r="T181">
        <v>3.74</v>
      </c>
      <c r="U181" t="s">
        <v>51</v>
      </c>
      <c r="V181" s="8">
        <v>2.851</v>
      </c>
      <c r="W181" s="8">
        <v>10.651999999999999</v>
      </c>
      <c r="Z181" s="8"/>
      <c r="AA181" s="8"/>
      <c r="AD181" s="8"/>
      <c r="AE181" s="8"/>
      <c r="AH181" s="8"/>
      <c r="AI181" s="8"/>
      <c r="AL181" s="8"/>
      <c r="AM181" s="8"/>
      <c r="AP181" s="8"/>
      <c r="AQ181" s="8"/>
    </row>
    <row r="182" spans="1:43" x14ac:dyDescent="0.3">
      <c r="A182">
        <v>179</v>
      </c>
      <c r="B182">
        <v>15</v>
      </c>
      <c r="D182">
        <v>4.28</v>
      </c>
      <c r="E182" t="s">
        <v>51</v>
      </c>
      <c r="F182" s="8">
        <v>3.331</v>
      </c>
      <c r="G182" s="8">
        <v>14.255000000000001</v>
      </c>
      <c r="H182">
        <v>4.1900000000000004</v>
      </c>
      <c r="I182" t="s">
        <v>51</v>
      </c>
      <c r="J182" s="8">
        <v>3.3580000000000001</v>
      </c>
      <c r="K182" s="8">
        <v>14.06</v>
      </c>
      <c r="L182">
        <v>3.94</v>
      </c>
      <c r="M182" t="s">
        <v>51</v>
      </c>
      <c r="N182" s="8">
        <v>3.157</v>
      </c>
      <c r="O182" s="8">
        <v>12.455</v>
      </c>
      <c r="P182">
        <v>3.86</v>
      </c>
      <c r="Q182" t="s">
        <v>51</v>
      </c>
      <c r="R182" s="8">
        <v>2.9729999999999999</v>
      </c>
      <c r="S182" s="8">
        <v>11.48</v>
      </c>
      <c r="T182">
        <v>3.74</v>
      </c>
      <c r="U182" t="s">
        <v>51</v>
      </c>
      <c r="V182" s="8">
        <v>2.851</v>
      </c>
      <c r="W182" s="8">
        <v>10.656000000000001</v>
      </c>
      <c r="Z182" s="8"/>
      <c r="AA182" s="8"/>
      <c r="AD182" s="8"/>
      <c r="AE182" s="8"/>
      <c r="AH182" s="8"/>
      <c r="AI182" s="8"/>
      <c r="AL182" s="8"/>
      <c r="AM182" s="8"/>
      <c r="AP182" s="8"/>
      <c r="AQ182" s="8"/>
    </row>
    <row r="183" spans="1:43" x14ac:dyDescent="0.3">
      <c r="A183">
        <v>180</v>
      </c>
      <c r="B183">
        <v>1</v>
      </c>
      <c r="D183">
        <v>4.28</v>
      </c>
      <c r="E183" s="2">
        <v>3.34</v>
      </c>
      <c r="F183" s="8">
        <v>3.34</v>
      </c>
      <c r="G183" s="8">
        <v>14.294</v>
      </c>
      <c r="H183">
        <v>4.2300000000000004</v>
      </c>
      <c r="I183" s="2">
        <v>3.1709999999999998</v>
      </c>
      <c r="J183" s="8">
        <v>3.1709999999999998</v>
      </c>
      <c r="K183" s="8">
        <v>13.426</v>
      </c>
      <c r="L183">
        <v>3.95</v>
      </c>
      <c r="M183" s="2">
        <v>2.9550000000000001</v>
      </c>
      <c r="N183" s="8">
        <v>2.9550000000000001</v>
      </c>
      <c r="O183" s="8">
        <v>11.673</v>
      </c>
      <c r="P183">
        <v>3.87</v>
      </c>
      <c r="Q183" s="2">
        <v>2.948</v>
      </c>
      <c r="R183" s="8">
        <v>2.948</v>
      </c>
      <c r="S183" s="8">
        <v>11.394</v>
      </c>
      <c r="T183">
        <v>3.73</v>
      </c>
      <c r="U183" s="2">
        <v>2.8820000000000001</v>
      </c>
      <c r="V183" s="8">
        <v>2.8820000000000001</v>
      </c>
      <c r="W183" s="8">
        <v>10.747</v>
      </c>
      <c r="Z183" s="8"/>
      <c r="AA183" s="8"/>
      <c r="AD183" s="8"/>
      <c r="AE183" s="8"/>
      <c r="AH183" s="8"/>
      <c r="AI183" s="8"/>
      <c r="AL183" s="8"/>
      <c r="AM183" s="8"/>
      <c r="AP183" s="8"/>
      <c r="AQ183" s="8"/>
    </row>
    <row r="184" spans="1:43" x14ac:dyDescent="0.3">
      <c r="A184">
        <v>181</v>
      </c>
      <c r="B184">
        <v>2</v>
      </c>
      <c r="D184">
        <v>4.28</v>
      </c>
      <c r="E184" t="s">
        <v>51</v>
      </c>
      <c r="F184" s="8">
        <v>3.34</v>
      </c>
      <c r="G184" s="8">
        <v>14.294</v>
      </c>
      <c r="H184">
        <v>4.28</v>
      </c>
      <c r="I184" t="s">
        <v>51</v>
      </c>
      <c r="J184" s="8">
        <v>3.1709999999999998</v>
      </c>
      <c r="K184" s="8">
        <v>13.582000000000001</v>
      </c>
      <c r="L184">
        <v>3.96</v>
      </c>
      <c r="M184" t="s">
        <v>51</v>
      </c>
      <c r="N184" s="8">
        <v>2.9550000000000001</v>
      </c>
      <c r="O184" s="8">
        <v>11.705</v>
      </c>
      <c r="P184">
        <v>3.84</v>
      </c>
      <c r="Q184" t="s">
        <v>51</v>
      </c>
      <c r="R184" s="8">
        <v>2.948</v>
      </c>
      <c r="S184" s="8">
        <v>11.33</v>
      </c>
      <c r="T184">
        <v>3.72</v>
      </c>
      <c r="U184" t="s">
        <v>51</v>
      </c>
      <c r="V184" s="8">
        <v>2.8820000000000001</v>
      </c>
      <c r="W184" s="8">
        <v>10.715999999999999</v>
      </c>
      <c r="Z184" s="8"/>
      <c r="AA184" s="8"/>
      <c r="AD184" s="8"/>
      <c r="AE184" s="8"/>
      <c r="AH184" s="8"/>
      <c r="AI184" s="8"/>
      <c r="AL184" s="8"/>
      <c r="AM184" s="8"/>
      <c r="AP184" s="8"/>
      <c r="AQ184" s="8"/>
    </row>
    <row r="185" spans="1:43" x14ac:dyDescent="0.3">
      <c r="A185">
        <v>182</v>
      </c>
      <c r="B185">
        <v>3</v>
      </c>
      <c r="D185">
        <v>4.29</v>
      </c>
      <c r="E185" t="s">
        <v>51</v>
      </c>
      <c r="F185" s="8">
        <v>3.34</v>
      </c>
      <c r="G185" s="8">
        <v>14.327</v>
      </c>
      <c r="H185">
        <v>4.3099999999999996</v>
      </c>
      <c r="I185" t="s">
        <v>51</v>
      </c>
      <c r="J185" s="8">
        <v>3.1709999999999998</v>
      </c>
      <c r="K185" s="8">
        <v>13.677</v>
      </c>
      <c r="L185">
        <v>3.92</v>
      </c>
      <c r="M185" t="s">
        <v>51</v>
      </c>
      <c r="N185" s="8">
        <v>2.9550000000000001</v>
      </c>
      <c r="O185" s="8">
        <v>11.587</v>
      </c>
      <c r="P185">
        <v>3.83</v>
      </c>
      <c r="Q185" t="s">
        <v>51</v>
      </c>
      <c r="R185" s="8">
        <v>2.948</v>
      </c>
      <c r="S185" s="8">
        <v>11.302</v>
      </c>
      <c r="T185">
        <v>3.78</v>
      </c>
      <c r="U185" t="s">
        <v>51</v>
      </c>
      <c r="V185" s="8">
        <v>2.8820000000000001</v>
      </c>
      <c r="W185" s="8">
        <v>10.903</v>
      </c>
      <c r="Z185" s="8"/>
      <c r="AA185" s="8"/>
      <c r="AD185" s="8"/>
      <c r="AE185" s="8"/>
      <c r="AH185" s="8"/>
      <c r="AI185" s="8"/>
      <c r="AL185" s="8"/>
      <c r="AM185" s="8"/>
      <c r="AP185" s="8"/>
      <c r="AQ185" s="8"/>
    </row>
    <row r="186" spans="1:43" x14ac:dyDescent="0.3">
      <c r="A186">
        <v>183</v>
      </c>
      <c r="B186">
        <v>4</v>
      </c>
      <c r="D186">
        <v>4.29</v>
      </c>
      <c r="E186" t="s">
        <v>51</v>
      </c>
      <c r="F186" s="8">
        <v>3.34</v>
      </c>
      <c r="G186" s="8">
        <v>14.327</v>
      </c>
      <c r="H186">
        <v>4.29</v>
      </c>
      <c r="I186" t="s">
        <v>51</v>
      </c>
      <c r="J186" s="8">
        <v>3.1709999999999998</v>
      </c>
      <c r="K186" s="8">
        <v>13.606</v>
      </c>
      <c r="L186">
        <v>3.93</v>
      </c>
      <c r="M186" t="s">
        <v>51</v>
      </c>
      <c r="N186" s="8">
        <v>2.9550000000000001</v>
      </c>
      <c r="O186" s="8">
        <v>11.627000000000001</v>
      </c>
      <c r="P186">
        <v>3.85</v>
      </c>
      <c r="Q186" t="s">
        <v>51</v>
      </c>
      <c r="R186" s="8">
        <v>2.948</v>
      </c>
      <c r="S186" s="8">
        <v>11.346</v>
      </c>
      <c r="T186">
        <v>3.79</v>
      </c>
      <c r="U186" t="s">
        <v>51</v>
      </c>
      <c r="V186" s="8">
        <v>2.8820000000000001</v>
      </c>
      <c r="W186" s="8">
        <v>10.913</v>
      </c>
      <c r="Z186" s="8"/>
      <c r="AA186" s="8"/>
      <c r="AD186" s="8"/>
      <c r="AE186" s="8"/>
      <c r="AH186" s="8"/>
      <c r="AI186" s="8"/>
      <c r="AL186" s="8"/>
      <c r="AM186" s="8"/>
      <c r="AP186" s="8"/>
      <c r="AQ186" s="8"/>
    </row>
    <row r="187" spans="1:43" x14ac:dyDescent="0.3">
      <c r="A187">
        <v>184</v>
      </c>
      <c r="B187">
        <v>5</v>
      </c>
      <c r="D187">
        <v>4.29</v>
      </c>
      <c r="E187" t="s">
        <v>51</v>
      </c>
      <c r="F187" s="8">
        <v>3.34</v>
      </c>
      <c r="G187" s="8">
        <v>14.327</v>
      </c>
      <c r="H187">
        <v>4.2699999999999996</v>
      </c>
      <c r="I187" t="s">
        <v>51</v>
      </c>
      <c r="J187" s="8">
        <v>3.1709999999999998</v>
      </c>
      <c r="K187" s="8">
        <v>13.54</v>
      </c>
      <c r="L187">
        <v>3.91</v>
      </c>
      <c r="M187" t="s">
        <v>51</v>
      </c>
      <c r="N187" s="8">
        <v>2.9550000000000001</v>
      </c>
      <c r="O187" s="8">
        <v>11.557</v>
      </c>
      <c r="P187">
        <v>3.79</v>
      </c>
      <c r="Q187" t="s">
        <v>51</v>
      </c>
      <c r="R187" s="8">
        <v>2.948</v>
      </c>
      <c r="S187" s="8">
        <v>11.180999999999999</v>
      </c>
      <c r="T187">
        <v>3.82</v>
      </c>
      <c r="U187" t="s">
        <v>51</v>
      </c>
      <c r="V187" s="8">
        <v>2.8820000000000001</v>
      </c>
      <c r="W187" s="8">
        <v>11.021000000000001</v>
      </c>
      <c r="Z187" s="8"/>
      <c r="AA187" s="8"/>
      <c r="AD187" s="8"/>
      <c r="AE187" s="8"/>
      <c r="AH187" s="8"/>
      <c r="AI187" s="8"/>
      <c r="AL187" s="8"/>
      <c r="AM187" s="8"/>
      <c r="AP187" s="8"/>
      <c r="AQ187" s="8"/>
    </row>
    <row r="188" spans="1:43" x14ac:dyDescent="0.3">
      <c r="A188">
        <v>185</v>
      </c>
      <c r="B188">
        <v>6</v>
      </c>
      <c r="D188">
        <v>4.3</v>
      </c>
      <c r="E188" t="s">
        <v>51</v>
      </c>
      <c r="F188" s="8">
        <v>3.34</v>
      </c>
      <c r="G188" s="8">
        <v>14.361000000000001</v>
      </c>
      <c r="H188">
        <v>4.21</v>
      </c>
      <c r="I188" t="s">
        <v>51</v>
      </c>
      <c r="J188" s="8">
        <v>3.1709999999999998</v>
      </c>
      <c r="K188" s="8">
        <v>13.36</v>
      </c>
      <c r="L188">
        <v>3.91</v>
      </c>
      <c r="M188" t="s">
        <v>51</v>
      </c>
      <c r="N188" s="8">
        <v>2.9550000000000001</v>
      </c>
      <c r="O188" s="8">
        <v>11.545</v>
      </c>
      <c r="P188">
        <v>3.76</v>
      </c>
      <c r="Q188" t="s">
        <v>51</v>
      </c>
      <c r="R188" s="8">
        <v>2.948</v>
      </c>
      <c r="S188" s="8">
        <v>11.081</v>
      </c>
      <c r="T188">
        <v>3.83</v>
      </c>
      <c r="U188" t="s">
        <v>51</v>
      </c>
      <c r="V188" s="8">
        <v>2.8820000000000001</v>
      </c>
      <c r="W188" s="8">
        <v>11.04</v>
      </c>
      <c r="Z188" s="8"/>
      <c r="AA188" s="8"/>
      <c r="AD188" s="8"/>
      <c r="AE188" s="8"/>
      <c r="AH188" s="8"/>
      <c r="AI188" s="8"/>
      <c r="AL188" s="8"/>
      <c r="AM188" s="8"/>
      <c r="AP188" s="8"/>
      <c r="AQ188" s="8"/>
    </row>
    <row r="189" spans="1:43" x14ac:dyDescent="0.3">
      <c r="A189">
        <v>186</v>
      </c>
      <c r="B189">
        <v>7</v>
      </c>
      <c r="D189">
        <v>4.29</v>
      </c>
      <c r="E189" t="s">
        <v>51</v>
      </c>
      <c r="F189" s="8">
        <v>3.34</v>
      </c>
      <c r="G189" s="8">
        <v>14.327</v>
      </c>
      <c r="H189">
        <v>4.17</v>
      </c>
      <c r="I189" t="s">
        <v>51</v>
      </c>
      <c r="J189" s="8">
        <v>3.1709999999999998</v>
      </c>
      <c r="K189" s="8">
        <v>13.209</v>
      </c>
      <c r="L189">
        <v>3.87</v>
      </c>
      <c r="M189" t="s">
        <v>51</v>
      </c>
      <c r="N189" s="8">
        <v>2.9550000000000001</v>
      </c>
      <c r="O189" s="8">
        <v>11.433</v>
      </c>
      <c r="P189">
        <v>3.74</v>
      </c>
      <c r="Q189" t="s">
        <v>51</v>
      </c>
      <c r="R189" s="8">
        <v>2.948</v>
      </c>
      <c r="S189" s="8">
        <v>11.016</v>
      </c>
      <c r="T189">
        <v>3.79</v>
      </c>
      <c r="U189" t="s">
        <v>51</v>
      </c>
      <c r="V189" s="8">
        <v>2.8820000000000001</v>
      </c>
      <c r="W189" s="8">
        <v>10.932</v>
      </c>
      <c r="Z189" s="8"/>
      <c r="AA189" s="8"/>
      <c r="AD189" s="8"/>
      <c r="AE189" s="8"/>
      <c r="AH189" s="8"/>
      <c r="AI189" s="8"/>
      <c r="AL189" s="8"/>
      <c r="AM189" s="8"/>
      <c r="AP189" s="8"/>
      <c r="AQ189" s="8"/>
    </row>
    <row r="190" spans="1:43" x14ac:dyDescent="0.3">
      <c r="A190">
        <v>187</v>
      </c>
      <c r="B190">
        <v>8</v>
      </c>
      <c r="D190">
        <v>4.3</v>
      </c>
      <c r="E190" t="s">
        <v>51</v>
      </c>
      <c r="F190" s="8">
        <v>3.34</v>
      </c>
      <c r="G190" s="8">
        <v>14.361000000000001</v>
      </c>
      <c r="H190">
        <v>4.1500000000000004</v>
      </c>
      <c r="I190" t="s">
        <v>51</v>
      </c>
      <c r="J190" s="8">
        <v>3.1709999999999998</v>
      </c>
      <c r="K190" s="8">
        <v>13.166</v>
      </c>
      <c r="L190">
        <v>3.91</v>
      </c>
      <c r="M190" t="s">
        <v>51</v>
      </c>
      <c r="N190" s="8">
        <v>2.9550000000000001</v>
      </c>
      <c r="O190" s="8">
        <v>11.561</v>
      </c>
      <c r="P190">
        <v>3.73</v>
      </c>
      <c r="Q190" t="s">
        <v>51</v>
      </c>
      <c r="R190" s="8">
        <v>2.948</v>
      </c>
      <c r="S190" s="8">
        <v>10.986000000000001</v>
      </c>
      <c r="T190">
        <v>3.8</v>
      </c>
      <c r="U190" t="s">
        <v>51</v>
      </c>
      <c r="V190" s="8">
        <v>2.8820000000000001</v>
      </c>
      <c r="W190" s="8">
        <v>10.946999999999999</v>
      </c>
      <c r="Z190" s="8"/>
      <c r="AA190" s="8"/>
      <c r="AD190" s="8"/>
      <c r="AE190" s="8"/>
      <c r="AH190" s="8"/>
      <c r="AI190" s="8"/>
      <c r="AL190" s="8"/>
      <c r="AM190" s="8"/>
      <c r="AP190" s="8"/>
      <c r="AQ190" s="8"/>
    </row>
    <row r="191" spans="1:43" x14ac:dyDescent="0.3">
      <c r="A191">
        <v>188</v>
      </c>
      <c r="B191">
        <v>9</v>
      </c>
      <c r="D191">
        <v>4.29</v>
      </c>
      <c r="E191" t="s">
        <v>51</v>
      </c>
      <c r="F191" s="8">
        <v>3.34</v>
      </c>
      <c r="G191" s="8">
        <v>14.327</v>
      </c>
      <c r="H191">
        <v>4.16</v>
      </c>
      <c r="I191" t="s">
        <v>51</v>
      </c>
      <c r="J191" s="8">
        <v>3.1709999999999998</v>
      </c>
      <c r="K191" s="8">
        <v>13.206</v>
      </c>
      <c r="L191">
        <v>3.87</v>
      </c>
      <c r="M191" t="s">
        <v>51</v>
      </c>
      <c r="N191" s="8">
        <v>2.9550000000000001</v>
      </c>
      <c r="O191" s="8">
        <v>11.422000000000001</v>
      </c>
      <c r="P191">
        <v>3.71</v>
      </c>
      <c r="Q191" t="s">
        <v>51</v>
      </c>
      <c r="R191" s="8">
        <v>2.948</v>
      </c>
      <c r="S191" s="8">
        <v>10.941000000000001</v>
      </c>
      <c r="T191">
        <v>3.82</v>
      </c>
      <c r="U191" t="s">
        <v>51</v>
      </c>
      <c r="V191" s="8">
        <v>2.8820000000000001</v>
      </c>
      <c r="W191" s="8">
        <v>11.002000000000001</v>
      </c>
      <c r="Z191" s="8"/>
      <c r="AA191" s="8"/>
      <c r="AD191" s="8"/>
      <c r="AE191" s="8"/>
      <c r="AH191" s="8"/>
      <c r="AI191" s="8"/>
      <c r="AL191" s="8"/>
      <c r="AM191" s="8"/>
      <c r="AP191" s="8"/>
      <c r="AQ191" s="8"/>
    </row>
    <row r="192" spans="1:43" x14ac:dyDescent="0.3">
      <c r="A192">
        <v>189</v>
      </c>
      <c r="B192">
        <v>10</v>
      </c>
      <c r="D192">
        <v>4.26</v>
      </c>
      <c r="E192" t="s">
        <v>51</v>
      </c>
      <c r="F192" s="8">
        <v>3.34</v>
      </c>
      <c r="G192" s="8">
        <v>14.227</v>
      </c>
      <c r="H192">
        <v>4.2</v>
      </c>
      <c r="I192" t="s">
        <v>51</v>
      </c>
      <c r="J192" s="8">
        <v>3.1709999999999998</v>
      </c>
      <c r="K192" s="8">
        <v>13.327</v>
      </c>
      <c r="L192">
        <v>3.9</v>
      </c>
      <c r="M192" t="s">
        <v>51</v>
      </c>
      <c r="N192" s="8">
        <v>2.9550000000000001</v>
      </c>
      <c r="O192" s="8">
        <v>11.516</v>
      </c>
      <c r="P192">
        <v>3.71</v>
      </c>
      <c r="Q192" t="s">
        <v>51</v>
      </c>
      <c r="R192" s="8">
        <v>2.948</v>
      </c>
      <c r="S192" s="8">
        <v>10.936</v>
      </c>
      <c r="T192">
        <v>3.8</v>
      </c>
      <c r="U192" t="s">
        <v>51</v>
      </c>
      <c r="V192" s="8">
        <v>2.8820000000000001</v>
      </c>
      <c r="W192" s="8">
        <v>10.96</v>
      </c>
      <c r="Z192" s="8"/>
      <c r="AA192" s="8"/>
      <c r="AD192" s="8"/>
      <c r="AE192" s="8"/>
      <c r="AH192" s="8"/>
      <c r="AI192" s="8"/>
      <c r="AL192" s="8"/>
      <c r="AM192" s="8"/>
      <c r="AP192" s="8"/>
      <c r="AQ192" s="8"/>
    </row>
    <row r="193" spans="1:43" x14ac:dyDescent="0.3">
      <c r="A193">
        <v>190</v>
      </c>
      <c r="B193">
        <v>11</v>
      </c>
      <c r="D193">
        <v>4.28</v>
      </c>
      <c r="E193" t="s">
        <v>51</v>
      </c>
      <c r="F193" s="8">
        <v>3.34</v>
      </c>
      <c r="G193" s="8">
        <v>14.294</v>
      </c>
      <c r="H193">
        <v>4.21</v>
      </c>
      <c r="I193" t="s">
        <v>51</v>
      </c>
      <c r="J193" s="8">
        <v>3.1709999999999998</v>
      </c>
      <c r="K193" s="8">
        <v>13.366</v>
      </c>
      <c r="L193">
        <v>3.9</v>
      </c>
      <c r="M193" t="s">
        <v>51</v>
      </c>
      <c r="N193" s="8">
        <v>2.9550000000000001</v>
      </c>
      <c r="O193" s="8">
        <v>11.525</v>
      </c>
      <c r="P193">
        <v>3.72</v>
      </c>
      <c r="Q193" t="s">
        <v>51</v>
      </c>
      <c r="R193" s="8">
        <v>2.948</v>
      </c>
      <c r="S193" s="8">
        <v>10.964</v>
      </c>
      <c r="T193">
        <v>3.79</v>
      </c>
      <c r="U193" t="s">
        <v>51</v>
      </c>
      <c r="V193" s="8">
        <v>2.8820000000000001</v>
      </c>
      <c r="W193" s="8">
        <v>10.927</v>
      </c>
      <c r="Z193" s="8"/>
      <c r="AA193" s="8"/>
      <c r="AD193" s="8"/>
      <c r="AE193" s="8"/>
      <c r="AH193" s="8"/>
      <c r="AI193" s="8"/>
      <c r="AL193" s="8"/>
      <c r="AM193" s="8"/>
      <c r="AP193" s="8"/>
      <c r="AQ193" s="8"/>
    </row>
    <row r="194" spans="1:43" x14ac:dyDescent="0.3">
      <c r="A194">
        <v>191</v>
      </c>
      <c r="B194">
        <v>12</v>
      </c>
      <c r="D194">
        <v>4.2699999999999996</v>
      </c>
      <c r="E194" t="s">
        <v>51</v>
      </c>
      <c r="F194" s="8">
        <v>3.34</v>
      </c>
      <c r="G194" s="8">
        <v>14.260999999999999</v>
      </c>
      <c r="H194">
        <v>4.22</v>
      </c>
      <c r="I194" t="s">
        <v>51</v>
      </c>
      <c r="J194" s="8">
        <v>3.1709999999999998</v>
      </c>
      <c r="K194" s="8">
        <v>13.379</v>
      </c>
      <c r="L194">
        <v>3.95</v>
      </c>
      <c r="M194" t="s">
        <v>51</v>
      </c>
      <c r="N194" s="8">
        <v>2.9550000000000001</v>
      </c>
      <c r="O194" s="8">
        <v>11.685</v>
      </c>
      <c r="P194">
        <v>3.72</v>
      </c>
      <c r="Q194" t="s">
        <v>51</v>
      </c>
      <c r="R194" s="8">
        <v>2.948</v>
      </c>
      <c r="S194" s="8">
        <v>10.951000000000001</v>
      </c>
      <c r="T194">
        <v>3.78</v>
      </c>
      <c r="U194" t="s">
        <v>51</v>
      </c>
      <c r="V194" s="8">
        <v>2.8820000000000001</v>
      </c>
      <c r="W194" s="8">
        <v>10.895</v>
      </c>
      <c r="Z194" s="8"/>
      <c r="AA194" s="8"/>
      <c r="AD194" s="8"/>
      <c r="AE194" s="8"/>
      <c r="AH194" s="8"/>
      <c r="AI194" s="8"/>
      <c r="AL194" s="8"/>
      <c r="AM194" s="8"/>
      <c r="AP194" s="8"/>
      <c r="AQ194" s="8"/>
    </row>
    <row r="195" spans="1:43" x14ac:dyDescent="0.3">
      <c r="A195">
        <v>192</v>
      </c>
      <c r="B195">
        <v>13</v>
      </c>
      <c r="D195">
        <v>4.26</v>
      </c>
      <c r="E195" t="s">
        <v>51</v>
      </c>
      <c r="F195" s="8">
        <v>3.34</v>
      </c>
      <c r="G195" s="8">
        <v>14.227</v>
      </c>
      <c r="H195">
        <v>4.1900000000000004</v>
      </c>
      <c r="I195" t="s">
        <v>51</v>
      </c>
      <c r="J195" s="8">
        <v>3.1709999999999998</v>
      </c>
      <c r="K195" s="8">
        <v>13.281000000000001</v>
      </c>
      <c r="L195">
        <v>3.92</v>
      </c>
      <c r="M195" t="s">
        <v>51</v>
      </c>
      <c r="N195" s="8">
        <v>2.9550000000000001</v>
      </c>
      <c r="O195" s="8">
        <v>11.571999999999999</v>
      </c>
      <c r="P195">
        <v>3.7</v>
      </c>
      <c r="Q195" t="s">
        <v>51</v>
      </c>
      <c r="R195" s="8">
        <v>2.948</v>
      </c>
      <c r="S195" s="8">
        <v>10.897</v>
      </c>
      <c r="T195">
        <v>3.72</v>
      </c>
      <c r="U195" t="s">
        <v>51</v>
      </c>
      <c r="V195" s="8">
        <v>2.8820000000000001</v>
      </c>
      <c r="W195" s="8">
        <v>10.728</v>
      </c>
      <c r="Z195" s="8"/>
      <c r="AA195" s="8"/>
      <c r="AD195" s="8"/>
      <c r="AE195" s="8"/>
      <c r="AH195" s="8"/>
      <c r="AI195" s="8"/>
      <c r="AL195" s="8"/>
      <c r="AM195" s="8"/>
      <c r="AP195" s="8"/>
      <c r="AQ195" s="8"/>
    </row>
    <row r="196" spans="1:43" x14ac:dyDescent="0.3">
      <c r="A196">
        <v>193</v>
      </c>
      <c r="B196">
        <v>14</v>
      </c>
      <c r="D196">
        <v>4.26</v>
      </c>
      <c r="E196" t="s">
        <v>51</v>
      </c>
      <c r="F196" s="8">
        <v>3.34</v>
      </c>
      <c r="G196" s="8">
        <v>14.227</v>
      </c>
      <c r="H196">
        <v>4.17</v>
      </c>
      <c r="I196" t="s">
        <v>51</v>
      </c>
      <c r="J196" s="8">
        <v>3.1709999999999998</v>
      </c>
      <c r="K196" s="8">
        <v>13.225</v>
      </c>
      <c r="L196">
        <v>3.91</v>
      </c>
      <c r="M196" t="s">
        <v>51</v>
      </c>
      <c r="N196" s="8">
        <v>2.9550000000000001</v>
      </c>
      <c r="O196" s="8">
        <v>11.565</v>
      </c>
      <c r="P196">
        <v>3.68</v>
      </c>
      <c r="Q196" t="s">
        <v>51</v>
      </c>
      <c r="R196" s="8">
        <v>2.948</v>
      </c>
      <c r="S196" s="8">
        <v>10.853999999999999</v>
      </c>
      <c r="T196">
        <v>3.73</v>
      </c>
      <c r="U196" t="s">
        <v>51</v>
      </c>
      <c r="V196" s="8">
        <v>2.8820000000000001</v>
      </c>
      <c r="W196" s="8">
        <v>10.742000000000001</v>
      </c>
      <c r="Z196" s="8"/>
      <c r="AA196" s="8"/>
      <c r="AD196" s="8"/>
      <c r="AE196" s="8"/>
      <c r="AH196" s="8"/>
      <c r="AI196" s="8"/>
      <c r="AL196" s="8"/>
      <c r="AM196" s="8"/>
      <c r="AP196" s="8"/>
      <c r="AQ196" s="8"/>
    </row>
    <row r="197" spans="1:43" x14ac:dyDescent="0.3">
      <c r="A197">
        <v>194</v>
      </c>
      <c r="B197">
        <v>15</v>
      </c>
      <c r="D197">
        <v>4.24</v>
      </c>
      <c r="E197" t="s">
        <v>51</v>
      </c>
      <c r="F197" s="8">
        <v>3.34</v>
      </c>
      <c r="G197" s="8">
        <v>14.16</v>
      </c>
      <c r="H197">
        <v>4.1399999999999997</v>
      </c>
      <c r="I197" t="s">
        <v>51</v>
      </c>
      <c r="J197" s="8">
        <v>3.1709999999999998</v>
      </c>
      <c r="K197" s="8">
        <v>13.117000000000001</v>
      </c>
      <c r="L197">
        <v>3.87</v>
      </c>
      <c r="M197" t="s">
        <v>51</v>
      </c>
      <c r="N197" s="8">
        <v>2.9550000000000001</v>
      </c>
      <c r="O197" s="8">
        <v>11.427</v>
      </c>
      <c r="P197">
        <v>3.69</v>
      </c>
      <c r="Q197" t="s">
        <v>51</v>
      </c>
      <c r="R197" s="8">
        <v>2.948</v>
      </c>
      <c r="S197" s="8">
        <v>10.877000000000001</v>
      </c>
      <c r="T197">
        <v>3.73</v>
      </c>
      <c r="U197" t="s">
        <v>51</v>
      </c>
      <c r="V197" s="8">
        <v>2.8820000000000001</v>
      </c>
      <c r="W197" s="8">
        <v>10.739000000000001</v>
      </c>
      <c r="Z197" s="8"/>
      <c r="AA197" s="8"/>
      <c r="AD197" s="8"/>
      <c r="AE197" s="8"/>
      <c r="AH197" s="8"/>
      <c r="AI197" s="8"/>
      <c r="AL197" s="8"/>
      <c r="AM197" s="8"/>
      <c r="AP197" s="8"/>
      <c r="AQ197" s="8"/>
    </row>
    <row r="198" spans="1:43" x14ac:dyDescent="0.3">
      <c r="A198">
        <v>195</v>
      </c>
      <c r="B198">
        <v>1</v>
      </c>
      <c r="D198">
        <v>4.24</v>
      </c>
      <c r="E198" s="2">
        <v>3.4319999999999999</v>
      </c>
      <c r="F198" s="8">
        <v>3.4319999999999999</v>
      </c>
      <c r="G198" s="8">
        <v>14.552</v>
      </c>
      <c r="H198">
        <v>4.17</v>
      </c>
      <c r="I198" s="2">
        <v>3.1040000000000001</v>
      </c>
      <c r="J198" s="8">
        <v>3.1040000000000001</v>
      </c>
      <c r="K198" s="8">
        <v>12.930999999999999</v>
      </c>
      <c r="L198">
        <v>3.87</v>
      </c>
      <c r="M198" s="2">
        <v>3.0390000000000001</v>
      </c>
      <c r="N198" s="8">
        <v>3.0390000000000001</v>
      </c>
      <c r="O198" s="8">
        <v>11.757999999999999</v>
      </c>
      <c r="P198">
        <v>3.69</v>
      </c>
      <c r="Q198" s="2">
        <v>2.8559999999999999</v>
      </c>
      <c r="R198" s="8">
        <v>2.8559999999999999</v>
      </c>
      <c r="S198" s="8">
        <v>10.528</v>
      </c>
      <c r="T198">
        <v>3.78</v>
      </c>
      <c r="U198" s="2">
        <v>2.9239999999999999</v>
      </c>
      <c r="V198" s="8">
        <v>2.9239999999999999</v>
      </c>
      <c r="W198" s="8">
        <v>11.058999999999999</v>
      </c>
      <c r="Z198" s="8"/>
      <c r="AA198" s="8"/>
      <c r="AD198" s="8"/>
      <c r="AE198" s="8"/>
      <c r="AH198" s="8"/>
      <c r="AI198" s="8"/>
      <c r="AL198" s="8"/>
      <c r="AM198" s="8"/>
      <c r="AP198" s="8"/>
      <c r="AQ198" s="8"/>
    </row>
    <row r="199" spans="1:43" x14ac:dyDescent="0.3">
      <c r="A199">
        <v>196</v>
      </c>
      <c r="B199">
        <v>2</v>
      </c>
      <c r="D199">
        <v>4.25</v>
      </c>
      <c r="E199" t="s">
        <v>51</v>
      </c>
      <c r="F199" s="8">
        <v>3.4319999999999999</v>
      </c>
      <c r="G199" s="8">
        <v>14.587</v>
      </c>
      <c r="H199">
        <v>4.17</v>
      </c>
      <c r="I199" t="s">
        <v>51</v>
      </c>
      <c r="J199" s="8">
        <v>3.1040000000000001</v>
      </c>
      <c r="K199" s="8">
        <v>12.936999999999999</v>
      </c>
      <c r="L199">
        <v>3.84</v>
      </c>
      <c r="M199" t="s">
        <v>51</v>
      </c>
      <c r="N199" s="8">
        <v>3.0390000000000001</v>
      </c>
      <c r="O199" s="8">
        <v>11.666</v>
      </c>
      <c r="P199">
        <v>3.7</v>
      </c>
      <c r="Q199" t="s">
        <v>51</v>
      </c>
      <c r="R199" s="8">
        <v>2.8559999999999999</v>
      </c>
      <c r="S199" s="8">
        <v>10.563000000000001</v>
      </c>
      <c r="T199">
        <v>3.78</v>
      </c>
      <c r="U199" t="s">
        <v>51</v>
      </c>
      <c r="V199" s="8">
        <v>2.9239999999999999</v>
      </c>
      <c r="W199" s="8">
        <v>11.04</v>
      </c>
      <c r="Z199" s="8"/>
      <c r="AA199" s="8"/>
      <c r="AD199" s="8"/>
      <c r="AE199" s="8"/>
      <c r="AH199" s="8"/>
      <c r="AI199" s="8"/>
      <c r="AL199" s="8"/>
      <c r="AM199" s="8"/>
      <c r="AP199" s="8"/>
      <c r="AQ199" s="8"/>
    </row>
    <row r="200" spans="1:43" x14ac:dyDescent="0.3">
      <c r="A200">
        <v>197</v>
      </c>
      <c r="B200">
        <v>3</v>
      </c>
      <c r="D200">
        <v>4.24</v>
      </c>
      <c r="E200" t="s">
        <v>51</v>
      </c>
      <c r="F200" s="8">
        <v>3.4319999999999999</v>
      </c>
      <c r="G200" s="8">
        <v>14.552</v>
      </c>
      <c r="H200">
        <v>4.18</v>
      </c>
      <c r="I200" t="s">
        <v>51</v>
      </c>
      <c r="J200" s="8">
        <v>3.1040000000000001</v>
      </c>
      <c r="K200" s="8">
        <v>12.974</v>
      </c>
      <c r="L200">
        <v>3.83</v>
      </c>
      <c r="M200" t="s">
        <v>51</v>
      </c>
      <c r="N200" s="8">
        <v>3.0390000000000001</v>
      </c>
      <c r="O200" s="8">
        <v>11.641999999999999</v>
      </c>
      <c r="P200">
        <v>3.72</v>
      </c>
      <c r="Q200" t="s">
        <v>51</v>
      </c>
      <c r="R200" s="8">
        <v>2.8559999999999999</v>
      </c>
      <c r="S200" s="8">
        <v>10.634</v>
      </c>
      <c r="T200">
        <v>3.82</v>
      </c>
      <c r="U200" t="s">
        <v>51</v>
      </c>
      <c r="V200" s="8">
        <v>2.9239999999999999</v>
      </c>
      <c r="W200" s="8">
        <v>11.173999999999999</v>
      </c>
      <c r="Z200" s="8"/>
      <c r="AA200" s="8"/>
      <c r="AD200" s="8"/>
      <c r="AE200" s="8"/>
      <c r="AH200" s="8"/>
      <c r="AI200" s="8"/>
      <c r="AL200" s="8"/>
      <c r="AM200" s="8"/>
      <c r="AP200" s="8"/>
      <c r="AQ200" s="8"/>
    </row>
    <row r="201" spans="1:43" x14ac:dyDescent="0.3">
      <c r="A201">
        <v>198</v>
      </c>
      <c r="B201">
        <v>4</v>
      </c>
      <c r="D201">
        <v>4.18</v>
      </c>
      <c r="E201" t="s">
        <v>51</v>
      </c>
      <c r="F201" s="8">
        <v>3.4319999999999999</v>
      </c>
      <c r="G201" s="8">
        <v>14.346</v>
      </c>
      <c r="H201">
        <v>4.1900000000000004</v>
      </c>
      <c r="I201" t="s">
        <v>51</v>
      </c>
      <c r="J201" s="8">
        <v>3.1040000000000001</v>
      </c>
      <c r="K201" s="8">
        <v>13.015000000000001</v>
      </c>
      <c r="L201">
        <v>3.86</v>
      </c>
      <c r="M201" t="s">
        <v>51</v>
      </c>
      <c r="N201" s="8">
        <v>3.0390000000000001</v>
      </c>
      <c r="O201" s="8">
        <v>11.728</v>
      </c>
      <c r="P201">
        <v>3.68</v>
      </c>
      <c r="Q201" t="s">
        <v>51</v>
      </c>
      <c r="R201" s="8">
        <v>2.8559999999999999</v>
      </c>
      <c r="S201" s="8">
        <v>10.497999999999999</v>
      </c>
      <c r="T201">
        <v>3.82</v>
      </c>
      <c r="U201" t="s">
        <v>51</v>
      </c>
      <c r="V201" s="8">
        <v>2.9239999999999999</v>
      </c>
      <c r="W201" s="8">
        <v>11.161</v>
      </c>
      <c r="Z201" s="8"/>
      <c r="AA201" s="8"/>
      <c r="AD201" s="8"/>
      <c r="AE201" s="8"/>
      <c r="AH201" s="8"/>
      <c r="AI201" s="8"/>
      <c r="AL201" s="8"/>
      <c r="AM201" s="8"/>
      <c r="AP201" s="8"/>
      <c r="AQ201" s="8"/>
    </row>
    <row r="202" spans="1:43" x14ac:dyDescent="0.3">
      <c r="A202">
        <v>199</v>
      </c>
      <c r="B202">
        <v>5</v>
      </c>
      <c r="D202">
        <v>4.2</v>
      </c>
      <c r="E202" t="s">
        <v>51</v>
      </c>
      <c r="F202" s="8">
        <v>3.4319999999999999</v>
      </c>
      <c r="G202" s="8">
        <v>14.414999999999999</v>
      </c>
      <c r="H202">
        <v>4.1900000000000004</v>
      </c>
      <c r="I202" t="s">
        <v>51</v>
      </c>
      <c r="J202" s="8">
        <v>3.1040000000000001</v>
      </c>
      <c r="K202" s="8">
        <v>13.013</v>
      </c>
      <c r="L202">
        <v>3.89</v>
      </c>
      <c r="M202" t="s">
        <v>51</v>
      </c>
      <c r="N202" s="8">
        <v>3.0390000000000001</v>
      </c>
      <c r="O202" s="8">
        <v>11.821999999999999</v>
      </c>
      <c r="P202">
        <v>3.7</v>
      </c>
      <c r="Q202" t="s">
        <v>51</v>
      </c>
      <c r="R202" s="8">
        <v>2.8559999999999999</v>
      </c>
      <c r="S202" s="8">
        <v>10.579000000000001</v>
      </c>
      <c r="T202">
        <v>3.75</v>
      </c>
      <c r="U202" t="s">
        <v>51</v>
      </c>
      <c r="V202" s="8">
        <v>2.9239999999999999</v>
      </c>
      <c r="W202" s="8">
        <v>10.973000000000001</v>
      </c>
      <c r="Z202" s="8"/>
      <c r="AA202" s="8"/>
      <c r="AD202" s="8"/>
      <c r="AE202" s="8"/>
      <c r="AH202" s="8"/>
      <c r="AI202" s="8"/>
      <c r="AL202" s="8"/>
      <c r="AM202" s="8"/>
      <c r="AP202" s="8"/>
      <c r="AQ202" s="8"/>
    </row>
    <row r="203" spans="1:43" x14ac:dyDescent="0.3">
      <c r="A203">
        <v>200</v>
      </c>
      <c r="B203">
        <v>6</v>
      </c>
      <c r="D203">
        <v>4.2</v>
      </c>
      <c r="E203" t="s">
        <v>51</v>
      </c>
      <c r="F203" s="8">
        <v>3.4319999999999999</v>
      </c>
      <c r="G203" s="8">
        <v>14.414999999999999</v>
      </c>
      <c r="H203">
        <v>4.1399999999999997</v>
      </c>
      <c r="I203" t="s">
        <v>51</v>
      </c>
      <c r="J203" s="8">
        <v>3.1040000000000001</v>
      </c>
      <c r="K203" s="8">
        <v>12.842000000000001</v>
      </c>
      <c r="L203">
        <v>3.87</v>
      </c>
      <c r="M203" t="s">
        <v>51</v>
      </c>
      <c r="N203" s="8">
        <v>3.0390000000000001</v>
      </c>
      <c r="O203" s="8">
        <v>11.75</v>
      </c>
      <c r="P203">
        <v>3.71</v>
      </c>
      <c r="Q203" t="s">
        <v>51</v>
      </c>
      <c r="R203" s="8">
        <v>2.8559999999999999</v>
      </c>
      <c r="S203" s="8">
        <v>10.61</v>
      </c>
      <c r="T203">
        <v>3.73</v>
      </c>
      <c r="U203" t="s">
        <v>51</v>
      </c>
      <c r="V203" s="8">
        <v>2.9239999999999999</v>
      </c>
      <c r="W203" s="8">
        <v>10.916</v>
      </c>
      <c r="Z203" s="8"/>
      <c r="AA203" s="8"/>
      <c r="AD203" s="8"/>
      <c r="AE203" s="8"/>
      <c r="AH203" s="8"/>
      <c r="AI203" s="8"/>
      <c r="AL203" s="8"/>
      <c r="AM203" s="8"/>
      <c r="AP203" s="8"/>
      <c r="AQ203" s="8"/>
    </row>
    <row r="204" spans="1:43" x14ac:dyDescent="0.3">
      <c r="A204">
        <v>201</v>
      </c>
      <c r="B204">
        <v>7</v>
      </c>
      <c r="D204">
        <v>4.1900000000000004</v>
      </c>
      <c r="E204" t="s">
        <v>51</v>
      </c>
      <c r="F204" s="8">
        <v>3.4319999999999999</v>
      </c>
      <c r="G204" s="8">
        <v>14.381</v>
      </c>
      <c r="H204">
        <v>4.1399999999999997</v>
      </c>
      <c r="I204" t="s">
        <v>51</v>
      </c>
      <c r="J204" s="8">
        <v>3.1040000000000001</v>
      </c>
      <c r="K204" s="8">
        <v>12.835000000000001</v>
      </c>
      <c r="L204">
        <v>3.87</v>
      </c>
      <c r="M204" t="s">
        <v>51</v>
      </c>
      <c r="N204" s="8">
        <v>3.0390000000000001</v>
      </c>
      <c r="O204" s="8">
        <v>11.772</v>
      </c>
      <c r="P204">
        <v>3.76</v>
      </c>
      <c r="Q204" t="s">
        <v>51</v>
      </c>
      <c r="R204" s="8">
        <v>2.8559999999999999</v>
      </c>
      <c r="S204" s="8">
        <v>10.728999999999999</v>
      </c>
      <c r="T204">
        <v>3.73</v>
      </c>
      <c r="U204" t="s">
        <v>51</v>
      </c>
      <c r="V204" s="8">
        <v>2.9239999999999999</v>
      </c>
      <c r="W204" s="8">
        <v>10.904999999999999</v>
      </c>
      <c r="Z204" s="8"/>
      <c r="AA204" s="8"/>
      <c r="AD204" s="8"/>
      <c r="AE204" s="8"/>
      <c r="AH204" s="8"/>
      <c r="AI204" s="8"/>
      <c r="AL204" s="8"/>
      <c r="AM204" s="8"/>
      <c r="AP204" s="8"/>
      <c r="AQ204" s="8"/>
    </row>
    <row r="205" spans="1:43" x14ac:dyDescent="0.3">
      <c r="A205">
        <v>202</v>
      </c>
      <c r="B205">
        <v>8</v>
      </c>
      <c r="D205">
        <v>4.25</v>
      </c>
      <c r="E205" t="s">
        <v>51</v>
      </c>
      <c r="F205" s="8">
        <v>3.4319999999999999</v>
      </c>
      <c r="G205" s="8">
        <v>14.587</v>
      </c>
      <c r="H205">
        <v>4.16</v>
      </c>
      <c r="I205" t="s">
        <v>51</v>
      </c>
      <c r="J205" s="8">
        <v>3.1040000000000001</v>
      </c>
      <c r="K205" s="8">
        <v>12.926</v>
      </c>
      <c r="L205">
        <v>3.88</v>
      </c>
      <c r="M205" t="s">
        <v>51</v>
      </c>
      <c r="N205" s="8">
        <v>3.0390000000000001</v>
      </c>
      <c r="O205" s="8">
        <v>11.785</v>
      </c>
      <c r="P205">
        <v>3.72</v>
      </c>
      <c r="Q205" t="s">
        <v>51</v>
      </c>
      <c r="R205" s="8">
        <v>2.8559999999999999</v>
      </c>
      <c r="S205" s="8">
        <v>10.622</v>
      </c>
      <c r="T205">
        <v>3.7</v>
      </c>
      <c r="U205" t="s">
        <v>51</v>
      </c>
      <c r="V205" s="8">
        <v>2.9239999999999999</v>
      </c>
      <c r="W205" s="8">
        <v>10.805999999999999</v>
      </c>
      <c r="Z205" s="8"/>
      <c r="AA205" s="8"/>
      <c r="AD205" s="8"/>
      <c r="AE205" s="8"/>
      <c r="AH205" s="8"/>
      <c r="AI205" s="8"/>
      <c r="AL205" s="8"/>
      <c r="AM205" s="8"/>
      <c r="AP205" s="8"/>
      <c r="AQ205" s="8"/>
    </row>
    <row r="206" spans="1:43" x14ac:dyDescent="0.3">
      <c r="A206">
        <v>203</v>
      </c>
      <c r="B206">
        <v>9</v>
      </c>
      <c r="D206">
        <v>4.25</v>
      </c>
      <c r="E206" t="s">
        <v>51</v>
      </c>
      <c r="F206" s="8">
        <v>3.4319999999999999</v>
      </c>
      <c r="G206" s="8">
        <v>14.587</v>
      </c>
      <c r="H206">
        <v>4.1900000000000004</v>
      </c>
      <c r="I206" t="s">
        <v>51</v>
      </c>
      <c r="J206" s="8">
        <v>3.1040000000000001</v>
      </c>
      <c r="K206" s="8">
        <v>12.996</v>
      </c>
      <c r="L206">
        <v>3.88</v>
      </c>
      <c r="M206" t="s">
        <v>51</v>
      </c>
      <c r="N206" s="8">
        <v>3.0390000000000001</v>
      </c>
      <c r="O206" s="8">
        <v>11.801</v>
      </c>
      <c r="P206">
        <v>3.77</v>
      </c>
      <c r="Q206" t="s">
        <v>51</v>
      </c>
      <c r="R206" s="8">
        <v>2.8559999999999999</v>
      </c>
      <c r="S206" s="8">
        <v>10.765000000000001</v>
      </c>
      <c r="T206">
        <v>3.66</v>
      </c>
      <c r="U206" t="s">
        <v>51</v>
      </c>
      <c r="V206" s="8">
        <v>2.9239999999999999</v>
      </c>
      <c r="W206" s="8">
        <v>10.714</v>
      </c>
      <c r="Z206" s="8"/>
      <c r="AA206" s="8"/>
      <c r="AD206" s="8"/>
      <c r="AE206" s="8"/>
      <c r="AH206" s="8"/>
      <c r="AI206" s="8"/>
      <c r="AL206" s="8"/>
      <c r="AM206" s="8"/>
      <c r="AP206" s="8"/>
      <c r="AQ206" s="8"/>
    </row>
    <row r="207" spans="1:43" x14ac:dyDescent="0.3">
      <c r="A207">
        <v>204</v>
      </c>
      <c r="B207">
        <v>10</v>
      </c>
      <c r="D207">
        <v>4.2300000000000004</v>
      </c>
      <c r="E207" t="s">
        <v>51</v>
      </c>
      <c r="F207" s="8">
        <v>3.4319999999999999</v>
      </c>
      <c r="G207" s="8">
        <v>14.518000000000001</v>
      </c>
      <c r="H207">
        <v>4.21</v>
      </c>
      <c r="I207" t="s">
        <v>51</v>
      </c>
      <c r="J207" s="8">
        <v>3.1040000000000001</v>
      </c>
      <c r="K207" s="8">
        <v>13.053000000000001</v>
      </c>
      <c r="L207">
        <v>3.89</v>
      </c>
      <c r="M207" t="s">
        <v>51</v>
      </c>
      <c r="N207" s="8">
        <v>3.0390000000000001</v>
      </c>
      <c r="O207" s="8">
        <v>11.815</v>
      </c>
      <c r="P207">
        <v>3.73</v>
      </c>
      <c r="Q207" t="s">
        <v>51</v>
      </c>
      <c r="R207" s="8">
        <v>2.8559999999999999</v>
      </c>
      <c r="S207" s="8">
        <v>10.644</v>
      </c>
      <c r="T207">
        <v>3.72</v>
      </c>
      <c r="U207" t="s">
        <v>51</v>
      </c>
      <c r="V207" s="8">
        <v>2.9239999999999999</v>
      </c>
      <c r="W207" s="8">
        <v>10.863</v>
      </c>
      <c r="Z207" s="8"/>
      <c r="AA207" s="8"/>
      <c r="AD207" s="8"/>
      <c r="AE207" s="8"/>
      <c r="AH207" s="8"/>
      <c r="AI207" s="8"/>
      <c r="AL207" s="8"/>
      <c r="AM207" s="8"/>
      <c r="AP207" s="8"/>
      <c r="AQ207" s="8"/>
    </row>
    <row r="208" spans="1:43" x14ac:dyDescent="0.3">
      <c r="A208">
        <v>205</v>
      </c>
      <c r="B208">
        <v>11</v>
      </c>
      <c r="D208">
        <v>4.25</v>
      </c>
      <c r="E208" t="s">
        <v>51</v>
      </c>
      <c r="F208" s="8">
        <v>3.4319999999999999</v>
      </c>
      <c r="G208" s="8">
        <v>14.587</v>
      </c>
      <c r="H208">
        <v>4.2300000000000004</v>
      </c>
      <c r="I208" t="s">
        <v>51</v>
      </c>
      <c r="J208" s="8">
        <v>3.1040000000000001</v>
      </c>
      <c r="K208" s="8">
        <v>13.131</v>
      </c>
      <c r="L208">
        <v>3.88</v>
      </c>
      <c r="M208" t="s">
        <v>51</v>
      </c>
      <c r="N208" s="8">
        <v>3.0390000000000001</v>
      </c>
      <c r="O208" s="8">
        <v>11.792</v>
      </c>
      <c r="P208">
        <v>3.73</v>
      </c>
      <c r="Q208" t="s">
        <v>51</v>
      </c>
      <c r="R208" s="8">
        <v>2.8559999999999999</v>
      </c>
      <c r="S208" s="8">
        <v>10.641999999999999</v>
      </c>
      <c r="T208">
        <v>3.72</v>
      </c>
      <c r="U208" t="s">
        <v>51</v>
      </c>
      <c r="V208" s="8">
        <v>2.9239999999999999</v>
      </c>
      <c r="W208" s="8">
        <v>10.867000000000001</v>
      </c>
      <c r="Z208" s="8"/>
      <c r="AA208" s="8"/>
      <c r="AD208" s="8"/>
      <c r="AE208" s="8"/>
      <c r="AH208" s="8"/>
      <c r="AI208" s="8"/>
      <c r="AL208" s="8"/>
      <c r="AM208" s="8"/>
      <c r="AP208" s="8"/>
      <c r="AQ208" s="8"/>
    </row>
    <row r="209" spans="1:43" x14ac:dyDescent="0.3">
      <c r="A209">
        <v>206</v>
      </c>
      <c r="B209">
        <v>12</v>
      </c>
      <c r="D209">
        <v>4.2699999999999996</v>
      </c>
      <c r="E209" t="s">
        <v>51</v>
      </c>
      <c r="F209" s="8">
        <v>3.4319999999999999</v>
      </c>
      <c r="G209" s="8">
        <v>14.654999999999999</v>
      </c>
      <c r="H209">
        <v>4.2300000000000004</v>
      </c>
      <c r="I209" t="s">
        <v>51</v>
      </c>
      <c r="J209" s="8">
        <v>3.1040000000000001</v>
      </c>
      <c r="K209" s="8">
        <v>13.14</v>
      </c>
      <c r="L209">
        <v>3.87</v>
      </c>
      <c r="M209" t="s">
        <v>51</v>
      </c>
      <c r="N209" s="8">
        <v>3.0390000000000001</v>
      </c>
      <c r="O209" s="8">
        <v>11.772</v>
      </c>
      <c r="P209">
        <v>3.74</v>
      </c>
      <c r="Q209" t="s">
        <v>51</v>
      </c>
      <c r="R209" s="8">
        <v>2.8559999999999999</v>
      </c>
      <c r="S209" s="8">
        <v>10.678000000000001</v>
      </c>
      <c r="T209">
        <v>3.74</v>
      </c>
      <c r="U209" t="s">
        <v>51</v>
      </c>
      <c r="V209" s="8">
        <v>2.9239999999999999</v>
      </c>
      <c r="W209" s="8">
        <v>10.936</v>
      </c>
      <c r="Z209" s="8"/>
      <c r="AA209" s="8"/>
      <c r="AD209" s="8"/>
      <c r="AE209" s="8"/>
      <c r="AH209" s="8"/>
      <c r="AI209" s="8"/>
      <c r="AL209" s="8"/>
      <c r="AM209" s="8"/>
      <c r="AP209" s="8"/>
      <c r="AQ209" s="8"/>
    </row>
    <row r="210" spans="1:43" x14ac:dyDescent="0.3">
      <c r="A210">
        <v>207</v>
      </c>
      <c r="B210">
        <v>13</v>
      </c>
      <c r="D210">
        <v>4.2699999999999996</v>
      </c>
      <c r="E210" t="s">
        <v>51</v>
      </c>
      <c r="F210" s="8">
        <v>3.4319999999999999</v>
      </c>
      <c r="G210" s="8">
        <v>14.654999999999999</v>
      </c>
      <c r="H210">
        <v>4.17</v>
      </c>
      <c r="I210" t="s">
        <v>51</v>
      </c>
      <c r="J210" s="8">
        <v>3.1040000000000001</v>
      </c>
      <c r="K210" s="8">
        <v>12.946</v>
      </c>
      <c r="L210">
        <v>3.91</v>
      </c>
      <c r="M210" t="s">
        <v>51</v>
      </c>
      <c r="N210" s="8">
        <v>3.0390000000000001</v>
      </c>
      <c r="O210" s="8">
        <v>11.884</v>
      </c>
      <c r="P210">
        <v>3.78</v>
      </c>
      <c r="Q210" t="s">
        <v>51</v>
      </c>
      <c r="R210" s="8">
        <v>2.8559999999999999</v>
      </c>
      <c r="S210" s="8">
        <v>10.805</v>
      </c>
      <c r="T210">
        <v>3.77</v>
      </c>
      <c r="U210" t="s">
        <v>51</v>
      </c>
      <c r="V210" s="8">
        <v>2.9239999999999999</v>
      </c>
      <c r="W210" s="8">
        <v>11.013999999999999</v>
      </c>
      <c r="Z210" s="8"/>
      <c r="AA210" s="8"/>
      <c r="AD210" s="8"/>
      <c r="AE210" s="8"/>
      <c r="AH210" s="8"/>
      <c r="AI210" s="8"/>
      <c r="AL210" s="8"/>
      <c r="AM210" s="8"/>
      <c r="AP210" s="8"/>
      <c r="AQ210" s="8"/>
    </row>
    <row r="211" spans="1:43" x14ac:dyDescent="0.3">
      <c r="A211">
        <v>208</v>
      </c>
      <c r="B211">
        <v>14</v>
      </c>
      <c r="D211">
        <v>4.29</v>
      </c>
      <c r="E211" t="s">
        <v>51</v>
      </c>
      <c r="F211" s="8">
        <v>3.4319999999999999</v>
      </c>
      <c r="G211" s="8">
        <v>14.724</v>
      </c>
      <c r="H211">
        <v>4.13</v>
      </c>
      <c r="I211" t="s">
        <v>51</v>
      </c>
      <c r="J211" s="8">
        <v>3.1040000000000001</v>
      </c>
      <c r="K211" s="8">
        <v>12.824999999999999</v>
      </c>
      <c r="L211">
        <v>3.85</v>
      </c>
      <c r="M211" t="s">
        <v>51</v>
      </c>
      <c r="N211" s="8">
        <v>3.0390000000000001</v>
      </c>
      <c r="O211" s="8">
        <v>11.714</v>
      </c>
      <c r="P211">
        <v>3.77</v>
      </c>
      <c r="Q211" t="s">
        <v>51</v>
      </c>
      <c r="R211" s="8">
        <v>2.8559999999999999</v>
      </c>
      <c r="S211" s="8">
        <v>10.77</v>
      </c>
      <c r="T211">
        <v>3.83</v>
      </c>
      <c r="U211" t="s">
        <v>51</v>
      </c>
      <c r="V211" s="8">
        <v>2.9239999999999999</v>
      </c>
      <c r="W211" s="8">
        <v>11.209</v>
      </c>
      <c r="Z211" s="8"/>
      <c r="AA211" s="8"/>
      <c r="AD211" s="8"/>
      <c r="AE211" s="8"/>
      <c r="AH211" s="8"/>
      <c r="AI211" s="8"/>
      <c r="AL211" s="8"/>
      <c r="AM211" s="8"/>
      <c r="AP211" s="8"/>
      <c r="AQ211" s="8"/>
    </row>
    <row r="212" spans="1:43" x14ac:dyDescent="0.3">
      <c r="A212">
        <v>209</v>
      </c>
      <c r="B212">
        <v>15</v>
      </c>
      <c r="D212">
        <v>4.24</v>
      </c>
      <c r="E212" t="s">
        <v>51</v>
      </c>
      <c r="F212" s="8">
        <v>3.4319999999999999</v>
      </c>
      <c r="G212" s="8">
        <v>14.552</v>
      </c>
      <c r="H212">
        <v>4.12</v>
      </c>
      <c r="I212" t="s">
        <v>51</v>
      </c>
      <c r="J212" s="8">
        <v>3.1040000000000001</v>
      </c>
      <c r="K212" s="8">
        <v>12.788</v>
      </c>
      <c r="L212">
        <v>3.87</v>
      </c>
      <c r="M212" t="s">
        <v>51</v>
      </c>
      <c r="N212" s="8">
        <v>3.0390000000000001</v>
      </c>
      <c r="O212" s="8">
        <v>11.773</v>
      </c>
      <c r="P212">
        <v>3.8</v>
      </c>
      <c r="Q212" t="s">
        <v>51</v>
      </c>
      <c r="R212" s="8">
        <v>2.8559999999999999</v>
      </c>
      <c r="S212" s="8">
        <v>10.843999999999999</v>
      </c>
      <c r="T212">
        <v>3.83</v>
      </c>
      <c r="U212" t="s">
        <v>51</v>
      </c>
      <c r="V212" s="8">
        <v>2.9239999999999999</v>
      </c>
      <c r="W212" s="8">
        <v>11.204000000000001</v>
      </c>
      <c r="Z212" s="8"/>
      <c r="AA212" s="8"/>
      <c r="AD212" s="8"/>
      <c r="AE212" s="8"/>
      <c r="AH212" s="8"/>
      <c r="AI212" s="8"/>
      <c r="AL212" s="8"/>
      <c r="AM212" s="8"/>
      <c r="AP212" s="8"/>
      <c r="AQ212" s="8"/>
    </row>
    <row r="213" spans="1:43" x14ac:dyDescent="0.3">
      <c r="A213">
        <v>210</v>
      </c>
      <c r="B213">
        <v>1</v>
      </c>
      <c r="D213">
        <v>4.29</v>
      </c>
      <c r="E213" s="2">
        <v>3.03</v>
      </c>
      <c r="F213" s="8">
        <v>3.03</v>
      </c>
      <c r="G213" s="8">
        <v>12.999000000000001</v>
      </c>
      <c r="H213">
        <v>4.1100000000000003</v>
      </c>
      <c r="I213" s="2">
        <v>3.1880000000000002</v>
      </c>
      <c r="J213" s="8">
        <v>3.1880000000000002</v>
      </c>
      <c r="K213" s="8">
        <v>13.099</v>
      </c>
      <c r="L213">
        <v>3.87</v>
      </c>
      <c r="M213" s="2">
        <v>3.0579999999999998</v>
      </c>
      <c r="N213" s="8">
        <v>3.0579999999999998</v>
      </c>
      <c r="O213" s="8">
        <v>11.827999999999999</v>
      </c>
      <c r="P213">
        <v>3.79</v>
      </c>
      <c r="Q213" s="2">
        <v>2.871</v>
      </c>
      <c r="R213" s="8">
        <v>2.871</v>
      </c>
      <c r="S213" s="8">
        <v>10.869</v>
      </c>
      <c r="T213">
        <v>3.85</v>
      </c>
      <c r="U213" s="2">
        <v>3.1760000000000002</v>
      </c>
      <c r="V213" s="8">
        <v>3.1760000000000002</v>
      </c>
      <c r="W213" s="8">
        <v>12.233000000000001</v>
      </c>
      <c r="Z213" s="8"/>
      <c r="AA213" s="8"/>
      <c r="AD213" s="8"/>
      <c r="AE213" s="8"/>
      <c r="AH213" s="8"/>
      <c r="AI213" s="8"/>
      <c r="AL213" s="8"/>
      <c r="AM213" s="8"/>
      <c r="AP213" s="8"/>
      <c r="AQ213" s="8"/>
    </row>
    <row r="214" spans="1:43" x14ac:dyDescent="0.3">
      <c r="A214">
        <v>211</v>
      </c>
      <c r="B214">
        <v>2</v>
      </c>
      <c r="D214">
        <v>4.28</v>
      </c>
      <c r="E214" t="s">
        <v>51</v>
      </c>
      <c r="F214" s="8">
        <v>3.03</v>
      </c>
      <c r="G214" s="8">
        <v>12.968999999999999</v>
      </c>
      <c r="H214">
        <v>4.1399999999999997</v>
      </c>
      <c r="I214" t="s">
        <v>51</v>
      </c>
      <c r="J214" s="8">
        <v>3.1880000000000002</v>
      </c>
      <c r="K214" s="8">
        <v>13.186999999999999</v>
      </c>
      <c r="L214">
        <v>3.83</v>
      </c>
      <c r="M214" t="s">
        <v>51</v>
      </c>
      <c r="N214" s="8">
        <v>3.0579999999999998</v>
      </c>
      <c r="O214" s="8">
        <v>11.724</v>
      </c>
      <c r="P214">
        <v>3.72</v>
      </c>
      <c r="Q214" t="s">
        <v>51</v>
      </c>
      <c r="R214" s="8">
        <v>2.871</v>
      </c>
      <c r="S214" s="8">
        <v>10.667999999999999</v>
      </c>
      <c r="T214">
        <v>3.82</v>
      </c>
      <c r="U214" t="s">
        <v>51</v>
      </c>
      <c r="V214" s="8">
        <v>3.1760000000000002</v>
      </c>
      <c r="W214" s="8">
        <v>12.138999999999999</v>
      </c>
      <c r="Z214" s="8"/>
      <c r="AA214" s="8"/>
      <c r="AD214" s="8"/>
      <c r="AE214" s="8"/>
      <c r="AH214" s="8"/>
      <c r="AI214" s="8"/>
      <c r="AL214" s="8"/>
      <c r="AM214" s="8"/>
      <c r="AP214" s="8"/>
      <c r="AQ214" s="8"/>
    </row>
    <row r="215" spans="1:43" x14ac:dyDescent="0.3">
      <c r="A215">
        <v>212</v>
      </c>
      <c r="B215">
        <v>3</v>
      </c>
      <c r="D215">
        <v>4.28</v>
      </c>
      <c r="E215" t="s">
        <v>51</v>
      </c>
      <c r="F215" s="8">
        <v>3.03</v>
      </c>
      <c r="G215" s="8">
        <v>12.968999999999999</v>
      </c>
      <c r="H215">
        <v>4.21</v>
      </c>
      <c r="I215" t="s">
        <v>51</v>
      </c>
      <c r="J215" s="8">
        <v>3.1880000000000002</v>
      </c>
      <c r="K215" s="8">
        <v>13.428000000000001</v>
      </c>
      <c r="L215">
        <v>3.85</v>
      </c>
      <c r="M215" t="s">
        <v>51</v>
      </c>
      <c r="N215" s="8">
        <v>3.0579999999999998</v>
      </c>
      <c r="O215" s="8">
        <v>11.766999999999999</v>
      </c>
      <c r="P215">
        <v>3.69</v>
      </c>
      <c r="Q215" t="s">
        <v>51</v>
      </c>
      <c r="R215" s="8">
        <v>2.871</v>
      </c>
      <c r="S215" s="8">
        <v>10.595000000000001</v>
      </c>
      <c r="T215">
        <v>3.83</v>
      </c>
      <c r="U215" t="s">
        <v>51</v>
      </c>
      <c r="V215" s="8">
        <v>3.1760000000000002</v>
      </c>
      <c r="W215" s="8">
        <v>12.173</v>
      </c>
      <c r="Z215" s="8"/>
      <c r="AA215" s="8"/>
      <c r="AD215" s="8"/>
      <c r="AE215" s="8"/>
      <c r="AH215" s="8"/>
      <c r="AI215" s="8"/>
      <c r="AL215" s="8"/>
      <c r="AM215" s="8"/>
      <c r="AP215" s="8"/>
      <c r="AQ215" s="8"/>
    </row>
    <row r="216" spans="1:43" x14ac:dyDescent="0.3">
      <c r="A216">
        <v>213</v>
      </c>
      <c r="B216">
        <v>4</v>
      </c>
      <c r="D216">
        <v>4.29</v>
      </c>
      <c r="E216" t="s">
        <v>51</v>
      </c>
      <c r="F216" s="8">
        <v>3.03</v>
      </c>
      <c r="G216" s="8">
        <v>12.999000000000001</v>
      </c>
      <c r="H216">
        <v>4.2699999999999996</v>
      </c>
      <c r="I216" t="s">
        <v>51</v>
      </c>
      <c r="J216" s="8">
        <v>3.1880000000000002</v>
      </c>
      <c r="K216" s="8">
        <v>13.608000000000001</v>
      </c>
      <c r="L216">
        <v>3.86</v>
      </c>
      <c r="M216" t="s">
        <v>51</v>
      </c>
      <c r="N216" s="8">
        <v>3.0579999999999998</v>
      </c>
      <c r="O216" s="8">
        <v>11.808</v>
      </c>
      <c r="P216">
        <v>3.69</v>
      </c>
      <c r="Q216" t="s">
        <v>51</v>
      </c>
      <c r="R216" s="8">
        <v>2.871</v>
      </c>
      <c r="S216" s="8">
        <v>10.592000000000001</v>
      </c>
      <c r="T216">
        <v>3.8</v>
      </c>
      <c r="U216" t="s">
        <v>51</v>
      </c>
      <c r="V216" s="8">
        <v>3.1760000000000002</v>
      </c>
      <c r="W216" s="8">
        <v>12.06</v>
      </c>
      <c r="Z216" s="8"/>
      <c r="AA216" s="8"/>
      <c r="AD216" s="8"/>
      <c r="AE216" s="8"/>
      <c r="AH216" s="8"/>
      <c r="AI216" s="8"/>
      <c r="AL216" s="8"/>
      <c r="AM216" s="8"/>
      <c r="AP216" s="8"/>
      <c r="AQ216" s="8"/>
    </row>
    <row r="217" spans="1:43" x14ac:dyDescent="0.3">
      <c r="A217">
        <v>214</v>
      </c>
      <c r="B217">
        <v>5</v>
      </c>
      <c r="D217">
        <v>4.28</v>
      </c>
      <c r="E217" t="s">
        <v>51</v>
      </c>
      <c r="F217" s="8">
        <v>3.03</v>
      </c>
      <c r="G217" s="8">
        <v>12.968999999999999</v>
      </c>
      <c r="H217">
        <v>4.26</v>
      </c>
      <c r="I217" t="s">
        <v>51</v>
      </c>
      <c r="J217" s="8">
        <v>3.1880000000000002</v>
      </c>
      <c r="K217" s="8">
        <v>13.566000000000001</v>
      </c>
      <c r="L217">
        <v>3.85</v>
      </c>
      <c r="M217" t="s">
        <v>51</v>
      </c>
      <c r="N217" s="8">
        <v>3.0579999999999998</v>
      </c>
      <c r="O217" s="8">
        <v>11.779</v>
      </c>
      <c r="P217">
        <v>3.72</v>
      </c>
      <c r="Q217" t="s">
        <v>51</v>
      </c>
      <c r="R217" s="8">
        <v>2.871</v>
      </c>
      <c r="S217" s="8">
        <v>10.672000000000001</v>
      </c>
      <c r="T217">
        <v>3.79</v>
      </c>
      <c r="U217" t="s">
        <v>51</v>
      </c>
      <c r="V217" s="8">
        <v>3.1760000000000002</v>
      </c>
      <c r="W217" s="8">
        <v>12.045999999999999</v>
      </c>
      <c r="Z217" s="8"/>
      <c r="AA217" s="8"/>
      <c r="AD217" s="8"/>
      <c r="AE217" s="8"/>
      <c r="AH217" s="8"/>
      <c r="AI217" s="8"/>
      <c r="AL217" s="8"/>
      <c r="AM217" s="8"/>
      <c r="AP217" s="8"/>
      <c r="AQ217" s="8"/>
    </row>
    <row r="218" spans="1:43" x14ac:dyDescent="0.3">
      <c r="A218">
        <v>215</v>
      </c>
      <c r="B218">
        <v>6</v>
      </c>
      <c r="D218">
        <v>4.29</v>
      </c>
      <c r="E218" t="s">
        <v>51</v>
      </c>
      <c r="F218" s="8">
        <v>3.03</v>
      </c>
      <c r="G218" s="8">
        <v>12.999000000000001</v>
      </c>
      <c r="H218">
        <v>4.2699999999999996</v>
      </c>
      <c r="I218" t="s">
        <v>51</v>
      </c>
      <c r="J218" s="8">
        <v>3.1880000000000002</v>
      </c>
      <c r="K218" s="8">
        <v>13.599</v>
      </c>
      <c r="L218">
        <v>3.84</v>
      </c>
      <c r="M218" t="s">
        <v>51</v>
      </c>
      <c r="N218" s="8">
        <v>3.0579999999999998</v>
      </c>
      <c r="O218" s="8">
        <v>11.753</v>
      </c>
      <c r="P218">
        <v>3.73</v>
      </c>
      <c r="Q218" t="s">
        <v>51</v>
      </c>
      <c r="R218" s="8">
        <v>2.871</v>
      </c>
      <c r="S218" s="8">
        <v>10.699</v>
      </c>
      <c r="T218">
        <v>3.79</v>
      </c>
      <c r="U218" t="s">
        <v>51</v>
      </c>
      <c r="V218" s="8">
        <v>3.1760000000000002</v>
      </c>
      <c r="W218" s="8">
        <v>12.05</v>
      </c>
      <c r="Z218" s="8"/>
      <c r="AA218" s="8"/>
      <c r="AD218" s="8"/>
      <c r="AE218" s="8"/>
      <c r="AH218" s="8"/>
      <c r="AI218" s="8"/>
      <c r="AL218" s="8"/>
      <c r="AM218" s="8"/>
      <c r="AP218" s="8"/>
      <c r="AQ218" s="8"/>
    </row>
    <row r="219" spans="1:43" x14ac:dyDescent="0.3">
      <c r="A219">
        <v>216</v>
      </c>
      <c r="B219">
        <v>7</v>
      </c>
      <c r="D219">
        <v>4.3</v>
      </c>
      <c r="E219" t="s">
        <v>51</v>
      </c>
      <c r="F219" s="8">
        <v>3.03</v>
      </c>
      <c r="G219" s="8">
        <v>13.029</v>
      </c>
      <c r="H219">
        <v>4.29</v>
      </c>
      <c r="I219" t="s">
        <v>51</v>
      </c>
      <c r="J219" s="8">
        <v>3.1880000000000002</v>
      </c>
      <c r="K219" s="8">
        <v>13.673999999999999</v>
      </c>
      <c r="L219">
        <v>3.86</v>
      </c>
      <c r="M219" t="s">
        <v>51</v>
      </c>
      <c r="N219" s="8">
        <v>3.0579999999999998</v>
      </c>
      <c r="O219" s="8">
        <v>11.808</v>
      </c>
      <c r="P219">
        <v>3.76</v>
      </c>
      <c r="Q219" t="s">
        <v>51</v>
      </c>
      <c r="R219" s="8">
        <v>2.871</v>
      </c>
      <c r="S219" s="8">
        <v>10.79</v>
      </c>
      <c r="T219">
        <v>3.86</v>
      </c>
      <c r="U219" t="s">
        <v>51</v>
      </c>
      <c r="V219" s="8">
        <v>3.1760000000000002</v>
      </c>
      <c r="W219" s="8">
        <v>12.246</v>
      </c>
      <c r="Z219" s="8"/>
      <c r="AA219" s="8"/>
      <c r="AD219" s="8"/>
      <c r="AE219" s="8"/>
      <c r="AH219" s="8"/>
      <c r="AI219" s="8"/>
      <c r="AL219" s="8"/>
      <c r="AM219" s="8"/>
      <c r="AP219" s="8"/>
      <c r="AQ219" s="8"/>
    </row>
    <row r="220" spans="1:43" x14ac:dyDescent="0.3">
      <c r="A220">
        <v>217</v>
      </c>
      <c r="B220">
        <v>8</v>
      </c>
      <c r="D220">
        <v>4.29</v>
      </c>
      <c r="E220" t="s">
        <v>51</v>
      </c>
      <c r="F220" s="8">
        <v>3.03</v>
      </c>
      <c r="G220" s="8">
        <v>12.999000000000001</v>
      </c>
      <c r="H220">
        <v>4.2300000000000004</v>
      </c>
      <c r="I220" t="s">
        <v>51</v>
      </c>
      <c r="J220" s="8">
        <v>3.1880000000000002</v>
      </c>
      <c r="K220" s="8">
        <v>13.496</v>
      </c>
      <c r="L220">
        <v>3.86</v>
      </c>
      <c r="M220" t="s">
        <v>51</v>
      </c>
      <c r="N220" s="8">
        <v>3.0579999999999998</v>
      </c>
      <c r="O220" s="8">
        <v>11.804</v>
      </c>
      <c r="P220">
        <v>3.79</v>
      </c>
      <c r="Q220" t="s">
        <v>51</v>
      </c>
      <c r="R220" s="8">
        <v>2.871</v>
      </c>
      <c r="S220" s="8">
        <v>10.881</v>
      </c>
      <c r="T220">
        <v>3.81</v>
      </c>
      <c r="U220" t="s">
        <v>51</v>
      </c>
      <c r="V220" s="8">
        <v>3.1760000000000002</v>
      </c>
      <c r="W220" s="8">
        <v>12.09</v>
      </c>
      <c r="Z220" s="8"/>
      <c r="AA220" s="8"/>
      <c r="AD220" s="8"/>
      <c r="AE220" s="8"/>
      <c r="AH220" s="8"/>
      <c r="AI220" s="8"/>
      <c r="AL220" s="8"/>
      <c r="AM220" s="8"/>
      <c r="AP220" s="8"/>
      <c r="AQ220" s="8"/>
    </row>
    <row r="221" spans="1:43" x14ac:dyDescent="0.3">
      <c r="A221">
        <v>218</v>
      </c>
      <c r="B221">
        <v>9</v>
      </c>
      <c r="D221">
        <v>4.2699999999999996</v>
      </c>
      <c r="E221" t="s">
        <v>51</v>
      </c>
      <c r="F221" s="8">
        <v>3.03</v>
      </c>
      <c r="G221" s="8">
        <v>12.939</v>
      </c>
      <c r="H221">
        <v>4.2</v>
      </c>
      <c r="I221" t="s">
        <v>51</v>
      </c>
      <c r="J221" s="8">
        <v>3.1880000000000002</v>
      </c>
      <c r="K221" s="8">
        <v>13.382999999999999</v>
      </c>
      <c r="L221">
        <v>3.9</v>
      </c>
      <c r="M221" t="s">
        <v>51</v>
      </c>
      <c r="N221" s="8">
        <v>3.0579999999999998</v>
      </c>
      <c r="O221" s="8">
        <v>11.939</v>
      </c>
      <c r="P221">
        <v>3.83</v>
      </c>
      <c r="Q221" t="s">
        <v>51</v>
      </c>
      <c r="R221" s="8">
        <v>2.871</v>
      </c>
      <c r="S221" s="8">
        <v>10.984999999999999</v>
      </c>
      <c r="T221">
        <v>3.84</v>
      </c>
      <c r="U221" t="s">
        <v>51</v>
      </c>
      <c r="V221" s="8">
        <v>3.1760000000000002</v>
      </c>
      <c r="W221" s="8">
        <v>12.191000000000001</v>
      </c>
      <c r="Z221" s="8"/>
      <c r="AA221" s="8"/>
      <c r="AD221" s="8"/>
      <c r="AE221" s="8"/>
      <c r="AH221" s="8"/>
      <c r="AI221" s="8"/>
      <c r="AL221" s="8"/>
      <c r="AM221" s="8"/>
      <c r="AP221" s="8"/>
      <c r="AQ221" s="8"/>
    </row>
    <row r="222" spans="1:43" x14ac:dyDescent="0.3">
      <c r="A222">
        <v>219</v>
      </c>
      <c r="B222">
        <v>10</v>
      </c>
      <c r="D222">
        <v>4.25</v>
      </c>
      <c r="E222" t="s">
        <v>51</v>
      </c>
      <c r="F222" s="8">
        <v>3.03</v>
      </c>
      <c r="G222" s="8">
        <v>12.878</v>
      </c>
      <c r="H222">
        <v>4.21</v>
      </c>
      <c r="I222" t="s">
        <v>51</v>
      </c>
      <c r="J222" s="8">
        <v>3.1880000000000002</v>
      </c>
      <c r="K222" s="8">
        <v>13.427</v>
      </c>
      <c r="L222">
        <v>3.88</v>
      </c>
      <c r="M222" t="s">
        <v>51</v>
      </c>
      <c r="N222" s="8">
        <v>3.0579999999999998</v>
      </c>
      <c r="O222" s="8">
        <v>11.862</v>
      </c>
      <c r="P222">
        <v>3.83</v>
      </c>
      <c r="Q222" t="s">
        <v>51</v>
      </c>
      <c r="R222" s="8">
        <v>2.871</v>
      </c>
      <c r="S222" s="8">
        <v>11</v>
      </c>
      <c r="T222">
        <v>3.82</v>
      </c>
      <c r="U222" t="s">
        <v>51</v>
      </c>
      <c r="V222" s="8">
        <v>3.1760000000000002</v>
      </c>
      <c r="W222" s="8">
        <v>12.121</v>
      </c>
      <c r="Z222" s="8"/>
      <c r="AA222" s="8"/>
      <c r="AD222" s="8"/>
      <c r="AE222" s="8"/>
      <c r="AH222" s="8"/>
      <c r="AI222" s="8"/>
      <c r="AL222" s="8"/>
      <c r="AM222" s="8"/>
      <c r="AP222" s="8"/>
      <c r="AQ222" s="8"/>
    </row>
    <row r="223" spans="1:43" x14ac:dyDescent="0.3">
      <c r="A223">
        <v>220</v>
      </c>
      <c r="B223">
        <v>11</v>
      </c>
      <c r="D223">
        <v>4.26</v>
      </c>
      <c r="E223" t="s">
        <v>51</v>
      </c>
      <c r="F223" s="8">
        <v>3.03</v>
      </c>
      <c r="G223" s="8">
        <v>12.907999999999999</v>
      </c>
      <c r="H223">
        <v>4.2</v>
      </c>
      <c r="I223" t="s">
        <v>51</v>
      </c>
      <c r="J223" s="8">
        <v>3.1880000000000002</v>
      </c>
      <c r="K223" s="8">
        <v>13.391</v>
      </c>
      <c r="L223">
        <v>3.94</v>
      </c>
      <c r="M223" t="s">
        <v>51</v>
      </c>
      <c r="N223" s="8">
        <v>3.0579999999999998</v>
      </c>
      <c r="O223" s="8">
        <v>12.048</v>
      </c>
      <c r="P223">
        <v>3.87</v>
      </c>
      <c r="Q223" t="s">
        <v>51</v>
      </c>
      <c r="R223" s="8">
        <v>2.871</v>
      </c>
      <c r="S223" s="8">
        <v>11.11</v>
      </c>
      <c r="T223">
        <v>3.81</v>
      </c>
      <c r="U223" t="s">
        <v>51</v>
      </c>
      <c r="V223" s="8">
        <v>3.1760000000000002</v>
      </c>
      <c r="W223" s="8">
        <v>12.093</v>
      </c>
      <c r="Z223" s="8"/>
      <c r="AA223" s="8"/>
      <c r="AD223" s="8"/>
      <c r="AE223" s="8"/>
      <c r="AH223" s="8"/>
      <c r="AI223" s="8"/>
      <c r="AL223" s="8"/>
      <c r="AM223" s="8"/>
      <c r="AP223" s="8"/>
      <c r="AQ223" s="8"/>
    </row>
    <row r="224" spans="1:43" x14ac:dyDescent="0.3">
      <c r="A224">
        <v>221</v>
      </c>
      <c r="B224">
        <v>12</v>
      </c>
      <c r="D224">
        <v>4.26</v>
      </c>
      <c r="E224" t="s">
        <v>51</v>
      </c>
      <c r="F224" s="8">
        <v>3.03</v>
      </c>
      <c r="G224" s="8">
        <v>12.907999999999999</v>
      </c>
      <c r="H224">
        <v>4.13</v>
      </c>
      <c r="I224" t="s">
        <v>51</v>
      </c>
      <c r="J224" s="8">
        <v>3.1880000000000002</v>
      </c>
      <c r="K224" s="8">
        <v>13.180999999999999</v>
      </c>
      <c r="L224">
        <v>3.96</v>
      </c>
      <c r="M224" t="s">
        <v>51</v>
      </c>
      <c r="N224" s="8">
        <v>3.0579999999999998</v>
      </c>
      <c r="O224" s="8">
        <v>12.097</v>
      </c>
      <c r="P224">
        <v>3.91</v>
      </c>
      <c r="Q224" t="s">
        <v>51</v>
      </c>
      <c r="R224" s="8">
        <v>2.871</v>
      </c>
      <c r="S224" s="8">
        <v>11.226000000000001</v>
      </c>
      <c r="T224">
        <v>3.78</v>
      </c>
      <c r="U224" t="s">
        <v>51</v>
      </c>
      <c r="V224" s="8">
        <v>3.1760000000000002</v>
      </c>
      <c r="W224" s="8">
        <v>11.992000000000001</v>
      </c>
      <c r="Z224" s="8"/>
      <c r="AA224" s="8"/>
      <c r="AD224" s="8"/>
      <c r="AE224" s="8"/>
      <c r="AH224" s="8"/>
      <c r="AI224" s="8"/>
      <c r="AL224" s="8"/>
      <c r="AM224" s="8"/>
      <c r="AP224" s="8"/>
      <c r="AQ224" s="8"/>
    </row>
    <row r="225" spans="1:43" x14ac:dyDescent="0.3">
      <c r="A225">
        <v>222</v>
      </c>
      <c r="B225">
        <v>13</v>
      </c>
      <c r="D225">
        <v>4.26</v>
      </c>
      <c r="E225" t="s">
        <v>51</v>
      </c>
      <c r="F225" s="8">
        <v>3.03</v>
      </c>
      <c r="G225" s="8">
        <v>12.907999999999999</v>
      </c>
      <c r="H225">
        <v>4.12</v>
      </c>
      <c r="I225" t="s">
        <v>51</v>
      </c>
      <c r="J225" s="8">
        <v>3.1880000000000002</v>
      </c>
      <c r="K225" s="8">
        <v>13.125999999999999</v>
      </c>
      <c r="L225">
        <v>3.9</v>
      </c>
      <c r="M225" t="s">
        <v>51</v>
      </c>
      <c r="N225" s="8">
        <v>3.0579999999999998</v>
      </c>
      <c r="O225" s="8">
        <v>11.93</v>
      </c>
      <c r="P225">
        <v>3.93</v>
      </c>
      <c r="Q225" t="s">
        <v>51</v>
      </c>
      <c r="R225" s="8">
        <v>2.871</v>
      </c>
      <c r="S225" s="8">
        <v>11.273</v>
      </c>
      <c r="T225">
        <v>3.8</v>
      </c>
      <c r="U225" t="s">
        <v>51</v>
      </c>
      <c r="V225" s="8">
        <v>3.1760000000000002</v>
      </c>
      <c r="W225" s="8">
        <v>12.067</v>
      </c>
      <c r="Z225" s="8"/>
      <c r="AA225" s="8"/>
      <c r="AD225" s="8"/>
      <c r="AE225" s="8"/>
      <c r="AH225" s="8"/>
      <c r="AI225" s="8"/>
      <c r="AL225" s="8"/>
      <c r="AM225" s="8"/>
      <c r="AP225" s="8"/>
      <c r="AQ225" s="8"/>
    </row>
    <row r="226" spans="1:43" x14ac:dyDescent="0.3">
      <c r="A226">
        <v>223</v>
      </c>
      <c r="B226">
        <v>14</v>
      </c>
      <c r="D226">
        <v>4.2699999999999996</v>
      </c>
      <c r="E226" t="s">
        <v>51</v>
      </c>
      <c r="F226" s="8">
        <v>3.03</v>
      </c>
      <c r="G226" s="8">
        <v>12.939</v>
      </c>
      <c r="H226">
        <v>4.0999999999999996</v>
      </c>
      <c r="I226" t="s">
        <v>51</v>
      </c>
      <c r="J226" s="8">
        <v>3.1880000000000002</v>
      </c>
      <c r="K226" s="8">
        <v>13.074999999999999</v>
      </c>
      <c r="L226">
        <v>3.86</v>
      </c>
      <c r="M226" t="s">
        <v>51</v>
      </c>
      <c r="N226" s="8">
        <v>3.0579999999999998</v>
      </c>
      <c r="O226" s="8">
        <v>11.789</v>
      </c>
      <c r="P226">
        <v>3.92</v>
      </c>
      <c r="Q226" t="s">
        <v>51</v>
      </c>
      <c r="R226" s="8">
        <v>2.871</v>
      </c>
      <c r="S226" s="8">
        <v>11.265000000000001</v>
      </c>
      <c r="T226">
        <v>3.73</v>
      </c>
      <c r="U226" t="s">
        <v>51</v>
      </c>
      <c r="V226" s="8">
        <v>3.1760000000000002</v>
      </c>
      <c r="W226" s="8">
        <v>11.847</v>
      </c>
      <c r="Z226" s="8"/>
      <c r="AA226" s="8"/>
      <c r="AD226" s="8"/>
      <c r="AE226" s="8"/>
      <c r="AH226" s="8"/>
      <c r="AI226" s="8"/>
      <c r="AL226" s="8"/>
      <c r="AM226" s="8"/>
      <c r="AP226" s="8"/>
      <c r="AQ226" s="8"/>
    </row>
    <row r="227" spans="1:43" x14ac:dyDescent="0.3">
      <c r="A227">
        <v>224</v>
      </c>
      <c r="B227">
        <v>15</v>
      </c>
      <c r="D227">
        <v>4.2699999999999996</v>
      </c>
      <c r="E227" t="s">
        <v>51</v>
      </c>
      <c r="F227" s="8">
        <v>3.03</v>
      </c>
      <c r="G227" s="8">
        <v>12.939</v>
      </c>
      <c r="H227">
        <v>4.09</v>
      </c>
      <c r="I227" t="s">
        <v>51</v>
      </c>
      <c r="J227" s="8">
        <v>3.1880000000000002</v>
      </c>
      <c r="K227" s="8">
        <v>13.044</v>
      </c>
      <c r="L227">
        <v>3.85</v>
      </c>
      <c r="M227" t="s">
        <v>51</v>
      </c>
      <c r="N227" s="8">
        <v>3.0579999999999998</v>
      </c>
      <c r="O227" s="8">
        <v>11.775</v>
      </c>
      <c r="P227">
        <v>3.93</v>
      </c>
      <c r="Q227" t="s">
        <v>51</v>
      </c>
      <c r="R227" s="8">
        <v>2.871</v>
      </c>
      <c r="S227" s="8">
        <v>11.292999999999999</v>
      </c>
      <c r="T227">
        <v>3.75</v>
      </c>
      <c r="U227" t="s">
        <v>51</v>
      </c>
      <c r="V227" s="8">
        <v>3.1760000000000002</v>
      </c>
      <c r="W227" s="8">
        <v>11.898999999999999</v>
      </c>
      <c r="Z227" s="8"/>
      <c r="AA227" s="8"/>
      <c r="AD227" s="8"/>
      <c r="AE227" s="8"/>
      <c r="AH227" s="8"/>
      <c r="AI227" s="8"/>
      <c r="AL227" s="8"/>
      <c r="AM227" s="8"/>
      <c r="AP227" s="8"/>
      <c r="AQ227" s="8"/>
    </row>
    <row r="228" spans="1:43" x14ac:dyDescent="0.3">
      <c r="A228">
        <v>225</v>
      </c>
      <c r="B228">
        <v>1</v>
      </c>
      <c r="D228">
        <v>4.2699999999999996</v>
      </c>
      <c r="E228" s="2">
        <v>3.359</v>
      </c>
      <c r="F228" s="8">
        <v>3.359</v>
      </c>
      <c r="G228" s="8">
        <v>14.343999999999999</v>
      </c>
      <c r="H228">
        <v>4.12</v>
      </c>
      <c r="I228" s="2">
        <v>2.96</v>
      </c>
      <c r="J228" s="8">
        <v>2.96</v>
      </c>
      <c r="K228" s="8">
        <v>12.183999999999999</v>
      </c>
      <c r="L228">
        <v>3.85</v>
      </c>
      <c r="M228" s="2">
        <v>3.0289999999999999</v>
      </c>
      <c r="N228" s="8">
        <v>3.0289999999999999</v>
      </c>
      <c r="O228" s="8">
        <v>11.667</v>
      </c>
      <c r="P228">
        <v>3.9</v>
      </c>
      <c r="Q228" s="2">
        <v>3.137</v>
      </c>
      <c r="R228" s="8">
        <v>3.137</v>
      </c>
      <c r="S228" s="8">
        <v>12.218999999999999</v>
      </c>
      <c r="T228">
        <v>3.76</v>
      </c>
      <c r="U228" s="2">
        <v>2.8879999999999999</v>
      </c>
      <c r="V228" s="8">
        <v>2.8879999999999999</v>
      </c>
      <c r="W228" s="8">
        <v>10.869</v>
      </c>
      <c r="Z228" s="8"/>
      <c r="AA228" s="8"/>
      <c r="AD228" s="8"/>
      <c r="AE228" s="8"/>
      <c r="AH228" s="8"/>
      <c r="AI228" s="8"/>
      <c r="AL228" s="8"/>
      <c r="AM228" s="8"/>
      <c r="AP228" s="8"/>
      <c r="AQ228" s="8"/>
    </row>
    <row r="229" spans="1:43" x14ac:dyDescent="0.3">
      <c r="A229">
        <v>226</v>
      </c>
      <c r="B229">
        <v>2</v>
      </c>
      <c r="D229">
        <v>4.29</v>
      </c>
      <c r="E229" t="s">
        <v>51</v>
      </c>
      <c r="F229" s="8">
        <v>3.359</v>
      </c>
      <c r="G229" s="8">
        <v>14.411</v>
      </c>
      <c r="H229">
        <v>4.13</v>
      </c>
      <c r="I229" t="s">
        <v>51</v>
      </c>
      <c r="J229" s="8">
        <v>2.96</v>
      </c>
      <c r="K229" s="8">
        <v>12.22</v>
      </c>
      <c r="L229">
        <v>3.84</v>
      </c>
      <c r="M229" t="s">
        <v>51</v>
      </c>
      <c r="N229" s="8">
        <v>3.0289999999999999</v>
      </c>
      <c r="O229" s="8">
        <v>11.637</v>
      </c>
      <c r="P229">
        <v>3.84</v>
      </c>
      <c r="Q229" t="s">
        <v>51</v>
      </c>
      <c r="R229" s="8">
        <v>3.137</v>
      </c>
      <c r="S229" s="8">
        <v>12.06</v>
      </c>
      <c r="T229">
        <v>3.75</v>
      </c>
      <c r="U229" t="s">
        <v>51</v>
      </c>
      <c r="V229" s="8">
        <v>2.8879999999999999</v>
      </c>
      <c r="W229" s="8">
        <v>10.835000000000001</v>
      </c>
      <c r="Z229" s="8"/>
      <c r="AA229" s="8"/>
      <c r="AD229" s="8"/>
      <c r="AE229" s="8"/>
      <c r="AH229" s="8"/>
      <c r="AI229" s="8"/>
      <c r="AL229" s="8"/>
      <c r="AM229" s="8"/>
      <c r="AP229" s="8"/>
      <c r="AQ229" s="8"/>
    </row>
    <row r="230" spans="1:43" x14ac:dyDescent="0.3">
      <c r="A230">
        <v>227</v>
      </c>
      <c r="B230">
        <v>3</v>
      </c>
      <c r="D230">
        <v>4.29</v>
      </c>
      <c r="E230" t="s">
        <v>51</v>
      </c>
      <c r="F230" s="8">
        <v>3.359</v>
      </c>
      <c r="G230" s="8">
        <v>14.411</v>
      </c>
      <c r="H230">
        <v>4.1900000000000004</v>
      </c>
      <c r="I230" t="s">
        <v>51</v>
      </c>
      <c r="J230" s="8">
        <v>2.96</v>
      </c>
      <c r="K230" s="8">
        <v>12.409000000000001</v>
      </c>
      <c r="L230">
        <v>3.88</v>
      </c>
      <c r="M230" t="s">
        <v>51</v>
      </c>
      <c r="N230" s="8">
        <v>3.0289999999999999</v>
      </c>
      <c r="O230" s="8">
        <v>11.75</v>
      </c>
      <c r="P230">
        <v>3.81</v>
      </c>
      <c r="Q230" t="s">
        <v>51</v>
      </c>
      <c r="R230" s="8">
        <v>3.137</v>
      </c>
      <c r="S230" s="8">
        <v>11.955</v>
      </c>
      <c r="T230">
        <v>3.72</v>
      </c>
      <c r="U230" t="s">
        <v>51</v>
      </c>
      <c r="V230" s="8">
        <v>2.8879999999999999</v>
      </c>
      <c r="W230" s="8">
        <v>10.739000000000001</v>
      </c>
      <c r="Z230" s="8"/>
      <c r="AA230" s="8"/>
      <c r="AD230" s="8"/>
      <c r="AE230" s="8"/>
      <c r="AH230" s="8"/>
      <c r="AI230" s="8"/>
      <c r="AL230" s="8"/>
      <c r="AM230" s="8"/>
      <c r="AP230" s="8"/>
      <c r="AQ230" s="8"/>
    </row>
    <row r="231" spans="1:43" x14ac:dyDescent="0.3">
      <c r="A231">
        <v>228</v>
      </c>
      <c r="B231">
        <v>4</v>
      </c>
      <c r="D231">
        <v>4.3</v>
      </c>
      <c r="E231" t="s">
        <v>51</v>
      </c>
      <c r="F231" s="8">
        <v>3.359</v>
      </c>
      <c r="G231" s="8">
        <v>14.445</v>
      </c>
      <c r="H231">
        <v>4.22</v>
      </c>
      <c r="I231" t="s">
        <v>51</v>
      </c>
      <c r="J231" s="8">
        <v>2.96</v>
      </c>
      <c r="K231" s="8">
        <v>12.491</v>
      </c>
      <c r="L231">
        <v>3.92</v>
      </c>
      <c r="M231" t="s">
        <v>51</v>
      </c>
      <c r="N231" s="8">
        <v>3.0289999999999999</v>
      </c>
      <c r="O231" s="8">
        <v>11.882999999999999</v>
      </c>
      <c r="P231">
        <v>3.76</v>
      </c>
      <c r="Q231" t="s">
        <v>51</v>
      </c>
      <c r="R231" s="8">
        <v>3.137</v>
      </c>
      <c r="S231" s="8">
        <v>11.802</v>
      </c>
      <c r="T231">
        <v>3.77</v>
      </c>
      <c r="U231" t="s">
        <v>51</v>
      </c>
      <c r="V231" s="8">
        <v>2.8879999999999999</v>
      </c>
      <c r="W231" s="8">
        <v>10.9</v>
      </c>
      <c r="Z231" s="8"/>
      <c r="AA231" s="8"/>
      <c r="AD231" s="8"/>
      <c r="AE231" s="8"/>
      <c r="AH231" s="8"/>
      <c r="AI231" s="8"/>
      <c r="AL231" s="8"/>
      <c r="AM231" s="8"/>
      <c r="AP231" s="8"/>
      <c r="AQ231" s="8"/>
    </row>
    <row r="232" spans="1:43" x14ac:dyDescent="0.3">
      <c r="A232">
        <v>229</v>
      </c>
      <c r="B232">
        <v>5</v>
      </c>
      <c r="D232">
        <v>4.29</v>
      </c>
      <c r="E232" t="s">
        <v>51</v>
      </c>
      <c r="F232" s="8">
        <v>3.359</v>
      </c>
      <c r="G232" s="8">
        <v>14.411</v>
      </c>
      <c r="H232">
        <v>4.24</v>
      </c>
      <c r="I232" t="s">
        <v>51</v>
      </c>
      <c r="J232" s="8">
        <v>2.96</v>
      </c>
      <c r="K232" s="8">
        <v>12.54</v>
      </c>
      <c r="L232">
        <v>3.97</v>
      </c>
      <c r="M232" t="s">
        <v>51</v>
      </c>
      <c r="N232" s="8">
        <v>3.0289999999999999</v>
      </c>
      <c r="O232" s="8">
        <v>12.019</v>
      </c>
      <c r="P232">
        <v>3.77</v>
      </c>
      <c r="Q232" t="s">
        <v>51</v>
      </c>
      <c r="R232" s="8">
        <v>3.137</v>
      </c>
      <c r="S232" s="8">
        <v>11.811999999999999</v>
      </c>
      <c r="T232">
        <v>3.79</v>
      </c>
      <c r="U232" t="s">
        <v>51</v>
      </c>
      <c r="V232" s="8">
        <v>2.8879999999999999</v>
      </c>
      <c r="W232" s="8">
        <v>10.95</v>
      </c>
      <c r="Z232" s="8"/>
      <c r="AA232" s="8"/>
      <c r="AD232" s="8"/>
      <c r="AE232" s="8"/>
      <c r="AH232" s="8"/>
      <c r="AI232" s="8"/>
      <c r="AL232" s="8"/>
      <c r="AM232" s="8"/>
      <c r="AP232" s="8"/>
      <c r="AQ232" s="8"/>
    </row>
    <row r="233" spans="1:43" x14ac:dyDescent="0.3">
      <c r="A233">
        <v>230</v>
      </c>
      <c r="B233">
        <v>6</v>
      </c>
      <c r="D233">
        <v>4.3099999999999996</v>
      </c>
      <c r="E233" t="s">
        <v>51</v>
      </c>
      <c r="F233" s="8">
        <v>3.359</v>
      </c>
      <c r="G233" s="8">
        <v>14.478999999999999</v>
      </c>
      <c r="H233">
        <v>4.2300000000000004</v>
      </c>
      <c r="I233" t="s">
        <v>51</v>
      </c>
      <c r="J233" s="8">
        <v>2.96</v>
      </c>
      <c r="K233" s="8">
        <v>12.52</v>
      </c>
      <c r="L233">
        <v>3.95</v>
      </c>
      <c r="M233" t="s">
        <v>51</v>
      </c>
      <c r="N233" s="8">
        <v>3.0289999999999999</v>
      </c>
      <c r="O233" s="8">
        <v>11.954000000000001</v>
      </c>
      <c r="P233">
        <v>3.75</v>
      </c>
      <c r="Q233" t="s">
        <v>51</v>
      </c>
      <c r="R233" s="8">
        <v>3.137</v>
      </c>
      <c r="S233" s="8">
        <v>11.759</v>
      </c>
      <c r="T233">
        <v>3.76</v>
      </c>
      <c r="U233" t="s">
        <v>51</v>
      </c>
      <c r="V233" s="8">
        <v>2.8879999999999999</v>
      </c>
      <c r="W233" s="8">
        <v>10.853999999999999</v>
      </c>
      <c r="Z233" s="8"/>
      <c r="AA233" s="8"/>
      <c r="AD233" s="8"/>
      <c r="AE233" s="8"/>
      <c r="AH233" s="8"/>
      <c r="AI233" s="8"/>
      <c r="AL233" s="8"/>
      <c r="AM233" s="8"/>
      <c r="AP233" s="8"/>
      <c r="AQ233" s="8"/>
    </row>
    <row r="234" spans="1:43" x14ac:dyDescent="0.3">
      <c r="A234">
        <v>231</v>
      </c>
      <c r="B234">
        <v>7</v>
      </c>
      <c r="D234">
        <v>4.2699999999999996</v>
      </c>
      <c r="E234" t="s">
        <v>51</v>
      </c>
      <c r="F234" s="8">
        <v>3.359</v>
      </c>
      <c r="G234" s="8">
        <v>14.343999999999999</v>
      </c>
      <c r="H234">
        <v>4.28</v>
      </c>
      <c r="I234" t="s">
        <v>51</v>
      </c>
      <c r="J234" s="8">
        <v>2.96</v>
      </c>
      <c r="K234" s="8">
        <v>12.673</v>
      </c>
      <c r="L234">
        <v>3.96</v>
      </c>
      <c r="M234" t="s">
        <v>51</v>
      </c>
      <c r="N234" s="8">
        <v>3.0289999999999999</v>
      </c>
      <c r="O234" s="8">
        <v>11.991</v>
      </c>
      <c r="P234">
        <v>3.73</v>
      </c>
      <c r="Q234" t="s">
        <v>51</v>
      </c>
      <c r="R234" s="8">
        <v>3.137</v>
      </c>
      <c r="S234" s="8">
        <v>11.704000000000001</v>
      </c>
      <c r="T234">
        <v>3.81</v>
      </c>
      <c r="U234" t="s">
        <v>51</v>
      </c>
      <c r="V234" s="8">
        <v>2.8879999999999999</v>
      </c>
      <c r="W234" s="8">
        <v>10.99</v>
      </c>
      <c r="Z234" s="8"/>
      <c r="AA234" s="8"/>
      <c r="AD234" s="8"/>
      <c r="AE234" s="8"/>
      <c r="AH234" s="8"/>
      <c r="AI234" s="8"/>
      <c r="AL234" s="8"/>
      <c r="AM234" s="8"/>
      <c r="AP234" s="8"/>
      <c r="AQ234" s="8"/>
    </row>
    <row r="235" spans="1:43" x14ac:dyDescent="0.3">
      <c r="A235">
        <v>232</v>
      </c>
      <c r="B235">
        <v>8</v>
      </c>
      <c r="D235">
        <v>4.2699999999999996</v>
      </c>
      <c r="E235" t="s">
        <v>51</v>
      </c>
      <c r="F235" s="8">
        <v>3.359</v>
      </c>
      <c r="G235" s="8">
        <v>14.343999999999999</v>
      </c>
      <c r="H235">
        <v>4.2300000000000004</v>
      </c>
      <c r="I235" t="s">
        <v>51</v>
      </c>
      <c r="J235" s="8">
        <v>2.96</v>
      </c>
      <c r="K235" s="8">
        <v>12.513999999999999</v>
      </c>
      <c r="L235">
        <v>3.98</v>
      </c>
      <c r="M235" t="s">
        <v>51</v>
      </c>
      <c r="N235" s="8">
        <v>3.0289999999999999</v>
      </c>
      <c r="O235" s="8">
        <v>12.061999999999999</v>
      </c>
      <c r="P235">
        <v>3.75</v>
      </c>
      <c r="Q235" t="s">
        <v>51</v>
      </c>
      <c r="R235" s="8">
        <v>3.137</v>
      </c>
      <c r="S235" s="8">
        <v>11.766</v>
      </c>
      <c r="T235">
        <v>3.85</v>
      </c>
      <c r="U235" t="s">
        <v>51</v>
      </c>
      <c r="V235" s="8">
        <v>2.8879999999999999</v>
      </c>
      <c r="W235" s="8">
        <v>11.11</v>
      </c>
      <c r="Z235" s="8"/>
      <c r="AA235" s="8"/>
      <c r="AD235" s="8"/>
      <c r="AE235" s="8"/>
      <c r="AH235" s="8"/>
      <c r="AI235" s="8"/>
      <c r="AL235" s="8"/>
      <c r="AM235" s="8"/>
      <c r="AP235" s="8"/>
      <c r="AQ235" s="8"/>
    </row>
    <row r="236" spans="1:43" x14ac:dyDescent="0.3">
      <c r="A236">
        <v>233</v>
      </c>
      <c r="B236">
        <v>9</v>
      </c>
      <c r="D236">
        <v>4.2699999999999996</v>
      </c>
      <c r="E236" t="s">
        <v>51</v>
      </c>
      <c r="F236" s="8">
        <v>3.359</v>
      </c>
      <c r="G236" s="8">
        <v>14.343999999999999</v>
      </c>
      <c r="H236">
        <v>4.25</v>
      </c>
      <c r="I236" t="s">
        <v>51</v>
      </c>
      <c r="J236" s="8">
        <v>2.96</v>
      </c>
      <c r="K236" s="8">
        <v>12.590999999999999</v>
      </c>
      <c r="L236">
        <v>3.99</v>
      </c>
      <c r="M236" t="s">
        <v>51</v>
      </c>
      <c r="N236" s="8">
        <v>3.0289999999999999</v>
      </c>
      <c r="O236" s="8">
        <v>12.092000000000001</v>
      </c>
      <c r="P236">
        <v>3.75</v>
      </c>
      <c r="Q236" t="s">
        <v>51</v>
      </c>
      <c r="R236" s="8">
        <v>3.137</v>
      </c>
      <c r="S236" s="8">
        <v>11.763</v>
      </c>
      <c r="T236">
        <v>3.81</v>
      </c>
      <c r="U236" t="s">
        <v>51</v>
      </c>
      <c r="V236" s="8">
        <v>2.8879999999999999</v>
      </c>
      <c r="W236" s="8">
        <v>11.016999999999999</v>
      </c>
      <c r="Z236" s="8"/>
      <c r="AA236" s="8"/>
      <c r="AD236" s="8"/>
      <c r="AE236" s="8"/>
      <c r="AH236" s="8"/>
      <c r="AI236" s="8"/>
      <c r="AL236" s="8"/>
      <c r="AM236" s="8"/>
      <c r="AP236" s="8"/>
      <c r="AQ236" s="8"/>
    </row>
    <row r="237" spans="1:43" x14ac:dyDescent="0.3">
      <c r="A237">
        <v>234</v>
      </c>
      <c r="B237">
        <v>10</v>
      </c>
      <c r="D237">
        <v>4.26</v>
      </c>
      <c r="E237" t="s">
        <v>51</v>
      </c>
      <c r="F237" s="8">
        <v>3.359</v>
      </c>
      <c r="G237" s="8">
        <v>14.311</v>
      </c>
      <c r="H237">
        <v>4.21</v>
      </c>
      <c r="I237" t="s">
        <v>51</v>
      </c>
      <c r="J237" s="8">
        <v>2.96</v>
      </c>
      <c r="K237" s="8">
        <v>12.473000000000001</v>
      </c>
      <c r="L237">
        <v>3.98</v>
      </c>
      <c r="M237" t="s">
        <v>51</v>
      </c>
      <c r="N237" s="8">
        <v>3.0289999999999999</v>
      </c>
      <c r="O237" s="8">
        <v>12.061</v>
      </c>
      <c r="P237">
        <v>3.73</v>
      </c>
      <c r="Q237" t="s">
        <v>51</v>
      </c>
      <c r="R237" s="8">
        <v>3.137</v>
      </c>
      <c r="S237" s="8">
        <v>11.714</v>
      </c>
      <c r="T237">
        <v>3.81</v>
      </c>
      <c r="U237" t="s">
        <v>51</v>
      </c>
      <c r="V237" s="8">
        <v>2.8879999999999999</v>
      </c>
      <c r="W237" s="8">
        <v>11.013</v>
      </c>
      <c r="Z237" s="8"/>
      <c r="AA237" s="8"/>
      <c r="AD237" s="8"/>
      <c r="AE237" s="8"/>
      <c r="AH237" s="8"/>
      <c r="AI237" s="8"/>
      <c r="AL237" s="8"/>
      <c r="AM237" s="8"/>
      <c r="AP237" s="8"/>
      <c r="AQ237" s="8"/>
    </row>
    <row r="238" spans="1:43" x14ac:dyDescent="0.3">
      <c r="A238">
        <v>235</v>
      </c>
      <c r="B238">
        <v>11</v>
      </c>
      <c r="D238">
        <v>4.28</v>
      </c>
      <c r="E238" t="s">
        <v>51</v>
      </c>
      <c r="F238" s="8">
        <v>3.359</v>
      </c>
      <c r="G238" s="8">
        <v>14.378</v>
      </c>
      <c r="H238">
        <v>4.1900000000000004</v>
      </c>
      <c r="I238" t="s">
        <v>51</v>
      </c>
      <c r="J238" s="8">
        <v>2.96</v>
      </c>
      <c r="K238" s="8">
        <v>12.417</v>
      </c>
      <c r="L238">
        <v>3.94</v>
      </c>
      <c r="M238" t="s">
        <v>51</v>
      </c>
      <c r="N238" s="8">
        <v>3.0289999999999999</v>
      </c>
      <c r="O238" s="8">
        <v>11.936999999999999</v>
      </c>
      <c r="P238">
        <v>3.76</v>
      </c>
      <c r="Q238" t="s">
        <v>51</v>
      </c>
      <c r="R238" s="8">
        <v>3.137</v>
      </c>
      <c r="S238" s="8">
        <v>11.797000000000001</v>
      </c>
      <c r="T238">
        <v>3.8</v>
      </c>
      <c r="U238" t="s">
        <v>51</v>
      </c>
      <c r="V238" s="8">
        <v>2.8879999999999999</v>
      </c>
      <c r="W238" s="8">
        <v>10.988</v>
      </c>
      <c r="Z238" s="8"/>
      <c r="AA238" s="8"/>
      <c r="AD238" s="8"/>
      <c r="AE238" s="8"/>
      <c r="AH238" s="8"/>
      <c r="AI238" s="8"/>
      <c r="AL238" s="8"/>
      <c r="AM238" s="8"/>
      <c r="AP238" s="8"/>
      <c r="AQ238" s="8"/>
    </row>
    <row r="239" spans="1:43" x14ac:dyDescent="0.3">
      <c r="A239">
        <v>236</v>
      </c>
      <c r="B239">
        <v>12</v>
      </c>
      <c r="D239">
        <v>4.29</v>
      </c>
      <c r="E239" t="s">
        <v>51</v>
      </c>
      <c r="F239" s="8">
        <v>3.359</v>
      </c>
      <c r="G239" s="8">
        <v>14.411</v>
      </c>
      <c r="H239">
        <v>4.17</v>
      </c>
      <c r="I239" t="s">
        <v>51</v>
      </c>
      <c r="J239" s="8">
        <v>2.96</v>
      </c>
      <c r="K239" s="8">
        <v>12.348000000000001</v>
      </c>
      <c r="L239">
        <v>3.97</v>
      </c>
      <c r="M239" t="s">
        <v>51</v>
      </c>
      <c r="N239" s="8">
        <v>3.0289999999999999</v>
      </c>
      <c r="O239" s="8">
        <v>12.035</v>
      </c>
      <c r="P239">
        <v>3.79</v>
      </c>
      <c r="Q239" t="s">
        <v>51</v>
      </c>
      <c r="R239" s="8">
        <v>3.137</v>
      </c>
      <c r="S239" s="8">
        <v>11.878</v>
      </c>
      <c r="T239">
        <v>3.8</v>
      </c>
      <c r="U239" t="s">
        <v>51</v>
      </c>
      <c r="V239" s="8">
        <v>2.8879999999999999</v>
      </c>
      <c r="W239" s="8">
        <v>10.971</v>
      </c>
      <c r="Z239" s="8"/>
      <c r="AA239" s="8"/>
      <c r="AD239" s="8"/>
      <c r="AE239" s="8"/>
      <c r="AH239" s="8"/>
      <c r="AI239" s="8"/>
      <c r="AL239" s="8"/>
      <c r="AM239" s="8"/>
      <c r="AP239" s="8"/>
      <c r="AQ239" s="8"/>
    </row>
    <row r="240" spans="1:43" x14ac:dyDescent="0.3">
      <c r="A240">
        <v>237</v>
      </c>
      <c r="B240">
        <v>13</v>
      </c>
      <c r="D240">
        <v>4.29</v>
      </c>
      <c r="E240" t="s">
        <v>51</v>
      </c>
      <c r="F240" s="8">
        <v>3.359</v>
      </c>
      <c r="G240" s="8">
        <v>14.411</v>
      </c>
      <c r="H240">
        <v>4.24</v>
      </c>
      <c r="I240" t="s">
        <v>51</v>
      </c>
      <c r="J240" s="8">
        <v>2.96</v>
      </c>
      <c r="K240" s="8">
        <v>12.54</v>
      </c>
      <c r="L240">
        <v>3.98</v>
      </c>
      <c r="M240" t="s">
        <v>51</v>
      </c>
      <c r="N240" s="8">
        <v>3.0289999999999999</v>
      </c>
      <c r="O240" s="8">
        <v>12.044</v>
      </c>
      <c r="P240">
        <v>3.78</v>
      </c>
      <c r="Q240" t="s">
        <v>51</v>
      </c>
      <c r="R240" s="8">
        <v>3.137</v>
      </c>
      <c r="S240" s="8">
        <v>11.856999999999999</v>
      </c>
      <c r="T240">
        <v>3.79</v>
      </c>
      <c r="U240" t="s">
        <v>51</v>
      </c>
      <c r="V240" s="8">
        <v>2.8879999999999999</v>
      </c>
      <c r="W240" s="8">
        <v>10.936</v>
      </c>
      <c r="Z240" s="8"/>
      <c r="AA240" s="8"/>
      <c r="AD240" s="8"/>
      <c r="AE240" s="8"/>
      <c r="AH240" s="8"/>
      <c r="AI240" s="8"/>
      <c r="AL240" s="8"/>
      <c r="AM240" s="8"/>
      <c r="AP240" s="8"/>
      <c r="AQ240" s="8"/>
    </row>
    <row r="241" spans="1:43" x14ac:dyDescent="0.3">
      <c r="A241">
        <v>238</v>
      </c>
      <c r="B241">
        <v>14</v>
      </c>
      <c r="D241">
        <v>4.28</v>
      </c>
      <c r="E241" t="s">
        <v>51</v>
      </c>
      <c r="F241" s="8">
        <v>3.359</v>
      </c>
      <c r="G241" s="8">
        <v>14.378</v>
      </c>
      <c r="H241">
        <v>4.24</v>
      </c>
      <c r="I241" t="s">
        <v>51</v>
      </c>
      <c r="J241" s="8">
        <v>2.96</v>
      </c>
      <c r="K241" s="8">
        <v>12.541</v>
      </c>
      <c r="L241">
        <v>3.98</v>
      </c>
      <c r="M241" t="s">
        <v>51</v>
      </c>
      <c r="N241" s="8">
        <v>3.0289999999999999</v>
      </c>
      <c r="O241" s="8">
        <v>12.055</v>
      </c>
      <c r="P241">
        <v>3.84</v>
      </c>
      <c r="Q241" t="s">
        <v>51</v>
      </c>
      <c r="R241" s="8">
        <v>3.137</v>
      </c>
      <c r="S241" s="8">
        <v>12.039</v>
      </c>
      <c r="T241">
        <v>3.79</v>
      </c>
      <c r="U241" t="s">
        <v>51</v>
      </c>
      <c r="V241" s="8">
        <v>2.8879999999999999</v>
      </c>
      <c r="W241" s="8">
        <v>10.954000000000001</v>
      </c>
      <c r="Z241" s="8"/>
      <c r="AA241" s="8"/>
      <c r="AD241" s="8"/>
      <c r="AE241" s="8"/>
      <c r="AH241" s="8"/>
      <c r="AI241" s="8"/>
      <c r="AL241" s="8"/>
      <c r="AM241" s="8"/>
      <c r="AP241" s="8"/>
      <c r="AQ241" s="8"/>
    </row>
    <row r="242" spans="1:43" x14ac:dyDescent="0.3">
      <c r="A242">
        <v>239</v>
      </c>
      <c r="B242">
        <v>15</v>
      </c>
      <c r="D242">
        <v>4.3</v>
      </c>
      <c r="E242" t="s">
        <v>51</v>
      </c>
      <c r="F242" s="8">
        <v>3.359</v>
      </c>
      <c r="G242" s="8">
        <v>14.445</v>
      </c>
      <c r="H242">
        <v>4.25</v>
      </c>
      <c r="I242" t="s">
        <v>51</v>
      </c>
      <c r="J242" s="8">
        <v>2.96</v>
      </c>
      <c r="K242" s="8">
        <v>12.581</v>
      </c>
      <c r="L242">
        <v>3.93</v>
      </c>
      <c r="M242" t="s">
        <v>51</v>
      </c>
      <c r="N242" s="8">
        <v>3.0289999999999999</v>
      </c>
      <c r="O242" s="8">
        <v>11.907</v>
      </c>
      <c r="P242">
        <v>3.83</v>
      </c>
      <c r="Q242" t="s">
        <v>51</v>
      </c>
      <c r="R242" s="8">
        <v>3.137</v>
      </c>
      <c r="S242" s="8">
        <v>12.029</v>
      </c>
      <c r="T242">
        <v>3.79</v>
      </c>
      <c r="U242" t="s">
        <v>51</v>
      </c>
      <c r="V242" s="8">
        <v>2.8879999999999999</v>
      </c>
      <c r="W242" s="8">
        <v>10.956</v>
      </c>
      <c r="Z242" s="8"/>
      <c r="AA242" s="8"/>
      <c r="AD242" s="8"/>
      <c r="AE242" s="8"/>
      <c r="AH242" s="8"/>
      <c r="AI242" s="8"/>
      <c r="AL242" s="8"/>
      <c r="AM242" s="8"/>
      <c r="AP242" s="8"/>
      <c r="AQ242" s="8"/>
    </row>
    <row r="243" spans="1:43" x14ac:dyDescent="0.3">
      <c r="A243">
        <v>240</v>
      </c>
      <c r="B243">
        <v>1</v>
      </c>
      <c r="D243">
        <v>4.3</v>
      </c>
      <c r="E243" s="2">
        <v>3.0830000000000002</v>
      </c>
      <c r="F243" s="8">
        <v>3.0830000000000002</v>
      </c>
      <c r="G243" s="8">
        <v>13.257999999999999</v>
      </c>
      <c r="H243">
        <v>4.25</v>
      </c>
      <c r="I243" s="2">
        <v>3.125</v>
      </c>
      <c r="J243" s="8">
        <v>3.125</v>
      </c>
      <c r="K243" s="8">
        <v>13.282999999999999</v>
      </c>
      <c r="L243">
        <v>3.98</v>
      </c>
      <c r="M243" s="2">
        <v>2.9209999999999998</v>
      </c>
      <c r="N243" s="8">
        <v>2.9209999999999998</v>
      </c>
      <c r="O243" s="8">
        <v>11.631</v>
      </c>
      <c r="P243">
        <v>3.83</v>
      </c>
      <c r="Q243" s="2">
        <v>3.0859999999999999</v>
      </c>
      <c r="R243" s="8">
        <v>3.0859999999999999</v>
      </c>
      <c r="S243" s="8">
        <v>11.808999999999999</v>
      </c>
      <c r="T243">
        <v>3.83</v>
      </c>
      <c r="U243" s="2">
        <v>2.9470000000000001</v>
      </c>
      <c r="V243" s="8">
        <v>2.9470000000000001</v>
      </c>
      <c r="W243" s="8">
        <v>11.273</v>
      </c>
      <c r="Z243" s="8"/>
      <c r="AA243" s="8"/>
      <c r="AD243" s="8"/>
      <c r="AE243" s="8"/>
      <c r="AH243" s="8"/>
      <c r="AI243" s="8"/>
      <c r="AL243" s="8"/>
      <c r="AM243" s="8"/>
      <c r="AP243" s="8"/>
      <c r="AQ243" s="8"/>
    </row>
    <row r="244" spans="1:43" x14ac:dyDescent="0.3">
      <c r="A244">
        <v>241</v>
      </c>
      <c r="B244">
        <v>2</v>
      </c>
      <c r="D244">
        <v>4.3</v>
      </c>
      <c r="E244" t="s">
        <v>51</v>
      </c>
      <c r="F244" s="8">
        <v>3.0830000000000002</v>
      </c>
      <c r="G244" s="8">
        <v>13.257999999999999</v>
      </c>
      <c r="H244">
        <v>4.28</v>
      </c>
      <c r="I244" t="s">
        <v>51</v>
      </c>
      <c r="J244" s="8">
        <v>3.125</v>
      </c>
      <c r="K244" s="8">
        <v>13.379</v>
      </c>
      <c r="L244">
        <v>3.97</v>
      </c>
      <c r="M244" t="s">
        <v>51</v>
      </c>
      <c r="N244" s="8">
        <v>2.9209999999999998</v>
      </c>
      <c r="O244" s="8">
        <v>11.584</v>
      </c>
      <c r="P244">
        <v>3.86</v>
      </c>
      <c r="Q244" t="s">
        <v>51</v>
      </c>
      <c r="R244" s="8">
        <v>3.0859999999999999</v>
      </c>
      <c r="S244" s="8">
        <v>11.897</v>
      </c>
      <c r="T244">
        <v>3.77</v>
      </c>
      <c r="U244" t="s">
        <v>51</v>
      </c>
      <c r="V244" s="8">
        <v>2.9470000000000001</v>
      </c>
      <c r="W244" s="8">
        <v>11.12</v>
      </c>
      <c r="Z244" s="8"/>
      <c r="AA244" s="8"/>
      <c r="AD244" s="8"/>
      <c r="AE244" s="8"/>
      <c r="AH244" s="8"/>
      <c r="AI244" s="8"/>
      <c r="AL244" s="8"/>
      <c r="AM244" s="8"/>
      <c r="AP244" s="8"/>
      <c r="AQ244" s="8"/>
    </row>
    <row r="245" spans="1:43" x14ac:dyDescent="0.3">
      <c r="A245">
        <v>242</v>
      </c>
      <c r="B245">
        <v>3</v>
      </c>
      <c r="D245">
        <v>4.3099999999999996</v>
      </c>
      <c r="E245" t="s">
        <v>51</v>
      </c>
      <c r="F245" s="8">
        <v>3.0830000000000002</v>
      </c>
      <c r="G245" s="8">
        <v>13.289</v>
      </c>
      <c r="H245">
        <v>4.28</v>
      </c>
      <c r="I245" t="s">
        <v>51</v>
      </c>
      <c r="J245" s="8">
        <v>3.125</v>
      </c>
      <c r="K245" s="8">
        <v>13.391999999999999</v>
      </c>
      <c r="L245">
        <v>3.98</v>
      </c>
      <c r="M245" t="s">
        <v>51</v>
      </c>
      <c r="N245" s="8">
        <v>2.9209999999999998</v>
      </c>
      <c r="O245" s="8">
        <v>11.615</v>
      </c>
      <c r="P245">
        <v>3.87</v>
      </c>
      <c r="Q245" t="s">
        <v>51</v>
      </c>
      <c r="R245" s="8">
        <v>3.0859999999999999</v>
      </c>
      <c r="S245" s="8">
        <v>11.936999999999999</v>
      </c>
      <c r="T245">
        <v>3.8</v>
      </c>
      <c r="U245" t="s">
        <v>51</v>
      </c>
      <c r="V245" s="8">
        <v>2.9470000000000001</v>
      </c>
      <c r="W245" s="8">
        <v>11.189</v>
      </c>
      <c r="Z245" s="8"/>
      <c r="AA245" s="8"/>
      <c r="AD245" s="8"/>
      <c r="AE245" s="8"/>
      <c r="AH245" s="8"/>
      <c r="AI245" s="8"/>
      <c r="AL245" s="8"/>
      <c r="AM245" s="8"/>
      <c r="AP245" s="8"/>
      <c r="AQ245" s="8"/>
    </row>
    <row r="246" spans="1:43" x14ac:dyDescent="0.3">
      <c r="A246">
        <v>243</v>
      </c>
      <c r="B246">
        <v>4</v>
      </c>
      <c r="D246">
        <v>4.3099999999999996</v>
      </c>
      <c r="E246" t="s">
        <v>51</v>
      </c>
      <c r="F246" s="8">
        <v>3.0830000000000002</v>
      </c>
      <c r="G246" s="8">
        <v>13.289</v>
      </c>
      <c r="H246">
        <v>4.25</v>
      </c>
      <c r="I246" t="s">
        <v>51</v>
      </c>
      <c r="J246" s="8">
        <v>3.125</v>
      </c>
      <c r="K246" s="8">
        <v>13.276</v>
      </c>
      <c r="L246">
        <v>3.98</v>
      </c>
      <c r="M246" t="s">
        <v>51</v>
      </c>
      <c r="N246" s="8">
        <v>2.9209999999999998</v>
      </c>
      <c r="O246" s="8">
        <v>11.634</v>
      </c>
      <c r="P246">
        <v>3.82</v>
      </c>
      <c r="Q246" t="s">
        <v>51</v>
      </c>
      <c r="R246" s="8">
        <v>3.0859999999999999</v>
      </c>
      <c r="S246" s="8">
        <v>11.786</v>
      </c>
      <c r="T246">
        <v>3.81</v>
      </c>
      <c r="U246" t="s">
        <v>51</v>
      </c>
      <c r="V246" s="8">
        <v>2.9470000000000001</v>
      </c>
      <c r="W246" s="8">
        <v>11.218999999999999</v>
      </c>
      <c r="Z246" s="8"/>
      <c r="AA246" s="8"/>
      <c r="AD246" s="8"/>
      <c r="AE246" s="8"/>
      <c r="AH246" s="8"/>
      <c r="AI246" s="8"/>
      <c r="AL246" s="8"/>
      <c r="AM246" s="8"/>
      <c r="AP246" s="8"/>
      <c r="AQ246" s="8"/>
    </row>
    <row r="247" spans="1:43" x14ac:dyDescent="0.3">
      <c r="A247">
        <v>244</v>
      </c>
      <c r="B247">
        <v>5</v>
      </c>
      <c r="D247">
        <v>4.29</v>
      </c>
      <c r="E247" t="s">
        <v>51</v>
      </c>
      <c r="F247" s="8">
        <v>3.0830000000000002</v>
      </c>
      <c r="G247" s="8">
        <v>13.227</v>
      </c>
      <c r="H247">
        <v>4.32</v>
      </c>
      <c r="I247" t="s">
        <v>51</v>
      </c>
      <c r="J247" s="8">
        <v>3.125</v>
      </c>
      <c r="K247" s="8">
        <v>13.497</v>
      </c>
      <c r="L247">
        <v>3.98</v>
      </c>
      <c r="M247" t="s">
        <v>51</v>
      </c>
      <c r="N247" s="8">
        <v>2.9209999999999998</v>
      </c>
      <c r="O247" s="8">
        <v>11.625999999999999</v>
      </c>
      <c r="P247">
        <v>3.77</v>
      </c>
      <c r="Q247" t="s">
        <v>51</v>
      </c>
      <c r="R247" s="8">
        <v>3.0859999999999999</v>
      </c>
      <c r="S247" s="8">
        <v>11.638999999999999</v>
      </c>
      <c r="T247">
        <v>3.8</v>
      </c>
      <c r="U247" t="s">
        <v>51</v>
      </c>
      <c r="V247" s="8">
        <v>2.9470000000000001</v>
      </c>
      <c r="W247" s="8">
        <v>11.208</v>
      </c>
      <c r="Z247" s="8"/>
      <c r="AA247" s="8"/>
      <c r="AD247" s="8"/>
      <c r="AE247" s="8"/>
      <c r="AH247" s="8"/>
      <c r="AI247" s="8"/>
      <c r="AL247" s="8"/>
      <c r="AM247" s="8"/>
      <c r="AP247" s="8"/>
      <c r="AQ247" s="8"/>
    </row>
    <row r="248" spans="1:43" x14ac:dyDescent="0.3">
      <c r="A248">
        <v>245</v>
      </c>
      <c r="B248">
        <v>6</v>
      </c>
      <c r="D248">
        <v>4.3</v>
      </c>
      <c r="E248" t="s">
        <v>51</v>
      </c>
      <c r="F248" s="8">
        <v>3.0830000000000002</v>
      </c>
      <c r="G248" s="8">
        <v>13.257999999999999</v>
      </c>
      <c r="H248">
        <v>4.33</v>
      </c>
      <c r="I248" t="s">
        <v>51</v>
      </c>
      <c r="J248" s="8">
        <v>3.125</v>
      </c>
      <c r="K248" s="8">
        <v>13.545999999999999</v>
      </c>
      <c r="L248">
        <v>3.95</v>
      </c>
      <c r="M248" t="s">
        <v>51</v>
      </c>
      <c r="N248" s="8">
        <v>2.9209999999999998</v>
      </c>
      <c r="O248" s="8">
        <v>11.529</v>
      </c>
      <c r="P248">
        <v>3.74</v>
      </c>
      <c r="Q248" t="s">
        <v>51</v>
      </c>
      <c r="R248" s="8">
        <v>3.0859999999999999</v>
      </c>
      <c r="S248" s="8">
        <v>11.554</v>
      </c>
      <c r="T248">
        <v>3.76</v>
      </c>
      <c r="U248" t="s">
        <v>51</v>
      </c>
      <c r="V248" s="8">
        <v>2.9470000000000001</v>
      </c>
      <c r="W248" s="8">
        <v>11.081</v>
      </c>
      <c r="Z248" s="8"/>
      <c r="AA248" s="8"/>
      <c r="AD248" s="8"/>
      <c r="AE248" s="8"/>
      <c r="AH248" s="8"/>
      <c r="AI248" s="8"/>
      <c r="AL248" s="8"/>
      <c r="AM248" s="8"/>
      <c r="AP248" s="8"/>
      <c r="AQ248" s="8"/>
    </row>
    <row r="249" spans="1:43" x14ac:dyDescent="0.3">
      <c r="A249">
        <v>246</v>
      </c>
      <c r="B249">
        <v>7</v>
      </c>
      <c r="D249">
        <v>4.2699999999999996</v>
      </c>
      <c r="E249" t="s">
        <v>51</v>
      </c>
      <c r="F249" s="8">
        <v>3.0830000000000002</v>
      </c>
      <c r="G249" s="8">
        <v>13.166</v>
      </c>
      <c r="H249">
        <v>4.32</v>
      </c>
      <c r="I249" t="s">
        <v>51</v>
      </c>
      <c r="J249" s="8">
        <v>3.125</v>
      </c>
      <c r="K249" s="8">
        <v>13.516999999999999</v>
      </c>
      <c r="L249">
        <v>3.94</v>
      </c>
      <c r="M249" t="s">
        <v>51</v>
      </c>
      <c r="N249" s="8">
        <v>2.9209999999999998</v>
      </c>
      <c r="O249" s="8">
        <v>11.500999999999999</v>
      </c>
      <c r="P249">
        <v>3.75</v>
      </c>
      <c r="Q249" t="s">
        <v>51</v>
      </c>
      <c r="R249" s="8">
        <v>3.0859999999999999</v>
      </c>
      <c r="S249" s="8">
        <v>11.586</v>
      </c>
      <c r="T249">
        <v>3.79</v>
      </c>
      <c r="U249" t="s">
        <v>51</v>
      </c>
      <c r="V249" s="8">
        <v>2.9470000000000001</v>
      </c>
      <c r="W249" s="8">
        <v>11.16</v>
      </c>
      <c r="Z249" s="8"/>
      <c r="AA249" s="8"/>
      <c r="AD249" s="8"/>
      <c r="AE249" s="8"/>
      <c r="AH249" s="8"/>
      <c r="AI249" s="8"/>
      <c r="AL249" s="8"/>
      <c r="AM249" s="8"/>
      <c r="AP249" s="8"/>
      <c r="AQ249" s="8"/>
    </row>
    <row r="250" spans="1:43" x14ac:dyDescent="0.3">
      <c r="A250">
        <v>247</v>
      </c>
      <c r="B250">
        <v>8</v>
      </c>
      <c r="D250">
        <v>4.28</v>
      </c>
      <c r="E250" t="s">
        <v>51</v>
      </c>
      <c r="F250" s="8">
        <v>3.0830000000000002</v>
      </c>
      <c r="G250" s="8">
        <v>13.196</v>
      </c>
      <c r="H250">
        <v>4.3099999999999996</v>
      </c>
      <c r="I250" t="s">
        <v>51</v>
      </c>
      <c r="J250" s="8">
        <v>3.125</v>
      </c>
      <c r="K250" s="8">
        <v>13.457000000000001</v>
      </c>
      <c r="L250">
        <v>3.86</v>
      </c>
      <c r="M250" t="s">
        <v>51</v>
      </c>
      <c r="N250" s="8">
        <v>2.9209999999999998</v>
      </c>
      <c r="O250" s="8">
        <v>11.279</v>
      </c>
      <c r="P250">
        <v>3.73</v>
      </c>
      <c r="Q250" t="s">
        <v>51</v>
      </c>
      <c r="R250" s="8">
        <v>3.0859999999999999</v>
      </c>
      <c r="S250" s="8">
        <v>11.497999999999999</v>
      </c>
      <c r="T250">
        <v>3.73</v>
      </c>
      <c r="U250" t="s">
        <v>51</v>
      </c>
      <c r="V250" s="8">
        <v>2.9470000000000001</v>
      </c>
      <c r="W250" s="8">
        <v>10.978</v>
      </c>
      <c r="Z250" s="8"/>
      <c r="AA250" s="8"/>
      <c r="AD250" s="8"/>
      <c r="AE250" s="8"/>
      <c r="AH250" s="8"/>
      <c r="AI250" s="8"/>
      <c r="AL250" s="8"/>
      <c r="AM250" s="8"/>
      <c r="AP250" s="8"/>
      <c r="AQ250" s="8"/>
    </row>
    <row r="251" spans="1:43" x14ac:dyDescent="0.3">
      <c r="A251">
        <v>248</v>
      </c>
      <c r="B251">
        <v>9</v>
      </c>
      <c r="D251">
        <v>4.2699999999999996</v>
      </c>
      <c r="E251" t="s">
        <v>51</v>
      </c>
      <c r="F251" s="8">
        <v>3.0830000000000002</v>
      </c>
      <c r="G251" s="8">
        <v>13.166</v>
      </c>
      <c r="H251">
        <v>4.28</v>
      </c>
      <c r="I251" t="s">
        <v>51</v>
      </c>
      <c r="J251" s="8">
        <v>3.125</v>
      </c>
      <c r="K251" s="8">
        <v>13.378</v>
      </c>
      <c r="L251">
        <v>3.8</v>
      </c>
      <c r="M251" t="s">
        <v>51</v>
      </c>
      <c r="N251" s="8">
        <v>2.9209999999999998</v>
      </c>
      <c r="O251" s="8">
        <v>11.106</v>
      </c>
      <c r="P251">
        <v>3.76</v>
      </c>
      <c r="Q251" t="s">
        <v>51</v>
      </c>
      <c r="R251" s="8">
        <v>3.0859999999999999</v>
      </c>
      <c r="S251" s="8">
        <v>11.596</v>
      </c>
      <c r="T251">
        <v>3.75</v>
      </c>
      <c r="U251" t="s">
        <v>51</v>
      </c>
      <c r="V251" s="8">
        <v>2.9470000000000001</v>
      </c>
      <c r="W251" s="8">
        <v>11.051</v>
      </c>
      <c r="Z251" s="8"/>
      <c r="AA251" s="8"/>
      <c r="AD251" s="8"/>
      <c r="AE251" s="8"/>
      <c r="AH251" s="8"/>
      <c r="AI251" s="8"/>
      <c r="AL251" s="8"/>
      <c r="AM251" s="8"/>
      <c r="AP251" s="8"/>
      <c r="AQ251" s="8"/>
    </row>
    <row r="252" spans="1:43" x14ac:dyDescent="0.3">
      <c r="A252">
        <v>249</v>
      </c>
      <c r="B252">
        <v>10</v>
      </c>
      <c r="D252">
        <v>4.29</v>
      </c>
      <c r="E252" t="s">
        <v>51</v>
      </c>
      <c r="F252" s="8">
        <v>3.0830000000000002</v>
      </c>
      <c r="G252" s="8">
        <v>13.227</v>
      </c>
      <c r="H252">
        <v>4.22</v>
      </c>
      <c r="I252" t="s">
        <v>51</v>
      </c>
      <c r="J252" s="8">
        <v>3.125</v>
      </c>
      <c r="K252" s="8">
        <v>13.178000000000001</v>
      </c>
      <c r="L252">
        <v>3.87</v>
      </c>
      <c r="M252" t="s">
        <v>51</v>
      </c>
      <c r="N252" s="8">
        <v>2.9209999999999998</v>
      </c>
      <c r="O252" s="8">
        <v>11.298</v>
      </c>
      <c r="P252">
        <v>3.79</v>
      </c>
      <c r="Q252" t="s">
        <v>51</v>
      </c>
      <c r="R252" s="8">
        <v>3.0859999999999999</v>
      </c>
      <c r="S252" s="8">
        <v>11.693</v>
      </c>
      <c r="T252">
        <v>3.77</v>
      </c>
      <c r="U252" t="s">
        <v>51</v>
      </c>
      <c r="V252" s="8">
        <v>2.9470000000000001</v>
      </c>
      <c r="W252" s="8">
        <v>11.106999999999999</v>
      </c>
      <c r="Z252" s="8"/>
      <c r="AA252" s="8"/>
      <c r="AD252" s="8"/>
      <c r="AE252" s="8"/>
      <c r="AH252" s="8"/>
      <c r="AI252" s="8"/>
      <c r="AL252" s="8"/>
      <c r="AM252" s="8"/>
      <c r="AP252" s="8"/>
      <c r="AQ252" s="8"/>
    </row>
    <row r="253" spans="1:43" x14ac:dyDescent="0.3">
      <c r="A253">
        <v>250</v>
      </c>
      <c r="B253">
        <v>11</v>
      </c>
      <c r="D253">
        <v>4.29</v>
      </c>
      <c r="E253" t="s">
        <v>51</v>
      </c>
      <c r="F253" s="8">
        <v>3.0830000000000002</v>
      </c>
      <c r="G253" s="8">
        <v>13.227</v>
      </c>
      <c r="H253">
        <v>4.21</v>
      </c>
      <c r="I253" t="s">
        <v>51</v>
      </c>
      <c r="J253" s="8">
        <v>3.125</v>
      </c>
      <c r="K253" s="8">
        <v>13.167</v>
      </c>
      <c r="L253">
        <v>3.85</v>
      </c>
      <c r="M253" t="s">
        <v>51</v>
      </c>
      <c r="N253" s="8">
        <v>2.9209999999999998</v>
      </c>
      <c r="O253" s="8">
        <v>11.252000000000001</v>
      </c>
      <c r="P253">
        <v>3.84</v>
      </c>
      <c r="Q253" t="s">
        <v>51</v>
      </c>
      <c r="R253" s="8">
        <v>3.0859999999999999</v>
      </c>
      <c r="S253" s="8">
        <v>11.861000000000001</v>
      </c>
      <c r="T253">
        <v>3.76</v>
      </c>
      <c r="U253" t="s">
        <v>51</v>
      </c>
      <c r="V253" s="8">
        <v>2.9470000000000001</v>
      </c>
      <c r="W253" s="8">
        <v>11.093999999999999</v>
      </c>
      <c r="Z253" s="8"/>
      <c r="AA253" s="8"/>
      <c r="AD253" s="8"/>
      <c r="AE253" s="8"/>
      <c r="AH253" s="8"/>
      <c r="AI253" s="8"/>
      <c r="AL253" s="8"/>
      <c r="AM253" s="8"/>
      <c r="AP253" s="8"/>
      <c r="AQ253" s="8"/>
    </row>
    <row r="254" spans="1:43" x14ac:dyDescent="0.3">
      <c r="A254">
        <v>251</v>
      </c>
      <c r="B254">
        <v>12</v>
      </c>
      <c r="D254">
        <v>4.28</v>
      </c>
      <c r="E254" t="s">
        <v>51</v>
      </c>
      <c r="F254" s="8">
        <v>3.0830000000000002</v>
      </c>
      <c r="G254" s="8">
        <v>13.196</v>
      </c>
      <c r="H254">
        <v>4.22</v>
      </c>
      <c r="I254" t="s">
        <v>51</v>
      </c>
      <c r="J254" s="8">
        <v>3.125</v>
      </c>
      <c r="K254" s="8">
        <v>13.196</v>
      </c>
      <c r="L254">
        <v>3.83</v>
      </c>
      <c r="M254" t="s">
        <v>51</v>
      </c>
      <c r="N254" s="8">
        <v>2.9209999999999998</v>
      </c>
      <c r="O254" s="8">
        <v>11.202999999999999</v>
      </c>
      <c r="P254">
        <v>3.83</v>
      </c>
      <c r="Q254" t="s">
        <v>51</v>
      </c>
      <c r="R254" s="8">
        <v>3.0859999999999999</v>
      </c>
      <c r="S254" s="8">
        <v>11.824999999999999</v>
      </c>
      <c r="T254">
        <v>3.78</v>
      </c>
      <c r="U254" t="s">
        <v>51</v>
      </c>
      <c r="V254" s="8">
        <v>2.9470000000000001</v>
      </c>
      <c r="W254" s="8">
        <v>11.138</v>
      </c>
      <c r="Z254" s="8"/>
      <c r="AA254" s="8"/>
      <c r="AD254" s="8"/>
      <c r="AE254" s="8"/>
      <c r="AH254" s="8"/>
      <c r="AI254" s="8"/>
      <c r="AL254" s="8"/>
      <c r="AM254" s="8"/>
      <c r="AP254" s="8"/>
      <c r="AQ254" s="8"/>
    </row>
    <row r="255" spans="1:43" x14ac:dyDescent="0.3">
      <c r="A255">
        <v>252</v>
      </c>
      <c r="B255">
        <v>13</v>
      </c>
      <c r="D255">
        <v>4.26</v>
      </c>
      <c r="E255" t="s">
        <v>51</v>
      </c>
      <c r="F255" s="8">
        <v>3.0830000000000002</v>
      </c>
      <c r="G255" s="8">
        <v>13.135</v>
      </c>
      <c r="H255">
        <v>4.1900000000000004</v>
      </c>
      <c r="I255" t="s">
        <v>51</v>
      </c>
      <c r="J255" s="8">
        <v>3.125</v>
      </c>
      <c r="K255" s="8">
        <v>13.087999999999999</v>
      </c>
      <c r="L255">
        <v>3.87</v>
      </c>
      <c r="M255" t="s">
        <v>51</v>
      </c>
      <c r="N255" s="8">
        <v>2.9209999999999998</v>
      </c>
      <c r="O255" s="8">
        <v>11.32</v>
      </c>
      <c r="P255">
        <v>3.84</v>
      </c>
      <c r="Q255" t="s">
        <v>51</v>
      </c>
      <c r="R255" s="8">
        <v>3.0859999999999999</v>
      </c>
      <c r="S255" s="8">
        <v>11.852</v>
      </c>
      <c r="T255">
        <v>3.8</v>
      </c>
      <c r="U255" t="s">
        <v>51</v>
      </c>
      <c r="V255" s="8">
        <v>2.9470000000000001</v>
      </c>
      <c r="W255" s="8">
        <v>11.208</v>
      </c>
      <c r="Z255" s="8"/>
      <c r="AA255" s="8"/>
      <c r="AD255" s="8"/>
      <c r="AE255" s="8"/>
      <c r="AH255" s="8"/>
      <c r="AI255" s="8"/>
      <c r="AL255" s="8"/>
      <c r="AM255" s="8"/>
      <c r="AP255" s="8"/>
      <c r="AQ255" s="8"/>
    </row>
    <row r="256" spans="1:43" x14ac:dyDescent="0.3">
      <c r="A256">
        <v>253</v>
      </c>
      <c r="B256">
        <v>14</v>
      </c>
      <c r="D256">
        <v>4.2699999999999996</v>
      </c>
      <c r="E256" t="s">
        <v>51</v>
      </c>
      <c r="F256" s="8">
        <v>3.0830000000000002</v>
      </c>
      <c r="G256" s="8">
        <v>13.166</v>
      </c>
      <c r="H256">
        <v>4.22</v>
      </c>
      <c r="I256" t="s">
        <v>51</v>
      </c>
      <c r="J256" s="8">
        <v>3.125</v>
      </c>
      <c r="K256" s="8">
        <v>13.189</v>
      </c>
      <c r="L256">
        <v>3.88</v>
      </c>
      <c r="M256" t="s">
        <v>51</v>
      </c>
      <c r="N256" s="8">
        <v>2.9209999999999998</v>
      </c>
      <c r="O256" s="8">
        <v>11.333</v>
      </c>
      <c r="P256">
        <v>3.83</v>
      </c>
      <c r="Q256" t="s">
        <v>51</v>
      </c>
      <c r="R256" s="8">
        <v>3.0859999999999999</v>
      </c>
      <c r="S256" s="8">
        <v>11.803000000000001</v>
      </c>
      <c r="T256">
        <v>3.78</v>
      </c>
      <c r="U256" t="s">
        <v>51</v>
      </c>
      <c r="V256" s="8">
        <v>2.9470000000000001</v>
      </c>
      <c r="W256" s="8">
        <v>11.144</v>
      </c>
      <c r="Z256" s="8"/>
      <c r="AA256" s="8"/>
      <c r="AD256" s="8"/>
      <c r="AE256" s="8"/>
      <c r="AH256" s="8"/>
      <c r="AI256" s="8"/>
      <c r="AL256" s="8"/>
      <c r="AM256" s="8"/>
      <c r="AP256" s="8"/>
      <c r="AQ256" s="8"/>
    </row>
    <row r="257" spans="1:43" x14ac:dyDescent="0.3">
      <c r="A257">
        <v>254</v>
      </c>
      <c r="B257">
        <v>15</v>
      </c>
      <c r="D257">
        <v>4.2699999999999996</v>
      </c>
      <c r="E257" t="s">
        <v>51</v>
      </c>
      <c r="F257" s="8">
        <v>3.0830000000000002</v>
      </c>
      <c r="G257" s="8">
        <v>13.166</v>
      </c>
      <c r="H257">
        <v>4.21</v>
      </c>
      <c r="I257" t="s">
        <v>51</v>
      </c>
      <c r="J257" s="8">
        <v>3.125</v>
      </c>
      <c r="K257" s="8">
        <v>13.161</v>
      </c>
      <c r="L257">
        <v>3.82</v>
      </c>
      <c r="M257" t="s">
        <v>51</v>
      </c>
      <c r="N257" s="8">
        <v>2.9209999999999998</v>
      </c>
      <c r="O257" s="8">
        <v>11.159000000000001</v>
      </c>
      <c r="P257">
        <v>3.84</v>
      </c>
      <c r="Q257" t="s">
        <v>51</v>
      </c>
      <c r="R257" s="8">
        <v>3.0859999999999999</v>
      </c>
      <c r="S257" s="8">
        <v>11.837</v>
      </c>
      <c r="T257">
        <v>3.73</v>
      </c>
      <c r="U257" t="s">
        <v>51</v>
      </c>
      <c r="V257" s="8">
        <v>2.9470000000000001</v>
      </c>
      <c r="W257" s="8">
        <v>10.983000000000001</v>
      </c>
      <c r="Z257" s="8"/>
      <c r="AA257" s="8"/>
      <c r="AD257" s="8"/>
      <c r="AE257" s="8"/>
      <c r="AH257" s="8"/>
      <c r="AI257" s="8"/>
      <c r="AL257" s="8"/>
      <c r="AM257" s="8"/>
      <c r="AP257" s="8"/>
      <c r="AQ257" s="8"/>
    </row>
    <row r="258" spans="1:43" x14ac:dyDescent="0.3">
      <c r="A258">
        <v>255</v>
      </c>
      <c r="B258">
        <v>1</v>
      </c>
      <c r="D258">
        <v>4.2699999999999996</v>
      </c>
      <c r="E258" s="2">
        <v>3.1480000000000001</v>
      </c>
      <c r="F258" s="8">
        <v>3.1480000000000001</v>
      </c>
      <c r="G258" s="8">
        <v>13.441000000000001</v>
      </c>
      <c r="H258">
        <v>4.21</v>
      </c>
      <c r="I258" s="2">
        <v>3.0649999999999999</v>
      </c>
      <c r="J258" s="8">
        <v>3.0649999999999999</v>
      </c>
      <c r="K258" s="8">
        <v>12.896000000000001</v>
      </c>
      <c r="L258">
        <v>3.8</v>
      </c>
      <c r="M258" s="2">
        <v>2.931</v>
      </c>
      <c r="N258" s="8">
        <v>2.931</v>
      </c>
      <c r="O258" s="8">
        <v>11.153</v>
      </c>
      <c r="P258">
        <v>3.78</v>
      </c>
      <c r="Q258" s="2">
        <v>3.0059999999999998</v>
      </c>
      <c r="R258" s="8">
        <v>3.0059999999999998</v>
      </c>
      <c r="S258" s="8">
        <v>11.356</v>
      </c>
      <c r="T258">
        <v>3.78</v>
      </c>
      <c r="U258" s="2">
        <v>3.1019999999999999</v>
      </c>
      <c r="V258" s="8">
        <v>3.1019999999999999</v>
      </c>
      <c r="W258" s="8">
        <v>11.73</v>
      </c>
      <c r="Z258" s="8"/>
      <c r="AA258" s="8"/>
      <c r="AD258" s="8"/>
      <c r="AE258" s="8"/>
      <c r="AH258" s="8"/>
      <c r="AI258" s="8"/>
      <c r="AL258" s="8"/>
      <c r="AM258" s="8"/>
      <c r="AP258" s="8"/>
      <c r="AQ258" s="8"/>
    </row>
    <row r="259" spans="1:43" x14ac:dyDescent="0.3">
      <c r="A259">
        <v>256</v>
      </c>
      <c r="B259">
        <v>2</v>
      </c>
      <c r="D259">
        <v>4.2699999999999996</v>
      </c>
      <c r="E259" t="s">
        <v>51</v>
      </c>
      <c r="F259" s="8">
        <v>3.1480000000000001</v>
      </c>
      <c r="G259" s="8">
        <v>13.441000000000001</v>
      </c>
      <c r="H259">
        <v>4.16</v>
      </c>
      <c r="I259" t="s">
        <v>51</v>
      </c>
      <c r="J259" s="8">
        <v>3.0649999999999999</v>
      </c>
      <c r="K259" s="8">
        <v>12.74</v>
      </c>
      <c r="L259">
        <v>3.84</v>
      </c>
      <c r="M259" t="s">
        <v>51</v>
      </c>
      <c r="N259" s="8">
        <v>2.931</v>
      </c>
      <c r="O259" s="8">
        <v>11.27</v>
      </c>
      <c r="P259">
        <v>3.78</v>
      </c>
      <c r="Q259" t="s">
        <v>51</v>
      </c>
      <c r="R259" s="8">
        <v>3.0059999999999998</v>
      </c>
      <c r="S259" s="8">
        <v>11.368</v>
      </c>
      <c r="T259">
        <v>3.74</v>
      </c>
      <c r="U259" t="s">
        <v>51</v>
      </c>
      <c r="V259" s="8">
        <v>3.1019999999999999</v>
      </c>
      <c r="W259" s="8">
        <v>11.59</v>
      </c>
      <c r="Z259" s="8"/>
      <c r="AA259" s="8"/>
      <c r="AD259" s="8"/>
      <c r="AE259" s="8"/>
      <c r="AH259" s="8"/>
      <c r="AI259" s="8"/>
      <c r="AL259" s="8"/>
      <c r="AM259" s="8"/>
      <c r="AP259" s="8"/>
      <c r="AQ259" s="8"/>
    </row>
    <row r="260" spans="1:43" x14ac:dyDescent="0.3">
      <c r="A260">
        <v>257</v>
      </c>
      <c r="B260">
        <v>3</v>
      </c>
      <c r="D260">
        <v>4.28</v>
      </c>
      <c r="E260" t="s">
        <v>51</v>
      </c>
      <c r="F260" s="8">
        <v>3.1480000000000001</v>
      </c>
      <c r="G260" s="8">
        <v>13.473000000000001</v>
      </c>
      <c r="H260">
        <v>4.18</v>
      </c>
      <c r="I260" t="s">
        <v>51</v>
      </c>
      <c r="J260" s="8">
        <v>3.0649999999999999</v>
      </c>
      <c r="K260" s="8">
        <v>12.816000000000001</v>
      </c>
      <c r="L260">
        <v>3.84</v>
      </c>
      <c r="M260" t="s">
        <v>51</v>
      </c>
      <c r="N260" s="8">
        <v>2.931</v>
      </c>
      <c r="O260" s="8">
        <v>11.257999999999999</v>
      </c>
      <c r="P260">
        <v>3.77</v>
      </c>
      <c r="Q260" t="s">
        <v>51</v>
      </c>
      <c r="R260" s="8">
        <v>3.0059999999999998</v>
      </c>
      <c r="S260" s="8">
        <v>11.321999999999999</v>
      </c>
      <c r="T260">
        <v>3.75</v>
      </c>
      <c r="U260" t="s">
        <v>51</v>
      </c>
      <c r="V260" s="8">
        <v>3.1019999999999999</v>
      </c>
      <c r="W260" s="8">
        <v>11.632999999999999</v>
      </c>
      <c r="Z260" s="8"/>
      <c r="AA260" s="8"/>
      <c r="AD260" s="8"/>
      <c r="AE260" s="8"/>
      <c r="AH260" s="8"/>
      <c r="AI260" s="8"/>
      <c r="AL260" s="8"/>
      <c r="AM260" s="8"/>
      <c r="AP260" s="8"/>
      <c r="AQ260" s="8"/>
    </row>
    <row r="261" spans="1:43" x14ac:dyDescent="0.3">
      <c r="A261">
        <v>258</v>
      </c>
      <c r="B261">
        <v>4</v>
      </c>
      <c r="D261">
        <v>4.28</v>
      </c>
      <c r="E261" t="s">
        <v>51</v>
      </c>
      <c r="F261" s="8">
        <v>3.1480000000000001</v>
      </c>
      <c r="G261" s="8">
        <v>13.473000000000001</v>
      </c>
      <c r="H261">
        <v>4.16</v>
      </c>
      <c r="I261" t="s">
        <v>51</v>
      </c>
      <c r="J261" s="8">
        <v>3.0649999999999999</v>
      </c>
      <c r="K261" s="8">
        <v>12.757</v>
      </c>
      <c r="L261">
        <v>3.85</v>
      </c>
      <c r="M261" t="s">
        <v>51</v>
      </c>
      <c r="N261" s="8">
        <v>2.931</v>
      </c>
      <c r="O261" s="8">
        <v>11.292</v>
      </c>
      <c r="P261">
        <v>3.73</v>
      </c>
      <c r="Q261" t="s">
        <v>51</v>
      </c>
      <c r="R261" s="8">
        <v>3.0059999999999998</v>
      </c>
      <c r="S261" s="8">
        <v>11.201000000000001</v>
      </c>
      <c r="T261">
        <v>3.72</v>
      </c>
      <c r="U261" t="s">
        <v>51</v>
      </c>
      <c r="V261" s="8">
        <v>3.1019999999999999</v>
      </c>
      <c r="W261" s="8">
        <v>11.531000000000001</v>
      </c>
      <c r="Z261" s="8"/>
      <c r="AA261" s="8"/>
      <c r="AD261" s="8"/>
      <c r="AE261" s="8"/>
      <c r="AH261" s="8"/>
      <c r="AI261" s="8"/>
      <c r="AL261" s="8"/>
      <c r="AM261" s="8"/>
      <c r="AP261" s="8"/>
      <c r="AQ261" s="8"/>
    </row>
    <row r="262" spans="1:43" x14ac:dyDescent="0.3">
      <c r="A262">
        <v>259</v>
      </c>
      <c r="B262">
        <v>5</v>
      </c>
      <c r="D262">
        <v>4.2699999999999996</v>
      </c>
      <c r="E262" t="s">
        <v>51</v>
      </c>
      <c r="F262" s="8">
        <v>3.1480000000000001</v>
      </c>
      <c r="G262" s="8">
        <v>13.441000000000001</v>
      </c>
      <c r="H262">
        <v>4.1500000000000004</v>
      </c>
      <c r="I262" t="s">
        <v>51</v>
      </c>
      <c r="J262" s="8">
        <v>3.0649999999999999</v>
      </c>
      <c r="K262" s="8">
        <v>12.73</v>
      </c>
      <c r="L262">
        <v>3.86</v>
      </c>
      <c r="M262" t="s">
        <v>51</v>
      </c>
      <c r="N262" s="8">
        <v>2.931</v>
      </c>
      <c r="O262" s="8">
        <v>11.327999999999999</v>
      </c>
      <c r="P262">
        <v>3.72</v>
      </c>
      <c r="Q262" t="s">
        <v>51</v>
      </c>
      <c r="R262" s="8">
        <v>3.0059999999999998</v>
      </c>
      <c r="S262" s="8">
        <v>11.183</v>
      </c>
      <c r="T262">
        <v>3.78</v>
      </c>
      <c r="U262" t="s">
        <v>51</v>
      </c>
      <c r="V262" s="8">
        <v>3.1019999999999999</v>
      </c>
      <c r="W262" s="8">
        <v>11.736000000000001</v>
      </c>
      <c r="Z262" s="8"/>
      <c r="AA262" s="8"/>
      <c r="AD262" s="8"/>
      <c r="AE262" s="8"/>
      <c r="AH262" s="8"/>
      <c r="AI262" s="8"/>
      <c r="AL262" s="8"/>
      <c r="AM262" s="8"/>
      <c r="AP262" s="8"/>
      <c r="AQ262" s="8"/>
    </row>
    <row r="263" spans="1:43" x14ac:dyDescent="0.3">
      <c r="A263">
        <v>260</v>
      </c>
      <c r="B263">
        <v>6</v>
      </c>
      <c r="D263">
        <v>4.26</v>
      </c>
      <c r="E263" t="s">
        <v>51</v>
      </c>
      <c r="F263" s="8">
        <v>3.1480000000000001</v>
      </c>
      <c r="G263" s="8">
        <v>13.41</v>
      </c>
      <c r="H263">
        <v>4.1900000000000004</v>
      </c>
      <c r="I263" t="s">
        <v>51</v>
      </c>
      <c r="J263" s="8">
        <v>3.0649999999999999</v>
      </c>
      <c r="K263" s="8">
        <v>12.842000000000001</v>
      </c>
      <c r="L263">
        <v>3.9</v>
      </c>
      <c r="M263" t="s">
        <v>51</v>
      </c>
      <c r="N263" s="8">
        <v>2.931</v>
      </c>
      <c r="O263" s="8">
        <v>11.430999999999999</v>
      </c>
      <c r="P263">
        <v>3.72</v>
      </c>
      <c r="Q263" t="s">
        <v>51</v>
      </c>
      <c r="R263" s="8">
        <v>3.0059999999999998</v>
      </c>
      <c r="S263" s="8">
        <v>11.192</v>
      </c>
      <c r="T263">
        <v>3.77</v>
      </c>
      <c r="U263" t="s">
        <v>51</v>
      </c>
      <c r="V263" s="8">
        <v>3.1019999999999999</v>
      </c>
      <c r="W263" s="8">
        <v>11.68</v>
      </c>
      <c r="Z263" s="8"/>
      <c r="AA263" s="8"/>
      <c r="AD263" s="8"/>
      <c r="AE263" s="8"/>
      <c r="AH263" s="8"/>
      <c r="AI263" s="8"/>
      <c r="AL263" s="8"/>
      <c r="AM263" s="8"/>
      <c r="AP263" s="8"/>
      <c r="AQ263" s="8"/>
    </row>
    <row r="264" spans="1:43" x14ac:dyDescent="0.3">
      <c r="A264">
        <v>261</v>
      </c>
      <c r="B264">
        <v>7</v>
      </c>
      <c r="D264">
        <v>4.2699999999999996</v>
      </c>
      <c r="E264" t="s">
        <v>51</v>
      </c>
      <c r="F264" s="8">
        <v>3.1480000000000001</v>
      </c>
      <c r="G264" s="8">
        <v>13.441000000000001</v>
      </c>
      <c r="H264">
        <v>4.21</v>
      </c>
      <c r="I264" t="s">
        <v>51</v>
      </c>
      <c r="J264" s="8">
        <v>3.0649999999999999</v>
      </c>
      <c r="K264" s="8">
        <v>12.907</v>
      </c>
      <c r="L264">
        <v>3.89</v>
      </c>
      <c r="M264" t="s">
        <v>51</v>
      </c>
      <c r="N264" s="8">
        <v>2.931</v>
      </c>
      <c r="O264" s="8">
        <v>11.413</v>
      </c>
      <c r="P264">
        <v>3.71</v>
      </c>
      <c r="Q264" t="s">
        <v>51</v>
      </c>
      <c r="R264" s="8">
        <v>3.0059999999999998</v>
      </c>
      <c r="S264" s="8">
        <v>11.156000000000001</v>
      </c>
      <c r="T264">
        <v>3.83</v>
      </c>
      <c r="U264" t="s">
        <v>51</v>
      </c>
      <c r="V264" s="8">
        <v>3.1019999999999999</v>
      </c>
      <c r="W264" s="8">
        <v>11.882999999999999</v>
      </c>
      <c r="Z264" s="8"/>
      <c r="AA264" s="8"/>
      <c r="AD264" s="8"/>
      <c r="AE264" s="8"/>
      <c r="AH264" s="8"/>
      <c r="AI264" s="8"/>
      <c r="AL264" s="8"/>
      <c r="AM264" s="8"/>
      <c r="AP264" s="8"/>
      <c r="AQ264" s="8"/>
    </row>
    <row r="265" spans="1:43" x14ac:dyDescent="0.3">
      <c r="A265">
        <v>262</v>
      </c>
      <c r="B265">
        <v>8</v>
      </c>
      <c r="D265">
        <v>4.28</v>
      </c>
      <c r="E265" t="s">
        <v>51</v>
      </c>
      <c r="F265" s="8">
        <v>3.1480000000000001</v>
      </c>
      <c r="G265" s="8">
        <v>13.473000000000001</v>
      </c>
      <c r="H265">
        <v>4.21</v>
      </c>
      <c r="I265" t="s">
        <v>51</v>
      </c>
      <c r="J265" s="8">
        <v>3.0649999999999999</v>
      </c>
      <c r="K265" s="8">
        <v>12.896000000000001</v>
      </c>
      <c r="L265">
        <v>3.92</v>
      </c>
      <c r="M265" t="s">
        <v>51</v>
      </c>
      <c r="N265" s="8">
        <v>2.931</v>
      </c>
      <c r="O265" s="8">
        <v>11.497999999999999</v>
      </c>
      <c r="P265">
        <v>3.71</v>
      </c>
      <c r="Q265" t="s">
        <v>51</v>
      </c>
      <c r="R265" s="8">
        <v>3.0059999999999998</v>
      </c>
      <c r="S265" s="8">
        <v>11.159000000000001</v>
      </c>
      <c r="T265">
        <v>3.83</v>
      </c>
      <c r="U265" t="s">
        <v>51</v>
      </c>
      <c r="V265" s="8">
        <v>3.1019999999999999</v>
      </c>
      <c r="W265" s="8">
        <v>11.864000000000001</v>
      </c>
      <c r="Z265" s="8"/>
      <c r="AA265" s="8"/>
      <c r="AD265" s="8"/>
      <c r="AE265" s="8"/>
      <c r="AH265" s="8"/>
      <c r="AI265" s="8"/>
      <c r="AL265" s="8"/>
      <c r="AM265" s="8"/>
      <c r="AP265" s="8"/>
      <c r="AQ265" s="8"/>
    </row>
    <row r="266" spans="1:43" x14ac:dyDescent="0.3">
      <c r="A266">
        <v>263</v>
      </c>
      <c r="B266">
        <v>9</v>
      </c>
      <c r="D266">
        <v>4.28</v>
      </c>
      <c r="E266" t="s">
        <v>51</v>
      </c>
      <c r="F266" s="8">
        <v>3.1480000000000001</v>
      </c>
      <c r="G266" s="8">
        <v>13.473000000000001</v>
      </c>
      <c r="H266">
        <v>4.21</v>
      </c>
      <c r="I266" t="s">
        <v>51</v>
      </c>
      <c r="J266" s="8">
        <v>3.0649999999999999</v>
      </c>
      <c r="K266" s="8">
        <v>12.917999999999999</v>
      </c>
      <c r="L266">
        <v>3.9</v>
      </c>
      <c r="M266" t="s">
        <v>51</v>
      </c>
      <c r="N266" s="8">
        <v>2.931</v>
      </c>
      <c r="O266" s="8">
        <v>11.423</v>
      </c>
      <c r="P266">
        <v>3.73</v>
      </c>
      <c r="Q266" t="s">
        <v>51</v>
      </c>
      <c r="R266" s="8">
        <v>3.0059999999999998</v>
      </c>
      <c r="S266" s="8">
        <v>11.218999999999999</v>
      </c>
      <c r="T266">
        <v>3.82</v>
      </c>
      <c r="U266" t="s">
        <v>51</v>
      </c>
      <c r="V266" s="8">
        <v>3.1019999999999999</v>
      </c>
      <c r="W266" s="8">
        <v>11.837</v>
      </c>
      <c r="Z266" s="8"/>
      <c r="AA266" s="8"/>
      <c r="AD266" s="8"/>
      <c r="AE266" s="8"/>
      <c r="AH266" s="8"/>
      <c r="AI266" s="8"/>
      <c r="AL266" s="8"/>
      <c r="AM266" s="8"/>
      <c r="AP266" s="8"/>
      <c r="AQ266" s="8"/>
    </row>
    <row r="267" spans="1:43" x14ac:dyDescent="0.3">
      <c r="A267">
        <v>264</v>
      </c>
      <c r="B267">
        <v>10</v>
      </c>
      <c r="D267">
        <v>4.28</v>
      </c>
      <c r="E267" t="s">
        <v>51</v>
      </c>
      <c r="F267" s="8">
        <v>3.1480000000000001</v>
      </c>
      <c r="G267" s="8">
        <v>13.473000000000001</v>
      </c>
      <c r="H267">
        <v>4.22</v>
      </c>
      <c r="I267" t="s">
        <v>51</v>
      </c>
      <c r="J267" s="8">
        <v>3.0649999999999999</v>
      </c>
      <c r="K267" s="8">
        <v>12.933999999999999</v>
      </c>
      <c r="L267">
        <v>3.91</v>
      </c>
      <c r="M267" t="s">
        <v>51</v>
      </c>
      <c r="N267" s="8">
        <v>2.931</v>
      </c>
      <c r="O267" s="8">
        <v>11.46</v>
      </c>
      <c r="P267">
        <v>3.76</v>
      </c>
      <c r="Q267" t="s">
        <v>51</v>
      </c>
      <c r="R267" s="8">
        <v>3.0059999999999998</v>
      </c>
      <c r="S267" s="8">
        <v>11.304</v>
      </c>
      <c r="T267">
        <v>3.8</v>
      </c>
      <c r="U267" t="s">
        <v>51</v>
      </c>
      <c r="V267" s="8">
        <v>3.1019999999999999</v>
      </c>
      <c r="W267" s="8">
        <v>11.782999999999999</v>
      </c>
      <c r="Z267" s="8"/>
      <c r="AA267" s="8"/>
      <c r="AD267" s="8"/>
      <c r="AE267" s="8"/>
      <c r="AH267" s="8"/>
      <c r="AI267" s="8"/>
      <c r="AL267" s="8"/>
      <c r="AM267" s="8"/>
      <c r="AP267" s="8"/>
      <c r="AQ267" s="8"/>
    </row>
    <row r="268" spans="1:43" x14ac:dyDescent="0.3">
      <c r="A268">
        <v>265</v>
      </c>
      <c r="B268">
        <v>11</v>
      </c>
      <c r="D268">
        <v>4.28</v>
      </c>
      <c r="E268" t="s">
        <v>51</v>
      </c>
      <c r="F268" s="8">
        <v>3.1480000000000001</v>
      </c>
      <c r="G268" s="8">
        <v>13.473000000000001</v>
      </c>
      <c r="H268">
        <v>4.18</v>
      </c>
      <c r="I268" t="s">
        <v>51</v>
      </c>
      <c r="J268" s="8">
        <v>3.0649999999999999</v>
      </c>
      <c r="K268" s="8">
        <v>12.8</v>
      </c>
      <c r="L268">
        <v>3.92</v>
      </c>
      <c r="M268" t="s">
        <v>51</v>
      </c>
      <c r="N268" s="8">
        <v>2.931</v>
      </c>
      <c r="O268" s="8">
        <v>11.492000000000001</v>
      </c>
      <c r="P268">
        <v>3.83</v>
      </c>
      <c r="Q268" t="s">
        <v>51</v>
      </c>
      <c r="R268" s="8">
        <v>3.0059999999999998</v>
      </c>
      <c r="S268" s="8">
        <v>11.529</v>
      </c>
      <c r="T268">
        <v>3.82</v>
      </c>
      <c r="U268" t="s">
        <v>51</v>
      </c>
      <c r="V268" s="8">
        <v>3.1019999999999999</v>
      </c>
      <c r="W268" s="8">
        <v>11.855</v>
      </c>
      <c r="Z268" s="8"/>
      <c r="AA268" s="8"/>
      <c r="AD268" s="8"/>
      <c r="AE268" s="8"/>
      <c r="AH268" s="8"/>
      <c r="AI268" s="8"/>
      <c r="AL268" s="8"/>
      <c r="AM268" s="8"/>
      <c r="AP268" s="8"/>
      <c r="AQ268" s="8"/>
    </row>
    <row r="269" spans="1:43" x14ac:dyDescent="0.3">
      <c r="A269">
        <v>266</v>
      </c>
      <c r="B269">
        <v>12</v>
      </c>
      <c r="D269">
        <v>4.3</v>
      </c>
      <c r="E269" t="s">
        <v>51</v>
      </c>
      <c r="F269" s="8">
        <v>3.1480000000000001</v>
      </c>
      <c r="G269" s="8">
        <v>13.536</v>
      </c>
      <c r="H269">
        <v>4.1500000000000004</v>
      </c>
      <c r="I269" t="s">
        <v>51</v>
      </c>
      <c r="J269" s="8">
        <v>3.0649999999999999</v>
      </c>
      <c r="K269" s="8">
        <v>12.727</v>
      </c>
      <c r="L269">
        <v>3.93</v>
      </c>
      <c r="M269" t="s">
        <v>51</v>
      </c>
      <c r="N269" s="8">
        <v>2.931</v>
      </c>
      <c r="O269" s="8">
        <v>11.53</v>
      </c>
      <c r="P269">
        <v>3.83</v>
      </c>
      <c r="Q269" t="s">
        <v>51</v>
      </c>
      <c r="R269" s="8">
        <v>3.0059999999999998</v>
      </c>
      <c r="S269" s="8">
        <v>11.500999999999999</v>
      </c>
      <c r="T269">
        <v>3.81</v>
      </c>
      <c r="U269" t="s">
        <v>51</v>
      </c>
      <c r="V269" s="8">
        <v>3.1019999999999999</v>
      </c>
      <c r="W269" s="8">
        <v>11.807</v>
      </c>
      <c r="Z269" s="8"/>
      <c r="AA269" s="8"/>
      <c r="AD269" s="8"/>
      <c r="AE269" s="8"/>
      <c r="AH269" s="8"/>
      <c r="AI269" s="8"/>
      <c r="AL269" s="8"/>
      <c r="AM269" s="8"/>
      <c r="AP269" s="8"/>
      <c r="AQ269" s="8"/>
    </row>
    <row r="270" spans="1:43" x14ac:dyDescent="0.3">
      <c r="A270">
        <v>267</v>
      </c>
      <c r="B270">
        <v>13</v>
      </c>
      <c r="D270">
        <v>4.26</v>
      </c>
      <c r="E270" t="s">
        <v>51</v>
      </c>
      <c r="F270" s="8">
        <v>3.1480000000000001</v>
      </c>
      <c r="G270" s="8">
        <v>13.41</v>
      </c>
      <c r="H270">
        <v>4.0999999999999996</v>
      </c>
      <c r="I270" t="s">
        <v>51</v>
      </c>
      <c r="J270" s="8">
        <v>3.0649999999999999</v>
      </c>
      <c r="K270" s="8">
        <v>12.557</v>
      </c>
      <c r="L270">
        <v>3.9</v>
      </c>
      <c r="M270" t="s">
        <v>51</v>
      </c>
      <c r="N270" s="8">
        <v>2.931</v>
      </c>
      <c r="O270" s="8">
        <v>11.430999999999999</v>
      </c>
      <c r="P270">
        <v>3.82</v>
      </c>
      <c r="Q270" t="s">
        <v>51</v>
      </c>
      <c r="R270" s="8">
        <v>3.0059999999999998</v>
      </c>
      <c r="S270" s="8">
        <v>11.492000000000001</v>
      </c>
      <c r="T270">
        <v>3.8</v>
      </c>
      <c r="U270" t="s">
        <v>51</v>
      </c>
      <c r="V270" s="8">
        <v>3.1019999999999999</v>
      </c>
      <c r="W270" s="8">
        <v>11.785</v>
      </c>
      <c r="Z270" s="8"/>
      <c r="AA270" s="8"/>
      <c r="AD270" s="8"/>
      <c r="AE270" s="8"/>
      <c r="AH270" s="8"/>
      <c r="AI270" s="8"/>
      <c r="AL270" s="8"/>
      <c r="AM270" s="8"/>
      <c r="AP270" s="8"/>
      <c r="AQ270" s="8"/>
    </row>
    <row r="271" spans="1:43" x14ac:dyDescent="0.3">
      <c r="A271">
        <v>268</v>
      </c>
      <c r="B271">
        <v>14</v>
      </c>
      <c r="D271">
        <v>4.3</v>
      </c>
      <c r="E271" t="s">
        <v>51</v>
      </c>
      <c r="F271" s="8">
        <v>3.1480000000000001</v>
      </c>
      <c r="G271" s="8">
        <v>13.536</v>
      </c>
      <c r="H271">
        <v>4.1100000000000003</v>
      </c>
      <c r="I271" t="s">
        <v>51</v>
      </c>
      <c r="J271" s="8">
        <v>3.0649999999999999</v>
      </c>
      <c r="K271" s="8">
        <v>12.61</v>
      </c>
      <c r="L271">
        <v>3.96</v>
      </c>
      <c r="M271" t="s">
        <v>51</v>
      </c>
      <c r="N271" s="8">
        <v>2.931</v>
      </c>
      <c r="O271" s="8">
        <v>11.6</v>
      </c>
      <c r="P271">
        <v>3.84</v>
      </c>
      <c r="Q271" t="s">
        <v>51</v>
      </c>
      <c r="R271" s="8">
        <v>3.0059999999999998</v>
      </c>
      <c r="S271" s="8">
        <v>11.531000000000001</v>
      </c>
      <c r="T271">
        <v>3.8</v>
      </c>
      <c r="U271" t="s">
        <v>51</v>
      </c>
      <c r="V271" s="8">
        <v>3.1019999999999999</v>
      </c>
      <c r="W271" s="8">
        <v>11.795999999999999</v>
      </c>
      <c r="Z271" s="8"/>
      <c r="AA271" s="8"/>
      <c r="AD271" s="8"/>
      <c r="AE271" s="8"/>
      <c r="AH271" s="8"/>
      <c r="AI271" s="8"/>
      <c r="AL271" s="8"/>
      <c r="AM271" s="8"/>
      <c r="AP271" s="8"/>
      <c r="AQ271" s="8"/>
    </row>
    <row r="272" spans="1:43" x14ac:dyDescent="0.3">
      <c r="A272">
        <v>269</v>
      </c>
      <c r="B272">
        <v>15</v>
      </c>
      <c r="D272">
        <v>4.3099999999999996</v>
      </c>
      <c r="E272" t="s">
        <v>51</v>
      </c>
      <c r="F272" s="8">
        <v>3.1480000000000001</v>
      </c>
      <c r="G272" s="8">
        <v>13.567</v>
      </c>
      <c r="H272">
        <v>4.13</v>
      </c>
      <c r="I272" t="s">
        <v>51</v>
      </c>
      <c r="J272" s="8">
        <v>3.0649999999999999</v>
      </c>
      <c r="K272" s="8">
        <v>12.653</v>
      </c>
      <c r="L272">
        <v>3.98</v>
      </c>
      <c r="M272" t="s">
        <v>51</v>
      </c>
      <c r="N272" s="8">
        <v>2.931</v>
      </c>
      <c r="O272" s="8">
        <v>11.670999999999999</v>
      </c>
      <c r="P272">
        <v>3.81</v>
      </c>
      <c r="Q272" t="s">
        <v>51</v>
      </c>
      <c r="R272" s="8">
        <v>3.0059999999999998</v>
      </c>
      <c r="S272" s="8">
        <v>11.446</v>
      </c>
      <c r="T272">
        <v>3.8</v>
      </c>
      <c r="U272" t="s">
        <v>51</v>
      </c>
      <c r="V272" s="8">
        <v>3.1019999999999999</v>
      </c>
      <c r="W272" s="8">
        <v>11.788</v>
      </c>
      <c r="Z272" s="8"/>
      <c r="AA272" s="8"/>
      <c r="AD272" s="8"/>
      <c r="AE272" s="8"/>
      <c r="AH272" s="8"/>
      <c r="AI272" s="8"/>
      <c r="AL272" s="8"/>
      <c r="AM272" s="8"/>
      <c r="AP272" s="8"/>
      <c r="AQ272" s="8"/>
    </row>
    <row r="273" spans="1:43" x14ac:dyDescent="0.3">
      <c r="A273">
        <v>270</v>
      </c>
      <c r="B273">
        <v>1</v>
      </c>
      <c r="D273">
        <v>4.29</v>
      </c>
      <c r="E273" s="2">
        <v>3.355</v>
      </c>
      <c r="F273" s="8">
        <v>3.355</v>
      </c>
      <c r="G273" s="8">
        <v>14.394</v>
      </c>
      <c r="H273">
        <v>4.17</v>
      </c>
      <c r="I273" s="2">
        <v>3.0289999999999999</v>
      </c>
      <c r="J273" s="8">
        <v>3.0289999999999999</v>
      </c>
      <c r="K273" s="8">
        <v>12.62</v>
      </c>
      <c r="L273">
        <v>3.97</v>
      </c>
      <c r="M273" s="2">
        <v>2.9020000000000001</v>
      </c>
      <c r="N273" s="8">
        <v>2.9020000000000001</v>
      </c>
      <c r="O273" s="8">
        <v>11.523</v>
      </c>
      <c r="P273">
        <v>3.8</v>
      </c>
      <c r="Q273" s="2">
        <v>3.0329999999999999</v>
      </c>
      <c r="R273" s="8">
        <v>3.0329999999999999</v>
      </c>
      <c r="S273" s="8">
        <v>11.52</v>
      </c>
      <c r="T273">
        <v>3.73</v>
      </c>
      <c r="U273" s="2">
        <v>2.992</v>
      </c>
      <c r="V273" s="8">
        <v>2.992</v>
      </c>
      <c r="W273" s="8">
        <v>11.167999999999999</v>
      </c>
      <c r="Z273" s="8"/>
      <c r="AA273" s="8"/>
      <c r="AD273" s="8"/>
      <c r="AE273" s="8"/>
      <c r="AH273" s="8"/>
      <c r="AI273" s="8"/>
      <c r="AL273" s="8"/>
      <c r="AM273" s="8"/>
      <c r="AP273" s="8"/>
      <c r="AQ273" s="8"/>
    </row>
    <row r="274" spans="1:43" x14ac:dyDescent="0.3">
      <c r="A274">
        <v>271</v>
      </c>
      <c r="B274">
        <v>2</v>
      </c>
      <c r="D274">
        <v>4.28</v>
      </c>
      <c r="E274" t="s">
        <v>51</v>
      </c>
      <c r="F274" s="8">
        <v>3.355</v>
      </c>
      <c r="G274" s="8">
        <v>14.36</v>
      </c>
      <c r="H274">
        <v>4.17</v>
      </c>
      <c r="I274" t="s">
        <v>51</v>
      </c>
      <c r="J274" s="8">
        <v>3.0289999999999999</v>
      </c>
      <c r="K274" s="8">
        <v>12.644</v>
      </c>
      <c r="L274">
        <v>3.94</v>
      </c>
      <c r="M274" t="s">
        <v>51</v>
      </c>
      <c r="N274" s="8">
        <v>2.9020000000000001</v>
      </c>
      <c r="O274" s="8">
        <v>11.427</v>
      </c>
      <c r="P274">
        <v>3.81</v>
      </c>
      <c r="Q274" t="s">
        <v>51</v>
      </c>
      <c r="R274" s="8">
        <v>3.0329999999999999</v>
      </c>
      <c r="S274" s="8">
        <v>11.541</v>
      </c>
      <c r="T274">
        <v>3.75</v>
      </c>
      <c r="U274" t="s">
        <v>51</v>
      </c>
      <c r="V274" s="8">
        <v>2.992</v>
      </c>
      <c r="W274" s="8">
        <v>11.215999999999999</v>
      </c>
      <c r="Z274" s="8"/>
      <c r="AA274" s="8"/>
      <c r="AD274" s="8"/>
      <c r="AE274" s="8"/>
      <c r="AH274" s="8"/>
      <c r="AI274" s="8"/>
      <c r="AL274" s="8"/>
      <c r="AM274" s="8"/>
      <c r="AP274" s="8"/>
      <c r="AQ274" s="8"/>
    </row>
    <row r="275" spans="1:43" x14ac:dyDescent="0.3">
      <c r="A275">
        <v>272</v>
      </c>
      <c r="B275">
        <v>3</v>
      </c>
      <c r="D275">
        <v>4.2699999999999996</v>
      </c>
      <c r="E275" t="s">
        <v>51</v>
      </c>
      <c r="F275" s="8">
        <v>3.355</v>
      </c>
      <c r="G275" s="8">
        <v>14.326000000000001</v>
      </c>
      <c r="H275">
        <v>4.2300000000000004</v>
      </c>
      <c r="I275" t="s">
        <v>51</v>
      </c>
      <c r="J275" s="8">
        <v>3.0289999999999999</v>
      </c>
      <c r="K275" s="8">
        <v>12.814</v>
      </c>
      <c r="L275">
        <v>3.9</v>
      </c>
      <c r="M275" t="s">
        <v>51</v>
      </c>
      <c r="N275" s="8">
        <v>2.9020000000000001</v>
      </c>
      <c r="O275" s="8">
        <v>11.327999999999999</v>
      </c>
      <c r="P275">
        <v>3.79</v>
      </c>
      <c r="Q275" t="s">
        <v>51</v>
      </c>
      <c r="R275" s="8">
        <v>3.0329999999999999</v>
      </c>
      <c r="S275" s="8">
        <v>11.502000000000001</v>
      </c>
      <c r="T275">
        <v>3.77</v>
      </c>
      <c r="U275" t="s">
        <v>51</v>
      </c>
      <c r="V275" s="8">
        <v>2.992</v>
      </c>
      <c r="W275" s="8">
        <v>11.29</v>
      </c>
      <c r="Z275" s="8"/>
      <c r="AA275" s="8"/>
      <c r="AD275" s="8"/>
      <c r="AE275" s="8"/>
      <c r="AH275" s="8"/>
      <c r="AI275" s="8"/>
      <c r="AL275" s="8"/>
      <c r="AM275" s="8"/>
      <c r="AP275" s="8"/>
      <c r="AQ275" s="8"/>
    </row>
    <row r="276" spans="1:43" x14ac:dyDescent="0.3">
      <c r="A276">
        <v>273</v>
      </c>
      <c r="B276">
        <v>4</v>
      </c>
      <c r="D276">
        <v>4.26</v>
      </c>
      <c r="E276" t="s">
        <v>51</v>
      </c>
      <c r="F276" s="8">
        <v>3.355</v>
      </c>
      <c r="G276" s="8">
        <v>14.292999999999999</v>
      </c>
      <c r="H276">
        <v>4.24</v>
      </c>
      <c r="I276" t="s">
        <v>51</v>
      </c>
      <c r="J276" s="8">
        <v>3.0289999999999999</v>
      </c>
      <c r="K276" s="8">
        <v>12.847</v>
      </c>
      <c r="L276">
        <v>3.84</v>
      </c>
      <c r="M276" t="s">
        <v>51</v>
      </c>
      <c r="N276" s="8">
        <v>2.9020000000000001</v>
      </c>
      <c r="O276" s="8">
        <v>11.151</v>
      </c>
      <c r="P276">
        <v>3.81</v>
      </c>
      <c r="Q276" t="s">
        <v>51</v>
      </c>
      <c r="R276" s="8">
        <v>3.0329999999999999</v>
      </c>
      <c r="S276" s="8">
        <v>11.564</v>
      </c>
      <c r="T276">
        <v>3.8</v>
      </c>
      <c r="U276" t="s">
        <v>51</v>
      </c>
      <c r="V276" s="8">
        <v>2.992</v>
      </c>
      <c r="W276" s="8">
        <v>11.364000000000001</v>
      </c>
      <c r="Z276" s="8"/>
      <c r="AA276" s="8"/>
      <c r="AD276" s="8"/>
      <c r="AE276" s="8"/>
      <c r="AH276" s="8"/>
      <c r="AI276" s="8"/>
      <c r="AL276" s="8"/>
      <c r="AM276" s="8"/>
      <c r="AP276" s="8"/>
      <c r="AQ276" s="8"/>
    </row>
    <row r="277" spans="1:43" x14ac:dyDescent="0.3">
      <c r="A277">
        <v>274</v>
      </c>
      <c r="B277">
        <v>5</v>
      </c>
      <c r="D277">
        <v>4.26</v>
      </c>
      <c r="E277" t="s">
        <v>51</v>
      </c>
      <c r="F277" s="8">
        <v>3.355</v>
      </c>
      <c r="G277" s="8">
        <v>14.292999999999999</v>
      </c>
      <c r="H277">
        <v>4.2699999999999996</v>
      </c>
      <c r="I277" t="s">
        <v>51</v>
      </c>
      <c r="J277" s="8">
        <v>3.0289999999999999</v>
      </c>
      <c r="K277" s="8">
        <v>12.923</v>
      </c>
      <c r="L277">
        <v>3.81</v>
      </c>
      <c r="M277" t="s">
        <v>51</v>
      </c>
      <c r="N277" s="8">
        <v>2.9020000000000001</v>
      </c>
      <c r="O277" s="8">
        <v>11.055</v>
      </c>
      <c r="P277">
        <v>3.78</v>
      </c>
      <c r="Q277" t="s">
        <v>51</v>
      </c>
      <c r="R277" s="8">
        <v>3.0329999999999999</v>
      </c>
      <c r="S277" s="8">
        <v>11.468</v>
      </c>
      <c r="T277">
        <v>3.74</v>
      </c>
      <c r="U277" t="s">
        <v>51</v>
      </c>
      <c r="V277" s="8">
        <v>2.992</v>
      </c>
      <c r="W277" s="8">
        <v>11.2</v>
      </c>
      <c r="Z277" s="8"/>
      <c r="AA277" s="8"/>
      <c r="AD277" s="8"/>
      <c r="AE277" s="8"/>
      <c r="AH277" s="8"/>
      <c r="AI277" s="8"/>
      <c r="AL277" s="8"/>
      <c r="AM277" s="8"/>
      <c r="AP277" s="8"/>
      <c r="AQ277" s="8"/>
    </row>
    <row r="278" spans="1:43" x14ac:dyDescent="0.3">
      <c r="A278">
        <v>275</v>
      </c>
      <c r="B278">
        <v>6</v>
      </c>
      <c r="D278">
        <v>4.26</v>
      </c>
      <c r="E278" t="s">
        <v>51</v>
      </c>
      <c r="F278" s="8">
        <v>3.355</v>
      </c>
      <c r="G278" s="8">
        <v>14.292999999999999</v>
      </c>
      <c r="H278">
        <v>4.26</v>
      </c>
      <c r="I278" t="s">
        <v>51</v>
      </c>
      <c r="J278" s="8">
        <v>3.0289999999999999</v>
      </c>
      <c r="K278" s="8">
        <v>12.904999999999999</v>
      </c>
      <c r="L278">
        <v>3.83</v>
      </c>
      <c r="M278" t="s">
        <v>51</v>
      </c>
      <c r="N278" s="8">
        <v>2.9020000000000001</v>
      </c>
      <c r="O278" s="8">
        <v>11.117000000000001</v>
      </c>
      <c r="P278">
        <v>3.78</v>
      </c>
      <c r="Q278" t="s">
        <v>51</v>
      </c>
      <c r="R278" s="8">
        <v>3.0329999999999999</v>
      </c>
      <c r="S278" s="8">
        <v>11.468999999999999</v>
      </c>
      <c r="T278">
        <v>3.79</v>
      </c>
      <c r="U278" t="s">
        <v>51</v>
      </c>
      <c r="V278" s="8">
        <v>2.992</v>
      </c>
      <c r="W278" s="8">
        <v>11.349</v>
      </c>
      <c r="Z278" s="8"/>
      <c r="AA278" s="8"/>
      <c r="AD278" s="8"/>
      <c r="AE278" s="8"/>
      <c r="AH278" s="8"/>
      <c r="AI278" s="8"/>
      <c r="AL278" s="8"/>
      <c r="AM278" s="8"/>
      <c r="AP278" s="8"/>
      <c r="AQ278" s="8"/>
    </row>
    <row r="279" spans="1:43" x14ac:dyDescent="0.3">
      <c r="A279">
        <v>276</v>
      </c>
      <c r="B279">
        <v>7</v>
      </c>
      <c r="D279">
        <v>4.2699999999999996</v>
      </c>
      <c r="E279" t="s">
        <v>51</v>
      </c>
      <c r="F279" s="8">
        <v>3.355</v>
      </c>
      <c r="G279" s="8">
        <v>14.326000000000001</v>
      </c>
      <c r="H279">
        <v>4.24</v>
      </c>
      <c r="I279" t="s">
        <v>51</v>
      </c>
      <c r="J279" s="8">
        <v>3.0289999999999999</v>
      </c>
      <c r="K279" s="8">
        <v>12.831</v>
      </c>
      <c r="L279">
        <v>3.78</v>
      </c>
      <c r="M279" t="s">
        <v>51</v>
      </c>
      <c r="N279" s="8">
        <v>2.9020000000000001</v>
      </c>
      <c r="O279" s="8">
        <v>10.981</v>
      </c>
      <c r="P279">
        <v>3.78</v>
      </c>
      <c r="Q279" t="s">
        <v>51</v>
      </c>
      <c r="R279" s="8">
        <v>3.0329999999999999</v>
      </c>
      <c r="S279" s="8">
        <v>11.468</v>
      </c>
      <c r="T279">
        <v>3.74</v>
      </c>
      <c r="U279" t="s">
        <v>51</v>
      </c>
      <c r="V279" s="8">
        <v>2.992</v>
      </c>
      <c r="W279" s="8">
        <v>11.188000000000001</v>
      </c>
      <c r="Z279" s="8"/>
      <c r="AA279" s="8"/>
      <c r="AD279" s="8"/>
      <c r="AE279" s="8"/>
      <c r="AH279" s="8"/>
      <c r="AI279" s="8"/>
      <c r="AL279" s="8"/>
      <c r="AM279" s="8"/>
      <c r="AP279" s="8"/>
      <c r="AQ279" s="8"/>
    </row>
    <row r="280" spans="1:43" x14ac:dyDescent="0.3">
      <c r="A280">
        <v>277</v>
      </c>
      <c r="B280">
        <v>8</v>
      </c>
      <c r="D280">
        <v>4.28</v>
      </c>
      <c r="E280" t="s">
        <v>51</v>
      </c>
      <c r="F280" s="8">
        <v>3.355</v>
      </c>
      <c r="G280" s="8">
        <v>14.36</v>
      </c>
      <c r="H280">
        <v>4.2300000000000004</v>
      </c>
      <c r="I280" t="s">
        <v>51</v>
      </c>
      <c r="J280" s="8">
        <v>3.0289999999999999</v>
      </c>
      <c r="K280" s="8">
        <v>12.824</v>
      </c>
      <c r="L280">
        <v>3.83</v>
      </c>
      <c r="M280" t="s">
        <v>51</v>
      </c>
      <c r="N280" s="8">
        <v>2.9020000000000001</v>
      </c>
      <c r="O280" s="8">
        <v>11.103999999999999</v>
      </c>
      <c r="P280">
        <v>3.78</v>
      </c>
      <c r="Q280" t="s">
        <v>51</v>
      </c>
      <c r="R280" s="8">
        <v>3.0329999999999999</v>
      </c>
      <c r="S280" s="8">
        <v>11.467000000000001</v>
      </c>
      <c r="T280">
        <v>3.79</v>
      </c>
      <c r="U280" t="s">
        <v>51</v>
      </c>
      <c r="V280" s="8">
        <v>2.992</v>
      </c>
      <c r="W280" s="8">
        <v>11.335000000000001</v>
      </c>
      <c r="Z280" s="8"/>
      <c r="AA280" s="8"/>
      <c r="AD280" s="8"/>
      <c r="AE280" s="8"/>
      <c r="AH280" s="8"/>
      <c r="AI280" s="8"/>
      <c r="AL280" s="8"/>
      <c r="AM280" s="8"/>
      <c r="AP280" s="8"/>
      <c r="AQ280" s="8"/>
    </row>
    <row r="281" spans="1:43" x14ac:dyDescent="0.3">
      <c r="A281">
        <v>278</v>
      </c>
      <c r="B281">
        <v>9</v>
      </c>
      <c r="D281">
        <v>4.28</v>
      </c>
      <c r="E281" t="s">
        <v>51</v>
      </c>
      <c r="F281" s="8">
        <v>3.355</v>
      </c>
      <c r="G281" s="8">
        <v>14.36</v>
      </c>
      <c r="H281">
        <v>4.22</v>
      </c>
      <c r="I281" t="s">
        <v>51</v>
      </c>
      <c r="J281" s="8">
        <v>3.0289999999999999</v>
      </c>
      <c r="K281" s="8">
        <v>12.776999999999999</v>
      </c>
      <c r="L281">
        <v>3.84</v>
      </c>
      <c r="M281" t="s">
        <v>51</v>
      </c>
      <c r="N281" s="8">
        <v>2.9020000000000001</v>
      </c>
      <c r="O281" s="8">
        <v>11.147</v>
      </c>
      <c r="P281">
        <v>3.78</v>
      </c>
      <c r="Q281" t="s">
        <v>51</v>
      </c>
      <c r="R281" s="8">
        <v>3.0329999999999999</v>
      </c>
      <c r="S281" s="8">
        <v>11.465999999999999</v>
      </c>
      <c r="T281">
        <v>3.75</v>
      </c>
      <c r="U281" t="s">
        <v>51</v>
      </c>
      <c r="V281" s="8">
        <v>2.992</v>
      </c>
      <c r="W281" s="8">
        <v>11.222</v>
      </c>
      <c r="Z281" s="8"/>
      <c r="AA281" s="8"/>
      <c r="AD281" s="8"/>
      <c r="AE281" s="8"/>
      <c r="AH281" s="8"/>
      <c r="AI281" s="8"/>
      <c r="AL281" s="8"/>
      <c r="AM281" s="8"/>
      <c r="AP281" s="8"/>
      <c r="AQ281" s="8"/>
    </row>
    <row r="282" spans="1:43" x14ac:dyDescent="0.3">
      <c r="A282">
        <v>279</v>
      </c>
      <c r="B282">
        <v>10</v>
      </c>
      <c r="D282">
        <v>4.28</v>
      </c>
      <c r="E282" t="s">
        <v>51</v>
      </c>
      <c r="F282" s="8">
        <v>3.355</v>
      </c>
      <c r="G282" s="8">
        <v>14.36</v>
      </c>
      <c r="H282">
        <v>4.24</v>
      </c>
      <c r="I282" t="s">
        <v>51</v>
      </c>
      <c r="J282" s="8">
        <v>3.0289999999999999</v>
      </c>
      <c r="K282" s="8">
        <v>12.837999999999999</v>
      </c>
      <c r="L282">
        <v>3.86</v>
      </c>
      <c r="M282" t="s">
        <v>51</v>
      </c>
      <c r="N282" s="8">
        <v>2.9020000000000001</v>
      </c>
      <c r="O282" s="8">
        <v>11.195</v>
      </c>
      <c r="P282">
        <v>3.8</v>
      </c>
      <c r="Q282" t="s">
        <v>51</v>
      </c>
      <c r="R282" s="8">
        <v>3.0329999999999999</v>
      </c>
      <c r="S282" s="8">
        <v>11.518000000000001</v>
      </c>
      <c r="T282">
        <v>3.75</v>
      </c>
      <c r="U282" t="s">
        <v>51</v>
      </c>
      <c r="V282" s="8">
        <v>2.992</v>
      </c>
      <c r="W282" s="8">
        <v>11.228</v>
      </c>
      <c r="Z282" s="8"/>
      <c r="AA282" s="8"/>
      <c r="AD282" s="8"/>
      <c r="AE282" s="8"/>
      <c r="AH282" s="8"/>
      <c r="AI282" s="8"/>
      <c r="AL282" s="8"/>
      <c r="AM282" s="8"/>
      <c r="AP282" s="8"/>
      <c r="AQ282" s="8"/>
    </row>
    <row r="283" spans="1:43" x14ac:dyDescent="0.3">
      <c r="A283">
        <v>280</v>
      </c>
      <c r="B283">
        <v>11</v>
      </c>
      <c r="D283">
        <v>4.25</v>
      </c>
      <c r="E283" t="s">
        <v>51</v>
      </c>
      <c r="F283" s="8">
        <v>3.355</v>
      </c>
      <c r="G283" s="8">
        <v>14.259</v>
      </c>
      <c r="H283">
        <v>4.26</v>
      </c>
      <c r="I283" t="s">
        <v>51</v>
      </c>
      <c r="J283" s="8">
        <v>3.0289999999999999</v>
      </c>
      <c r="K283" s="8">
        <v>12.9</v>
      </c>
      <c r="L283">
        <v>3.8</v>
      </c>
      <c r="M283" t="s">
        <v>51</v>
      </c>
      <c r="N283" s="8">
        <v>2.9020000000000001</v>
      </c>
      <c r="O283" s="8">
        <v>11.035</v>
      </c>
      <c r="P283">
        <v>3.79</v>
      </c>
      <c r="Q283" t="s">
        <v>51</v>
      </c>
      <c r="R283" s="8">
        <v>3.0329999999999999</v>
      </c>
      <c r="S283" s="8">
        <v>11.489000000000001</v>
      </c>
      <c r="T283">
        <v>3.71</v>
      </c>
      <c r="U283" t="s">
        <v>51</v>
      </c>
      <c r="V283" s="8">
        <v>2.992</v>
      </c>
      <c r="W283" s="8">
        <v>11.102</v>
      </c>
      <c r="Z283" s="8"/>
      <c r="AA283" s="8"/>
      <c r="AD283" s="8"/>
      <c r="AE283" s="8"/>
      <c r="AH283" s="8"/>
      <c r="AI283" s="8"/>
      <c r="AL283" s="8"/>
      <c r="AM283" s="8"/>
      <c r="AP283" s="8"/>
      <c r="AQ283" s="8"/>
    </row>
    <row r="284" spans="1:43" x14ac:dyDescent="0.3">
      <c r="A284">
        <v>281</v>
      </c>
      <c r="B284">
        <v>12</v>
      </c>
      <c r="D284">
        <v>4.2699999999999996</v>
      </c>
      <c r="E284" t="s">
        <v>51</v>
      </c>
      <c r="F284" s="8">
        <v>3.355</v>
      </c>
      <c r="G284" s="8">
        <v>14.326000000000001</v>
      </c>
      <c r="H284">
        <v>4.2699999999999996</v>
      </c>
      <c r="I284" t="s">
        <v>51</v>
      </c>
      <c r="J284" s="8">
        <v>3.0289999999999999</v>
      </c>
      <c r="K284" s="8">
        <v>12.939</v>
      </c>
      <c r="L284">
        <v>3.82</v>
      </c>
      <c r="M284" t="s">
        <v>51</v>
      </c>
      <c r="N284" s="8">
        <v>2.9020000000000001</v>
      </c>
      <c r="O284" s="8">
        <v>11.087999999999999</v>
      </c>
      <c r="P284">
        <v>3.78</v>
      </c>
      <c r="Q284" t="s">
        <v>51</v>
      </c>
      <c r="R284" s="8">
        <v>3.0329999999999999</v>
      </c>
      <c r="S284" s="8">
        <v>11.461</v>
      </c>
      <c r="T284">
        <v>3.73</v>
      </c>
      <c r="U284" t="s">
        <v>51</v>
      </c>
      <c r="V284" s="8">
        <v>2.992</v>
      </c>
      <c r="W284" s="8">
        <v>11.17</v>
      </c>
      <c r="Z284" s="8"/>
      <c r="AA284" s="8"/>
      <c r="AD284" s="8"/>
      <c r="AE284" s="8"/>
      <c r="AH284" s="8"/>
      <c r="AI284" s="8"/>
      <c r="AL284" s="8"/>
      <c r="AM284" s="8"/>
      <c r="AP284" s="8"/>
      <c r="AQ284" s="8"/>
    </row>
    <row r="285" spans="1:43" x14ac:dyDescent="0.3">
      <c r="A285">
        <v>282</v>
      </c>
      <c r="B285">
        <v>13</v>
      </c>
      <c r="D285">
        <v>4.2699999999999996</v>
      </c>
      <c r="E285" t="s">
        <v>51</v>
      </c>
      <c r="F285" s="8">
        <v>3.355</v>
      </c>
      <c r="G285" s="8">
        <v>14.326000000000001</v>
      </c>
      <c r="H285">
        <v>4.2699999999999996</v>
      </c>
      <c r="I285" t="s">
        <v>51</v>
      </c>
      <c r="J285" s="8">
        <v>3.0289999999999999</v>
      </c>
      <c r="K285" s="8">
        <v>12.94</v>
      </c>
      <c r="L285">
        <v>3.78</v>
      </c>
      <c r="M285" t="s">
        <v>51</v>
      </c>
      <c r="N285" s="8">
        <v>2.9020000000000001</v>
      </c>
      <c r="O285" s="8">
        <v>10.971</v>
      </c>
      <c r="P285">
        <v>3.8</v>
      </c>
      <c r="Q285" t="s">
        <v>51</v>
      </c>
      <c r="R285" s="8">
        <v>3.0329999999999999</v>
      </c>
      <c r="S285" s="8">
        <v>11.523</v>
      </c>
      <c r="T285">
        <v>3.79</v>
      </c>
      <c r="U285" t="s">
        <v>51</v>
      </c>
      <c r="V285" s="8">
        <v>2.992</v>
      </c>
      <c r="W285" s="8">
        <v>11.335000000000001</v>
      </c>
      <c r="Z285" s="8"/>
      <c r="AA285" s="8"/>
      <c r="AD285" s="8"/>
      <c r="AE285" s="8"/>
      <c r="AH285" s="8"/>
      <c r="AI285" s="8"/>
      <c r="AL285" s="8"/>
      <c r="AM285" s="8"/>
      <c r="AP285" s="8"/>
      <c r="AQ285" s="8"/>
    </row>
    <row r="286" spans="1:43" x14ac:dyDescent="0.3">
      <c r="A286">
        <v>283</v>
      </c>
      <c r="B286">
        <v>14</v>
      </c>
      <c r="D286">
        <v>4.26</v>
      </c>
      <c r="E286" t="s">
        <v>51</v>
      </c>
      <c r="F286" s="8">
        <v>3.355</v>
      </c>
      <c r="G286" s="8">
        <v>14.292999999999999</v>
      </c>
      <c r="H286">
        <v>4.2699999999999996</v>
      </c>
      <c r="I286" t="s">
        <v>51</v>
      </c>
      <c r="J286" s="8">
        <v>3.0289999999999999</v>
      </c>
      <c r="K286" s="8">
        <v>12.923999999999999</v>
      </c>
      <c r="L286">
        <v>3.71</v>
      </c>
      <c r="M286" t="s">
        <v>51</v>
      </c>
      <c r="N286" s="8">
        <v>2.9020000000000001</v>
      </c>
      <c r="O286" s="8">
        <v>10.760999999999999</v>
      </c>
      <c r="P286">
        <v>3.75</v>
      </c>
      <c r="Q286" t="s">
        <v>51</v>
      </c>
      <c r="R286" s="8">
        <v>3.0329999999999999</v>
      </c>
      <c r="S286" s="8">
        <v>11.385999999999999</v>
      </c>
      <c r="T286">
        <v>3.73</v>
      </c>
      <c r="U286" t="s">
        <v>51</v>
      </c>
      <c r="V286" s="8">
        <v>2.992</v>
      </c>
      <c r="W286" s="8">
        <v>11.154</v>
      </c>
      <c r="Z286" s="8"/>
      <c r="AA286" s="8"/>
      <c r="AD286" s="8"/>
      <c r="AE286" s="8"/>
      <c r="AH286" s="8"/>
      <c r="AI286" s="8"/>
      <c r="AL286" s="8"/>
      <c r="AM286" s="8"/>
      <c r="AP286" s="8"/>
      <c r="AQ286" s="8"/>
    </row>
    <row r="287" spans="1:43" x14ac:dyDescent="0.3">
      <c r="A287">
        <v>284</v>
      </c>
      <c r="B287">
        <v>15</v>
      </c>
      <c r="D287">
        <v>4.2699999999999996</v>
      </c>
      <c r="E287" t="s">
        <v>51</v>
      </c>
      <c r="F287" s="8">
        <v>3.355</v>
      </c>
      <c r="G287" s="8">
        <v>14.326000000000001</v>
      </c>
      <c r="H287">
        <v>4.28</v>
      </c>
      <c r="I287" t="s">
        <v>51</v>
      </c>
      <c r="J287" s="8">
        <v>3.0289999999999999</v>
      </c>
      <c r="K287" s="8">
        <v>12.962</v>
      </c>
      <c r="L287">
        <v>3.64</v>
      </c>
      <c r="M287" t="s">
        <v>51</v>
      </c>
      <c r="N287" s="8">
        <v>2.9020000000000001</v>
      </c>
      <c r="O287" s="8">
        <v>10.561999999999999</v>
      </c>
      <c r="P287">
        <v>3.76</v>
      </c>
      <c r="Q287" t="s">
        <v>51</v>
      </c>
      <c r="R287" s="8">
        <v>3.0329999999999999</v>
      </c>
      <c r="S287" s="8">
        <v>11.391999999999999</v>
      </c>
      <c r="T287">
        <v>3.73</v>
      </c>
      <c r="U287" t="s">
        <v>51</v>
      </c>
      <c r="V287" s="8">
        <v>2.992</v>
      </c>
      <c r="W287" s="8">
        <v>11.167</v>
      </c>
      <c r="Z287" s="8"/>
      <c r="AA287" s="8"/>
      <c r="AD287" s="8"/>
      <c r="AE287" s="8"/>
      <c r="AH287" s="8"/>
      <c r="AI287" s="8"/>
      <c r="AL287" s="8"/>
      <c r="AM287" s="8"/>
      <c r="AP287" s="8"/>
      <c r="AQ287" s="8"/>
    </row>
    <row r="288" spans="1:43" x14ac:dyDescent="0.3">
      <c r="A288">
        <v>285</v>
      </c>
      <c r="B288">
        <v>1</v>
      </c>
      <c r="D288">
        <v>4.26</v>
      </c>
      <c r="E288" s="2">
        <v>3.359</v>
      </c>
      <c r="F288" s="8">
        <v>3.359</v>
      </c>
      <c r="G288" s="8">
        <v>14.311</v>
      </c>
      <c r="H288">
        <v>4.2300000000000004</v>
      </c>
      <c r="I288" s="2">
        <v>3.1160000000000001</v>
      </c>
      <c r="J288" s="8">
        <v>3.1160000000000001</v>
      </c>
      <c r="K288" s="8">
        <v>13.176</v>
      </c>
      <c r="L288">
        <v>3.53</v>
      </c>
      <c r="M288" s="2">
        <v>2.6509999999999998</v>
      </c>
      <c r="N288" s="8">
        <v>2.6509999999999998</v>
      </c>
      <c r="O288" s="8">
        <v>9.3670000000000009</v>
      </c>
      <c r="P288">
        <v>3.74</v>
      </c>
      <c r="Q288" s="2">
        <v>2.89</v>
      </c>
      <c r="R288" s="8">
        <v>2.89</v>
      </c>
      <c r="S288" s="8">
        <v>10.798</v>
      </c>
      <c r="T288">
        <v>3.73</v>
      </c>
      <c r="U288" s="2">
        <v>2.8849999999999998</v>
      </c>
      <c r="V288" s="8">
        <v>2.8849999999999998</v>
      </c>
      <c r="W288" s="8">
        <v>10.77</v>
      </c>
      <c r="Z288" s="8"/>
      <c r="AA288" s="8"/>
      <c r="AD288" s="8"/>
      <c r="AE288" s="8"/>
      <c r="AH288" s="8"/>
      <c r="AI288" s="8"/>
      <c r="AL288" s="8"/>
      <c r="AM288" s="8"/>
      <c r="AP288" s="8"/>
      <c r="AQ288" s="8"/>
    </row>
    <row r="289" spans="1:43" x14ac:dyDescent="0.3">
      <c r="A289">
        <v>286</v>
      </c>
      <c r="B289">
        <v>2</v>
      </c>
      <c r="D289">
        <v>4.2699999999999996</v>
      </c>
      <c r="E289" t="s">
        <v>51</v>
      </c>
      <c r="F289" s="8">
        <v>3.359</v>
      </c>
      <c r="G289" s="8">
        <v>14.345000000000001</v>
      </c>
      <c r="H289">
        <v>4.25</v>
      </c>
      <c r="I289" t="s">
        <v>51</v>
      </c>
      <c r="J289" s="8">
        <v>3.1160000000000001</v>
      </c>
      <c r="K289" s="8">
        <v>13.252000000000001</v>
      </c>
      <c r="L289">
        <v>3.46</v>
      </c>
      <c r="M289" t="s">
        <v>51</v>
      </c>
      <c r="N289" s="8">
        <v>2.6509999999999998</v>
      </c>
      <c r="O289" s="8">
        <v>9.1639999999999997</v>
      </c>
      <c r="P289">
        <v>3.73</v>
      </c>
      <c r="Q289" t="s">
        <v>51</v>
      </c>
      <c r="R289" s="8">
        <v>2.89</v>
      </c>
      <c r="S289" s="8">
        <v>10.782999999999999</v>
      </c>
      <c r="T289">
        <v>3.73</v>
      </c>
      <c r="U289" t="s">
        <v>51</v>
      </c>
      <c r="V289" s="8">
        <v>2.8849999999999998</v>
      </c>
      <c r="W289" s="8">
        <v>10.757</v>
      </c>
      <c r="Z289" s="8"/>
      <c r="AA289" s="8"/>
      <c r="AD289" s="8"/>
      <c r="AE289" s="8"/>
      <c r="AH289" s="8"/>
      <c r="AI289" s="8"/>
      <c r="AL289" s="8"/>
      <c r="AM289" s="8"/>
      <c r="AP289" s="8"/>
      <c r="AQ289" s="8"/>
    </row>
    <row r="290" spans="1:43" x14ac:dyDescent="0.3">
      <c r="A290">
        <v>287</v>
      </c>
      <c r="B290">
        <v>3</v>
      </c>
      <c r="D290">
        <v>4.2699999999999996</v>
      </c>
      <c r="E290" t="s">
        <v>51</v>
      </c>
      <c r="F290" s="8">
        <v>3.359</v>
      </c>
      <c r="G290" s="8">
        <v>14.345000000000001</v>
      </c>
      <c r="H290">
        <v>4.2699999999999996</v>
      </c>
      <c r="I290" t="s">
        <v>51</v>
      </c>
      <c r="J290" s="8">
        <v>3.1160000000000001</v>
      </c>
      <c r="K290" s="8">
        <v>13.313000000000001</v>
      </c>
      <c r="L290">
        <v>3.47</v>
      </c>
      <c r="M290" t="s">
        <v>51</v>
      </c>
      <c r="N290" s="8">
        <v>2.6509999999999998</v>
      </c>
      <c r="O290" s="8">
        <v>9.2080000000000002</v>
      </c>
      <c r="P290">
        <v>3.72</v>
      </c>
      <c r="Q290" t="s">
        <v>51</v>
      </c>
      <c r="R290" s="8">
        <v>2.89</v>
      </c>
      <c r="S290" s="8">
        <v>10.76</v>
      </c>
      <c r="T290">
        <v>3.79</v>
      </c>
      <c r="U290" t="s">
        <v>51</v>
      </c>
      <c r="V290" s="8">
        <v>2.8849999999999998</v>
      </c>
      <c r="W290" s="8">
        <v>10.923999999999999</v>
      </c>
      <c r="Z290" s="8"/>
      <c r="AA290" s="8"/>
      <c r="AD290" s="8"/>
      <c r="AE290" s="8"/>
      <c r="AH290" s="8"/>
      <c r="AI290" s="8"/>
      <c r="AL290" s="8"/>
      <c r="AM290" s="8"/>
      <c r="AP290" s="8"/>
      <c r="AQ290" s="8"/>
    </row>
    <row r="291" spans="1:43" x14ac:dyDescent="0.3">
      <c r="A291">
        <v>288</v>
      </c>
      <c r="B291">
        <v>4</v>
      </c>
      <c r="D291">
        <v>4.26</v>
      </c>
      <c r="E291" t="s">
        <v>51</v>
      </c>
      <c r="F291" s="8">
        <v>3.359</v>
      </c>
      <c r="G291" s="8">
        <v>14.311</v>
      </c>
      <c r="H291">
        <v>4.24</v>
      </c>
      <c r="I291" t="s">
        <v>51</v>
      </c>
      <c r="J291" s="8">
        <v>3.1160000000000001</v>
      </c>
      <c r="K291" s="8">
        <v>13.214</v>
      </c>
      <c r="L291">
        <v>3.44</v>
      </c>
      <c r="M291" t="s">
        <v>51</v>
      </c>
      <c r="N291" s="8">
        <v>2.6509999999999998</v>
      </c>
      <c r="O291" s="8">
        <v>9.1280000000000001</v>
      </c>
      <c r="P291">
        <v>3.76</v>
      </c>
      <c r="Q291" t="s">
        <v>51</v>
      </c>
      <c r="R291" s="8">
        <v>2.89</v>
      </c>
      <c r="S291" s="8">
        <v>10.858000000000001</v>
      </c>
      <c r="T291">
        <v>3.64</v>
      </c>
      <c r="U291" t="s">
        <v>51</v>
      </c>
      <c r="V291" s="8">
        <v>2.8849999999999998</v>
      </c>
      <c r="W291" s="8">
        <v>10.491</v>
      </c>
      <c r="Z291" s="8"/>
      <c r="AA291" s="8"/>
      <c r="AD291" s="8"/>
      <c r="AE291" s="8"/>
      <c r="AH291" s="8"/>
      <c r="AI291" s="8"/>
      <c r="AL291" s="8"/>
      <c r="AM291" s="8"/>
      <c r="AP291" s="8"/>
      <c r="AQ291" s="8"/>
    </row>
    <row r="292" spans="1:43" x14ac:dyDescent="0.3">
      <c r="A292">
        <v>289</v>
      </c>
      <c r="B292">
        <v>5</v>
      </c>
      <c r="D292">
        <v>4.26</v>
      </c>
      <c r="E292" t="s">
        <v>51</v>
      </c>
      <c r="F292" s="8">
        <v>3.359</v>
      </c>
      <c r="G292" s="8">
        <v>14.311</v>
      </c>
      <c r="H292">
        <v>4.18</v>
      </c>
      <c r="I292" t="s">
        <v>51</v>
      </c>
      <c r="J292" s="8">
        <v>3.1160000000000001</v>
      </c>
      <c r="K292" s="8">
        <v>13.01</v>
      </c>
      <c r="L292">
        <v>3.4</v>
      </c>
      <c r="M292" t="s">
        <v>51</v>
      </c>
      <c r="N292" s="8">
        <v>2.6509999999999998</v>
      </c>
      <c r="O292" s="8">
        <v>9.0220000000000002</v>
      </c>
      <c r="P292">
        <v>3.75</v>
      </c>
      <c r="Q292" t="s">
        <v>51</v>
      </c>
      <c r="R292" s="8">
        <v>2.89</v>
      </c>
      <c r="S292" s="8">
        <v>10.833</v>
      </c>
      <c r="T292">
        <v>3.72</v>
      </c>
      <c r="U292" t="s">
        <v>51</v>
      </c>
      <c r="V292" s="8">
        <v>2.8849999999999998</v>
      </c>
      <c r="W292" s="8">
        <v>10.731999999999999</v>
      </c>
      <c r="Z292" s="8"/>
      <c r="AA292" s="8"/>
      <c r="AD292" s="8"/>
      <c r="AE292" s="8"/>
      <c r="AH292" s="8"/>
      <c r="AI292" s="8"/>
      <c r="AL292" s="8"/>
      <c r="AM292" s="8"/>
      <c r="AP292" s="8"/>
      <c r="AQ292" s="8"/>
    </row>
    <row r="293" spans="1:43" x14ac:dyDescent="0.3">
      <c r="A293">
        <v>290</v>
      </c>
      <c r="B293">
        <v>6</v>
      </c>
      <c r="D293">
        <v>4.24</v>
      </c>
      <c r="E293" t="s">
        <v>51</v>
      </c>
      <c r="F293" s="8">
        <v>3.359</v>
      </c>
      <c r="G293" s="8">
        <v>14.244</v>
      </c>
      <c r="H293">
        <v>4.21</v>
      </c>
      <c r="I293" t="s">
        <v>51</v>
      </c>
      <c r="J293" s="8">
        <v>3.1160000000000001</v>
      </c>
      <c r="K293" s="8">
        <v>13.114000000000001</v>
      </c>
      <c r="L293">
        <v>3.47</v>
      </c>
      <c r="M293" t="s">
        <v>51</v>
      </c>
      <c r="N293" s="8">
        <v>2.6509999999999998</v>
      </c>
      <c r="O293" s="8">
        <v>9.1880000000000006</v>
      </c>
      <c r="P293">
        <v>3.73</v>
      </c>
      <c r="Q293" t="s">
        <v>51</v>
      </c>
      <c r="R293" s="8">
        <v>2.89</v>
      </c>
      <c r="S293" s="8">
        <v>10.782999999999999</v>
      </c>
      <c r="T293">
        <v>3.78</v>
      </c>
      <c r="U293" t="s">
        <v>51</v>
      </c>
      <c r="V293" s="8">
        <v>2.8849999999999998</v>
      </c>
      <c r="W293" s="8">
        <v>10.896000000000001</v>
      </c>
      <c r="Z293" s="8"/>
      <c r="AA293" s="8"/>
      <c r="AD293" s="8"/>
      <c r="AE293" s="8"/>
      <c r="AH293" s="8"/>
      <c r="AI293" s="8"/>
      <c r="AL293" s="8"/>
      <c r="AM293" s="8"/>
      <c r="AP293" s="8"/>
      <c r="AQ293" s="8"/>
    </row>
    <row r="294" spans="1:43" x14ac:dyDescent="0.3">
      <c r="A294">
        <v>291</v>
      </c>
      <c r="B294">
        <v>7</v>
      </c>
      <c r="D294">
        <v>4.1900000000000004</v>
      </c>
      <c r="E294" t="s">
        <v>51</v>
      </c>
      <c r="F294" s="8">
        <v>3.359</v>
      </c>
      <c r="G294" s="8">
        <v>14.076000000000001</v>
      </c>
      <c r="H294">
        <v>4.2</v>
      </c>
      <c r="I294" t="s">
        <v>51</v>
      </c>
      <c r="J294" s="8">
        <v>3.1160000000000001</v>
      </c>
      <c r="K294" s="8">
        <v>13.093</v>
      </c>
      <c r="L294">
        <v>3.41</v>
      </c>
      <c r="M294" t="s">
        <v>51</v>
      </c>
      <c r="N294" s="8">
        <v>2.6509999999999998</v>
      </c>
      <c r="O294" s="8">
        <v>9.048</v>
      </c>
      <c r="P294">
        <v>3.75</v>
      </c>
      <c r="Q294" t="s">
        <v>51</v>
      </c>
      <c r="R294" s="8">
        <v>2.89</v>
      </c>
      <c r="S294" s="8">
        <v>10.842000000000001</v>
      </c>
      <c r="T294">
        <v>3.73</v>
      </c>
      <c r="U294" t="s">
        <v>51</v>
      </c>
      <c r="V294" s="8">
        <v>2.8849999999999998</v>
      </c>
      <c r="W294" s="8">
        <v>10.768000000000001</v>
      </c>
      <c r="Z294" s="8"/>
      <c r="AA294" s="8"/>
      <c r="AD294" s="8"/>
      <c r="AE294" s="8"/>
      <c r="AH294" s="8"/>
      <c r="AI294" s="8"/>
      <c r="AL294" s="8"/>
      <c r="AM294" s="8"/>
      <c r="AP294" s="8"/>
      <c r="AQ294" s="8"/>
    </row>
    <row r="295" spans="1:43" x14ac:dyDescent="0.3">
      <c r="A295">
        <v>292</v>
      </c>
      <c r="B295">
        <v>8</v>
      </c>
      <c r="D295">
        <v>4.1900000000000004</v>
      </c>
      <c r="E295" t="s">
        <v>51</v>
      </c>
      <c r="F295" s="8">
        <v>3.359</v>
      </c>
      <c r="G295" s="8">
        <v>14.076000000000001</v>
      </c>
      <c r="H295">
        <v>4.22</v>
      </c>
      <c r="I295" t="s">
        <v>51</v>
      </c>
      <c r="J295" s="8">
        <v>3.1160000000000001</v>
      </c>
      <c r="K295" s="8">
        <v>13.146000000000001</v>
      </c>
      <c r="L295">
        <v>3.49</v>
      </c>
      <c r="M295" t="s">
        <v>51</v>
      </c>
      <c r="N295" s="8">
        <v>2.6509999999999998</v>
      </c>
      <c r="O295" s="8">
        <v>9.2449999999999992</v>
      </c>
      <c r="P295">
        <v>3.68</v>
      </c>
      <c r="Q295" t="s">
        <v>51</v>
      </c>
      <c r="R295" s="8">
        <v>2.89</v>
      </c>
      <c r="S295" s="8">
        <v>10.638</v>
      </c>
      <c r="T295">
        <v>3.73</v>
      </c>
      <c r="U295" t="s">
        <v>51</v>
      </c>
      <c r="V295" s="8">
        <v>2.8849999999999998</v>
      </c>
      <c r="W295" s="8">
        <v>10.772</v>
      </c>
      <c r="Z295" s="8"/>
      <c r="AA295" s="8"/>
      <c r="AD295" s="8"/>
      <c r="AE295" s="8"/>
      <c r="AH295" s="8"/>
      <c r="AI295" s="8"/>
      <c r="AL295" s="8"/>
      <c r="AM295" s="8"/>
      <c r="AP295" s="8"/>
      <c r="AQ295" s="8"/>
    </row>
    <row r="296" spans="1:43" x14ac:dyDescent="0.3">
      <c r="A296">
        <v>293</v>
      </c>
      <c r="B296">
        <v>9</v>
      </c>
      <c r="D296">
        <v>4.16</v>
      </c>
      <c r="E296" t="s">
        <v>51</v>
      </c>
      <c r="F296" s="8">
        <v>3.359</v>
      </c>
      <c r="G296" s="8">
        <v>13.975</v>
      </c>
      <c r="H296">
        <v>4.1900000000000004</v>
      </c>
      <c r="I296" t="s">
        <v>51</v>
      </c>
      <c r="J296" s="8">
        <v>3.1160000000000001</v>
      </c>
      <c r="K296" s="8">
        <v>13.055</v>
      </c>
      <c r="L296">
        <v>3.39</v>
      </c>
      <c r="M296" t="s">
        <v>51</v>
      </c>
      <c r="N296" s="8">
        <v>2.6509999999999998</v>
      </c>
      <c r="O296" s="8">
        <v>8.9960000000000004</v>
      </c>
      <c r="P296">
        <v>3.65</v>
      </c>
      <c r="Q296" t="s">
        <v>51</v>
      </c>
      <c r="R296" s="8">
        <v>2.89</v>
      </c>
      <c r="S296" s="8">
        <v>10.561</v>
      </c>
      <c r="T296">
        <v>3.69</v>
      </c>
      <c r="U296" t="s">
        <v>51</v>
      </c>
      <c r="V296" s="8">
        <v>2.8849999999999998</v>
      </c>
      <c r="W296" s="8">
        <v>10.632</v>
      </c>
      <c r="Z296" s="8"/>
      <c r="AA296" s="8"/>
      <c r="AD296" s="8"/>
      <c r="AE296" s="8"/>
      <c r="AH296" s="8"/>
      <c r="AI296" s="8"/>
      <c r="AL296" s="8"/>
      <c r="AM296" s="8"/>
      <c r="AP296" s="8"/>
      <c r="AQ296" s="8"/>
    </row>
    <row r="297" spans="1:43" x14ac:dyDescent="0.3">
      <c r="A297">
        <v>294</v>
      </c>
      <c r="B297">
        <v>10</v>
      </c>
      <c r="D297">
        <v>4.16</v>
      </c>
      <c r="E297" t="s">
        <v>51</v>
      </c>
      <c r="F297" s="8">
        <v>3.359</v>
      </c>
      <c r="G297" s="8">
        <v>13.975</v>
      </c>
      <c r="H297">
        <v>4.1100000000000003</v>
      </c>
      <c r="I297" t="s">
        <v>51</v>
      </c>
      <c r="J297" s="8">
        <v>3.1160000000000001</v>
      </c>
      <c r="K297" s="8">
        <v>12.8</v>
      </c>
      <c r="L297">
        <v>3.44</v>
      </c>
      <c r="M297" t="s">
        <v>51</v>
      </c>
      <c r="N297" s="8">
        <v>2.6509999999999998</v>
      </c>
      <c r="O297" s="8">
        <v>9.11</v>
      </c>
      <c r="P297">
        <v>3.64</v>
      </c>
      <c r="Q297" t="s">
        <v>51</v>
      </c>
      <c r="R297" s="8">
        <v>2.89</v>
      </c>
      <c r="S297" s="8">
        <v>10.535</v>
      </c>
      <c r="T297">
        <v>3.62</v>
      </c>
      <c r="U297" t="s">
        <v>51</v>
      </c>
      <c r="V297" s="8">
        <v>2.8849999999999998</v>
      </c>
      <c r="W297" s="8">
        <v>10.452999999999999</v>
      </c>
      <c r="Z297" s="8"/>
      <c r="AA297" s="8"/>
      <c r="AD297" s="8"/>
      <c r="AE297" s="8"/>
      <c r="AH297" s="8"/>
      <c r="AI297" s="8"/>
      <c r="AL297" s="8"/>
      <c r="AM297" s="8"/>
      <c r="AP297" s="8"/>
      <c r="AQ297" s="8"/>
    </row>
    <row r="298" spans="1:43" x14ac:dyDescent="0.3">
      <c r="A298">
        <v>295</v>
      </c>
      <c r="B298">
        <v>11</v>
      </c>
      <c r="D298">
        <v>4.08</v>
      </c>
      <c r="E298" t="s">
        <v>51</v>
      </c>
      <c r="F298" s="8">
        <v>3.359</v>
      </c>
      <c r="G298" s="8">
        <v>13.706</v>
      </c>
      <c r="H298">
        <v>4.1900000000000004</v>
      </c>
      <c r="I298" t="s">
        <v>51</v>
      </c>
      <c r="J298" s="8">
        <v>3.1160000000000001</v>
      </c>
      <c r="K298" s="8">
        <v>13.058</v>
      </c>
      <c r="L298">
        <v>3.44</v>
      </c>
      <c r="M298" t="s">
        <v>51</v>
      </c>
      <c r="N298" s="8">
        <v>2.6509999999999998</v>
      </c>
      <c r="O298" s="8">
        <v>9.1180000000000003</v>
      </c>
      <c r="P298">
        <v>3.65</v>
      </c>
      <c r="Q298" t="s">
        <v>51</v>
      </c>
      <c r="R298" s="8">
        <v>2.89</v>
      </c>
      <c r="S298" s="8">
        <v>10.545999999999999</v>
      </c>
      <c r="T298">
        <v>3.6</v>
      </c>
      <c r="U298" t="s">
        <v>51</v>
      </c>
      <c r="V298" s="8">
        <v>2.8849999999999998</v>
      </c>
      <c r="W298" s="8">
        <v>10.378</v>
      </c>
      <c r="Z298" s="8"/>
      <c r="AA298" s="8"/>
      <c r="AD298" s="8"/>
      <c r="AE298" s="8"/>
      <c r="AH298" s="8"/>
      <c r="AI298" s="8"/>
      <c r="AL298" s="8"/>
      <c r="AM298" s="8"/>
      <c r="AP298" s="8"/>
      <c r="AQ298" s="8"/>
    </row>
    <row r="299" spans="1:43" x14ac:dyDescent="0.3">
      <c r="A299">
        <v>296</v>
      </c>
      <c r="B299">
        <v>12</v>
      </c>
      <c r="D299">
        <v>3.9</v>
      </c>
      <c r="E299" t="s">
        <v>51</v>
      </c>
      <c r="F299" s="8">
        <v>3.359</v>
      </c>
      <c r="G299" s="8">
        <v>13.102</v>
      </c>
      <c r="H299">
        <v>4.21</v>
      </c>
      <c r="I299" t="s">
        <v>51</v>
      </c>
      <c r="J299" s="8">
        <v>3.1160000000000001</v>
      </c>
      <c r="K299" s="8">
        <v>13.124000000000001</v>
      </c>
      <c r="L299">
        <v>3.56</v>
      </c>
      <c r="M299" t="s">
        <v>51</v>
      </c>
      <c r="N299" s="8">
        <v>2.6509999999999998</v>
      </c>
      <c r="O299" s="8">
        <v>9.4269999999999996</v>
      </c>
      <c r="P299">
        <v>3.64</v>
      </c>
      <c r="Q299" t="s">
        <v>51</v>
      </c>
      <c r="R299" s="8">
        <v>2.89</v>
      </c>
      <c r="S299" s="8">
        <v>10.522</v>
      </c>
      <c r="T299">
        <v>3.79</v>
      </c>
      <c r="U299" t="s">
        <v>51</v>
      </c>
      <c r="V299" s="8">
        <v>2.8849999999999998</v>
      </c>
      <c r="W299" s="8">
        <v>10.930999999999999</v>
      </c>
      <c r="Z299" s="8"/>
      <c r="AA299" s="8"/>
      <c r="AD299" s="8"/>
      <c r="AE299" s="8"/>
      <c r="AH299" s="8"/>
      <c r="AI299" s="8"/>
      <c r="AL299" s="8"/>
      <c r="AM299" s="8"/>
      <c r="AP299" s="8"/>
      <c r="AQ299" s="8"/>
    </row>
    <row r="300" spans="1:43" x14ac:dyDescent="0.3">
      <c r="A300">
        <v>297</v>
      </c>
      <c r="B300">
        <v>13</v>
      </c>
      <c r="D300">
        <v>3.81</v>
      </c>
      <c r="E300" t="s">
        <v>51</v>
      </c>
      <c r="F300" s="8">
        <v>3.359</v>
      </c>
      <c r="G300" s="8">
        <v>12.798999999999999</v>
      </c>
      <c r="H300">
        <v>4.4000000000000004</v>
      </c>
      <c r="I300" t="s">
        <v>51</v>
      </c>
      <c r="J300" s="8">
        <v>3.1160000000000001</v>
      </c>
      <c r="K300" s="8">
        <v>13.715999999999999</v>
      </c>
      <c r="L300">
        <v>3.45</v>
      </c>
      <c r="M300" t="s">
        <v>51</v>
      </c>
      <c r="N300" s="8">
        <v>2.6509999999999998</v>
      </c>
      <c r="O300" s="8">
        <v>9.1519999999999992</v>
      </c>
      <c r="P300">
        <v>3.66</v>
      </c>
      <c r="Q300" t="s">
        <v>51</v>
      </c>
      <c r="R300" s="8">
        <v>2.89</v>
      </c>
      <c r="S300" s="8">
        <v>10.574</v>
      </c>
      <c r="T300">
        <v>3.79</v>
      </c>
      <c r="U300" t="s">
        <v>51</v>
      </c>
      <c r="V300" s="8">
        <v>2.8849999999999998</v>
      </c>
      <c r="W300" s="8">
        <v>10.948</v>
      </c>
      <c r="Z300" s="8"/>
      <c r="AA300" s="8"/>
      <c r="AD300" s="8"/>
      <c r="AE300" s="8"/>
      <c r="AH300" s="8"/>
      <c r="AI300" s="8"/>
      <c r="AL300" s="8"/>
      <c r="AM300" s="8"/>
      <c r="AP300" s="8"/>
      <c r="AQ300" s="8"/>
    </row>
    <row r="301" spans="1:43" x14ac:dyDescent="0.3">
      <c r="A301">
        <v>298</v>
      </c>
      <c r="B301">
        <v>14</v>
      </c>
      <c r="D301">
        <v>3.78</v>
      </c>
      <c r="E301" t="s">
        <v>51</v>
      </c>
      <c r="F301" s="8">
        <v>3.359</v>
      </c>
      <c r="G301" s="8">
        <v>12.699</v>
      </c>
      <c r="H301">
        <v>4.42</v>
      </c>
      <c r="I301" t="s">
        <v>51</v>
      </c>
      <c r="J301" s="8">
        <v>3.1160000000000001</v>
      </c>
      <c r="K301" s="8">
        <v>13.766</v>
      </c>
      <c r="L301">
        <v>3.4</v>
      </c>
      <c r="M301" t="s">
        <v>51</v>
      </c>
      <c r="N301" s="8">
        <v>2.6509999999999998</v>
      </c>
      <c r="O301" s="8">
        <v>9.0129999999999999</v>
      </c>
      <c r="P301">
        <v>3.69</v>
      </c>
      <c r="Q301" t="s">
        <v>51</v>
      </c>
      <c r="R301" s="8">
        <v>2.89</v>
      </c>
      <c r="S301" s="8">
        <v>10.657999999999999</v>
      </c>
      <c r="T301">
        <v>3.69</v>
      </c>
      <c r="U301" t="s">
        <v>51</v>
      </c>
      <c r="V301" s="8">
        <v>2.8849999999999998</v>
      </c>
      <c r="W301" s="8">
        <v>10.641</v>
      </c>
      <c r="Z301" s="8"/>
      <c r="AA301" s="8"/>
      <c r="AD301" s="8"/>
      <c r="AE301" s="8"/>
      <c r="AH301" s="8"/>
      <c r="AI301" s="8"/>
      <c r="AL301" s="8"/>
      <c r="AM301" s="8"/>
      <c r="AP301" s="8"/>
      <c r="AQ301" s="8"/>
    </row>
    <row r="302" spans="1:43" x14ac:dyDescent="0.3">
      <c r="A302">
        <v>299</v>
      </c>
      <c r="B302">
        <v>15</v>
      </c>
      <c r="D302">
        <v>3.84</v>
      </c>
      <c r="E302" t="s">
        <v>51</v>
      </c>
      <c r="F302" s="8">
        <v>3.359</v>
      </c>
      <c r="G302" s="8">
        <v>12.9</v>
      </c>
      <c r="H302">
        <v>4.3</v>
      </c>
      <c r="I302" t="s">
        <v>51</v>
      </c>
      <c r="J302" s="8">
        <v>3.1160000000000001</v>
      </c>
      <c r="K302" s="8">
        <v>13.407</v>
      </c>
      <c r="L302">
        <v>3.39</v>
      </c>
      <c r="M302" t="s">
        <v>51</v>
      </c>
      <c r="N302" s="8">
        <v>2.6509999999999998</v>
      </c>
      <c r="O302" s="8">
        <v>8.9930000000000003</v>
      </c>
      <c r="P302">
        <v>3.72</v>
      </c>
      <c r="Q302" t="s">
        <v>51</v>
      </c>
      <c r="R302" s="8">
        <v>2.89</v>
      </c>
      <c r="S302" s="8">
        <v>10.752000000000001</v>
      </c>
      <c r="T302">
        <v>3.76</v>
      </c>
      <c r="U302" t="s">
        <v>51</v>
      </c>
      <c r="V302" s="8">
        <v>2.8849999999999998</v>
      </c>
      <c r="W302" s="8">
        <v>10.853999999999999</v>
      </c>
      <c r="Z302" s="8"/>
      <c r="AA302" s="8"/>
      <c r="AD302" s="8"/>
      <c r="AE302" s="8"/>
      <c r="AH302" s="8"/>
      <c r="AI302" s="8"/>
      <c r="AL302" s="8"/>
      <c r="AM302" s="8"/>
      <c r="AP302" s="8"/>
      <c r="AQ302" s="8"/>
    </row>
    <row r="303" spans="1:43" x14ac:dyDescent="0.3">
      <c r="A303">
        <v>300</v>
      </c>
      <c r="B303">
        <v>1</v>
      </c>
      <c r="D303">
        <v>3.92</v>
      </c>
      <c r="E303" s="2">
        <v>2.7</v>
      </c>
      <c r="F303" s="8">
        <v>2.7</v>
      </c>
      <c r="G303" s="8">
        <v>10.584</v>
      </c>
      <c r="H303">
        <v>4.22</v>
      </c>
      <c r="I303" s="2">
        <v>3.169</v>
      </c>
      <c r="J303" s="8">
        <v>3.169</v>
      </c>
      <c r="K303" s="8">
        <v>13.374000000000001</v>
      </c>
      <c r="L303">
        <v>3.39</v>
      </c>
      <c r="M303" s="2">
        <v>2.8759999999999999</v>
      </c>
      <c r="N303" s="8">
        <v>2.8759999999999999</v>
      </c>
      <c r="O303" s="8">
        <v>9.7560000000000002</v>
      </c>
      <c r="P303">
        <v>3.52</v>
      </c>
      <c r="Q303" s="2">
        <v>2.8450000000000002</v>
      </c>
      <c r="R303" s="8">
        <v>2.8450000000000002</v>
      </c>
      <c r="S303" s="8">
        <v>10.006</v>
      </c>
      <c r="T303">
        <v>3.76</v>
      </c>
      <c r="U303" s="2">
        <v>3.069</v>
      </c>
      <c r="V303" s="8">
        <v>3.069</v>
      </c>
      <c r="W303" s="8">
        <v>11.545999999999999</v>
      </c>
      <c r="Z303" s="8"/>
      <c r="AA303" s="8"/>
      <c r="AD303" s="8"/>
      <c r="AE303" s="8"/>
      <c r="AH303" s="8"/>
      <c r="AI303" s="8"/>
      <c r="AL303" s="8"/>
      <c r="AM303" s="8"/>
      <c r="AP303" s="8"/>
      <c r="AQ303" s="8"/>
    </row>
    <row r="304" spans="1:43" x14ac:dyDescent="0.3">
      <c r="A304">
        <v>301</v>
      </c>
      <c r="B304">
        <v>2</v>
      </c>
      <c r="D304">
        <v>4.03</v>
      </c>
      <c r="E304" t="s">
        <v>51</v>
      </c>
      <c r="F304" s="8">
        <v>2.7</v>
      </c>
      <c r="G304" s="8">
        <v>10.88</v>
      </c>
      <c r="H304">
        <v>4.28</v>
      </c>
      <c r="I304" t="s">
        <v>51</v>
      </c>
      <c r="J304" s="8">
        <v>3.169</v>
      </c>
      <c r="K304" s="8">
        <v>13.571999999999999</v>
      </c>
      <c r="L304">
        <v>3.45</v>
      </c>
      <c r="M304" t="s">
        <v>51</v>
      </c>
      <c r="N304" s="8">
        <v>2.8759999999999999</v>
      </c>
      <c r="O304" s="8">
        <v>9.92</v>
      </c>
      <c r="P304">
        <v>3.54</v>
      </c>
      <c r="Q304" t="s">
        <v>51</v>
      </c>
      <c r="R304" s="8">
        <v>2.8450000000000002</v>
      </c>
      <c r="S304" s="8">
        <v>10.077999999999999</v>
      </c>
      <c r="T304">
        <v>3.53</v>
      </c>
      <c r="U304" t="s">
        <v>51</v>
      </c>
      <c r="V304" s="8">
        <v>3.069</v>
      </c>
      <c r="W304" s="8">
        <v>10.837</v>
      </c>
      <c r="Z304" s="8"/>
      <c r="AA304" s="8"/>
      <c r="AD304" s="8"/>
      <c r="AE304" s="8"/>
      <c r="AH304" s="8"/>
      <c r="AI304" s="8"/>
      <c r="AL304" s="8"/>
      <c r="AM304" s="8"/>
      <c r="AP304" s="8"/>
      <c r="AQ304" s="8"/>
    </row>
    <row r="305" spans="1:43" x14ac:dyDescent="0.3">
      <c r="A305">
        <v>302</v>
      </c>
      <c r="B305">
        <v>3</v>
      </c>
      <c r="D305">
        <v>4.1399999999999997</v>
      </c>
      <c r="E305" t="s">
        <v>51</v>
      </c>
      <c r="F305" s="8">
        <v>2.7</v>
      </c>
      <c r="G305" s="8">
        <v>11.177</v>
      </c>
      <c r="H305">
        <v>4.2300000000000004</v>
      </c>
      <c r="I305" t="s">
        <v>51</v>
      </c>
      <c r="J305" s="8">
        <v>3.169</v>
      </c>
      <c r="K305" s="8">
        <v>13.414</v>
      </c>
      <c r="L305">
        <v>3.33</v>
      </c>
      <c r="M305" t="s">
        <v>51</v>
      </c>
      <c r="N305" s="8">
        <v>2.8759999999999999</v>
      </c>
      <c r="O305" s="8">
        <v>9.5679999999999996</v>
      </c>
      <c r="P305">
        <v>3.56</v>
      </c>
      <c r="Q305" t="s">
        <v>51</v>
      </c>
      <c r="R305" s="8">
        <v>2.8450000000000002</v>
      </c>
      <c r="S305" s="8">
        <v>10.125999999999999</v>
      </c>
      <c r="T305">
        <v>3.63</v>
      </c>
      <c r="U305" t="s">
        <v>51</v>
      </c>
      <c r="V305" s="8">
        <v>3.069</v>
      </c>
      <c r="W305" s="8">
        <v>11.125999999999999</v>
      </c>
      <c r="Z305" s="8"/>
      <c r="AA305" s="8"/>
      <c r="AD305" s="8"/>
      <c r="AE305" s="8"/>
      <c r="AH305" s="8"/>
      <c r="AI305" s="8"/>
      <c r="AL305" s="8"/>
      <c r="AM305" s="8"/>
      <c r="AP305" s="8"/>
      <c r="AQ305" s="8"/>
    </row>
    <row r="306" spans="1:43" x14ac:dyDescent="0.3">
      <c r="A306">
        <v>303</v>
      </c>
      <c r="B306">
        <v>4</v>
      </c>
      <c r="D306">
        <v>4.1500000000000004</v>
      </c>
      <c r="E306" t="s">
        <v>51</v>
      </c>
      <c r="F306" s="8">
        <v>2.7</v>
      </c>
      <c r="G306" s="8">
        <v>11.204000000000001</v>
      </c>
      <c r="H306">
        <v>4.29</v>
      </c>
      <c r="I306" t="s">
        <v>51</v>
      </c>
      <c r="J306" s="8">
        <v>3.169</v>
      </c>
      <c r="K306" s="8">
        <v>13.593999999999999</v>
      </c>
      <c r="L306">
        <v>3.43</v>
      </c>
      <c r="M306" t="s">
        <v>51</v>
      </c>
      <c r="N306" s="8">
        <v>2.8759999999999999</v>
      </c>
      <c r="O306" s="8">
        <v>9.8569999999999993</v>
      </c>
      <c r="P306">
        <v>3.54</v>
      </c>
      <c r="Q306" t="s">
        <v>51</v>
      </c>
      <c r="R306" s="8">
        <v>2.8450000000000002</v>
      </c>
      <c r="S306" s="8">
        <v>10.067</v>
      </c>
      <c r="T306">
        <v>3.62</v>
      </c>
      <c r="U306" t="s">
        <v>51</v>
      </c>
      <c r="V306" s="8">
        <v>3.069</v>
      </c>
      <c r="W306" s="8">
        <v>11.106</v>
      </c>
      <c r="Z306" s="8"/>
      <c r="AA306" s="8"/>
      <c r="AD306" s="8"/>
      <c r="AE306" s="8"/>
      <c r="AH306" s="8"/>
      <c r="AI306" s="8"/>
      <c r="AL306" s="8"/>
      <c r="AM306" s="8"/>
      <c r="AP306" s="8"/>
      <c r="AQ306" s="8"/>
    </row>
    <row r="307" spans="1:43" x14ac:dyDescent="0.3">
      <c r="A307">
        <v>304</v>
      </c>
      <c r="B307">
        <v>5</v>
      </c>
      <c r="D307">
        <v>4.2</v>
      </c>
      <c r="E307" t="s">
        <v>51</v>
      </c>
      <c r="F307" s="8">
        <v>2.7</v>
      </c>
      <c r="G307" s="8">
        <v>11.339</v>
      </c>
      <c r="H307">
        <v>4.2699999999999996</v>
      </c>
      <c r="I307" t="s">
        <v>51</v>
      </c>
      <c r="J307" s="8">
        <v>3.169</v>
      </c>
      <c r="K307" s="8">
        <v>13.537000000000001</v>
      </c>
      <c r="L307">
        <v>3.42</v>
      </c>
      <c r="M307" t="s">
        <v>51</v>
      </c>
      <c r="N307" s="8">
        <v>2.8759999999999999</v>
      </c>
      <c r="O307" s="8">
        <v>9.8339999999999996</v>
      </c>
      <c r="P307">
        <v>3.62</v>
      </c>
      <c r="Q307" t="s">
        <v>51</v>
      </c>
      <c r="R307" s="8">
        <v>2.8450000000000002</v>
      </c>
      <c r="S307" s="8">
        <v>10.301</v>
      </c>
      <c r="T307">
        <v>3.65</v>
      </c>
      <c r="U307" t="s">
        <v>51</v>
      </c>
      <c r="V307" s="8">
        <v>3.069</v>
      </c>
      <c r="W307" s="8">
        <v>11.21</v>
      </c>
      <c r="Z307" s="8"/>
      <c r="AA307" s="8"/>
      <c r="AD307" s="8"/>
      <c r="AE307" s="8"/>
      <c r="AH307" s="8"/>
      <c r="AI307" s="8"/>
      <c r="AL307" s="8"/>
      <c r="AM307" s="8"/>
      <c r="AP307" s="8"/>
      <c r="AQ307" s="8"/>
    </row>
    <row r="308" spans="1:43" x14ac:dyDescent="0.3">
      <c r="A308">
        <v>305</v>
      </c>
      <c r="B308">
        <v>6</v>
      </c>
      <c r="D308">
        <v>4.22</v>
      </c>
      <c r="E308" t="s">
        <v>51</v>
      </c>
      <c r="F308" s="8">
        <v>2.7</v>
      </c>
      <c r="G308" s="8">
        <v>11.393000000000001</v>
      </c>
      <c r="H308">
        <v>4.28</v>
      </c>
      <c r="I308" t="s">
        <v>51</v>
      </c>
      <c r="J308" s="8">
        <v>3.169</v>
      </c>
      <c r="K308" s="8">
        <v>13.577</v>
      </c>
      <c r="L308">
        <v>3.34</v>
      </c>
      <c r="M308" t="s">
        <v>51</v>
      </c>
      <c r="N308" s="8">
        <v>2.8759999999999999</v>
      </c>
      <c r="O308" s="8">
        <v>9.5980000000000008</v>
      </c>
      <c r="P308">
        <v>3.76</v>
      </c>
      <c r="Q308" t="s">
        <v>51</v>
      </c>
      <c r="R308" s="8">
        <v>2.8450000000000002</v>
      </c>
      <c r="S308" s="8">
        <v>10.692</v>
      </c>
      <c r="T308">
        <v>3.62</v>
      </c>
      <c r="U308" t="s">
        <v>51</v>
      </c>
      <c r="V308" s="8">
        <v>3.069</v>
      </c>
      <c r="W308" s="8">
        <v>11.11</v>
      </c>
      <c r="Z308" s="8"/>
      <c r="AA308" s="8"/>
      <c r="AD308" s="8"/>
      <c r="AE308" s="8"/>
      <c r="AH308" s="8"/>
      <c r="AI308" s="8"/>
      <c r="AL308" s="8"/>
      <c r="AM308" s="8"/>
      <c r="AP308" s="8"/>
      <c r="AQ308" s="8"/>
    </row>
    <row r="309" spans="1:43" x14ac:dyDescent="0.3">
      <c r="A309">
        <v>306</v>
      </c>
      <c r="B309">
        <v>7</v>
      </c>
      <c r="D309">
        <v>4.22</v>
      </c>
      <c r="E309" t="s">
        <v>51</v>
      </c>
      <c r="F309" s="8">
        <v>2.7</v>
      </c>
      <c r="G309" s="8">
        <v>11.393000000000001</v>
      </c>
      <c r="H309">
        <v>4.24</v>
      </c>
      <c r="I309" t="s">
        <v>51</v>
      </c>
      <c r="J309" s="8">
        <v>3.169</v>
      </c>
      <c r="K309" s="8">
        <v>13.43</v>
      </c>
      <c r="L309">
        <v>3.57</v>
      </c>
      <c r="M309" t="s">
        <v>51</v>
      </c>
      <c r="N309" s="8">
        <v>2.8759999999999999</v>
      </c>
      <c r="O309" s="8">
        <v>10.263999999999999</v>
      </c>
      <c r="P309">
        <v>3.8</v>
      </c>
      <c r="Q309" t="s">
        <v>51</v>
      </c>
      <c r="R309" s="8">
        <v>2.8450000000000002</v>
      </c>
      <c r="S309" s="8">
        <v>10.805999999999999</v>
      </c>
      <c r="T309">
        <v>3.65</v>
      </c>
      <c r="U309" t="s">
        <v>51</v>
      </c>
      <c r="V309" s="8">
        <v>3.069</v>
      </c>
      <c r="W309" s="8">
        <v>11.191000000000001</v>
      </c>
      <c r="Z309" s="8"/>
      <c r="AA309" s="8"/>
      <c r="AD309" s="8"/>
      <c r="AE309" s="8"/>
      <c r="AH309" s="8"/>
      <c r="AI309" s="8"/>
      <c r="AL309" s="8"/>
      <c r="AM309" s="8"/>
      <c r="AP309" s="8"/>
      <c r="AQ309" s="8"/>
    </row>
    <row r="310" spans="1:43" x14ac:dyDescent="0.3">
      <c r="A310">
        <v>307</v>
      </c>
      <c r="B310">
        <v>8</v>
      </c>
      <c r="D310">
        <v>4.22</v>
      </c>
      <c r="E310" t="s">
        <v>51</v>
      </c>
      <c r="F310" s="8">
        <v>2.7</v>
      </c>
      <c r="G310" s="8">
        <v>11.393000000000001</v>
      </c>
      <c r="H310">
        <v>4.25</v>
      </c>
      <c r="I310" t="s">
        <v>51</v>
      </c>
      <c r="J310" s="8">
        <v>3.169</v>
      </c>
      <c r="K310" s="8">
        <v>13.462999999999999</v>
      </c>
      <c r="L310">
        <v>3.42</v>
      </c>
      <c r="M310" t="s">
        <v>51</v>
      </c>
      <c r="N310" s="8">
        <v>2.8759999999999999</v>
      </c>
      <c r="O310" s="8">
        <v>9.8390000000000004</v>
      </c>
      <c r="P310">
        <v>3.75</v>
      </c>
      <c r="Q310" t="s">
        <v>51</v>
      </c>
      <c r="R310" s="8">
        <v>2.8450000000000002</v>
      </c>
      <c r="S310" s="8">
        <v>10.676</v>
      </c>
      <c r="T310">
        <v>3.72</v>
      </c>
      <c r="U310" t="s">
        <v>51</v>
      </c>
      <c r="V310" s="8">
        <v>3.069</v>
      </c>
      <c r="W310" s="8">
        <v>11.413</v>
      </c>
      <c r="Z310" s="8"/>
      <c r="AA310" s="8"/>
      <c r="AD310" s="8"/>
      <c r="AE310" s="8"/>
      <c r="AH310" s="8"/>
      <c r="AI310" s="8"/>
      <c r="AL310" s="8"/>
      <c r="AM310" s="8"/>
      <c r="AP310" s="8"/>
      <c r="AQ310" s="8"/>
    </row>
    <row r="311" spans="1:43" x14ac:dyDescent="0.3">
      <c r="A311">
        <v>308</v>
      </c>
      <c r="B311">
        <v>9</v>
      </c>
      <c r="D311">
        <v>4.22</v>
      </c>
      <c r="E311" t="s">
        <v>51</v>
      </c>
      <c r="F311" s="8">
        <v>2.7</v>
      </c>
      <c r="G311" s="8">
        <v>11.393000000000001</v>
      </c>
      <c r="H311">
        <v>4.32</v>
      </c>
      <c r="I311" t="s">
        <v>51</v>
      </c>
      <c r="J311" s="8">
        <v>3.169</v>
      </c>
      <c r="K311" s="8">
        <v>13.688000000000001</v>
      </c>
      <c r="L311">
        <v>3.57</v>
      </c>
      <c r="M311" t="s">
        <v>51</v>
      </c>
      <c r="N311" s="8">
        <v>2.8759999999999999</v>
      </c>
      <c r="O311" s="8">
        <v>10.276999999999999</v>
      </c>
      <c r="P311">
        <v>3.74</v>
      </c>
      <c r="Q311" t="s">
        <v>51</v>
      </c>
      <c r="R311" s="8">
        <v>2.8450000000000002</v>
      </c>
      <c r="S311" s="8">
        <v>10.653</v>
      </c>
      <c r="T311">
        <v>3.67</v>
      </c>
      <c r="U311" t="s">
        <v>51</v>
      </c>
      <c r="V311" s="8">
        <v>3.069</v>
      </c>
      <c r="W311" s="8">
        <v>11.275</v>
      </c>
      <c r="Z311" s="8"/>
      <c r="AA311" s="8"/>
      <c r="AD311" s="8"/>
      <c r="AE311" s="8"/>
      <c r="AH311" s="8"/>
      <c r="AI311" s="8"/>
      <c r="AL311" s="8"/>
      <c r="AM311" s="8"/>
      <c r="AP311" s="8"/>
      <c r="AQ311" s="8"/>
    </row>
    <row r="312" spans="1:43" x14ac:dyDescent="0.3">
      <c r="A312">
        <v>309</v>
      </c>
      <c r="B312">
        <v>10</v>
      </c>
      <c r="D312">
        <v>4.2300000000000004</v>
      </c>
      <c r="E312" t="s">
        <v>51</v>
      </c>
      <c r="F312" s="8">
        <v>2.7</v>
      </c>
      <c r="G312" s="8">
        <v>11.42</v>
      </c>
      <c r="H312">
        <v>4.28</v>
      </c>
      <c r="I312" t="s">
        <v>51</v>
      </c>
      <c r="J312" s="8">
        <v>3.169</v>
      </c>
      <c r="K312" s="8">
        <v>13.555</v>
      </c>
      <c r="L312">
        <v>3.46</v>
      </c>
      <c r="M312" t="s">
        <v>51</v>
      </c>
      <c r="N312" s="8">
        <v>2.8759999999999999</v>
      </c>
      <c r="O312" s="8">
        <v>9.9619999999999997</v>
      </c>
      <c r="P312">
        <v>3.67</v>
      </c>
      <c r="Q312" t="s">
        <v>51</v>
      </c>
      <c r="R312" s="8">
        <v>2.8450000000000002</v>
      </c>
      <c r="S312" s="8">
        <v>10.439</v>
      </c>
      <c r="T312">
        <v>3.63</v>
      </c>
      <c r="U312" t="s">
        <v>51</v>
      </c>
      <c r="V312" s="8">
        <v>3.069</v>
      </c>
      <c r="W312" s="8">
        <v>11.138</v>
      </c>
      <c r="Z312" s="8"/>
      <c r="AA312" s="8"/>
      <c r="AD312" s="8"/>
      <c r="AE312" s="8"/>
      <c r="AH312" s="8"/>
      <c r="AI312" s="8"/>
      <c r="AL312" s="8"/>
      <c r="AM312" s="8"/>
      <c r="AP312" s="8"/>
      <c r="AQ312" s="8"/>
    </row>
    <row r="313" spans="1:43" x14ac:dyDescent="0.3">
      <c r="A313">
        <v>310</v>
      </c>
      <c r="B313">
        <v>11</v>
      </c>
      <c r="D313">
        <v>4.2300000000000004</v>
      </c>
      <c r="E313" t="s">
        <v>51</v>
      </c>
      <c r="F313" s="8">
        <v>2.7</v>
      </c>
      <c r="G313" s="8">
        <v>11.42</v>
      </c>
      <c r="H313">
        <v>4.25</v>
      </c>
      <c r="I313" t="s">
        <v>51</v>
      </c>
      <c r="J313" s="8">
        <v>3.169</v>
      </c>
      <c r="K313" s="8">
        <v>13.478</v>
      </c>
      <c r="L313">
        <v>3.39</v>
      </c>
      <c r="M313" t="s">
        <v>51</v>
      </c>
      <c r="N313" s="8">
        <v>2.8759999999999999</v>
      </c>
      <c r="O313" s="8">
        <v>9.7409999999999997</v>
      </c>
      <c r="P313">
        <v>3.69</v>
      </c>
      <c r="Q313" t="s">
        <v>51</v>
      </c>
      <c r="R313" s="8">
        <v>2.8450000000000002</v>
      </c>
      <c r="S313" s="8">
        <v>10.5</v>
      </c>
      <c r="T313">
        <v>3.63</v>
      </c>
      <c r="U313" t="s">
        <v>51</v>
      </c>
      <c r="V313" s="8">
        <v>3.069</v>
      </c>
      <c r="W313" s="8">
        <v>11.144</v>
      </c>
      <c r="Z313" s="8"/>
      <c r="AA313" s="8"/>
      <c r="AD313" s="8"/>
      <c r="AE313" s="8"/>
      <c r="AH313" s="8"/>
      <c r="AI313" s="8"/>
      <c r="AL313" s="8"/>
      <c r="AM313" s="8"/>
      <c r="AP313" s="8"/>
      <c r="AQ313" s="8"/>
    </row>
    <row r="314" spans="1:43" x14ac:dyDescent="0.3">
      <c r="A314">
        <v>311</v>
      </c>
      <c r="B314">
        <v>12</v>
      </c>
      <c r="D314">
        <v>4.2300000000000004</v>
      </c>
      <c r="E314" t="s">
        <v>51</v>
      </c>
      <c r="F314" s="8">
        <v>2.7</v>
      </c>
      <c r="G314" s="8">
        <v>11.42</v>
      </c>
      <c r="H314">
        <v>4.24</v>
      </c>
      <c r="I314" t="s">
        <v>51</v>
      </c>
      <c r="J314" s="8">
        <v>3.169</v>
      </c>
      <c r="K314" s="8">
        <v>13.442</v>
      </c>
      <c r="L314">
        <v>3.3</v>
      </c>
      <c r="M314" t="s">
        <v>51</v>
      </c>
      <c r="N314" s="8">
        <v>2.8759999999999999</v>
      </c>
      <c r="O314" s="8">
        <v>9.4949999999999992</v>
      </c>
      <c r="P314">
        <v>3.69</v>
      </c>
      <c r="Q314" t="s">
        <v>51</v>
      </c>
      <c r="R314" s="8">
        <v>2.8450000000000002</v>
      </c>
      <c r="S314" s="8">
        <v>10.507999999999999</v>
      </c>
      <c r="T314">
        <v>3.69</v>
      </c>
      <c r="U314" t="s">
        <v>51</v>
      </c>
      <c r="V314" s="8">
        <v>3.069</v>
      </c>
      <c r="W314" s="8">
        <v>11.334</v>
      </c>
      <c r="Z314" s="8"/>
      <c r="AA314" s="8"/>
      <c r="AD314" s="8"/>
      <c r="AE314" s="8"/>
      <c r="AH314" s="8"/>
      <c r="AI314" s="8"/>
      <c r="AL314" s="8"/>
      <c r="AM314" s="8"/>
      <c r="AP314" s="8"/>
      <c r="AQ314" s="8"/>
    </row>
    <row r="315" spans="1:43" x14ac:dyDescent="0.3">
      <c r="A315">
        <v>312</v>
      </c>
      <c r="B315">
        <v>13</v>
      </c>
      <c r="D315">
        <v>4.22</v>
      </c>
      <c r="E315" t="s">
        <v>51</v>
      </c>
      <c r="F315" s="8">
        <v>2.7</v>
      </c>
      <c r="G315" s="8">
        <v>11.393000000000001</v>
      </c>
      <c r="H315">
        <v>4.3</v>
      </c>
      <c r="I315" t="s">
        <v>51</v>
      </c>
      <c r="J315" s="8">
        <v>3.169</v>
      </c>
      <c r="K315" s="8">
        <v>13.627000000000001</v>
      </c>
      <c r="L315">
        <v>3.33</v>
      </c>
      <c r="M315" t="s">
        <v>51</v>
      </c>
      <c r="N315" s="8">
        <v>2.8759999999999999</v>
      </c>
      <c r="O315" s="8">
        <v>9.5660000000000007</v>
      </c>
      <c r="P315">
        <v>3.75</v>
      </c>
      <c r="Q315" t="s">
        <v>51</v>
      </c>
      <c r="R315" s="8">
        <v>2.8450000000000002</v>
      </c>
      <c r="S315" s="8">
        <v>10.666</v>
      </c>
      <c r="T315">
        <v>3.73</v>
      </c>
      <c r="U315" t="s">
        <v>51</v>
      </c>
      <c r="V315" s="8">
        <v>3.069</v>
      </c>
      <c r="W315" s="8">
        <v>11.44</v>
      </c>
      <c r="Z315" s="8"/>
      <c r="AA315" s="8"/>
      <c r="AD315" s="8"/>
      <c r="AE315" s="8"/>
      <c r="AH315" s="8"/>
      <c r="AI315" s="8"/>
      <c r="AL315" s="8"/>
      <c r="AM315" s="8"/>
      <c r="AP315" s="8"/>
      <c r="AQ315" s="8"/>
    </row>
    <row r="316" spans="1:43" x14ac:dyDescent="0.3">
      <c r="A316">
        <v>313</v>
      </c>
      <c r="B316">
        <v>14</v>
      </c>
      <c r="D316">
        <v>4.2300000000000004</v>
      </c>
      <c r="E316" t="s">
        <v>51</v>
      </c>
      <c r="F316" s="8">
        <v>2.7</v>
      </c>
      <c r="G316" s="8">
        <v>11.42</v>
      </c>
      <c r="H316">
        <v>4.24</v>
      </c>
      <c r="I316" t="s">
        <v>51</v>
      </c>
      <c r="J316" s="8">
        <v>3.169</v>
      </c>
      <c r="K316" s="8">
        <v>13.44</v>
      </c>
      <c r="L316">
        <v>3.33</v>
      </c>
      <c r="M316" t="s">
        <v>51</v>
      </c>
      <c r="N316" s="8">
        <v>2.8759999999999999</v>
      </c>
      <c r="O316" s="8">
        <v>9.5739999999999998</v>
      </c>
      <c r="P316">
        <v>3.73</v>
      </c>
      <c r="Q316" t="s">
        <v>51</v>
      </c>
      <c r="R316" s="8">
        <v>2.8450000000000002</v>
      </c>
      <c r="S316" s="8">
        <v>10.622999999999999</v>
      </c>
      <c r="T316">
        <v>3.64</v>
      </c>
      <c r="U316" t="s">
        <v>51</v>
      </c>
      <c r="V316" s="8">
        <v>3.069</v>
      </c>
      <c r="W316" s="8">
        <v>11.166</v>
      </c>
      <c r="Z316" s="8"/>
      <c r="AA316" s="8"/>
      <c r="AD316" s="8"/>
      <c r="AE316" s="8"/>
      <c r="AH316" s="8"/>
      <c r="AI316" s="8"/>
      <c r="AL316" s="8"/>
      <c r="AM316" s="8"/>
      <c r="AP316" s="8"/>
      <c r="AQ316" s="8"/>
    </row>
    <row r="317" spans="1:43" x14ac:dyDescent="0.3">
      <c r="A317">
        <v>314</v>
      </c>
      <c r="B317">
        <v>15</v>
      </c>
      <c r="D317">
        <v>4.2300000000000004</v>
      </c>
      <c r="E317" t="s">
        <v>51</v>
      </c>
      <c r="F317" s="8">
        <v>2.7</v>
      </c>
      <c r="G317" s="8">
        <v>11.42</v>
      </c>
      <c r="H317">
        <v>4.3099999999999996</v>
      </c>
      <c r="I317" t="s">
        <v>51</v>
      </c>
      <c r="J317" s="8">
        <v>3.169</v>
      </c>
      <c r="K317" s="8">
        <v>13.657999999999999</v>
      </c>
      <c r="L317">
        <v>3.37</v>
      </c>
      <c r="M317" t="s">
        <v>51</v>
      </c>
      <c r="N317" s="8">
        <v>2.8759999999999999</v>
      </c>
      <c r="O317" s="8">
        <v>9.6850000000000005</v>
      </c>
      <c r="P317">
        <v>3.74</v>
      </c>
      <c r="Q317" t="s">
        <v>51</v>
      </c>
      <c r="R317" s="8">
        <v>2.8450000000000002</v>
      </c>
      <c r="S317" s="8">
        <v>10.641999999999999</v>
      </c>
      <c r="T317">
        <v>3.56</v>
      </c>
      <c r="U317" t="s">
        <v>51</v>
      </c>
      <c r="V317" s="8">
        <v>3.069</v>
      </c>
      <c r="W317" s="8">
        <v>10.919</v>
      </c>
      <c r="Z317" s="8"/>
      <c r="AA317" s="8"/>
      <c r="AD317" s="8"/>
      <c r="AE317" s="8"/>
      <c r="AH317" s="8"/>
      <c r="AI317" s="8"/>
      <c r="AL317" s="8"/>
      <c r="AM317" s="8"/>
      <c r="AP317" s="8"/>
      <c r="AQ317" s="8"/>
    </row>
    <row r="318" spans="1:43" x14ac:dyDescent="0.3">
      <c r="A318">
        <v>315</v>
      </c>
      <c r="B318">
        <v>1</v>
      </c>
      <c r="D318">
        <v>4.2300000000000004</v>
      </c>
      <c r="E318" s="2">
        <v>3.0619999999999998</v>
      </c>
      <c r="F318" s="8">
        <v>3.0619999999999998</v>
      </c>
      <c r="G318" s="8">
        <v>12.952999999999999</v>
      </c>
      <c r="H318">
        <v>4.2</v>
      </c>
      <c r="I318" s="2">
        <v>3.1880000000000002</v>
      </c>
      <c r="J318" s="8">
        <v>3.1880000000000002</v>
      </c>
      <c r="K318" s="8">
        <v>13.394</v>
      </c>
      <c r="L318">
        <v>3.35</v>
      </c>
      <c r="M318" s="2">
        <v>2.7770000000000001</v>
      </c>
      <c r="N318" s="8">
        <v>2.7770000000000001</v>
      </c>
      <c r="O318" s="8">
        <v>9.3170000000000002</v>
      </c>
      <c r="P318">
        <v>3.72</v>
      </c>
      <c r="Q318" s="2">
        <v>3.0409999999999999</v>
      </c>
      <c r="R318" s="8">
        <v>3.0409999999999999</v>
      </c>
      <c r="S318" s="8">
        <v>11.303000000000001</v>
      </c>
      <c r="T318">
        <v>3.69</v>
      </c>
      <c r="U318" s="2">
        <v>3.0129999999999999</v>
      </c>
      <c r="V318" s="8">
        <v>3.0129999999999999</v>
      </c>
      <c r="W318" s="8">
        <v>11.125</v>
      </c>
      <c r="Z318" s="8"/>
      <c r="AA318" s="8"/>
      <c r="AD318" s="8"/>
      <c r="AE318" s="8"/>
      <c r="AH318" s="8"/>
      <c r="AI318" s="8"/>
      <c r="AL318" s="8"/>
      <c r="AM318" s="8"/>
      <c r="AP318" s="8"/>
      <c r="AQ318" s="8"/>
    </row>
    <row r="319" spans="1:43" x14ac:dyDescent="0.3">
      <c r="A319">
        <v>316</v>
      </c>
      <c r="B319">
        <v>2</v>
      </c>
      <c r="D319">
        <v>4.22</v>
      </c>
      <c r="E319" t="s">
        <v>51</v>
      </c>
      <c r="F319" s="8">
        <v>3.0619999999999998</v>
      </c>
      <c r="G319" s="8">
        <v>12.922000000000001</v>
      </c>
      <c r="H319">
        <v>4.22</v>
      </c>
      <c r="I319" t="s">
        <v>51</v>
      </c>
      <c r="J319" s="8">
        <v>3.1880000000000002</v>
      </c>
      <c r="K319" s="8">
        <v>13.465</v>
      </c>
      <c r="L319">
        <v>3.4</v>
      </c>
      <c r="M319" t="s">
        <v>51</v>
      </c>
      <c r="N319" s="8">
        <v>2.7770000000000001</v>
      </c>
      <c r="O319" s="8">
        <v>9.43</v>
      </c>
      <c r="P319">
        <v>3.73</v>
      </c>
      <c r="Q319" t="s">
        <v>51</v>
      </c>
      <c r="R319" s="8">
        <v>3.0409999999999999</v>
      </c>
      <c r="S319" s="8">
        <v>11.337</v>
      </c>
      <c r="T319">
        <v>3.65</v>
      </c>
      <c r="U319" t="s">
        <v>51</v>
      </c>
      <c r="V319" s="8">
        <v>3.0129999999999999</v>
      </c>
      <c r="W319" s="8">
        <v>10.997999999999999</v>
      </c>
      <c r="Z319" s="8"/>
      <c r="AA319" s="8"/>
      <c r="AD319" s="8"/>
      <c r="AE319" s="8"/>
      <c r="AH319" s="8"/>
      <c r="AI319" s="8"/>
      <c r="AL319" s="8"/>
      <c r="AM319" s="8"/>
      <c r="AP319" s="8"/>
      <c r="AQ319" s="8"/>
    </row>
    <row r="320" spans="1:43" x14ac:dyDescent="0.3">
      <c r="A320">
        <v>317</v>
      </c>
      <c r="B320">
        <v>3</v>
      </c>
      <c r="D320">
        <v>4.22</v>
      </c>
      <c r="E320" t="s">
        <v>51</v>
      </c>
      <c r="F320" s="8">
        <v>3.0619999999999998</v>
      </c>
      <c r="G320" s="8">
        <v>12.922000000000001</v>
      </c>
      <c r="H320">
        <v>4.2300000000000004</v>
      </c>
      <c r="I320" t="s">
        <v>51</v>
      </c>
      <c r="J320" s="8">
        <v>3.1880000000000002</v>
      </c>
      <c r="K320" s="8">
        <v>13.493</v>
      </c>
      <c r="L320">
        <v>3.37</v>
      </c>
      <c r="M320" t="s">
        <v>51</v>
      </c>
      <c r="N320" s="8">
        <v>2.7770000000000001</v>
      </c>
      <c r="O320" s="8">
        <v>9.3510000000000009</v>
      </c>
      <c r="P320">
        <v>3.77</v>
      </c>
      <c r="Q320" t="s">
        <v>51</v>
      </c>
      <c r="R320" s="8">
        <v>3.0409999999999999</v>
      </c>
      <c r="S320" s="8">
        <v>11.467000000000001</v>
      </c>
      <c r="T320">
        <v>3.73</v>
      </c>
      <c r="U320" t="s">
        <v>51</v>
      </c>
      <c r="V320" s="8">
        <v>3.0129999999999999</v>
      </c>
      <c r="W320" s="8">
        <v>11.239000000000001</v>
      </c>
      <c r="Z320" s="8"/>
      <c r="AA320" s="8"/>
      <c r="AD320" s="8"/>
      <c r="AE320" s="8"/>
      <c r="AH320" s="8"/>
      <c r="AI320" s="8"/>
      <c r="AL320" s="8"/>
      <c r="AM320" s="8"/>
      <c r="AP320" s="8"/>
      <c r="AQ320" s="8"/>
    </row>
    <row r="321" spans="1:43" x14ac:dyDescent="0.3">
      <c r="A321">
        <v>318</v>
      </c>
      <c r="B321">
        <v>4</v>
      </c>
      <c r="D321">
        <v>4.2300000000000004</v>
      </c>
      <c r="E321" t="s">
        <v>51</v>
      </c>
      <c r="F321" s="8">
        <v>3.0619999999999998</v>
      </c>
      <c r="G321" s="8">
        <v>12.952999999999999</v>
      </c>
      <c r="H321">
        <v>4.24</v>
      </c>
      <c r="I321" t="s">
        <v>51</v>
      </c>
      <c r="J321" s="8">
        <v>3.1880000000000002</v>
      </c>
      <c r="K321" s="8">
        <v>13.519</v>
      </c>
      <c r="L321">
        <v>3.34</v>
      </c>
      <c r="M321" t="s">
        <v>51</v>
      </c>
      <c r="N321" s="8">
        <v>2.7770000000000001</v>
      </c>
      <c r="O321" s="8">
        <v>9.2739999999999991</v>
      </c>
      <c r="P321">
        <v>3.71</v>
      </c>
      <c r="Q321" t="s">
        <v>51</v>
      </c>
      <c r="R321" s="8">
        <v>3.0409999999999999</v>
      </c>
      <c r="S321" s="8">
        <v>11.285</v>
      </c>
      <c r="T321">
        <v>3.68</v>
      </c>
      <c r="U321" t="s">
        <v>51</v>
      </c>
      <c r="V321" s="8">
        <v>3.0129999999999999</v>
      </c>
      <c r="W321" s="8">
        <v>11.1</v>
      </c>
      <c r="Z321" s="8"/>
      <c r="AA321" s="8"/>
      <c r="AD321" s="8"/>
      <c r="AE321" s="8"/>
      <c r="AH321" s="8"/>
      <c r="AI321" s="8"/>
      <c r="AL321" s="8"/>
      <c r="AM321" s="8"/>
      <c r="AP321" s="8"/>
      <c r="AQ321" s="8"/>
    </row>
    <row r="322" spans="1:43" x14ac:dyDescent="0.3">
      <c r="A322">
        <v>319</v>
      </c>
      <c r="B322">
        <v>5</v>
      </c>
      <c r="D322">
        <v>4.24</v>
      </c>
      <c r="E322" t="s">
        <v>51</v>
      </c>
      <c r="F322" s="8">
        <v>3.0619999999999998</v>
      </c>
      <c r="G322" s="8">
        <v>12.983000000000001</v>
      </c>
      <c r="H322">
        <v>4.17</v>
      </c>
      <c r="I322" t="s">
        <v>51</v>
      </c>
      <c r="J322" s="8">
        <v>3.1880000000000002</v>
      </c>
      <c r="K322" s="8">
        <v>13.305</v>
      </c>
      <c r="L322">
        <v>3.4</v>
      </c>
      <c r="M322" t="s">
        <v>51</v>
      </c>
      <c r="N322" s="8">
        <v>2.7770000000000001</v>
      </c>
      <c r="O322" s="8">
        <v>9.452</v>
      </c>
      <c r="P322">
        <v>3.69</v>
      </c>
      <c r="Q322" t="s">
        <v>51</v>
      </c>
      <c r="R322" s="8">
        <v>3.0409999999999999</v>
      </c>
      <c r="S322" s="8">
        <v>11.224</v>
      </c>
      <c r="T322">
        <v>3.68</v>
      </c>
      <c r="U322" t="s">
        <v>51</v>
      </c>
      <c r="V322" s="8">
        <v>3.0129999999999999</v>
      </c>
      <c r="W322" s="8">
        <v>11.073</v>
      </c>
      <c r="Z322" s="8"/>
      <c r="AA322" s="8"/>
      <c r="AD322" s="8"/>
      <c r="AE322" s="8"/>
      <c r="AH322" s="8"/>
      <c r="AI322" s="8"/>
      <c r="AL322" s="8"/>
      <c r="AM322" s="8"/>
      <c r="AP322" s="8"/>
      <c r="AQ322" s="8"/>
    </row>
    <row r="323" spans="1:43" x14ac:dyDescent="0.3">
      <c r="A323">
        <v>320</v>
      </c>
      <c r="B323">
        <v>6</v>
      </c>
      <c r="D323">
        <v>4.24</v>
      </c>
      <c r="E323" t="s">
        <v>51</v>
      </c>
      <c r="F323" s="8">
        <v>3.0619999999999998</v>
      </c>
      <c r="G323" s="8">
        <v>12.983000000000001</v>
      </c>
      <c r="H323">
        <v>4.2</v>
      </c>
      <c r="I323" t="s">
        <v>51</v>
      </c>
      <c r="J323" s="8">
        <v>3.1880000000000002</v>
      </c>
      <c r="K323" s="8">
        <v>13.384</v>
      </c>
      <c r="L323">
        <v>3.46</v>
      </c>
      <c r="M323" t="s">
        <v>51</v>
      </c>
      <c r="N323" s="8">
        <v>2.7770000000000001</v>
      </c>
      <c r="O323" s="8">
        <v>9.5960000000000001</v>
      </c>
      <c r="P323">
        <v>3.78</v>
      </c>
      <c r="Q323" t="s">
        <v>51</v>
      </c>
      <c r="R323" s="8">
        <v>3.0409999999999999</v>
      </c>
      <c r="S323" s="8">
        <v>11.493</v>
      </c>
      <c r="T323">
        <v>3.64</v>
      </c>
      <c r="U323" t="s">
        <v>51</v>
      </c>
      <c r="V323" s="8">
        <v>3.0129999999999999</v>
      </c>
      <c r="W323" s="8">
        <v>10.978999999999999</v>
      </c>
      <c r="Z323" s="8"/>
      <c r="AA323" s="8"/>
      <c r="AD323" s="8"/>
      <c r="AE323" s="8"/>
      <c r="AH323" s="8"/>
      <c r="AI323" s="8"/>
      <c r="AL323" s="8"/>
      <c r="AM323" s="8"/>
      <c r="AP323" s="8"/>
      <c r="AQ323" s="8"/>
    </row>
    <row r="324" spans="1:43" x14ac:dyDescent="0.3">
      <c r="A324">
        <v>321</v>
      </c>
      <c r="B324">
        <v>7</v>
      </c>
      <c r="D324">
        <v>4.24</v>
      </c>
      <c r="E324" t="s">
        <v>51</v>
      </c>
      <c r="F324" s="8">
        <v>3.0619999999999998</v>
      </c>
      <c r="G324" s="8">
        <v>12.983000000000001</v>
      </c>
      <c r="H324">
        <v>4.18</v>
      </c>
      <c r="I324" t="s">
        <v>51</v>
      </c>
      <c r="J324" s="8">
        <v>3.1880000000000002</v>
      </c>
      <c r="K324" s="8">
        <v>13.329000000000001</v>
      </c>
      <c r="L324">
        <v>3.36</v>
      </c>
      <c r="M324" t="s">
        <v>51</v>
      </c>
      <c r="N324" s="8">
        <v>2.7770000000000001</v>
      </c>
      <c r="O324" s="8">
        <v>9.33</v>
      </c>
      <c r="P324">
        <v>3.76</v>
      </c>
      <c r="Q324" t="s">
        <v>51</v>
      </c>
      <c r="R324" s="8">
        <v>3.0409999999999999</v>
      </c>
      <c r="S324" s="8">
        <v>11.448</v>
      </c>
      <c r="T324">
        <v>3.69</v>
      </c>
      <c r="U324" t="s">
        <v>51</v>
      </c>
      <c r="V324" s="8">
        <v>3.0129999999999999</v>
      </c>
      <c r="W324" s="8">
        <v>11.118</v>
      </c>
      <c r="Z324" s="8"/>
      <c r="AA324" s="8"/>
      <c r="AD324" s="8"/>
      <c r="AE324" s="8"/>
      <c r="AH324" s="8"/>
      <c r="AI324" s="8"/>
      <c r="AL324" s="8"/>
      <c r="AM324" s="8"/>
      <c r="AP324" s="8"/>
      <c r="AQ324" s="8"/>
    </row>
    <row r="325" spans="1:43" x14ac:dyDescent="0.3">
      <c r="A325">
        <v>322</v>
      </c>
      <c r="B325">
        <v>8</v>
      </c>
      <c r="D325">
        <v>4.25</v>
      </c>
      <c r="E325" t="s">
        <v>51</v>
      </c>
      <c r="F325" s="8">
        <v>3.0619999999999998</v>
      </c>
      <c r="G325" s="8">
        <v>13.013999999999999</v>
      </c>
      <c r="H325">
        <v>4.17</v>
      </c>
      <c r="I325" t="s">
        <v>51</v>
      </c>
      <c r="J325" s="8">
        <v>3.1880000000000002</v>
      </c>
      <c r="K325" s="8">
        <v>13.279</v>
      </c>
      <c r="L325">
        <v>3.35</v>
      </c>
      <c r="M325" t="s">
        <v>51</v>
      </c>
      <c r="N325" s="8">
        <v>2.7770000000000001</v>
      </c>
      <c r="O325" s="8">
        <v>9.3119999999999994</v>
      </c>
      <c r="P325">
        <v>3.78</v>
      </c>
      <c r="Q325" t="s">
        <v>51</v>
      </c>
      <c r="R325" s="8">
        <v>3.0409999999999999</v>
      </c>
      <c r="S325" s="8">
        <v>11.48</v>
      </c>
      <c r="T325">
        <v>3.74</v>
      </c>
      <c r="U325" t="s">
        <v>51</v>
      </c>
      <c r="V325" s="8">
        <v>3.0129999999999999</v>
      </c>
      <c r="W325" s="8">
        <v>11.254</v>
      </c>
      <c r="Z325" s="8"/>
      <c r="AA325" s="8"/>
      <c r="AD325" s="8"/>
      <c r="AE325" s="8"/>
      <c r="AH325" s="8"/>
      <c r="AI325" s="8"/>
      <c r="AL325" s="8"/>
      <c r="AM325" s="8"/>
      <c r="AP325" s="8"/>
      <c r="AQ325" s="8"/>
    </row>
    <row r="326" spans="1:43" x14ac:dyDescent="0.3">
      <c r="A326">
        <v>323</v>
      </c>
      <c r="B326">
        <v>9</v>
      </c>
      <c r="D326">
        <v>4.24</v>
      </c>
      <c r="E326" t="s">
        <v>51</v>
      </c>
      <c r="F326" s="8">
        <v>3.0619999999999998</v>
      </c>
      <c r="G326" s="8">
        <v>12.983000000000001</v>
      </c>
      <c r="H326">
        <v>4.1500000000000004</v>
      </c>
      <c r="I326" t="s">
        <v>51</v>
      </c>
      <c r="J326" s="8">
        <v>3.1880000000000002</v>
      </c>
      <c r="K326" s="8">
        <v>13.223000000000001</v>
      </c>
      <c r="L326">
        <v>3.41</v>
      </c>
      <c r="M326" t="s">
        <v>51</v>
      </c>
      <c r="N326" s="8">
        <v>2.7770000000000001</v>
      </c>
      <c r="O326" s="8">
        <v>9.4700000000000006</v>
      </c>
      <c r="P326">
        <v>3.76</v>
      </c>
      <c r="Q326" t="s">
        <v>51</v>
      </c>
      <c r="R326" s="8">
        <v>3.0409999999999999</v>
      </c>
      <c r="S326" s="8">
        <v>11.419</v>
      </c>
      <c r="T326">
        <v>3.77</v>
      </c>
      <c r="U326" t="s">
        <v>51</v>
      </c>
      <c r="V326" s="8">
        <v>3.0129999999999999</v>
      </c>
      <c r="W326" s="8">
        <v>11.372</v>
      </c>
      <c r="Z326" s="8"/>
      <c r="AA326" s="8"/>
      <c r="AD326" s="8"/>
      <c r="AE326" s="8"/>
      <c r="AH326" s="8"/>
      <c r="AI326" s="8"/>
      <c r="AL326" s="8"/>
      <c r="AM326" s="8"/>
      <c r="AP326" s="8"/>
      <c r="AQ326" s="8"/>
    </row>
    <row r="327" spans="1:43" x14ac:dyDescent="0.3">
      <c r="A327">
        <v>324</v>
      </c>
      <c r="B327">
        <v>10</v>
      </c>
      <c r="D327">
        <v>4.25</v>
      </c>
      <c r="E327" t="s">
        <v>51</v>
      </c>
      <c r="F327" s="8">
        <v>3.0619999999999998</v>
      </c>
      <c r="G327" s="8">
        <v>13.013999999999999</v>
      </c>
      <c r="H327">
        <v>4.17</v>
      </c>
      <c r="I327" t="s">
        <v>51</v>
      </c>
      <c r="J327" s="8">
        <v>3.1880000000000002</v>
      </c>
      <c r="K327" s="8">
        <v>13.292</v>
      </c>
      <c r="L327">
        <v>3.52</v>
      </c>
      <c r="M327" t="s">
        <v>51</v>
      </c>
      <c r="N327" s="8">
        <v>2.7770000000000001</v>
      </c>
      <c r="O327" s="8">
        <v>9.7850000000000001</v>
      </c>
      <c r="P327">
        <v>3.68</v>
      </c>
      <c r="Q327" t="s">
        <v>51</v>
      </c>
      <c r="R327" s="8">
        <v>3.0409999999999999</v>
      </c>
      <c r="S327" s="8">
        <v>11.176</v>
      </c>
      <c r="T327">
        <v>3.8</v>
      </c>
      <c r="U327" t="s">
        <v>51</v>
      </c>
      <c r="V327" s="8">
        <v>3.0129999999999999</v>
      </c>
      <c r="W327" s="8">
        <v>11.458</v>
      </c>
      <c r="Z327" s="8"/>
      <c r="AA327" s="8"/>
      <c r="AD327" s="8"/>
      <c r="AE327" s="8"/>
      <c r="AH327" s="8"/>
      <c r="AI327" s="8"/>
      <c r="AL327" s="8"/>
      <c r="AM327" s="8"/>
      <c r="AP327" s="8"/>
      <c r="AQ327" s="8"/>
    </row>
    <row r="328" spans="1:43" x14ac:dyDescent="0.3">
      <c r="A328">
        <v>325</v>
      </c>
      <c r="B328">
        <v>11</v>
      </c>
      <c r="D328">
        <v>4.21</v>
      </c>
      <c r="E328" t="s">
        <v>51</v>
      </c>
      <c r="F328" s="8">
        <v>3.0619999999999998</v>
      </c>
      <c r="G328" s="8">
        <v>12.891</v>
      </c>
      <c r="H328">
        <v>4.18</v>
      </c>
      <c r="I328" t="s">
        <v>51</v>
      </c>
      <c r="J328" s="8">
        <v>3.1880000000000002</v>
      </c>
      <c r="K328" s="8">
        <v>13.34</v>
      </c>
      <c r="L328">
        <v>3.55</v>
      </c>
      <c r="M328" t="s">
        <v>51</v>
      </c>
      <c r="N328" s="8">
        <v>2.7770000000000001</v>
      </c>
      <c r="O328" s="8">
        <v>9.8559999999999999</v>
      </c>
      <c r="P328">
        <v>3.67</v>
      </c>
      <c r="Q328" t="s">
        <v>51</v>
      </c>
      <c r="R328" s="8">
        <v>3.0409999999999999</v>
      </c>
      <c r="S328" s="8">
        <v>11.161</v>
      </c>
      <c r="T328">
        <v>3.82</v>
      </c>
      <c r="U328" t="s">
        <v>51</v>
      </c>
      <c r="V328" s="8">
        <v>3.0129999999999999</v>
      </c>
      <c r="W328" s="8">
        <v>11.510999999999999</v>
      </c>
      <c r="Z328" s="8"/>
      <c r="AA328" s="8"/>
      <c r="AD328" s="8"/>
      <c r="AE328" s="8"/>
      <c r="AH328" s="8"/>
      <c r="AI328" s="8"/>
      <c r="AL328" s="8"/>
      <c r="AM328" s="8"/>
      <c r="AP328" s="8"/>
      <c r="AQ328" s="8"/>
    </row>
    <row r="329" spans="1:43" x14ac:dyDescent="0.3">
      <c r="A329">
        <v>326</v>
      </c>
      <c r="B329">
        <v>12</v>
      </c>
      <c r="D329">
        <v>4.2300000000000004</v>
      </c>
      <c r="E329" t="s">
        <v>51</v>
      </c>
      <c r="F329" s="8">
        <v>3.0619999999999998</v>
      </c>
      <c r="G329" s="8">
        <v>12.952999999999999</v>
      </c>
      <c r="H329">
        <v>4.1900000000000004</v>
      </c>
      <c r="I329" t="s">
        <v>51</v>
      </c>
      <c r="J329" s="8">
        <v>3.1880000000000002</v>
      </c>
      <c r="K329" s="8">
        <v>13.353999999999999</v>
      </c>
      <c r="L329">
        <v>3.68</v>
      </c>
      <c r="M329" t="s">
        <v>51</v>
      </c>
      <c r="N329" s="8">
        <v>2.7770000000000001</v>
      </c>
      <c r="O329" s="8">
        <v>10.207000000000001</v>
      </c>
      <c r="P329">
        <v>3.69</v>
      </c>
      <c r="Q329" t="s">
        <v>51</v>
      </c>
      <c r="R329" s="8">
        <v>3.0409999999999999</v>
      </c>
      <c r="S329" s="8">
        <v>11.215999999999999</v>
      </c>
      <c r="T329">
        <v>3.76</v>
      </c>
      <c r="U329" t="s">
        <v>51</v>
      </c>
      <c r="V329" s="8">
        <v>3.0129999999999999</v>
      </c>
      <c r="W329" s="8">
        <v>11.333</v>
      </c>
      <c r="Z329" s="8"/>
      <c r="AA329" s="8"/>
      <c r="AD329" s="8"/>
      <c r="AE329" s="8"/>
      <c r="AH329" s="8"/>
      <c r="AI329" s="8"/>
      <c r="AL329" s="8"/>
      <c r="AM329" s="8"/>
      <c r="AP329" s="8"/>
      <c r="AQ329" s="8"/>
    </row>
    <row r="330" spans="1:43" x14ac:dyDescent="0.3">
      <c r="A330">
        <v>327</v>
      </c>
      <c r="B330">
        <v>13</v>
      </c>
      <c r="D330">
        <v>4.2</v>
      </c>
      <c r="E330" t="s">
        <v>51</v>
      </c>
      <c r="F330" s="8">
        <v>3.0619999999999998</v>
      </c>
      <c r="G330" s="8">
        <v>12.861000000000001</v>
      </c>
      <c r="H330">
        <v>4.2</v>
      </c>
      <c r="I330" t="s">
        <v>51</v>
      </c>
      <c r="J330" s="8">
        <v>3.1880000000000002</v>
      </c>
      <c r="K330" s="8">
        <v>13.374000000000001</v>
      </c>
      <c r="L330">
        <v>3.69</v>
      </c>
      <c r="M330" t="s">
        <v>51</v>
      </c>
      <c r="N330" s="8">
        <v>2.7770000000000001</v>
      </c>
      <c r="O330" s="8">
        <v>10.234</v>
      </c>
      <c r="P330">
        <v>3.73</v>
      </c>
      <c r="Q330" t="s">
        <v>51</v>
      </c>
      <c r="R330" s="8">
        <v>3.0409999999999999</v>
      </c>
      <c r="S330" s="8">
        <v>11.329000000000001</v>
      </c>
      <c r="T330">
        <v>3.74</v>
      </c>
      <c r="U330" t="s">
        <v>51</v>
      </c>
      <c r="V330" s="8">
        <v>3.0129999999999999</v>
      </c>
      <c r="W330" s="8">
        <v>11.263999999999999</v>
      </c>
      <c r="Z330" s="8"/>
      <c r="AA330" s="8"/>
      <c r="AD330" s="8"/>
      <c r="AE330" s="8"/>
      <c r="AH330" s="8"/>
      <c r="AI330" s="8"/>
      <c r="AL330" s="8"/>
      <c r="AM330" s="8"/>
      <c r="AP330" s="8"/>
      <c r="AQ330" s="8"/>
    </row>
    <row r="331" spans="1:43" x14ac:dyDescent="0.3">
      <c r="A331">
        <v>328</v>
      </c>
      <c r="B331">
        <v>14</v>
      </c>
      <c r="D331">
        <v>4.22</v>
      </c>
      <c r="E331" t="s">
        <v>51</v>
      </c>
      <c r="F331" s="8">
        <v>3.0619999999999998</v>
      </c>
      <c r="G331" s="8">
        <v>12.922000000000001</v>
      </c>
      <c r="H331">
        <v>4.22</v>
      </c>
      <c r="I331" t="s">
        <v>51</v>
      </c>
      <c r="J331" s="8">
        <v>3.1880000000000002</v>
      </c>
      <c r="K331" s="8">
        <v>13.448</v>
      </c>
      <c r="L331">
        <v>3.77</v>
      </c>
      <c r="M331" t="s">
        <v>51</v>
      </c>
      <c r="N331" s="8">
        <v>2.7770000000000001</v>
      </c>
      <c r="O331" s="8">
        <v>10.478</v>
      </c>
      <c r="P331">
        <v>3.77</v>
      </c>
      <c r="Q331" t="s">
        <v>51</v>
      </c>
      <c r="R331" s="8">
        <v>3.0409999999999999</v>
      </c>
      <c r="S331" s="8">
        <v>11.459</v>
      </c>
      <c r="T331">
        <v>3.75</v>
      </c>
      <c r="U331" t="s">
        <v>51</v>
      </c>
      <c r="V331" s="8">
        <v>3.0129999999999999</v>
      </c>
      <c r="W331" s="8">
        <v>11.286</v>
      </c>
      <c r="Z331" s="8"/>
      <c r="AA331" s="8"/>
      <c r="AD331" s="8"/>
      <c r="AE331" s="8"/>
      <c r="AH331" s="8"/>
      <c r="AI331" s="8"/>
      <c r="AL331" s="8"/>
      <c r="AM331" s="8"/>
      <c r="AP331" s="8"/>
      <c r="AQ331" s="8"/>
    </row>
    <row r="332" spans="1:43" x14ac:dyDescent="0.3">
      <c r="A332">
        <v>329</v>
      </c>
      <c r="B332">
        <v>15</v>
      </c>
      <c r="D332">
        <v>4.2300000000000004</v>
      </c>
      <c r="E332" t="s">
        <v>51</v>
      </c>
      <c r="F332" s="8">
        <v>3.0619999999999998</v>
      </c>
      <c r="G332" s="8">
        <v>12.952999999999999</v>
      </c>
      <c r="H332">
        <v>4.26</v>
      </c>
      <c r="I332" t="s">
        <v>51</v>
      </c>
      <c r="J332" s="8">
        <v>3.1880000000000002</v>
      </c>
      <c r="K332" s="8">
        <v>13.593999999999999</v>
      </c>
      <c r="L332">
        <v>3.81</v>
      </c>
      <c r="M332" t="s">
        <v>51</v>
      </c>
      <c r="N332" s="8">
        <v>2.7770000000000001</v>
      </c>
      <c r="O332" s="8">
        <v>10.584</v>
      </c>
      <c r="P332">
        <v>3.71</v>
      </c>
      <c r="Q332" t="s">
        <v>51</v>
      </c>
      <c r="R332" s="8">
        <v>3.0409999999999999</v>
      </c>
      <c r="S332" s="8">
        <v>11.276</v>
      </c>
      <c r="T332">
        <v>3.72</v>
      </c>
      <c r="U332" t="s">
        <v>51</v>
      </c>
      <c r="V332" s="8">
        <v>3.0129999999999999</v>
      </c>
      <c r="W332" s="8">
        <v>11.221</v>
      </c>
      <c r="Z332" s="8"/>
      <c r="AA332" s="8"/>
      <c r="AD332" s="8"/>
      <c r="AE332" s="8"/>
      <c r="AH332" s="8"/>
      <c r="AI332" s="8"/>
      <c r="AL332" s="8"/>
      <c r="AM332" s="8"/>
      <c r="AP332" s="8"/>
      <c r="AQ332" s="8"/>
    </row>
    <row r="333" spans="1:43" x14ac:dyDescent="0.3">
      <c r="A333">
        <v>330</v>
      </c>
      <c r="B333">
        <v>1</v>
      </c>
      <c r="D333">
        <v>4.22</v>
      </c>
      <c r="E333" s="2">
        <v>3.0190000000000001</v>
      </c>
      <c r="F333" s="8">
        <v>3.0190000000000001</v>
      </c>
      <c r="G333" s="8">
        <v>12.741</v>
      </c>
      <c r="H333">
        <v>4.2699999999999996</v>
      </c>
      <c r="I333" s="2">
        <v>3.198</v>
      </c>
      <c r="J333" s="8">
        <v>3.198</v>
      </c>
      <c r="K333" s="8">
        <v>13.65</v>
      </c>
      <c r="L333">
        <v>3.87</v>
      </c>
      <c r="M333" s="2">
        <v>2.911</v>
      </c>
      <c r="N333" s="8">
        <v>2.911</v>
      </c>
      <c r="O333" s="8">
        <v>11.266</v>
      </c>
      <c r="P333">
        <v>3.78</v>
      </c>
      <c r="Q333" s="2">
        <v>3.0910000000000002</v>
      </c>
      <c r="R333" s="8">
        <v>3.0910000000000002</v>
      </c>
      <c r="S333" s="8">
        <v>11.672000000000001</v>
      </c>
      <c r="T333">
        <v>3.69</v>
      </c>
      <c r="U333" s="2">
        <v>3.02</v>
      </c>
      <c r="V333" s="8">
        <v>3.02</v>
      </c>
      <c r="W333" s="8">
        <v>11.156000000000001</v>
      </c>
      <c r="Z333" s="8"/>
      <c r="AA333" s="8"/>
      <c r="AD333" s="8"/>
      <c r="AE333" s="8"/>
      <c r="AH333" s="8"/>
      <c r="AI333" s="8"/>
      <c r="AL333" s="8"/>
      <c r="AM333" s="8"/>
      <c r="AP333" s="8"/>
      <c r="AQ333" s="8"/>
    </row>
    <row r="334" spans="1:43" x14ac:dyDescent="0.3">
      <c r="A334">
        <v>331</v>
      </c>
      <c r="B334">
        <v>2</v>
      </c>
      <c r="D334">
        <v>4.2300000000000004</v>
      </c>
      <c r="E334" t="s">
        <v>51</v>
      </c>
      <c r="F334" s="8">
        <v>3.0190000000000001</v>
      </c>
      <c r="G334" s="8">
        <v>12.771000000000001</v>
      </c>
      <c r="H334">
        <v>4.25</v>
      </c>
      <c r="I334" t="s">
        <v>51</v>
      </c>
      <c r="J334" s="8">
        <v>3.198</v>
      </c>
      <c r="K334" s="8">
        <v>13.589</v>
      </c>
      <c r="L334">
        <v>3.87</v>
      </c>
      <c r="M334" t="s">
        <v>51</v>
      </c>
      <c r="N334" s="8">
        <v>2.911</v>
      </c>
      <c r="O334" s="8">
        <v>11.263999999999999</v>
      </c>
      <c r="P334">
        <v>3.8</v>
      </c>
      <c r="Q334" t="s">
        <v>51</v>
      </c>
      <c r="R334" s="8">
        <v>3.0910000000000002</v>
      </c>
      <c r="S334" s="8">
        <v>11.744999999999999</v>
      </c>
      <c r="T334">
        <v>3.7</v>
      </c>
      <c r="U334" t="s">
        <v>51</v>
      </c>
      <c r="V334" s="8">
        <v>3.02</v>
      </c>
      <c r="W334" s="8">
        <v>11.186999999999999</v>
      </c>
      <c r="Z334" s="8"/>
      <c r="AA334" s="8"/>
      <c r="AD334" s="8"/>
      <c r="AE334" s="8"/>
      <c r="AH334" s="8"/>
      <c r="AI334" s="8"/>
      <c r="AL334" s="8"/>
      <c r="AM334" s="8"/>
      <c r="AP334" s="8"/>
      <c r="AQ334" s="8"/>
    </row>
    <row r="335" spans="1:43" x14ac:dyDescent="0.3">
      <c r="A335">
        <v>332</v>
      </c>
      <c r="B335">
        <v>3</v>
      </c>
      <c r="D335">
        <v>4.24</v>
      </c>
      <c r="E335" t="s">
        <v>51</v>
      </c>
      <c r="F335" s="8">
        <v>3.0190000000000001</v>
      </c>
      <c r="G335" s="8">
        <v>12.801</v>
      </c>
      <c r="H335">
        <v>4.21</v>
      </c>
      <c r="I335" t="s">
        <v>51</v>
      </c>
      <c r="J335" s="8">
        <v>3.198</v>
      </c>
      <c r="K335" s="8">
        <v>13.477</v>
      </c>
      <c r="L335">
        <v>3.82</v>
      </c>
      <c r="M335" t="s">
        <v>51</v>
      </c>
      <c r="N335" s="8">
        <v>2.911</v>
      </c>
      <c r="O335" s="8">
        <v>11.127000000000001</v>
      </c>
      <c r="P335">
        <v>3.8</v>
      </c>
      <c r="Q335" t="s">
        <v>51</v>
      </c>
      <c r="R335" s="8">
        <v>3.0910000000000002</v>
      </c>
      <c r="S335" s="8">
        <v>11.754</v>
      </c>
      <c r="T335">
        <v>3.72</v>
      </c>
      <c r="U335" t="s">
        <v>51</v>
      </c>
      <c r="V335" s="8">
        <v>3.02</v>
      </c>
      <c r="W335" s="8">
        <v>11.227</v>
      </c>
      <c r="Z335" s="8"/>
      <c r="AA335" s="8"/>
      <c r="AD335" s="8"/>
      <c r="AE335" s="8"/>
      <c r="AH335" s="8"/>
      <c r="AI335" s="8"/>
      <c r="AL335" s="8"/>
      <c r="AM335" s="8"/>
      <c r="AP335" s="8"/>
      <c r="AQ335" s="8"/>
    </row>
    <row r="336" spans="1:43" x14ac:dyDescent="0.3">
      <c r="A336">
        <v>333</v>
      </c>
      <c r="B336">
        <v>4</v>
      </c>
      <c r="D336">
        <v>4.22</v>
      </c>
      <c r="E336" t="s">
        <v>51</v>
      </c>
      <c r="F336" s="8">
        <v>3.0190000000000001</v>
      </c>
      <c r="G336" s="8">
        <v>12.741</v>
      </c>
      <c r="H336">
        <v>4.25</v>
      </c>
      <c r="I336" t="s">
        <v>51</v>
      </c>
      <c r="J336" s="8">
        <v>3.198</v>
      </c>
      <c r="K336" s="8">
        <v>13.59</v>
      </c>
      <c r="L336">
        <v>3.82</v>
      </c>
      <c r="M336" t="s">
        <v>51</v>
      </c>
      <c r="N336" s="8">
        <v>2.911</v>
      </c>
      <c r="O336" s="8">
        <v>11.134</v>
      </c>
      <c r="P336">
        <v>3.8</v>
      </c>
      <c r="Q336" t="s">
        <v>51</v>
      </c>
      <c r="R336" s="8">
        <v>3.0910000000000002</v>
      </c>
      <c r="S336" s="8">
        <v>11.742000000000001</v>
      </c>
      <c r="T336">
        <v>3.72</v>
      </c>
      <c r="U336" t="s">
        <v>51</v>
      </c>
      <c r="V336" s="8">
        <v>3.02</v>
      </c>
      <c r="W336" s="8">
        <v>11.224</v>
      </c>
      <c r="Z336" s="8"/>
      <c r="AA336" s="8"/>
      <c r="AD336" s="8"/>
      <c r="AE336" s="8"/>
      <c r="AH336" s="8"/>
      <c r="AI336" s="8"/>
      <c r="AL336" s="8"/>
      <c r="AM336" s="8"/>
      <c r="AP336" s="8"/>
      <c r="AQ336" s="8"/>
    </row>
    <row r="337" spans="1:43" x14ac:dyDescent="0.3">
      <c r="A337">
        <v>334</v>
      </c>
      <c r="B337">
        <v>5</v>
      </c>
      <c r="D337">
        <v>4.22</v>
      </c>
      <c r="E337" t="s">
        <v>51</v>
      </c>
      <c r="F337" s="8">
        <v>3.0190000000000001</v>
      </c>
      <c r="G337" s="8">
        <v>12.741</v>
      </c>
      <c r="H337">
        <v>4.17</v>
      </c>
      <c r="I337" t="s">
        <v>51</v>
      </c>
      <c r="J337" s="8">
        <v>3.198</v>
      </c>
      <c r="K337" s="8">
        <v>13.343999999999999</v>
      </c>
      <c r="L337">
        <v>3.82</v>
      </c>
      <c r="M337" t="s">
        <v>51</v>
      </c>
      <c r="N337" s="8">
        <v>2.911</v>
      </c>
      <c r="O337" s="8">
        <v>11.135</v>
      </c>
      <c r="P337">
        <v>3.8</v>
      </c>
      <c r="Q337" t="s">
        <v>51</v>
      </c>
      <c r="R337" s="8">
        <v>3.0910000000000002</v>
      </c>
      <c r="S337" s="8">
        <v>11.731999999999999</v>
      </c>
      <c r="T337">
        <v>3.73</v>
      </c>
      <c r="U337" t="s">
        <v>51</v>
      </c>
      <c r="V337" s="8">
        <v>3.02</v>
      </c>
      <c r="W337" s="8">
        <v>11.262</v>
      </c>
      <c r="Z337" s="8"/>
      <c r="AA337" s="8"/>
      <c r="AD337" s="8"/>
      <c r="AE337" s="8"/>
      <c r="AH337" s="8"/>
      <c r="AI337" s="8"/>
      <c r="AL337" s="8"/>
      <c r="AM337" s="8"/>
      <c r="AP337" s="8"/>
      <c r="AQ337" s="8"/>
    </row>
    <row r="338" spans="1:43" x14ac:dyDescent="0.3">
      <c r="A338">
        <v>335</v>
      </c>
      <c r="B338">
        <v>6</v>
      </c>
      <c r="D338">
        <v>4.2300000000000004</v>
      </c>
      <c r="E338" t="s">
        <v>51</v>
      </c>
      <c r="F338" s="8">
        <v>3.0190000000000001</v>
      </c>
      <c r="G338" s="8">
        <v>12.771000000000001</v>
      </c>
      <c r="H338">
        <v>4.18</v>
      </c>
      <c r="I338" t="s">
        <v>51</v>
      </c>
      <c r="J338" s="8">
        <v>3.198</v>
      </c>
      <c r="K338" s="8">
        <v>13.382999999999999</v>
      </c>
      <c r="L338">
        <v>3.83</v>
      </c>
      <c r="M338" t="s">
        <v>51</v>
      </c>
      <c r="N338" s="8">
        <v>2.911</v>
      </c>
      <c r="O338" s="8">
        <v>11.156000000000001</v>
      </c>
      <c r="P338">
        <v>3.78</v>
      </c>
      <c r="Q338" t="s">
        <v>51</v>
      </c>
      <c r="R338" s="8">
        <v>3.0910000000000002</v>
      </c>
      <c r="S338" s="8">
        <v>11.669</v>
      </c>
      <c r="T338">
        <v>3.8</v>
      </c>
      <c r="U338" t="s">
        <v>51</v>
      </c>
      <c r="V338" s="8">
        <v>3.02</v>
      </c>
      <c r="W338" s="8">
        <v>11.468999999999999</v>
      </c>
      <c r="Z338" s="8"/>
      <c r="AA338" s="8"/>
      <c r="AD338" s="8"/>
      <c r="AE338" s="8"/>
      <c r="AH338" s="8"/>
      <c r="AI338" s="8"/>
      <c r="AL338" s="8"/>
      <c r="AM338" s="8"/>
      <c r="AP338" s="8"/>
      <c r="AQ338" s="8"/>
    </row>
    <row r="339" spans="1:43" x14ac:dyDescent="0.3">
      <c r="A339">
        <v>336</v>
      </c>
      <c r="B339">
        <v>7</v>
      </c>
      <c r="D339">
        <v>4.24</v>
      </c>
      <c r="E339" t="s">
        <v>51</v>
      </c>
      <c r="F339" s="8">
        <v>3.0190000000000001</v>
      </c>
      <c r="G339" s="8">
        <v>12.801</v>
      </c>
      <c r="H339">
        <v>4.2</v>
      </c>
      <c r="I339" t="s">
        <v>51</v>
      </c>
      <c r="J339" s="8">
        <v>3.198</v>
      </c>
      <c r="K339" s="8">
        <v>13.426</v>
      </c>
      <c r="L339">
        <v>3.8</v>
      </c>
      <c r="M339" t="s">
        <v>51</v>
      </c>
      <c r="N339" s="8">
        <v>2.911</v>
      </c>
      <c r="O339" s="8">
        <v>11.071</v>
      </c>
      <c r="P339">
        <v>3.72</v>
      </c>
      <c r="Q339" t="s">
        <v>51</v>
      </c>
      <c r="R339" s="8">
        <v>3.0910000000000002</v>
      </c>
      <c r="S339" s="8">
        <v>11.505000000000001</v>
      </c>
      <c r="T339">
        <v>3.84</v>
      </c>
      <c r="U339" t="s">
        <v>51</v>
      </c>
      <c r="V339" s="8">
        <v>3.02</v>
      </c>
      <c r="W339" s="8">
        <v>11.602</v>
      </c>
      <c r="Z339" s="8"/>
      <c r="AA339" s="8"/>
      <c r="AD339" s="8"/>
      <c r="AE339" s="8"/>
      <c r="AH339" s="8"/>
      <c r="AI339" s="8"/>
      <c r="AL339" s="8"/>
      <c r="AM339" s="8"/>
      <c r="AP339" s="8"/>
      <c r="AQ339" s="8"/>
    </row>
    <row r="340" spans="1:43" x14ac:dyDescent="0.3">
      <c r="A340">
        <v>337</v>
      </c>
      <c r="B340">
        <v>8</v>
      </c>
      <c r="D340">
        <v>4.24</v>
      </c>
      <c r="E340" t="s">
        <v>51</v>
      </c>
      <c r="F340" s="8">
        <v>3.0190000000000001</v>
      </c>
      <c r="G340" s="8">
        <v>12.801</v>
      </c>
      <c r="H340">
        <v>4.21</v>
      </c>
      <c r="I340" t="s">
        <v>51</v>
      </c>
      <c r="J340" s="8">
        <v>3.198</v>
      </c>
      <c r="K340" s="8">
        <v>13.48</v>
      </c>
      <c r="L340">
        <v>3.82</v>
      </c>
      <c r="M340" t="s">
        <v>51</v>
      </c>
      <c r="N340" s="8">
        <v>2.911</v>
      </c>
      <c r="O340" s="8">
        <v>11.12</v>
      </c>
      <c r="P340">
        <v>3.68</v>
      </c>
      <c r="Q340" t="s">
        <v>51</v>
      </c>
      <c r="R340" s="8">
        <v>3.0910000000000002</v>
      </c>
      <c r="S340" s="8">
        <v>11.388</v>
      </c>
      <c r="T340">
        <v>3.83</v>
      </c>
      <c r="U340" t="s">
        <v>51</v>
      </c>
      <c r="V340" s="8">
        <v>3.02</v>
      </c>
      <c r="W340" s="8">
        <v>11.57</v>
      </c>
      <c r="Z340" s="8"/>
      <c r="AA340" s="8"/>
      <c r="AD340" s="8"/>
      <c r="AE340" s="8"/>
      <c r="AH340" s="8"/>
      <c r="AI340" s="8"/>
      <c r="AL340" s="8"/>
      <c r="AM340" s="8"/>
      <c r="AP340" s="8"/>
      <c r="AQ340" s="8"/>
    </row>
    <row r="341" spans="1:43" x14ac:dyDescent="0.3">
      <c r="A341">
        <v>338</v>
      </c>
      <c r="B341">
        <v>9</v>
      </c>
      <c r="D341">
        <v>4.25</v>
      </c>
      <c r="E341" t="s">
        <v>51</v>
      </c>
      <c r="F341" s="8">
        <v>3.0190000000000001</v>
      </c>
      <c r="G341" s="8">
        <v>12.831</v>
      </c>
      <c r="H341">
        <v>4.22</v>
      </c>
      <c r="I341" t="s">
        <v>51</v>
      </c>
      <c r="J341" s="8">
        <v>3.198</v>
      </c>
      <c r="K341" s="8">
        <v>13.5</v>
      </c>
      <c r="L341">
        <v>3.8</v>
      </c>
      <c r="M341" t="s">
        <v>51</v>
      </c>
      <c r="N341" s="8">
        <v>2.911</v>
      </c>
      <c r="O341" s="8">
        <v>11.07</v>
      </c>
      <c r="P341">
        <v>3.65</v>
      </c>
      <c r="Q341" t="s">
        <v>51</v>
      </c>
      <c r="R341" s="8">
        <v>3.0910000000000002</v>
      </c>
      <c r="S341" s="8">
        <v>11.282</v>
      </c>
      <c r="T341">
        <v>3.81</v>
      </c>
      <c r="U341" t="s">
        <v>51</v>
      </c>
      <c r="V341" s="8">
        <v>3.02</v>
      </c>
      <c r="W341" s="8">
        <v>11.497</v>
      </c>
      <c r="Z341" s="8"/>
      <c r="AA341" s="8"/>
      <c r="AD341" s="8"/>
      <c r="AE341" s="8"/>
      <c r="AH341" s="8"/>
      <c r="AI341" s="8"/>
      <c r="AL341" s="8"/>
      <c r="AM341" s="8"/>
      <c r="AP341" s="8"/>
      <c r="AQ341" s="8"/>
    </row>
    <row r="342" spans="1:43" x14ac:dyDescent="0.3">
      <c r="A342">
        <v>339</v>
      </c>
      <c r="B342">
        <v>10</v>
      </c>
      <c r="D342">
        <v>4.24</v>
      </c>
      <c r="E342" t="s">
        <v>51</v>
      </c>
      <c r="F342" s="8">
        <v>3.0190000000000001</v>
      </c>
      <c r="G342" s="8">
        <v>12.801</v>
      </c>
      <c r="H342">
        <v>4.26</v>
      </c>
      <c r="I342" t="s">
        <v>51</v>
      </c>
      <c r="J342" s="8">
        <v>3.198</v>
      </c>
      <c r="K342" s="8">
        <v>13.616</v>
      </c>
      <c r="L342">
        <v>3.81</v>
      </c>
      <c r="M342" t="s">
        <v>51</v>
      </c>
      <c r="N342" s="8">
        <v>2.911</v>
      </c>
      <c r="O342" s="8">
        <v>11.077999999999999</v>
      </c>
      <c r="P342">
        <v>3.67</v>
      </c>
      <c r="Q342" t="s">
        <v>51</v>
      </c>
      <c r="R342" s="8">
        <v>3.0910000000000002</v>
      </c>
      <c r="S342" s="8">
        <v>11.331</v>
      </c>
      <c r="T342">
        <v>3.83</v>
      </c>
      <c r="U342" t="s">
        <v>51</v>
      </c>
      <c r="V342" s="8">
        <v>3.02</v>
      </c>
      <c r="W342" s="8">
        <v>11.558999999999999</v>
      </c>
      <c r="Z342" s="8"/>
      <c r="AA342" s="8"/>
      <c r="AD342" s="8"/>
      <c r="AE342" s="8"/>
      <c r="AH342" s="8"/>
      <c r="AI342" s="8"/>
      <c r="AL342" s="8"/>
      <c r="AM342" s="8"/>
      <c r="AP342" s="8"/>
      <c r="AQ342" s="8"/>
    </row>
    <row r="343" spans="1:43" x14ac:dyDescent="0.3">
      <c r="A343">
        <v>340</v>
      </c>
      <c r="B343">
        <v>11</v>
      </c>
      <c r="D343">
        <v>4.25</v>
      </c>
      <c r="E343" t="s">
        <v>51</v>
      </c>
      <c r="F343" s="8">
        <v>3.0190000000000001</v>
      </c>
      <c r="G343" s="8">
        <v>12.831</v>
      </c>
      <c r="H343">
        <v>4.1900000000000004</v>
      </c>
      <c r="I343" t="s">
        <v>51</v>
      </c>
      <c r="J343" s="8">
        <v>3.198</v>
      </c>
      <c r="K343" s="8">
        <v>13.411</v>
      </c>
      <c r="L343">
        <v>3.76</v>
      </c>
      <c r="M343" t="s">
        <v>51</v>
      </c>
      <c r="N343" s="8">
        <v>2.911</v>
      </c>
      <c r="O343" s="8">
        <v>10.952999999999999</v>
      </c>
      <c r="P343">
        <v>3.63</v>
      </c>
      <c r="Q343" t="s">
        <v>51</v>
      </c>
      <c r="R343" s="8">
        <v>3.0910000000000002</v>
      </c>
      <c r="S343" s="8">
        <v>11.233000000000001</v>
      </c>
      <c r="T343">
        <v>3.83</v>
      </c>
      <c r="U343" t="s">
        <v>51</v>
      </c>
      <c r="V343" s="8">
        <v>3.02</v>
      </c>
      <c r="W343" s="8">
        <v>11.574</v>
      </c>
      <c r="Z343" s="8"/>
      <c r="AA343" s="8"/>
      <c r="AD343" s="8"/>
      <c r="AE343" s="8"/>
      <c r="AH343" s="8"/>
      <c r="AI343" s="8"/>
      <c r="AL343" s="8"/>
      <c r="AM343" s="8"/>
      <c r="AP343" s="8"/>
      <c r="AQ343" s="8"/>
    </row>
    <row r="344" spans="1:43" x14ac:dyDescent="0.3">
      <c r="A344">
        <v>341</v>
      </c>
      <c r="B344">
        <v>12</v>
      </c>
      <c r="D344">
        <v>4.26</v>
      </c>
      <c r="E344" t="s">
        <v>51</v>
      </c>
      <c r="F344" s="8">
        <v>3.0190000000000001</v>
      </c>
      <c r="G344" s="8">
        <v>12.862</v>
      </c>
      <c r="H344">
        <v>4.18</v>
      </c>
      <c r="I344" t="s">
        <v>51</v>
      </c>
      <c r="J344" s="8">
        <v>3.198</v>
      </c>
      <c r="K344" s="8">
        <v>13.365</v>
      </c>
      <c r="L344">
        <v>3.81</v>
      </c>
      <c r="M344" t="s">
        <v>51</v>
      </c>
      <c r="N344" s="8">
        <v>2.911</v>
      </c>
      <c r="O344" s="8">
        <v>11.08</v>
      </c>
      <c r="P344">
        <v>3.66</v>
      </c>
      <c r="Q344" t="s">
        <v>51</v>
      </c>
      <c r="R344" s="8">
        <v>3.0910000000000002</v>
      </c>
      <c r="S344" s="8">
        <v>11.324</v>
      </c>
      <c r="T344">
        <v>3.81</v>
      </c>
      <c r="U344" t="s">
        <v>51</v>
      </c>
      <c r="V344" s="8">
        <v>3.02</v>
      </c>
      <c r="W344" s="8">
        <v>11.494999999999999</v>
      </c>
      <c r="Z344" s="8"/>
      <c r="AA344" s="8"/>
      <c r="AD344" s="8"/>
      <c r="AE344" s="8"/>
      <c r="AH344" s="8"/>
      <c r="AI344" s="8"/>
      <c r="AL344" s="8"/>
      <c r="AM344" s="8"/>
      <c r="AP344" s="8"/>
      <c r="AQ344" s="8"/>
    </row>
    <row r="345" spans="1:43" x14ac:dyDescent="0.3">
      <c r="A345">
        <v>342</v>
      </c>
      <c r="B345">
        <v>13</v>
      </c>
      <c r="D345">
        <v>4.26</v>
      </c>
      <c r="E345" t="s">
        <v>51</v>
      </c>
      <c r="F345" s="8">
        <v>3.0190000000000001</v>
      </c>
      <c r="G345" s="8">
        <v>12.862</v>
      </c>
      <c r="H345">
        <v>4.21</v>
      </c>
      <c r="I345" t="s">
        <v>51</v>
      </c>
      <c r="J345" s="8">
        <v>3.198</v>
      </c>
      <c r="K345" s="8">
        <v>13.459</v>
      </c>
      <c r="L345">
        <v>3.87</v>
      </c>
      <c r="M345" t="s">
        <v>51</v>
      </c>
      <c r="N345" s="8">
        <v>2.911</v>
      </c>
      <c r="O345" s="8">
        <v>11.257999999999999</v>
      </c>
      <c r="P345">
        <v>3.73</v>
      </c>
      <c r="Q345" t="s">
        <v>51</v>
      </c>
      <c r="R345" s="8">
        <v>3.0910000000000002</v>
      </c>
      <c r="S345" s="8">
        <v>11.539</v>
      </c>
      <c r="T345">
        <v>3.8</v>
      </c>
      <c r="U345" t="s">
        <v>51</v>
      </c>
      <c r="V345" s="8">
        <v>3.02</v>
      </c>
      <c r="W345" s="8">
        <v>11.48</v>
      </c>
      <c r="Z345" s="8"/>
      <c r="AA345" s="8"/>
      <c r="AD345" s="8"/>
      <c r="AE345" s="8"/>
      <c r="AH345" s="8"/>
      <c r="AI345" s="8"/>
      <c r="AL345" s="8"/>
      <c r="AM345" s="8"/>
      <c r="AP345" s="8"/>
      <c r="AQ345" s="8"/>
    </row>
    <row r="346" spans="1:43" x14ac:dyDescent="0.3">
      <c r="A346">
        <v>343</v>
      </c>
      <c r="B346">
        <v>14</v>
      </c>
      <c r="D346">
        <v>4.2699999999999996</v>
      </c>
      <c r="E346" t="s">
        <v>51</v>
      </c>
      <c r="F346" s="8">
        <v>3.0190000000000001</v>
      </c>
      <c r="G346" s="8">
        <v>12.891999999999999</v>
      </c>
      <c r="H346">
        <v>4.21</v>
      </c>
      <c r="I346" t="s">
        <v>51</v>
      </c>
      <c r="J346" s="8">
        <v>3.198</v>
      </c>
      <c r="K346" s="8">
        <v>13.478999999999999</v>
      </c>
      <c r="L346">
        <v>3.84</v>
      </c>
      <c r="M346" t="s">
        <v>51</v>
      </c>
      <c r="N346" s="8">
        <v>2.911</v>
      </c>
      <c r="O346" s="8">
        <v>11.18</v>
      </c>
      <c r="P346">
        <v>3.71</v>
      </c>
      <c r="Q346" t="s">
        <v>51</v>
      </c>
      <c r="R346" s="8">
        <v>3.0910000000000002</v>
      </c>
      <c r="S346" s="8">
        <v>11.462999999999999</v>
      </c>
      <c r="T346">
        <v>3.79</v>
      </c>
      <c r="U346" t="s">
        <v>51</v>
      </c>
      <c r="V346" s="8">
        <v>3.02</v>
      </c>
      <c r="W346" s="8">
        <v>11.436</v>
      </c>
      <c r="Z346" s="8"/>
      <c r="AA346" s="8"/>
      <c r="AD346" s="8"/>
      <c r="AE346" s="8"/>
      <c r="AH346" s="8"/>
      <c r="AI346" s="8"/>
      <c r="AL346" s="8"/>
      <c r="AM346" s="8"/>
      <c r="AP346" s="8"/>
      <c r="AQ346" s="8"/>
    </row>
    <row r="347" spans="1:43" x14ac:dyDescent="0.3">
      <c r="A347">
        <v>344</v>
      </c>
      <c r="B347">
        <v>15</v>
      </c>
      <c r="D347">
        <v>4.28</v>
      </c>
      <c r="E347" t="s">
        <v>51</v>
      </c>
      <c r="F347" s="8">
        <v>3.0190000000000001</v>
      </c>
      <c r="G347" s="8">
        <v>12.922000000000001</v>
      </c>
      <c r="H347">
        <v>4.2</v>
      </c>
      <c r="I347" t="s">
        <v>51</v>
      </c>
      <c r="J347" s="8">
        <v>3.198</v>
      </c>
      <c r="K347" s="8">
        <v>13.426</v>
      </c>
      <c r="L347">
        <v>3.91</v>
      </c>
      <c r="M347" t="s">
        <v>51</v>
      </c>
      <c r="N347" s="8">
        <v>2.911</v>
      </c>
      <c r="O347" s="8">
        <v>11.379</v>
      </c>
      <c r="P347">
        <v>3.77</v>
      </c>
      <c r="Q347" t="s">
        <v>51</v>
      </c>
      <c r="R347" s="8">
        <v>3.0910000000000002</v>
      </c>
      <c r="S347" s="8">
        <v>11.64</v>
      </c>
      <c r="T347">
        <v>3.76</v>
      </c>
      <c r="U347" t="s">
        <v>51</v>
      </c>
      <c r="V347" s="8">
        <v>3.02</v>
      </c>
      <c r="W347" s="8">
        <v>11.343999999999999</v>
      </c>
      <c r="Z347" s="8"/>
      <c r="AA347" s="8"/>
      <c r="AD347" s="8"/>
      <c r="AE347" s="8"/>
      <c r="AH347" s="8"/>
      <c r="AI347" s="8"/>
      <c r="AL347" s="8"/>
      <c r="AM347" s="8"/>
      <c r="AP347" s="8"/>
      <c r="AQ347" s="8"/>
    </row>
    <row r="348" spans="1:43" x14ac:dyDescent="0.3">
      <c r="A348">
        <v>345</v>
      </c>
      <c r="B348">
        <v>1</v>
      </c>
      <c r="D348">
        <v>4.28</v>
      </c>
      <c r="E348" s="2">
        <v>3.3029999999999999</v>
      </c>
      <c r="F348" s="8">
        <v>3.3029999999999999</v>
      </c>
      <c r="G348" s="8">
        <v>14.137</v>
      </c>
      <c r="H348">
        <v>4.21</v>
      </c>
      <c r="I348" s="2">
        <v>2.9889999999999999</v>
      </c>
      <c r="J348" s="8">
        <v>2.9889999999999999</v>
      </c>
      <c r="K348" s="8">
        <v>12.596</v>
      </c>
      <c r="L348">
        <v>3.95</v>
      </c>
      <c r="M348" s="2">
        <v>3.028</v>
      </c>
      <c r="N348" s="8">
        <v>3.028</v>
      </c>
      <c r="O348" s="8">
        <v>11.971</v>
      </c>
      <c r="P348">
        <v>3.82</v>
      </c>
      <c r="Q348" s="2">
        <v>2.9340000000000002</v>
      </c>
      <c r="R348" s="8">
        <v>2.9340000000000002</v>
      </c>
      <c r="S348" s="8">
        <v>11.218</v>
      </c>
      <c r="T348">
        <v>3.73</v>
      </c>
      <c r="U348" s="2">
        <v>3.0070000000000001</v>
      </c>
      <c r="V348" s="8">
        <v>3.0070000000000001</v>
      </c>
      <c r="W348" s="8">
        <v>11.217000000000001</v>
      </c>
      <c r="Z348" s="8"/>
      <c r="AA348" s="8"/>
      <c r="AD348" s="8"/>
      <c r="AE348" s="8"/>
      <c r="AH348" s="8"/>
      <c r="AI348" s="8"/>
      <c r="AL348" s="8"/>
      <c r="AM348" s="8"/>
      <c r="AP348" s="8"/>
      <c r="AQ348" s="8"/>
    </row>
    <row r="349" spans="1:43" x14ac:dyDescent="0.3">
      <c r="A349">
        <v>346</v>
      </c>
      <c r="B349">
        <v>2</v>
      </c>
      <c r="D349">
        <v>4.26</v>
      </c>
      <c r="E349" t="s">
        <v>51</v>
      </c>
      <c r="F349" s="8">
        <v>3.3029999999999999</v>
      </c>
      <c r="G349" s="8">
        <v>14.07</v>
      </c>
      <c r="H349">
        <v>4.26</v>
      </c>
      <c r="I349" t="s">
        <v>51</v>
      </c>
      <c r="J349" s="8">
        <v>2.9889999999999999</v>
      </c>
      <c r="K349" s="8">
        <v>12.733000000000001</v>
      </c>
      <c r="L349">
        <v>3.95</v>
      </c>
      <c r="M349" t="s">
        <v>51</v>
      </c>
      <c r="N349" s="8">
        <v>3.028</v>
      </c>
      <c r="O349" s="8">
        <v>11.962</v>
      </c>
      <c r="P349">
        <v>3.86</v>
      </c>
      <c r="Q349" t="s">
        <v>51</v>
      </c>
      <c r="R349" s="8">
        <v>2.9340000000000002</v>
      </c>
      <c r="S349" s="8">
        <v>11.311</v>
      </c>
      <c r="T349">
        <v>3.77</v>
      </c>
      <c r="U349" t="s">
        <v>51</v>
      </c>
      <c r="V349" s="8">
        <v>3.0070000000000001</v>
      </c>
      <c r="W349" s="8">
        <v>11.334</v>
      </c>
      <c r="Z349" s="8"/>
      <c r="AA349" s="8"/>
      <c r="AD349" s="8"/>
      <c r="AE349" s="8"/>
      <c r="AH349" s="8"/>
      <c r="AI349" s="8"/>
      <c r="AL349" s="8"/>
      <c r="AM349" s="8"/>
      <c r="AP349" s="8"/>
      <c r="AQ349" s="8"/>
    </row>
    <row r="350" spans="1:43" x14ac:dyDescent="0.3">
      <c r="A350">
        <v>347</v>
      </c>
      <c r="B350">
        <v>3</v>
      </c>
      <c r="D350">
        <v>4.2699999999999996</v>
      </c>
      <c r="E350" t="s">
        <v>51</v>
      </c>
      <c r="F350" s="8">
        <v>3.3029999999999999</v>
      </c>
      <c r="G350" s="8">
        <v>14.103999999999999</v>
      </c>
      <c r="H350">
        <v>4.25</v>
      </c>
      <c r="I350" t="s">
        <v>51</v>
      </c>
      <c r="J350" s="8">
        <v>2.9889999999999999</v>
      </c>
      <c r="K350" s="8">
        <v>12.706</v>
      </c>
      <c r="L350">
        <v>3.91</v>
      </c>
      <c r="M350" t="s">
        <v>51</v>
      </c>
      <c r="N350" s="8">
        <v>3.028</v>
      </c>
      <c r="O350" s="8">
        <v>11.832000000000001</v>
      </c>
      <c r="P350">
        <v>3.82</v>
      </c>
      <c r="Q350" t="s">
        <v>51</v>
      </c>
      <c r="R350" s="8">
        <v>2.9340000000000002</v>
      </c>
      <c r="S350" s="8">
        <v>11.195</v>
      </c>
      <c r="T350">
        <v>3.76</v>
      </c>
      <c r="U350" t="s">
        <v>51</v>
      </c>
      <c r="V350" s="8">
        <v>3.0070000000000001</v>
      </c>
      <c r="W350" s="8">
        <v>11.3</v>
      </c>
      <c r="Z350" s="8"/>
      <c r="AA350" s="8"/>
      <c r="AD350" s="8"/>
      <c r="AE350" s="8"/>
      <c r="AH350" s="8"/>
      <c r="AI350" s="8"/>
      <c r="AL350" s="8"/>
      <c r="AM350" s="8"/>
      <c r="AP350" s="8"/>
      <c r="AQ350" s="8"/>
    </row>
    <row r="351" spans="1:43" x14ac:dyDescent="0.3">
      <c r="A351">
        <v>348</v>
      </c>
      <c r="B351">
        <v>4</v>
      </c>
      <c r="D351">
        <v>4.26</v>
      </c>
      <c r="E351" t="s">
        <v>51</v>
      </c>
      <c r="F351" s="8">
        <v>3.3029999999999999</v>
      </c>
      <c r="G351" s="8">
        <v>14.07</v>
      </c>
      <c r="H351">
        <v>4.25</v>
      </c>
      <c r="I351" t="s">
        <v>51</v>
      </c>
      <c r="J351" s="8">
        <v>2.9889999999999999</v>
      </c>
      <c r="K351" s="8">
        <v>12.686999999999999</v>
      </c>
      <c r="L351">
        <v>3.94</v>
      </c>
      <c r="M351" t="s">
        <v>51</v>
      </c>
      <c r="N351" s="8">
        <v>3.028</v>
      </c>
      <c r="O351" s="8">
        <v>11.923</v>
      </c>
      <c r="P351">
        <v>3.84</v>
      </c>
      <c r="Q351" t="s">
        <v>51</v>
      </c>
      <c r="R351" s="8">
        <v>2.9340000000000002</v>
      </c>
      <c r="S351" s="8">
        <v>11.276999999999999</v>
      </c>
      <c r="T351">
        <v>3.79</v>
      </c>
      <c r="U351" t="s">
        <v>51</v>
      </c>
      <c r="V351" s="8">
        <v>3.0070000000000001</v>
      </c>
      <c r="W351" s="8">
        <v>11.394</v>
      </c>
      <c r="Z351" s="8"/>
      <c r="AA351" s="8"/>
      <c r="AD351" s="8"/>
      <c r="AE351" s="8"/>
      <c r="AH351" s="8"/>
      <c r="AI351" s="8"/>
      <c r="AL351" s="8"/>
      <c r="AM351" s="8"/>
      <c r="AP351" s="8"/>
      <c r="AQ351" s="8"/>
    </row>
    <row r="352" spans="1:43" x14ac:dyDescent="0.3">
      <c r="A352">
        <v>349</v>
      </c>
      <c r="B352">
        <v>5</v>
      </c>
      <c r="D352">
        <v>4.2699999999999996</v>
      </c>
      <c r="E352" t="s">
        <v>51</v>
      </c>
      <c r="F352" s="8">
        <v>3.3029999999999999</v>
      </c>
      <c r="G352" s="8">
        <v>14.103999999999999</v>
      </c>
      <c r="H352">
        <v>4.26</v>
      </c>
      <c r="I352" t="s">
        <v>51</v>
      </c>
      <c r="J352" s="8">
        <v>2.9889999999999999</v>
      </c>
      <c r="K352" s="8">
        <v>12.737</v>
      </c>
      <c r="L352">
        <v>3.93</v>
      </c>
      <c r="M352" t="s">
        <v>51</v>
      </c>
      <c r="N352" s="8">
        <v>3.028</v>
      </c>
      <c r="O352" s="8">
        <v>11.91</v>
      </c>
      <c r="P352">
        <v>3.81</v>
      </c>
      <c r="Q352" t="s">
        <v>51</v>
      </c>
      <c r="R352" s="8">
        <v>2.9340000000000002</v>
      </c>
      <c r="S352" s="8">
        <v>11.185</v>
      </c>
      <c r="T352">
        <v>3.78</v>
      </c>
      <c r="U352" t="s">
        <v>51</v>
      </c>
      <c r="V352" s="8">
        <v>3.0070000000000001</v>
      </c>
      <c r="W352" s="8">
        <v>11.375</v>
      </c>
      <c r="Z352" s="8"/>
      <c r="AA352" s="8"/>
      <c r="AD352" s="8"/>
      <c r="AE352" s="8"/>
      <c r="AH352" s="8"/>
      <c r="AI352" s="8"/>
      <c r="AL352" s="8"/>
      <c r="AM352" s="8"/>
      <c r="AP352" s="8"/>
      <c r="AQ352" s="8"/>
    </row>
    <row r="353" spans="1:43" x14ac:dyDescent="0.3">
      <c r="A353">
        <v>350</v>
      </c>
      <c r="B353">
        <v>6</v>
      </c>
      <c r="D353">
        <v>4.26</v>
      </c>
      <c r="E353" t="s">
        <v>51</v>
      </c>
      <c r="F353" s="8">
        <v>3.3029999999999999</v>
      </c>
      <c r="G353" s="8">
        <v>14.07</v>
      </c>
      <c r="H353">
        <v>4.26</v>
      </c>
      <c r="I353" t="s">
        <v>51</v>
      </c>
      <c r="J353" s="8">
        <v>2.9889999999999999</v>
      </c>
      <c r="K353" s="8">
        <v>12.74</v>
      </c>
      <c r="L353">
        <v>3.93</v>
      </c>
      <c r="M353" t="s">
        <v>51</v>
      </c>
      <c r="N353" s="8">
        <v>3.028</v>
      </c>
      <c r="O353" s="8">
        <v>11.914999999999999</v>
      </c>
      <c r="P353">
        <v>3.79</v>
      </c>
      <c r="Q353" t="s">
        <v>51</v>
      </c>
      <c r="R353" s="8">
        <v>2.9340000000000002</v>
      </c>
      <c r="S353" s="8">
        <v>11.115</v>
      </c>
      <c r="T353">
        <v>3.75</v>
      </c>
      <c r="U353" t="s">
        <v>51</v>
      </c>
      <c r="V353" s="8">
        <v>3.0070000000000001</v>
      </c>
      <c r="W353" s="8">
        <v>11.289</v>
      </c>
      <c r="Z353" s="8"/>
      <c r="AA353" s="8"/>
      <c r="AD353" s="8"/>
      <c r="AE353" s="8"/>
      <c r="AH353" s="8"/>
      <c r="AI353" s="8"/>
      <c r="AL353" s="8"/>
      <c r="AM353" s="8"/>
      <c r="AP353" s="8"/>
      <c r="AQ353" s="8"/>
    </row>
    <row r="354" spans="1:43" x14ac:dyDescent="0.3">
      <c r="A354">
        <v>351</v>
      </c>
      <c r="B354">
        <v>7</v>
      </c>
      <c r="D354">
        <v>4.2300000000000004</v>
      </c>
      <c r="E354" t="s">
        <v>51</v>
      </c>
      <c r="F354" s="8">
        <v>3.3029999999999999</v>
      </c>
      <c r="G354" s="8">
        <v>13.971</v>
      </c>
      <c r="H354">
        <v>4.24</v>
      </c>
      <c r="I354" t="s">
        <v>51</v>
      </c>
      <c r="J354" s="8">
        <v>2.9889999999999999</v>
      </c>
      <c r="K354" s="8">
        <v>12.661</v>
      </c>
      <c r="L354">
        <v>3.88</v>
      </c>
      <c r="M354" t="s">
        <v>51</v>
      </c>
      <c r="N354" s="8">
        <v>3.028</v>
      </c>
      <c r="O354" s="8">
        <v>11.750999999999999</v>
      </c>
      <c r="P354">
        <v>3.76</v>
      </c>
      <c r="Q354" t="s">
        <v>51</v>
      </c>
      <c r="R354" s="8">
        <v>2.9340000000000002</v>
      </c>
      <c r="S354" s="8">
        <v>11.019</v>
      </c>
      <c r="T354">
        <v>3.72</v>
      </c>
      <c r="U354" t="s">
        <v>51</v>
      </c>
      <c r="V354" s="8">
        <v>3.0070000000000001</v>
      </c>
      <c r="W354" s="8">
        <v>11.173</v>
      </c>
      <c r="Z354" s="8"/>
      <c r="AA354" s="8"/>
      <c r="AD354" s="8"/>
      <c r="AE354" s="8"/>
      <c r="AH354" s="8"/>
      <c r="AI354" s="8"/>
      <c r="AL354" s="8"/>
      <c r="AM354" s="8"/>
      <c r="AP354" s="8"/>
      <c r="AQ354" s="8"/>
    </row>
    <row r="355" spans="1:43" x14ac:dyDescent="0.3">
      <c r="A355">
        <v>352</v>
      </c>
      <c r="B355">
        <v>8</v>
      </c>
      <c r="D355">
        <v>4.2300000000000004</v>
      </c>
      <c r="E355" t="s">
        <v>51</v>
      </c>
      <c r="F355" s="8">
        <v>3.3029999999999999</v>
      </c>
      <c r="G355" s="8">
        <v>13.971</v>
      </c>
      <c r="H355">
        <v>4.22</v>
      </c>
      <c r="I355" t="s">
        <v>51</v>
      </c>
      <c r="J355" s="8">
        <v>2.9889999999999999</v>
      </c>
      <c r="K355" s="8">
        <v>12.62</v>
      </c>
      <c r="L355">
        <v>3.85</v>
      </c>
      <c r="M355" t="s">
        <v>51</v>
      </c>
      <c r="N355" s="8">
        <v>3.028</v>
      </c>
      <c r="O355" s="8">
        <v>11.651999999999999</v>
      </c>
      <c r="P355">
        <v>3.79</v>
      </c>
      <c r="Q355" t="s">
        <v>51</v>
      </c>
      <c r="R355" s="8">
        <v>2.9340000000000002</v>
      </c>
      <c r="S355" s="8">
        <v>11.114000000000001</v>
      </c>
      <c r="T355">
        <v>3.76</v>
      </c>
      <c r="U355" t="s">
        <v>51</v>
      </c>
      <c r="V355" s="8">
        <v>3.0070000000000001</v>
      </c>
      <c r="W355" s="8">
        <v>11.305999999999999</v>
      </c>
      <c r="Z355" s="8"/>
      <c r="AA355" s="8"/>
      <c r="AD355" s="8"/>
      <c r="AE355" s="8"/>
      <c r="AH355" s="8"/>
      <c r="AI355" s="8"/>
      <c r="AL355" s="8"/>
      <c r="AM355" s="8"/>
      <c r="AP355" s="8"/>
      <c r="AQ355" s="8"/>
    </row>
    <row r="356" spans="1:43" x14ac:dyDescent="0.3">
      <c r="A356">
        <v>353</v>
      </c>
      <c r="B356">
        <v>9</v>
      </c>
      <c r="D356">
        <v>4.22</v>
      </c>
      <c r="E356" t="s">
        <v>51</v>
      </c>
      <c r="F356" s="8">
        <v>3.3029999999999999</v>
      </c>
      <c r="G356" s="8">
        <v>13.938000000000001</v>
      </c>
      <c r="H356">
        <v>4.22</v>
      </c>
      <c r="I356" t="s">
        <v>51</v>
      </c>
      <c r="J356" s="8">
        <v>2.9889999999999999</v>
      </c>
      <c r="K356" s="8">
        <v>12.605</v>
      </c>
      <c r="L356">
        <v>3.84</v>
      </c>
      <c r="M356" t="s">
        <v>51</v>
      </c>
      <c r="N356" s="8">
        <v>3.028</v>
      </c>
      <c r="O356" s="8">
        <v>11.641999999999999</v>
      </c>
      <c r="P356">
        <v>3.77</v>
      </c>
      <c r="Q356" t="s">
        <v>51</v>
      </c>
      <c r="R356" s="8">
        <v>2.9340000000000002</v>
      </c>
      <c r="S356" s="8">
        <v>11.067</v>
      </c>
      <c r="T356">
        <v>3.7</v>
      </c>
      <c r="U356" t="s">
        <v>51</v>
      </c>
      <c r="V356" s="8">
        <v>3.0070000000000001</v>
      </c>
      <c r="W356" s="8">
        <v>11.111000000000001</v>
      </c>
      <c r="Z356" s="8"/>
      <c r="AA356" s="8"/>
      <c r="AD356" s="8"/>
      <c r="AE356" s="8"/>
      <c r="AH356" s="8"/>
      <c r="AI356" s="8"/>
      <c r="AL356" s="8"/>
      <c r="AM356" s="8"/>
      <c r="AP356" s="8"/>
      <c r="AQ356" s="8"/>
    </row>
    <row r="357" spans="1:43" x14ac:dyDescent="0.3">
      <c r="A357">
        <v>354</v>
      </c>
      <c r="B357">
        <v>10</v>
      </c>
      <c r="D357">
        <v>4.2</v>
      </c>
      <c r="E357" t="s">
        <v>51</v>
      </c>
      <c r="F357" s="8">
        <v>3.3029999999999999</v>
      </c>
      <c r="G357" s="8">
        <v>13.872</v>
      </c>
      <c r="H357">
        <v>4.24</v>
      </c>
      <c r="I357" t="s">
        <v>51</v>
      </c>
      <c r="J357" s="8">
        <v>2.9889999999999999</v>
      </c>
      <c r="K357" s="8">
        <v>12.685</v>
      </c>
      <c r="L357">
        <v>3.81</v>
      </c>
      <c r="M357" t="s">
        <v>51</v>
      </c>
      <c r="N357" s="8">
        <v>3.028</v>
      </c>
      <c r="O357" s="8">
        <v>11.539</v>
      </c>
      <c r="P357">
        <v>3.76</v>
      </c>
      <c r="Q357" t="s">
        <v>51</v>
      </c>
      <c r="R357" s="8">
        <v>2.9340000000000002</v>
      </c>
      <c r="S357" s="8">
        <v>11.023999999999999</v>
      </c>
      <c r="T357">
        <v>3.73</v>
      </c>
      <c r="U357" t="s">
        <v>51</v>
      </c>
      <c r="V357" s="8">
        <v>3.0070000000000001</v>
      </c>
      <c r="W357" s="8">
        <v>11.209</v>
      </c>
      <c r="Z357" s="8"/>
      <c r="AA357" s="8"/>
      <c r="AD357" s="8"/>
      <c r="AE357" s="8"/>
      <c r="AH357" s="8"/>
      <c r="AI357" s="8"/>
      <c r="AL357" s="8"/>
      <c r="AM357" s="8"/>
      <c r="AP357" s="8"/>
      <c r="AQ357" s="8"/>
    </row>
    <row r="358" spans="1:43" x14ac:dyDescent="0.3">
      <c r="A358">
        <v>355</v>
      </c>
      <c r="B358">
        <v>11</v>
      </c>
      <c r="D358">
        <v>4.2300000000000004</v>
      </c>
      <c r="E358" t="s">
        <v>51</v>
      </c>
      <c r="F358" s="8">
        <v>3.3029999999999999</v>
      </c>
      <c r="G358" s="8">
        <v>13.971</v>
      </c>
      <c r="H358">
        <v>4.24</v>
      </c>
      <c r="I358" t="s">
        <v>51</v>
      </c>
      <c r="J358" s="8">
        <v>2.9889999999999999</v>
      </c>
      <c r="K358" s="8">
        <v>12.680999999999999</v>
      </c>
      <c r="L358">
        <v>3.74</v>
      </c>
      <c r="M358" t="s">
        <v>51</v>
      </c>
      <c r="N358" s="8">
        <v>3.028</v>
      </c>
      <c r="O358" s="8">
        <v>11.327</v>
      </c>
      <c r="P358">
        <v>3.73</v>
      </c>
      <c r="Q358" t="s">
        <v>51</v>
      </c>
      <c r="R358" s="8">
        <v>2.9340000000000002</v>
      </c>
      <c r="S358" s="8">
        <v>10.936999999999999</v>
      </c>
      <c r="T358">
        <v>3.78</v>
      </c>
      <c r="U358" t="s">
        <v>51</v>
      </c>
      <c r="V358" s="8">
        <v>3.0070000000000001</v>
      </c>
      <c r="W358" s="8">
        <v>11.361000000000001</v>
      </c>
      <c r="Z358" s="8"/>
      <c r="AA358" s="8"/>
      <c r="AD358" s="8"/>
      <c r="AE358" s="8"/>
      <c r="AH358" s="8"/>
      <c r="AI358" s="8"/>
      <c r="AL358" s="8"/>
      <c r="AM358" s="8"/>
      <c r="AP358" s="8"/>
      <c r="AQ358" s="8"/>
    </row>
    <row r="359" spans="1:43" x14ac:dyDescent="0.3">
      <c r="A359">
        <v>356</v>
      </c>
      <c r="B359">
        <v>12</v>
      </c>
      <c r="D359">
        <v>4.2300000000000004</v>
      </c>
      <c r="E359" t="s">
        <v>51</v>
      </c>
      <c r="F359" s="8">
        <v>3.3029999999999999</v>
      </c>
      <c r="G359" s="8">
        <v>13.971</v>
      </c>
      <c r="H359">
        <v>4.2300000000000004</v>
      </c>
      <c r="I359" t="s">
        <v>51</v>
      </c>
      <c r="J359" s="8">
        <v>2.9889999999999999</v>
      </c>
      <c r="K359" s="8">
        <v>12.627000000000001</v>
      </c>
      <c r="L359">
        <v>3.82</v>
      </c>
      <c r="M359" t="s">
        <v>51</v>
      </c>
      <c r="N359" s="8">
        <v>3.028</v>
      </c>
      <c r="O359" s="8">
        <v>11.56</v>
      </c>
      <c r="P359">
        <v>3.73</v>
      </c>
      <c r="Q359" t="s">
        <v>51</v>
      </c>
      <c r="R359" s="8">
        <v>2.9340000000000002</v>
      </c>
      <c r="S359" s="8">
        <v>10.943</v>
      </c>
      <c r="T359">
        <v>3.76</v>
      </c>
      <c r="U359" t="s">
        <v>51</v>
      </c>
      <c r="V359" s="8">
        <v>3.0070000000000001</v>
      </c>
      <c r="W359" s="8">
        <v>11.305999999999999</v>
      </c>
      <c r="Z359" s="8"/>
      <c r="AA359" s="8"/>
      <c r="AD359" s="8"/>
      <c r="AE359" s="8"/>
      <c r="AH359" s="8"/>
      <c r="AI359" s="8"/>
      <c r="AL359" s="8"/>
      <c r="AM359" s="8"/>
      <c r="AP359" s="8"/>
      <c r="AQ359" s="8"/>
    </row>
    <row r="360" spans="1:43" x14ac:dyDescent="0.3">
      <c r="A360">
        <v>357</v>
      </c>
      <c r="B360">
        <v>13</v>
      </c>
      <c r="D360">
        <v>4.24</v>
      </c>
      <c r="E360" t="s">
        <v>51</v>
      </c>
      <c r="F360" s="8">
        <v>3.3029999999999999</v>
      </c>
      <c r="G360" s="8">
        <v>14.004</v>
      </c>
      <c r="H360">
        <v>4.21</v>
      </c>
      <c r="I360" t="s">
        <v>51</v>
      </c>
      <c r="J360" s="8">
        <v>2.9889999999999999</v>
      </c>
      <c r="K360" s="8">
        <v>12.581</v>
      </c>
      <c r="L360">
        <v>3.83</v>
      </c>
      <c r="M360" t="s">
        <v>51</v>
      </c>
      <c r="N360" s="8">
        <v>3.028</v>
      </c>
      <c r="O360" s="8">
        <v>11.590999999999999</v>
      </c>
      <c r="P360">
        <v>3.73</v>
      </c>
      <c r="Q360" t="s">
        <v>51</v>
      </c>
      <c r="R360" s="8">
        <v>2.9340000000000002</v>
      </c>
      <c r="S360" s="8">
        <v>10.933999999999999</v>
      </c>
      <c r="T360">
        <v>3.73</v>
      </c>
      <c r="U360" t="s">
        <v>51</v>
      </c>
      <c r="V360" s="8">
        <v>3.0070000000000001</v>
      </c>
      <c r="W360" s="8">
        <v>11.224</v>
      </c>
      <c r="Z360" s="8"/>
      <c r="AA360" s="8"/>
      <c r="AD360" s="8"/>
      <c r="AE360" s="8"/>
      <c r="AH360" s="8"/>
      <c r="AI360" s="8"/>
      <c r="AL360" s="8"/>
      <c r="AM360" s="8"/>
      <c r="AP360" s="8"/>
      <c r="AQ360" s="8"/>
    </row>
    <row r="361" spans="1:43" x14ac:dyDescent="0.3">
      <c r="A361">
        <v>358</v>
      </c>
      <c r="B361">
        <v>14</v>
      </c>
      <c r="D361">
        <v>4.24</v>
      </c>
      <c r="E361" t="s">
        <v>51</v>
      </c>
      <c r="F361" s="8">
        <v>3.3029999999999999</v>
      </c>
      <c r="G361" s="8">
        <v>14.004</v>
      </c>
      <c r="H361">
        <v>4.1500000000000004</v>
      </c>
      <c r="I361" t="s">
        <v>51</v>
      </c>
      <c r="J361" s="8">
        <v>2.9889999999999999</v>
      </c>
      <c r="K361" s="8">
        <v>12.401999999999999</v>
      </c>
      <c r="L361">
        <v>3.81</v>
      </c>
      <c r="M361" t="s">
        <v>51</v>
      </c>
      <c r="N361" s="8">
        <v>3.028</v>
      </c>
      <c r="O361" s="8">
        <v>11.55</v>
      </c>
      <c r="P361">
        <v>3.71</v>
      </c>
      <c r="Q361" t="s">
        <v>51</v>
      </c>
      <c r="R361" s="8">
        <v>2.9340000000000002</v>
      </c>
      <c r="S361" s="8">
        <v>10.891</v>
      </c>
      <c r="T361">
        <v>3.78</v>
      </c>
      <c r="U361" t="s">
        <v>51</v>
      </c>
      <c r="V361" s="8">
        <v>3.0070000000000001</v>
      </c>
      <c r="W361" s="8">
        <v>11.372</v>
      </c>
      <c r="Z361" s="8"/>
      <c r="AA361" s="8"/>
      <c r="AD361" s="8"/>
      <c r="AE361" s="8"/>
      <c r="AH361" s="8"/>
      <c r="AI361" s="8"/>
      <c r="AL361" s="8"/>
      <c r="AM361" s="8"/>
      <c r="AP361" s="8"/>
      <c r="AQ361" s="8"/>
    </row>
    <row r="362" spans="1:43" x14ac:dyDescent="0.3">
      <c r="A362">
        <v>359</v>
      </c>
      <c r="B362">
        <v>15</v>
      </c>
      <c r="D362">
        <v>4.24</v>
      </c>
      <c r="E362" t="s">
        <v>51</v>
      </c>
      <c r="F362" s="8">
        <v>3.3029999999999999</v>
      </c>
      <c r="G362" s="8">
        <v>14.004</v>
      </c>
      <c r="H362">
        <v>4.1500000000000004</v>
      </c>
      <c r="I362" t="s">
        <v>51</v>
      </c>
      <c r="J362" s="8">
        <v>2.9889999999999999</v>
      </c>
      <c r="K362" s="8">
        <v>12.394</v>
      </c>
      <c r="L362">
        <v>3.78</v>
      </c>
      <c r="M362" t="s">
        <v>51</v>
      </c>
      <c r="N362" s="8">
        <v>3.028</v>
      </c>
      <c r="O362" s="8">
        <v>11.435</v>
      </c>
      <c r="P362">
        <v>3.72</v>
      </c>
      <c r="Q362" t="s">
        <v>51</v>
      </c>
      <c r="R362" s="8">
        <v>2.9340000000000002</v>
      </c>
      <c r="S362" s="8">
        <v>10.904</v>
      </c>
      <c r="T362">
        <v>3.77</v>
      </c>
      <c r="U362" t="s">
        <v>51</v>
      </c>
      <c r="V362" s="8">
        <v>3.0070000000000001</v>
      </c>
      <c r="W362" s="8">
        <v>11.329000000000001</v>
      </c>
      <c r="Z362" s="8"/>
      <c r="AA362" s="8"/>
      <c r="AD362" s="8"/>
      <c r="AE362" s="8"/>
      <c r="AH362" s="8"/>
      <c r="AI362" s="8"/>
      <c r="AL362" s="8"/>
      <c r="AM362" s="8"/>
      <c r="AP362" s="8"/>
      <c r="AQ362" s="8"/>
    </row>
    <row r="363" spans="1:43" x14ac:dyDescent="0.3">
      <c r="A363">
        <v>360</v>
      </c>
      <c r="B363">
        <v>1</v>
      </c>
      <c r="D363">
        <v>4.24</v>
      </c>
      <c r="E363" s="2">
        <v>3.36</v>
      </c>
      <c r="F363" s="8">
        <v>3.36</v>
      </c>
      <c r="G363" s="8">
        <v>14.244999999999999</v>
      </c>
      <c r="H363">
        <v>4.1399999999999997</v>
      </c>
      <c r="I363" s="2">
        <v>3.3119999999999998</v>
      </c>
      <c r="J363" s="8">
        <v>3.3119999999999998</v>
      </c>
      <c r="K363" s="8">
        <v>13.725</v>
      </c>
      <c r="L363">
        <v>3.84</v>
      </c>
      <c r="M363" s="2">
        <v>3.1339999999999999</v>
      </c>
      <c r="N363" s="8">
        <v>3.1339999999999999</v>
      </c>
      <c r="O363" s="8">
        <v>12.031000000000001</v>
      </c>
      <c r="P363">
        <v>3.75</v>
      </c>
      <c r="Q363" s="2">
        <v>2.8479999999999999</v>
      </c>
      <c r="R363" s="8">
        <v>2.8479999999999999</v>
      </c>
      <c r="S363" s="8">
        <v>10.673</v>
      </c>
      <c r="T363">
        <v>3.74</v>
      </c>
      <c r="U363" s="2">
        <v>2.8820000000000001</v>
      </c>
      <c r="V363" s="8">
        <v>2.8820000000000001</v>
      </c>
      <c r="W363" s="8">
        <v>10.79</v>
      </c>
      <c r="Z363" s="8"/>
      <c r="AA363" s="8"/>
      <c r="AD363" s="8"/>
      <c r="AE363" s="8"/>
      <c r="AH363" s="8"/>
      <c r="AI363" s="8"/>
      <c r="AL363" s="8"/>
      <c r="AM363" s="8"/>
      <c r="AP363" s="8"/>
      <c r="AQ363" s="8"/>
    </row>
    <row r="364" spans="1:43" x14ac:dyDescent="0.3">
      <c r="A364">
        <v>361</v>
      </c>
      <c r="B364">
        <v>2</v>
      </c>
      <c r="D364">
        <v>4.24</v>
      </c>
      <c r="E364" t="s">
        <v>51</v>
      </c>
      <c r="F364" s="8">
        <v>3.36</v>
      </c>
      <c r="G364" s="8">
        <v>14.244999999999999</v>
      </c>
      <c r="H364">
        <v>4.13</v>
      </c>
      <c r="I364" t="s">
        <v>51</v>
      </c>
      <c r="J364" s="8">
        <v>3.3119999999999998</v>
      </c>
      <c r="K364" s="8">
        <v>13.675000000000001</v>
      </c>
      <c r="L364">
        <v>3.79</v>
      </c>
      <c r="M364" t="s">
        <v>51</v>
      </c>
      <c r="N364" s="8">
        <v>3.1339999999999999</v>
      </c>
      <c r="O364" s="8">
        <v>11.882</v>
      </c>
      <c r="P364">
        <v>3.74</v>
      </c>
      <c r="Q364" t="s">
        <v>51</v>
      </c>
      <c r="R364" s="8">
        <v>2.8479999999999999</v>
      </c>
      <c r="S364" s="8">
        <v>10.661</v>
      </c>
      <c r="T364">
        <v>3.78</v>
      </c>
      <c r="U364" t="s">
        <v>51</v>
      </c>
      <c r="V364" s="8">
        <v>2.8820000000000001</v>
      </c>
      <c r="W364" s="8">
        <v>10.9</v>
      </c>
      <c r="Z364" s="8"/>
      <c r="AA364" s="8"/>
      <c r="AD364" s="8"/>
      <c r="AE364" s="8"/>
      <c r="AH364" s="8"/>
      <c r="AI364" s="8"/>
      <c r="AL364" s="8"/>
      <c r="AM364" s="8"/>
      <c r="AP364" s="8"/>
      <c r="AQ364" s="8"/>
    </row>
    <row r="365" spans="1:43" x14ac:dyDescent="0.3">
      <c r="A365">
        <v>362</v>
      </c>
      <c r="B365">
        <v>3</v>
      </c>
      <c r="D365">
        <v>4.24</v>
      </c>
      <c r="E365" t="s">
        <v>51</v>
      </c>
      <c r="F365" s="8">
        <v>3.36</v>
      </c>
      <c r="G365" s="8">
        <v>14.244999999999999</v>
      </c>
      <c r="H365">
        <v>4.1399999999999997</v>
      </c>
      <c r="I365" t="s">
        <v>51</v>
      </c>
      <c r="J365" s="8">
        <v>3.3119999999999998</v>
      </c>
      <c r="K365" s="8">
        <v>13.705</v>
      </c>
      <c r="L365">
        <v>3.84</v>
      </c>
      <c r="M365" t="s">
        <v>51</v>
      </c>
      <c r="N365" s="8">
        <v>3.1339999999999999</v>
      </c>
      <c r="O365" s="8">
        <v>12.037000000000001</v>
      </c>
      <c r="P365">
        <v>3.69</v>
      </c>
      <c r="Q365" t="s">
        <v>51</v>
      </c>
      <c r="R365" s="8">
        <v>2.8479999999999999</v>
      </c>
      <c r="S365" s="8">
        <v>10.509</v>
      </c>
      <c r="T365">
        <v>3.74</v>
      </c>
      <c r="U365" t="s">
        <v>51</v>
      </c>
      <c r="V365" s="8">
        <v>2.8820000000000001</v>
      </c>
      <c r="W365" s="8">
        <v>10.792</v>
      </c>
      <c r="Z365" s="8"/>
      <c r="AA365" s="8"/>
      <c r="AD365" s="8"/>
      <c r="AE365" s="8"/>
      <c r="AH365" s="8"/>
      <c r="AI365" s="8"/>
      <c r="AL365" s="8"/>
      <c r="AM365" s="8"/>
      <c r="AP365" s="8"/>
      <c r="AQ365" s="8"/>
    </row>
    <row r="366" spans="1:43" x14ac:dyDescent="0.3">
      <c r="A366">
        <v>363</v>
      </c>
      <c r="B366">
        <v>4</v>
      </c>
      <c r="D366">
        <v>4.2300000000000004</v>
      </c>
      <c r="E366" t="s">
        <v>51</v>
      </c>
      <c r="F366" s="8">
        <v>3.36</v>
      </c>
      <c r="G366" s="8">
        <v>14.212</v>
      </c>
      <c r="H366">
        <v>4.2</v>
      </c>
      <c r="I366" t="s">
        <v>51</v>
      </c>
      <c r="J366" s="8">
        <v>3.3119999999999998</v>
      </c>
      <c r="K366" s="8">
        <v>13.907999999999999</v>
      </c>
      <c r="L366">
        <v>3.85</v>
      </c>
      <c r="M366" t="s">
        <v>51</v>
      </c>
      <c r="N366" s="8">
        <v>3.1339999999999999</v>
      </c>
      <c r="O366" s="8">
        <v>12.076000000000001</v>
      </c>
      <c r="P366">
        <v>3.74</v>
      </c>
      <c r="Q366" t="s">
        <v>51</v>
      </c>
      <c r="R366" s="8">
        <v>2.8479999999999999</v>
      </c>
      <c r="S366" s="8">
        <v>10.637</v>
      </c>
      <c r="T366">
        <v>3.76</v>
      </c>
      <c r="U366" t="s">
        <v>51</v>
      </c>
      <c r="V366" s="8">
        <v>2.8820000000000001</v>
      </c>
      <c r="W366" s="8">
        <v>10.826000000000001</v>
      </c>
      <c r="Z366" s="8"/>
      <c r="AA366" s="8"/>
      <c r="AD366" s="8"/>
      <c r="AE366" s="8"/>
      <c r="AH366" s="8"/>
      <c r="AI366" s="8"/>
      <c r="AL366" s="8"/>
      <c r="AM366" s="8"/>
      <c r="AP366" s="8"/>
      <c r="AQ366" s="8"/>
    </row>
    <row r="367" spans="1:43" x14ac:dyDescent="0.3">
      <c r="A367">
        <v>364</v>
      </c>
      <c r="B367">
        <v>5</v>
      </c>
      <c r="D367">
        <v>4.24</v>
      </c>
      <c r="E367" t="s">
        <v>51</v>
      </c>
      <c r="F367" s="8">
        <v>3.36</v>
      </c>
      <c r="G367" s="8">
        <v>14.244999999999999</v>
      </c>
      <c r="H367">
        <v>4.21</v>
      </c>
      <c r="I367" t="s">
        <v>51</v>
      </c>
      <c r="J367" s="8">
        <v>3.3119999999999998</v>
      </c>
      <c r="K367" s="8">
        <v>13.936999999999999</v>
      </c>
      <c r="L367">
        <v>3.9</v>
      </c>
      <c r="M367" t="s">
        <v>51</v>
      </c>
      <c r="N367" s="8">
        <v>3.1339999999999999</v>
      </c>
      <c r="O367" s="8">
        <v>12.238</v>
      </c>
      <c r="P367">
        <v>3.76</v>
      </c>
      <c r="Q367" t="s">
        <v>51</v>
      </c>
      <c r="R367" s="8">
        <v>2.8479999999999999</v>
      </c>
      <c r="S367" s="8">
        <v>10.695</v>
      </c>
      <c r="T367">
        <v>3.71</v>
      </c>
      <c r="U367" t="s">
        <v>51</v>
      </c>
      <c r="V367" s="8">
        <v>2.8820000000000001</v>
      </c>
      <c r="W367" s="8">
        <v>10.69</v>
      </c>
      <c r="Z367" s="8"/>
      <c r="AA367" s="8"/>
      <c r="AD367" s="8"/>
      <c r="AE367" s="8"/>
      <c r="AH367" s="8"/>
      <c r="AI367" s="8"/>
      <c r="AL367" s="8"/>
      <c r="AM367" s="8"/>
      <c r="AP367" s="8"/>
      <c r="AQ367" s="8"/>
    </row>
    <row r="368" spans="1:43" x14ac:dyDescent="0.3">
      <c r="A368">
        <v>365</v>
      </c>
      <c r="B368">
        <v>6</v>
      </c>
      <c r="D368">
        <v>4.2</v>
      </c>
      <c r="E368" t="s">
        <v>51</v>
      </c>
      <c r="F368" s="8">
        <v>3.36</v>
      </c>
      <c r="G368" s="8">
        <v>14.111000000000001</v>
      </c>
      <c r="H368">
        <v>4.21</v>
      </c>
      <c r="I368" t="s">
        <v>51</v>
      </c>
      <c r="J368" s="8">
        <v>3.3119999999999998</v>
      </c>
      <c r="K368" s="8">
        <v>13.952</v>
      </c>
      <c r="L368">
        <v>3.91</v>
      </c>
      <c r="M368" t="s">
        <v>51</v>
      </c>
      <c r="N368" s="8">
        <v>3.1339999999999999</v>
      </c>
      <c r="O368" s="8">
        <v>12.254</v>
      </c>
      <c r="P368">
        <v>3.76</v>
      </c>
      <c r="Q368" t="s">
        <v>51</v>
      </c>
      <c r="R368" s="8">
        <v>2.8479999999999999</v>
      </c>
      <c r="S368" s="8">
        <v>10.711</v>
      </c>
      <c r="T368">
        <v>3.7</v>
      </c>
      <c r="U368" t="s">
        <v>51</v>
      </c>
      <c r="V368" s="8">
        <v>2.8820000000000001</v>
      </c>
      <c r="W368" s="8">
        <v>10.66</v>
      </c>
      <c r="Z368" s="8"/>
      <c r="AA368" s="8"/>
      <c r="AD368" s="8"/>
      <c r="AE368" s="8"/>
      <c r="AH368" s="8"/>
      <c r="AI368" s="8"/>
      <c r="AL368" s="8"/>
      <c r="AM368" s="8"/>
      <c r="AP368" s="8"/>
      <c r="AQ368" s="8"/>
    </row>
    <row r="369" spans="1:43" x14ac:dyDescent="0.3">
      <c r="A369">
        <v>366</v>
      </c>
      <c r="B369">
        <v>7</v>
      </c>
      <c r="D369">
        <v>4.2</v>
      </c>
      <c r="E369" t="s">
        <v>51</v>
      </c>
      <c r="F369" s="8">
        <v>3.36</v>
      </c>
      <c r="G369" s="8">
        <v>14.111000000000001</v>
      </c>
      <c r="H369">
        <v>4.2300000000000004</v>
      </c>
      <c r="I369" t="s">
        <v>51</v>
      </c>
      <c r="J369" s="8">
        <v>3.3119999999999998</v>
      </c>
      <c r="K369" s="8">
        <v>14.023</v>
      </c>
      <c r="L369">
        <v>3.88</v>
      </c>
      <c r="M369" t="s">
        <v>51</v>
      </c>
      <c r="N369" s="8">
        <v>3.1339999999999999</v>
      </c>
      <c r="O369" s="8">
        <v>12.148</v>
      </c>
      <c r="P369">
        <v>3.72</v>
      </c>
      <c r="Q369" t="s">
        <v>51</v>
      </c>
      <c r="R369" s="8">
        <v>2.8479999999999999</v>
      </c>
      <c r="S369" s="8">
        <v>10.593</v>
      </c>
      <c r="T369">
        <v>3.7</v>
      </c>
      <c r="U369" t="s">
        <v>51</v>
      </c>
      <c r="V369" s="8">
        <v>2.8820000000000001</v>
      </c>
      <c r="W369" s="8">
        <v>10.654999999999999</v>
      </c>
      <c r="Z369" s="8"/>
      <c r="AA369" s="8"/>
      <c r="AD369" s="8"/>
      <c r="AE369" s="8"/>
      <c r="AH369" s="8"/>
      <c r="AI369" s="8"/>
      <c r="AL369" s="8"/>
      <c r="AM369" s="8"/>
      <c r="AP369" s="8"/>
      <c r="AQ369" s="8"/>
    </row>
    <row r="370" spans="1:43" x14ac:dyDescent="0.3">
      <c r="A370">
        <v>367</v>
      </c>
      <c r="B370">
        <v>8</v>
      </c>
      <c r="D370">
        <v>4.21</v>
      </c>
      <c r="E370" t="s">
        <v>51</v>
      </c>
      <c r="F370" s="8">
        <v>3.36</v>
      </c>
      <c r="G370" s="8">
        <v>14.145</v>
      </c>
      <c r="H370">
        <v>4.26</v>
      </c>
      <c r="I370" t="s">
        <v>51</v>
      </c>
      <c r="J370" s="8">
        <v>3.3119999999999998</v>
      </c>
      <c r="K370" s="8">
        <v>14.103</v>
      </c>
      <c r="L370">
        <v>3.84</v>
      </c>
      <c r="M370" t="s">
        <v>51</v>
      </c>
      <c r="N370" s="8">
        <v>3.1339999999999999</v>
      </c>
      <c r="O370" s="8">
        <v>12.022</v>
      </c>
      <c r="P370">
        <v>3.76</v>
      </c>
      <c r="Q370" t="s">
        <v>51</v>
      </c>
      <c r="R370" s="8">
        <v>2.8479999999999999</v>
      </c>
      <c r="S370" s="8">
        <v>10.695</v>
      </c>
      <c r="T370">
        <v>3.7</v>
      </c>
      <c r="U370" t="s">
        <v>51</v>
      </c>
      <c r="V370" s="8">
        <v>2.8820000000000001</v>
      </c>
      <c r="W370" s="8">
        <v>10.659000000000001</v>
      </c>
      <c r="Z370" s="8"/>
      <c r="AA370" s="8"/>
      <c r="AD370" s="8"/>
      <c r="AE370" s="8"/>
      <c r="AH370" s="8"/>
      <c r="AI370" s="8"/>
      <c r="AL370" s="8"/>
      <c r="AM370" s="8"/>
      <c r="AP370" s="8"/>
      <c r="AQ370" s="8"/>
    </row>
    <row r="371" spans="1:43" x14ac:dyDescent="0.3">
      <c r="A371">
        <v>368</v>
      </c>
      <c r="B371">
        <v>9</v>
      </c>
      <c r="D371">
        <v>4.21</v>
      </c>
      <c r="E371" t="s">
        <v>51</v>
      </c>
      <c r="F371" s="8">
        <v>3.36</v>
      </c>
      <c r="G371" s="8">
        <v>14.145</v>
      </c>
      <c r="H371">
        <v>4.2</v>
      </c>
      <c r="I371" t="s">
        <v>51</v>
      </c>
      <c r="J371" s="8">
        <v>3.3119999999999998</v>
      </c>
      <c r="K371" s="8">
        <v>13.901</v>
      </c>
      <c r="L371">
        <v>3.83</v>
      </c>
      <c r="M371" t="s">
        <v>51</v>
      </c>
      <c r="N371" s="8">
        <v>3.1339999999999999</v>
      </c>
      <c r="O371" s="8">
        <v>12.012</v>
      </c>
      <c r="P371">
        <v>3.72</v>
      </c>
      <c r="Q371" t="s">
        <v>51</v>
      </c>
      <c r="R371" s="8">
        <v>2.8479999999999999</v>
      </c>
      <c r="S371" s="8">
        <v>10.58</v>
      </c>
      <c r="T371">
        <v>3.7</v>
      </c>
      <c r="U371" t="s">
        <v>51</v>
      </c>
      <c r="V371" s="8">
        <v>2.8820000000000001</v>
      </c>
      <c r="W371" s="8">
        <v>10.667</v>
      </c>
      <c r="Z371" s="8"/>
      <c r="AA371" s="8"/>
      <c r="AD371" s="8"/>
      <c r="AE371" s="8"/>
      <c r="AH371" s="8"/>
      <c r="AI371" s="8"/>
      <c r="AL371" s="8"/>
      <c r="AM371" s="8"/>
      <c r="AP371" s="8"/>
      <c r="AQ371" s="8"/>
    </row>
    <row r="372" spans="1:43" x14ac:dyDescent="0.3">
      <c r="A372">
        <v>369</v>
      </c>
      <c r="B372">
        <v>10</v>
      </c>
      <c r="D372">
        <v>4.21</v>
      </c>
      <c r="E372" t="s">
        <v>51</v>
      </c>
      <c r="F372" s="8">
        <v>3.36</v>
      </c>
      <c r="G372" s="8">
        <v>14.145</v>
      </c>
      <c r="H372">
        <v>4.1399999999999997</v>
      </c>
      <c r="I372" t="s">
        <v>51</v>
      </c>
      <c r="J372" s="8">
        <v>3.3119999999999998</v>
      </c>
      <c r="K372" s="8">
        <v>13.712999999999999</v>
      </c>
      <c r="L372">
        <v>3.77</v>
      </c>
      <c r="M372" t="s">
        <v>51</v>
      </c>
      <c r="N372" s="8">
        <v>3.1339999999999999</v>
      </c>
      <c r="O372" s="8">
        <v>11.814</v>
      </c>
      <c r="P372">
        <v>3.72</v>
      </c>
      <c r="Q372" t="s">
        <v>51</v>
      </c>
      <c r="R372" s="8">
        <v>2.8479999999999999</v>
      </c>
      <c r="S372" s="8">
        <v>10.603</v>
      </c>
      <c r="T372">
        <v>3.72</v>
      </c>
      <c r="U372" t="s">
        <v>51</v>
      </c>
      <c r="V372" s="8">
        <v>2.8820000000000001</v>
      </c>
      <c r="W372" s="8">
        <v>10.734</v>
      </c>
      <c r="Z372" s="8"/>
      <c r="AA372" s="8"/>
      <c r="AD372" s="8"/>
      <c r="AE372" s="8"/>
      <c r="AH372" s="8"/>
      <c r="AI372" s="8"/>
      <c r="AL372" s="8"/>
      <c r="AM372" s="8"/>
      <c r="AP372" s="8"/>
      <c r="AQ372" s="8"/>
    </row>
    <row r="373" spans="1:43" x14ac:dyDescent="0.3">
      <c r="A373">
        <v>370</v>
      </c>
      <c r="B373">
        <v>11</v>
      </c>
      <c r="D373">
        <v>4.22</v>
      </c>
      <c r="E373" t="s">
        <v>51</v>
      </c>
      <c r="F373" s="8">
        <v>3.36</v>
      </c>
      <c r="G373" s="8">
        <v>14.178000000000001</v>
      </c>
      <c r="H373">
        <v>4.1100000000000003</v>
      </c>
      <c r="I373" t="s">
        <v>51</v>
      </c>
      <c r="J373" s="8">
        <v>3.3119999999999998</v>
      </c>
      <c r="K373" s="8">
        <v>13.612</v>
      </c>
      <c r="L373">
        <v>3.71</v>
      </c>
      <c r="M373" t="s">
        <v>51</v>
      </c>
      <c r="N373" s="8">
        <v>3.1339999999999999</v>
      </c>
      <c r="O373" s="8">
        <v>11.641</v>
      </c>
      <c r="P373">
        <v>3.72</v>
      </c>
      <c r="Q373" t="s">
        <v>51</v>
      </c>
      <c r="R373" s="8">
        <v>2.8479999999999999</v>
      </c>
      <c r="S373" s="8">
        <v>10.579000000000001</v>
      </c>
      <c r="T373">
        <v>3.73</v>
      </c>
      <c r="U373" t="s">
        <v>51</v>
      </c>
      <c r="V373" s="8">
        <v>2.8820000000000001</v>
      </c>
      <c r="W373" s="8">
        <v>10.749000000000001</v>
      </c>
      <c r="Z373" s="8"/>
      <c r="AA373" s="8"/>
      <c r="AD373" s="8"/>
      <c r="AE373" s="8"/>
      <c r="AH373" s="8"/>
      <c r="AI373" s="8"/>
      <c r="AL373" s="8"/>
      <c r="AM373" s="8"/>
      <c r="AP373" s="8"/>
      <c r="AQ373" s="8"/>
    </row>
    <row r="374" spans="1:43" x14ac:dyDescent="0.3">
      <c r="A374">
        <v>371</v>
      </c>
      <c r="B374">
        <v>12</v>
      </c>
      <c r="D374">
        <v>4.22</v>
      </c>
      <c r="E374" t="s">
        <v>51</v>
      </c>
      <c r="F374" s="8">
        <v>3.36</v>
      </c>
      <c r="G374" s="8">
        <v>14.178000000000001</v>
      </c>
      <c r="H374">
        <v>4.1100000000000003</v>
      </c>
      <c r="I374" t="s">
        <v>51</v>
      </c>
      <c r="J374" s="8">
        <v>3.3119999999999998</v>
      </c>
      <c r="K374" s="8">
        <v>13.595000000000001</v>
      </c>
      <c r="L374">
        <v>3.75</v>
      </c>
      <c r="M374" t="s">
        <v>51</v>
      </c>
      <c r="N374" s="8">
        <v>3.1339999999999999</v>
      </c>
      <c r="O374" s="8">
        <v>11.76</v>
      </c>
      <c r="P374">
        <v>3.74</v>
      </c>
      <c r="Q374" t="s">
        <v>51</v>
      </c>
      <c r="R374" s="8">
        <v>2.8479999999999999</v>
      </c>
      <c r="S374" s="8">
        <v>10.653</v>
      </c>
      <c r="T374">
        <v>3.69</v>
      </c>
      <c r="U374" t="s">
        <v>51</v>
      </c>
      <c r="V374" s="8">
        <v>2.8820000000000001</v>
      </c>
      <c r="W374" s="8">
        <v>10.638999999999999</v>
      </c>
      <c r="Z374" s="8"/>
      <c r="AA374" s="8"/>
      <c r="AD374" s="8"/>
      <c r="AE374" s="8"/>
      <c r="AH374" s="8"/>
      <c r="AI374" s="8"/>
      <c r="AL374" s="8"/>
      <c r="AM374" s="8"/>
      <c r="AP374" s="8"/>
      <c r="AQ374" s="8"/>
    </row>
    <row r="375" spans="1:43" x14ac:dyDescent="0.3">
      <c r="A375">
        <v>372</v>
      </c>
      <c r="B375">
        <v>13</v>
      </c>
      <c r="D375">
        <v>4.2</v>
      </c>
      <c r="E375" t="s">
        <v>51</v>
      </c>
      <c r="F375" s="8">
        <v>3.36</v>
      </c>
      <c r="G375" s="8">
        <v>14.111000000000001</v>
      </c>
      <c r="H375">
        <v>4.05</v>
      </c>
      <c r="I375" t="s">
        <v>51</v>
      </c>
      <c r="J375" s="8">
        <v>3.3119999999999998</v>
      </c>
      <c r="K375" s="8">
        <v>13.42</v>
      </c>
      <c r="L375">
        <v>3.74</v>
      </c>
      <c r="M375" t="s">
        <v>51</v>
      </c>
      <c r="N375" s="8">
        <v>3.1339999999999999</v>
      </c>
      <c r="O375" s="8">
        <v>11.725</v>
      </c>
      <c r="P375">
        <v>3.73</v>
      </c>
      <c r="Q375" t="s">
        <v>51</v>
      </c>
      <c r="R375" s="8">
        <v>2.8479999999999999</v>
      </c>
      <c r="S375" s="8">
        <v>10.631</v>
      </c>
      <c r="T375">
        <v>3.73</v>
      </c>
      <c r="U375" t="s">
        <v>51</v>
      </c>
      <c r="V375" s="8">
        <v>2.8820000000000001</v>
      </c>
      <c r="W375" s="8">
        <v>10.752000000000001</v>
      </c>
      <c r="Z375" s="8"/>
      <c r="AA375" s="8"/>
      <c r="AD375" s="8"/>
      <c r="AE375" s="8"/>
      <c r="AH375" s="8"/>
      <c r="AI375" s="8"/>
      <c r="AL375" s="8"/>
      <c r="AM375" s="8"/>
      <c r="AP375" s="8"/>
      <c r="AQ375" s="8"/>
    </row>
    <row r="376" spans="1:43" x14ac:dyDescent="0.3">
      <c r="A376">
        <v>373</v>
      </c>
      <c r="B376">
        <v>14</v>
      </c>
      <c r="D376">
        <v>4.1900000000000004</v>
      </c>
      <c r="E376" t="s">
        <v>51</v>
      </c>
      <c r="F376" s="8">
        <v>3.36</v>
      </c>
      <c r="G376" s="8">
        <v>14.077</v>
      </c>
      <c r="H376">
        <v>4.0999999999999996</v>
      </c>
      <c r="I376" t="s">
        <v>51</v>
      </c>
      <c r="J376" s="8">
        <v>3.3119999999999998</v>
      </c>
      <c r="K376" s="8">
        <v>13.563000000000001</v>
      </c>
      <c r="L376">
        <v>3.74</v>
      </c>
      <c r="M376" t="s">
        <v>51</v>
      </c>
      <c r="N376" s="8">
        <v>3.1339999999999999</v>
      </c>
      <c r="O376" s="8">
        <v>11.722</v>
      </c>
      <c r="P376">
        <v>3.72</v>
      </c>
      <c r="Q376" t="s">
        <v>51</v>
      </c>
      <c r="R376" s="8">
        <v>2.8479999999999999</v>
      </c>
      <c r="S376" s="8">
        <v>10.6</v>
      </c>
      <c r="T376">
        <v>3.72</v>
      </c>
      <c r="U376" t="s">
        <v>51</v>
      </c>
      <c r="V376" s="8">
        <v>2.8820000000000001</v>
      </c>
      <c r="W376" s="8">
        <v>10.734999999999999</v>
      </c>
      <c r="Z376" s="8"/>
      <c r="AA376" s="8"/>
      <c r="AD376" s="8"/>
      <c r="AE376" s="8"/>
      <c r="AH376" s="8"/>
      <c r="AI376" s="8"/>
      <c r="AL376" s="8"/>
      <c r="AM376" s="8"/>
      <c r="AP376" s="8"/>
      <c r="AQ376" s="8"/>
    </row>
    <row r="377" spans="1:43" x14ac:dyDescent="0.3">
      <c r="A377">
        <v>374</v>
      </c>
      <c r="B377">
        <v>15</v>
      </c>
      <c r="D377">
        <v>4.1900000000000004</v>
      </c>
      <c r="E377" t="s">
        <v>51</v>
      </c>
      <c r="F377" s="8">
        <v>3.36</v>
      </c>
      <c r="G377" s="8">
        <v>14.077</v>
      </c>
      <c r="H377">
        <v>4.13</v>
      </c>
      <c r="I377" t="s">
        <v>51</v>
      </c>
      <c r="J377" s="8">
        <v>3.3119999999999998</v>
      </c>
      <c r="K377" s="8">
        <v>13.672000000000001</v>
      </c>
      <c r="L377">
        <v>3.8</v>
      </c>
      <c r="M377" t="s">
        <v>51</v>
      </c>
      <c r="N377" s="8">
        <v>3.1339999999999999</v>
      </c>
      <c r="O377" s="8">
        <v>11.904999999999999</v>
      </c>
      <c r="P377">
        <v>3.71</v>
      </c>
      <c r="Q377" t="s">
        <v>51</v>
      </c>
      <c r="R377" s="8">
        <v>2.8479999999999999</v>
      </c>
      <c r="S377" s="8">
        <v>10.571</v>
      </c>
      <c r="T377">
        <v>3.7</v>
      </c>
      <c r="U377" t="s">
        <v>51</v>
      </c>
      <c r="V377" s="8">
        <v>2.8820000000000001</v>
      </c>
      <c r="W377" s="8">
        <v>10.654999999999999</v>
      </c>
      <c r="Z377" s="8"/>
      <c r="AA377" s="8"/>
      <c r="AD377" s="8"/>
      <c r="AE377" s="8"/>
      <c r="AH377" s="8"/>
      <c r="AI377" s="8"/>
      <c r="AL377" s="8"/>
      <c r="AM377" s="8"/>
      <c r="AP377" s="8"/>
      <c r="AQ377" s="8"/>
    </row>
    <row r="378" spans="1:43" x14ac:dyDescent="0.3">
      <c r="A378">
        <v>375</v>
      </c>
      <c r="B378">
        <v>1</v>
      </c>
      <c r="D378">
        <v>4.2</v>
      </c>
      <c r="E378" s="2">
        <v>3.1589999999999998</v>
      </c>
      <c r="F378" s="8">
        <v>3.1589999999999998</v>
      </c>
      <c r="G378" s="8">
        <v>13.269</v>
      </c>
      <c r="H378">
        <v>4.1500000000000004</v>
      </c>
      <c r="I378" s="2">
        <v>3.165</v>
      </c>
      <c r="J378" s="8">
        <v>3.165</v>
      </c>
      <c r="K378" s="8">
        <v>13.118</v>
      </c>
      <c r="L378">
        <v>3.82</v>
      </c>
      <c r="M378" s="2">
        <v>2.9060000000000001</v>
      </c>
      <c r="N378" s="8">
        <v>2.9060000000000001</v>
      </c>
      <c r="O378" s="8">
        <v>11.103</v>
      </c>
      <c r="P378">
        <v>3.7</v>
      </c>
      <c r="Q378" s="2">
        <v>2.8439999999999999</v>
      </c>
      <c r="R378" s="8">
        <v>2.8439999999999999</v>
      </c>
      <c r="S378" s="8">
        <v>10.52</v>
      </c>
      <c r="T378">
        <v>3.66</v>
      </c>
      <c r="U378" s="2">
        <v>2.9</v>
      </c>
      <c r="V378" s="8">
        <v>2.9</v>
      </c>
      <c r="W378" s="8">
        <v>10.625</v>
      </c>
      <c r="Z378" s="8"/>
      <c r="AA378" s="8"/>
      <c r="AD378" s="8"/>
      <c r="AE378" s="8"/>
      <c r="AH378" s="8"/>
      <c r="AI378" s="8"/>
      <c r="AL378" s="8"/>
      <c r="AM378" s="8"/>
      <c r="AP378" s="8"/>
      <c r="AQ378" s="8"/>
    </row>
    <row r="379" spans="1:43" x14ac:dyDescent="0.3">
      <c r="A379">
        <v>376</v>
      </c>
      <c r="B379">
        <v>2</v>
      </c>
      <c r="D379">
        <v>4.21</v>
      </c>
      <c r="E379" t="s">
        <v>51</v>
      </c>
      <c r="F379" s="8">
        <v>3.1589999999999998</v>
      </c>
      <c r="G379" s="8">
        <v>13.3</v>
      </c>
      <c r="H379">
        <v>4.17</v>
      </c>
      <c r="I379" t="s">
        <v>51</v>
      </c>
      <c r="J379" s="8">
        <v>3.165</v>
      </c>
      <c r="K379" s="8">
        <v>13.204000000000001</v>
      </c>
      <c r="L379">
        <v>3.78</v>
      </c>
      <c r="M379" t="s">
        <v>51</v>
      </c>
      <c r="N379" s="8">
        <v>2.9060000000000001</v>
      </c>
      <c r="O379" s="8">
        <v>10.993</v>
      </c>
      <c r="P379">
        <v>3.7</v>
      </c>
      <c r="Q379" t="s">
        <v>51</v>
      </c>
      <c r="R379" s="8">
        <v>2.8439999999999999</v>
      </c>
      <c r="S379" s="8">
        <v>10.515000000000001</v>
      </c>
      <c r="T379">
        <v>3.68</v>
      </c>
      <c r="U379" t="s">
        <v>51</v>
      </c>
      <c r="V379" s="8">
        <v>2.9</v>
      </c>
      <c r="W379" s="8">
        <v>10.68</v>
      </c>
      <c r="Z379" s="8"/>
      <c r="AA379" s="8"/>
      <c r="AD379" s="8"/>
      <c r="AE379" s="8"/>
      <c r="AH379" s="8"/>
      <c r="AI379" s="8"/>
      <c r="AL379" s="8"/>
      <c r="AM379" s="8"/>
      <c r="AP379" s="8"/>
      <c r="AQ379" s="8"/>
    </row>
    <row r="380" spans="1:43" x14ac:dyDescent="0.3">
      <c r="A380">
        <v>377</v>
      </c>
      <c r="B380">
        <v>3</v>
      </c>
      <c r="D380">
        <v>4.21</v>
      </c>
      <c r="E380" t="s">
        <v>51</v>
      </c>
      <c r="F380" s="8">
        <v>3.1589999999999998</v>
      </c>
      <c r="G380" s="8">
        <v>13.3</v>
      </c>
      <c r="H380">
        <v>4.22</v>
      </c>
      <c r="I380" t="s">
        <v>51</v>
      </c>
      <c r="J380" s="8">
        <v>3.165</v>
      </c>
      <c r="K380" s="8">
        <v>13.35</v>
      </c>
      <c r="L380">
        <v>3.83</v>
      </c>
      <c r="M380" t="s">
        <v>51</v>
      </c>
      <c r="N380" s="8">
        <v>2.9060000000000001</v>
      </c>
      <c r="O380" s="8">
        <v>11.132</v>
      </c>
      <c r="P380">
        <v>3.65</v>
      </c>
      <c r="Q380" t="s">
        <v>51</v>
      </c>
      <c r="R380" s="8">
        <v>2.8439999999999999</v>
      </c>
      <c r="S380" s="8">
        <v>10.382999999999999</v>
      </c>
      <c r="T380">
        <v>3.64</v>
      </c>
      <c r="U380" t="s">
        <v>51</v>
      </c>
      <c r="V380" s="8">
        <v>2.9</v>
      </c>
      <c r="W380" s="8">
        <v>10.554</v>
      </c>
      <c r="Z380" s="8"/>
      <c r="AA380" s="8"/>
      <c r="AD380" s="8"/>
      <c r="AE380" s="8"/>
      <c r="AH380" s="8"/>
      <c r="AI380" s="8"/>
      <c r="AL380" s="8"/>
      <c r="AM380" s="8"/>
      <c r="AP380" s="8"/>
      <c r="AQ380" s="8"/>
    </row>
    <row r="381" spans="1:43" x14ac:dyDescent="0.3">
      <c r="A381">
        <v>378</v>
      </c>
      <c r="B381">
        <v>4</v>
      </c>
      <c r="D381">
        <v>4.2300000000000004</v>
      </c>
      <c r="E381" t="s">
        <v>51</v>
      </c>
      <c r="F381" s="8">
        <v>3.1589999999999998</v>
      </c>
      <c r="G381" s="8">
        <v>13.363</v>
      </c>
      <c r="H381">
        <v>4.2300000000000004</v>
      </c>
      <c r="I381" t="s">
        <v>51</v>
      </c>
      <c r="J381" s="8">
        <v>3.165</v>
      </c>
      <c r="K381" s="8">
        <v>13.401</v>
      </c>
      <c r="L381">
        <v>3.83</v>
      </c>
      <c r="M381" t="s">
        <v>51</v>
      </c>
      <c r="N381" s="8">
        <v>2.9060000000000001</v>
      </c>
      <c r="O381" s="8">
        <v>11.122999999999999</v>
      </c>
      <c r="P381">
        <v>3.73</v>
      </c>
      <c r="Q381" t="s">
        <v>51</v>
      </c>
      <c r="R381" s="8">
        <v>2.8439999999999999</v>
      </c>
      <c r="S381" s="8">
        <v>10.595000000000001</v>
      </c>
      <c r="T381">
        <v>3.59</v>
      </c>
      <c r="U381" t="s">
        <v>51</v>
      </c>
      <c r="V381" s="8">
        <v>2.9</v>
      </c>
      <c r="W381" s="8">
        <v>10.414999999999999</v>
      </c>
      <c r="Z381" s="8"/>
      <c r="AA381" s="8"/>
      <c r="AD381" s="8"/>
      <c r="AE381" s="8"/>
      <c r="AH381" s="8"/>
      <c r="AI381" s="8"/>
      <c r="AL381" s="8"/>
      <c r="AM381" s="8"/>
      <c r="AP381" s="8"/>
      <c r="AQ381" s="8"/>
    </row>
    <row r="382" spans="1:43" x14ac:dyDescent="0.3">
      <c r="A382">
        <v>379</v>
      </c>
      <c r="B382">
        <v>5</v>
      </c>
      <c r="D382">
        <v>4.21</v>
      </c>
      <c r="E382" t="s">
        <v>51</v>
      </c>
      <c r="F382" s="8">
        <v>3.1589999999999998</v>
      </c>
      <c r="G382" s="8">
        <v>13.3</v>
      </c>
      <c r="H382">
        <v>4.26</v>
      </c>
      <c r="I382" t="s">
        <v>51</v>
      </c>
      <c r="J382" s="8">
        <v>3.165</v>
      </c>
      <c r="K382" s="8">
        <v>13.49</v>
      </c>
      <c r="L382">
        <v>3.8</v>
      </c>
      <c r="M382" t="s">
        <v>51</v>
      </c>
      <c r="N382" s="8">
        <v>2.9060000000000001</v>
      </c>
      <c r="O382" s="8">
        <v>11.039</v>
      </c>
      <c r="P382">
        <v>3.67</v>
      </c>
      <c r="Q382" t="s">
        <v>51</v>
      </c>
      <c r="R382" s="8">
        <v>2.8439999999999999</v>
      </c>
      <c r="S382" s="8">
        <v>10.435</v>
      </c>
      <c r="T382">
        <v>3.6</v>
      </c>
      <c r="U382" t="s">
        <v>51</v>
      </c>
      <c r="V382" s="8">
        <v>2.9</v>
      </c>
      <c r="W382" s="8">
        <v>10.432</v>
      </c>
      <c r="Z382" s="8"/>
      <c r="AA382" s="8"/>
      <c r="AD382" s="8"/>
      <c r="AE382" s="8"/>
      <c r="AH382" s="8"/>
      <c r="AI382" s="8"/>
      <c r="AL382" s="8"/>
      <c r="AM382" s="8"/>
      <c r="AP382" s="8"/>
      <c r="AQ382" s="8"/>
    </row>
    <row r="383" spans="1:43" x14ac:dyDescent="0.3">
      <c r="A383">
        <v>380</v>
      </c>
      <c r="B383">
        <v>6</v>
      </c>
      <c r="D383">
        <v>4.21</v>
      </c>
      <c r="E383" t="s">
        <v>51</v>
      </c>
      <c r="F383" s="8">
        <v>3.1589999999999998</v>
      </c>
      <c r="G383" s="8">
        <v>13.3</v>
      </c>
      <c r="H383">
        <v>4.26</v>
      </c>
      <c r="I383" t="s">
        <v>51</v>
      </c>
      <c r="J383" s="8">
        <v>3.165</v>
      </c>
      <c r="K383" s="8">
        <v>13.49</v>
      </c>
      <c r="L383">
        <v>3.81</v>
      </c>
      <c r="M383" t="s">
        <v>51</v>
      </c>
      <c r="N383" s="8">
        <v>2.9060000000000001</v>
      </c>
      <c r="O383" s="8">
        <v>11.084</v>
      </c>
      <c r="P383">
        <v>3.7</v>
      </c>
      <c r="Q383" t="s">
        <v>51</v>
      </c>
      <c r="R383" s="8">
        <v>2.8439999999999999</v>
      </c>
      <c r="S383" s="8">
        <v>10.526</v>
      </c>
      <c r="T383">
        <v>3.63</v>
      </c>
      <c r="U383" t="s">
        <v>51</v>
      </c>
      <c r="V383" s="8">
        <v>2.9</v>
      </c>
      <c r="W383" s="8">
        <v>10.539</v>
      </c>
      <c r="Z383" s="8"/>
      <c r="AA383" s="8"/>
      <c r="AD383" s="8"/>
      <c r="AE383" s="8"/>
      <c r="AH383" s="8"/>
      <c r="AI383" s="8"/>
      <c r="AL383" s="8"/>
      <c r="AM383" s="8"/>
      <c r="AP383" s="8"/>
      <c r="AQ383" s="8"/>
    </row>
    <row r="384" spans="1:43" x14ac:dyDescent="0.3">
      <c r="A384">
        <v>381</v>
      </c>
      <c r="B384">
        <v>7</v>
      </c>
      <c r="D384">
        <v>4.21</v>
      </c>
      <c r="E384" t="s">
        <v>51</v>
      </c>
      <c r="F384" s="8">
        <v>3.1589999999999998</v>
      </c>
      <c r="G384" s="8">
        <v>13.3</v>
      </c>
      <c r="H384">
        <v>4.2300000000000004</v>
      </c>
      <c r="I384" t="s">
        <v>51</v>
      </c>
      <c r="J384" s="8">
        <v>3.165</v>
      </c>
      <c r="K384" s="8">
        <v>13.398999999999999</v>
      </c>
      <c r="L384">
        <v>3.85</v>
      </c>
      <c r="M384" t="s">
        <v>51</v>
      </c>
      <c r="N384" s="8">
        <v>2.9060000000000001</v>
      </c>
      <c r="O384" s="8">
        <v>11.202999999999999</v>
      </c>
      <c r="P384">
        <v>3.75</v>
      </c>
      <c r="Q384" t="s">
        <v>51</v>
      </c>
      <c r="R384" s="8">
        <v>2.8439999999999999</v>
      </c>
      <c r="S384" s="8">
        <v>10.664</v>
      </c>
      <c r="T384">
        <v>3.65</v>
      </c>
      <c r="U384" t="s">
        <v>51</v>
      </c>
      <c r="V384" s="8">
        <v>2.9</v>
      </c>
      <c r="W384" s="8">
        <v>10.574</v>
      </c>
      <c r="Z384" s="8"/>
      <c r="AA384" s="8"/>
      <c r="AD384" s="8"/>
      <c r="AE384" s="8"/>
      <c r="AH384" s="8"/>
      <c r="AI384" s="8"/>
      <c r="AL384" s="8"/>
      <c r="AM384" s="8"/>
      <c r="AP384" s="8"/>
      <c r="AQ384" s="8"/>
    </row>
    <row r="385" spans="1:43" x14ac:dyDescent="0.3">
      <c r="A385">
        <v>382</v>
      </c>
      <c r="B385">
        <v>8</v>
      </c>
      <c r="D385">
        <v>4.21</v>
      </c>
      <c r="E385" t="s">
        <v>51</v>
      </c>
      <c r="F385" s="8">
        <v>3.1589999999999998</v>
      </c>
      <c r="G385" s="8">
        <v>13.3</v>
      </c>
      <c r="H385">
        <v>4.21</v>
      </c>
      <c r="I385" t="s">
        <v>51</v>
      </c>
      <c r="J385" s="8">
        <v>3.165</v>
      </c>
      <c r="K385" s="8">
        <v>13.319000000000001</v>
      </c>
      <c r="L385">
        <v>3.85</v>
      </c>
      <c r="M385" t="s">
        <v>51</v>
      </c>
      <c r="N385" s="8">
        <v>2.9060000000000001</v>
      </c>
      <c r="O385" s="8">
        <v>11.199</v>
      </c>
      <c r="P385">
        <v>3.77</v>
      </c>
      <c r="Q385" t="s">
        <v>51</v>
      </c>
      <c r="R385" s="8">
        <v>2.8439999999999999</v>
      </c>
      <c r="S385" s="8">
        <v>10.71</v>
      </c>
      <c r="T385">
        <v>3.66</v>
      </c>
      <c r="U385" t="s">
        <v>51</v>
      </c>
      <c r="V385" s="8">
        <v>2.9</v>
      </c>
      <c r="W385" s="8">
        <v>10.624000000000001</v>
      </c>
      <c r="Z385" s="8"/>
      <c r="AA385" s="8"/>
      <c r="AD385" s="8"/>
      <c r="AE385" s="8"/>
      <c r="AH385" s="8"/>
      <c r="AI385" s="8"/>
      <c r="AL385" s="8"/>
      <c r="AM385" s="8"/>
      <c r="AP385" s="8"/>
      <c r="AQ385" s="8"/>
    </row>
    <row r="386" spans="1:43" x14ac:dyDescent="0.3">
      <c r="A386">
        <v>383</v>
      </c>
      <c r="B386">
        <v>9</v>
      </c>
      <c r="D386">
        <v>4.21</v>
      </c>
      <c r="E386" t="s">
        <v>51</v>
      </c>
      <c r="F386" s="8">
        <v>3.1589999999999998</v>
      </c>
      <c r="G386" s="8">
        <v>13.3</v>
      </c>
      <c r="H386">
        <v>4.1399999999999997</v>
      </c>
      <c r="I386" t="s">
        <v>51</v>
      </c>
      <c r="J386" s="8">
        <v>3.165</v>
      </c>
      <c r="K386" s="8">
        <v>13.106</v>
      </c>
      <c r="L386">
        <v>3.86</v>
      </c>
      <c r="M386" t="s">
        <v>51</v>
      </c>
      <c r="N386" s="8">
        <v>2.9060000000000001</v>
      </c>
      <c r="O386" s="8">
        <v>11.226000000000001</v>
      </c>
      <c r="P386">
        <v>3.72</v>
      </c>
      <c r="Q386" t="s">
        <v>51</v>
      </c>
      <c r="R386" s="8">
        <v>2.8439999999999999</v>
      </c>
      <c r="S386" s="8">
        <v>10.574</v>
      </c>
      <c r="T386">
        <v>3.71</v>
      </c>
      <c r="U386" t="s">
        <v>51</v>
      </c>
      <c r="V386" s="8">
        <v>2.9</v>
      </c>
      <c r="W386" s="8">
        <v>10.747</v>
      </c>
      <c r="Z386" s="8"/>
      <c r="AA386" s="8"/>
      <c r="AD386" s="8"/>
      <c r="AE386" s="8"/>
      <c r="AH386" s="8"/>
      <c r="AI386" s="8"/>
      <c r="AL386" s="8"/>
      <c r="AM386" s="8"/>
      <c r="AP386" s="8"/>
      <c r="AQ386" s="8"/>
    </row>
    <row r="387" spans="1:43" x14ac:dyDescent="0.3">
      <c r="A387">
        <v>384</v>
      </c>
      <c r="B387">
        <v>10</v>
      </c>
      <c r="D387">
        <v>4.1900000000000004</v>
      </c>
      <c r="E387" t="s">
        <v>51</v>
      </c>
      <c r="F387" s="8">
        <v>3.1589999999999998</v>
      </c>
      <c r="G387" s="8">
        <v>13.237</v>
      </c>
      <c r="H387">
        <v>4.1399999999999997</v>
      </c>
      <c r="I387" t="s">
        <v>51</v>
      </c>
      <c r="J387" s="8">
        <v>3.165</v>
      </c>
      <c r="K387" s="8">
        <v>13.093</v>
      </c>
      <c r="L387">
        <v>3.86</v>
      </c>
      <c r="M387" t="s">
        <v>51</v>
      </c>
      <c r="N387" s="8">
        <v>2.9060000000000001</v>
      </c>
      <c r="O387" s="8">
        <v>11.224</v>
      </c>
      <c r="P387">
        <v>3.74</v>
      </c>
      <c r="Q387" t="s">
        <v>51</v>
      </c>
      <c r="R387" s="8">
        <v>2.8439999999999999</v>
      </c>
      <c r="S387" s="8">
        <v>10.634</v>
      </c>
      <c r="T387">
        <v>3.7</v>
      </c>
      <c r="U387" t="s">
        <v>51</v>
      </c>
      <c r="V387" s="8">
        <v>2.9</v>
      </c>
      <c r="W387" s="8">
        <v>10.738</v>
      </c>
      <c r="Z387" s="8"/>
      <c r="AA387" s="8"/>
      <c r="AD387" s="8"/>
      <c r="AE387" s="8"/>
      <c r="AH387" s="8"/>
      <c r="AI387" s="8"/>
      <c r="AL387" s="8"/>
      <c r="AM387" s="8"/>
      <c r="AP387" s="8"/>
      <c r="AQ387" s="8"/>
    </row>
    <row r="388" spans="1:43" x14ac:dyDescent="0.3">
      <c r="A388">
        <v>385</v>
      </c>
      <c r="B388">
        <v>11</v>
      </c>
      <c r="D388">
        <v>4.21</v>
      </c>
      <c r="E388" t="s">
        <v>51</v>
      </c>
      <c r="F388" s="8">
        <v>3.1589999999999998</v>
      </c>
      <c r="G388" s="8">
        <v>13.3</v>
      </c>
      <c r="H388">
        <v>4.16</v>
      </c>
      <c r="I388" t="s">
        <v>51</v>
      </c>
      <c r="J388" s="8">
        <v>3.165</v>
      </c>
      <c r="K388" s="8">
        <v>13.164</v>
      </c>
      <c r="L388">
        <v>3.88</v>
      </c>
      <c r="M388" t="s">
        <v>51</v>
      </c>
      <c r="N388" s="8">
        <v>2.9060000000000001</v>
      </c>
      <c r="O388" s="8">
        <v>11.275</v>
      </c>
      <c r="P388">
        <v>3.68</v>
      </c>
      <c r="Q388" t="s">
        <v>51</v>
      </c>
      <c r="R388" s="8">
        <v>2.8439999999999999</v>
      </c>
      <c r="S388" s="8">
        <v>10.478999999999999</v>
      </c>
      <c r="T388">
        <v>3.68</v>
      </c>
      <c r="U388" t="s">
        <v>51</v>
      </c>
      <c r="V388" s="8">
        <v>2.9</v>
      </c>
      <c r="W388" s="8">
        <v>10.683</v>
      </c>
      <c r="Z388" s="8"/>
      <c r="AA388" s="8"/>
      <c r="AD388" s="8"/>
      <c r="AE388" s="8"/>
      <c r="AH388" s="8"/>
      <c r="AI388" s="8"/>
      <c r="AL388" s="8"/>
      <c r="AM388" s="8"/>
      <c r="AP388" s="8"/>
      <c r="AQ388" s="8"/>
    </row>
    <row r="389" spans="1:43" x14ac:dyDescent="0.3">
      <c r="A389">
        <v>386</v>
      </c>
      <c r="B389">
        <v>12</v>
      </c>
      <c r="D389">
        <v>4.21</v>
      </c>
      <c r="E389" t="s">
        <v>51</v>
      </c>
      <c r="F389" s="8">
        <v>3.1589999999999998</v>
      </c>
      <c r="G389" s="8">
        <v>13.3</v>
      </c>
      <c r="H389">
        <v>4.17</v>
      </c>
      <c r="I389" t="s">
        <v>51</v>
      </c>
      <c r="J389" s="8">
        <v>3.165</v>
      </c>
      <c r="K389" s="8">
        <v>13.196999999999999</v>
      </c>
      <c r="L389">
        <v>3.86</v>
      </c>
      <c r="M389" t="s">
        <v>51</v>
      </c>
      <c r="N389" s="8">
        <v>2.9060000000000001</v>
      </c>
      <c r="O389" s="8">
        <v>11.222</v>
      </c>
      <c r="P389">
        <v>3.65</v>
      </c>
      <c r="Q389" t="s">
        <v>51</v>
      </c>
      <c r="R389" s="8">
        <v>2.8439999999999999</v>
      </c>
      <c r="S389" s="8">
        <v>10.367000000000001</v>
      </c>
      <c r="T389">
        <v>3.64</v>
      </c>
      <c r="U389" t="s">
        <v>51</v>
      </c>
      <c r="V389" s="8">
        <v>2.9</v>
      </c>
      <c r="W389" s="8">
        <v>10.566000000000001</v>
      </c>
      <c r="Z389" s="8"/>
      <c r="AA389" s="8"/>
      <c r="AD389" s="8"/>
      <c r="AE389" s="8"/>
      <c r="AH389" s="8"/>
      <c r="AI389" s="8"/>
      <c r="AL389" s="8"/>
      <c r="AM389" s="8"/>
      <c r="AP389" s="8"/>
      <c r="AQ389" s="8"/>
    </row>
    <row r="390" spans="1:43" x14ac:dyDescent="0.3">
      <c r="A390">
        <v>387</v>
      </c>
      <c r="B390">
        <v>13</v>
      </c>
      <c r="D390">
        <v>4.22</v>
      </c>
      <c r="E390" t="s">
        <v>51</v>
      </c>
      <c r="F390" s="8">
        <v>3.1589999999999998</v>
      </c>
      <c r="G390" s="8">
        <v>13.332000000000001</v>
      </c>
      <c r="H390">
        <v>4.2</v>
      </c>
      <c r="I390" t="s">
        <v>51</v>
      </c>
      <c r="J390" s="8">
        <v>3.165</v>
      </c>
      <c r="K390" s="8">
        <v>13.295999999999999</v>
      </c>
      <c r="L390">
        <v>3.85</v>
      </c>
      <c r="M390" t="s">
        <v>51</v>
      </c>
      <c r="N390" s="8">
        <v>2.9060000000000001</v>
      </c>
      <c r="O390" s="8">
        <v>11.196</v>
      </c>
      <c r="P390">
        <v>3.68</v>
      </c>
      <c r="Q390" t="s">
        <v>51</v>
      </c>
      <c r="R390" s="8">
        <v>2.8439999999999999</v>
      </c>
      <c r="S390" s="8">
        <v>10.48</v>
      </c>
      <c r="T390">
        <v>3.65</v>
      </c>
      <c r="U390" t="s">
        <v>51</v>
      </c>
      <c r="V390" s="8">
        <v>2.9</v>
      </c>
      <c r="W390" s="8">
        <v>10.584</v>
      </c>
      <c r="Z390" s="8"/>
      <c r="AA390" s="8"/>
      <c r="AD390" s="8"/>
      <c r="AE390" s="8"/>
      <c r="AH390" s="8"/>
      <c r="AI390" s="8"/>
      <c r="AL390" s="8"/>
      <c r="AM390" s="8"/>
      <c r="AP390" s="8"/>
      <c r="AQ390" s="8"/>
    </row>
    <row r="391" spans="1:43" x14ac:dyDescent="0.3">
      <c r="A391">
        <v>388</v>
      </c>
      <c r="B391">
        <v>14</v>
      </c>
      <c r="D391">
        <v>4.22</v>
      </c>
      <c r="E391" t="s">
        <v>51</v>
      </c>
      <c r="F391" s="8">
        <v>3.1589999999999998</v>
      </c>
      <c r="G391" s="8">
        <v>13.332000000000001</v>
      </c>
      <c r="H391">
        <v>4.26</v>
      </c>
      <c r="I391" t="s">
        <v>51</v>
      </c>
      <c r="J391" s="8">
        <v>3.165</v>
      </c>
      <c r="K391" s="8">
        <v>13.472</v>
      </c>
      <c r="L391">
        <v>3.85</v>
      </c>
      <c r="M391" t="s">
        <v>51</v>
      </c>
      <c r="N391" s="8">
        <v>2.9060000000000001</v>
      </c>
      <c r="O391" s="8">
        <v>11.202999999999999</v>
      </c>
      <c r="P391">
        <v>3.67</v>
      </c>
      <c r="Q391" t="s">
        <v>51</v>
      </c>
      <c r="R391" s="8">
        <v>2.8439999999999999</v>
      </c>
      <c r="S391" s="8">
        <v>10.433999999999999</v>
      </c>
      <c r="T391">
        <v>3.65</v>
      </c>
      <c r="U391" t="s">
        <v>51</v>
      </c>
      <c r="V391" s="8">
        <v>2.9</v>
      </c>
      <c r="W391" s="8">
        <v>10.585000000000001</v>
      </c>
      <c r="Z391" s="8"/>
      <c r="AA391" s="8"/>
      <c r="AD391" s="8"/>
      <c r="AE391" s="8"/>
      <c r="AH391" s="8"/>
      <c r="AI391" s="8"/>
      <c r="AL391" s="8"/>
      <c r="AM391" s="8"/>
      <c r="AP391" s="8"/>
      <c r="AQ391" s="8"/>
    </row>
    <row r="392" spans="1:43" x14ac:dyDescent="0.3">
      <c r="A392">
        <v>389</v>
      </c>
      <c r="B392">
        <v>15</v>
      </c>
      <c r="D392">
        <v>4.22</v>
      </c>
      <c r="E392" t="s">
        <v>51</v>
      </c>
      <c r="F392" s="8">
        <v>3.1589999999999998</v>
      </c>
      <c r="G392" s="8">
        <v>13.332000000000001</v>
      </c>
      <c r="H392">
        <v>4.22</v>
      </c>
      <c r="I392" t="s">
        <v>51</v>
      </c>
      <c r="J392" s="8">
        <v>3.165</v>
      </c>
      <c r="K392" s="8">
        <v>13.353999999999999</v>
      </c>
      <c r="L392">
        <v>3.88</v>
      </c>
      <c r="M392" t="s">
        <v>51</v>
      </c>
      <c r="N392" s="8">
        <v>2.9060000000000001</v>
      </c>
      <c r="O392" s="8">
        <v>11.282999999999999</v>
      </c>
      <c r="P392">
        <v>3.7</v>
      </c>
      <c r="Q392" t="s">
        <v>51</v>
      </c>
      <c r="R392" s="8">
        <v>2.8439999999999999</v>
      </c>
      <c r="S392" s="8">
        <v>10.528</v>
      </c>
      <c r="T392">
        <v>3.72</v>
      </c>
      <c r="U392" t="s">
        <v>51</v>
      </c>
      <c r="V392" s="8">
        <v>2.9</v>
      </c>
      <c r="W392" s="8">
        <v>10.792</v>
      </c>
      <c r="Z392" s="8"/>
      <c r="AA392" s="8"/>
      <c r="AD392" s="8"/>
      <c r="AE392" s="8"/>
      <c r="AH392" s="8"/>
      <c r="AI392" s="8"/>
      <c r="AL392" s="8"/>
      <c r="AM392" s="8"/>
      <c r="AP392" s="8"/>
      <c r="AQ392" s="8"/>
    </row>
    <row r="393" spans="1:43" x14ac:dyDescent="0.3">
      <c r="A393">
        <v>390</v>
      </c>
      <c r="B393">
        <v>1</v>
      </c>
      <c r="D393">
        <v>4.2300000000000004</v>
      </c>
      <c r="E393" s="2">
        <v>3.0470000000000002</v>
      </c>
      <c r="F393" s="8">
        <v>3.0470000000000002</v>
      </c>
      <c r="G393" s="8">
        <v>12.888999999999999</v>
      </c>
      <c r="H393">
        <v>4.2</v>
      </c>
      <c r="I393" s="2">
        <v>3.169</v>
      </c>
      <c r="J393" s="8">
        <v>3.169</v>
      </c>
      <c r="K393" s="8">
        <v>13.305</v>
      </c>
      <c r="L393">
        <v>3.85</v>
      </c>
      <c r="M393" s="2">
        <v>2.8330000000000002</v>
      </c>
      <c r="N393" s="8">
        <v>2.8330000000000002</v>
      </c>
      <c r="O393" s="8">
        <v>10.891999999999999</v>
      </c>
      <c r="P393">
        <v>3.75</v>
      </c>
      <c r="Q393" s="2">
        <v>2.8839999999999999</v>
      </c>
      <c r="R393" s="8">
        <v>2.8839999999999999</v>
      </c>
      <c r="S393" s="8">
        <v>10.81</v>
      </c>
      <c r="T393">
        <v>3.72</v>
      </c>
      <c r="U393" s="2">
        <v>2.9609999999999999</v>
      </c>
      <c r="V393" s="8">
        <v>2.9609999999999999</v>
      </c>
      <c r="W393" s="8">
        <v>11.007</v>
      </c>
      <c r="Z393" s="8"/>
      <c r="AA393" s="8"/>
      <c r="AD393" s="8"/>
      <c r="AE393" s="8"/>
      <c r="AH393" s="8"/>
      <c r="AI393" s="8"/>
      <c r="AL393" s="8"/>
      <c r="AM393" s="8"/>
      <c r="AP393" s="8"/>
      <c r="AQ393" s="8"/>
    </row>
    <row r="394" spans="1:43" x14ac:dyDescent="0.3">
      <c r="A394">
        <v>391</v>
      </c>
      <c r="B394">
        <v>2</v>
      </c>
      <c r="D394">
        <v>4.21</v>
      </c>
      <c r="E394" t="s">
        <v>51</v>
      </c>
      <c r="F394" s="8">
        <v>3.0470000000000002</v>
      </c>
      <c r="G394" s="8">
        <v>12.827999999999999</v>
      </c>
      <c r="H394">
        <v>4.16</v>
      </c>
      <c r="I394" t="s">
        <v>51</v>
      </c>
      <c r="J394" s="8">
        <v>3.169</v>
      </c>
      <c r="K394" s="8">
        <v>13.183999999999999</v>
      </c>
      <c r="L394">
        <v>3.82</v>
      </c>
      <c r="M394" t="s">
        <v>51</v>
      </c>
      <c r="N394" s="8">
        <v>2.8330000000000002</v>
      </c>
      <c r="O394" s="8">
        <v>10.831</v>
      </c>
      <c r="P394">
        <v>3.79</v>
      </c>
      <c r="Q394" t="s">
        <v>51</v>
      </c>
      <c r="R394" s="8">
        <v>2.8839999999999999</v>
      </c>
      <c r="S394" s="8">
        <v>10.928000000000001</v>
      </c>
      <c r="T394">
        <v>3.73</v>
      </c>
      <c r="U394" t="s">
        <v>51</v>
      </c>
      <c r="V394" s="8">
        <v>2.9609999999999999</v>
      </c>
      <c r="W394" s="8">
        <v>11.058999999999999</v>
      </c>
      <c r="Z394" s="8"/>
      <c r="AA394" s="8"/>
      <c r="AD394" s="8"/>
      <c r="AE394" s="8"/>
      <c r="AH394" s="8"/>
      <c r="AI394" s="8"/>
      <c r="AL394" s="8"/>
      <c r="AM394" s="8"/>
      <c r="AP394" s="8"/>
      <c r="AQ394" s="8"/>
    </row>
    <row r="395" spans="1:43" x14ac:dyDescent="0.3">
      <c r="A395">
        <v>392</v>
      </c>
      <c r="B395">
        <v>3</v>
      </c>
      <c r="D395">
        <v>4.2</v>
      </c>
      <c r="E395" t="s">
        <v>51</v>
      </c>
      <c r="F395" s="8">
        <v>3.0470000000000002</v>
      </c>
      <c r="G395" s="8">
        <v>12.798</v>
      </c>
      <c r="H395">
        <v>4.13</v>
      </c>
      <c r="I395" t="s">
        <v>51</v>
      </c>
      <c r="J395" s="8">
        <v>3.169</v>
      </c>
      <c r="K395" s="8">
        <v>13.093999999999999</v>
      </c>
      <c r="L395">
        <v>3.78</v>
      </c>
      <c r="M395" t="s">
        <v>51</v>
      </c>
      <c r="N395" s="8">
        <v>2.8330000000000002</v>
      </c>
      <c r="O395" s="8">
        <v>10.701000000000001</v>
      </c>
      <c r="P395">
        <v>3.78</v>
      </c>
      <c r="Q395" t="s">
        <v>51</v>
      </c>
      <c r="R395" s="8">
        <v>2.8839999999999999</v>
      </c>
      <c r="S395" s="8">
        <v>10.898</v>
      </c>
      <c r="T395">
        <v>3.75</v>
      </c>
      <c r="U395" t="s">
        <v>51</v>
      </c>
      <c r="V395" s="8">
        <v>2.9609999999999999</v>
      </c>
      <c r="W395" s="8">
        <v>11.103</v>
      </c>
      <c r="Z395" s="8"/>
      <c r="AA395" s="8"/>
      <c r="AD395" s="8"/>
      <c r="AE395" s="8"/>
      <c r="AH395" s="8"/>
      <c r="AI395" s="8"/>
      <c r="AL395" s="8"/>
      <c r="AM395" s="8"/>
      <c r="AP395" s="8"/>
      <c r="AQ395" s="8"/>
    </row>
    <row r="396" spans="1:43" x14ac:dyDescent="0.3">
      <c r="A396">
        <v>393</v>
      </c>
      <c r="B396">
        <v>4</v>
      </c>
      <c r="D396">
        <v>4.2</v>
      </c>
      <c r="E396" t="s">
        <v>51</v>
      </c>
      <c r="F396" s="8">
        <v>3.0470000000000002</v>
      </c>
      <c r="G396" s="8">
        <v>12.798</v>
      </c>
      <c r="H396">
        <v>4.09</v>
      </c>
      <c r="I396" t="s">
        <v>51</v>
      </c>
      <c r="J396" s="8">
        <v>3.169</v>
      </c>
      <c r="K396" s="8">
        <v>12.972</v>
      </c>
      <c r="L396">
        <v>3.8</v>
      </c>
      <c r="M396" t="s">
        <v>51</v>
      </c>
      <c r="N396" s="8">
        <v>2.8330000000000002</v>
      </c>
      <c r="O396" s="8">
        <v>10.763</v>
      </c>
      <c r="P396">
        <v>3.77</v>
      </c>
      <c r="Q396" t="s">
        <v>51</v>
      </c>
      <c r="R396" s="8">
        <v>2.8839999999999999</v>
      </c>
      <c r="S396" s="8">
        <v>10.866</v>
      </c>
      <c r="T396">
        <v>3.73</v>
      </c>
      <c r="U396" t="s">
        <v>51</v>
      </c>
      <c r="V396" s="8">
        <v>2.9609999999999999</v>
      </c>
      <c r="W396" s="8">
        <v>11.05</v>
      </c>
      <c r="Z396" s="8"/>
      <c r="AA396" s="8"/>
      <c r="AD396" s="8"/>
      <c r="AE396" s="8"/>
      <c r="AH396" s="8"/>
      <c r="AI396" s="8"/>
      <c r="AL396" s="8"/>
      <c r="AM396" s="8"/>
      <c r="AP396" s="8"/>
      <c r="AQ396" s="8"/>
    </row>
    <row r="397" spans="1:43" x14ac:dyDescent="0.3">
      <c r="A397">
        <v>394</v>
      </c>
      <c r="B397">
        <v>5</v>
      </c>
      <c r="D397">
        <v>4.2</v>
      </c>
      <c r="E397" t="s">
        <v>51</v>
      </c>
      <c r="F397" s="8">
        <v>3.0470000000000002</v>
      </c>
      <c r="G397" s="8">
        <v>12.798</v>
      </c>
      <c r="H397">
        <v>4.09</v>
      </c>
      <c r="I397" t="s">
        <v>51</v>
      </c>
      <c r="J397" s="8">
        <v>3.169</v>
      </c>
      <c r="K397" s="8">
        <v>12.964</v>
      </c>
      <c r="L397">
        <v>3.78</v>
      </c>
      <c r="M397" t="s">
        <v>51</v>
      </c>
      <c r="N397" s="8">
        <v>2.8330000000000002</v>
      </c>
      <c r="O397" s="8">
        <v>10.709</v>
      </c>
      <c r="P397">
        <v>3.73</v>
      </c>
      <c r="Q397" t="s">
        <v>51</v>
      </c>
      <c r="R397" s="8">
        <v>2.8839999999999999</v>
      </c>
      <c r="S397" s="8">
        <v>10.762</v>
      </c>
      <c r="T397">
        <v>3.66</v>
      </c>
      <c r="U397" t="s">
        <v>51</v>
      </c>
      <c r="V397" s="8">
        <v>2.9609999999999999</v>
      </c>
      <c r="W397" s="8">
        <v>10.832000000000001</v>
      </c>
      <c r="Z397" s="8"/>
      <c r="AA397" s="8"/>
      <c r="AD397" s="8"/>
      <c r="AE397" s="8"/>
      <c r="AH397" s="8"/>
      <c r="AI397" s="8"/>
      <c r="AL397" s="8"/>
      <c r="AM397" s="8"/>
      <c r="AP397" s="8"/>
      <c r="AQ397" s="8"/>
    </row>
    <row r="398" spans="1:43" x14ac:dyDescent="0.3">
      <c r="A398">
        <v>395</v>
      </c>
      <c r="B398">
        <v>6</v>
      </c>
      <c r="D398">
        <v>4.2</v>
      </c>
      <c r="E398" t="s">
        <v>51</v>
      </c>
      <c r="F398" s="8">
        <v>3.0470000000000002</v>
      </c>
      <c r="G398" s="8">
        <v>12.798</v>
      </c>
      <c r="H398">
        <v>4.0999999999999996</v>
      </c>
      <c r="I398" t="s">
        <v>51</v>
      </c>
      <c r="J398" s="8">
        <v>3.169</v>
      </c>
      <c r="K398" s="8">
        <v>12.989000000000001</v>
      </c>
      <c r="L398">
        <v>3.77</v>
      </c>
      <c r="M398" t="s">
        <v>51</v>
      </c>
      <c r="N398" s="8">
        <v>2.8330000000000002</v>
      </c>
      <c r="O398" s="8">
        <v>10.666</v>
      </c>
      <c r="P398">
        <v>3.69</v>
      </c>
      <c r="Q398" t="s">
        <v>51</v>
      </c>
      <c r="R398" s="8">
        <v>2.8839999999999999</v>
      </c>
      <c r="S398" s="8">
        <v>10.634</v>
      </c>
      <c r="T398">
        <v>3.69</v>
      </c>
      <c r="U398" t="s">
        <v>51</v>
      </c>
      <c r="V398" s="8">
        <v>2.9609999999999999</v>
      </c>
      <c r="W398" s="8">
        <v>10.92</v>
      </c>
      <c r="Z398" s="8"/>
      <c r="AA398" s="8"/>
      <c r="AD398" s="8"/>
      <c r="AE398" s="8"/>
      <c r="AH398" s="8"/>
      <c r="AI398" s="8"/>
      <c r="AL398" s="8"/>
      <c r="AM398" s="8"/>
      <c r="AP398" s="8"/>
      <c r="AQ398" s="8"/>
    </row>
    <row r="399" spans="1:43" x14ac:dyDescent="0.3">
      <c r="A399">
        <v>396</v>
      </c>
      <c r="B399">
        <v>7</v>
      </c>
      <c r="D399">
        <v>4.2</v>
      </c>
      <c r="E399" t="s">
        <v>51</v>
      </c>
      <c r="F399" s="8">
        <v>3.0470000000000002</v>
      </c>
      <c r="G399" s="8">
        <v>12.798</v>
      </c>
      <c r="H399">
        <v>4.1500000000000004</v>
      </c>
      <c r="I399" t="s">
        <v>51</v>
      </c>
      <c r="J399" s="8">
        <v>3.169</v>
      </c>
      <c r="K399" s="8">
        <v>13.147</v>
      </c>
      <c r="L399">
        <v>3.83</v>
      </c>
      <c r="M399" t="s">
        <v>51</v>
      </c>
      <c r="N399" s="8">
        <v>2.8330000000000002</v>
      </c>
      <c r="O399" s="8">
        <v>10.859</v>
      </c>
      <c r="P399">
        <v>3.65</v>
      </c>
      <c r="Q399" t="s">
        <v>51</v>
      </c>
      <c r="R399" s="8">
        <v>2.8839999999999999</v>
      </c>
      <c r="S399" s="8">
        <v>10.538</v>
      </c>
      <c r="T399">
        <v>3.69</v>
      </c>
      <c r="U399" t="s">
        <v>51</v>
      </c>
      <c r="V399" s="8">
        <v>2.9609999999999999</v>
      </c>
      <c r="W399" s="8">
        <v>10.930999999999999</v>
      </c>
      <c r="Z399" s="8"/>
      <c r="AA399" s="8"/>
      <c r="AD399" s="8"/>
      <c r="AE399" s="8"/>
      <c r="AH399" s="8"/>
      <c r="AI399" s="8"/>
      <c r="AL399" s="8"/>
      <c r="AM399" s="8"/>
      <c r="AP399" s="8"/>
      <c r="AQ399" s="8"/>
    </row>
    <row r="400" spans="1:43" x14ac:dyDescent="0.3">
      <c r="A400">
        <v>397</v>
      </c>
      <c r="B400">
        <v>8</v>
      </c>
      <c r="D400">
        <v>4.2</v>
      </c>
      <c r="E400" t="s">
        <v>51</v>
      </c>
      <c r="F400" s="8">
        <v>3.0470000000000002</v>
      </c>
      <c r="G400" s="8">
        <v>12.798</v>
      </c>
      <c r="H400">
        <v>4.1500000000000004</v>
      </c>
      <c r="I400" t="s">
        <v>51</v>
      </c>
      <c r="J400" s="8">
        <v>3.169</v>
      </c>
      <c r="K400" s="8">
        <v>13.144</v>
      </c>
      <c r="L400">
        <v>3.84</v>
      </c>
      <c r="M400" t="s">
        <v>51</v>
      </c>
      <c r="N400" s="8">
        <v>2.8330000000000002</v>
      </c>
      <c r="O400" s="8">
        <v>10.881</v>
      </c>
      <c r="P400">
        <v>3.65</v>
      </c>
      <c r="Q400" t="s">
        <v>51</v>
      </c>
      <c r="R400" s="8">
        <v>2.8839999999999999</v>
      </c>
      <c r="S400" s="8">
        <v>10.528</v>
      </c>
      <c r="T400">
        <v>3.66</v>
      </c>
      <c r="U400" t="s">
        <v>51</v>
      </c>
      <c r="V400" s="8">
        <v>2.9609999999999999</v>
      </c>
      <c r="W400" s="8">
        <v>10.823</v>
      </c>
      <c r="Z400" s="8"/>
      <c r="AA400" s="8"/>
      <c r="AD400" s="8"/>
      <c r="AE400" s="8"/>
      <c r="AH400" s="8"/>
      <c r="AI400" s="8"/>
      <c r="AL400" s="8"/>
      <c r="AM400" s="8"/>
      <c r="AP400" s="8"/>
      <c r="AQ400" s="8"/>
    </row>
    <row r="401" spans="1:43" x14ac:dyDescent="0.3">
      <c r="A401">
        <v>398</v>
      </c>
      <c r="B401">
        <v>9</v>
      </c>
      <c r="D401">
        <v>4.2</v>
      </c>
      <c r="E401" t="s">
        <v>51</v>
      </c>
      <c r="F401" s="8">
        <v>3.0470000000000002</v>
      </c>
      <c r="G401" s="8">
        <v>12.798</v>
      </c>
      <c r="H401">
        <v>4.2</v>
      </c>
      <c r="I401" t="s">
        <v>51</v>
      </c>
      <c r="J401" s="8">
        <v>3.169</v>
      </c>
      <c r="K401" s="8">
        <v>13.298999999999999</v>
      </c>
      <c r="L401">
        <v>3.81</v>
      </c>
      <c r="M401" t="s">
        <v>51</v>
      </c>
      <c r="N401" s="8">
        <v>2.8330000000000002</v>
      </c>
      <c r="O401" s="8">
        <v>10.782999999999999</v>
      </c>
      <c r="P401">
        <v>3.66</v>
      </c>
      <c r="Q401" t="s">
        <v>51</v>
      </c>
      <c r="R401" s="8">
        <v>2.8839999999999999</v>
      </c>
      <c r="S401" s="8">
        <v>10.548</v>
      </c>
      <c r="T401">
        <v>3.66</v>
      </c>
      <c r="U401" t="s">
        <v>51</v>
      </c>
      <c r="V401" s="8">
        <v>2.9609999999999999</v>
      </c>
      <c r="W401" s="8">
        <v>10.829000000000001</v>
      </c>
      <c r="Z401" s="8"/>
      <c r="AA401" s="8"/>
      <c r="AD401" s="8"/>
      <c r="AE401" s="8"/>
      <c r="AH401" s="8"/>
      <c r="AI401" s="8"/>
      <c r="AL401" s="8"/>
      <c r="AM401" s="8"/>
      <c r="AP401" s="8"/>
      <c r="AQ401" s="8"/>
    </row>
    <row r="402" spans="1:43" x14ac:dyDescent="0.3">
      <c r="A402">
        <v>399</v>
      </c>
      <c r="B402">
        <v>10</v>
      </c>
      <c r="D402">
        <v>4.21</v>
      </c>
      <c r="E402" t="s">
        <v>51</v>
      </c>
      <c r="F402" s="8">
        <v>3.0470000000000002</v>
      </c>
      <c r="G402" s="8">
        <v>12.827999999999999</v>
      </c>
      <c r="H402">
        <v>4.16</v>
      </c>
      <c r="I402" t="s">
        <v>51</v>
      </c>
      <c r="J402" s="8">
        <v>3.169</v>
      </c>
      <c r="K402" s="8">
        <v>13.199</v>
      </c>
      <c r="L402">
        <v>3.79</v>
      </c>
      <c r="M402" t="s">
        <v>51</v>
      </c>
      <c r="N402" s="8">
        <v>2.8330000000000002</v>
      </c>
      <c r="O402" s="8">
        <v>10.723000000000001</v>
      </c>
      <c r="P402">
        <v>3.65</v>
      </c>
      <c r="Q402" t="s">
        <v>51</v>
      </c>
      <c r="R402" s="8">
        <v>2.8839999999999999</v>
      </c>
      <c r="S402" s="8">
        <v>10.523</v>
      </c>
      <c r="T402">
        <v>3.65</v>
      </c>
      <c r="U402" t="s">
        <v>51</v>
      </c>
      <c r="V402" s="8">
        <v>2.9609999999999999</v>
      </c>
      <c r="W402" s="8">
        <v>10.821</v>
      </c>
      <c r="Z402" s="8"/>
      <c r="AA402" s="8"/>
      <c r="AD402" s="8"/>
      <c r="AE402" s="8"/>
      <c r="AH402" s="8"/>
      <c r="AI402" s="8"/>
      <c r="AL402" s="8"/>
      <c r="AM402" s="8"/>
      <c r="AP402" s="8"/>
      <c r="AQ402" s="8"/>
    </row>
    <row r="403" spans="1:43" x14ac:dyDescent="0.3">
      <c r="A403">
        <v>400</v>
      </c>
      <c r="B403">
        <v>11</v>
      </c>
      <c r="D403">
        <v>4.21</v>
      </c>
      <c r="E403" t="s">
        <v>51</v>
      </c>
      <c r="F403" s="8">
        <v>3.0470000000000002</v>
      </c>
      <c r="G403" s="8">
        <v>12.827999999999999</v>
      </c>
      <c r="H403">
        <v>4.1900000000000004</v>
      </c>
      <c r="I403" t="s">
        <v>51</v>
      </c>
      <c r="J403" s="8">
        <v>3.169</v>
      </c>
      <c r="K403" s="8">
        <v>13.284000000000001</v>
      </c>
      <c r="L403">
        <v>3.83</v>
      </c>
      <c r="M403" t="s">
        <v>51</v>
      </c>
      <c r="N403" s="8">
        <v>2.8330000000000002</v>
      </c>
      <c r="O403" s="8">
        <v>10.851000000000001</v>
      </c>
      <c r="P403">
        <v>3.71</v>
      </c>
      <c r="Q403" t="s">
        <v>51</v>
      </c>
      <c r="R403" s="8">
        <v>2.8839999999999999</v>
      </c>
      <c r="S403" s="8">
        <v>10.691000000000001</v>
      </c>
      <c r="T403">
        <v>3.63</v>
      </c>
      <c r="U403" t="s">
        <v>51</v>
      </c>
      <c r="V403" s="8">
        <v>2.9609999999999999</v>
      </c>
      <c r="W403" s="8">
        <v>10.736000000000001</v>
      </c>
      <c r="Z403" s="8"/>
      <c r="AA403" s="8"/>
      <c r="AD403" s="8"/>
      <c r="AE403" s="8"/>
      <c r="AH403" s="8"/>
      <c r="AI403" s="8"/>
      <c r="AL403" s="8"/>
      <c r="AM403" s="8"/>
      <c r="AP403" s="8"/>
      <c r="AQ403" s="8"/>
    </row>
    <row r="404" spans="1:43" x14ac:dyDescent="0.3">
      <c r="A404">
        <v>401</v>
      </c>
      <c r="B404">
        <v>12</v>
      </c>
      <c r="D404">
        <v>4.21</v>
      </c>
      <c r="E404" t="s">
        <v>51</v>
      </c>
      <c r="F404" s="8">
        <v>3.0470000000000002</v>
      </c>
      <c r="G404" s="8">
        <v>12.827999999999999</v>
      </c>
      <c r="H404">
        <v>4.1399999999999997</v>
      </c>
      <c r="I404" t="s">
        <v>51</v>
      </c>
      <c r="J404" s="8">
        <v>3.169</v>
      </c>
      <c r="K404" s="8">
        <v>13.135999999999999</v>
      </c>
      <c r="L404">
        <v>3.83</v>
      </c>
      <c r="M404" t="s">
        <v>51</v>
      </c>
      <c r="N404" s="8">
        <v>2.8330000000000002</v>
      </c>
      <c r="O404" s="8">
        <v>10.853999999999999</v>
      </c>
      <c r="P404">
        <v>3.74</v>
      </c>
      <c r="Q404" t="s">
        <v>51</v>
      </c>
      <c r="R404" s="8">
        <v>2.8839999999999999</v>
      </c>
      <c r="S404" s="8">
        <v>10.776</v>
      </c>
      <c r="T404">
        <v>3.64</v>
      </c>
      <c r="U404" t="s">
        <v>51</v>
      </c>
      <c r="V404" s="8">
        <v>2.9609999999999999</v>
      </c>
      <c r="W404" s="8">
        <v>10.77</v>
      </c>
      <c r="Z404" s="8"/>
      <c r="AA404" s="8"/>
      <c r="AD404" s="8"/>
      <c r="AE404" s="8"/>
      <c r="AH404" s="8"/>
      <c r="AI404" s="8"/>
      <c r="AL404" s="8"/>
      <c r="AM404" s="8"/>
      <c r="AP404" s="8"/>
      <c r="AQ404" s="8"/>
    </row>
    <row r="405" spans="1:43" x14ac:dyDescent="0.3">
      <c r="A405">
        <v>402</v>
      </c>
      <c r="B405">
        <v>13</v>
      </c>
      <c r="D405">
        <v>4.21</v>
      </c>
      <c r="E405" t="s">
        <v>51</v>
      </c>
      <c r="F405" s="8">
        <v>3.0470000000000002</v>
      </c>
      <c r="G405" s="8">
        <v>12.827999999999999</v>
      </c>
      <c r="H405">
        <v>4.16</v>
      </c>
      <c r="I405" t="s">
        <v>51</v>
      </c>
      <c r="J405" s="8">
        <v>3.169</v>
      </c>
      <c r="K405" s="8">
        <v>13.183999999999999</v>
      </c>
      <c r="L405">
        <v>3.84</v>
      </c>
      <c r="M405" t="s">
        <v>51</v>
      </c>
      <c r="N405" s="8">
        <v>2.8330000000000002</v>
      </c>
      <c r="O405" s="8">
        <v>10.887</v>
      </c>
      <c r="P405">
        <v>3.72</v>
      </c>
      <c r="Q405" t="s">
        <v>51</v>
      </c>
      <c r="R405" s="8">
        <v>2.8839999999999999</v>
      </c>
      <c r="S405" s="8">
        <v>10.73</v>
      </c>
      <c r="T405">
        <v>3.67</v>
      </c>
      <c r="U405" t="s">
        <v>51</v>
      </c>
      <c r="V405" s="8">
        <v>2.9609999999999999</v>
      </c>
      <c r="W405" s="8">
        <v>10.864000000000001</v>
      </c>
      <c r="Z405" s="8"/>
      <c r="AA405" s="8"/>
      <c r="AD405" s="8"/>
      <c r="AE405" s="8"/>
      <c r="AH405" s="8"/>
      <c r="AI405" s="8"/>
      <c r="AL405" s="8"/>
      <c r="AM405" s="8"/>
      <c r="AP405" s="8"/>
      <c r="AQ405" s="8"/>
    </row>
    <row r="406" spans="1:43" x14ac:dyDescent="0.3">
      <c r="A406">
        <v>403</v>
      </c>
      <c r="B406">
        <v>14</v>
      </c>
      <c r="D406">
        <v>4.21</v>
      </c>
      <c r="E406" t="s">
        <v>51</v>
      </c>
      <c r="F406" s="8">
        <v>3.0470000000000002</v>
      </c>
      <c r="G406" s="8">
        <v>12.827999999999999</v>
      </c>
      <c r="H406">
        <v>4.13</v>
      </c>
      <c r="I406" t="s">
        <v>51</v>
      </c>
      <c r="J406" s="8">
        <v>3.169</v>
      </c>
      <c r="K406" s="8">
        <v>13.089</v>
      </c>
      <c r="L406">
        <v>3.85</v>
      </c>
      <c r="M406" t="s">
        <v>51</v>
      </c>
      <c r="N406" s="8">
        <v>2.8330000000000002</v>
      </c>
      <c r="O406" s="8">
        <v>10.917</v>
      </c>
      <c r="P406">
        <v>3.77</v>
      </c>
      <c r="Q406" t="s">
        <v>51</v>
      </c>
      <c r="R406" s="8">
        <v>2.8839999999999999</v>
      </c>
      <c r="S406" s="8">
        <v>10.882999999999999</v>
      </c>
      <c r="T406">
        <v>3.66</v>
      </c>
      <c r="U406" t="s">
        <v>51</v>
      </c>
      <c r="V406" s="8">
        <v>2.9609999999999999</v>
      </c>
      <c r="W406" s="8">
        <v>10.823</v>
      </c>
      <c r="Z406" s="8"/>
      <c r="AA406" s="8"/>
      <c r="AD406" s="8"/>
      <c r="AE406" s="8"/>
      <c r="AH406" s="8"/>
      <c r="AI406" s="8"/>
      <c r="AL406" s="8"/>
      <c r="AM406" s="8"/>
      <c r="AP406" s="8"/>
      <c r="AQ406" s="8"/>
    </row>
    <row r="407" spans="1:43" x14ac:dyDescent="0.3">
      <c r="A407">
        <v>404</v>
      </c>
      <c r="B407">
        <v>15</v>
      </c>
      <c r="D407">
        <v>4.22</v>
      </c>
      <c r="E407" t="s">
        <v>51</v>
      </c>
      <c r="F407" s="8">
        <v>3.0470000000000002</v>
      </c>
      <c r="G407" s="8">
        <v>12.859</v>
      </c>
      <c r="H407">
        <v>4.13</v>
      </c>
      <c r="I407" t="s">
        <v>51</v>
      </c>
      <c r="J407" s="8">
        <v>3.169</v>
      </c>
      <c r="K407" s="8">
        <v>13.101000000000001</v>
      </c>
      <c r="L407">
        <v>3.86</v>
      </c>
      <c r="M407" t="s">
        <v>51</v>
      </c>
      <c r="N407" s="8">
        <v>2.8330000000000002</v>
      </c>
      <c r="O407" s="8">
        <v>10.933</v>
      </c>
      <c r="P407">
        <v>3.83</v>
      </c>
      <c r="Q407" t="s">
        <v>51</v>
      </c>
      <c r="R407" s="8">
        <v>2.8839999999999999</v>
      </c>
      <c r="S407" s="8">
        <v>11.045999999999999</v>
      </c>
      <c r="T407">
        <v>3.66</v>
      </c>
      <c r="U407" t="s">
        <v>51</v>
      </c>
      <c r="V407" s="8">
        <v>2.9609999999999999</v>
      </c>
      <c r="W407" s="8">
        <v>10.842000000000001</v>
      </c>
      <c r="Z407" s="8"/>
      <c r="AA407" s="8"/>
      <c r="AD407" s="8"/>
      <c r="AE407" s="8"/>
      <c r="AH407" s="8"/>
      <c r="AI407" s="8"/>
      <c r="AL407" s="8"/>
      <c r="AM407" s="8"/>
      <c r="AP407" s="8"/>
      <c r="AQ407" s="8"/>
    </row>
    <row r="408" spans="1:43" x14ac:dyDescent="0.3">
      <c r="A408">
        <v>405</v>
      </c>
      <c r="B408">
        <v>1</v>
      </c>
      <c r="D408">
        <v>4.22</v>
      </c>
      <c r="E408" s="2">
        <v>3.2130000000000001</v>
      </c>
      <c r="F408" s="8">
        <v>3.2130000000000001</v>
      </c>
      <c r="G408" s="8">
        <v>13.56</v>
      </c>
      <c r="H408">
        <v>4.1399999999999997</v>
      </c>
      <c r="I408" s="2">
        <v>3.13</v>
      </c>
      <c r="J408" s="8">
        <v>3.13</v>
      </c>
      <c r="K408" s="8">
        <v>12.962999999999999</v>
      </c>
      <c r="L408">
        <v>3.81</v>
      </c>
      <c r="M408" s="2">
        <v>3.0630000000000002</v>
      </c>
      <c r="N408" s="8">
        <v>3.0630000000000002</v>
      </c>
      <c r="O408" s="8">
        <v>11.683</v>
      </c>
      <c r="P408">
        <v>3.83</v>
      </c>
      <c r="Q408" s="2">
        <v>3.0249999999999999</v>
      </c>
      <c r="R408" s="8">
        <v>3.0249999999999999</v>
      </c>
      <c r="S408" s="8">
        <v>11.576000000000001</v>
      </c>
      <c r="T408">
        <v>3.7</v>
      </c>
      <c r="U408" s="2">
        <v>3.0019999999999998</v>
      </c>
      <c r="V408" s="8">
        <v>3.0019999999999998</v>
      </c>
      <c r="W408" s="8">
        <v>11.109</v>
      </c>
      <c r="Z408" s="8"/>
      <c r="AA408" s="8"/>
      <c r="AD408" s="8"/>
      <c r="AE408" s="8"/>
      <c r="AH408" s="8"/>
      <c r="AI408" s="8"/>
      <c r="AL408" s="8"/>
      <c r="AM408" s="8"/>
      <c r="AP408" s="8"/>
      <c r="AQ408" s="8"/>
    </row>
    <row r="409" spans="1:43" x14ac:dyDescent="0.3">
      <c r="A409">
        <v>406</v>
      </c>
      <c r="B409">
        <v>2</v>
      </c>
      <c r="D409">
        <v>4.21</v>
      </c>
      <c r="E409" t="s">
        <v>51</v>
      </c>
      <c r="F409" s="8">
        <v>3.2130000000000001</v>
      </c>
      <c r="G409" s="8">
        <v>13.528</v>
      </c>
      <c r="H409">
        <v>4.2</v>
      </c>
      <c r="I409" t="s">
        <v>51</v>
      </c>
      <c r="J409" s="8">
        <v>3.13</v>
      </c>
      <c r="K409" s="8">
        <v>13.134</v>
      </c>
      <c r="L409">
        <v>3.82</v>
      </c>
      <c r="M409" t="s">
        <v>51</v>
      </c>
      <c r="N409" s="8">
        <v>3.0630000000000002</v>
      </c>
      <c r="O409" s="8">
        <v>11.707000000000001</v>
      </c>
      <c r="P409">
        <v>3.82</v>
      </c>
      <c r="Q409" t="s">
        <v>51</v>
      </c>
      <c r="R409" s="8">
        <v>3.0249999999999999</v>
      </c>
      <c r="S409" s="8">
        <v>11.56</v>
      </c>
      <c r="T409">
        <v>3.72</v>
      </c>
      <c r="U409" t="s">
        <v>51</v>
      </c>
      <c r="V409" s="8">
        <v>3.0019999999999998</v>
      </c>
      <c r="W409" s="8">
        <v>11.154</v>
      </c>
      <c r="Z409" s="8"/>
      <c r="AA409" s="8"/>
      <c r="AD409" s="8"/>
      <c r="AE409" s="8"/>
      <c r="AH409" s="8"/>
      <c r="AI409" s="8"/>
      <c r="AL409" s="8"/>
      <c r="AM409" s="8"/>
      <c r="AP409" s="8"/>
      <c r="AQ409" s="8"/>
    </row>
    <row r="410" spans="1:43" x14ac:dyDescent="0.3">
      <c r="A410">
        <v>407</v>
      </c>
      <c r="B410">
        <v>3</v>
      </c>
      <c r="D410">
        <v>4.22</v>
      </c>
      <c r="E410" t="s">
        <v>51</v>
      </c>
      <c r="F410" s="8">
        <v>3.2130000000000001</v>
      </c>
      <c r="G410" s="8">
        <v>13.56</v>
      </c>
      <c r="H410">
        <v>4.18</v>
      </c>
      <c r="I410" t="s">
        <v>51</v>
      </c>
      <c r="J410" s="8">
        <v>3.13</v>
      </c>
      <c r="K410" s="8">
        <v>13.081</v>
      </c>
      <c r="L410">
        <v>3.82</v>
      </c>
      <c r="M410" t="s">
        <v>51</v>
      </c>
      <c r="N410" s="8">
        <v>3.0630000000000002</v>
      </c>
      <c r="O410" s="8">
        <v>11.692</v>
      </c>
      <c r="P410">
        <v>3.81</v>
      </c>
      <c r="Q410" t="s">
        <v>51</v>
      </c>
      <c r="R410" s="8">
        <v>3.0249999999999999</v>
      </c>
      <c r="S410" s="8">
        <v>11.512</v>
      </c>
      <c r="T410">
        <v>3.74</v>
      </c>
      <c r="U410" t="s">
        <v>51</v>
      </c>
      <c r="V410" s="8">
        <v>3.0019999999999998</v>
      </c>
      <c r="W410" s="8">
        <v>11.223000000000001</v>
      </c>
      <c r="Z410" s="8"/>
      <c r="AA410" s="8"/>
      <c r="AD410" s="8"/>
      <c r="AE410" s="8"/>
      <c r="AH410" s="8"/>
      <c r="AI410" s="8"/>
      <c r="AL410" s="8"/>
      <c r="AM410" s="8"/>
      <c r="AP410" s="8"/>
      <c r="AQ410" s="8"/>
    </row>
    <row r="411" spans="1:43" x14ac:dyDescent="0.3">
      <c r="A411">
        <v>408</v>
      </c>
      <c r="B411">
        <v>4</v>
      </c>
      <c r="D411">
        <v>4.22</v>
      </c>
      <c r="E411" t="s">
        <v>51</v>
      </c>
      <c r="F411" s="8">
        <v>3.2130000000000001</v>
      </c>
      <c r="G411" s="8">
        <v>13.56</v>
      </c>
      <c r="H411">
        <v>4.1900000000000004</v>
      </c>
      <c r="I411" t="s">
        <v>51</v>
      </c>
      <c r="J411" s="8">
        <v>3.13</v>
      </c>
      <c r="K411" s="8">
        <v>13.1</v>
      </c>
      <c r="L411">
        <v>3.82</v>
      </c>
      <c r="M411" t="s">
        <v>51</v>
      </c>
      <c r="N411" s="8">
        <v>3.0630000000000002</v>
      </c>
      <c r="O411" s="8">
        <v>11.694000000000001</v>
      </c>
      <c r="P411">
        <v>3.76</v>
      </c>
      <c r="Q411" t="s">
        <v>51</v>
      </c>
      <c r="R411" s="8">
        <v>3.0249999999999999</v>
      </c>
      <c r="S411" s="8">
        <v>11.362</v>
      </c>
      <c r="T411">
        <v>3.73</v>
      </c>
      <c r="U411" t="s">
        <v>51</v>
      </c>
      <c r="V411" s="8">
        <v>3.0019999999999998</v>
      </c>
      <c r="W411" s="8">
        <v>11.211</v>
      </c>
      <c r="Z411" s="8"/>
      <c r="AA411" s="8"/>
      <c r="AD411" s="8"/>
      <c r="AE411" s="8"/>
      <c r="AH411" s="8"/>
      <c r="AI411" s="8"/>
      <c r="AL411" s="8"/>
      <c r="AM411" s="8"/>
      <c r="AP411" s="8"/>
      <c r="AQ411" s="8"/>
    </row>
    <row r="412" spans="1:43" x14ac:dyDescent="0.3">
      <c r="A412">
        <v>409</v>
      </c>
      <c r="B412">
        <v>5</v>
      </c>
      <c r="D412">
        <v>4.22</v>
      </c>
      <c r="E412" t="s">
        <v>51</v>
      </c>
      <c r="F412" s="8">
        <v>3.2130000000000001</v>
      </c>
      <c r="G412" s="8">
        <v>13.56</v>
      </c>
      <c r="H412">
        <v>4.24</v>
      </c>
      <c r="I412" t="s">
        <v>51</v>
      </c>
      <c r="J412" s="8">
        <v>3.13</v>
      </c>
      <c r="K412" s="8">
        <v>13.279</v>
      </c>
      <c r="L412">
        <v>3.82</v>
      </c>
      <c r="M412" t="s">
        <v>51</v>
      </c>
      <c r="N412" s="8">
        <v>3.0630000000000002</v>
      </c>
      <c r="O412" s="8">
        <v>11.704000000000001</v>
      </c>
      <c r="P412">
        <v>3.73</v>
      </c>
      <c r="Q412" t="s">
        <v>51</v>
      </c>
      <c r="R412" s="8">
        <v>3.0249999999999999</v>
      </c>
      <c r="S412" s="8">
        <v>11.288</v>
      </c>
      <c r="T412">
        <v>3.74</v>
      </c>
      <c r="U412" t="s">
        <v>51</v>
      </c>
      <c r="V412" s="8">
        <v>3.0019999999999998</v>
      </c>
      <c r="W412" s="8">
        <v>11.233000000000001</v>
      </c>
      <c r="Z412" s="8"/>
      <c r="AA412" s="8"/>
      <c r="AD412" s="8"/>
      <c r="AE412" s="8"/>
      <c r="AH412" s="8"/>
      <c r="AI412" s="8"/>
      <c r="AL412" s="8"/>
      <c r="AM412" s="8"/>
      <c r="AP412" s="8"/>
      <c r="AQ412" s="8"/>
    </row>
    <row r="413" spans="1:43" x14ac:dyDescent="0.3">
      <c r="A413">
        <v>410</v>
      </c>
      <c r="B413">
        <v>6</v>
      </c>
      <c r="D413">
        <v>4.22</v>
      </c>
      <c r="E413" t="s">
        <v>51</v>
      </c>
      <c r="F413" s="8">
        <v>3.2130000000000001</v>
      </c>
      <c r="G413" s="8">
        <v>13.56</v>
      </c>
      <c r="H413">
        <v>4.21</v>
      </c>
      <c r="I413" t="s">
        <v>51</v>
      </c>
      <c r="J413" s="8">
        <v>3.13</v>
      </c>
      <c r="K413" s="8">
        <v>13.164</v>
      </c>
      <c r="L413">
        <v>3.88</v>
      </c>
      <c r="M413" t="s">
        <v>51</v>
      </c>
      <c r="N413" s="8">
        <v>3.0630000000000002</v>
      </c>
      <c r="O413" s="8">
        <v>11.878</v>
      </c>
      <c r="P413">
        <v>3.71</v>
      </c>
      <c r="Q413" t="s">
        <v>51</v>
      </c>
      <c r="R413" s="8">
        <v>3.0249999999999999</v>
      </c>
      <c r="S413" s="8">
        <v>11.234999999999999</v>
      </c>
      <c r="T413">
        <v>3.67</v>
      </c>
      <c r="U413" t="s">
        <v>51</v>
      </c>
      <c r="V413" s="8">
        <v>3.0019999999999998</v>
      </c>
      <c r="W413" s="8">
        <v>11.031000000000001</v>
      </c>
      <c r="Z413" s="8"/>
      <c r="AA413" s="8"/>
      <c r="AD413" s="8"/>
      <c r="AE413" s="8"/>
      <c r="AH413" s="8"/>
      <c r="AI413" s="8"/>
      <c r="AL413" s="8"/>
      <c r="AM413" s="8"/>
      <c r="AP413" s="8"/>
      <c r="AQ413" s="8"/>
    </row>
    <row r="414" spans="1:43" x14ac:dyDescent="0.3">
      <c r="A414">
        <v>411</v>
      </c>
      <c r="B414">
        <v>7</v>
      </c>
      <c r="D414">
        <v>4.22</v>
      </c>
      <c r="E414" t="s">
        <v>51</v>
      </c>
      <c r="F414" s="8">
        <v>3.2130000000000001</v>
      </c>
      <c r="G414" s="8">
        <v>13.56</v>
      </c>
      <c r="H414">
        <v>4.22</v>
      </c>
      <c r="I414" t="s">
        <v>51</v>
      </c>
      <c r="J414" s="8">
        <v>3.13</v>
      </c>
      <c r="K414" s="8">
        <v>13.195</v>
      </c>
      <c r="L414">
        <v>3.86</v>
      </c>
      <c r="M414" t="s">
        <v>51</v>
      </c>
      <c r="N414" s="8">
        <v>3.0630000000000002</v>
      </c>
      <c r="O414" s="8">
        <v>11.835000000000001</v>
      </c>
      <c r="P414">
        <v>3.68</v>
      </c>
      <c r="Q414" t="s">
        <v>51</v>
      </c>
      <c r="R414" s="8">
        <v>3.0249999999999999</v>
      </c>
      <c r="S414" s="8">
        <v>11.138999999999999</v>
      </c>
      <c r="T414">
        <v>3.63</v>
      </c>
      <c r="U414" t="s">
        <v>51</v>
      </c>
      <c r="V414" s="8">
        <v>3.0019999999999998</v>
      </c>
      <c r="W414" s="8">
        <v>10.893000000000001</v>
      </c>
      <c r="Z414" s="8"/>
      <c r="AA414" s="8"/>
      <c r="AD414" s="8"/>
      <c r="AE414" s="8"/>
      <c r="AH414" s="8"/>
      <c r="AI414" s="8"/>
      <c r="AL414" s="8"/>
      <c r="AM414" s="8"/>
      <c r="AP414" s="8"/>
      <c r="AQ414" s="8"/>
    </row>
    <row r="415" spans="1:43" x14ac:dyDescent="0.3">
      <c r="A415">
        <v>412</v>
      </c>
      <c r="B415">
        <v>8</v>
      </c>
      <c r="D415">
        <v>4.22</v>
      </c>
      <c r="E415" t="s">
        <v>51</v>
      </c>
      <c r="F415" s="8">
        <v>3.2130000000000001</v>
      </c>
      <c r="G415" s="8">
        <v>13.56</v>
      </c>
      <c r="H415">
        <v>4.18</v>
      </c>
      <c r="I415" t="s">
        <v>51</v>
      </c>
      <c r="J415" s="8">
        <v>3.13</v>
      </c>
      <c r="K415" s="8">
        <v>13.095000000000001</v>
      </c>
      <c r="L415">
        <v>3.88</v>
      </c>
      <c r="M415" t="s">
        <v>51</v>
      </c>
      <c r="N415" s="8">
        <v>3.0630000000000002</v>
      </c>
      <c r="O415" s="8">
        <v>11.893000000000001</v>
      </c>
      <c r="P415">
        <v>3.75</v>
      </c>
      <c r="Q415" t="s">
        <v>51</v>
      </c>
      <c r="R415" s="8">
        <v>3.0249999999999999</v>
      </c>
      <c r="S415" s="8">
        <v>11.333</v>
      </c>
      <c r="T415">
        <v>3.62</v>
      </c>
      <c r="U415" t="s">
        <v>51</v>
      </c>
      <c r="V415" s="8">
        <v>3.0019999999999998</v>
      </c>
      <c r="W415" s="8">
        <v>10.861000000000001</v>
      </c>
      <c r="Z415" s="8"/>
      <c r="AA415" s="8"/>
      <c r="AD415" s="8"/>
      <c r="AE415" s="8"/>
      <c r="AH415" s="8"/>
      <c r="AI415" s="8"/>
      <c r="AL415" s="8"/>
      <c r="AM415" s="8"/>
      <c r="AP415" s="8"/>
      <c r="AQ415" s="8"/>
    </row>
    <row r="416" spans="1:43" x14ac:dyDescent="0.3">
      <c r="A416">
        <v>413</v>
      </c>
      <c r="B416">
        <v>9</v>
      </c>
      <c r="D416">
        <v>4.22</v>
      </c>
      <c r="E416" t="s">
        <v>51</v>
      </c>
      <c r="F416" s="8">
        <v>3.2130000000000001</v>
      </c>
      <c r="G416" s="8">
        <v>13.56</v>
      </c>
      <c r="H416">
        <v>4.16</v>
      </c>
      <c r="I416" t="s">
        <v>51</v>
      </c>
      <c r="J416" s="8">
        <v>3.13</v>
      </c>
      <c r="K416" s="8">
        <v>13.018000000000001</v>
      </c>
      <c r="L416">
        <v>3.87</v>
      </c>
      <c r="M416" t="s">
        <v>51</v>
      </c>
      <c r="N416" s="8">
        <v>3.0630000000000002</v>
      </c>
      <c r="O416" s="8">
        <v>11.840999999999999</v>
      </c>
      <c r="P416">
        <v>3.76</v>
      </c>
      <c r="Q416" t="s">
        <v>51</v>
      </c>
      <c r="R416" s="8">
        <v>3.0249999999999999</v>
      </c>
      <c r="S416" s="8">
        <v>11.385999999999999</v>
      </c>
      <c r="T416">
        <v>3.63</v>
      </c>
      <c r="U416" t="s">
        <v>51</v>
      </c>
      <c r="V416" s="8">
        <v>3.0019999999999998</v>
      </c>
      <c r="W416" s="8">
        <v>10.904</v>
      </c>
      <c r="Z416" s="8"/>
      <c r="AA416" s="8"/>
      <c r="AD416" s="8"/>
      <c r="AE416" s="8"/>
      <c r="AH416" s="8"/>
      <c r="AI416" s="8"/>
      <c r="AL416" s="8"/>
      <c r="AM416" s="8"/>
      <c r="AP416" s="8"/>
      <c r="AQ416" s="8"/>
    </row>
    <row r="417" spans="1:43" x14ac:dyDescent="0.3">
      <c r="A417">
        <v>414</v>
      </c>
      <c r="B417">
        <v>10</v>
      </c>
      <c r="D417">
        <v>4.22</v>
      </c>
      <c r="E417" t="s">
        <v>51</v>
      </c>
      <c r="F417" s="8">
        <v>3.2130000000000001</v>
      </c>
      <c r="G417" s="8">
        <v>13.56</v>
      </c>
      <c r="H417">
        <v>4.12</v>
      </c>
      <c r="I417" t="s">
        <v>51</v>
      </c>
      <c r="J417" s="8">
        <v>3.13</v>
      </c>
      <c r="K417" s="8">
        <v>12.882999999999999</v>
      </c>
      <c r="L417">
        <v>3.88</v>
      </c>
      <c r="M417" t="s">
        <v>51</v>
      </c>
      <c r="N417" s="8">
        <v>3.0630000000000002</v>
      </c>
      <c r="O417" s="8">
        <v>11.885</v>
      </c>
      <c r="P417">
        <v>3.73</v>
      </c>
      <c r="Q417" t="s">
        <v>51</v>
      </c>
      <c r="R417" s="8">
        <v>3.0249999999999999</v>
      </c>
      <c r="S417" s="8">
        <v>11.27</v>
      </c>
      <c r="T417">
        <v>3.62</v>
      </c>
      <c r="U417" t="s">
        <v>51</v>
      </c>
      <c r="V417" s="8">
        <v>3.0019999999999998</v>
      </c>
      <c r="W417" s="8">
        <v>10.88</v>
      </c>
      <c r="Z417" s="8"/>
      <c r="AA417" s="8"/>
      <c r="AD417" s="8"/>
      <c r="AE417" s="8"/>
      <c r="AH417" s="8"/>
      <c r="AI417" s="8"/>
      <c r="AL417" s="8"/>
      <c r="AM417" s="8"/>
      <c r="AP417" s="8"/>
      <c r="AQ417" s="8"/>
    </row>
    <row r="418" spans="1:43" x14ac:dyDescent="0.3">
      <c r="A418">
        <v>415</v>
      </c>
      <c r="B418">
        <v>11</v>
      </c>
      <c r="D418">
        <v>4.22</v>
      </c>
      <c r="E418" t="s">
        <v>51</v>
      </c>
      <c r="F418" s="8">
        <v>3.2130000000000001</v>
      </c>
      <c r="G418" s="8">
        <v>13.56</v>
      </c>
      <c r="H418">
        <v>4.13</v>
      </c>
      <c r="I418" t="s">
        <v>51</v>
      </c>
      <c r="J418" s="8">
        <v>3.13</v>
      </c>
      <c r="K418" s="8">
        <v>12.927</v>
      </c>
      <c r="L418">
        <v>3.85</v>
      </c>
      <c r="M418" t="s">
        <v>51</v>
      </c>
      <c r="N418" s="8">
        <v>3.0630000000000002</v>
      </c>
      <c r="O418" s="8">
        <v>11.797000000000001</v>
      </c>
      <c r="P418">
        <v>3.75</v>
      </c>
      <c r="Q418" t="s">
        <v>51</v>
      </c>
      <c r="R418" s="8">
        <v>3.0249999999999999</v>
      </c>
      <c r="S418" s="8">
        <v>11.340999999999999</v>
      </c>
      <c r="T418">
        <v>3.65</v>
      </c>
      <c r="U418" t="s">
        <v>51</v>
      </c>
      <c r="V418" s="8">
        <v>3.0019999999999998</v>
      </c>
      <c r="W418" s="8">
        <v>10.95</v>
      </c>
      <c r="Z418" s="8"/>
      <c r="AA418" s="8"/>
      <c r="AD418" s="8"/>
      <c r="AE418" s="8"/>
      <c r="AH418" s="8"/>
      <c r="AI418" s="8"/>
      <c r="AL418" s="8"/>
      <c r="AM418" s="8"/>
      <c r="AP418" s="8"/>
      <c r="AQ418" s="8"/>
    </row>
    <row r="419" spans="1:43" x14ac:dyDescent="0.3">
      <c r="A419">
        <v>416</v>
      </c>
      <c r="B419">
        <v>12</v>
      </c>
      <c r="D419">
        <v>4.21</v>
      </c>
      <c r="E419" t="s">
        <v>51</v>
      </c>
      <c r="F419" s="8">
        <v>3.2130000000000001</v>
      </c>
      <c r="G419" s="8">
        <v>13.528</v>
      </c>
      <c r="H419">
        <v>4.12</v>
      </c>
      <c r="I419" t="s">
        <v>51</v>
      </c>
      <c r="J419" s="8">
        <v>3.13</v>
      </c>
      <c r="K419" s="8">
        <v>12.887</v>
      </c>
      <c r="L419">
        <v>3.84</v>
      </c>
      <c r="M419" t="s">
        <v>51</v>
      </c>
      <c r="N419" s="8">
        <v>3.0630000000000002</v>
      </c>
      <c r="O419" s="8">
        <v>11.756</v>
      </c>
      <c r="P419">
        <v>3.72</v>
      </c>
      <c r="Q419" t="s">
        <v>51</v>
      </c>
      <c r="R419" s="8">
        <v>3.0249999999999999</v>
      </c>
      <c r="S419" s="8">
        <v>11.241</v>
      </c>
      <c r="T419">
        <v>3.7</v>
      </c>
      <c r="U419" t="s">
        <v>51</v>
      </c>
      <c r="V419" s="8">
        <v>3.0019999999999998</v>
      </c>
      <c r="W419" s="8">
        <v>11.109</v>
      </c>
      <c r="Z419" s="8"/>
      <c r="AA419" s="8"/>
      <c r="AD419" s="8"/>
      <c r="AE419" s="8"/>
      <c r="AH419" s="8"/>
      <c r="AI419" s="8"/>
      <c r="AL419" s="8"/>
      <c r="AM419" s="8"/>
      <c r="AP419" s="8"/>
      <c r="AQ419" s="8"/>
    </row>
    <row r="420" spans="1:43" x14ac:dyDescent="0.3">
      <c r="A420">
        <v>417</v>
      </c>
      <c r="B420">
        <v>13</v>
      </c>
      <c r="D420">
        <v>4.21</v>
      </c>
      <c r="E420" t="s">
        <v>51</v>
      </c>
      <c r="F420" s="8">
        <v>3.2130000000000001</v>
      </c>
      <c r="G420" s="8">
        <v>13.528</v>
      </c>
      <c r="H420">
        <v>4.1100000000000003</v>
      </c>
      <c r="I420" t="s">
        <v>51</v>
      </c>
      <c r="J420" s="8">
        <v>3.13</v>
      </c>
      <c r="K420" s="8">
        <v>12.871</v>
      </c>
      <c r="L420">
        <v>3.8</v>
      </c>
      <c r="M420" t="s">
        <v>51</v>
      </c>
      <c r="N420" s="8">
        <v>3.0630000000000002</v>
      </c>
      <c r="O420" s="8">
        <v>11.629</v>
      </c>
      <c r="P420">
        <v>3.71</v>
      </c>
      <c r="Q420" t="s">
        <v>51</v>
      </c>
      <c r="R420" s="8">
        <v>3.0249999999999999</v>
      </c>
      <c r="S420" s="8">
        <v>11.214</v>
      </c>
      <c r="T420">
        <v>3.7</v>
      </c>
      <c r="U420" t="s">
        <v>51</v>
      </c>
      <c r="V420" s="8">
        <v>3.0019999999999998</v>
      </c>
      <c r="W420" s="8">
        <v>11.097</v>
      </c>
      <c r="Z420" s="8"/>
      <c r="AA420" s="8"/>
      <c r="AD420" s="8"/>
      <c r="AE420" s="8"/>
      <c r="AH420" s="8"/>
      <c r="AI420" s="8"/>
      <c r="AL420" s="8"/>
      <c r="AM420" s="8"/>
      <c r="AP420" s="8"/>
      <c r="AQ420" s="8"/>
    </row>
    <row r="421" spans="1:43" x14ac:dyDescent="0.3">
      <c r="A421">
        <v>418</v>
      </c>
      <c r="B421">
        <v>14</v>
      </c>
      <c r="D421">
        <v>4.21</v>
      </c>
      <c r="E421" t="s">
        <v>51</v>
      </c>
      <c r="F421" s="8">
        <v>3.2130000000000001</v>
      </c>
      <c r="G421" s="8">
        <v>13.528</v>
      </c>
      <c r="H421">
        <v>4.1100000000000003</v>
      </c>
      <c r="I421" t="s">
        <v>51</v>
      </c>
      <c r="J421" s="8">
        <v>3.13</v>
      </c>
      <c r="K421" s="8">
        <v>12.872999999999999</v>
      </c>
      <c r="L421">
        <v>3.83</v>
      </c>
      <c r="M421" t="s">
        <v>51</v>
      </c>
      <c r="N421" s="8">
        <v>3.0630000000000002</v>
      </c>
      <c r="O421" s="8">
        <v>11.726000000000001</v>
      </c>
      <c r="P421">
        <v>3.72</v>
      </c>
      <c r="Q421" t="s">
        <v>51</v>
      </c>
      <c r="R421" s="8">
        <v>3.0249999999999999</v>
      </c>
      <c r="S421" s="8">
        <v>11.26</v>
      </c>
      <c r="T421">
        <v>3.7</v>
      </c>
      <c r="U421" t="s">
        <v>51</v>
      </c>
      <c r="V421" s="8">
        <v>3.0019999999999998</v>
      </c>
      <c r="W421" s="8">
        <v>11.119</v>
      </c>
      <c r="Z421" s="8"/>
      <c r="AA421" s="8"/>
      <c r="AD421" s="8"/>
      <c r="AE421" s="8"/>
      <c r="AH421" s="8"/>
      <c r="AI421" s="8"/>
      <c r="AL421" s="8"/>
      <c r="AM421" s="8"/>
      <c r="AP421" s="8"/>
      <c r="AQ421" s="8"/>
    </row>
    <row r="422" spans="1:43" x14ac:dyDescent="0.3">
      <c r="A422">
        <v>419</v>
      </c>
      <c r="B422">
        <v>15</v>
      </c>
      <c r="D422">
        <v>4.21</v>
      </c>
      <c r="E422" t="s">
        <v>51</v>
      </c>
      <c r="F422" s="8">
        <v>3.2130000000000001</v>
      </c>
      <c r="G422" s="8">
        <v>13.528</v>
      </c>
      <c r="H422">
        <v>4.17</v>
      </c>
      <c r="I422" t="s">
        <v>51</v>
      </c>
      <c r="J422" s="8">
        <v>3.13</v>
      </c>
      <c r="K422" s="8">
        <v>13.042999999999999</v>
      </c>
      <c r="L422">
        <v>3.82</v>
      </c>
      <c r="M422" t="s">
        <v>51</v>
      </c>
      <c r="N422" s="8">
        <v>3.0630000000000002</v>
      </c>
      <c r="O422" s="8">
        <v>11.702999999999999</v>
      </c>
      <c r="P422">
        <v>3.73</v>
      </c>
      <c r="Q422" t="s">
        <v>51</v>
      </c>
      <c r="R422" s="8">
        <v>3.0249999999999999</v>
      </c>
      <c r="S422" s="8">
        <v>11.278</v>
      </c>
      <c r="T422">
        <v>3.75</v>
      </c>
      <c r="U422" t="s">
        <v>51</v>
      </c>
      <c r="V422" s="8">
        <v>3.0019999999999998</v>
      </c>
      <c r="W422" s="8">
        <v>11.260999999999999</v>
      </c>
      <c r="Z422" s="8"/>
      <c r="AA422" s="8"/>
      <c r="AD422" s="8"/>
      <c r="AE422" s="8"/>
      <c r="AH422" s="8"/>
      <c r="AI422" s="8"/>
      <c r="AL422" s="8"/>
      <c r="AM422" s="8"/>
      <c r="AP422" s="8"/>
      <c r="AQ422" s="8"/>
    </row>
    <row r="423" spans="1:43" x14ac:dyDescent="0.3">
      <c r="A423">
        <v>420</v>
      </c>
      <c r="B423">
        <v>1</v>
      </c>
      <c r="D423">
        <v>4.21</v>
      </c>
      <c r="E423" s="2">
        <v>3.1320000000000001</v>
      </c>
      <c r="F423" s="8">
        <v>3.1320000000000001</v>
      </c>
      <c r="G423" s="8">
        <v>13.186999999999999</v>
      </c>
      <c r="H423">
        <v>4.17</v>
      </c>
      <c r="I423" s="2">
        <v>2.972</v>
      </c>
      <c r="J423" s="8">
        <v>2.972</v>
      </c>
      <c r="K423" s="8">
        <v>12.4</v>
      </c>
      <c r="L423">
        <v>3.78</v>
      </c>
      <c r="M423" s="2">
        <v>2.9249999999999998</v>
      </c>
      <c r="N423" s="8">
        <v>2.9249999999999998</v>
      </c>
      <c r="O423" s="8">
        <v>11.061</v>
      </c>
      <c r="P423">
        <v>3.7</v>
      </c>
      <c r="Q423" s="2">
        <v>2.8769999999999998</v>
      </c>
      <c r="R423" s="8">
        <v>2.8769999999999998</v>
      </c>
      <c r="S423" s="8">
        <v>10.647</v>
      </c>
      <c r="T423">
        <v>3.79</v>
      </c>
      <c r="U423" s="2">
        <v>3.004</v>
      </c>
      <c r="V423" s="8">
        <v>3.004</v>
      </c>
      <c r="W423" s="8">
        <v>11.388999999999999</v>
      </c>
      <c r="Z423" s="8"/>
      <c r="AA423" s="8"/>
      <c r="AD423" s="8"/>
      <c r="AE423" s="8"/>
      <c r="AH423" s="8"/>
      <c r="AI423" s="8"/>
      <c r="AL423" s="8"/>
      <c r="AM423" s="8"/>
      <c r="AP423" s="8"/>
      <c r="AQ423" s="8"/>
    </row>
    <row r="424" spans="1:43" x14ac:dyDescent="0.3">
      <c r="A424">
        <v>421</v>
      </c>
      <c r="B424">
        <v>2</v>
      </c>
      <c r="D424">
        <v>4.21</v>
      </c>
      <c r="E424" t="s">
        <v>51</v>
      </c>
      <c r="F424" s="8">
        <v>3.1320000000000001</v>
      </c>
      <c r="G424" s="8">
        <v>13.186999999999999</v>
      </c>
      <c r="H424">
        <v>4.16</v>
      </c>
      <c r="I424" t="s">
        <v>51</v>
      </c>
      <c r="J424" s="8">
        <v>2.972</v>
      </c>
      <c r="K424" s="8">
        <v>12.377000000000001</v>
      </c>
      <c r="L424">
        <v>3.74</v>
      </c>
      <c r="M424" t="s">
        <v>51</v>
      </c>
      <c r="N424" s="8">
        <v>2.9249999999999998</v>
      </c>
      <c r="O424" s="8">
        <v>10.942</v>
      </c>
      <c r="P424">
        <v>3.71</v>
      </c>
      <c r="Q424" t="s">
        <v>51</v>
      </c>
      <c r="R424" s="8">
        <v>2.8769999999999998</v>
      </c>
      <c r="S424" s="8">
        <v>10.683</v>
      </c>
      <c r="T424">
        <v>3.75</v>
      </c>
      <c r="U424" t="s">
        <v>51</v>
      </c>
      <c r="V424" s="8">
        <v>3.004</v>
      </c>
      <c r="W424" s="8">
        <v>11.260999999999999</v>
      </c>
      <c r="Z424" s="8"/>
      <c r="AA424" s="8"/>
      <c r="AD424" s="8"/>
      <c r="AE424" s="8"/>
      <c r="AH424" s="8"/>
      <c r="AI424" s="8"/>
      <c r="AL424" s="8"/>
      <c r="AM424" s="8"/>
      <c r="AP424" s="8"/>
      <c r="AQ424" s="8"/>
    </row>
    <row r="425" spans="1:43" x14ac:dyDescent="0.3">
      <c r="A425">
        <v>422</v>
      </c>
      <c r="B425">
        <v>3</v>
      </c>
      <c r="D425">
        <v>4.21</v>
      </c>
      <c r="E425" t="s">
        <v>51</v>
      </c>
      <c r="F425" s="8">
        <v>3.1320000000000001</v>
      </c>
      <c r="G425" s="8">
        <v>13.186999999999999</v>
      </c>
      <c r="H425">
        <v>4.18</v>
      </c>
      <c r="I425" t="s">
        <v>51</v>
      </c>
      <c r="J425" s="8">
        <v>2.972</v>
      </c>
      <c r="K425" s="8">
        <v>12.417999999999999</v>
      </c>
      <c r="L425">
        <v>3.75</v>
      </c>
      <c r="M425" t="s">
        <v>51</v>
      </c>
      <c r="N425" s="8">
        <v>2.9249999999999998</v>
      </c>
      <c r="O425" s="8">
        <v>10.956</v>
      </c>
      <c r="P425">
        <v>3.69</v>
      </c>
      <c r="Q425" t="s">
        <v>51</v>
      </c>
      <c r="R425" s="8">
        <v>2.8769999999999998</v>
      </c>
      <c r="S425" s="8">
        <v>10.606999999999999</v>
      </c>
      <c r="T425">
        <v>3.7</v>
      </c>
      <c r="U425" t="s">
        <v>51</v>
      </c>
      <c r="V425" s="8">
        <v>3.004</v>
      </c>
      <c r="W425" s="8">
        <v>11.122999999999999</v>
      </c>
      <c r="Z425" s="8"/>
      <c r="AA425" s="8"/>
      <c r="AD425" s="8"/>
      <c r="AE425" s="8"/>
      <c r="AH425" s="8"/>
      <c r="AI425" s="8"/>
      <c r="AL425" s="8"/>
      <c r="AM425" s="8"/>
      <c r="AP425" s="8"/>
      <c r="AQ425" s="8"/>
    </row>
    <row r="426" spans="1:43" x14ac:dyDescent="0.3">
      <c r="A426">
        <v>423</v>
      </c>
      <c r="B426">
        <v>4</v>
      </c>
      <c r="D426">
        <v>4.21</v>
      </c>
      <c r="E426" t="s">
        <v>51</v>
      </c>
      <c r="F426" s="8">
        <v>3.1320000000000001</v>
      </c>
      <c r="G426" s="8">
        <v>13.186999999999999</v>
      </c>
      <c r="H426">
        <v>4.1900000000000004</v>
      </c>
      <c r="I426" t="s">
        <v>51</v>
      </c>
      <c r="J426" s="8">
        <v>2.972</v>
      </c>
      <c r="K426" s="8">
        <v>12.45</v>
      </c>
      <c r="L426">
        <v>3.74</v>
      </c>
      <c r="M426" t="s">
        <v>51</v>
      </c>
      <c r="N426" s="8">
        <v>2.9249999999999998</v>
      </c>
      <c r="O426" s="8">
        <v>10.925000000000001</v>
      </c>
      <c r="P426">
        <v>3.69</v>
      </c>
      <c r="Q426" t="s">
        <v>51</v>
      </c>
      <c r="R426" s="8">
        <v>2.8769999999999998</v>
      </c>
      <c r="S426" s="8">
        <v>10.627000000000001</v>
      </c>
      <c r="T426">
        <v>3.67</v>
      </c>
      <c r="U426" t="s">
        <v>51</v>
      </c>
      <c r="V426" s="8">
        <v>3.004</v>
      </c>
      <c r="W426" s="8">
        <v>11.023999999999999</v>
      </c>
      <c r="Z426" s="8"/>
      <c r="AA426" s="8"/>
      <c r="AD426" s="8"/>
      <c r="AE426" s="8"/>
      <c r="AH426" s="8"/>
      <c r="AI426" s="8"/>
      <c r="AL426" s="8"/>
      <c r="AM426" s="8"/>
      <c r="AP426" s="8"/>
      <c r="AQ426" s="8"/>
    </row>
    <row r="427" spans="1:43" x14ac:dyDescent="0.3">
      <c r="A427">
        <v>424</v>
      </c>
      <c r="B427">
        <v>5</v>
      </c>
      <c r="D427">
        <v>4.21</v>
      </c>
      <c r="E427" t="s">
        <v>51</v>
      </c>
      <c r="F427" s="8">
        <v>3.1320000000000001</v>
      </c>
      <c r="G427" s="8">
        <v>13.186999999999999</v>
      </c>
      <c r="H427">
        <v>4.18</v>
      </c>
      <c r="I427" t="s">
        <v>51</v>
      </c>
      <c r="J427" s="8">
        <v>2.972</v>
      </c>
      <c r="K427" s="8">
        <v>12.411</v>
      </c>
      <c r="L427">
        <v>3.74</v>
      </c>
      <c r="M427" t="s">
        <v>51</v>
      </c>
      <c r="N427" s="8">
        <v>2.9249999999999998</v>
      </c>
      <c r="O427" s="8">
        <v>10.94</v>
      </c>
      <c r="P427">
        <v>3.69</v>
      </c>
      <c r="Q427" t="s">
        <v>51</v>
      </c>
      <c r="R427" s="8">
        <v>2.8769999999999998</v>
      </c>
      <c r="S427" s="8">
        <v>10.62</v>
      </c>
      <c r="T427">
        <v>3.64</v>
      </c>
      <c r="U427" t="s">
        <v>51</v>
      </c>
      <c r="V427" s="8">
        <v>3.004</v>
      </c>
      <c r="W427" s="8">
        <v>10.928000000000001</v>
      </c>
      <c r="Z427" s="8"/>
      <c r="AA427" s="8"/>
      <c r="AD427" s="8"/>
      <c r="AE427" s="8"/>
      <c r="AH427" s="8"/>
      <c r="AI427" s="8"/>
      <c r="AL427" s="8"/>
      <c r="AM427" s="8"/>
      <c r="AP427" s="8"/>
      <c r="AQ427" s="8"/>
    </row>
    <row r="428" spans="1:43" x14ac:dyDescent="0.3">
      <c r="A428">
        <v>425</v>
      </c>
      <c r="B428">
        <v>6</v>
      </c>
      <c r="D428">
        <v>4.21</v>
      </c>
      <c r="E428" t="s">
        <v>51</v>
      </c>
      <c r="F428" s="8">
        <v>3.1320000000000001</v>
      </c>
      <c r="G428" s="8">
        <v>13.186999999999999</v>
      </c>
      <c r="H428">
        <v>4.13</v>
      </c>
      <c r="I428" t="s">
        <v>51</v>
      </c>
      <c r="J428" s="8">
        <v>2.972</v>
      </c>
      <c r="K428" s="8">
        <v>12.281000000000001</v>
      </c>
      <c r="L428">
        <v>3.73</v>
      </c>
      <c r="M428" t="s">
        <v>51</v>
      </c>
      <c r="N428" s="8">
        <v>2.9249999999999998</v>
      </c>
      <c r="O428" s="8">
        <v>10.917999999999999</v>
      </c>
      <c r="P428">
        <v>3.67</v>
      </c>
      <c r="Q428" t="s">
        <v>51</v>
      </c>
      <c r="R428" s="8">
        <v>2.8769999999999998</v>
      </c>
      <c r="S428" s="8">
        <v>10.548</v>
      </c>
      <c r="T428">
        <v>3.63</v>
      </c>
      <c r="U428" t="s">
        <v>51</v>
      </c>
      <c r="V428" s="8">
        <v>3.004</v>
      </c>
      <c r="W428" s="8">
        <v>10.89</v>
      </c>
      <c r="Z428" s="8"/>
      <c r="AA428" s="8"/>
      <c r="AD428" s="8"/>
      <c r="AE428" s="8"/>
      <c r="AH428" s="8"/>
      <c r="AI428" s="8"/>
      <c r="AL428" s="8"/>
      <c r="AM428" s="8"/>
      <c r="AP428" s="8"/>
      <c r="AQ428" s="8"/>
    </row>
    <row r="429" spans="1:43" x14ac:dyDescent="0.3">
      <c r="A429">
        <v>426</v>
      </c>
      <c r="B429">
        <v>7</v>
      </c>
      <c r="D429">
        <v>4.21</v>
      </c>
      <c r="E429" t="s">
        <v>51</v>
      </c>
      <c r="F429" s="8">
        <v>3.1320000000000001</v>
      </c>
      <c r="G429" s="8">
        <v>13.186999999999999</v>
      </c>
      <c r="H429">
        <v>4.16</v>
      </c>
      <c r="I429" t="s">
        <v>51</v>
      </c>
      <c r="J429" s="8">
        <v>2.972</v>
      </c>
      <c r="K429" s="8">
        <v>12.369</v>
      </c>
      <c r="L429">
        <v>3.8</v>
      </c>
      <c r="M429" t="s">
        <v>51</v>
      </c>
      <c r="N429" s="8">
        <v>2.9249999999999998</v>
      </c>
      <c r="O429" s="8">
        <v>11.105</v>
      </c>
      <c r="P429">
        <v>3.72</v>
      </c>
      <c r="Q429" t="s">
        <v>51</v>
      </c>
      <c r="R429" s="8">
        <v>2.8769999999999998</v>
      </c>
      <c r="S429" s="8">
        <v>10.715999999999999</v>
      </c>
      <c r="T429">
        <v>3.61</v>
      </c>
      <c r="U429" t="s">
        <v>51</v>
      </c>
      <c r="V429" s="8">
        <v>3.004</v>
      </c>
      <c r="W429" s="8">
        <v>10.856999999999999</v>
      </c>
      <c r="Z429" s="8"/>
      <c r="AA429" s="8"/>
      <c r="AD429" s="8"/>
      <c r="AE429" s="8"/>
      <c r="AH429" s="8"/>
      <c r="AI429" s="8"/>
      <c r="AL429" s="8"/>
      <c r="AM429" s="8"/>
      <c r="AP429" s="8"/>
      <c r="AQ429" s="8"/>
    </row>
    <row r="430" spans="1:43" x14ac:dyDescent="0.3">
      <c r="A430">
        <v>427</v>
      </c>
      <c r="B430">
        <v>8</v>
      </c>
      <c r="D430">
        <v>4.22</v>
      </c>
      <c r="E430" t="s">
        <v>51</v>
      </c>
      <c r="F430" s="8">
        <v>3.1320000000000001</v>
      </c>
      <c r="G430" s="8">
        <v>13.218</v>
      </c>
      <c r="H430">
        <v>4.21</v>
      </c>
      <c r="I430" t="s">
        <v>51</v>
      </c>
      <c r="J430" s="8">
        <v>2.972</v>
      </c>
      <c r="K430" s="8">
        <v>12.509</v>
      </c>
      <c r="L430">
        <v>3.8</v>
      </c>
      <c r="M430" t="s">
        <v>51</v>
      </c>
      <c r="N430" s="8">
        <v>2.9249999999999998</v>
      </c>
      <c r="O430" s="8">
        <v>11.117000000000001</v>
      </c>
      <c r="P430">
        <v>3.73</v>
      </c>
      <c r="Q430" t="s">
        <v>51</v>
      </c>
      <c r="R430" s="8">
        <v>2.8769999999999998</v>
      </c>
      <c r="S430" s="8">
        <v>10.725</v>
      </c>
      <c r="T430">
        <v>3.68</v>
      </c>
      <c r="U430" t="s">
        <v>51</v>
      </c>
      <c r="V430" s="8">
        <v>3.004</v>
      </c>
      <c r="W430" s="8">
        <v>11.042</v>
      </c>
      <c r="Z430" s="8"/>
      <c r="AA430" s="8"/>
      <c r="AD430" s="8"/>
      <c r="AE430" s="8"/>
      <c r="AH430" s="8"/>
      <c r="AI430" s="8"/>
      <c r="AL430" s="8"/>
      <c r="AM430" s="8"/>
      <c r="AP430" s="8"/>
      <c r="AQ430" s="8"/>
    </row>
    <row r="431" spans="1:43" x14ac:dyDescent="0.3">
      <c r="A431">
        <v>428</v>
      </c>
      <c r="B431">
        <v>9</v>
      </c>
      <c r="D431">
        <v>4.22</v>
      </c>
      <c r="E431" t="s">
        <v>51</v>
      </c>
      <c r="F431" s="8">
        <v>3.1320000000000001</v>
      </c>
      <c r="G431" s="8">
        <v>13.218</v>
      </c>
      <c r="H431">
        <v>4.2300000000000004</v>
      </c>
      <c r="I431" t="s">
        <v>51</v>
      </c>
      <c r="J431" s="8">
        <v>2.972</v>
      </c>
      <c r="K431" s="8">
        <v>12.56</v>
      </c>
      <c r="L431">
        <v>3.81</v>
      </c>
      <c r="M431" t="s">
        <v>51</v>
      </c>
      <c r="N431" s="8">
        <v>2.9249999999999998</v>
      </c>
      <c r="O431" s="8">
        <v>11.141999999999999</v>
      </c>
      <c r="P431">
        <v>3.72</v>
      </c>
      <c r="Q431" t="s">
        <v>51</v>
      </c>
      <c r="R431" s="8">
        <v>2.8769999999999998</v>
      </c>
      <c r="S431" s="8">
        <v>10.702999999999999</v>
      </c>
      <c r="T431">
        <v>3.71</v>
      </c>
      <c r="U431" t="s">
        <v>51</v>
      </c>
      <c r="V431" s="8">
        <v>3.004</v>
      </c>
      <c r="W431" s="8">
        <v>11.132</v>
      </c>
      <c r="Z431" s="8"/>
      <c r="AA431" s="8"/>
      <c r="AD431" s="8"/>
      <c r="AE431" s="8"/>
      <c r="AH431" s="8"/>
      <c r="AI431" s="8"/>
      <c r="AL431" s="8"/>
      <c r="AM431" s="8"/>
      <c r="AP431" s="8"/>
      <c r="AQ431" s="8"/>
    </row>
    <row r="432" spans="1:43" x14ac:dyDescent="0.3">
      <c r="A432">
        <v>429</v>
      </c>
      <c r="B432">
        <v>10</v>
      </c>
      <c r="D432">
        <v>4.22</v>
      </c>
      <c r="E432" t="s">
        <v>51</v>
      </c>
      <c r="F432" s="8">
        <v>3.1320000000000001</v>
      </c>
      <c r="G432" s="8">
        <v>13.218</v>
      </c>
      <c r="H432">
        <v>4.2</v>
      </c>
      <c r="I432" t="s">
        <v>51</v>
      </c>
      <c r="J432" s="8">
        <v>2.972</v>
      </c>
      <c r="K432" s="8">
        <v>12.491</v>
      </c>
      <c r="L432">
        <v>3.81</v>
      </c>
      <c r="M432" t="s">
        <v>51</v>
      </c>
      <c r="N432" s="8">
        <v>2.9249999999999998</v>
      </c>
      <c r="O432" s="8">
        <v>11.144</v>
      </c>
      <c r="P432">
        <v>3.78</v>
      </c>
      <c r="Q432" t="s">
        <v>51</v>
      </c>
      <c r="R432" s="8">
        <v>2.8769999999999998</v>
      </c>
      <c r="S432" s="8">
        <v>10.875999999999999</v>
      </c>
      <c r="T432">
        <v>3.69</v>
      </c>
      <c r="U432" t="s">
        <v>51</v>
      </c>
      <c r="V432" s="8">
        <v>3.004</v>
      </c>
      <c r="W432" s="8">
        <v>11.087</v>
      </c>
      <c r="Z432" s="8"/>
      <c r="AA432" s="8"/>
      <c r="AD432" s="8"/>
      <c r="AE432" s="8"/>
      <c r="AH432" s="8"/>
      <c r="AI432" s="8"/>
      <c r="AL432" s="8"/>
      <c r="AM432" s="8"/>
      <c r="AP432" s="8"/>
      <c r="AQ432" s="8"/>
    </row>
    <row r="433" spans="1:43" x14ac:dyDescent="0.3">
      <c r="A433">
        <v>430</v>
      </c>
      <c r="B433">
        <v>11</v>
      </c>
      <c r="D433">
        <v>4.2300000000000004</v>
      </c>
      <c r="E433" t="s">
        <v>51</v>
      </c>
      <c r="F433" s="8">
        <v>3.1320000000000001</v>
      </c>
      <c r="G433" s="8">
        <v>13.25</v>
      </c>
      <c r="H433">
        <v>4.21</v>
      </c>
      <c r="I433" t="s">
        <v>51</v>
      </c>
      <c r="J433" s="8">
        <v>2.972</v>
      </c>
      <c r="K433" s="8">
        <v>12.505000000000001</v>
      </c>
      <c r="L433">
        <v>3.88</v>
      </c>
      <c r="M433" t="s">
        <v>51</v>
      </c>
      <c r="N433" s="8">
        <v>2.9249999999999998</v>
      </c>
      <c r="O433" s="8">
        <v>11.343999999999999</v>
      </c>
      <c r="P433">
        <v>3.82</v>
      </c>
      <c r="Q433" t="s">
        <v>51</v>
      </c>
      <c r="R433" s="8">
        <v>2.8769999999999998</v>
      </c>
      <c r="S433" s="8">
        <v>10.996</v>
      </c>
      <c r="T433">
        <v>3.72</v>
      </c>
      <c r="U433" t="s">
        <v>51</v>
      </c>
      <c r="V433" s="8">
        <v>3.004</v>
      </c>
      <c r="W433" s="8">
        <v>11.16</v>
      </c>
      <c r="Z433" s="8"/>
      <c r="AA433" s="8"/>
      <c r="AD433" s="8"/>
      <c r="AE433" s="8"/>
      <c r="AH433" s="8"/>
      <c r="AI433" s="8"/>
      <c r="AL433" s="8"/>
      <c r="AM433" s="8"/>
      <c r="AP433" s="8"/>
      <c r="AQ433" s="8"/>
    </row>
    <row r="434" spans="1:43" x14ac:dyDescent="0.3">
      <c r="A434">
        <v>431</v>
      </c>
      <c r="B434">
        <v>12</v>
      </c>
      <c r="D434">
        <v>4.22</v>
      </c>
      <c r="E434" t="s">
        <v>51</v>
      </c>
      <c r="F434" s="8">
        <v>3.1320000000000001</v>
      </c>
      <c r="G434" s="8">
        <v>13.218</v>
      </c>
      <c r="H434">
        <v>4.17</v>
      </c>
      <c r="I434" t="s">
        <v>51</v>
      </c>
      <c r="J434" s="8">
        <v>2.972</v>
      </c>
      <c r="K434" s="8">
        <v>12.38</v>
      </c>
      <c r="L434">
        <v>3.84</v>
      </c>
      <c r="M434" t="s">
        <v>51</v>
      </c>
      <c r="N434" s="8">
        <v>2.9249999999999998</v>
      </c>
      <c r="O434" s="8">
        <v>11.228999999999999</v>
      </c>
      <c r="P434">
        <v>3.82</v>
      </c>
      <c r="Q434" t="s">
        <v>51</v>
      </c>
      <c r="R434" s="8">
        <v>2.8769999999999998</v>
      </c>
      <c r="S434" s="8">
        <v>11</v>
      </c>
      <c r="T434">
        <v>3.72</v>
      </c>
      <c r="U434" t="s">
        <v>51</v>
      </c>
      <c r="V434" s="8">
        <v>3.004</v>
      </c>
      <c r="W434" s="8">
        <v>11.177</v>
      </c>
      <c r="Z434" s="8"/>
      <c r="AA434" s="8"/>
      <c r="AD434" s="8"/>
      <c r="AE434" s="8"/>
      <c r="AH434" s="8"/>
      <c r="AI434" s="8"/>
      <c r="AL434" s="8"/>
      <c r="AM434" s="8"/>
      <c r="AP434" s="8"/>
      <c r="AQ434" s="8"/>
    </row>
    <row r="435" spans="1:43" x14ac:dyDescent="0.3">
      <c r="A435">
        <v>432</v>
      </c>
      <c r="B435">
        <v>13</v>
      </c>
      <c r="D435">
        <v>4.22</v>
      </c>
      <c r="E435" t="s">
        <v>51</v>
      </c>
      <c r="F435" s="8">
        <v>3.1320000000000001</v>
      </c>
      <c r="G435" s="8">
        <v>13.218</v>
      </c>
      <c r="H435">
        <v>4.12</v>
      </c>
      <c r="I435" t="s">
        <v>51</v>
      </c>
      <c r="J435" s="8">
        <v>2.972</v>
      </c>
      <c r="K435" s="8">
        <v>12.244</v>
      </c>
      <c r="L435">
        <v>3.91</v>
      </c>
      <c r="M435" t="s">
        <v>51</v>
      </c>
      <c r="N435" s="8">
        <v>2.9249999999999998</v>
      </c>
      <c r="O435" s="8">
        <v>11.426</v>
      </c>
      <c r="P435">
        <v>3.78</v>
      </c>
      <c r="Q435" t="s">
        <v>51</v>
      </c>
      <c r="R435" s="8">
        <v>2.8769999999999998</v>
      </c>
      <c r="S435" s="8">
        <v>10.869</v>
      </c>
      <c r="T435">
        <v>3.73</v>
      </c>
      <c r="U435" t="s">
        <v>51</v>
      </c>
      <c r="V435" s="8">
        <v>3.004</v>
      </c>
      <c r="W435" s="8">
        <v>11.215</v>
      </c>
      <c r="Z435" s="8"/>
      <c r="AA435" s="8"/>
      <c r="AD435" s="8"/>
      <c r="AE435" s="8"/>
      <c r="AH435" s="8"/>
      <c r="AI435" s="8"/>
      <c r="AL435" s="8"/>
      <c r="AM435" s="8"/>
      <c r="AP435" s="8"/>
      <c r="AQ435" s="8"/>
    </row>
    <row r="436" spans="1:43" x14ac:dyDescent="0.3">
      <c r="A436">
        <v>433</v>
      </c>
      <c r="B436">
        <v>14</v>
      </c>
      <c r="D436">
        <v>4.21</v>
      </c>
      <c r="E436" t="s">
        <v>51</v>
      </c>
      <c r="F436" s="8">
        <v>3.1320000000000001</v>
      </c>
      <c r="G436" s="8">
        <v>13.186999999999999</v>
      </c>
      <c r="H436">
        <v>4.07</v>
      </c>
      <c r="I436" t="s">
        <v>51</v>
      </c>
      <c r="J436" s="8">
        <v>2.972</v>
      </c>
      <c r="K436" s="8">
        <v>12.097</v>
      </c>
      <c r="L436">
        <v>3.87</v>
      </c>
      <c r="M436" t="s">
        <v>51</v>
      </c>
      <c r="N436" s="8">
        <v>2.9249999999999998</v>
      </c>
      <c r="O436" s="8">
        <v>11.319000000000001</v>
      </c>
      <c r="P436">
        <v>3.74</v>
      </c>
      <c r="Q436" t="s">
        <v>51</v>
      </c>
      <c r="R436" s="8">
        <v>2.8769999999999998</v>
      </c>
      <c r="S436" s="8">
        <v>10.747999999999999</v>
      </c>
      <c r="T436">
        <v>3.75</v>
      </c>
      <c r="U436" t="s">
        <v>51</v>
      </c>
      <c r="V436" s="8">
        <v>3.004</v>
      </c>
      <c r="W436" s="8">
        <v>11.266999999999999</v>
      </c>
      <c r="Z436" s="8"/>
      <c r="AA436" s="8"/>
      <c r="AD436" s="8"/>
      <c r="AE436" s="8"/>
      <c r="AH436" s="8"/>
      <c r="AI436" s="8"/>
      <c r="AL436" s="8"/>
      <c r="AM436" s="8"/>
      <c r="AP436" s="8"/>
      <c r="AQ436" s="8"/>
    </row>
    <row r="437" spans="1:43" x14ac:dyDescent="0.3">
      <c r="A437">
        <v>434</v>
      </c>
      <c r="B437">
        <v>15</v>
      </c>
      <c r="D437">
        <v>4.21</v>
      </c>
      <c r="E437" t="s">
        <v>51</v>
      </c>
      <c r="F437" s="8">
        <v>3.1320000000000001</v>
      </c>
      <c r="G437" s="8">
        <v>13.186999999999999</v>
      </c>
      <c r="H437">
        <v>4.08</v>
      </c>
      <c r="I437" t="s">
        <v>51</v>
      </c>
      <c r="J437" s="8">
        <v>2.972</v>
      </c>
      <c r="K437" s="8">
        <v>12.138</v>
      </c>
      <c r="L437">
        <v>3.87</v>
      </c>
      <c r="M437" t="s">
        <v>51</v>
      </c>
      <c r="N437" s="8">
        <v>2.9249999999999998</v>
      </c>
      <c r="O437" s="8">
        <v>11.317</v>
      </c>
      <c r="P437">
        <v>3.69</v>
      </c>
      <c r="Q437" t="s">
        <v>51</v>
      </c>
      <c r="R437" s="8">
        <v>2.8769999999999998</v>
      </c>
      <c r="S437" s="8">
        <v>10.609</v>
      </c>
      <c r="T437">
        <v>3.82</v>
      </c>
      <c r="U437" t="s">
        <v>51</v>
      </c>
      <c r="V437" s="8">
        <v>3.004</v>
      </c>
      <c r="W437" s="8">
        <v>11.476000000000001</v>
      </c>
      <c r="Z437" s="8"/>
      <c r="AA437" s="8"/>
      <c r="AD437" s="8"/>
      <c r="AE437" s="8"/>
      <c r="AH437" s="8"/>
      <c r="AI437" s="8"/>
      <c r="AL437" s="8"/>
      <c r="AM437" s="8"/>
      <c r="AP437" s="8"/>
      <c r="AQ437" s="8"/>
    </row>
    <row r="438" spans="1:43" x14ac:dyDescent="0.3">
      <c r="A438">
        <v>435</v>
      </c>
      <c r="B438">
        <v>1</v>
      </c>
      <c r="D438">
        <v>4.21</v>
      </c>
      <c r="E438" s="2">
        <v>3.359</v>
      </c>
      <c r="F438" s="8">
        <v>3.359</v>
      </c>
      <c r="G438" s="8">
        <v>14.141</v>
      </c>
      <c r="H438">
        <v>4.0999999999999996</v>
      </c>
      <c r="I438" s="2">
        <v>2.9289999999999998</v>
      </c>
      <c r="J438" s="8">
        <v>2.9289999999999998</v>
      </c>
      <c r="K438" s="8">
        <v>12.002000000000001</v>
      </c>
      <c r="L438">
        <v>3.85</v>
      </c>
      <c r="M438" s="2">
        <v>2.92</v>
      </c>
      <c r="N438" s="8">
        <v>2.92</v>
      </c>
      <c r="O438" s="8">
        <v>11.227</v>
      </c>
      <c r="P438">
        <v>3.67</v>
      </c>
      <c r="Q438" s="2">
        <v>2.9279999999999999</v>
      </c>
      <c r="R438" s="8">
        <v>2.9279999999999999</v>
      </c>
      <c r="S438" s="8">
        <v>10.753</v>
      </c>
      <c r="T438">
        <v>3.8</v>
      </c>
      <c r="U438" s="2">
        <v>3.1360000000000001</v>
      </c>
      <c r="V438" s="8">
        <v>3.1360000000000001</v>
      </c>
      <c r="W438" s="8">
        <v>11.923</v>
      </c>
      <c r="Z438" s="8"/>
      <c r="AA438" s="8"/>
      <c r="AD438" s="8"/>
      <c r="AE438" s="8"/>
      <c r="AH438" s="8"/>
      <c r="AI438" s="8"/>
      <c r="AL438" s="8"/>
      <c r="AM438" s="8"/>
      <c r="AP438" s="8"/>
      <c r="AQ438" s="8"/>
    </row>
    <row r="439" spans="1:43" x14ac:dyDescent="0.3">
      <c r="A439">
        <v>436</v>
      </c>
      <c r="B439">
        <v>2</v>
      </c>
      <c r="D439">
        <v>4.21</v>
      </c>
      <c r="E439" t="s">
        <v>51</v>
      </c>
      <c r="F439" s="8">
        <v>3.359</v>
      </c>
      <c r="G439" s="8">
        <v>14.141</v>
      </c>
      <c r="H439">
        <v>4.1399999999999997</v>
      </c>
      <c r="I439" t="s">
        <v>51</v>
      </c>
      <c r="J439" s="8">
        <v>2.9289999999999998</v>
      </c>
      <c r="K439" s="8">
        <v>12.117000000000001</v>
      </c>
      <c r="L439">
        <v>3.87</v>
      </c>
      <c r="M439" t="s">
        <v>51</v>
      </c>
      <c r="N439" s="8">
        <v>2.92</v>
      </c>
      <c r="O439" s="8">
        <v>11.298999999999999</v>
      </c>
      <c r="P439">
        <v>3.61</v>
      </c>
      <c r="Q439" t="s">
        <v>51</v>
      </c>
      <c r="R439" s="8">
        <v>2.9279999999999999</v>
      </c>
      <c r="S439" s="8">
        <v>10.573</v>
      </c>
      <c r="T439">
        <v>3.82</v>
      </c>
      <c r="U439" t="s">
        <v>51</v>
      </c>
      <c r="V439" s="8">
        <v>3.1360000000000001</v>
      </c>
      <c r="W439" s="8">
        <v>11.967000000000001</v>
      </c>
      <c r="Z439" s="8"/>
      <c r="AA439" s="8"/>
      <c r="AD439" s="8"/>
      <c r="AE439" s="8"/>
      <c r="AH439" s="8"/>
      <c r="AI439" s="8"/>
      <c r="AL439" s="8"/>
      <c r="AM439" s="8"/>
      <c r="AP439" s="8"/>
      <c r="AQ439" s="8"/>
    </row>
    <row r="440" spans="1:43" x14ac:dyDescent="0.3">
      <c r="A440">
        <v>437</v>
      </c>
      <c r="B440">
        <v>3</v>
      </c>
      <c r="D440">
        <v>4.21</v>
      </c>
      <c r="E440" t="s">
        <v>51</v>
      </c>
      <c r="F440" s="8">
        <v>3.359</v>
      </c>
      <c r="G440" s="8">
        <v>14.141</v>
      </c>
      <c r="H440">
        <v>4.1100000000000003</v>
      </c>
      <c r="I440" t="s">
        <v>51</v>
      </c>
      <c r="J440" s="8">
        <v>2.9289999999999998</v>
      </c>
      <c r="K440" s="8">
        <v>12.045</v>
      </c>
      <c r="L440">
        <v>3.82</v>
      </c>
      <c r="M440" t="s">
        <v>51</v>
      </c>
      <c r="N440" s="8">
        <v>2.92</v>
      </c>
      <c r="O440" s="8">
        <v>11.147</v>
      </c>
      <c r="P440">
        <v>3.65</v>
      </c>
      <c r="Q440" t="s">
        <v>51</v>
      </c>
      <c r="R440" s="8">
        <v>2.9279999999999999</v>
      </c>
      <c r="S440" s="8">
        <v>10.693</v>
      </c>
      <c r="T440">
        <v>3.79</v>
      </c>
      <c r="U440" t="s">
        <v>51</v>
      </c>
      <c r="V440" s="8">
        <v>3.1360000000000001</v>
      </c>
      <c r="W440" s="8">
        <v>11.891999999999999</v>
      </c>
      <c r="Z440" s="8"/>
      <c r="AA440" s="8"/>
      <c r="AD440" s="8"/>
      <c r="AE440" s="8"/>
      <c r="AH440" s="8"/>
      <c r="AI440" s="8"/>
      <c r="AL440" s="8"/>
      <c r="AM440" s="8"/>
      <c r="AP440" s="8"/>
      <c r="AQ440" s="8"/>
    </row>
    <row r="441" spans="1:43" x14ac:dyDescent="0.3">
      <c r="A441">
        <v>438</v>
      </c>
      <c r="B441">
        <v>4</v>
      </c>
      <c r="D441">
        <v>4.21</v>
      </c>
      <c r="E441" t="s">
        <v>51</v>
      </c>
      <c r="F441" s="8">
        <v>3.359</v>
      </c>
      <c r="G441" s="8">
        <v>14.141</v>
      </c>
      <c r="H441">
        <v>4.18</v>
      </c>
      <c r="I441" t="s">
        <v>51</v>
      </c>
      <c r="J441" s="8">
        <v>2.9289999999999998</v>
      </c>
      <c r="K441" s="8">
        <v>12.228999999999999</v>
      </c>
      <c r="L441">
        <v>3.85</v>
      </c>
      <c r="M441" t="s">
        <v>51</v>
      </c>
      <c r="N441" s="8">
        <v>2.92</v>
      </c>
      <c r="O441" s="8">
        <v>11.252000000000001</v>
      </c>
      <c r="P441">
        <v>3.65</v>
      </c>
      <c r="Q441" t="s">
        <v>51</v>
      </c>
      <c r="R441" s="8">
        <v>2.9279999999999999</v>
      </c>
      <c r="S441" s="8">
        <v>10.685</v>
      </c>
      <c r="T441">
        <v>3.81</v>
      </c>
      <c r="U441" t="s">
        <v>51</v>
      </c>
      <c r="V441" s="8">
        <v>3.1360000000000001</v>
      </c>
      <c r="W441" s="8">
        <v>11.942</v>
      </c>
      <c r="Z441" s="8"/>
      <c r="AA441" s="8"/>
      <c r="AD441" s="8"/>
      <c r="AE441" s="8"/>
      <c r="AH441" s="8"/>
      <c r="AI441" s="8"/>
      <c r="AL441" s="8"/>
      <c r="AM441" s="8"/>
      <c r="AP441" s="8"/>
      <c r="AQ441" s="8"/>
    </row>
    <row r="442" spans="1:43" x14ac:dyDescent="0.3">
      <c r="A442">
        <v>439</v>
      </c>
      <c r="B442">
        <v>5</v>
      </c>
      <c r="D442">
        <v>4.21</v>
      </c>
      <c r="E442" t="s">
        <v>51</v>
      </c>
      <c r="F442" s="8">
        <v>3.359</v>
      </c>
      <c r="G442" s="8">
        <v>14.141</v>
      </c>
      <c r="H442">
        <v>4.1500000000000004</v>
      </c>
      <c r="I442" t="s">
        <v>51</v>
      </c>
      <c r="J442" s="8">
        <v>2.9289999999999998</v>
      </c>
      <c r="K442" s="8">
        <v>12.154</v>
      </c>
      <c r="L442">
        <v>3.83</v>
      </c>
      <c r="M442" t="s">
        <v>51</v>
      </c>
      <c r="N442" s="8">
        <v>2.92</v>
      </c>
      <c r="O442" s="8">
        <v>11.189</v>
      </c>
      <c r="P442">
        <v>3.63</v>
      </c>
      <c r="Q442" t="s">
        <v>51</v>
      </c>
      <c r="R442" s="8">
        <v>2.9279999999999999</v>
      </c>
      <c r="S442" s="8">
        <v>10.63</v>
      </c>
      <c r="T442">
        <v>3.75</v>
      </c>
      <c r="U442" t="s">
        <v>51</v>
      </c>
      <c r="V442" s="8">
        <v>3.1360000000000001</v>
      </c>
      <c r="W442" s="8">
        <v>11.766999999999999</v>
      </c>
      <c r="Z442" s="8"/>
      <c r="AA442" s="8"/>
      <c r="AD442" s="8"/>
      <c r="AE442" s="8"/>
      <c r="AH442" s="8"/>
      <c r="AI442" s="8"/>
      <c r="AL442" s="8"/>
      <c r="AM442" s="8"/>
      <c r="AP442" s="8"/>
      <c r="AQ442" s="8"/>
    </row>
    <row r="443" spans="1:43" x14ac:dyDescent="0.3">
      <c r="A443">
        <v>440</v>
      </c>
      <c r="B443">
        <v>6</v>
      </c>
      <c r="D443">
        <v>4.22</v>
      </c>
      <c r="E443" t="s">
        <v>51</v>
      </c>
      <c r="F443" s="8">
        <v>3.359</v>
      </c>
      <c r="G443" s="8">
        <v>14.173999999999999</v>
      </c>
      <c r="H443">
        <v>4.1500000000000004</v>
      </c>
      <c r="I443" t="s">
        <v>51</v>
      </c>
      <c r="J443" s="8">
        <v>2.9289999999999998</v>
      </c>
      <c r="K443" s="8">
        <v>12.151999999999999</v>
      </c>
      <c r="L443">
        <v>3.79</v>
      </c>
      <c r="M443" t="s">
        <v>51</v>
      </c>
      <c r="N443" s="8">
        <v>2.92</v>
      </c>
      <c r="O443" s="8">
        <v>11.055</v>
      </c>
      <c r="P443">
        <v>3.62</v>
      </c>
      <c r="Q443" t="s">
        <v>51</v>
      </c>
      <c r="R443" s="8">
        <v>2.9279999999999999</v>
      </c>
      <c r="S443" s="8">
        <v>10.61</v>
      </c>
      <c r="T443">
        <v>3.73</v>
      </c>
      <c r="U443" t="s">
        <v>51</v>
      </c>
      <c r="V443" s="8">
        <v>3.1360000000000001</v>
      </c>
      <c r="W443" s="8">
        <v>11.685</v>
      </c>
      <c r="Z443" s="8"/>
      <c r="AA443" s="8"/>
      <c r="AD443" s="8"/>
      <c r="AE443" s="8"/>
      <c r="AH443" s="8"/>
      <c r="AI443" s="8"/>
      <c r="AL443" s="8"/>
      <c r="AM443" s="8"/>
      <c r="AP443" s="8"/>
      <c r="AQ443" s="8"/>
    </row>
    <row r="444" spans="1:43" x14ac:dyDescent="0.3">
      <c r="A444">
        <v>441</v>
      </c>
      <c r="B444">
        <v>7</v>
      </c>
      <c r="D444">
        <v>4.22</v>
      </c>
      <c r="E444" t="s">
        <v>51</v>
      </c>
      <c r="F444" s="8">
        <v>3.359</v>
      </c>
      <c r="G444" s="8">
        <v>14.173999999999999</v>
      </c>
      <c r="H444">
        <v>4.13</v>
      </c>
      <c r="I444" t="s">
        <v>51</v>
      </c>
      <c r="J444" s="8">
        <v>2.9289999999999998</v>
      </c>
      <c r="K444" s="8">
        <v>12.099</v>
      </c>
      <c r="L444">
        <v>3.76</v>
      </c>
      <c r="M444" t="s">
        <v>51</v>
      </c>
      <c r="N444" s="8">
        <v>2.92</v>
      </c>
      <c r="O444" s="8">
        <v>10.989000000000001</v>
      </c>
      <c r="P444">
        <v>3.67</v>
      </c>
      <c r="Q444" t="s">
        <v>51</v>
      </c>
      <c r="R444" s="8">
        <v>2.9279999999999999</v>
      </c>
      <c r="S444" s="8">
        <v>10.755000000000001</v>
      </c>
      <c r="T444">
        <v>3.69</v>
      </c>
      <c r="U444" t="s">
        <v>51</v>
      </c>
      <c r="V444" s="8">
        <v>3.1360000000000001</v>
      </c>
      <c r="W444" s="8">
        <v>11.583</v>
      </c>
      <c r="Z444" s="8"/>
      <c r="AA444" s="8"/>
      <c r="AD444" s="8"/>
      <c r="AE444" s="8"/>
      <c r="AH444" s="8"/>
      <c r="AI444" s="8"/>
      <c r="AL444" s="8"/>
      <c r="AM444" s="8"/>
      <c r="AP444" s="8"/>
      <c r="AQ444" s="8"/>
    </row>
    <row r="445" spans="1:43" x14ac:dyDescent="0.3">
      <c r="A445">
        <v>442</v>
      </c>
      <c r="B445">
        <v>8</v>
      </c>
      <c r="D445">
        <v>4.2300000000000004</v>
      </c>
      <c r="E445" t="s">
        <v>51</v>
      </c>
      <c r="F445" s="8">
        <v>3.359</v>
      </c>
      <c r="G445" s="8">
        <v>14.208</v>
      </c>
      <c r="H445">
        <v>4.17</v>
      </c>
      <c r="I445" t="s">
        <v>51</v>
      </c>
      <c r="J445" s="8">
        <v>2.9289999999999998</v>
      </c>
      <c r="K445" s="8">
        <v>12.221</v>
      </c>
      <c r="L445">
        <v>3.8</v>
      </c>
      <c r="M445" t="s">
        <v>51</v>
      </c>
      <c r="N445" s="8">
        <v>2.92</v>
      </c>
      <c r="O445" s="8">
        <v>11.099</v>
      </c>
      <c r="P445">
        <v>3.67</v>
      </c>
      <c r="Q445" t="s">
        <v>51</v>
      </c>
      <c r="R445" s="8">
        <v>2.9279999999999999</v>
      </c>
      <c r="S445" s="8">
        <v>10.737</v>
      </c>
      <c r="T445">
        <v>3.69</v>
      </c>
      <c r="U445" t="s">
        <v>51</v>
      </c>
      <c r="V445" s="8">
        <v>3.1360000000000001</v>
      </c>
      <c r="W445" s="8">
        <v>11.583</v>
      </c>
      <c r="Z445" s="8"/>
      <c r="AA445" s="8"/>
      <c r="AD445" s="8"/>
      <c r="AE445" s="8"/>
      <c r="AH445" s="8"/>
      <c r="AI445" s="8"/>
      <c r="AL445" s="8"/>
      <c r="AM445" s="8"/>
      <c r="AP445" s="8"/>
      <c r="AQ445" s="8"/>
    </row>
    <row r="446" spans="1:43" x14ac:dyDescent="0.3">
      <c r="A446">
        <v>443</v>
      </c>
      <c r="B446">
        <v>9</v>
      </c>
      <c r="D446">
        <v>4.2300000000000004</v>
      </c>
      <c r="E446" t="s">
        <v>51</v>
      </c>
      <c r="F446" s="8">
        <v>3.359</v>
      </c>
      <c r="G446" s="8">
        <v>14.208</v>
      </c>
      <c r="H446">
        <v>4.1500000000000004</v>
      </c>
      <c r="I446" t="s">
        <v>51</v>
      </c>
      <c r="J446" s="8">
        <v>2.9289999999999998</v>
      </c>
      <c r="K446" s="8">
        <v>12.166</v>
      </c>
      <c r="L446">
        <v>3.79</v>
      </c>
      <c r="M446" t="s">
        <v>51</v>
      </c>
      <c r="N446" s="8">
        <v>2.92</v>
      </c>
      <c r="O446" s="8">
        <v>11.07</v>
      </c>
      <c r="P446">
        <v>3.71</v>
      </c>
      <c r="Q446" t="s">
        <v>51</v>
      </c>
      <c r="R446" s="8">
        <v>2.9279999999999999</v>
      </c>
      <c r="S446" s="8">
        <v>10.865</v>
      </c>
      <c r="T446">
        <v>3.67</v>
      </c>
      <c r="U446" t="s">
        <v>51</v>
      </c>
      <c r="V446" s="8">
        <v>3.1360000000000001</v>
      </c>
      <c r="W446" s="8">
        <v>11.513999999999999</v>
      </c>
      <c r="Z446" s="8"/>
      <c r="AA446" s="8"/>
      <c r="AD446" s="8"/>
      <c r="AE446" s="8"/>
      <c r="AH446" s="8"/>
      <c r="AI446" s="8"/>
      <c r="AL446" s="8"/>
      <c r="AM446" s="8"/>
      <c r="AP446" s="8"/>
      <c r="AQ446" s="8"/>
    </row>
    <row r="447" spans="1:43" x14ac:dyDescent="0.3">
      <c r="A447">
        <v>444</v>
      </c>
      <c r="B447">
        <v>10</v>
      </c>
      <c r="D447">
        <v>4.22</v>
      </c>
      <c r="E447" t="s">
        <v>51</v>
      </c>
      <c r="F447" s="8">
        <v>3.359</v>
      </c>
      <c r="G447" s="8">
        <v>14.173999999999999</v>
      </c>
      <c r="H447">
        <v>4.16</v>
      </c>
      <c r="I447" t="s">
        <v>51</v>
      </c>
      <c r="J447" s="8">
        <v>2.9289999999999998</v>
      </c>
      <c r="K447" s="8">
        <v>12.179</v>
      </c>
      <c r="L447">
        <v>3.81</v>
      </c>
      <c r="M447" t="s">
        <v>51</v>
      </c>
      <c r="N447" s="8">
        <v>2.92</v>
      </c>
      <c r="O447" s="8">
        <v>11.122999999999999</v>
      </c>
      <c r="P447">
        <v>3.75</v>
      </c>
      <c r="Q447" t="s">
        <v>51</v>
      </c>
      <c r="R447" s="8">
        <v>2.9279999999999999</v>
      </c>
      <c r="S447" s="8">
        <v>10.978999999999999</v>
      </c>
      <c r="T447">
        <v>3.71</v>
      </c>
      <c r="U447" t="s">
        <v>51</v>
      </c>
      <c r="V447" s="8">
        <v>3.1360000000000001</v>
      </c>
      <c r="W447" s="8">
        <v>11.632</v>
      </c>
      <c r="Z447" s="8"/>
      <c r="AA447" s="8"/>
      <c r="AD447" s="8"/>
      <c r="AE447" s="8"/>
      <c r="AH447" s="8"/>
      <c r="AI447" s="8"/>
      <c r="AL447" s="8"/>
      <c r="AM447" s="8"/>
      <c r="AP447" s="8"/>
      <c r="AQ447" s="8"/>
    </row>
    <row r="448" spans="1:43" x14ac:dyDescent="0.3">
      <c r="A448">
        <v>445</v>
      </c>
      <c r="B448">
        <v>11</v>
      </c>
      <c r="D448">
        <v>4.21</v>
      </c>
      <c r="E448" t="s">
        <v>51</v>
      </c>
      <c r="F448" s="8">
        <v>3.359</v>
      </c>
      <c r="G448" s="8">
        <v>14.141</v>
      </c>
      <c r="H448">
        <v>4.1900000000000004</v>
      </c>
      <c r="I448" t="s">
        <v>51</v>
      </c>
      <c r="J448" s="8">
        <v>2.9289999999999998</v>
      </c>
      <c r="K448" s="8">
        <v>12.265000000000001</v>
      </c>
      <c r="L448">
        <v>3.83</v>
      </c>
      <c r="M448" t="s">
        <v>51</v>
      </c>
      <c r="N448" s="8">
        <v>2.92</v>
      </c>
      <c r="O448" s="8">
        <v>11.172000000000001</v>
      </c>
      <c r="P448">
        <v>3.7</v>
      </c>
      <c r="Q448" t="s">
        <v>51</v>
      </c>
      <c r="R448" s="8">
        <v>2.9279999999999999</v>
      </c>
      <c r="S448" s="8">
        <v>10.832000000000001</v>
      </c>
      <c r="T448">
        <v>3.72</v>
      </c>
      <c r="U448" t="s">
        <v>51</v>
      </c>
      <c r="V448" s="8">
        <v>3.1360000000000001</v>
      </c>
      <c r="W448" s="8">
        <v>11.66</v>
      </c>
      <c r="Z448" s="8"/>
      <c r="AA448" s="8"/>
      <c r="AD448" s="8"/>
      <c r="AE448" s="8"/>
      <c r="AH448" s="8"/>
      <c r="AI448" s="8"/>
      <c r="AL448" s="8"/>
      <c r="AM448" s="8"/>
      <c r="AP448" s="8"/>
      <c r="AQ448" s="8"/>
    </row>
    <row r="449" spans="1:43" x14ac:dyDescent="0.3">
      <c r="A449">
        <v>446</v>
      </c>
      <c r="B449">
        <v>12</v>
      </c>
      <c r="D449">
        <v>4.21</v>
      </c>
      <c r="E449" t="s">
        <v>51</v>
      </c>
      <c r="F449" s="8">
        <v>3.359</v>
      </c>
      <c r="G449" s="8">
        <v>14.141</v>
      </c>
      <c r="H449">
        <v>4.1900000000000004</v>
      </c>
      <c r="I449" t="s">
        <v>51</v>
      </c>
      <c r="J449" s="8">
        <v>2.9289999999999998</v>
      </c>
      <c r="K449" s="8">
        <v>12.262</v>
      </c>
      <c r="L449">
        <v>3.85</v>
      </c>
      <c r="M449" t="s">
        <v>51</v>
      </c>
      <c r="N449" s="8">
        <v>2.92</v>
      </c>
      <c r="O449" s="8">
        <v>11.244</v>
      </c>
      <c r="P449">
        <v>3.7</v>
      </c>
      <c r="Q449" t="s">
        <v>51</v>
      </c>
      <c r="R449" s="8">
        <v>2.9279999999999999</v>
      </c>
      <c r="S449" s="8">
        <v>10.839</v>
      </c>
      <c r="T449">
        <v>3.76</v>
      </c>
      <c r="U449" t="s">
        <v>51</v>
      </c>
      <c r="V449" s="8">
        <v>3.1360000000000001</v>
      </c>
      <c r="W449" s="8">
        <v>11.786</v>
      </c>
      <c r="Z449" s="8"/>
      <c r="AA449" s="8"/>
      <c r="AD449" s="8"/>
      <c r="AE449" s="8"/>
      <c r="AH449" s="8"/>
      <c r="AI449" s="8"/>
      <c r="AL449" s="8"/>
      <c r="AM449" s="8"/>
      <c r="AP449" s="8"/>
      <c r="AQ449" s="8"/>
    </row>
    <row r="450" spans="1:43" x14ac:dyDescent="0.3">
      <c r="A450">
        <v>447</v>
      </c>
      <c r="B450">
        <v>13</v>
      </c>
      <c r="D450">
        <v>4.2</v>
      </c>
      <c r="E450" t="s">
        <v>51</v>
      </c>
      <c r="F450" s="8">
        <v>3.359</v>
      </c>
      <c r="G450" s="8">
        <v>14.106999999999999</v>
      </c>
      <c r="H450">
        <v>4.16</v>
      </c>
      <c r="I450" t="s">
        <v>51</v>
      </c>
      <c r="J450" s="8">
        <v>2.9289999999999998</v>
      </c>
      <c r="K450" s="8">
        <v>12.193</v>
      </c>
      <c r="L450">
        <v>3.79</v>
      </c>
      <c r="M450" t="s">
        <v>51</v>
      </c>
      <c r="N450" s="8">
        <v>2.92</v>
      </c>
      <c r="O450" s="8">
        <v>11.053000000000001</v>
      </c>
      <c r="P450">
        <v>3.68</v>
      </c>
      <c r="Q450" t="s">
        <v>51</v>
      </c>
      <c r="R450" s="8">
        <v>2.9279999999999999</v>
      </c>
      <c r="S450" s="8">
        <v>10.778</v>
      </c>
      <c r="T450">
        <v>3.77</v>
      </c>
      <c r="U450" t="s">
        <v>51</v>
      </c>
      <c r="V450" s="8">
        <v>3.1360000000000001</v>
      </c>
      <c r="W450" s="8">
        <v>11.827999999999999</v>
      </c>
      <c r="Z450" s="8"/>
      <c r="AA450" s="8"/>
      <c r="AD450" s="8"/>
      <c r="AE450" s="8"/>
      <c r="AH450" s="8"/>
      <c r="AI450" s="8"/>
      <c r="AL450" s="8"/>
      <c r="AM450" s="8"/>
      <c r="AP450" s="8"/>
      <c r="AQ450" s="8"/>
    </row>
    <row r="451" spans="1:43" x14ac:dyDescent="0.3">
      <c r="A451">
        <v>448</v>
      </c>
      <c r="B451">
        <v>14</v>
      </c>
      <c r="D451">
        <v>4.1500000000000004</v>
      </c>
      <c r="E451" t="s">
        <v>51</v>
      </c>
      <c r="F451" s="8">
        <v>3.359</v>
      </c>
      <c r="G451" s="8">
        <v>13.939</v>
      </c>
      <c r="H451">
        <v>4.13</v>
      </c>
      <c r="I451" t="s">
        <v>51</v>
      </c>
      <c r="J451" s="8">
        <v>2.9289999999999998</v>
      </c>
      <c r="K451" s="8">
        <v>12.097</v>
      </c>
      <c r="L451">
        <v>3.76</v>
      </c>
      <c r="M451" t="s">
        <v>51</v>
      </c>
      <c r="N451" s="8">
        <v>2.92</v>
      </c>
      <c r="O451" s="8">
        <v>10.991</v>
      </c>
      <c r="P451">
        <v>3.69</v>
      </c>
      <c r="Q451" t="s">
        <v>51</v>
      </c>
      <c r="R451" s="8">
        <v>2.9279999999999999</v>
      </c>
      <c r="S451" s="8">
        <v>10.803000000000001</v>
      </c>
      <c r="T451">
        <v>3.74</v>
      </c>
      <c r="U451" t="s">
        <v>51</v>
      </c>
      <c r="V451" s="8">
        <v>3.1360000000000001</v>
      </c>
      <c r="W451" s="8">
        <v>11.737</v>
      </c>
      <c r="Z451" s="8"/>
      <c r="AA451" s="8"/>
      <c r="AD451" s="8"/>
      <c r="AE451" s="8"/>
      <c r="AH451" s="8"/>
      <c r="AI451" s="8"/>
      <c r="AL451" s="8"/>
      <c r="AM451" s="8"/>
      <c r="AP451" s="8"/>
      <c r="AQ451" s="8"/>
    </row>
    <row r="452" spans="1:43" x14ac:dyDescent="0.3">
      <c r="A452">
        <v>449</v>
      </c>
      <c r="B452">
        <v>15</v>
      </c>
      <c r="D452">
        <v>4.13</v>
      </c>
      <c r="E452" t="s">
        <v>51</v>
      </c>
      <c r="F452" s="8">
        <v>3.359</v>
      </c>
      <c r="G452" s="8">
        <v>13.872</v>
      </c>
      <c r="H452">
        <v>4.16</v>
      </c>
      <c r="I452" t="s">
        <v>51</v>
      </c>
      <c r="J452" s="8">
        <v>2.9289999999999998</v>
      </c>
      <c r="K452" s="8">
        <v>12.173999999999999</v>
      </c>
      <c r="L452">
        <v>3.72</v>
      </c>
      <c r="M452" t="s">
        <v>51</v>
      </c>
      <c r="N452" s="8">
        <v>2.92</v>
      </c>
      <c r="O452" s="8">
        <v>10.855</v>
      </c>
      <c r="P452">
        <v>3.67</v>
      </c>
      <c r="Q452" t="s">
        <v>51</v>
      </c>
      <c r="R452" s="8">
        <v>2.9279999999999999</v>
      </c>
      <c r="S452" s="8">
        <v>10.739000000000001</v>
      </c>
      <c r="T452">
        <v>3.71</v>
      </c>
      <c r="U452" t="s">
        <v>51</v>
      </c>
      <c r="V452" s="8">
        <v>3.1360000000000001</v>
      </c>
      <c r="W452" s="8">
        <v>11.622</v>
      </c>
      <c r="Z452" s="8"/>
      <c r="AA452" s="8"/>
      <c r="AD452" s="8"/>
      <c r="AE452" s="8"/>
      <c r="AH452" s="8"/>
      <c r="AI452" s="8"/>
      <c r="AL452" s="8"/>
      <c r="AM452" s="8"/>
      <c r="AP452" s="8"/>
      <c r="AQ452" s="8"/>
    </row>
    <row r="453" spans="1:43" x14ac:dyDescent="0.3">
      <c r="A453">
        <v>450</v>
      </c>
      <c r="B453">
        <v>1</v>
      </c>
      <c r="D453">
        <v>4.12</v>
      </c>
      <c r="E453" s="2">
        <v>3.2719999999999998</v>
      </c>
      <c r="F453" s="8">
        <v>3.2719999999999998</v>
      </c>
      <c r="G453" s="8">
        <v>13.481999999999999</v>
      </c>
      <c r="H453">
        <v>4.1500000000000004</v>
      </c>
      <c r="I453" s="2">
        <v>3.073</v>
      </c>
      <c r="J453" s="8">
        <v>3.073</v>
      </c>
      <c r="K453" s="8">
        <v>12.744999999999999</v>
      </c>
      <c r="L453">
        <v>3.71</v>
      </c>
      <c r="M453" s="2">
        <v>2.7589999999999999</v>
      </c>
      <c r="N453" s="8">
        <v>2.7589999999999999</v>
      </c>
      <c r="O453" s="8">
        <v>10.246</v>
      </c>
      <c r="P453">
        <v>3.68</v>
      </c>
      <c r="Q453" s="2">
        <v>2.8580000000000001</v>
      </c>
      <c r="R453" s="8">
        <v>2.8580000000000001</v>
      </c>
      <c r="S453" s="8">
        <v>10.513999999999999</v>
      </c>
      <c r="T453">
        <v>3.66</v>
      </c>
      <c r="U453" s="2">
        <v>3.0019999999999998</v>
      </c>
      <c r="V453" s="8">
        <v>3.0019999999999998</v>
      </c>
      <c r="W453" s="8">
        <v>10.993</v>
      </c>
      <c r="Z453" s="8"/>
      <c r="AA453" s="8"/>
      <c r="AD453" s="8"/>
      <c r="AE453" s="8"/>
      <c r="AH453" s="8"/>
      <c r="AI453" s="8"/>
      <c r="AL453" s="8"/>
      <c r="AM453" s="8"/>
      <c r="AP453" s="8"/>
      <c r="AQ453" s="8"/>
    </row>
    <row r="454" spans="1:43" x14ac:dyDescent="0.3">
      <c r="A454">
        <v>451</v>
      </c>
      <c r="B454">
        <v>2</v>
      </c>
      <c r="D454">
        <v>4.12</v>
      </c>
      <c r="E454" t="s">
        <v>51</v>
      </c>
      <c r="F454" s="8">
        <v>3.2719999999999998</v>
      </c>
      <c r="G454" s="8">
        <v>13.481999999999999</v>
      </c>
      <c r="H454">
        <v>4.1500000000000004</v>
      </c>
      <c r="I454" t="s">
        <v>51</v>
      </c>
      <c r="J454" s="8">
        <v>3.073</v>
      </c>
      <c r="K454" s="8">
        <v>12.74</v>
      </c>
      <c r="L454">
        <v>3.63</v>
      </c>
      <c r="M454" t="s">
        <v>51</v>
      </c>
      <c r="N454" s="8">
        <v>2.7589999999999999</v>
      </c>
      <c r="O454" s="8">
        <v>10.026</v>
      </c>
      <c r="P454">
        <v>3.66</v>
      </c>
      <c r="Q454" t="s">
        <v>51</v>
      </c>
      <c r="R454" s="8">
        <v>2.8580000000000001</v>
      </c>
      <c r="S454" s="8">
        <v>10.465999999999999</v>
      </c>
      <c r="T454">
        <v>3.63</v>
      </c>
      <c r="U454" t="s">
        <v>51</v>
      </c>
      <c r="V454" s="8">
        <v>3.0019999999999998</v>
      </c>
      <c r="W454" s="8">
        <v>10.887</v>
      </c>
      <c r="Z454" s="8"/>
      <c r="AA454" s="8"/>
      <c r="AD454" s="8"/>
      <c r="AE454" s="8"/>
      <c r="AH454" s="8"/>
      <c r="AI454" s="8"/>
      <c r="AL454" s="8"/>
      <c r="AM454" s="8"/>
      <c r="AP454" s="8"/>
      <c r="AQ454" s="8"/>
    </row>
    <row r="455" spans="1:43" x14ac:dyDescent="0.3">
      <c r="A455">
        <v>452</v>
      </c>
      <c r="B455">
        <v>3</v>
      </c>
      <c r="D455">
        <v>4.12</v>
      </c>
      <c r="E455" t="s">
        <v>51</v>
      </c>
      <c r="F455" s="8">
        <v>3.2719999999999998</v>
      </c>
      <c r="G455" s="8">
        <v>13.481999999999999</v>
      </c>
      <c r="H455">
        <v>4.1399999999999997</v>
      </c>
      <c r="I455" t="s">
        <v>51</v>
      </c>
      <c r="J455" s="8">
        <v>3.073</v>
      </c>
      <c r="K455" s="8">
        <v>12.714</v>
      </c>
      <c r="L455">
        <v>3.65</v>
      </c>
      <c r="M455" t="s">
        <v>51</v>
      </c>
      <c r="N455" s="8">
        <v>2.7589999999999999</v>
      </c>
      <c r="O455" s="8">
        <v>10.067</v>
      </c>
      <c r="P455">
        <v>3.65</v>
      </c>
      <c r="Q455" t="s">
        <v>51</v>
      </c>
      <c r="R455" s="8">
        <v>2.8580000000000001</v>
      </c>
      <c r="S455" s="8">
        <v>10.441000000000001</v>
      </c>
      <c r="T455">
        <v>3.57</v>
      </c>
      <c r="U455" t="s">
        <v>51</v>
      </c>
      <c r="V455" s="8">
        <v>3.0019999999999998</v>
      </c>
      <c r="W455" s="8">
        <v>10.71</v>
      </c>
      <c r="Z455" s="8"/>
      <c r="AA455" s="8"/>
      <c r="AD455" s="8"/>
      <c r="AE455" s="8"/>
      <c r="AH455" s="8"/>
      <c r="AI455" s="8"/>
      <c r="AL455" s="8"/>
      <c r="AM455" s="8"/>
      <c r="AP455" s="8"/>
      <c r="AQ455" s="8"/>
    </row>
    <row r="456" spans="1:43" x14ac:dyDescent="0.3">
      <c r="A456">
        <v>453</v>
      </c>
      <c r="B456">
        <v>4</v>
      </c>
      <c r="D456">
        <v>4.12</v>
      </c>
      <c r="E456" t="s">
        <v>51</v>
      </c>
      <c r="F456" s="8">
        <v>3.2719999999999998</v>
      </c>
      <c r="G456" s="8">
        <v>13.481999999999999</v>
      </c>
      <c r="H456">
        <v>4.12</v>
      </c>
      <c r="I456" t="s">
        <v>51</v>
      </c>
      <c r="J456" s="8">
        <v>3.073</v>
      </c>
      <c r="K456" s="8">
        <v>12.659000000000001</v>
      </c>
      <c r="L456">
        <v>3.64</v>
      </c>
      <c r="M456" t="s">
        <v>51</v>
      </c>
      <c r="N456" s="8">
        <v>2.7589999999999999</v>
      </c>
      <c r="O456" s="8">
        <v>10.048</v>
      </c>
      <c r="P456">
        <v>3.6</v>
      </c>
      <c r="Q456" t="s">
        <v>51</v>
      </c>
      <c r="R456" s="8">
        <v>2.8580000000000001</v>
      </c>
      <c r="S456" s="8">
        <v>10.276</v>
      </c>
      <c r="T456">
        <v>3.55</v>
      </c>
      <c r="U456" t="s">
        <v>51</v>
      </c>
      <c r="V456" s="8">
        <v>3.0019999999999998</v>
      </c>
      <c r="W456" s="8">
        <v>10.644</v>
      </c>
      <c r="Z456" s="8"/>
      <c r="AA456" s="8"/>
      <c r="AD456" s="8"/>
      <c r="AE456" s="8"/>
      <c r="AH456" s="8"/>
      <c r="AI456" s="8"/>
      <c r="AL456" s="8"/>
      <c r="AM456" s="8"/>
      <c r="AP456" s="8"/>
      <c r="AQ456" s="8"/>
    </row>
    <row r="457" spans="1:43" x14ac:dyDescent="0.3">
      <c r="A457">
        <v>454</v>
      </c>
      <c r="B457">
        <v>5</v>
      </c>
      <c r="D457">
        <v>4.1100000000000003</v>
      </c>
      <c r="E457" t="s">
        <v>51</v>
      </c>
      <c r="F457" s="8">
        <v>3.2719999999999998</v>
      </c>
      <c r="G457" s="8">
        <v>13.449</v>
      </c>
      <c r="H457">
        <v>4.05</v>
      </c>
      <c r="I457" t="s">
        <v>51</v>
      </c>
      <c r="J457" s="8">
        <v>3.073</v>
      </c>
      <c r="K457" s="8">
        <v>12.446</v>
      </c>
      <c r="L457">
        <v>3.7</v>
      </c>
      <c r="M457" t="s">
        <v>51</v>
      </c>
      <c r="N457" s="8">
        <v>2.7589999999999999</v>
      </c>
      <c r="O457" s="8">
        <v>10.195</v>
      </c>
      <c r="P457">
        <v>3.61</v>
      </c>
      <c r="Q457" t="s">
        <v>51</v>
      </c>
      <c r="R457" s="8">
        <v>2.8580000000000001</v>
      </c>
      <c r="S457" s="8">
        <v>10.321999999999999</v>
      </c>
      <c r="T457">
        <v>3.52</v>
      </c>
      <c r="U457" t="s">
        <v>51</v>
      </c>
      <c r="V457" s="8">
        <v>3.0019999999999998</v>
      </c>
      <c r="W457" s="8">
        <v>10.554</v>
      </c>
      <c r="Z457" s="8"/>
      <c r="AA457" s="8"/>
      <c r="AD457" s="8"/>
      <c r="AE457" s="8"/>
      <c r="AH457" s="8"/>
      <c r="AI457" s="8"/>
      <c r="AL457" s="8"/>
      <c r="AM457" s="8"/>
      <c r="AP457" s="8"/>
      <c r="AQ457" s="8"/>
    </row>
    <row r="458" spans="1:43" x14ac:dyDescent="0.3">
      <c r="A458">
        <v>455</v>
      </c>
      <c r="B458">
        <v>6</v>
      </c>
      <c r="D458">
        <v>4.09</v>
      </c>
      <c r="E458" t="s">
        <v>51</v>
      </c>
      <c r="F458" s="8">
        <v>3.2719999999999998</v>
      </c>
      <c r="G458" s="8">
        <v>13.382999999999999</v>
      </c>
      <c r="H458">
        <v>4.0199999999999996</v>
      </c>
      <c r="I458" t="s">
        <v>51</v>
      </c>
      <c r="J458" s="8">
        <v>3.073</v>
      </c>
      <c r="K458" s="8">
        <v>12.352</v>
      </c>
      <c r="L458">
        <v>3.7</v>
      </c>
      <c r="M458" t="s">
        <v>51</v>
      </c>
      <c r="N458" s="8">
        <v>2.7589999999999999</v>
      </c>
      <c r="O458" s="8">
        <v>10.201000000000001</v>
      </c>
      <c r="P458">
        <v>3.59</v>
      </c>
      <c r="Q458" t="s">
        <v>51</v>
      </c>
      <c r="R458" s="8">
        <v>2.8580000000000001</v>
      </c>
      <c r="S458" s="8">
        <v>10.253</v>
      </c>
      <c r="T458">
        <v>3.52</v>
      </c>
      <c r="U458" t="s">
        <v>51</v>
      </c>
      <c r="V458" s="8">
        <v>3.0019999999999998</v>
      </c>
      <c r="W458" s="8">
        <v>10.56</v>
      </c>
      <c r="Z458" s="8"/>
      <c r="AA458" s="8"/>
      <c r="AD458" s="8"/>
      <c r="AE458" s="8"/>
      <c r="AH458" s="8"/>
      <c r="AI458" s="8"/>
      <c r="AL458" s="8"/>
      <c r="AM458" s="8"/>
      <c r="AP458" s="8"/>
      <c r="AQ458" s="8"/>
    </row>
    <row r="459" spans="1:43" x14ac:dyDescent="0.3">
      <c r="A459">
        <v>456</v>
      </c>
      <c r="B459">
        <v>7</v>
      </c>
      <c r="D459">
        <v>4.09</v>
      </c>
      <c r="E459" t="s">
        <v>51</v>
      </c>
      <c r="F459" s="8">
        <v>3.2719999999999998</v>
      </c>
      <c r="G459" s="8">
        <v>13.382999999999999</v>
      </c>
      <c r="H459">
        <v>3.95</v>
      </c>
      <c r="I459" t="s">
        <v>51</v>
      </c>
      <c r="J459" s="8">
        <v>3.073</v>
      </c>
      <c r="K459" s="8">
        <v>12.127000000000001</v>
      </c>
      <c r="L459">
        <v>3.76</v>
      </c>
      <c r="M459" t="s">
        <v>51</v>
      </c>
      <c r="N459" s="8">
        <v>2.7589999999999999</v>
      </c>
      <c r="O459" s="8">
        <v>10.372</v>
      </c>
      <c r="P459">
        <v>3.57</v>
      </c>
      <c r="Q459" t="s">
        <v>51</v>
      </c>
      <c r="R459" s="8">
        <v>2.8580000000000001</v>
      </c>
      <c r="S459" s="8">
        <v>10.212</v>
      </c>
      <c r="T459">
        <v>3.54</v>
      </c>
      <c r="U459" t="s">
        <v>51</v>
      </c>
      <c r="V459" s="8">
        <v>3.0019999999999998</v>
      </c>
      <c r="W459" s="8">
        <v>10.624000000000001</v>
      </c>
      <c r="Z459" s="8"/>
      <c r="AA459" s="8"/>
      <c r="AD459" s="8"/>
      <c r="AE459" s="8"/>
      <c r="AH459" s="8"/>
      <c r="AI459" s="8"/>
      <c r="AL459" s="8"/>
      <c r="AM459" s="8"/>
      <c r="AP459" s="8"/>
      <c r="AQ459" s="8"/>
    </row>
    <row r="460" spans="1:43" x14ac:dyDescent="0.3">
      <c r="A460">
        <v>457</v>
      </c>
      <c r="B460">
        <v>8</v>
      </c>
      <c r="D460">
        <v>4.0999999999999996</v>
      </c>
      <c r="E460" t="s">
        <v>51</v>
      </c>
      <c r="F460" s="8">
        <v>3.2719999999999998</v>
      </c>
      <c r="G460" s="8">
        <v>13.416</v>
      </c>
      <c r="H460">
        <v>3.95</v>
      </c>
      <c r="I460" t="s">
        <v>51</v>
      </c>
      <c r="J460" s="8">
        <v>3.073</v>
      </c>
      <c r="K460" s="8">
        <v>12.148999999999999</v>
      </c>
      <c r="L460">
        <v>3.79</v>
      </c>
      <c r="M460" t="s">
        <v>51</v>
      </c>
      <c r="N460" s="8">
        <v>2.7589999999999999</v>
      </c>
      <c r="O460" s="8">
        <v>10.461</v>
      </c>
      <c r="P460">
        <v>3.56</v>
      </c>
      <c r="Q460" t="s">
        <v>51</v>
      </c>
      <c r="R460" s="8">
        <v>2.8580000000000001</v>
      </c>
      <c r="S460" s="8">
        <v>10.18</v>
      </c>
      <c r="T460">
        <v>3.53</v>
      </c>
      <c r="U460" t="s">
        <v>51</v>
      </c>
      <c r="V460" s="8">
        <v>3.0019999999999998</v>
      </c>
      <c r="W460" s="8">
        <v>10.592000000000001</v>
      </c>
      <c r="Z460" s="8"/>
      <c r="AA460" s="8"/>
      <c r="AD460" s="8"/>
      <c r="AE460" s="8"/>
      <c r="AH460" s="8"/>
      <c r="AI460" s="8"/>
      <c r="AL460" s="8"/>
      <c r="AM460" s="8"/>
      <c r="AP460" s="8"/>
      <c r="AQ460" s="8"/>
    </row>
    <row r="461" spans="1:43" x14ac:dyDescent="0.3">
      <c r="A461">
        <v>458</v>
      </c>
      <c r="B461">
        <v>9</v>
      </c>
      <c r="D461">
        <v>4.09</v>
      </c>
      <c r="E461" t="s">
        <v>51</v>
      </c>
      <c r="F461" s="8">
        <v>3.2719999999999998</v>
      </c>
      <c r="G461" s="8">
        <v>13.382999999999999</v>
      </c>
      <c r="H461">
        <v>3.98</v>
      </c>
      <c r="I461" t="s">
        <v>51</v>
      </c>
      <c r="J461" s="8">
        <v>3.073</v>
      </c>
      <c r="K461" s="8">
        <v>12.234</v>
      </c>
      <c r="L461">
        <v>3.81</v>
      </c>
      <c r="M461" t="s">
        <v>51</v>
      </c>
      <c r="N461" s="8">
        <v>2.7589999999999999</v>
      </c>
      <c r="O461" s="8">
        <v>10.52</v>
      </c>
      <c r="P461">
        <v>3.55</v>
      </c>
      <c r="Q461" t="s">
        <v>51</v>
      </c>
      <c r="R461" s="8">
        <v>2.8580000000000001</v>
      </c>
      <c r="S461" s="8">
        <v>10.151</v>
      </c>
      <c r="T461">
        <v>3.51</v>
      </c>
      <c r="U461" t="s">
        <v>51</v>
      </c>
      <c r="V461" s="8">
        <v>3.0019999999999998</v>
      </c>
      <c r="W461" s="8">
        <v>10.526</v>
      </c>
      <c r="Z461" s="8"/>
      <c r="AA461" s="8"/>
      <c r="AD461" s="8"/>
      <c r="AE461" s="8"/>
      <c r="AH461" s="8"/>
      <c r="AI461" s="8"/>
      <c r="AL461" s="8"/>
      <c r="AM461" s="8"/>
      <c r="AP461" s="8"/>
      <c r="AQ461" s="8"/>
    </row>
    <row r="462" spans="1:43" x14ac:dyDescent="0.3">
      <c r="A462">
        <v>459</v>
      </c>
      <c r="B462">
        <v>10</v>
      </c>
      <c r="D462">
        <v>4.09</v>
      </c>
      <c r="E462" t="s">
        <v>51</v>
      </c>
      <c r="F462" s="8">
        <v>3.2719999999999998</v>
      </c>
      <c r="G462" s="8">
        <v>13.382999999999999</v>
      </c>
      <c r="H462">
        <v>3.99</v>
      </c>
      <c r="I462" t="s">
        <v>51</v>
      </c>
      <c r="J462" s="8">
        <v>3.073</v>
      </c>
      <c r="K462" s="8">
        <v>12.253</v>
      </c>
      <c r="L462">
        <v>3.83</v>
      </c>
      <c r="M462" t="s">
        <v>51</v>
      </c>
      <c r="N462" s="8">
        <v>2.7589999999999999</v>
      </c>
      <c r="O462" s="8">
        <v>10.553000000000001</v>
      </c>
      <c r="P462">
        <v>3.51</v>
      </c>
      <c r="Q462" t="s">
        <v>51</v>
      </c>
      <c r="R462" s="8">
        <v>2.8580000000000001</v>
      </c>
      <c r="S462" s="8">
        <v>10.039</v>
      </c>
      <c r="T462">
        <v>3.49</v>
      </c>
      <c r="U462" t="s">
        <v>51</v>
      </c>
      <c r="V462" s="8">
        <v>3.0019999999999998</v>
      </c>
      <c r="W462" s="8">
        <v>10.487</v>
      </c>
      <c r="Z462" s="8"/>
      <c r="AA462" s="8"/>
      <c r="AD462" s="8"/>
      <c r="AE462" s="8"/>
      <c r="AH462" s="8"/>
      <c r="AI462" s="8"/>
      <c r="AL462" s="8"/>
      <c r="AM462" s="8"/>
      <c r="AP462" s="8"/>
      <c r="AQ462" s="8"/>
    </row>
    <row r="463" spans="1:43" x14ac:dyDescent="0.3">
      <c r="A463">
        <v>460</v>
      </c>
      <c r="B463">
        <v>11</v>
      </c>
      <c r="D463">
        <v>4.09</v>
      </c>
      <c r="E463" t="s">
        <v>51</v>
      </c>
      <c r="F463" s="8">
        <v>3.2719999999999998</v>
      </c>
      <c r="G463" s="8">
        <v>13.382999999999999</v>
      </c>
      <c r="H463">
        <v>3.96</v>
      </c>
      <c r="I463" t="s">
        <v>51</v>
      </c>
      <c r="J463" s="8">
        <v>3.073</v>
      </c>
      <c r="K463" s="8">
        <v>12.180999999999999</v>
      </c>
      <c r="L463">
        <v>3.82</v>
      </c>
      <c r="M463" t="s">
        <v>51</v>
      </c>
      <c r="N463" s="8">
        <v>2.7589999999999999</v>
      </c>
      <c r="O463" s="8">
        <v>10.536</v>
      </c>
      <c r="P463">
        <v>3.58</v>
      </c>
      <c r="Q463" t="s">
        <v>51</v>
      </c>
      <c r="R463" s="8">
        <v>2.8580000000000001</v>
      </c>
      <c r="S463" s="8">
        <v>10.227</v>
      </c>
      <c r="T463">
        <v>3.48</v>
      </c>
      <c r="U463" t="s">
        <v>51</v>
      </c>
      <c r="V463" s="8">
        <v>3.0019999999999998</v>
      </c>
      <c r="W463" s="8">
        <v>10.457000000000001</v>
      </c>
      <c r="Z463" s="8"/>
      <c r="AA463" s="8"/>
      <c r="AD463" s="8"/>
      <c r="AE463" s="8"/>
      <c r="AH463" s="8"/>
      <c r="AI463" s="8"/>
      <c r="AL463" s="8"/>
      <c r="AM463" s="8"/>
      <c r="AP463" s="8"/>
      <c r="AQ463" s="8"/>
    </row>
    <row r="464" spans="1:43" x14ac:dyDescent="0.3">
      <c r="A464">
        <v>461</v>
      </c>
      <c r="B464">
        <v>12</v>
      </c>
      <c r="D464">
        <v>4.09</v>
      </c>
      <c r="E464" t="s">
        <v>51</v>
      </c>
      <c r="F464" s="8">
        <v>3.2719999999999998</v>
      </c>
      <c r="G464" s="8">
        <v>13.382999999999999</v>
      </c>
      <c r="H464">
        <v>3.97</v>
      </c>
      <c r="I464" t="s">
        <v>51</v>
      </c>
      <c r="J464" s="8">
        <v>3.073</v>
      </c>
      <c r="K464" s="8">
        <v>12.185</v>
      </c>
      <c r="L464">
        <v>3.79</v>
      </c>
      <c r="M464" t="s">
        <v>51</v>
      </c>
      <c r="N464" s="8">
        <v>2.7589999999999999</v>
      </c>
      <c r="O464" s="8">
        <v>10.456</v>
      </c>
      <c r="P464">
        <v>3.53</v>
      </c>
      <c r="Q464" t="s">
        <v>51</v>
      </c>
      <c r="R464" s="8">
        <v>2.8580000000000001</v>
      </c>
      <c r="S464" s="8">
        <v>10.08</v>
      </c>
      <c r="T464">
        <v>3.44</v>
      </c>
      <c r="U464" t="s">
        <v>51</v>
      </c>
      <c r="V464" s="8">
        <v>3.0019999999999998</v>
      </c>
      <c r="W464" s="8">
        <v>10.319000000000001</v>
      </c>
      <c r="Z464" s="8"/>
      <c r="AA464" s="8"/>
      <c r="AD464" s="8"/>
      <c r="AE464" s="8"/>
      <c r="AH464" s="8"/>
      <c r="AI464" s="8"/>
      <c r="AL464" s="8"/>
      <c r="AM464" s="8"/>
      <c r="AP464" s="8"/>
      <c r="AQ464" s="8"/>
    </row>
    <row r="465" spans="1:43" x14ac:dyDescent="0.3">
      <c r="A465">
        <v>462</v>
      </c>
      <c r="B465">
        <v>13</v>
      </c>
      <c r="D465">
        <v>4.08</v>
      </c>
      <c r="E465" t="s">
        <v>51</v>
      </c>
      <c r="F465" s="8">
        <v>3.2719999999999998</v>
      </c>
      <c r="G465" s="8">
        <v>13.351000000000001</v>
      </c>
      <c r="H465">
        <v>3.98</v>
      </c>
      <c r="I465" t="s">
        <v>51</v>
      </c>
      <c r="J465" s="8">
        <v>3.073</v>
      </c>
      <c r="K465" s="8">
        <v>12.22</v>
      </c>
      <c r="L465">
        <v>3.77</v>
      </c>
      <c r="M465" t="s">
        <v>51</v>
      </c>
      <c r="N465" s="8">
        <v>2.7589999999999999</v>
      </c>
      <c r="O465" s="8">
        <v>10.414</v>
      </c>
      <c r="P465">
        <v>3.54</v>
      </c>
      <c r="Q465" t="s">
        <v>51</v>
      </c>
      <c r="R465" s="8">
        <v>2.8580000000000001</v>
      </c>
      <c r="S465" s="8">
        <v>10.109</v>
      </c>
      <c r="T465">
        <v>3.49</v>
      </c>
      <c r="U465" t="s">
        <v>51</v>
      </c>
      <c r="V465" s="8">
        <v>3.0019999999999998</v>
      </c>
      <c r="W465" s="8">
        <v>10.468</v>
      </c>
      <c r="Z465" s="8"/>
      <c r="AA465" s="8"/>
      <c r="AD465" s="8"/>
      <c r="AE465" s="8"/>
      <c r="AH465" s="8"/>
      <c r="AI465" s="8"/>
      <c r="AL465" s="8"/>
      <c r="AM465" s="8"/>
      <c r="AP465" s="8"/>
      <c r="AQ465" s="8"/>
    </row>
    <row r="466" spans="1:43" x14ac:dyDescent="0.3">
      <c r="A466">
        <v>463</v>
      </c>
      <c r="B466">
        <v>14</v>
      </c>
      <c r="D466">
        <v>4.08</v>
      </c>
      <c r="E466" t="s">
        <v>51</v>
      </c>
      <c r="F466" s="8">
        <v>3.2719999999999998</v>
      </c>
      <c r="G466" s="8">
        <v>13.351000000000001</v>
      </c>
      <c r="H466">
        <v>3.94</v>
      </c>
      <c r="I466" t="s">
        <v>51</v>
      </c>
      <c r="J466" s="8">
        <v>3.073</v>
      </c>
      <c r="K466" s="8">
        <v>12.090999999999999</v>
      </c>
      <c r="L466">
        <v>3.7</v>
      </c>
      <c r="M466" t="s">
        <v>51</v>
      </c>
      <c r="N466" s="8">
        <v>2.7589999999999999</v>
      </c>
      <c r="O466" s="8">
        <v>10.212</v>
      </c>
      <c r="P466">
        <v>3.57</v>
      </c>
      <c r="Q466" t="s">
        <v>51</v>
      </c>
      <c r="R466" s="8">
        <v>2.8580000000000001</v>
      </c>
      <c r="S466" s="8">
        <v>10.210000000000001</v>
      </c>
      <c r="T466">
        <v>3.53</v>
      </c>
      <c r="U466" t="s">
        <v>51</v>
      </c>
      <c r="V466" s="8">
        <v>3.0019999999999998</v>
      </c>
      <c r="W466" s="8">
        <v>10.587999999999999</v>
      </c>
      <c r="Z466" s="8"/>
      <c r="AA466" s="8"/>
      <c r="AD466" s="8"/>
      <c r="AE466" s="8"/>
      <c r="AH466" s="8"/>
      <c r="AI466" s="8"/>
      <c r="AL466" s="8"/>
      <c r="AM466" s="8"/>
      <c r="AP466" s="8"/>
      <c r="AQ466" s="8"/>
    </row>
    <row r="467" spans="1:43" x14ac:dyDescent="0.3">
      <c r="A467">
        <v>464</v>
      </c>
      <c r="B467">
        <v>15</v>
      </c>
      <c r="D467">
        <v>4.08</v>
      </c>
      <c r="E467" t="s">
        <v>51</v>
      </c>
      <c r="F467" s="8">
        <v>3.2719999999999998</v>
      </c>
      <c r="G467" s="8">
        <v>13.351000000000001</v>
      </c>
      <c r="H467">
        <v>3.98</v>
      </c>
      <c r="I467" t="s">
        <v>51</v>
      </c>
      <c r="J467" s="8">
        <v>3.073</v>
      </c>
      <c r="K467" s="8">
        <v>12.218</v>
      </c>
      <c r="L467">
        <v>3.66</v>
      </c>
      <c r="M467" t="s">
        <v>51</v>
      </c>
      <c r="N467" s="8">
        <v>2.7589999999999999</v>
      </c>
      <c r="O467" s="8">
        <v>10.098000000000001</v>
      </c>
      <c r="P467">
        <v>3.6</v>
      </c>
      <c r="Q467" t="s">
        <v>51</v>
      </c>
      <c r="R467" s="8">
        <v>2.8580000000000001</v>
      </c>
      <c r="S467" s="8">
        <v>10.278</v>
      </c>
      <c r="T467">
        <v>3.58</v>
      </c>
      <c r="U467" t="s">
        <v>51</v>
      </c>
      <c r="V467" s="8">
        <v>3.0019999999999998</v>
      </c>
      <c r="W467" s="8">
        <v>10.736000000000001</v>
      </c>
      <c r="Z467" s="8"/>
      <c r="AA467" s="8"/>
      <c r="AD467" s="8"/>
      <c r="AE467" s="8"/>
      <c r="AH467" s="8"/>
      <c r="AI467" s="8"/>
      <c r="AL467" s="8"/>
      <c r="AM467" s="8"/>
      <c r="AP467" s="8"/>
      <c r="AQ467" s="8"/>
    </row>
    <row r="468" spans="1:43" x14ac:dyDescent="0.3">
      <c r="A468">
        <v>465</v>
      </c>
      <c r="B468">
        <v>1</v>
      </c>
      <c r="D468">
        <v>4.09</v>
      </c>
      <c r="E468" s="2">
        <v>3.0539999999999998</v>
      </c>
      <c r="F468" s="8">
        <v>3.0539999999999998</v>
      </c>
      <c r="G468" s="8">
        <v>12.491</v>
      </c>
      <c r="H468">
        <v>3.98</v>
      </c>
      <c r="I468" s="2">
        <v>2.9620000000000002</v>
      </c>
      <c r="J468" s="8">
        <v>2.9620000000000002</v>
      </c>
      <c r="K468" s="8">
        <v>11.784000000000001</v>
      </c>
      <c r="L468">
        <v>3.66</v>
      </c>
      <c r="M468" s="2">
        <v>3.0369999999999999</v>
      </c>
      <c r="N468" s="8">
        <v>3.0369999999999999</v>
      </c>
      <c r="O468" s="8">
        <v>11.11</v>
      </c>
      <c r="P468">
        <v>3.58</v>
      </c>
      <c r="Q468" s="2">
        <v>2.7570000000000001</v>
      </c>
      <c r="R468" s="8">
        <v>2.7570000000000001</v>
      </c>
      <c r="S468" s="8">
        <v>9.8620000000000001</v>
      </c>
      <c r="T468">
        <v>3.59</v>
      </c>
      <c r="U468" s="2">
        <v>2.7650000000000001</v>
      </c>
      <c r="V468" s="8">
        <v>2.7650000000000001</v>
      </c>
      <c r="W468" s="8">
        <v>9.9139999999999997</v>
      </c>
      <c r="Z468" s="8"/>
      <c r="AA468" s="8"/>
      <c r="AD468" s="8"/>
      <c r="AE468" s="8"/>
      <c r="AH468" s="8"/>
      <c r="AI468" s="8"/>
      <c r="AL468" s="8"/>
      <c r="AM468" s="8"/>
      <c r="AP468" s="8"/>
      <c r="AQ468" s="8"/>
    </row>
    <row r="469" spans="1:43" x14ac:dyDescent="0.3">
      <c r="A469">
        <v>466</v>
      </c>
      <c r="B469">
        <v>2</v>
      </c>
      <c r="D469">
        <v>4.08</v>
      </c>
      <c r="E469" t="s">
        <v>51</v>
      </c>
      <c r="F469" s="8">
        <v>3.0539999999999998</v>
      </c>
      <c r="G469" s="8">
        <v>12.46</v>
      </c>
      <c r="H469">
        <v>4</v>
      </c>
      <c r="I469" t="s">
        <v>51</v>
      </c>
      <c r="J469" s="8">
        <v>2.9620000000000002</v>
      </c>
      <c r="K469" s="8">
        <v>11.839</v>
      </c>
      <c r="L469">
        <v>3.67</v>
      </c>
      <c r="M469" t="s">
        <v>51</v>
      </c>
      <c r="N469" s="8">
        <v>3.0369999999999999</v>
      </c>
      <c r="O469" s="8">
        <v>11.135999999999999</v>
      </c>
      <c r="P469">
        <v>3.57</v>
      </c>
      <c r="Q469" t="s">
        <v>51</v>
      </c>
      <c r="R469" s="8">
        <v>2.7570000000000001</v>
      </c>
      <c r="S469" s="8">
        <v>9.85</v>
      </c>
      <c r="T469">
        <v>3.64</v>
      </c>
      <c r="U469" t="s">
        <v>51</v>
      </c>
      <c r="V469" s="8">
        <v>2.7650000000000001</v>
      </c>
      <c r="W469" s="8">
        <v>10.064</v>
      </c>
      <c r="Z469" s="8"/>
      <c r="AA469" s="8"/>
      <c r="AD469" s="8"/>
      <c r="AE469" s="8"/>
      <c r="AH469" s="8"/>
      <c r="AI469" s="8"/>
      <c r="AL469" s="8"/>
      <c r="AM469" s="8"/>
      <c r="AP469" s="8"/>
      <c r="AQ469" s="8"/>
    </row>
    <row r="470" spans="1:43" x14ac:dyDescent="0.3">
      <c r="A470">
        <v>467</v>
      </c>
      <c r="B470">
        <v>3</v>
      </c>
      <c r="D470">
        <v>4.08</v>
      </c>
      <c r="E470" t="s">
        <v>51</v>
      </c>
      <c r="F470" s="8">
        <v>3.0539999999999998</v>
      </c>
      <c r="G470" s="8">
        <v>12.46</v>
      </c>
      <c r="H470">
        <v>3.99</v>
      </c>
      <c r="I470" t="s">
        <v>51</v>
      </c>
      <c r="J470" s="8">
        <v>2.9620000000000002</v>
      </c>
      <c r="K470" s="8">
        <v>11.83</v>
      </c>
      <c r="L470">
        <v>3.66</v>
      </c>
      <c r="M470" t="s">
        <v>51</v>
      </c>
      <c r="N470" s="8">
        <v>3.0369999999999999</v>
      </c>
      <c r="O470" s="8">
        <v>11.106999999999999</v>
      </c>
      <c r="P470">
        <v>3.6</v>
      </c>
      <c r="Q470" t="s">
        <v>51</v>
      </c>
      <c r="R470" s="8">
        <v>2.7570000000000001</v>
      </c>
      <c r="S470" s="8">
        <v>9.93</v>
      </c>
      <c r="T470">
        <v>3.58</v>
      </c>
      <c r="U470" t="s">
        <v>51</v>
      </c>
      <c r="V470" s="8">
        <v>2.7650000000000001</v>
      </c>
      <c r="W470" s="8">
        <v>9.8930000000000007</v>
      </c>
      <c r="Z470" s="8"/>
      <c r="AA470" s="8"/>
      <c r="AD470" s="8"/>
      <c r="AE470" s="8"/>
      <c r="AH470" s="8"/>
      <c r="AI470" s="8"/>
      <c r="AL470" s="8"/>
      <c r="AM470" s="8"/>
      <c r="AP470" s="8"/>
      <c r="AQ470" s="8"/>
    </row>
    <row r="471" spans="1:43" x14ac:dyDescent="0.3">
      <c r="A471">
        <v>468</v>
      </c>
      <c r="B471">
        <v>4</v>
      </c>
      <c r="D471">
        <v>4.09</v>
      </c>
      <c r="E471" t="s">
        <v>51</v>
      </c>
      <c r="F471" s="8">
        <v>3.0539999999999998</v>
      </c>
      <c r="G471" s="8">
        <v>12.491</v>
      </c>
      <c r="H471">
        <v>4.01</v>
      </c>
      <c r="I471" t="s">
        <v>51</v>
      </c>
      <c r="J471" s="8">
        <v>2.9620000000000002</v>
      </c>
      <c r="K471" s="8">
        <v>11.89</v>
      </c>
      <c r="L471">
        <v>3.7</v>
      </c>
      <c r="M471" t="s">
        <v>51</v>
      </c>
      <c r="N471" s="8">
        <v>3.0369999999999999</v>
      </c>
      <c r="O471" s="8">
        <v>11.228999999999999</v>
      </c>
      <c r="P471">
        <v>3.57</v>
      </c>
      <c r="Q471" t="s">
        <v>51</v>
      </c>
      <c r="R471" s="8">
        <v>2.7570000000000001</v>
      </c>
      <c r="S471" s="8">
        <v>9.8520000000000003</v>
      </c>
      <c r="T471">
        <v>3.58</v>
      </c>
      <c r="U471" t="s">
        <v>51</v>
      </c>
      <c r="V471" s="8">
        <v>2.7650000000000001</v>
      </c>
      <c r="W471" s="8">
        <v>9.8849999999999998</v>
      </c>
      <c r="Z471" s="8"/>
      <c r="AA471" s="8"/>
      <c r="AD471" s="8"/>
      <c r="AE471" s="8"/>
      <c r="AH471" s="8"/>
      <c r="AI471" s="8"/>
      <c r="AL471" s="8"/>
      <c r="AM471" s="8"/>
      <c r="AP471" s="8"/>
      <c r="AQ471" s="8"/>
    </row>
    <row r="472" spans="1:43" x14ac:dyDescent="0.3">
      <c r="A472">
        <v>469</v>
      </c>
      <c r="B472">
        <v>5</v>
      </c>
      <c r="D472">
        <v>4.08</v>
      </c>
      <c r="E472" t="s">
        <v>51</v>
      </c>
      <c r="F472" s="8">
        <v>3.0539999999999998</v>
      </c>
      <c r="G472" s="8">
        <v>12.46</v>
      </c>
      <c r="H472">
        <v>3.96</v>
      </c>
      <c r="I472" t="s">
        <v>51</v>
      </c>
      <c r="J472" s="8">
        <v>2.9620000000000002</v>
      </c>
      <c r="K472" s="8">
        <v>11.728</v>
      </c>
      <c r="L472">
        <v>3.7</v>
      </c>
      <c r="M472" t="s">
        <v>51</v>
      </c>
      <c r="N472" s="8">
        <v>3.0369999999999999</v>
      </c>
      <c r="O472" s="8">
        <v>11.242000000000001</v>
      </c>
      <c r="P472">
        <v>3.54</v>
      </c>
      <c r="Q472" t="s">
        <v>51</v>
      </c>
      <c r="R472" s="8">
        <v>2.7570000000000001</v>
      </c>
      <c r="S472" s="8">
        <v>9.7539999999999996</v>
      </c>
      <c r="T472">
        <v>3.55</v>
      </c>
      <c r="U472" t="s">
        <v>51</v>
      </c>
      <c r="V472" s="8">
        <v>2.7650000000000001</v>
      </c>
      <c r="W472" s="8">
        <v>9.8219999999999992</v>
      </c>
      <c r="Z472" s="8"/>
      <c r="AA472" s="8"/>
      <c r="AD472" s="8"/>
      <c r="AE472" s="8"/>
      <c r="AH472" s="8"/>
      <c r="AI472" s="8"/>
      <c r="AL472" s="8"/>
      <c r="AM472" s="8"/>
      <c r="AP472" s="8"/>
      <c r="AQ472" s="8"/>
    </row>
    <row r="473" spans="1:43" x14ac:dyDescent="0.3">
      <c r="A473">
        <v>470</v>
      </c>
      <c r="B473">
        <v>6</v>
      </c>
      <c r="D473">
        <v>4.08</v>
      </c>
      <c r="E473" t="s">
        <v>51</v>
      </c>
      <c r="F473" s="8">
        <v>3.0539999999999998</v>
      </c>
      <c r="G473" s="8">
        <v>12.46</v>
      </c>
      <c r="H473">
        <v>3.98</v>
      </c>
      <c r="I473" t="s">
        <v>51</v>
      </c>
      <c r="J473" s="8">
        <v>2.9620000000000002</v>
      </c>
      <c r="K473" s="8">
        <v>11.801</v>
      </c>
      <c r="L473">
        <v>3.67</v>
      </c>
      <c r="M473" t="s">
        <v>51</v>
      </c>
      <c r="N473" s="8">
        <v>3.0369999999999999</v>
      </c>
      <c r="O473" s="8">
        <v>11.151999999999999</v>
      </c>
      <c r="P473">
        <v>3.54</v>
      </c>
      <c r="Q473" t="s">
        <v>51</v>
      </c>
      <c r="R473" s="8">
        <v>2.7570000000000001</v>
      </c>
      <c r="S473" s="8">
        <v>9.7550000000000008</v>
      </c>
      <c r="T473">
        <v>3.54</v>
      </c>
      <c r="U473" t="s">
        <v>51</v>
      </c>
      <c r="V473" s="8">
        <v>2.7650000000000001</v>
      </c>
      <c r="W473" s="8">
        <v>9.7829999999999995</v>
      </c>
      <c r="Z473" s="8"/>
      <c r="AA473" s="8"/>
      <c r="AD473" s="8"/>
      <c r="AE473" s="8"/>
      <c r="AH473" s="8"/>
      <c r="AI473" s="8"/>
      <c r="AL473" s="8"/>
      <c r="AM473" s="8"/>
      <c r="AP473" s="8"/>
      <c r="AQ473" s="8"/>
    </row>
    <row r="474" spans="1:43" x14ac:dyDescent="0.3">
      <c r="A474">
        <v>471</v>
      </c>
      <c r="B474">
        <v>7</v>
      </c>
      <c r="D474">
        <v>4.08</v>
      </c>
      <c r="E474" t="s">
        <v>51</v>
      </c>
      <c r="F474" s="8">
        <v>3.0539999999999998</v>
      </c>
      <c r="G474" s="8">
        <v>12.46</v>
      </c>
      <c r="H474">
        <v>3.99</v>
      </c>
      <c r="I474" t="s">
        <v>51</v>
      </c>
      <c r="J474" s="8">
        <v>2.9620000000000002</v>
      </c>
      <c r="K474" s="8">
        <v>11.827</v>
      </c>
      <c r="L474">
        <v>3.64</v>
      </c>
      <c r="M474" t="s">
        <v>51</v>
      </c>
      <c r="N474" s="8">
        <v>3.0369999999999999</v>
      </c>
      <c r="O474" s="8">
        <v>11.04</v>
      </c>
      <c r="P474">
        <v>3.56</v>
      </c>
      <c r="Q474" t="s">
        <v>51</v>
      </c>
      <c r="R474" s="8">
        <v>2.7570000000000001</v>
      </c>
      <c r="S474" s="8">
        <v>9.82</v>
      </c>
      <c r="T474">
        <v>3.53</v>
      </c>
      <c r="U474" t="s">
        <v>51</v>
      </c>
      <c r="V474" s="8">
        <v>2.7650000000000001</v>
      </c>
      <c r="W474" s="8">
        <v>9.76</v>
      </c>
      <c r="Z474" s="8"/>
      <c r="AA474" s="8"/>
      <c r="AD474" s="8"/>
      <c r="AE474" s="8"/>
      <c r="AH474" s="8"/>
      <c r="AI474" s="8"/>
      <c r="AL474" s="8"/>
      <c r="AM474" s="8"/>
      <c r="AP474" s="8"/>
      <c r="AQ474" s="8"/>
    </row>
    <row r="475" spans="1:43" x14ac:dyDescent="0.3">
      <c r="A475">
        <v>472</v>
      </c>
      <c r="B475">
        <v>8</v>
      </c>
      <c r="D475">
        <v>4.08</v>
      </c>
      <c r="E475" t="s">
        <v>51</v>
      </c>
      <c r="F475" s="8">
        <v>3.0539999999999998</v>
      </c>
      <c r="G475" s="8">
        <v>12.46</v>
      </c>
      <c r="H475">
        <v>3.95</v>
      </c>
      <c r="I475" t="s">
        <v>51</v>
      </c>
      <c r="J475" s="8">
        <v>2.9620000000000002</v>
      </c>
      <c r="K475" s="8">
        <v>11.712999999999999</v>
      </c>
      <c r="L475">
        <v>3.6</v>
      </c>
      <c r="M475" t="s">
        <v>51</v>
      </c>
      <c r="N475" s="8">
        <v>3.0369999999999999</v>
      </c>
      <c r="O475" s="8">
        <v>10.939</v>
      </c>
      <c r="P475">
        <v>3.55</v>
      </c>
      <c r="Q475" t="s">
        <v>51</v>
      </c>
      <c r="R475" s="8">
        <v>2.7570000000000001</v>
      </c>
      <c r="S475" s="8">
        <v>9.7989999999999995</v>
      </c>
      <c r="T475">
        <v>3.55</v>
      </c>
      <c r="U475" t="s">
        <v>51</v>
      </c>
      <c r="V475" s="8">
        <v>2.7650000000000001</v>
      </c>
      <c r="W475" s="8">
        <v>9.8219999999999992</v>
      </c>
      <c r="Z475" s="8"/>
      <c r="AA475" s="8"/>
      <c r="AD475" s="8"/>
      <c r="AE475" s="8"/>
      <c r="AH475" s="8"/>
      <c r="AI475" s="8"/>
      <c r="AL475" s="8"/>
      <c r="AM475" s="8"/>
      <c r="AP475" s="8"/>
      <c r="AQ475" s="8"/>
    </row>
    <row r="476" spans="1:43" x14ac:dyDescent="0.3">
      <c r="A476">
        <v>473</v>
      </c>
      <c r="B476">
        <v>9</v>
      </c>
      <c r="D476">
        <v>4.08</v>
      </c>
      <c r="E476" t="s">
        <v>51</v>
      </c>
      <c r="F476" s="8">
        <v>3.0539999999999998</v>
      </c>
      <c r="G476" s="8">
        <v>12.46</v>
      </c>
      <c r="H476">
        <v>3.96</v>
      </c>
      <c r="I476" t="s">
        <v>51</v>
      </c>
      <c r="J476" s="8">
        <v>2.9620000000000002</v>
      </c>
      <c r="K476" s="8">
        <v>11.733000000000001</v>
      </c>
      <c r="L476">
        <v>3.57</v>
      </c>
      <c r="M476" t="s">
        <v>51</v>
      </c>
      <c r="N476" s="8">
        <v>3.0369999999999999</v>
      </c>
      <c r="O476" s="8">
        <v>10.85</v>
      </c>
      <c r="P476">
        <v>3.59</v>
      </c>
      <c r="Q476" t="s">
        <v>51</v>
      </c>
      <c r="R476" s="8">
        <v>2.7570000000000001</v>
      </c>
      <c r="S476" s="8">
        <v>9.8949999999999996</v>
      </c>
      <c r="T476">
        <v>3.52</v>
      </c>
      <c r="U476" t="s">
        <v>51</v>
      </c>
      <c r="V476" s="8">
        <v>2.7650000000000001</v>
      </c>
      <c r="W476" s="8">
        <v>9.7309999999999999</v>
      </c>
      <c r="Z476" s="8"/>
      <c r="AA476" s="8"/>
      <c r="AD476" s="8"/>
      <c r="AE476" s="8"/>
      <c r="AH476" s="8"/>
      <c r="AI476" s="8"/>
      <c r="AL476" s="8"/>
      <c r="AM476" s="8"/>
      <c r="AP476" s="8"/>
      <c r="AQ476" s="8"/>
    </row>
    <row r="477" spans="1:43" x14ac:dyDescent="0.3">
      <c r="A477">
        <v>474</v>
      </c>
      <c r="B477">
        <v>10</v>
      </c>
      <c r="D477">
        <v>4.07</v>
      </c>
      <c r="E477" t="s">
        <v>51</v>
      </c>
      <c r="F477" s="8">
        <v>3.0539999999999998</v>
      </c>
      <c r="G477" s="8">
        <v>12.43</v>
      </c>
      <c r="H477">
        <v>4.0199999999999996</v>
      </c>
      <c r="I477" t="s">
        <v>51</v>
      </c>
      <c r="J477" s="8">
        <v>2.9620000000000002</v>
      </c>
      <c r="K477" s="8">
        <v>11.904</v>
      </c>
      <c r="L477">
        <v>3.56</v>
      </c>
      <c r="M477" t="s">
        <v>51</v>
      </c>
      <c r="N477" s="8">
        <v>3.0369999999999999</v>
      </c>
      <c r="O477" s="8">
        <v>10.808</v>
      </c>
      <c r="P477">
        <v>3.66</v>
      </c>
      <c r="Q477" t="s">
        <v>51</v>
      </c>
      <c r="R477" s="8">
        <v>2.7570000000000001</v>
      </c>
      <c r="S477" s="8">
        <v>10.081</v>
      </c>
      <c r="T477">
        <v>3.51</v>
      </c>
      <c r="U477" t="s">
        <v>51</v>
      </c>
      <c r="V477" s="8">
        <v>2.7650000000000001</v>
      </c>
      <c r="W477" s="8">
        <v>9.6989999999999998</v>
      </c>
      <c r="Z477" s="8"/>
      <c r="AA477" s="8"/>
      <c r="AD477" s="8"/>
      <c r="AE477" s="8"/>
      <c r="AH477" s="8"/>
      <c r="AI477" s="8"/>
      <c r="AL477" s="8"/>
      <c r="AM477" s="8"/>
      <c r="AP477" s="8"/>
      <c r="AQ477" s="8"/>
    </row>
    <row r="478" spans="1:43" x14ac:dyDescent="0.3">
      <c r="A478">
        <v>475</v>
      </c>
      <c r="B478">
        <v>11</v>
      </c>
      <c r="D478">
        <v>4.07</v>
      </c>
      <c r="E478" t="s">
        <v>51</v>
      </c>
      <c r="F478" s="8">
        <v>3.0539999999999998</v>
      </c>
      <c r="G478" s="8">
        <v>12.43</v>
      </c>
      <c r="H478">
        <v>4.05</v>
      </c>
      <c r="I478" t="s">
        <v>51</v>
      </c>
      <c r="J478" s="8">
        <v>2.9620000000000002</v>
      </c>
      <c r="K478" s="8">
        <v>11.984</v>
      </c>
      <c r="L478">
        <v>3.58</v>
      </c>
      <c r="M478" t="s">
        <v>51</v>
      </c>
      <c r="N478" s="8">
        <v>3.0369999999999999</v>
      </c>
      <c r="O478" s="8">
        <v>10.88</v>
      </c>
      <c r="P478">
        <v>3.61</v>
      </c>
      <c r="Q478" t="s">
        <v>51</v>
      </c>
      <c r="R478" s="8">
        <v>2.7570000000000001</v>
      </c>
      <c r="S478" s="8">
        <v>9.9499999999999993</v>
      </c>
      <c r="T478">
        <v>3.56</v>
      </c>
      <c r="U478" t="s">
        <v>51</v>
      </c>
      <c r="V478" s="8">
        <v>2.7650000000000001</v>
      </c>
      <c r="W478" s="8">
        <v>9.8390000000000004</v>
      </c>
      <c r="Z478" s="8"/>
      <c r="AA478" s="8"/>
      <c r="AD478" s="8"/>
      <c r="AE478" s="8"/>
      <c r="AH478" s="8"/>
      <c r="AI478" s="8"/>
      <c r="AL478" s="8"/>
      <c r="AM478" s="8"/>
      <c r="AP478" s="8"/>
      <c r="AQ478" s="8"/>
    </row>
    <row r="479" spans="1:43" x14ac:dyDescent="0.3">
      <c r="A479">
        <v>476</v>
      </c>
      <c r="B479">
        <v>12</v>
      </c>
      <c r="D479">
        <v>4.07</v>
      </c>
      <c r="E479" t="s">
        <v>51</v>
      </c>
      <c r="F479" s="8">
        <v>3.0539999999999998</v>
      </c>
      <c r="G479" s="8">
        <v>12.43</v>
      </c>
      <c r="H479">
        <v>4.0599999999999996</v>
      </c>
      <c r="I479" t="s">
        <v>51</v>
      </c>
      <c r="J479" s="8">
        <v>2.9620000000000002</v>
      </c>
      <c r="K479" s="8">
        <v>12.023</v>
      </c>
      <c r="L479">
        <v>3.63</v>
      </c>
      <c r="M479" t="s">
        <v>51</v>
      </c>
      <c r="N479" s="8">
        <v>3.0369999999999999</v>
      </c>
      <c r="O479" s="8">
        <v>11.021000000000001</v>
      </c>
      <c r="P479">
        <v>3.64</v>
      </c>
      <c r="Q479" t="s">
        <v>51</v>
      </c>
      <c r="R479" s="8">
        <v>2.7570000000000001</v>
      </c>
      <c r="S479" s="8">
        <v>10.032999999999999</v>
      </c>
      <c r="T479">
        <v>3.53</v>
      </c>
      <c r="U479" t="s">
        <v>51</v>
      </c>
      <c r="V479" s="8">
        <v>2.7650000000000001</v>
      </c>
      <c r="W479" s="8">
        <v>9.7479999999999993</v>
      </c>
      <c r="Z479" s="8"/>
      <c r="AA479" s="8"/>
      <c r="AD479" s="8"/>
      <c r="AE479" s="8"/>
      <c r="AH479" s="8"/>
      <c r="AI479" s="8"/>
      <c r="AL479" s="8"/>
      <c r="AM479" s="8"/>
      <c r="AP479" s="8"/>
      <c r="AQ479" s="8"/>
    </row>
    <row r="480" spans="1:43" x14ac:dyDescent="0.3">
      <c r="A480">
        <v>477</v>
      </c>
      <c r="B480">
        <v>13</v>
      </c>
      <c r="D480">
        <v>4.08</v>
      </c>
      <c r="E480" t="s">
        <v>51</v>
      </c>
      <c r="F480" s="8">
        <v>3.0539999999999998</v>
      </c>
      <c r="G480" s="8">
        <v>12.46</v>
      </c>
      <c r="H480">
        <v>4.12</v>
      </c>
      <c r="I480" t="s">
        <v>51</v>
      </c>
      <c r="J480" s="8">
        <v>2.9620000000000002</v>
      </c>
      <c r="K480" s="8">
        <v>12.207000000000001</v>
      </c>
      <c r="L480">
        <v>3.68</v>
      </c>
      <c r="M480" t="s">
        <v>51</v>
      </c>
      <c r="N480" s="8">
        <v>3.0369999999999999</v>
      </c>
      <c r="O480" s="8">
        <v>11.166</v>
      </c>
      <c r="P480">
        <v>3.66</v>
      </c>
      <c r="Q480" t="s">
        <v>51</v>
      </c>
      <c r="R480" s="8">
        <v>2.7570000000000001</v>
      </c>
      <c r="S480" s="8">
        <v>10.089</v>
      </c>
      <c r="T480">
        <v>3.5</v>
      </c>
      <c r="U480" t="s">
        <v>51</v>
      </c>
      <c r="V480" s="8">
        <v>2.7650000000000001</v>
      </c>
      <c r="W480" s="8">
        <v>9.673</v>
      </c>
      <c r="Z480" s="8"/>
      <c r="AA480" s="8"/>
      <c r="AD480" s="8"/>
      <c r="AE480" s="8"/>
      <c r="AH480" s="8"/>
      <c r="AI480" s="8"/>
      <c r="AL480" s="8"/>
      <c r="AM480" s="8"/>
      <c r="AP480" s="8"/>
      <c r="AQ480" s="8"/>
    </row>
    <row r="481" spans="1:43" x14ac:dyDescent="0.3">
      <c r="A481">
        <v>478</v>
      </c>
      <c r="B481">
        <v>14</v>
      </c>
      <c r="D481">
        <v>4.08</v>
      </c>
      <c r="E481" t="s">
        <v>51</v>
      </c>
      <c r="F481" s="8">
        <v>3.0539999999999998</v>
      </c>
      <c r="G481" s="8">
        <v>12.46</v>
      </c>
      <c r="H481">
        <v>4.17</v>
      </c>
      <c r="I481" t="s">
        <v>51</v>
      </c>
      <c r="J481" s="8">
        <v>2.9620000000000002</v>
      </c>
      <c r="K481" s="8">
        <v>12.348000000000001</v>
      </c>
      <c r="L481">
        <v>3.68</v>
      </c>
      <c r="M481" t="s">
        <v>51</v>
      </c>
      <c r="N481" s="8">
        <v>3.0369999999999999</v>
      </c>
      <c r="O481" s="8">
        <v>11.169</v>
      </c>
      <c r="P481">
        <v>3.64</v>
      </c>
      <c r="Q481" t="s">
        <v>51</v>
      </c>
      <c r="R481" s="8">
        <v>2.7570000000000001</v>
      </c>
      <c r="S481" s="8">
        <v>10.039</v>
      </c>
      <c r="T481">
        <v>3.51</v>
      </c>
      <c r="U481" t="s">
        <v>51</v>
      </c>
      <c r="V481" s="8">
        <v>2.7650000000000001</v>
      </c>
      <c r="W481" s="8">
        <v>9.6999999999999993</v>
      </c>
      <c r="Z481" s="8"/>
      <c r="AA481" s="8"/>
      <c r="AD481" s="8"/>
      <c r="AE481" s="8"/>
      <c r="AH481" s="8"/>
      <c r="AI481" s="8"/>
      <c r="AL481" s="8"/>
      <c r="AM481" s="8"/>
      <c r="AP481" s="8"/>
      <c r="AQ481" s="8"/>
    </row>
    <row r="482" spans="1:43" x14ac:dyDescent="0.3">
      <c r="A482">
        <v>479</v>
      </c>
      <c r="B482">
        <v>15</v>
      </c>
      <c r="D482">
        <v>4.09</v>
      </c>
      <c r="E482" t="s">
        <v>51</v>
      </c>
      <c r="F482" s="8">
        <v>3.0539999999999998</v>
      </c>
      <c r="G482" s="8">
        <v>12.491</v>
      </c>
      <c r="H482">
        <v>4.1100000000000003</v>
      </c>
      <c r="I482" t="s">
        <v>51</v>
      </c>
      <c r="J482" s="8">
        <v>2.9620000000000002</v>
      </c>
      <c r="K482" s="8">
        <v>12.167999999999999</v>
      </c>
      <c r="L482">
        <v>3.69</v>
      </c>
      <c r="M482" t="s">
        <v>51</v>
      </c>
      <c r="N482" s="8">
        <v>3.0369999999999999</v>
      </c>
      <c r="O482" s="8">
        <v>11.205</v>
      </c>
      <c r="P482">
        <v>3.6</v>
      </c>
      <c r="Q482" t="s">
        <v>51</v>
      </c>
      <c r="R482" s="8">
        <v>2.7570000000000001</v>
      </c>
      <c r="S482" s="8">
        <v>9.9359999999999999</v>
      </c>
      <c r="T482">
        <v>3.57</v>
      </c>
      <c r="U482" t="s">
        <v>51</v>
      </c>
      <c r="V482" s="8">
        <v>2.7650000000000001</v>
      </c>
      <c r="W482" s="8">
        <v>9.8620000000000001</v>
      </c>
      <c r="Z482" s="8"/>
      <c r="AA482" s="8"/>
      <c r="AD482" s="8"/>
      <c r="AE482" s="8"/>
      <c r="AH482" s="8"/>
      <c r="AI482" s="8"/>
      <c r="AL482" s="8"/>
      <c r="AM482" s="8"/>
      <c r="AP482" s="8"/>
      <c r="AQ482" s="8"/>
    </row>
    <row r="483" spans="1:43" x14ac:dyDescent="0.3">
      <c r="A483">
        <v>480</v>
      </c>
      <c r="B483">
        <v>1</v>
      </c>
      <c r="D483">
        <v>4.04</v>
      </c>
      <c r="E483" s="2">
        <v>3.2360000000000002</v>
      </c>
      <c r="F483" s="8">
        <v>3.2360000000000002</v>
      </c>
      <c r="G483" s="8">
        <v>13.074</v>
      </c>
      <c r="H483">
        <v>4.07</v>
      </c>
      <c r="I483" s="2">
        <v>2.9769999999999999</v>
      </c>
      <c r="J483" s="8">
        <v>2.9769999999999999</v>
      </c>
      <c r="K483" s="8">
        <v>12.113</v>
      </c>
      <c r="L483">
        <v>3.67</v>
      </c>
      <c r="M483" s="2">
        <v>2.766</v>
      </c>
      <c r="N483" s="8">
        <v>2.766</v>
      </c>
      <c r="O483" s="8">
        <v>10.15</v>
      </c>
      <c r="P483">
        <v>3.66</v>
      </c>
      <c r="Q483" s="2">
        <v>2.9660000000000002</v>
      </c>
      <c r="R483" s="8">
        <v>2.9660000000000002</v>
      </c>
      <c r="S483" s="8">
        <v>10.840999999999999</v>
      </c>
      <c r="T483">
        <v>3.52</v>
      </c>
      <c r="U483" s="2">
        <v>2.8210000000000002</v>
      </c>
      <c r="V483" s="8">
        <v>2.8210000000000002</v>
      </c>
      <c r="W483" s="8">
        <v>9.9320000000000004</v>
      </c>
      <c r="Z483" s="8"/>
      <c r="AA483" s="8"/>
      <c r="AD483" s="8"/>
      <c r="AE483" s="8"/>
      <c r="AH483" s="8"/>
      <c r="AI483" s="8"/>
      <c r="AL483" s="8"/>
      <c r="AM483" s="8"/>
      <c r="AP483" s="8"/>
      <c r="AQ483" s="8"/>
    </row>
    <row r="484" spans="1:43" x14ac:dyDescent="0.3">
      <c r="A484">
        <v>481</v>
      </c>
      <c r="B484">
        <v>2</v>
      </c>
      <c r="D484">
        <v>4.04</v>
      </c>
      <c r="E484" t="s">
        <v>51</v>
      </c>
      <c r="F484" s="8">
        <v>3.2360000000000002</v>
      </c>
      <c r="G484" s="8">
        <v>13.074</v>
      </c>
      <c r="H484">
        <v>4.05</v>
      </c>
      <c r="I484" t="s">
        <v>51</v>
      </c>
      <c r="J484" s="8">
        <v>2.9769999999999999</v>
      </c>
      <c r="K484" s="8">
        <v>12.048</v>
      </c>
      <c r="L484">
        <v>3.64</v>
      </c>
      <c r="M484" t="s">
        <v>51</v>
      </c>
      <c r="N484" s="8">
        <v>2.766</v>
      </c>
      <c r="O484" s="8">
        <v>10.054</v>
      </c>
      <c r="P484">
        <v>3.62</v>
      </c>
      <c r="Q484" t="s">
        <v>51</v>
      </c>
      <c r="R484" s="8">
        <v>2.9660000000000002</v>
      </c>
      <c r="S484" s="8">
        <v>10.734</v>
      </c>
      <c r="T484">
        <v>3.5</v>
      </c>
      <c r="U484" t="s">
        <v>51</v>
      </c>
      <c r="V484" s="8">
        <v>2.8210000000000002</v>
      </c>
      <c r="W484" s="8">
        <v>9.8629999999999995</v>
      </c>
      <c r="Z484" s="8"/>
      <c r="AA484" s="8"/>
      <c r="AD484" s="8"/>
      <c r="AE484" s="8"/>
      <c r="AH484" s="8"/>
      <c r="AI484" s="8"/>
      <c r="AL484" s="8"/>
      <c r="AM484" s="8"/>
      <c r="AP484" s="8"/>
      <c r="AQ484" s="8"/>
    </row>
    <row r="485" spans="1:43" x14ac:dyDescent="0.3">
      <c r="A485">
        <v>482</v>
      </c>
      <c r="B485">
        <v>3</v>
      </c>
      <c r="D485">
        <v>4.04</v>
      </c>
      <c r="E485" t="s">
        <v>51</v>
      </c>
      <c r="F485" s="8">
        <v>3.2360000000000002</v>
      </c>
      <c r="G485" s="8">
        <v>13.074</v>
      </c>
      <c r="H485">
        <v>4.03</v>
      </c>
      <c r="I485" t="s">
        <v>51</v>
      </c>
      <c r="J485" s="8">
        <v>2.9769999999999999</v>
      </c>
      <c r="K485" s="8">
        <v>11.989000000000001</v>
      </c>
      <c r="L485">
        <v>3.58</v>
      </c>
      <c r="M485" t="s">
        <v>51</v>
      </c>
      <c r="N485" s="8">
        <v>2.766</v>
      </c>
      <c r="O485" s="8">
        <v>9.8889999999999993</v>
      </c>
      <c r="P485">
        <v>3.59</v>
      </c>
      <c r="Q485" t="s">
        <v>51</v>
      </c>
      <c r="R485" s="8">
        <v>2.9660000000000002</v>
      </c>
      <c r="S485" s="8">
        <v>10.656000000000001</v>
      </c>
      <c r="T485">
        <v>3.53</v>
      </c>
      <c r="U485" t="s">
        <v>51</v>
      </c>
      <c r="V485" s="8">
        <v>2.8210000000000002</v>
      </c>
      <c r="W485" s="8">
        <v>9.9619999999999997</v>
      </c>
      <c r="Z485" s="8"/>
      <c r="AA485" s="8"/>
      <c r="AD485" s="8"/>
      <c r="AE485" s="8"/>
      <c r="AH485" s="8"/>
      <c r="AI485" s="8"/>
      <c r="AL485" s="8"/>
      <c r="AM485" s="8"/>
      <c r="AP485" s="8"/>
      <c r="AQ485" s="8"/>
    </row>
    <row r="486" spans="1:43" x14ac:dyDescent="0.3">
      <c r="A486">
        <v>483</v>
      </c>
      <c r="B486">
        <v>4</v>
      </c>
      <c r="D486">
        <v>4.0599999999999996</v>
      </c>
      <c r="E486" t="s">
        <v>51</v>
      </c>
      <c r="F486" s="8">
        <v>3.2360000000000002</v>
      </c>
      <c r="G486" s="8">
        <v>13.138</v>
      </c>
      <c r="H486">
        <v>3.96</v>
      </c>
      <c r="I486" t="s">
        <v>51</v>
      </c>
      <c r="J486" s="8">
        <v>2.9769999999999999</v>
      </c>
      <c r="K486" s="8">
        <v>11.794</v>
      </c>
      <c r="L486">
        <v>3.57</v>
      </c>
      <c r="M486" t="s">
        <v>51</v>
      </c>
      <c r="N486" s="8">
        <v>2.766</v>
      </c>
      <c r="O486" s="8">
        <v>9.8810000000000002</v>
      </c>
      <c r="P486">
        <v>3.61</v>
      </c>
      <c r="Q486" t="s">
        <v>51</v>
      </c>
      <c r="R486" s="8">
        <v>2.9660000000000002</v>
      </c>
      <c r="S486" s="8">
        <v>10.715</v>
      </c>
      <c r="T486">
        <v>3.59</v>
      </c>
      <c r="U486" t="s">
        <v>51</v>
      </c>
      <c r="V486" s="8">
        <v>2.8210000000000002</v>
      </c>
      <c r="W486" s="8">
        <v>10.121</v>
      </c>
      <c r="Z486" s="8"/>
      <c r="AA486" s="8"/>
      <c r="AD486" s="8"/>
      <c r="AE486" s="8"/>
      <c r="AH486" s="8"/>
      <c r="AI486" s="8"/>
      <c r="AL486" s="8"/>
      <c r="AM486" s="8"/>
      <c r="AP486" s="8"/>
      <c r="AQ486" s="8"/>
    </row>
    <row r="487" spans="1:43" x14ac:dyDescent="0.3">
      <c r="A487">
        <v>484</v>
      </c>
      <c r="B487">
        <v>5</v>
      </c>
      <c r="D487">
        <v>4.07</v>
      </c>
      <c r="E487" t="s">
        <v>51</v>
      </c>
      <c r="F487" s="8">
        <v>3.2360000000000002</v>
      </c>
      <c r="G487" s="8">
        <v>13.170999999999999</v>
      </c>
      <c r="H487">
        <v>4</v>
      </c>
      <c r="I487" t="s">
        <v>51</v>
      </c>
      <c r="J487" s="8">
        <v>2.9769999999999999</v>
      </c>
      <c r="K487" s="8">
        <v>11.92</v>
      </c>
      <c r="L487">
        <v>3.59</v>
      </c>
      <c r="M487" t="s">
        <v>51</v>
      </c>
      <c r="N487" s="8">
        <v>2.766</v>
      </c>
      <c r="O487" s="8">
        <v>9.93</v>
      </c>
      <c r="P487">
        <v>3.65</v>
      </c>
      <c r="Q487" t="s">
        <v>51</v>
      </c>
      <c r="R487" s="8">
        <v>2.9660000000000002</v>
      </c>
      <c r="S487" s="8">
        <v>10.821</v>
      </c>
      <c r="T487">
        <v>3.52</v>
      </c>
      <c r="U487" t="s">
        <v>51</v>
      </c>
      <c r="V487" s="8">
        <v>2.8210000000000002</v>
      </c>
      <c r="W487" s="8">
        <v>9.9250000000000007</v>
      </c>
      <c r="Z487" s="8"/>
      <c r="AA487" s="8"/>
      <c r="AD487" s="8"/>
      <c r="AE487" s="8"/>
      <c r="AH487" s="8"/>
      <c r="AI487" s="8"/>
      <c r="AL487" s="8"/>
      <c r="AM487" s="8"/>
      <c r="AP487" s="8"/>
      <c r="AQ487" s="8"/>
    </row>
    <row r="488" spans="1:43" x14ac:dyDescent="0.3">
      <c r="A488">
        <v>485</v>
      </c>
      <c r="B488">
        <v>6</v>
      </c>
      <c r="D488">
        <v>4.0599999999999996</v>
      </c>
      <c r="E488" t="s">
        <v>51</v>
      </c>
      <c r="F488" s="8">
        <v>3.2360000000000002</v>
      </c>
      <c r="G488" s="8">
        <v>13.138</v>
      </c>
      <c r="H488">
        <v>3.99</v>
      </c>
      <c r="I488" t="s">
        <v>51</v>
      </c>
      <c r="J488" s="8">
        <v>2.9769999999999999</v>
      </c>
      <c r="K488" s="8">
        <v>11.875</v>
      </c>
      <c r="L488">
        <v>3.61</v>
      </c>
      <c r="M488" t="s">
        <v>51</v>
      </c>
      <c r="N488" s="8">
        <v>2.766</v>
      </c>
      <c r="O488" s="8">
        <v>9.9920000000000009</v>
      </c>
      <c r="P488">
        <v>3.62</v>
      </c>
      <c r="Q488" t="s">
        <v>51</v>
      </c>
      <c r="R488" s="8">
        <v>2.9660000000000002</v>
      </c>
      <c r="S488" s="8">
        <v>10.744999999999999</v>
      </c>
      <c r="T488">
        <v>3.5</v>
      </c>
      <c r="U488" t="s">
        <v>51</v>
      </c>
      <c r="V488" s="8">
        <v>2.8210000000000002</v>
      </c>
      <c r="W488" s="8">
        <v>9.8859999999999992</v>
      </c>
      <c r="Z488" s="8"/>
      <c r="AA488" s="8"/>
      <c r="AD488" s="8"/>
      <c r="AE488" s="8"/>
      <c r="AH488" s="8"/>
      <c r="AI488" s="8"/>
      <c r="AL488" s="8"/>
      <c r="AM488" s="8"/>
      <c r="AP488" s="8"/>
      <c r="AQ488" s="8"/>
    </row>
    <row r="489" spans="1:43" x14ac:dyDescent="0.3">
      <c r="A489">
        <v>486</v>
      </c>
      <c r="B489">
        <v>7</v>
      </c>
      <c r="D489">
        <v>4.0599999999999996</v>
      </c>
      <c r="E489" t="s">
        <v>51</v>
      </c>
      <c r="F489" s="8">
        <v>3.2360000000000002</v>
      </c>
      <c r="G489" s="8">
        <v>13.138</v>
      </c>
      <c r="H489">
        <v>3.99</v>
      </c>
      <c r="I489" t="s">
        <v>51</v>
      </c>
      <c r="J489" s="8">
        <v>2.9769999999999999</v>
      </c>
      <c r="K489" s="8">
        <v>11.887</v>
      </c>
      <c r="L489">
        <v>3.6</v>
      </c>
      <c r="M489" t="s">
        <v>51</v>
      </c>
      <c r="N489" s="8">
        <v>2.766</v>
      </c>
      <c r="O489" s="8">
        <v>9.9429999999999996</v>
      </c>
      <c r="P489">
        <v>3.64</v>
      </c>
      <c r="Q489" t="s">
        <v>51</v>
      </c>
      <c r="R489" s="8">
        <v>2.9660000000000002</v>
      </c>
      <c r="S489" s="8">
        <v>10.797000000000001</v>
      </c>
      <c r="T489">
        <v>3.51</v>
      </c>
      <c r="U489" t="s">
        <v>51</v>
      </c>
      <c r="V489" s="8">
        <v>2.8210000000000002</v>
      </c>
      <c r="W489" s="8">
        <v>9.9109999999999996</v>
      </c>
      <c r="Z489" s="8"/>
      <c r="AA489" s="8"/>
      <c r="AD489" s="8"/>
      <c r="AE489" s="8"/>
      <c r="AH489" s="8"/>
      <c r="AI489" s="8"/>
      <c r="AL489" s="8"/>
      <c r="AM489" s="8"/>
      <c r="AP489" s="8"/>
      <c r="AQ489" s="8"/>
    </row>
    <row r="490" spans="1:43" x14ac:dyDescent="0.3">
      <c r="A490">
        <v>487</v>
      </c>
      <c r="B490">
        <v>8</v>
      </c>
      <c r="D490">
        <v>4.07</v>
      </c>
      <c r="E490" t="s">
        <v>51</v>
      </c>
      <c r="F490" s="8">
        <v>3.2360000000000002</v>
      </c>
      <c r="G490" s="8">
        <v>13.170999999999999</v>
      </c>
      <c r="H490">
        <v>3.98</v>
      </c>
      <c r="I490" t="s">
        <v>51</v>
      </c>
      <c r="J490" s="8">
        <v>2.9769999999999999</v>
      </c>
      <c r="K490" s="8">
        <v>11.863</v>
      </c>
      <c r="L490">
        <v>3.59</v>
      </c>
      <c r="M490" t="s">
        <v>51</v>
      </c>
      <c r="N490" s="8">
        <v>2.766</v>
      </c>
      <c r="O490" s="8">
        <v>9.9250000000000007</v>
      </c>
      <c r="P490">
        <v>3.63</v>
      </c>
      <c r="Q490" t="s">
        <v>51</v>
      </c>
      <c r="R490" s="8">
        <v>2.9660000000000002</v>
      </c>
      <c r="S490" s="8">
        <v>10.753</v>
      </c>
      <c r="T490">
        <v>3.55</v>
      </c>
      <c r="U490" t="s">
        <v>51</v>
      </c>
      <c r="V490" s="8">
        <v>2.8210000000000002</v>
      </c>
      <c r="W490" s="8">
        <v>10.009</v>
      </c>
      <c r="Z490" s="8"/>
      <c r="AA490" s="8"/>
      <c r="AD490" s="8"/>
      <c r="AE490" s="8"/>
      <c r="AH490" s="8"/>
      <c r="AI490" s="8"/>
      <c r="AL490" s="8"/>
      <c r="AM490" s="8"/>
      <c r="AP490" s="8"/>
      <c r="AQ490" s="8"/>
    </row>
    <row r="491" spans="1:43" x14ac:dyDescent="0.3">
      <c r="A491">
        <v>488</v>
      </c>
      <c r="B491">
        <v>9</v>
      </c>
      <c r="D491">
        <v>4.07</v>
      </c>
      <c r="E491" t="s">
        <v>51</v>
      </c>
      <c r="F491" s="8">
        <v>3.2360000000000002</v>
      </c>
      <c r="G491" s="8">
        <v>13.170999999999999</v>
      </c>
      <c r="H491">
        <v>4.01</v>
      </c>
      <c r="I491" t="s">
        <v>51</v>
      </c>
      <c r="J491" s="8">
        <v>2.9769999999999999</v>
      </c>
      <c r="K491" s="8">
        <v>11.936999999999999</v>
      </c>
      <c r="L491">
        <v>3.64</v>
      </c>
      <c r="M491" t="s">
        <v>51</v>
      </c>
      <c r="N491" s="8">
        <v>2.766</v>
      </c>
      <c r="O491" s="8">
        <v>10.076000000000001</v>
      </c>
      <c r="P491">
        <v>3.64</v>
      </c>
      <c r="Q491" t="s">
        <v>51</v>
      </c>
      <c r="R491" s="8">
        <v>2.9660000000000002</v>
      </c>
      <c r="S491" s="8">
        <v>10.801</v>
      </c>
      <c r="T491">
        <v>3.53</v>
      </c>
      <c r="U491" t="s">
        <v>51</v>
      </c>
      <c r="V491" s="8">
        <v>2.8210000000000002</v>
      </c>
      <c r="W491" s="8">
        <v>9.9510000000000005</v>
      </c>
      <c r="Z491" s="8"/>
      <c r="AA491" s="8"/>
      <c r="AD491" s="8"/>
      <c r="AE491" s="8"/>
      <c r="AH491" s="8"/>
      <c r="AI491" s="8"/>
      <c r="AL491" s="8"/>
      <c r="AM491" s="8"/>
      <c r="AP491" s="8"/>
      <c r="AQ491" s="8"/>
    </row>
    <row r="492" spans="1:43" x14ac:dyDescent="0.3">
      <c r="A492">
        <v>489</v>
      </c>
      <c r="B492">
        <v>10</v>
      </c>
      <c r="D492">
        <v>4.07</v>
      </c>
      <c r="E492" t="s">
        <v>51</v>
      </c>
      <c r="F492" s="8">
        <v>3.2360000000000002</v>
      </c>
      <c r="G492" s="8">
        <v>13.170999999999999</v>
      </c>
      <c r="H492">
        <v>4.0199999999999996</v>
      </c>
      <c r="I492" t="s">
        <v>51</v>
      </c>
      <c r="J492" s="8">
        <v>2.9769999999999999</v>
      </c>
      <c r="K492" s="8">
        <v>11.98</v>
      </c>
      <c r="L492">
        <v>3.59</v>
      </c>
      <c r="M492" t="s">
        <v>51</v>
      </c>
      <c r="N492" s="8">
        <v>2.766</v>
      </c>
      <c r="O492" s="8">
        <v>9.9239999999999995</v>
      </c>
      <c r="P492">
        <v>3.6</v>
      </c>
      <c r="Q492" t="s">
        <v>51</v>
      </c>
      <c r="R492" s="8">
        <v>2.9660000000000002</v>
      </c>
      <c r="S492" s="8">
        <v>10.69</v>
      </c>
      <c r="T492">
        <v>3.54</v>
      </c>
      <c r="U492" t="s">
        <v>51</v>
      </c>
      <c r="V492" s="8">
        <v>2.8210000000000002</v>
      </c>
      <c r="W492" s="8">
        <v>9.9979999999999993</v>
      </c>
      <c r="Z492" s="8"/>
      <c r="AA492" s="8"/>
      <c r="AD492" s="8"/>
      <c r="AE492" s="8"/>
      <c r="AH492" s="8"/>
      <c r="AI492" s="8"/>
      <c r="AL492" s="8"/>
      <c r="AM492" s="8"/>
      <c r="AP492" s="8"/>
      <c r="AQ492" s="8"/>
    </row>
    <row r="493" spans="1:43" x14ac:dyDescent="0.3">
      <c r="A493">
        <v>490</v>
      </c>
      <c r="B493">
        <v>11</v>
      </c>
      <c r="D493">
        <v>4.07</v>
      </c>
      <c r="E493" t="s">
        <v>51</v>
      </c>
      <c r="F493" s="8">
        <v>3.2360000000000002</v>
      </c>
      <c r="G493" s="8">
        <v>13.170999999999999</v>
      </c>
      <c r="H493">
        <v>4.04</v>
      </c>
      <c r="I493" t="s">
        <v>51</v>
      </c>
      <c r="J493" s="8">
        <v>2.9769999999999999</v>
      </c>
      <c r="K493" s="8">
        <v>12.015000000000001</v>
      </c>
      <c r="L493">
        <v>3.58</v>
      </c>
      <c r="M493" t="s">
        <v>51</v>
      </c>
      <c r="N493" s="8">
        <v>2.766</v>
      </c>
      <c r="O493" s="8">
        <v>9.9060000000000006</v>
      </c>
      <c r="P493">
        <v>3.64</v>
      </c>
      <c r="Q493" t="s">
        <v>51</v>
      </c>
      <c r="R493" s="8">
        <v>2.9660000000000002</v>
      </c>
      <c r="S493" s="8">
        <v>10.791</v>
      </c>
      <c r="T493">
        <v>3.6</v>
      </c>
      <c r="U493" t="s">
        <v>51</v>
      </c>
      <c r="V493" s="8">
        <v>2.8210000000000002</v>
      </c>
      <c r="W493" s="8">
        <v>10.148</v>
      </c>
      <c r="Z493" s="8"/>
      <c r="AA493" s="8"/>
      <c r="AD493" s="8"/>
      <c r="AE493" s="8"/>
      <c r="AH493" s="8"/>
      <c r="AI493" s="8"/>
      <c r="AL493" s="8"/>
      <c r="AM493" s="8"/>
      <c r="AP493" s="8"/>
      <c r="AQ493" s="8"/>
    </row>
    <row r="494" spans="1:43" x14ac:dyDescent="0.3">
      <c r="A494">
        <v>491</v>
      </c>
      <c r="B494">
        <v>12</v>
      </c>
      <c r="D494">
        <v>4.0599999999999996</v>
      </c>
      <c r="E494" t="s">
        <v>51</v>
      </c>
      <c r="F494" s="8">
        <v>3.2360000000000002</v>
      </c>
      <c r="G494" s="8">
        <v>13.138</v>
      </c>
      <c r="H494">
        <v>4.01</v>
      </c>
      <c r="I494" t="s">
        <v>51</v>
      </c>
      <c r="J494" s="8">
        <v>2.9769999999999999</v>
      </c>
      <c r="K494" s="8">
        <v>11.936999999999999</v>
      </c>
      <c r="L494">
        <v>3.58</v>
      </c>
      <c r="M494" t="s">
        <v>51</v>
      </c>
      <c r="N494" s="8">
        <v>2.766</v>
      </c>
      <c r="O494" s="8">
        <v>9.9139999999999997</v>
      </c>
      <c r="P494">
        <v>3.62</v>
      </c>
      <c r="Q494" t="s">
        <v>51</v>
      </c>
      <c r="R494" s="8">
        <v>2.9660000000000002</v>
      </c>
      <c r="S494" s="8">
        <v>10.731</v>
      </c>
      <c r="T494">
        <v>3.64</v>
      </c>
      <c r="U494" t="s">
        <v>51</v>
      </c>
      <c r="V494" s="8">
        <v>2.8210000000000002</v>
      </c>
      <c r="W494" s="8">
        <v>10.260999999999999</v>
      </c>
      <c r="Z494" s="8"/>
      <c r="AA494" s="8"/>
      <c r="AD494" s="8"/>
      <c r="AE494" s="8"/>
      <c r="AH494" s="8"/>
      <c r="AI494" s="8"/>
      <c r="AL494" s="8"/>
      <c r="AM494" s="8"/>
      <c r="AP494" s="8"/>
      <c r="AQ494" s="8"/>
    </row>
    <row r="495" spans="1:43" x14ac:dyDescent="0.3">
      <c r="A495">
        <v>492</v>
      </c>
      <c r="B495">
        <v>13</v>
      </c>
      <c r="D495">
        <v>4.0599999999999996</v>
      </c>
      <c r="E495" t="s">
        <v>51</v>
      </c>
      <c r="F495" s="8">
        <v>3.2360000000000002</v>
      </c>
      <c r="G495" s="8">
        <v>13.138</v>
      </c>
      <c r="H495">
        <v>4.0199999999999996</v>
      </c>
      <c r="I495" t="s">
        <v>51</v>
      </c>
      <c r="J495" s="8">
        <v>2.9769999999999999</v>
      </c>
      <c r="K495" s="8">
        <v>11.959</v>
      </c>
      <c r="L495">
        <v>3.63</v>
      </c>
      <c r="M495" t="s">
        <v>51</v>
      </c>
      <c r="N495" s="8">
        <v>2.766</v>
      </c>
      <c r="O495" s="8">
        <v>10.042999999999999</v>
      </c>
      <c r="P495">
        <v>3.6</v>
      </c>
      <c r="Q495" t="s">
        <v>51</v>
      </c>
      <c r="R495" s="8">
        <v>2.9660000000000002</v>
      </c>
      <c r="S495" s="8">
        <v>10.673</v>
      </c>
      <c r="T495">
        <v>3.61</v>
      </c>
      <c r="U495" t="s">
        <v>51</v>
      </c>
      <c r="V495" s="8">
        <v>2.8210000000000002</v>
      </c>
      <c r="W495" s="8">
        <v>10.194000000000001</v>
      </c>
      <c r="Z495" s="8"/>
      <c r="AA495" s="8"/>
      <c r="AD495" s="8"/>
      <c r="AE495" s="8"/>
      <c r="AH495" s="8"/>
      <c r="AI495" s="8"/>
      <c r="AL495" s="8"/>
      <c r="AM495" s="8"/>
      <c r="AP495" s="8"/>
      <c r="AQ495" s="8"/>
    </row>
    <row r="496" spans="1:43" x14ac:dyDescent="0.3">
      <c r="A496">
        <v>493</v>
      </c>
      <c r="B496">
        <v>14</v>
      </c>
      <c r="D496">
        <v>4.05</v>
      </c>
      <c r="E496" t="s">
        <v>51</v>
      </c>
      <c r="F496" s="8">
        <v>3.2360000000000002</v>
      </c>
      <c r="G496" s="8">
        <v>13.106</v>
      </c>
      <c r="H496">
        <v>3.98</v>
      </c>
      <c r="I496" t="s">
        <v>51</v>
      </c>
      <c r="J496" s="8">
        <v>2.9769999999999999</v>
      </c>
      <c r="K496" s="8">
        <v>11.856999999999999</v>
      </c>
      <c r="L496">
        <v>3.58</v>
      </c>
      <c r="M496" t="s">
        <v>51</v>
      </c>
      <c r="N496" s="8">
        <v>2.766</v>
      </c>
      <c r="O496" s="8">
        <v>9.9009999999999998</v>
      </c>
      <c r="P496">
        <v>3.59</v>
      </c>
      <c r="Q496" t="s">
        <v>51</v>
      </c>
      <c r="R496" s="8">
        <v>2.9660000000000002</v>
      </c>
      <c r="S496" s="8">
        <v>10.637</v>
      </c>
      <c r="T496">
        <v>3.6</v>
      </c>
      <c r="U496" t="s">
        <v>51</v>
      </c>
      <c r="V496" s="8">
        <v>2.8210000000000002</v>
      </c>
      <c r="W496" s="8">
        <v>10.162000000000001</v>
      </c>
      <c r="Z496" s="8"/>
      <c r="AA496" s="8"/>
      <c r="AD496" s="8"/>
      <c r="AE496" s="8"/>
      <c r="AH496" s="8"/>
      <c r="AI496" s="8"/>
      <c r="AL496" s="8"/>
      <c r="AM496" s="8"/>
      <c r="AP496" s="8"/>
      <c r="AQ496" s="8"/>
    </row>
    <row r="497" spans="1:43" x14ac:dyDescent="0.3">
      <c r="A497">
        <v>494</v>
      </c>
      <c r="B497">
        <v>15</v>
      </c>
      <c r="D497">
        <v>4.0599999999999996</v>
      </c>
      <c r="E497" t="s">
        <v>51</v>
      </c>
      <c r="F497" s="8">
        <v>3.2360000000000002</v>
      </c>
      <c r="G497" s="8">
        <v>13.138</v>
      </c>
      <c r="H497">
        <v>3.92</v>
      </c>
      <c r="I497" t="s">
        <v>51</v>
      </c>
      <c r="J497" s="8">
        <v>2.9769999999999999</v>
      </c>
      <c r="K497" s="8">
        <v>11.683999999999999</v>
      </c>
      <c r="L497">
        <v>3.57</v>
      </c>
      <c r="M497" t="s">
        <v>51</v>
      </c>
      <c r="N497" s="8">
        <v>2.766</v>
      </c>
      <c r="O497" s="8">
        <v>9.8819999999999997</v>
      </c>
      <c r="P497">
        <v>3.57</v>
      </c>
      <c r="Q497" t="s">
        <v>51</v>
      </c>
      <c r="R497" s="8">
        <v>2.9660000000000002</v>
      </c>
      <c r="S497" s="8">
        <v>10.597</v>
      </c>
      <c r="T497">
        <v>3.6</v>
      </c>
      <c r="U497" t="s">
        <v>51</v>
      </c>
      <c r="V497" s="8">
        <v>2.8210000000000002</v>
      </c>
      <c r="W497" s="8">
        <v>10.170999999999999</v>
      </c>
      <c r="Z497" s="8"/>
      <c r="AA497" s="8"/>
      <c r="AD497" s="8"/>
      <c r="AE497" s="8"/>
      <c r="AH497" s="8"/>
      <c r="AI497" s="8"/>
      <c r="AL497" s="8"/>
      <c r="AM497" s="8"/>
      <c r="AP497" s="8"/>
      <c r="AQ497" s="8"/>
    </row>
    <row r="498" spans="1:43" x14ac:dyDescent="0.3">
      <c r="A498">
        <v>495</v>
      </c>
      <c r="B498">
        <v>1</v>
      </c>
      <c r="D498">
        <v>4.05</v>
      </c>
      <c r="E498" s="2">
        <v>3.2890000000000001</v>
      </c>
      <c r="F498" s="8">
        <v>3.2890000000000001</v>
      </c>
      <c r="G498" s="8">
        <v>13.319000000000001</v>
      </c>
      <c r="H498">
        <v>3.97</v>
      </c>
      <c r="I498" s="2">
        <v>3.105</v>
      </c>
      <c r="J498" s="8">
        <v>3.105</v>
      </c>
      <c r="K498" s="8">
        <v>12.334</v>
      </c>
      <c r="L498">
        <v>3.57</v>
      </c>
      <c r="M498" s="2">
        <v>2.9689999999999999</v>
      </c>
      <c r="N498" s="8">
        <v>2.9689999999999999</v>
      </c>
      <c r="O498" s="8">
        <v>10.613</v>
      </c>
      <c r="P498">
        <v>3.5</v>
      </c>
      <c r="Q498" s="2">
        <v>2.758</v>
      </c>
      <c r="R498" s="8">
        <v>2.758</v>
      </c>
      <c r="S498" s="8">
        <v>9.6419999999999995</v>
      </c>
      <c r="T498">
        <v>3.62</v>
      </c>
      <c r="U498" s="2">
        <v>2.7959999999999998</v>
      </c>
      <c r="V498" s="8">
        <v>2.7959999999999998</v>
      </c>
      <c r="W498" s="8">
        <v>10.111000000000001</v>
      </c>
      <c r="Z498" s="8"/>
      <c r="AA498" s="8"/>
      <c r="AD498" s="8"/>
      <c r="AE498" s="8"/>
      <c r="AH498" s="8"/>
      <c r="AI498" s="8"/>
      <c r="AL498" s="8"/>
      <c r="AM498" s="8"/>
      <c r="AP498" s="8"/>
      <c r="AQ498" s="8"/>
    </row>
    <row r="499" spans="1:43" x14ac:dyDescent="0.3">
      <c r="A499">
        <v>496</v>
      </c>
      <c r="B499">
        <v>2</v>
      </c>
      <c r="D499">
        <v>4.0599999999999996</v>
      </c>
      <c r="E499" t="s">
        <v>51</v>
      </c>
      <c r="F499" s="8">
        <v>3.2890000000000001</v>
      </c>
      <c r="G499" s="8">
        <v>13.352</v>
      </c>
      <c r="H499">
        <v>4.0199999999999996</v>
      </c>
      <c r="I499" t="s">
        <v>51</v>
      </c>
      <c r="J499" s="8">
        <v>3.105</v>
      </c>
      <c r="K499" s="8">
        <v>12.494999999999999</v>
      </c>
      <c r="L499">
        <v>3.64</v>
      </c>
      <c r="M499" t="s">
        <v>51</v>
      </c>
      <c r="N499" s="8">
        <v>2.9689999999999999</v>
      </c>
      <c r="O499" s="8">
        <v>10.808</v>
      </c>
      <c r="P499">
        <v>3.54</v>
      </c>
      <c r="Q499" t="s">
        <v>51</v>
      </c>
      <c r="R499" s="8">
        <v>2.758</v>
      </c>
      <c r="S499" s="8">
        <v>9.7509999999999994</v>
      </c>
      <c r="T499">
        <v>3.6</v>
      </c>
      <c r="U499" t="s">
        <v>51</v>
      </c>
      <c r="V499" s="8">
        <v>2.7959999999999998</v>
      </c>
      <c r="W499" s="8">
        <v>10.058</v>
      </c>
      <c r="Z499" s="8"/>
      <c r="AA499" s="8"/>
      <c r="AD499" s="8"/>
      <c r="AE499" s="8"/>
      <c r="AH499" s="8"/>
      <c r="AI499" s="8"/>
      <c r="AL499" s="8"/>
      <c r="AM499" s="8"/>
      <c r="AP499" s="8"/>
      <c r="AQ499" s="8"/>
    </row>
    <row r="500" spans="1:43" x14ac:dyDescent="0.3">
      <c r="A500">
        <v>497</v>
      </c>
      <c r="B500">
        <v>3</v>
      </c>
      <c r="D500">
        <v>4.07</v>
      </c>
      <c r="E500" t="s">
        <v>51</v>
      </c>
      <c r="F500" s="8">
        <v>3.2890000000000001</v>
      </c>
      <c r="G500" s="8">
        <v>13.385</v>
      </c>
      <c r="H500">
        <v>4.05</v>
      </c>
      <c r="I500" t="s">
        <v>51</v>
      </c>
      <c r="J500" s="8">
        <v>3.105</v>
      </c>
      <c r="K500" s="8">
        <v>12.563000000000001</v>
      </c>
      <c r="L500">
        <v>3.64</v>
      </c>
      <c r="M500" t="s">
        <v>51</v>
      </c>
      <c r="N500" s="8">
        <v>2.9689999999999999</v>
      </c>
      <c r="O500" s="8">
        <v>10.819000000000001</v>
      </c>
      <c r="P500">
        <v>3.56</v>
      </c>
      <c r="Q500" t="s">
        <v>51</v>
      </c>
      <c r="R500" s="8">
        <v>2.758</v>
      </c>
      <c r="S500" s="8">
        <v>9.8290000000000006</v>
      </c>
      <c r="T500">
        <v>3.61</v>
      </c>
      <c r="U500" t="s">
        <v>51</v>
      </c>
      <c r="V500" s="8">
        <v>2.7959999999999998</v>
      </c>
      <c r="W500" s="8">
        <v>10.102</v>
      </c>
      <c r="Z500" s="8"/>
      <c r="AA500" s="8"/>
      <c r="AD500" s="8"/>
      <c r="AE500" s="8"/>
      <c r="AH500" s="8"/>
      <c r="AI500" s="8"/>
      <c r="AL500" s="8"/>
      <c r="AM500" s="8"/>
      <c r="AP500" s="8"/>
      <c r="AQ500" s="8"/>
    </row>
    <row r="501" spans="1:43" x14ac:dyDescent="0.3">
      <c r="A501">
        <v>498</v>
      </c>
      <c r="B501">
        <v>4</v>
      </c>
      <c r="D501">
        <v>4.08</v>
      </c>
      <c r="E501" t="s">
        <v>51</v>
      </c>
      <c r="F501" s="8">
        <v>3.2890000000000001</v>
      </c>
      <c r="G501" s="8">
        <v>13.417999999999999</v>
      </c>
      <c r="H501">
        <v>4.04</v>
      </c>
      <c r="I501" t="s">
        <v>51</v>
      </c>
      <c r="J501" s="8">
        <v>3.105</v>
      </c>
      <c r="K501" s="8">
        <v>12.548999999999999</v>
      </c>
      <c r="L501">
        <v>3.67</v>
      </c>
      <c r="M501" t="s">
        <v>51</v>
      </c>
      <c r="N501" s="8">
        <v>2.9689999999999999</v>
      </c>
      <c r="O501" s="8">
        <v>10.884</v>
      </c>
      <c r="P501">
        <v>3.55</v>
      </c>
      <c r="Q501" t="s">
        <v>51</v>
      </c>
      <c r="R501" s="8">
        <v>2.758</v>
      </c>
      <c r="S501" s="8">
        <v>9.7889999999999997</v>
      </c>
      <c r="T501">
        <v>3.65</v>
      </c>
      <c r="U501" t="s">
        <v>51</v>
      </c>
      <c r="V501" s="8">
        <v>2.7959999999999998</v>
      </c>
      <c r="W501" s="8">
        <v>10.196999999999999</v>
      </c>
      <c r="Z501" s="8"/>
      <c r="AA501" s="8"/>
      <c r="AD501" s="8"/>
      <c r="AE501" s="8"/>
      <c r="AH501" s="8"/>
      <c r="AI501" s="8"/>
      <c r="AL501" s="8"/>
      <c r="AM501" s="8"/>
      <c r="AP501" s="8"/>
      <c r="AQ501" s="8"/>
    </row>
    <row r="502" spans="1:43" x14ac:dyDescent="0.3">
      <c r="A502">
        <v>499</v>
      </c>
      <c r="B502">
        <v>5</v>
      </c>
      <c r="D502">
        <v>4.0599999999999996</v>
      </c>
      <c r="E502" t="s">
        <v>51</v>
      </c>
      <c r="F502" s="8">
        <v>3.2890000000000001</v>
      </c>
      <c r="G502" s="8">
        <v>13.352</v>
      </c>
      <c r="H502">
        <v>4.04</v>
      </c>
      <c r="I502" t="s">
        <v>51</v>
      </c>
      <c r="J502" s="8">
        <v>3.105</v>
      </c>
      <c r="K502" s="8">
        <v>12.548</v>
      </c>
      <c r="L502">
        <v>3.74</v>
      </c>
      <c r="M502" t="s">
        <v>51</v>
      </c>
      <c r="N502" s="8">
        <v>2.9689999999999999</v>
      </c>
      <c r="O502" s="8">
        <v>11.1</v>
      </c>
      <c r="P502">
        <v>3.59</v>
      </c>
      <c r="Q502" t="s">
        <v>51</v>
      </c>
      <c r="R502" s="8">
        <v>2.758</v>
      </c>
      <c r="S502" s="8">
        <v>9.8970000000000002</v>
      </c>
      <c r="T502">
        <v>3.63</v>
      </c>
      <c r="U502" t="s">
        <v>51</v>
      </c>
      <c r="V502" s="8">
        <v>2.7959999999999998</v>
      </c>
      <c r="W502" s="8">
        <v>10.145</v>
      </c>
      <c r="Z502" s="8"/>
      <c r="AA502" s="8"/>
      <c r="AD502" s="8"/>
      <c r="AE502" s="8"/>
      <c r="AH502" s="8"/>
      <c r="AI502" s="8"/>
      <c r="AL502" s="8"/>
      <c r="AM502" s="8"/>
      <c r="AP502" s="8"/>
      <c r="AQ502" s="8"/>
    </row>
    <row r="503" spans="1:43" x14ac:dyDescent="0.3">
      <c r="A503">
        <v>500</v>
      </c>
      <c r="B503">
        <v>6</v>
      </c>
      <c r="D503">
        <v>4.0599999999999996</v>
      </c>
      <c r="E503" t="s">
        <v>51</v>
      </c>
      <c r="F503" s="8">
        <v>3.2890000000000001</v>
      </c>
      <c r="G503" s="8">
        <v>13.352</v>
      </c>
      <c r="H503">
        <v>4.04</v>
      </c>
      <c r="I503" t="s">
        <v>51</v>
      </c>
      <c r="J503" s="8">
        <v>3.105</v>
      </c>
      <c r="K503" s="8">
        <v>12.532999999999999</v>
      </c>
      <c r="L503">
        <v>3.78</v>
      </c>
      <c r="M503" t="s">
        <v>51</v>
      </c>
      <c r="N503" s="8">
        <v>2.9689999999999999</v>
      </c>
      <c r="O503" s="8">
        <v>11.228999999999999</v>
      </c>
      <c r="P503">
        <v>3.63</v>
      </c>
      <c r="Q503" t="s">
        <v>51</v>
      </c>
      <c r="R503" s="8">
        <v>2.758</v>
      </c>
      <c r="S503" s="8">
        <v>10.000999999999999</v>
      </c>
      <c r="T503">
        <v>3.59</v>
      </c>
      <c r="U503" t="s">
        <v>51</v>
      </c>
      <c r="V503" s="8">
        <v>2.7959999999999998</v>
      </c>
      <c r="W503" s="8">
        <v>10.026</v>
      </c>
      <c r="Z503" s="8"/>
      <c r="AA503" s="8"/>
      <c r="AD503" s="8"/>
      <c r="AE503" s="8"/>
      <c r="AH503" s="8"/>
      <c r="AI503" s="8"/>
      <c r="AL503" s="8"/>
      <c r="AM503" s="8"/>
      <c r="AP503" s="8"/>
      <c r="AQ503" s="8"/>
    </row>
    <row r="504" spans="1:43" x14ac:dyDescent="0.3">
      <c r="A504">
        <v>501</v>
      </c>
      <c r="B504">
        <v>7</v>
      </c>
      <c r="D504">
        <v>4.0599999999999996</v>
      </c>
      <c r="E504" t="s">
        <v>51</v>
      </c>
      <c r="F504" s="8">
        <v>3.2890000000000001</v>
      </c>
      <c r="G504" s="8">
        <v>13.352</v>
      </c>
      <c r="H504">
        <v>4.0199999999999996</v>
      </c>
      <c r="I504" t="s">
        <v>51</v>
      </c>
      <c r="J504" s="8">
        <v>3.105</v>
      </c>
      <c r="K504" s="8">
        <v>12.474</v>
      </c>
      <c r="L504">
        <v>3.72</v>
      </c>
      <c r="M504" t="s">
        <v>51</v>
      </c>
      <c r="N504" s="8">
        <v>2.9689999999999999</v>
      </c>
      <c r="O504" s="8">
        <v>11.058</v>
      </c>
      <c r="P504">
        <v>3.62</v>
      </c>
      <c r="Q504" t="s">
        <v>51</v>
      </c>
      <c r="R504" s="8">
        <v>2.758</v>
      </c>
      <c r="S504" s="8">
        <v>9.99</v>
      </c>
      <c r="T504">
        <v>3.59</v>
      </c>
      <c r="U504" t="s">
        <v>51</v>
      </c>
      <c r="V504" s="8">
        <v>2.7959999999999998</v>
      </c>
      <c r="W504" s="8">
        <v>10.034000000000001</v>
      </c>
      <c r="Z504" s="8"/>
      <c r="AA504" s="8"/>
      <c r="AD504" s="8"/>
      <c r="AE504" s="8"/>
      <c r="AH504" s="8"/>
      <c r="AI504" s="8"/>
      <c r="AL504" s="8"/>
      <c r="AM504" s="8"/>
      <c r="AP504" s="8"/>
      <c r="AQ504" s="8"/>
    </row>
    <row r="505" spans="1:43" x14ac:dyDescent="0.3">
      <c r="A505">
        <v>502</v>
      </c>
      <c r="B505">
        <v>8</v>
      </c>
      <c r="D505">
        <v>4.0599999999999996</v>
      </c>
      <c r="E505" t="s">
        <v>51</v>
      </c>
      <c r="F505" s="8">
        <v>3.2890000000000001</v>
      </c>
      <c r="G505" s="8">
        <v>13.352</v>
      </c>
      <c r="H505">
        <v>3.96</v>
      </c>
      <c r="I505" t="s">
        <v>51</v>
      </c>
      <c r="J505" s="8">
        <v>3.105</v>
      </c>
      <c r="K505" s="8">
        <v>12.287000000000001</v>
      </c>
      <c r="L505">
        <v>3.7</v>
      </c>
      <c r="M505" t="s">
        <v>51</v>
      </c>
      <c r="N505" s="8">
        <v>2.9689999999999999</v>
      </c>
      <c r="O505" s="8">
        <v>10.991</v>
      </c>
      <c r="P505">
        <v>3.61</v>
      </c>
      <c r="Q505" t="s">
        <v>51</v>
      </c>
      <c r="R505" s="8">
        <v>2.758</v>
      </c>
      <c r="S505" s="8">
        <v>9.9510000000000005</v>
      </c>
      <c r="T505">
        <v>3.54</v>
      </c>
      <c r="U505" t="s">
        <v>51</v>
      </c>
      <c r="V505" s="8">
        <v>2.7959999999999998</v>
      </c>
      <c r="W505" s="8">
        <v>9.8930000000000007</v>
      </c>
      <c r="Z505" s="8"/>
      <c r="AA505" s="8"/>
      <c r="AD505" s="8"/>
      <c r="AE505" s="8"/>
      <c r="AH505" s="8"/>
      <c r="AI505" s="8"/>
      <c r="AL505" s="8"/>
      <c r="AM505" s="8"/>
      <c r="AP505" s="8"/>
      <c r="AQ505" s="8"/>
    </row>
    <row r="506" spans="1:43" x14ac:dyDescent="0.3">
      <c r="A506">
        <v>503</v>
      </c>
      <c r="B506">
        <v>9</v>
      </c>
      <c r="D506">
        <v>4.0599999999999996</v>
      </c>
      <c r="E506" t="s">
        <v>51</v>
      </c>
      <c r="F506" s="8">
        <v>3.2890000000000001</v>
      </c>
      <c r="G506" s="8">
        <v>13.352</v>
      </c>
      <c r="H506">
        <v>4.01</v>
      </c>
      <c r="I506" t="s">
        <v>51</v>
      </c>
      <c r="J506" s="8">
        <v>3.105</v>
      </c>
      <c r="K506" s="8">
        <v>12.456</v>
      </c>
      <c r="L506">
        <v>3.69</v>
      </c>
      <c r="M506" t="s">
        <v>51</v>
      </c>
      <c r="N506" s="8">
        <v>2.9689999999999999</v>
      </c>
      <c r="O506" s="8">
        <v>10.952</v>
      </c>
      <c r="P506">
        <v>3.56</v>
      </c>
      <c r="Q506" t="s">
        <v>51</v>
      </c>
      <c r="R506" s="8">
        <v>2.758</v>
      </c>
      <c r="S506" s="8">
        <v>9.8059999999999992</v>
      </c>
      <c r="T506">
        <v>3.47</v>
      </c>
      <c r="U506" t="s">
        <v>51</v>
      </c>
      <c r="V506" s="8">
        <v>2.7959999999999998</v>
      </c>
      <c r="W506" s="8">
        <v>9.69</v>
      </c>
      <c r="Z506" s="8"/>
      <c r="AA506" s="8"/>
      <c r="AD506" s="8"/>
      <c r="AE506" s="8"/>
      <c r="AH506" s="8"/>
      <c r="AI506" s="8"/>
      <c r="AL506" s="8"/>
      <c r="AM506" s="8"/>
      <c r="AP506" s="8"/>
      <c r="AQ506" s="8"/>
    </row>
    <row r="507" spans="1:43" x14ac:dyDescent="0.3">
      <c r="A507">
        <v>504</v>
      </c>
      <c r="B507">
        <v>10</v>
      </c>
      <c r="D507">
        <v>4.0599999999999996</v>
      </c>
      <c r="E507" t="s">
        <v>51</v>
      </c>
      <c r="F507" s="8">
        <v>3.2890000000000001</v>
      </c>
      <c r="G507" s="8">
        <v>13.352</v>
      </c>
      <c r="H507">
        <v>4.0199999999999996</v>
      </c>
      <c r="I507" t="s">
        <v>51</v>
      </c>
      <c r="J507" s="8">
        <v>3.105</v>
      </c>
      <c r="K507" s="8">
        <v>12.488</v>
      </c>
      <c r="L507">
        <v>3.61</v>
      </c>
      <c r="M507" t="s">
        <v>51</v>
      </c>
      <c r="N507" s="8">
        <v>2.9689999999999999</v>
      </c>
      <c r="O507" s="8">
        <v>10.731999999999999</v>
      </c>
      <c r="P507">
        <v>3.5</v>
      </c>
      <c r="Q507" t="s">
        <v>51</v>
      </c>
      <c r="R507" s="8">
        <v>2.758</v>
      </c>
      <c r="S507" s="8">
        <v>9.6620000000000008</v>
      </c>
      <c r="T507">
        <v>3.51</v>
      </c>
      <c r="U507" t="s">
        <v>51</v>
      </c>
      <c r="V507" s="8">
        <v>2.7959999999999998</v>
      </c>
      <c r="W507" s="8">
        <v>9.8059999999999992</v>
      </c>
      <c r="Z507" s="8"/>
      <c r="AA507" s="8"/>
      <c r="AD507" s="8"/>
      <c r="AE507" s="8"/>
      <c r="AH507" s="8"/>
      <c r="AI507" s="8"/>
      <c r="AL507" s="8"/>
      <c r="AM507" s="8"/>
      <c r="AP507" s="8"/>
      <c r="AQ507" s="8"/>
    </row>
    <row r="508" spans="1:43" x14ac:dyDescent="0.3">
      <c r="A508">
        <v>505</v>
      </c>
      <c r="B508">
        <v>11</v>
      </c>
      <c r="D508">
        <v>4.0599999999999996</v>
      </c>
      <c r="E508" t="s">
        <v>51</v>
      </c>
      <c r="F508" s="8">
        <v>3.2890000000000001</v>
      </c>
      <c r="G508" s="8">
        <v>13.352</v>
      </c>
      <c r="H508">
        <v>3.98</v>
      </c>
      <c r="I508" t="s">
        <v>51</v>
      </c>
      <c r="J508" s="8">
        <v>3.105</v>
      </c>
      <c r="K508" s="8">
        <v>12.364000000000001</v>
      </c>
      <c r="L508">
        <v>3.59</v>
      </c>
      <c r="M508" t="s">
        <v>51</v>
      </c>
      <c r="N508" s="8">
        <v>2.9689999999999999</v>
      </c>
      <c r="O508" s="8">
        <v>10.646000000000001</v>
      </c>
      <c r="P508">
        <v>3.52</v>
      </c>
      <c r="Q508" t="s">
        <v>51</v>
      </c>
      <c r="R508" s="8">
        <v>2.758</v>
      </c>
      <c r="S508" s="8">
        <v>9.7040000000000006</v>
      </c>
      <c r="T508">
        <v>3.53</v>
      </c>
      <c r="U508" t="s">
        <v>51</v>
      </c>
      <c r="V508" s="8">
        <v>2.7959999999999998</v>
      </c>
      <c r="W508" s="8">
        <v>9.8729999999999993</v>
      </c>
      <c r="Z508" s="8"/>
      <c r="AA508" s="8"/>
      <c r="AD508" s="8"/>
      <c r="AE508" s="8"/>
      <c r="AH508" s="8"/>
      <c r="AI508" s="8"/>
      <c r="AL508" s="8"/>
      <c r="AM508" s="8"/>
      <c r="AP508" s="8"/>
      <c r="AQ508" s="8"/>
    </row>
    <row r="509" spans="1:43" x14ac:dyDescent="0.3">
      <c r="A509">
        <v>506</v>
      </c>
      <c r="B509">
        <v>12</v>
      </c>
      <c r="D509">
        <v>4.0599999999999996</v>
      </c>
      <c r="E509" t="s">
        <v>51</v>
      </c>
      <c r="F509" s="8">
        <v>3.2890000000000001</v>
      </c>
      <c r="G509" s="8">
        <v>13.352</v>
      </c>
      <c r="H509">
        <v>4</v>
      </c>
      <c r="I509" t="s">
        <v>51</v>
      </c>
      <c r="J509" s="8">
        <v>3.105</v>
      </c>
      <c r="K509" s="8">
        <v>12.419</v>
      </c>
      <c r="L509">
        <v>3.61</v>
      </c>
      <c r="M509" t="s">
        <v>51</v>
      </c>
      <c r="N509" s="8">
        <v>2.9689999999999999</v>
      </c>
      <c r="O509" s="8">
        <v>10.715</v>
      </c>
      <c r="P509">
        <v>3.49</v>
      </c>
      <c r="Q509" t="s">
        <v>51</v>
      </c>
      <c r="R509" s="8">
        <v>2.758</v>
      </c>
      <c r="S509" s="8">
        <v>9.6329999999999991</v>
      </c>
      <c r="T509">
        <v>3.55</v>
      </c>
      <c r="U509" t="s">
        <v>51</v>
      </c>
      <c r="V509" s="8">
        <v>2.7959999999999998</v>
      </c>
      <c r="W509" s="8">
        <v>9.9260000000000002</v>
      </c>
      <c r="Z509" s="8"/>
      <c r="AA509" s="8"/>
      <c r="AD509" s="8"/>
      <c r="AE509" s="8"/>
      <c r="AH509" s="8"/>
      <c r="AI509" s="8"/>
      <c r="AL509" s="8"/>
      <c r="AM509" s="8"/>
      <c r="AP509" s="8"/>
      <c r="AQ509" s="8"/>
    </row>
    <row r="510" spans="1:43" x14ac:dyDescent="0.3">
      <c r="A510">
        <v>507</v>
      </c>
      <c r="B510">
        <v>13</v>
      </c>
      <c r="D510">
        <v>4.0599999999999996</v>
      </c>
      <c r="E510" t="s">
        <v>51</v>
      </c>
      <c r="F510" s="8">
        <v>3.2890000000000001</v>
      </c>
      <c r="G510" s="8">
        <v>13.352</v>
      </c>
      <c r="H510">
        <v>4.05</v>
      </c>
      <c r="I510" t="s">
        <v>51</v>
      </c>
      <c r="J510" s="8">
        <v>3.105</v>
      </c>
      <c r="K510" s="8">
        <v>12.584</v>
      </c>
      <c r="L510">
        <v>3.63</v>
      </c>
      <c r="M510" t="s">
        <v>51</v>
      </c>
      <c r="N510" s="8">
        <v>2.9689999999999999</v>
      </c>
      <c r="O510" s="8">
        <v>10.763</v>
      </c>
      <c r="P510">
        <v>3.51</v>
      </c>
      <c r="Q510" t="s">
        <v>51</v>
      </c>
      <c r="R510" s="8">
        <v>2.758</v>
      </c>
      <c r="S510" s="8">
        <v>9.6790000000000003</v>
      </c>
      <c r="T510">
        <v>3.54</v>
      </c>
      <c r="U510" t="s">
        <v>51</v>
      </c>
      <c r="V510" s="8">
        <v>2.7959999999999998</v>
      </c>
      <c r="W510" s="8">
        <v>9.8989999999999991</v>
      </c>
      <c r="Z510" s="8"/>
      <c r="AA510" s="8"/>
      <c r="AD510" s="8"/>
      <c r="AE510" s="8"/>
      <c r="AH510" s="8"/>
      <c r="AI510" s="8"/>
      <c r="AL510" s="8"/>
      <c r="AM510" s="8"/>
      <c r="AP510" s="8"/>
      <c r="AQ510" s="8"/>
    </row>
    <row r="511" spans="1:43" x14ac:dyDescent="0.3">
      <c r="A511">
        <v>508</v>
      </c>
      <c r="B511">
        <v>14</v>
      </c>
      <c r="D511">
        <v>4.05</v>
      </c>
      <c r="E511" t="s">
        <v>51</v>
      </c>
      <c r="F511" s="8">
        <v>3.2890000000000001</v>
      </c>
      <c r="G511" s="8">
        <v>13.319000000000001</v>
      </c>
      <c r="H511">
        <v>4.0199999999999996</v>
      </c>
      <c r="I511" t="s">
        <v>51</v>
      </c>
      <c r="J511" s="8">
        <v>3.105</v>
      </c>
      <c r="K511" s="8">
        <v>12.476000000000001</v>
      </c>
      <c r="L511">
        <v>3.63</v>
      </c>
      <c r="M511" t="s">
        <v>51</v>
      </c>
      <c r="N511" s="8">
        <v>2.9689999999999999</v>
      </c>
      <c r="O511" s="8">
        <v>10.791</v>
      </c>
      <c r="P511">
        <v>3.58</v>
      </c>
      <c r="Q511" t="s">
        <v>51</v>
      </c>
      <c r="R511" s="8">
        <v>2.758</v>
      </c>
      <c r="S511" s="8">
        <v>9.8810000000000002</v>
      </c>
      <c r="T511">
        <v>3.56</v>
      </c>
      <c r="U511" t="s">
        <v>51</v>
      </c>
      <c r="V511" s="8">
        <v>2.7959999999999998</v>
      </c>
      <c r="W511" s="8">
        <v>9.9410000000000007</v>
      </c>
      <c r="Z511" s="8"/>
      <c r="AA511" s="8"/>
      <c r="AD511" s="8"/>
      <c r="AE511" s="8"/>
      <c r="AH511" s="8"/>
      <c r="AI511" s="8"/>
      <c r="AL511" s="8"/>
      <c r="AM511" s="8"/>
      <c r="AP511" s="8"/>
      <c r="AQ511" s="8"/>
    </row>
    <row r="512" spans="1:43" x14ac:dyDescent="0.3">
      <c r="A512">
        <v>509</v>
      </c>
      <c r="B512">
        <v>15</v>
      </c>
      <c r="D512">
        <v>4.0599999999999996</v>
      </c>
      <c r="E512" t="s">
        <v>51</v>
      </c>
      <c r="F512" s="8">
        <v>3.2890000000000001</v>
      </c>
      <c r="G512" s="8">
        <v>13.352</v>
      </c>
      <c r="H512">
        <v>4.07</v>
      </c>
      <c r="I512" t="s">
        <v>51</v>
      </c>
      <c r="J512" s="8">
        <v>3.105</v>
      </c>
      <c r="K512" s="8">
        <v>12.629</v>
      </c>
      <c r="L512">
        <v>3.69</v>
      </c>
      <c r="M512" t="s">
        <v>51</v>
      </c>
      <c r="N512" s="8">
        <v>2.9689999999999999</v>
      </c>
      <c r="O512" s="8">
        <v>10.948</v>
      </c>
      <c r="P512">
        <v>3.58</v>
      </c>
      <c r="Q512" t="s">
        <v>51</v>
      </c>
      <c r="R512" s="8">
        <v>2.758</v>
      </c>
      <c r="S512" s="8">
        <v>9.8800000000000008</v>
      </c>
      <c r="T512">
        <v>3.54</v>
      </c>
      <c r="U512" t="s">
        <v>51</v>
      </c>
      <c r="V512" s="8">
        <v>2.7959999999999998</v>
      </c>
      <c r="W512" s="8">
        <v>9.8849999999999998</v>
      </c>
      <c r="Z512" s="8"/>
      <c r="AA512" s="8"/>
      <c r="AD512" s="8"/>
      <c r="AE512" s="8"/>
      <c r="AH512" s="8"/>
      <c r="AI512" s="8"/>
      <c r="AL512" s="8"/>
      <c r="AM512" s="8"/>
      <c r="AP512" s="8"/>
      <c r="AQ512" s="8"/>
    </row>
    <row r="513" spans="1:43" x14ac:dyDescent="0.3">
      <c r="A513">
        <v>510</v>
      </c>
      <c r="B513">
        <v>1</v>
      </c>
      <c r="D513">
        <v>4.07</v>
      </c>
      <c r="E513" s="2">
        <v>3.0019999999999998</v>
      </c>
      <c r="F513" s="8">
        <v>3.0019999999999998</v>
      </c>
      <c r="G513" s="8">
        <v>12.218999999999999</v>
      </c>
      <c r="H513">
        <v>4.0999999999999996</v>
      </c>
      <c r="I513" s="2">
        <v>3.2549999999999999</v>
      </c>
      <c r="J513" s="8">
        <v>3.2549999999999999</v>
      </c>
      <c r="K513" s="8">
        <v>13.34</v>
      </c>
      <c r="L513">
        <v>3.68</v>
      </c>
      <c r="M513" s="2">
        <v>2.7669999999999999</v>
      </c>
      <c r="N513" s="8">
        <v>2.7669999999999999</v>
      </c>
      <c r="O513" s="8">
        <v>10.175000000000001</v>
      </c>
      <c r="P513">
        <v>3.6</v>
      </c>
      <c r="Q513" s="2">
        <v>2.8420000000000001</v>
      </c>
      <c r="R513" s="8">
        <v>2.8420000000000001</v>
      </c>
      <c r="S513" s="8">
        <v>10.227</v>
      </c>
      <c r="T513">
        <v>3.56</v>
      </c>
      <c r="U513" s="2">
        <v>2.9239999999999999</v>
      </c>
      <c r="V513" s="8">
        <v>2.9239999999999999</v>
      </c>
      <c r="W513" s="8">
        <v>10.409000000000001</v>
      </c>
      <c r="Z513" s="8"/>
      <c r="AA513" s="8"/>
      <c r="AD513" s="8"/>
      <c r="AE513" s="8"/>
      <c r="AH513" s="8"/>
      <c r="AI513" s="8"/>
      <c r="AL513" s="8"/>
      <c r="AM513" s="8"/>
      <c r="AP513" s="8"/>
      <c r="AQ513" s="8"/>
    </row>
    <row r="514" spans="1:43" x14ac:dyDescent="0.3">
      <c r="A514">
        <v>511</v>
      </c>
      <c r="B514">
        <v>2</v>
      </c>
      <c r="D514">
        <v>4.05</v>
      </c>
      <c r="E514" t="s">
        <v>51</v>
      </c>
      <c r="F514" s="8">
        <v>3.0019999999999998</v>
      </c>
      <c r="G514" s="8">
        <v>12.159000000000001</v>
      </c>
      <c r="H514">
        <v>4.07</v>
      </c>
      <c r="I514" t="s">
        <v>51</v>
      </c>
      <c r="J514" s="8">
        <v>3.2549999999999999</v>
      </c>
      <c r="K514" s="8">
        <v>13.252000000000001</v>
      </c>
      <c r="L514">
        <v>3.64</v>
      </c>
      <c r="M514" t="s">
        <v>51</v>
      </c>
      <c r="N514" s="8">
        <v>2.7669999999999999</v>
      </c>
      <c r="O514" s="8">
        <v>10.074999999999999</v>
      </c>
      <c r="P514">
        <v>3.57</v>
      </c>
      <c r="Q514" t="s">
        <v>51</v>
      </c>
      <c r="R514" s="8">
        <v>2.8420000000000001</v>
      </c>
      <c r="S514" s="8">
        <v>10.157</v>
      </c>
      <c r="T514">
        <v>3.52</v>
      </c>
      <c r="U514" t="s">
        <v>51</v>
      </c>
      <c r="V514" s="8">
        <v>2.9239999999999999</v>
      </c>
      <c r="W514" s="8">
        <v>10.305999999999999</v>
      </c>
      <c r="Z514" s="8"/>
      <c r="AA514" s="8"/>
      <c r="AD514" s="8"/>
      <c r="AE514" s="8"/>
      <c r="AH514" s="8"/>
      <c r="AI514" s="8"/>
      <c r="AL514" s="8"/>
      <c r="AM514" s="8"/>
      <c r="AP514" s="8"/>
      <c r="AQ514" s="8"/>
    </row>
    <row r="515" spans="1:43" x14ac:dyDescent="0.3">
      <c r="A515">
        <v>512</v>
      </c>
      <c r="B515">
        <v>3</v>
      </c>
      <c r="D515">
        <v>4.05</v>
      </c>
      <c r="E515" t="s">
        <v>51</v>
      </c>
      <c r="F515" s="8">
        <v>3.0019999999999998</v>
      </c>
      <c r="G515" s="8">
        <v>12.159000000000001</v>
      </c>
      <c r="H515">
        <v>4.0599999999999996</v>
      </c>
      <c r="I515" t="s">
        <v>51</v>
      </c>
      <c r="J515" s="8">
        <v>3.2549999999999999</v>
      </c>
      <c r="K515" s="8">
        <v>13.23</v>
      </c>
      <c r="L515">
        <v>3.64</v>
      </c>
      <c r="M515" t="s">
        <v>51</v>
      </c>
      <c r="N515" s="8">
        <v>2.7669999999999999</v>
      </c>
      <c r="O515" s="8">
        <v>10.082000000000001</v>
      </c>
      <c r="P515">
        <v>3.53</v>
      </c>
      <c r="Q515" t="s">
        <v>51</v>
      </c>
      <c r="R515" s="8">
        <v>2.8420000000000001</v>
      </c>
      <c r="S515" s="8">
        <v>10.025</v>
      </c>
      <c r="T515">
        <v>3.59</v>
      </c>
      <c r="U515" t="s">
        <v>51</v>
      </c>
      <c r="V515" s="8">
        <v>2.9239999999999999</v>
      </c>
      <c r="W515" s="8">
        <v>10.484999999999999</v>
      </c>
      <c r="Z515" s="8"/>
      <c r="AA515" s="8"/>
      <c r="AD515" s="8"/>
      <c r="AE515" s="8"/>
      <c r="AH515" s="8"/>
      <c r="AI515" s="8"/>
      <c r="AL515" s="8"/>
      <c r="AM515" s="8"/>
      <c r="AP515" s="8"/>
      <c r="AQ515" s="8"/>
    </row>
    <row r="516" spans="1:43" x14ac:dyDescent="0.3">
      <c r="A516">
        <v>513</v>
      </c>
      <c r="B516">
        <v>4</v>
      </c>
      <c r="D516">
        <v>4.05</v>
      </c>
      <c r="E516" t="s">
        <v>51</v>
      </c>
      <c r="F516" s="8">
        <v>3.0019999999999998</v>
      </c>
      <c r="G516" s="8">
        <v>12.159000000000001</v>
      </c>
      <c r="H516">
        <v>4.05</v>
      </c>
      <c r="I516" t="s">
        <v>51</v>
      </c>
      <c r="J516" s="8">
        <v>3.2549999999999999</v>
      </c>
      <c r="K516" s="8">
        <v>13.189</v>
      </c>
      <c r="L516">
        <v>3.63</v>
      </c>
      <c r="M516" t="s">
        <v>51</v>
      </c>
      <c r="N516" s="8">
        <v>2.7669999999999999</v>
      </c>
      <c r="O516" s="8">
        <v>10.038</v>
      </c>
      <c r="P516">
        <v>3.49</v>
      </c>
      <c r="Q516" t="s">
        <v>51</v>
      </c>
      <c r="R516" s="8">
        <v>2.8420000000000001</v>
      </c>
      <c r="S516" s="8">
        <v>9.907</v>
      </c>
      <c r="T516">
        <v>3.63</v>
      </c>
      <c r="U516" t="s">
        <v>51</v>
      </c>
      <c r="V516" s="8">
        <v>2.9239999999999999</v>
      </c>
      <c r="W516" s="8">
        <v>10.609</v>
      </c>
      <c r="Z516" s="8"/>
      <c r="AA516" s="8"/>
      <c r="AD516" s="8"/>
      <c r="AE516" s="8"/>
      <c r="AH516" s="8"/>
      <c r="AI516" s="8"/>
      <c r="AL516" s="8"/>
      <c r="AM516" s="8"/>
      <c r="AP516" s="8"/>
      <c r="AQ516" s="8"/>
    </row>
    <row r="517" spans="1:43" x14ac:dyDescent="0.3">
      <c r="A517">
        <v>514</v>
      </c>
      <c r="B517">
        <v>5</v>
      </c>
      <c r="D517">
        <v>4.05</v>
      </c>
      <c r="E517" t="s">
        <v>51</v>
      </c>
      <c r="F517" s="8">
        <v>3.0019999999999998</v>
      </c>
      <c r="G517" s="8">
        <v>12.159000000000001</v>
      </c>
      <c r="H517">
        <v>3.99</v>
      </c>
      <c r="I517" t="s">
        <v>51</v>
      </c>
      <c r="J517" s="8">
        <v>3.2549999999999999</v>
      </c>
      <c r="K517" s="8">
        <v>12.978</v>
      </c>
      <c r="L517">
        <v>3.63</v>
      </c>
      <c r="M517" t="s">
        <v>51</v>
      </c>
      <c r="N517" s="8">
        <v>2.7669999999999999</v>
      </c>
      <c r="O517" s="8">
        <v>10.045</v>
      </c>
      <c r="P517">
        <v>3.55</v>
      </c>
      <c r="Q517" t="s">
        <v>51</v>
      </c>
      <c r="R517" s="8">
        <v>2.8420000000000001</v>
      </c>
      <c r="S517" s="8">
        <v>10.077</v>
      </c>
      <c r="T517">
        <v>3.6</v>
      </c>
      <c r="U517" t="s">
        <v>51</v>
      </c>
      <c r="V517" s="8">
        <v>2.9239999999999999</v>
      </c>
      <c r="W517" s="8">
        <v>10.532999999999999</v>
      </c>
      <c r="Z517" s="8"/>
      <c r="AA517" s="8"/>
      <c r="AD517" s="8"/>
      <c r="AE517" s="8"/>
      <c r="AH517" s="8"/>
      <c r="AI517" s="8"/>
      <c r="AL517" s="8"/>
      <c r="AM517" s="8"/>
      <c r="AP517" s="8"/>
      <c r="AQ517" s="8"/>
    </row>
    <row r="518" spans="1:43" x14ac:dyDescent="0.3">
      <c r="A518">
        <v>515</v>
      </c>
      <c r="B518">
        <v>6</v>
      </c>
      <c r="D518">
        <v>4.05</v>
      </c>
      <c r="E518" t="s">
        <v>51</v>
      </c>
      <c r="F518" s="8">
        <v>3.0019999999999998</v>
      </c>
      <c r="G518" s="8">
        <v>12.159000000000001</v>
      </c>
      <c r="H518">
        <v>3.95</v>
      </c>
      <c r="I518" t="s">
        <v>51</v>
      </c>
      <c r="J518" s="8">
        <v>3.2549999999999999</v>
      </c>
      <c r="K518" s="8">
        <v>12.855</v>
      </c>
      <c r="L518">
        <v>3.67</v>
      </c>
      <c r="M518" t="s">
        <v>51</v>
      </c>
      <c r="N518" s="8">
        <v>2.7669999999999999</v>
      </c>
      <c r="O518" s="8">
        <v>10.141</v>
      </c>
      <c r="P518">
        <v>3.49</v>
      </c>
      <c r="Q518" t="s">
        <v>51</v>
      </c>
      <c r="R518" s="8">
        <v>2.8420000000000001</v>
      </c>
      <c r="S518" s="8">
        <v>9.907</v>
      </c>
      <c r="T518">
        <v>3.58</v>
      </c>
      <c r="U518" t="s">
        <v>51</v>
      </c>
      <c r="V518" s="8">
        <v>2.9239999999999999</v>
      </c>
      <c r="W518" s="8">
        <v>10.468</v>
      </c>
      <c r="Z518" s="8"/>
      <c r="AA518" s="8"/>
      <c r="AD518" s="8"/>
      <c r="AE518" s="8"/>
      <c r="AH518" s="8"/>
      <c r="AI518" s="8"/>
      <c r="AL518" s="8"/>
      <c r="AM518" s="8"/>
      <c r="AP518" s="8"/>
      <c r="AQ518" s="8"/>
    </row>
    <row r="519" spans="1:43" x14ac:dyDescent="0.3">
      <c r="A519">
        <v>516</v>
      </c>
      <c r="B519">
        <v>7</v>
      </c>
      <c r="D519">
        <v>4.04</v>
      </c>
      <c r="E519" t="s">
        <v>51</v>
      </c>
      <c r="F519" s="8">
        <v>3.0019999999999998</v>
      </c>
      <c r="G519" s="8">
        <v>12.129</v>
      </c>
      <c r="H519">
        <v>3.95</v>
      </c>
      <c r="I519" t="s">
        <v>51</v>
      </c>
      <c r="J519" s="8">
        <v>3.2549999999999999</v>
      </c>
      <c r="K519" s="8">
        <v>12.842000000000001</v>
      </c>
      <c r="L519">
        <v>3.69</v>
      </c>
      <c r="M519" t="s">
        <v>51</v>
      </c>
      <c r="N519" s="8">
        <v>2.7669999999999999</v>
      </c>
      <c r="O519" s="8">
        <v>10.211</v>
      </c>
      <c r="P519">
        <v>3.49</v>
      </c>
      <c r="Q519" t="s">
        <v>51</v>
      </c>
      <c r="R519" s="8">
        <v>2.8420000000000001</v>
      </c>
      <c r="S519" s="8">
        <v>9.9139999999999997</v>
      </c>
      <c r="T519">
        <v>3.63</v>
      </c>
      <c r="U519" t="s">
        <v>51</v>
      </c>
      <c r="V519" s="8">
        <v>2.9239999999999999</v>
      </c>
      <c r="W519" s="8">
        <v>10.617000000000001</v>
      </c>
      <c r="Z519" s="8"/>
      <c r="AA519" s="8"/>
      <c r="AD519" s="8"/>
      <c r="AE519" s="8"/>
      <c r="AH519" s="8"/>
      <c r="AI519" s="8"/>
      <c r="AL519" s="8"/>
      <c r="AM519" s="8"/>
      <c r="AP519" s="8"/>
      <c r="AQ519" s="8"/>
    </row>
    <row r="520" spans="1:43" x14ac:dyDescent="0.3">
      <c r="A520">
        <v>517</v>
      </c>
      <c r="B520">
        <v>8</v>
      </c>
      <c r="D520">
        <v>4.04</v>
      </c>
      <c r="E520" t="s">
        <v>51</v>
      </c>
      <c r="F520" s="8">
        <v>3.0019999999999998</v>
      </c>
      <c r="G520" s="8">
        <v>12.129</v>
      </c>
      <c r="H520">
        <v>3.93</v>
      </c>
      <c r="I520" t="s">
        <v>51</v>
      </c>
      <c r="J520" s="8">
        <v>3.2549999999999999</v>
      </c>
      <c r="K520" s="8">
        <v>12.776</v>
      </c>
      <c r="L520">
        <v>3.66</v>
      </c>
      <c r="M520" t="s">
        <v>51</v>
      </c>
      <c r="N520" s="8">
        <v>2.7669999999999999</v>
      </c>
      <c r="O520" s="8">
        <v>10.138</v>
      </c>
      <c r="P520">
        <v>3.51</v>
      </c>
      <c r="Q520" t="s">
        <v>51</v>
      </c>
      <c r="R520" s="8">
        <v>2.8420000000000001</v>
      </c>
      <c r="S520" s="8">
        <v>9.98</v>
      </c>
      <c r="T520">
        <v>3.63</v>
      </c>
      <c r="U520" t="s">
        <v>51</v>
      </c>
      <c r="V520" s="8">
        <v>2.9239999999999999</v>
      </c>
      <c r="W520" s="8">
        <v>10.613</v>
      </c>
      <c r="Z520" s="8"/>
      <c r="AA520" s="8"/>
      <c r="AD520" s="8"/>
      <c r="AE520" s="8"/>
      <c r="AH520" s="8"/>
      <c r="AI520" s="8"/>
      <c r="AL520" s="8"/>
      <c r="AM520" s="8"/>
      <c r="AP520" s="8"/>
      <c r="AQ520" s="8"/>
    </row>
    <row r="521" spans="1:43" x14ac:dyDescent="0.3">
      <c r="A521">
        <v>518</v>
      </c>
      <c r="B521">
        <v>9</v>
      </c>
      <c r="D521">
        <v>4.05</v>
      </c>
      <c r="E521" t="s">
        <v>51</v>
      </c>
      <c r="F521" s="8">
        <v>3.0019999999999998</v>
      </c>
      <c r="G521" s="8">
        <v>12.159000000000001</v>
      </c>
      <c r="H521">
        <v>3.95</v>
      </c>
      <c r="I521" t="s">
        <v>51</v>
      </c>
      <c r="J521" s="8">
        <v>3.2549999999999999</v>
      </c>
      <c r="K521" s="8">
        <v>12.846</v>
      </c>
      <c r="L521">
        <v>3.65</v>
      </c>
      <c r="M521" t="s">
        <v>51</v>
      </c>
      <c r="N521" s="8">
        <v>2.7669999999999999</v>
      </c>
      <c r="O521" s="8">
        <v>10.101000000000001</v>
      </c>
      <c r="P521">
        <v>3.56</v>
      </c>
      <c r="Q521" t="s">
        <v>51</v>
      </c>
      <c r="R521" s="8">
        <v>2.8420000000000001</v>
      </c>
      <c r="S521" s="8">
        <v>10.105</v>
      </c>
      <c r="T521">
        <v>3.57</v>
      </c>
      <c r="U521" t="s">
        <v>51</v>
      </c>
      <c r="V521" s="8">
        <v>2.9239999999999999</v>
      </c>
      <c r="W521" s="8">
        <v>10.436999999999999</v>
      </c>
      <c r="Z521" s="8"/>
      <c r="AA521" s="8"/>
      <c r="AD521" s="8"/>
      <c r="AE521" s="8"/>
      <c r="AH521" s="8"/>
      <c r="AI521" s="8"/>
      <c r="AL521" s="8"/>
      <c r="AM521" s="8"/>
      <c r="AP521" s="8"/>
      <c r="AQ521" s="8"/>
    </row>
    <row r="522" spans="1:43" x14ac:dyDescent="0.3">
      <c r="A522">
        <v>519</v>
      </c>
      <c r="B522">
        <v>10</v>
      </c>
      <c r="D522">
        <v>4.05</v>
      </c>
      <c r="E522" t="s">
        <v>51</v>
      </c>
      <c r="F522" s="8">
        <v>3.0019999999999998</v>
      </c>
      <c r="G522" s="8">
        <v>12.159000000000001</v>
      </c>
      <c r="H522">
        <v>3.96</v>
      </c>
      <c r="I522" t="s">
        <v>51</v>
      </c>
      <c r="J522" s="8">
        <v>3.2549999999999999</v>
      </c>
      <c r="K522" s="8">
        <v>12.879</v>
      </c>
      <c r="L522">
        <v>3.67</v>
      </c>
      <c r="M522" t="s">
        <v>51</v>
      </c>
      <c r="N522" s="8">
        <v>2.7669999999999999</v>
      </c>
      <c r="O522" s="8">
        <v>10.145</v>
      </c>
      <c r="P522">
        <v>3.48</v>
      </c>
      <c r="Q522" t="s">
        <v>51</v>
      </c>
      <c r="R522" s="8">
        <v>2.8420000000000001</v>
      </c>
      <c r="S522" s="8">
        <v>9.8979999999999997</v>
      </c>
      <c r="T522">
        <v>3.59</v>
      </c>
      <c r="U522" t="s">
        <v>51</v>
      </c>
      <c r="V522" s="8">
        <v>2.9239999999999999</v>
      </c>
      <c r="W522" s="8">
        <v>10.487</v>
      </c>
      <c r="Z522" s="8"/>
      <c r="AA522" s="8"/>
      <c r="AD522" s="8"/>
      <c r="AE522" s="8"/>
      <c r="AH522" s="8"/>
      <c r="AI522" s="8"/>
      <c r="AL522" s="8"/>
      <c r="AM522" s="8"/>
      <c r="AP522" s="8"/>
      <c r="AQ522" s="8"/>
    </row>
    <row r="523" spans="1:43" x14ac:dyDescent="0.3">
      <c r="A523">
        <v>520</v>
      </c>
      <c r="B523">
        <v>11</v>
      </c>
      <c r="D523">
        <v>4.05</v>
      </c>
      <c r="E523" t="s">
        <v>51</v>
      </c>
      <c r="F523" s="8">
        <v>3.0019999999999998</v>
      </c>
      <c r="G523" s="8">
        <v>12.159000000000001</v>
      </c>
      <c r="H523">
        <v>3.94</v>
      </c>
      <c r="I523" t="s">
        <v>51</v>
      </c>
      <c r="J523" s="8">
        <v>3.2549999999999999</v>
      </c>
      <c r="K523" s="8">
        <v>12.824999999999999</v>
      </c>
      <c r="L523">
        <v>3.6</v>
      </c>
      <c r="M523" t="s">
        <v>51</v>
      </c>
      <c r="N523" s="8">
        <v>2.7669999999999999</v>
      </c>
      <c r="O523" s="8">
        <v>9.9510000000000005</v>
      </c>
      <c r="P523">
        <v>3.52</v>
      </c>
      <c r="Q523" t="s">
        <v>51</v>
      </c>
      <c r="R523" s="8">
        <v>2.8420000000000001</v>
      </c>
      <c r="S523" s="8">
        <v>10.013999999999999</v>
      </c>
      <c r="T523">
        <v>3.56</v>
      </c>
      <c r="U523" t="s">
        <v>51</v>
      </c>
      <c r="V523" s="8">
        <v>2.9239999999999999</v>
      </c>
      <c r="W523" s="8">
        <v>10.404999999999999</v>
      </c>
      <c r="Z523" s="8"/>
      <c r="AA523" s="8"/>
      <c r="AD523" s="8"/>
      <c r="AE523" s="8"/>
      <c r="AH523" s="8"/>
      <c r="AI523" s="8"/>
      <c r="AL523" s="8"/>
      <c r="AM523" s="8"/>
      <c r="AP523" s="8"/>
      <c r="AQ523" s="8"/>
    </row>
    <row r="524" spans="1:43" x14ac:dyDescent="0.3">
      <c r="A524">
        <v>521</v>
      </c>
      <c r="B524">
        <v>12</v>
      </c>
      <c r="D524">
        <v>4.04</v>
      </c>
      <c r="E524" t="s">
        <v>51</v>
      </c>
      <c r="F524" s="8">
        <v>3.0019999999999998</v>
      </c>
      <c r="G524" s="8">
        <v>12.129</v>
      </c>
      <c r="H524">
        <v>3.95</v>
      </c>
      <c r="I524" t="s">
        <v>51</v>
      </c>
      <c r="J524" s="8">
        <v>3.2549999999999999</v>
      </c>
      <c r="K524" s="8">
        <v>12.864000000000001</v>
      </c>
      <c r="L524">
        <v>3.64</v>
      </c>
      <c r="M524" t="s">
        <v>51</v>
      </c>
      <c r="N524" s="8">
        <v>2.7669999999999999</v>
      </c>
      <c r="O524" s="8">
        <v>10.067</v>
      </c>
      <c r="P524">
        <v>3.56</v>
      </c>
      <c r="Q524" t="s">
        <v>51</v>
      </c>
      <c r="R524" s="8">
        <v>2.8420000000000001</v>
      </c>
      <c r="S524" s="8">
        <v>10.11</v>
      </c>
      <c r="T524">
        <v>3.51</v>
      </c>
      <c r="U524" t="s">
        <v>51</v>
      </c>
      <c r="V524" s="8">
        <v>2.9239999999999999</v>
      </c>
      <c r="W524" s="8">
        <v>10.259</v>
      </c>
      <c r="Z524" s="8"/>
      <c r="AA524" s="8"/>
      <c r="AD524" s="8"/>
      <c r="AE524" s="8"/>
      <c r="AH524" s="8"/>
      <c r="AI524" s="8"/>
      <c r="AL524" s="8"/>
      <c r="AM524" s="8"/>
      <c r="AP524" s="8"/>
      <c r="AQ524" s="8"/>
    </row>
    <row r="525" spans="1:43" x14ac:dyDescent="0.3">
      <c r="A525">
        <v>522</v>
      </c>
      <c r="B525">
        <v>13</v>
      </c>
      <c r="D525">
        <v>4.03</v>
      </c>
      <c r="E525" t="s">
        <v>51</v>
      </c>
      <c r="F525" s="8">
        <v>3.0019999999999998</v>
      </c>
      <c r="G525" s="8">
        <v>12.099</v>
      </c>
      <c r="H525">
        <v>3.93</v>
      </c>
      <c r="I525" t="s">
        <v>51</v>
      </c>
      <c r="J525" s="8">
        <v>3.2549999999999999</v>
      </c>
      <c r="K525" s="8">
        <v>12.801</v>
      </c>
      <c r="L525">
        <v>3.65</v>
      </c>
      <c r="M525" t="s">
        <v>51</v>
      </c>
      <c r="N525" s="8">
        <v>2.7669999999999999</v>
      </c>
      <c r="O525" s="8">
        <v>10.1</v>
      </c>
      <c r="P525">
        <v>3.55</v>
      </c>
      <c r="Q525" t="s">
        <v>51</v>
      </c>
      <c r="R525" s="8">
        <v>2.8420000000000001</v>
      </c>
      <c r="S525" s="8">
        <v>10.08</v>
      </c>
      <c r="T525">
        <v>3.44</v>
      </c>
      <c r="U525" t="s">
        <v>51</v>
      </c>
      <c r="V525" s="8">
        <v>2.9239999999999999</v>
      </c>
      <c r="W525" s="8">
        <v>10.050000000000001</v>
      </c>
      <c r="Z525" s="8"/>
      <c r="AA525" s="8"/>
      <c r="AD525" s="8"/>
      <c r="AE525" s="8"/>
      <c r="AH525" s="8"/>
      <c r="AI525" s="8"/>
      <c r="AL525" s="8"/>
      <c r="AM525" s="8"/>
      <c r="AP525" s="8"/>
      <c r="AQ525" s="8"/>
    </row>
    <row r="526" spans="1:43" x14ac:dyDescent="0.3">
      <c r="A526">
        <v>523</v>
      </c>
      <c r="B526">
        <v>14</v>
      </c>
      <c r="D526">
        <v>4.03</v>
      </c>
      <c r="E526" t="s">
        <v>51</v>
      </c>
      <c r="F526" s="8">
        <v>3.0019999999999998</v>
      </c>
      <c r="G526" s="8">
        <v>12.099</v>
      </c>
      <c r="H526">
        <v>3.96</v>
      </c>
      <c r="I526" t="s">
        <v>51</v>
      </c>
      <c r="J526" s="8">
        <v>3.2549999999999999</v>
      </c>
      <c r="K526" s="8">
        <v>12.901</v>
      </c>
      <c r="L526">
        <v>3.67</v>
      </c>
      <c r="M526" t="s">
        <v>51</v>
      </c>
      <c r="N526" s="8">
        <v>2.7669999999999999</v>
      </c>
      <c r="O526" s="8">
        <v>10.156000000000001</v>
      </c>
      <c r="P526">
        <v>3.5</v>
      </c>
      <c r="Q526" t="s">
        <v>51</v>
      </c>
      <c r="R526" s="8">
        <v>2.8420000000000001</v>
      </c>
      <c r="S526" s="8">
        <v>9.9499999999999993</v>
      </c>
      <c r="T526">
        <v>3.48</v>
      </c>
      <c r="U526" t="s">
        <v>51</v>
      </c>
      <c r="V526" s="8">
        <v>2.9239999999999999</v>
      </c>
      <c r="W526" s="8">
        <v>10.176</v>
      </c>
      <c r="Z526" s="8"/>
      <c r="AA526" s="8"/>
      <c r="AD526" s="8"/>
      <c r="AE526" s="8"/>
      <c r="AH526" s="8"/>
      <c r="AI526" s="8"/>
      <c r="AL526" s="8"/>
      <c r="AM526" s="8"/>
      <c r="AP526" s="8"/>
      <c r="AQ526" s="8"/>
    </row>
    <row r="527" spans="1:43" x14ac:dyDescent="0.3">
      <c r="A527">
        <v>524</v>
      </c>
      <c r="B527">
        <v>15</v>
      </c>
      <c r="D527">
        <v>4.05</v>
      </c>
      <c r="E527" t="s">
        <v>51</v>
      </c>
      <c r="F527" s="8">
        <v>3.0019999999999998</v>
      </c>
      <c r="G527" s="8">
        <v>12.159000000000001</v>
      </c>
      <c r="H527">
        <v>3.96</v>
      </c>
      <c r="I527" t="s">
        <v>51</v>
      </c>
      <c r="J527" s="8">
        <v>3.2549999999999999</v>
      </c>
      <c r="K527" s="8">
        <v>12.874000000000001</v>
      </c>
      <c r="L527">
        <v>3.63</v>
      </c>
      <c r="M527" t="s">
        <v>51</v>
      </c>
      <c r="N527" s="8">
        <v>2.7669999999999999</v>
      </c>
      <c r="O527" s="8">
        <v>10.037000000000001</v>
      </c>
      <c r="P527">
        <v>3.57</v>
      </c>
      <c r="Q527" t="s">
        <v>51</v>
      </c>
      <c r="R527" s="8">
        <v>2.8420000000000001</v>
      </c>
      <c r="S527" s="8">
        <v>10.161</v>
      </c>
      <c r="T527">
        <v>3.51</v>
      </c>
      <c r="U527" t="s">
        <v>51</v>
      </c>
      <c r="V527" s="8">
        <v>2.9239999999999999</v>
      </c>
      <c r="W527" s="8">
        <v>10.257</v>
      </c>
      <c r="Z527" s="8"/>
      <c r="AA527" s="8"/>
      <c r="AD527" s="8"/>
      <c r="AE527" s="8"/>
      <c r="AH527" s="8"/>
      <c r="AI527" s="8"/>
      <c r="AL527" s="8"/>
      <c r="AM527" s="8"/>
      <c r="AP527" s="8"/>
      <c r="AQ527" s="8"/>
    </row>
    <row r="528" spans="1:43" x14ac:dyDescent="0.3">
      <c r="A528">
        <v>525</v>
      </c>
      <c r="B528">
        <v>1</v>
      </c>
      <c r="D528">
        <v>4.05</v>
      </c>
      <c r="E528" s="2">
        <v>2.867</v>
      </c>
      <c r="F528" s="8">
        <v>2.867</v>
      </c>
      <c r="G528" s="8">
        <v>11.613</v>
      </c>
      <c r="H528">
        <v>3.96</v>
      </c>
      <c r="I528" s="2">
        <v>3.1459999999999999</v>
      </c>
      <c r="J528" s="8">
        <v>3.1459999999999999</v>
      </c>
      <c r="K528" s="8">
        <v>12.47</v>
      </c>
      <c r="L528">
        <v>3.66</v>
      </c>
      <c r="M528" s="2">
        <v>2.8719999999999999</v>
      </c>
      <c r="N528" s="8">
        <v>2.8719999999999999</v>
      </c>
      <c r="O528" s="8">
        <v>10.513</v>
      </c>
      <c r="P528">
        <v>3.57</v>
      </c>
      <c r="Q528" s="2">
        <v>2.8380000000000001</v>
      </c>
      <c r="R528" s="8">
        <v>2.8380000000000001</v>
      </c>
      <c r="S528" s="8">
        <v>10.14</v>
      </c>
      <c r="T528">
        <v>3.54</v>
      </c>
      <c r="U528" s="2">
        <v>2.742</v>
      </c>
      <c r="V528" s="8">
        <v>2.742</v>
      </c>
      <c r="W528" s="8">
        <v>9.7200000000000006</v>
      </c>
      <c r="Z528" s="8"/>
      <c r="AA528" s="8"/>
      <c r="AD528" s="8"/>
      <c r="AE528" s="8"/>
      <c r="AH528" s="8"/>
      <c r="AI528" s="8"/>
      <c r="AL528" s="8"/>
      <c r="AM528" s="8"/>
      <c r="AP528" s="8"/>
      <c r="AQ528" s="8"/>
    </row>
    <row r="529" spans="1:43" x14ac:dyDescent="0.3">
      <c r="A529">
        <v>526</v>
      </c>
      <c r="B529">
        <v>2</v>
      </c>
      <c r="D529">
        <v>4.05</v>
      </c>
      <c r="E529" t="s">
        <v>51</v>
      </c>
      <c r="F529" s="8">
        <v>2.867</v>
      </c>
      <c r="G529" s="8">
        <v>11.613</v>
      </c>
      <c r="H529">
        <v>3.96</v>
      </c>
      <c r="I529" t="s">
        <v>51</v>
      </c>
      <c r="J529" s="8">
        <v>3.1459999999999999</v>
      </c>
      <c r="K529" s="8">
        <v>12.467000000000001</v>
      </c>
      <c r="L529">
        <v>3.66</v>
      </c>
      <c r="M529" t="s">
        <v>51</v>
      </c>
      <c r="N529" s="8">
        <v>2.8719999999999999</v>
      </c>
      <c r="O529" s="8">
        <v>10.506</v>
      </c>
      <c r="P529">
        <v>3.61</v>
      </c>
      <c r="Q529" t="s">
        <v>51</v>
      </c>
      <c r="R529" s="8">
        <v>2.8380000000000001</v>
      </c>
      <c r="S529" s="8">
        <v>10.233000000000001</v>
      </c>
      <c r="T529">
        <v>3.59</v>
      </c>
      <c r="U529" t="s">
        <v>51</v>
      </c>
      <c r="V529" s="8">
        <v>2.742</v>
      </c>
      <c r="W529" s="8">
        <v>9.8320000000000007</v>
      </c>
      <c r="Z529" s="8"/>
      <c r="AA529" s="8"/>
      <c r="AD529" s="8"/>
      <c r="AE529" s="8"/>
      <c r="AH529" s="8"/>
      <c r="AI529" s="8"/>
      <c r="AL529" s="8"/>
      <c r="AM529" s="8"/>
      <c r="AP529" s="8"/>
      <c r="AQ529" s="8"/>
    </row>
    <row r="530" spans="1:43" x14ac:dyDescent="0.3">
      <c r="A530">
        <v>527</v>
      </c>
      <c r="B530">
        <v>3</v>
      </c>
      <c r="D530">
        <v>4.04</v>
      </c>
      <c r="E530" t="s">
        <v>51</v>
      </c>
      <c r="F530" s="8">
        <v>2.867</v>
      </c>
      <c r="G530" s="8">
        <v>11.584</v>
      </c>
      <c r="H530">
        <v>4</v>
      </c>
      <c r="I530" t="s">
        <v>51</v>
      </c>
      <c r="J530" s="8">
        <v>3.1459999999999999</v>
      </c>
      <c r="K530" s="8">
        <v>12.596</v>
      </c>
      <c r="L530">
        <v>3.65</v>
      </c>
      <c r="M530" t="s">
        <v>51</v>
      </c>
      <c r="N530" s="8">
        <v>2.8719999999999999</v>
      </c>
      <c r="O530" s="8">
        <v>10.478999999999999</v>
      </c>
      <c r="P530">
        <v>3.66</v>
      </c>
      <c r="Q530" t="s">
        <v>51</v>
      </c>
      <c r="R530" s="8">
        <v>2.8380000000000001</v>
      </c>
      <c r="S530" s="8">
        <v>10.388</v>
      </c>
      <c r="T530">
        <v>3.64</v>
      </c>
      <c r="U530" t="s">
        <v>51</v>
      </c>
      <c r="V530" s="8">
        <v>2.742</v>
      </c>
      <c r="W530" s="8">
        <v>9.9700000000000006</v>
      </c>
      <c r="Z530" s="8"/>
      <c r="AA530" s="8"/>
      <c r="AD530" s="8"/>
      <c r="AE530" s="8"/>
      <c r="AH530" s="8"/>
      <c r="AI530" s="8"/>
      <c r="AL530" s="8"/>
      <c r="AM530" s="8"/>
      <c r="AP530" s="8"/>
      <c r="AQ530" s="8"/>
    </row>
    <row r="531" spans="1:43" x14ac:dyDescent="0.3">
      <c r="A531">
        <v>528</v>
      </c>
      <c r="B531">
        <v>4</v>
      </c>
      <c r="D531">
        <v>4.04</v>
      </c>
      <c r="E531" t="s">
        <v>51</v>
      </c>
      <c r="F531" s="8">
        <v>2.867</v>
      </c>
      <c r="G531" s="8">
        <v>11.584</v>
      </c>
      <c r="H531">
        <v>3.96</v>
      </c>
      <c r="I531" t="s">
        <v>51</v>
      </c>
      <c r="J531" s="8">
        <v>3.1459999999999999</v>
      </c>
      <c r="K531" s="8">
        <v>12.451000000000001</v>
      </c>
      <c r="L531">
        <v>3.67</v>
      </c>
      <c r="M531" t="s">
        <v>51</v>
      </c>
      <c r="N531" s="8">
        <v>2.8719999999999999</v>
      </c>
      <c r="O531" s="8">
        <v>10.542</v>
      </c>
      <c r="P531">
        <v>3.64</v>
      </c>
      <c r="Q531" t="s">
        <v>51</v>
      </c>
      <c r="R531" s="8">
        <v>2.8380000000000001</v>
      </c>
      <c r="S531" s="8">
        <v>10.332000000000001</v>
      </c>
      <c r="T531">
        <v>3.65</v>
      </c>
      <c r="U531" t="s">
        <v>51</v>
      </c>
      <c r="V531" s="8">
        <v>2.742</v>
      </c>
      <c r="W531" s="8">
        <v>10.013</v>
      </c>
      <c r="Z531" s="8"/>
      <c r="AA531" s="8"/>
      <c r="AD531" s="8"/>
      <c r="AE531" s="8"/>
      <c r="AH531" s="8"/>
      <c r="AI531" s="8"/>
      <c r="AL531" s="8"/>
      <c r="AM531" s="8"/>
      <c r="AP531" s="8"/>
      <c r="AQ531" s="8"/>
    </row>
    <row r="532" spans="1:43" x14ac:dyDescent="0.3">
      <c r="A532">
        <v>529</v>
      </c>
      <c r="B532">
        <v>5</v>
      </c>
      <c r="D532">
        <v>4.04</v>
      </c>
      <c r="E532" t="s">
        <v>51</v>
      </c>
      <c r="F532" s="8">
        <v>2.867</v>
      </c>
      <c r="G532" s="8">
        <v>11.584</v>
      </c>
      <c r="H532">
        <v>3.97</v>
      </c>
      <c r="I532" t="s">
        <v>51</v>
      </c>
      <c r="J532" s="8">
        <v>3.1459999999999999</v>
      </c>
      <c r="K532" s="8">
        <v>12.494</v>
      </c>
      <c r="L532">
        <v>3.69</v>
      </c>
      <c r="M532" t="s">
        <v>51</v>
      </c>
      <c r="N532" s="8">
        <v>2.8719999999999999</v>
      </c>
      <c r="O532" s="8">
        <v>10.598000000000001</v>
      </c>
      <c r="P532">
        <v>3.58</v>
      </c>
      <c r="Q532" t="s">
        <v>51</v>
      </c>
      <c r="R532" s="8">
        <v>2.8380000000000001</v>
      </c>
      <c r="S532" s="8">
        <v>10.16</v>
      </c>
      <c r="T532">
        <v>3.63</v>
      </c>
      <c r="U532" t="s">
        <v>51</v>
      </c>
      <c r="V532" s="8">
        <v>2.742</v>
      </c>
      <c r="W532" s="8">
        <v>9.9469999999999992</v>
      </c>
      <c r="Z532" s="8"/>
      <c r="AA532" s="8"/>
      <c r="AD532" s="8"/>
      <c r="AE532" s="8"/>
      <c r="AH532" s="8"/>
      <c r="AI532" s="8"/>
      <c r="AL532" s="8"/>
      <c r="AM532" s="8"/>
      <c r="AP532" s="8"/>
      <c r="AQ532" s="8"/>
    </row>
    <row r="533" spans="1:43" x14ac:dyDescent="0.3">
      <c r="A533">
        <v>530</v>
      </c>
      <c r="B533">
        <v>6</v>
      </c>
      <c r="D533">
        <v>4.03</v>
      </c>
      <c r="E533" t="s">
        <v>51</v>
      </c>
      <c r="F533" s="8">
        <v>2.867</v>
      </c>
      <c r="G533" s="8">
        <v>11.555</v>
      </c>
      <c r="H533">
        <v>3.97</v>
      </c>
      <c r="I533" t="s">
        <v>51</v>
      </c>
      <c r="J533" s="8">
        <v>3.1459999999999999</v>
      </c>
      <c r="K533" s="8">
        <v>12.491</v>
      </c>
      <c r="L533">
        <v>3.66</v>
      </c>
      <c r="M533" t="s">
        <v>51</v>
      </c>
      <c r="N533" s="8">
        <v>2.8719999999999999</v>
      </c>
      <c r="O533" s="8">
        <v>10.513999999999999</v>
      </c>
      <c r="P533">
        <v>3.55</v>
      </c>
      <c r="Q533" t="s">
        <v>51</v>
      </c>
      <c r="R533" s="8">
        <v>2.8380000000000001</v>
      </c>
      <c r="S533" s="8">
        <v>10.08</v>
      </c>
      <c r="T533">
        <v>3.56</v>
      </c>
      <c r="U533" t="s">
        <v>51</v>
      </c>
      <c r="V533" s="8">
        <v>2.742</v>
      </c>
      <c r="W533" s="8">
        <v>9.7609999999999992</v>
      </c>
      <c r="Z533" s="8"/>
      <c r="AA533" s="8"/>
      <c r="AD533" s="8"/>
      <c r="AE533" s="8"/>
      <c r="AH533" s="8"/>
      <c r="AI533" s="8"/>
      <c r="AL533" s="8"/>
      <c r="AM533" s="8"/>
      <c r="AP533" s="8"/>
      <c r="AQ533" s="8"/>
    </row>
    <row r="534" spans="1:43" x14ac:dyDescent="0.3">
      <c r="A534">
        <v>531</v>
      </c>
      <c r="B534">
        <v>7</v>
      </c>
      <c r="D534">
        <v>4.03</v>
      </c>
      <c r="E534" t="s">
        <v>51</v>
      </c>
      <c r="F534" s="8">
        <v>2.867</v>
      </c>
      <c r="G534" s="8">
        <v>11.555</v>
      </c>
      <c r="H534">
        <v>3.94</v>
      </c>
      <c r="I534" t="s">
        <v>51</v>
      </c>
      <c r="J534" s="8">
        <v>3.1459999999999999</v>
      </c>
      <c r="K534" s="8">
        <v>12.382999999999999</v>
      </c>
      <c r="L534">
        <v>3.66</v>
      </c>
      <c r="M534" t="s">
        <v>51</v>
      </c>
      <c r="N534" s="8">
        <v>2.8719999999999999</v>
      </c>
      <c r="O534" s="8">
        <v>10.502000000000001</v>
      </c>
      <c r="P534">
        <v>3.51</v>
      </c>
      <c r="Q534" t="s">
        <v>51</v>
      </c>
      <c r="R534" s="8">
        <v>2.8380000000000001</v>
      </c>
      <c r="S534" s="8">
        <v>9.9580000000000002</v>
      </c>
      <c r="T534">
        <v>3.57</v>
      </c>
      <c r="U534" t="s">
        <v>51</v>
      </c>
      <c r="V534" s="8">
        <v>2.742</v>
      </c>
      <c r="W534" s="8">
        <v>9.8010000000000002</v>
      </c>
      <c r="Z534" s="8"/>
      <c r="AA534" s="8"/>
      <c r="AD534" s="8"/>
      <c r="AE534" s="8"/>
      <c r="AH534" s="8"/>
      <c r="AI534" s="8"/>
      <c r="AL534" s="8"/>
      <c r="AM534" s="8"/>
      <c r="AP534" s="8"/>
      <c r="AQ534" s="8"/>
    </row>
    <row r="535" spans="1:43" x14ac:dyDescent="0.3">
      <c r="A535">
        <v>532</v>
      </c>
      <c r="B535">
        <v>8</v>
      </c>
      <c r="D535">
        <v>4.04</v>
      </c>
      <c r="E535" t="s">
        <v>51</v>
      </c>
      <c r="F535" s="8">
        <v>2.867</v>
      </c>
      <c r="G535" s="8">
        <v>11.584</v>
      </c>
      <c r="H535">
        <v>3.88</v>
      </c>
      <c r="I535" t="s">
        <v>51</v>
      </c>
      <c r="J535" s="8">
        <v>3.1459999999999999</v>
      </c>
      <c r="K535" s="8">
        <v>12.217000000000001</v>
      </c>
      <c r="L535">
        <v>3.65</v>
      </c>
      <c r="M535" t="s">
        <v>51</v>
      </c>
      <c r="N535" s="8">
        <v>2.8719999999999999</v>
      </c>
      <c r="O535" s="8">
        <v>10.474</v>
      </c>
      <c r="P535">
        <v>3.46</v>
      </c>
      <c r="Q535" t="s">
        <v>51</v>
      </c>
      <c r="R535" s="8">
        <v>2.8380000000000001</v>
      </c>
      <c r="S535" s="8">
        <v>9.8320000000000007</v>
      </c>
      <c r="T535">
        <v>3.59</v>
      </c>
      <c r="U535" t="s">
        <v>51</v>
      </c>
      <c r="V535" s="8">
        <v>2.742</v>
      </c>
      <c r="W535" s="8">
        <v>9.8439999999999994</v>
      </c>
      <c r="Z535" s="8"/>
      <c r="AA535" s="8"/>
      <c r="AD535" s="8"/>
      <c r="AE535" s="8"/>
      <c r="AH535" s="8"/>
      <c r="AI535" s="8"/>
      <c r="AL535" s="8"/>
      <c r="AM535" s="8"/>
      <c r="AP535" s="8"/>
      <c r="AQ535" s="8"/>
    </row>
    <row r="536" spans="1:43" x14ac:dyDescent="0.3">
      <c r="A536">
        <v>533</v>
      </c>
      <c r="B536">
        <v>9</v>
      </c>
      <c r="D536">
        <v>4.03</v>
      </c>
      <c r="E536" t="s">
        <v>51</v>
      </c>
      <c r="F536" s="8">
        <v>2.867</v>
      </c>
      <c r="G536" s="8">
        <v>11.555</v>
      </c>
      <c r="H536">
        <v>3.86</v>
      </c>
      <c r="I536" t="s">
        <v>51</v>
      </c>
      <c r="J536" s="8">
        <v>3.1459999999999999</v>
      </c>
      <c r="K536" s="8">
        <v>12.143000000000001</v>
      </c>
      <c r="L536">
        <v>3.63</v>
      </c>
      <c r="M536" t="s">
        <v>51</v>
      </c>
      <c r="N536" s="8">
        <v>2.8719999999999999</v>
      </c>
      <c r="O536" s="8">
        <v>10.433999999999999</v>
      </c>
      <c r="P536">
        <v>3.45</v>
      </c>
      <c r="Q536" t="s">
        <v>51</v>
      </c>
      <c r="R536" s="8">
        <v>2.8380000000000001</v>
      </c>
      <c r="S536" s="8">
        <v>9.8040000000000003</v>
      </c>
      <c r="T536">
        <v>3.57</v>
      </c>
      <c r="U536" t="s">
        <v>51</v>
      </c>
      <c r="V536" s="8">
        <v>2.742</v>
      </c>
      <c r="W536" s="8">
        <v>9.7949999999999999</v>
      </c>
      <c r="Z536" s="8"/>
      <c r="AA536" s="8"/>
      <c r="AD536" s="8"/>
      <c r="AE536" s="8"/>
      <c r="AH536" s="8"/>
      <c r="AI536" s="8"/>
      <c r="AL536" s="8"/>
      <c r="AM536" s="8"/>
      <c r="AP536" s="8"/>
      <c r="AQ536" s="8"/>
    </row>
    <row r="537" spans="1:43" x14ac:dyDescent="0.3">
      <c r="A537">
        <v>534</v>
      </c>
      <c r="B537">
        <v>10</v>
      </c>
      <c r="D537">
        <v>4.03</v>
      </c>
      <c r="E537" t="s">
        <v>51</v>
      </c>
      <c r="F537" s="8">
        <v>2.867</v>
      </c>
      <c r="G537" s="8">
        <v>11.555</v>
      </c>
      <c r="H537">
        <v>3.88</v>
      </c>
      <c r="I537" t="s">
        <v>51</v>
      </c>
      <c r="J537" s="8">
        <v>3.1459999999999999</v>
      </c>
      <c r="K537" s="8">
        <v>12.198</v>
      </c>
      <c r="L537">
        <v>3.61</v>
      </c>
      <c r="M537" t="s">
        <v>51</v>
      </c>
      <c r="N537" s="8">
        <v>2.8719999999999999</v>
      </c>
      <c r="O537" s="8">
        <v>10.369</v>
      </c>
      <c r="P537">
        <v>3.5</v>
      </c>
      <c r="Q537" t="s">
        <v>51</v>
      </c>
      <c r="R537" s="8">
        <v>2.8380000000000001</v>
      </c>
      <c r="S537" s="8">
        <v>9.9420000000000002</v>
      </c>
      <c r="T537">
        <v>3.54</v>
      </c>
      <c r="U537" t="s">
        <v>51</v>
      </c>
      <c r="V537" s="8">
        <v>2.742</v>
      </c>
      <c r="W537" s="8">
        <v>9.7050000000000001</v>
      </c>
      <c r="Z537" s="8"/>
      <c r="AA537" s="8"/>
      <c r="AD537" s="8"/>
      <c r="AE537" s="8"/>
      <c r="AH537" s="8"/>
      <c r="AI537" s="8"/>
      <c r="AL537" s="8"/>
      <c r="AM537" s="8"/>
      <c r="AP537" s="8"/>
      <c r="AQ537" s="8"/>
    </row>
    <row r="538" spans="1:43" x14ac:dyDescent="0.3">
      <c r="A538">
        <v>535</v>
      </c>
      <c r="B538">
        <v>11</v>
      </c>
      <c r="D538">
        <v>4.03</v>
      </c>
      <c r="E538" t="s">
        <v>51</v>
      </c>
      <c r="F538" s="8">
        <v>2.867</v>
      </c>
      <c r="G538" s="8">
        <v>11.555</v>
      </c>
      <c r="H538">
        <v>3.9</v>
      </c>
      <c r="I538" t="s">
        <v>51</v>
      </c>
      <c r="J538" s="8">
        <v>3.1459999999999999</v>
      </c>
      <c r="K538" s="8">
        <v>12.286</v>
      </c>
      <c r="L538">
        <v>3.63</v>
      </c>
      <c r="M538" t="s">
        <v>51</v>
      </c>
      <c r="N538" s="8">
        <v>2.8719999999999999</v>
      </c>
      <c r="O538" s="8">
        <v>10.429</v>
      </c>
      <c r="P538">
        <v>3.53</v>
      </c>
      <c r="Q538" t="s">
        <v>51</v>
      </c>
      <c r="R538" s="8">
        <v>2.8380000000000001</v>
      </c>
      <c r="S538" s="8">
        <v>10.007</v>
      </c>
      <c r="T538">
        <v>3.6</v>
      </c>
      <c r="U538" t="s">
        <v>51</v>
      </c>
      <c r="V538" s="8">
        <v>2.742</v>
      </c>
      <c r="W538" s="8">
        <v>9.8819999999999997</v>
      </c>
      <c r="Z538" s="8"/>
      <c r="AA538" s="8"/>
      <c r="AD538" s="8"/>
      <c r="AE538" s="8"/>
      <c r="AH538" s="8"/>
      <c r="AI538" s="8"/>
      <c r="AL538" s="8"/>
      <c r="AM538" s="8"/>
      <c r="AP538" s="8"/>
      <c r="AQ538" s="8"/>
    </row>
    <row r="539" spans="1:43" x14ac:dyDescent="0.3">
      <c r="A539">
        <v>536</v>
      </c>
      <c r="B539">
        <v>12</v>
      </c>
      <c r="D539">
        <v>4.04</v>
      </c>
      <c r="E539" t="s">
        <v>51</v>
      </c>
      <c r="F539" s="8">
        <v>2.867</v>
      </c>
      <c r="G539" s="8">
        <v>11.584</v>
      </c>
      <c r="H539">
        <v>3.91</v>
      </c>
      <c r="I539" t="s">
        <v>51</v>
      </c>
      <c r="J539" s="8">
        <v>3.1459999999999999</v>
      </c>
      <c r="K539" s="8">
        <v>12.297000000000001</v>
      </c>
      <c r="L539">
        <v>3.62</v>
      </c>
      <c r="M539" t="s">
        <v>51</v>
      </c>
      <c r="N539" s="8">
        <v>2.8719999999999999</v>
      </c>
      <c r="O539" s="8">
        <v>10.381</v>
      </c>
      <c r="P539">
        <v>3.52</v>
      </c>
      <c r="Q539" t="s">
        <v>51</v>
      </c>
      <c r="R539" s="8">
        <v>2.8380000000000001</v>
      </c>
      <c r="S539" s="8">
        <v>9.9789999999999992</v>
      </c>
      <c r="T539">
        <v>3.59</v>
      </c>
      <c r="U539" t="s">
        <v>51</v>
      </c>
      <c r="V539" s="8">
        <v>2.742</v>
      </c>
      <c r="W539" s="8">
        <v>9.8320000000000007</v>
      </c>
      <c r="Z539" s="8"/>
      <c r="AA539" s="8"/>
      <c r="AD539" s="8"/>
      <c r="AE539" s="8"/>
      <c r="AH539" s="8"/>
      <c r="AI539" s="8"/>
      <c r="AL539" s="8"/>
      <c r="AM539" s="8"/>
      <c r="AP539" s="8"/>
      <c r="AQ539" s="8"/>
    </row>
    <row r="540" spans="1:43" x14ac:dyDescent="0.3">
      <c r="A540">
        <v>537</v>
      </c>
      <c r="B540">
        <v>13</v>
      </c>
      <c r="D540">
        <v>4.04</v>
      </c>
      <c r="E540" t="s">
        <v>51</v>
      </c>
      <c r="F540" s="8">
        <v>2.867</v>
      </c>
      <c r="G540" s="8">
        <v>11.584</v>
      </c>
      <c r="H540">
        <v>3.9</v>
      </c>
      <c r="I540" t="s">
        <v>51</v>
      </c>
      <c r="J540" s="8">
        <v>3.1459999999999999</v>
      </c>
      <c r="K540" s="8">
        <v>12.260999999999999</v>
      </c>
      <c r="L540">
        <v>3.65</v>
      </c>
      <c r="M540" t="s">
        <v>51</v>
      </c>
      <c r="N540" s="8">
        <v>2.8719999999999999</v>
      </c>
      <c r="O540" s="8">
        <v>10.491</v>
      </c>
      <c r="P540">
        <v>3.54</v>
      </c>
      <c r="Q540" t="s">
        <v>51</v>
      </c>
      <c r="R540" s="8">
        <v>2.8380000000000001</v>
      </c>
      <c r="S540" s="8">
        <v>10.054</v>
      </c>
      <c r="T540">
        <v>3.59</v>
      </c>
      <c r="U540" t="s">
        <v>51</v>
      </c>
      <c r="V540" s="8">
        <v>2.742</v>
      </c>
      <c r="W540" s="8">
        <v>9.8390000000000004</v>
      </c>
      <c r="Z540" s="8"/>
      <c r="AA540" s="8"/>
      <c r="AD540" s="8"/>
      <c r="AE540" s="8"/>
      <c r="AH540" s="8"/>
      <c r="AI540" s="8"/>
      <c r="AL540" s="8"/>
      <c r="AM540" s="8"/>
      <c r="AP540" s="8"/>
      <c r="AQ540" s="8"/>
    </row>
    <row r="541" spans="1:43" x14ac:dyDescent="0.3">
      <c r="A541">
        <v>538</v>
      </c>
      <c r="B541">
        <v>14</v>
      </c>
      <c r="D541">
        <v>4.04</v>
      </c>
      <c r="E541" t="s">
        <v>51</v>
      </c>
      <c r="F541" s="8">
        <v>2.867</v>
      </c>
      <c r="G541" s="8">
        <v>11.584</v>
      </c>
      <c r="H541">
        <v>3.93</v>
      </c>
      <c r="I541" t="s">
        <v>51</v>
      </c>
      <c r="J541" s="8">
        <v>3.1459999999999999</v>
      </c>
      <c r="K541" s="8">
        <v>12.35</v>
      </c>
      <c r="L541">
        <v>3.65</v>
      </c>
      <c r="M541" t="s">
        <v>51</v>
      </c>
      <c r="N541" s="8">
        <v>2.8719999999999999</v>
      </c>
      <c r="O541" s="8">
        <v>10.467000000000001</v>
      </c>
      <c r="P541">
        <v>3.58</v>
      </c>
      <c r="Q541" t="s">
        <v>51</v>
      </c>
      <c r="R541" s="8">
        <v>2.8380000000000001</v>
      </c>
      <c r="S541" s="8">
        <v>10.148999999999999</v>
      </c>
      <c r="T541">
        <v>3.6</v>
      </c>
      <c r="U541" t="s">
        <v>51</v>
      </c>
      <c r="V541" s="8">
        <v>2.742</v>
      </c>
      <c r="W541" s="8">
        <v>9.8789999999999996</v>
      </c>
      <c r="Z541" s="8"/>
      <c r="AA541" s="8"/>
      <c r="AD541" s="8"/>
      <c r="AE541" s="8"/>
      <c r="AH541" s="8"/>
      <c r="AI541" s="8"/>
      <c r="AL541" s="8"/>
      <c r="AM541" s="8"/>
      <c r="AP541" s="8"/>
      <c r="AQ541" s="8"/>
    </row>
    <row r="542" spans="1:43" x14ac:dyDescent="0.3">
      <c r="A542">
        <v>539</v>
      </c>
      <c r="B542">
        <v>15</v>
      </c>
      <c r="D542">
        <v>4.05</v>
      </c>
      <c r="E542" t="s">
        <v>51</v>
      </c>
      <c r="F542" s="8">
        <v>2.867</v>
      </c>
      <c r="G542" s="8">
        <v>11.613</v>
      </c>
      <c r="H542">
        <v>3.92</v>
      </c>
      <c r="I542" t="s">
        <v>51</v>
      </c>
      <c r="J542" s="8">
        <v>3.1459999999999999</v>
      </c>
      <c r="K542" s="8">
        <v>12.340999999999999</v>
      </c>
      <c r="L542">
        <v>3.7</v>
      </c>
      <c r="M542" t="s">
        <v>51</v>
      </c>
      <c r="N542" s="8">
        <v>2.8719999999999999</v>
      </c>
      <c r="O542" s="8">
        <v>10.616</v>
      </c>
      <c r="P542">
        <v>3.58</v>
      </c>
      <c r="Q542" t="s">
        <v>51</v>
      </c>
      <c r="R542" s="8">
        <v>2.8380000000000001</v>
      </c>
      <c r="S542" s="8">
        <v>10.162000000000001</v>
      </c>
      <c r="T542">
        <v>3.61</v>
      </c>
      <c r="U542" t="s">
        <v>51</v>
      </c>
      <c r="V542" s="8">
        <v>2.742</v>
      </c>
      <c r="W542" s="8">
        <v>9.9109999999999996</v>
      </c>
      <c r="Z542" s="8"/>
      <c r="AA542" s="8"/>
      <c r="AD542" s="8"/>
      <c r="AE542" s="8"/>
      <c r="AH542" s="8"/>
      <c r="AI542" s="8"/>
      <c r="AL542" s="8"/>
      <c r="AM542" s="8"/>
      <c r="AP542" s="8"/>
      <c r="AQ542" s="8"/>
    </row>
    <row r="543" spans="1:43" x14ac:dyDescent="0.3">
      <c r="A543">
        <v>540</v>
      </c>
      <c r="B543">
        <v>1</v>
      </c>
      <c r="D543">
        <v>4.05</v>
      </c>
      <c r="E543" s="2">
        <v>3.2160000000000002</v>
      </c>
      <c r="F543" s="8">
        <v>3.2160000000000002</v>
      </c>
      <c r="G543" s="8">
        <v>13.025</v>
      </c>
      <c r="H543">
        <v>3.95</v>
      </c>
      <c r="I543" s="2">
        <v>3.1059999999999999</v>
      </c>
      <c r="J543" s="8">
        <v>3.1059999999999999</v>
      </c>
      <c r="K543" s="8">
        <v>12.257999999999999</v>
      </c>
      <c r="L543">
        <v>3.71</v>
      </c>
      <c r="M543" s="2">
        <v>2.762</v>
      </c>
      <c r="N543" s="8">
        <v>2.762</v>
      </c>
      <c r="O543" s="8">
        <v>10.237</v>
      </c>
      <c r="P543">
        <v>3.54</v>
      </c>
      <c r="Q543" s="2">
        <v>2.6960000000000002</v>
      </c>
      <c r="R543" s="8">
        <v>2.6960000000000002</v>
      </c>
      <c r="S543" s="8">
        <v>9.5500000000000007</v>
      </c>
      <c r="T543">
        <v>3.59</v>
      </c>
      <c r="U543" s="2">
        <v>2.8340000000000001</v>
      </c>
      <c r="V543" s="8">
        <v>2.8340000000000001</v>
      </c>
      <c r="W543" s="8">
        <v>10.185</v>
      </c>
      <c r="Z543" s="8"/>
      <c r="AA543" s="8"/>
      <c r="AD543" s="8"/>
      <c r="AE543" s="8"/>
      <c r="AH543" s="8"/>
      <c r="AI543" s="8"/>
      <c r="AL543" s="8"/>
      <c r="AM543" s="8"/>
      <c r="AP543" s="8"/>
      <c r="AQ543" s="8"/>
    </row>
    <row r="544" spans="1:43" x14ac:dyDescent="0.3">
      <c r="A544">
        <v>541</v>
      </c>
      <c r="B544">
        <v>2</v>
      </c>
      <c r="D544">
        <v>4.04</v>
      </c>
      <c r="E544" t="s">
        <v>51</v>
      </c>
      <c r="F544" s="8">
        <v>3.2160000000000002</v>
      </c>
      <c r="G544" s="8">
        <v>12.993</v>
      </c>
      <c r="H544">
        <v>3.97</v>
      </c>
      <c r="I544" t="s">
        <v>51</v>
      </c>
      <c r="J544" s="8">
        <v>3.1059999999999999</v>
      </c>
      <c r="K544" s="8">
        <v>12.339</v>
      </c>
      <c r="L544">
        <v>3.71</v>
      </c>
      <c r="M544" t="s">
        <v>51</v>
      </c>
      <c r="N544" s="8">
        <v>2.762</v>
      </c>
      <c r="O544" s="8">
        <v>10.244</v>
      </c>
      <c r="P544">
        <v>3.55</v>
      </c>
      <c r="Q544" t="s">
        <v>51</v>
      </c>
      <c r="R544" s="8">
        <v>2.6960000000000002</v>
      </c>
      <c r="S544" s="8">
        <v>9.56</v>
      </c>
      <c r="T544">
        <v>3.55</v>
      </c>
      <c r="U544" t="s">
        <v>51</v>
      </c>
      <c r="V544" s="8">
        <v>2.8340000000000001</v>
      </c>
      <c r="W544" s="8">
        <v>10.048</v>
      </c>
      <c r="Z544" s="8"/>
      <c r="AA544" s="8"/>
      <c r="AD544" s="8"/>
      <c r="AE544" s="8"/>
      <c r="AH544" s="8"/>
      <c r="AI544" s="8"/>
      <c r="AL544" s="8"/>
      <c r="AM544" s="8"/>
      <c r="AP544" s="8"/>
      <c r="AQ544" s="8"/>
    </row>
    <row r="545" spans="1:43" x14ac:dyDescent="0.3">
      <c r="A545">
        <v>542</v>
      </c>
      <c r="B545">
        <v>3</v>
      </c>
      <c r="D545">
        <v>4.05</v>
      </c>
      <c r="E545" t="s">
        <v>51</v>
      </c>
      <c r="F545" s="8">
        <v>3.2160000000000002</v>
      </c>
      <c r="G545" s="8">
        <v>13.025</v>
      </c>
      <c r="H545">
        <v>3.99</v>
      </c>
      <c r="I545" t="s">
        <v>51</v>
      </c>
      <c r="J545" s="8">
        <v>3.1059999999999999</v>
      </c>
      <c r="K545" s="8">
        <v>12.388</v>
      </c>
      <c r="L545">
        <v>3.66</v>
      </c>
      <c r="M545" t="s">
        <v>51</v>
      </c>
      <c r="N545" s="8">
        <v>2.762</v>
      </c>
      <c r="O545" s="8">
        <v>10.096</v>
      </c>
      <c r="P545">
        <v>3.55</v>
      </c>
      <c r="Q545" t="s">
        <v>51</v>
      </c>
      <c r="R545" s="8">
        <v>2.6960000000000002</v>
      </c>
      <c r="S545" s="8">
        <v>9.5809999999999995</v>
      </c>
      <c r="T545">
        <v>3.55</v>
      </c>
      <c r="U545" t="s">
        <v>51</v>
      </c>
      <c r="V545" s="8">
        <v>2.8340000000000001</v>
      </c>
      <c r="W545" s="8">
        <v>10.065</v>
      </c>
      <c r="Z545" s="8"/>
      <c r="AA545" s="8"/>
      <c r="AD545" s="8"/>
      <c r="AE545" s="8"/>
      <c r="AH545" s="8"/>
      <c r="AI545" s="8"/>
      <c r="AL545" s="8"/>
      <c r="AM545" s="8"/>
      <c r="AP545" s="8"/>
      <c r="AQ545" s="8"/>
    </row>
    <row r="546" spans="1:43" x14ac:dyDescent="0.3">
      <c r="A546">
        <v>543</v>
      </c>
      <c r="B546">
        <v>4</v>
      </c>
      <c r="D546">
        <v>4.05</v>
      </c>
      <c r="E546" t="s">
        <v>51</v>
      </c>
      <c r="F546" s="8">
        <v>3.2160000000000002</v>
      </c>
      <c r="G546" s="8">
        <v>13.025</v>
      </c>
      <c r="H546">
        <v>3.98</v>
      </c>
      <c r="I546" t="s">
        <v>51</v>
      </c>
      <c r="J546" s="8">
        <v>3.1059999999999999</v>
      </c>
      <c r="K546" s="8">
        <v>12.368</v>
      </c>
      <c r="L546">
        <v>3.71</v>
      </c>
      <c r="M546" t="s">
        <v>51</v>
      </c>
      <c r="N546" s="8">
        <v>2.762</v>
      </c>
      <c r="O546" s="8">
        <v>10.234</v>
      </c>
      <c r="P546">
        <v>3.58</v>
      </c>
      <c r="Q546" t="s">
        <v>51</v>
      </c>
      <c r="R546" s="8">
        <v>2.6960000000000002</v>
      </c>
      <c r="S546" s="8">
        <v>9.6489999999999991</v>
      </c>
      <c r="T546">
        <v>3.51</v>
      </c>
      <c r="U546" t="s">
        <v>51</v>
      </c>
      <c r="V546" s="8">
        <v>2.8340000000000001</v>
      </c>
      <c r="W546" s="8">
        <v>9.9350000000000005</v>
      </c>
      <c r="Z546" s="8"/>
      <c r="AA546" s="8"/>
      <c r="AD546" s="8"/>
      <c r="AE546" s="8"/>
      <c r="AH546" s="8"/>
      <c r="AI546" s="8"/>
      <c r="AL546" s="8"/>
      <c r="AM546" s="8"/>
      <c r="AP546" s="8"/>
      <c r="AQ546" s="8"/>
    </row>
    <row r="547" spans="1:43" x14ac:dyDescent="0.3">
      <c r="A547">
        <v>544</v>
      </c>
      <c r="B547">
        <v>5</v>
      </c>
      <c r="D547">
        <v>4.05</v>
      </c>
      <c r="E547" t="s">
        <v>51</v>
      </c>
      <c r="F547" s="8">
        <v>3.2160000000000002</v>
      </c>
      <c r="G547" s="8">
        <v>13.025</v>
      </c>
      <c r="H547">
        <v>3.95</v>
      </c>
      <c r="I547" t="s">
        <v>51</v>
      </c>
      <c r="J547" s="8">
        <v>3.1059999999999999</v>
      </c>
      <c r="K547" s="8">
        <v>12.271000000000001</v>
      </c>
      <c r="L547">
        <v>3.63</v>
      </c>
      <c r="M547" t="s">
        <v>51</v>
      </c>
      <c r="N547" s="8">
        <v>2.762</v>
      </c>
      <c r="O547" s="8">
        <v>10.032999999999999</v>
      </c>
      <c r="P547">
        <v>3.58</v>
      </c>
      <c r="Q547" t="s">
        <v>51</v>
      </c>
      <c r="R547" s="8">
        <v>2.6960000000000002</v>
      </c>
      <c r="S547" s="8">
        <v>9.6620000000000008</v>
      </c>
      <c r="T547">
        <v>3.52</v>
      </c>
      <c r="U547" t="s">
        <v>51</v>
      </c>
      <c r="V547" s="8">
        <v>2.8340000000000001</v>
      </c>
      <c r="W547" s="8">
        <v>9.9789999999999992</v>
      </c>
      <c r="Z547" s="8"/>
      <c r="AA547" s="8"/>
      <c r="AD547" s="8"/>
      <c r="AE547" s="8"/>
      <c r="AH547" s="8"/>
      <c r="AI547" s="8"/>
      <c r="AL547" s="8"/>
      <c r="AM547" s="8"/>
      <c r="AP547" s="8"/>
      <c r="AQ547" s="8"/>
    </row>
    <row r="548" spans="1:43" x14ac:dyDescent="0.3">
      <c r="A548">
        <v>545</v>
      </c>
      <c r="B548">
        <v>6</v>
      </c>
      <c r="D548">
        <v>4.05</v>
      </c>
      <c r="E548" t="s">
        <v>51</v>
      </c>
      <c r="F548" s="8">
        <v>3.2160000000000002</v>
      </c>
      <c r="G548" s="8">
        <v>13.025</v>
      </c>
      <c r="H548">
        <v>3.92</v>
      </c>
      <c r="I548" t="s">
        <v>51</v>
      </c>
      <c r="J548" s="8">
        <v>3.1059999999999999</v>
      </c>
      <c r="K548" s="8">
        <v>12.162000000000001</v>
      </c>
      <c r="L548">
        <v>3.63</v>
      </c>
      <c r="M548" t="s">
        <v>51</v>
      </c>
      <c r="N548" s="8">
        <v>2.762</v>
      </c>
      <c r="O548" s="8">
        <v>10.026</v>
      </c>
      <c r="P548">
        <v>3.63</v>
      </c>
      <c r="Q548" t="s">
        <v>51</v>
      </c>
      <c r="R548" s="8">
        <v>2.6960000000000002</v>
      </c>
      <c r="S548" s="8">
        <v>9.7919999999999998</v>
      </c>
      <c r="T548">
        <v>3.52</v>
      </c>
      <c r="U548" t="s">
        <v>51</v>
      </c>
      <c r="V548" s="8">
        <v>2.8340000000000001</v>
      </c>
      <c r="W548" s="8">
        <v>9.9719999999999995</v>
      </c>
      <c r="Z548" s="8"/>
      <c r="AA548" s="8"/>
      <c r="AD548" s="8"/>
      <c r="AE548" s="8"/>
      <c r="AH548" s="8"/>
      <c r="AI548" s="8"/>
      <c r="AL548" s="8"/>
      <c r="AM548" s="8"/>
      <c r="AP548" s="8"/>
      <c r="AQ548" s="8"/>
    </row>
    <row r="549" spans="1:43" x14ac:dyDescent="0.3">
      <c r="A549">
        <v>546</v>
      </c>
      <c r="B549">
        <v>7</v>
      </c>
      <c r="D549">
        <v>4.05</v>
      </c>
      <c r="E549" t="s">
        <v>51</v>
      </c>
      <c r="F549" s="8">
        <v>3.2160000000000002</v>
      </c>
      <c r="G549" s="8">
        <v>13.025</v>
      </c>
      <c r="H549">
        <v>3.96</v>
      </c>
      <c r="I549" t="s">
        <v>51</v>
      </c>
      <c r="J549" s="8">
        <v>3.1059999999999999</v>
      </c>
      <c r="K549" s="8">
        <v>12.292999999999999</v>
      </c>
      <c r="L549">
        <v>3.65</v>
      </c>
      <c r="M549" t="s">
        <v>51</v>
      </c>
      <c r="N549" s="8">
        <v>2.762</v>
      </c>
      <c r="O549" s="8">
        <v>10.079000000000001</v>
      </c>
      <c r="P549">
        <v>3.65</v>
      </c>
      <c r="Q549" t="s">
        <v>51</v>
      </c>
      <c r="R549" s="8">
        <v>2.6960000000000002</v>
      </c>
      <c r="S549" s="8">
        <v>9.8420000000000005</v>
      </c>
      <c r="T549">
        <v>3.56</v>
      </c>
      <c r="U549" t="s">
        <v>51</v>
      </c>
      <c r="V549" s="8">
        <v>2.8340000000000001</v>
      </c>
      <c r="W549" s="8">
        <v>10.093999999999999</v>
      </c>
      <c r="Z549" s="8"/>
      <c r="AA549" s="8"/>
      <c r="AD549" s="8"/>
      <c r="AE549" s="8"/>
      <c r="AH549" s="8"/>
      <c r="AI549" s="8"/>
      <c r="AL549" s="8"/>
      <c r="AM549" s="8"/>
      <c r="AP549" s="8"/>
      <c r="AQ549" s="8"/>
    </row>
    <row r="550" spans="1:43" x14ac:dyDescent="0.3">
      <c r="A550">
        <v>547</v>
      </c>
      <c r="B550">
        <v>8</v>
      </c>
      <c r="D550">
        <v>4.05</v>
      </c>
      <c r="E550" t="s">
        <v>51</v>
      </c>
      <c r="F550" s="8">
        <v>3.2160000000000002</v>
      </c>
      <c r="G550" s="8">
        <v>13.025</v>
      </c>
      <c r="H550">
        <v>4</v>
      </c>
      <c r="I550" t="s">
        <v>51</v>
      </c>
      <c r="J550" s="8">
        <v>3.1059999999999999</v>
      </c>
      <c r="K550" s="8">
        <v>12.413</v>
      </c>
      <c r="L550">
        <v>3.65</v>
      </c>
      <c r="M550" t="s">
        <v>51</v>
      </c>
      <c r="N550" s="8">
        <v>2.762</v>
      </c>
      <c r="O550" s="8">
        <v>10.076000000000001</v>
      </c>
      <c r="P550">
        <v>3.67</v>
      </c>
      <c r="Q550" t="s">
        <v>51</v>
      </c>
      <c r="R550" s="8">
        <v>2.6960000000000002</v>
      </c>
      <c r="S550" s="8">
        <v>9.891</v>
      </c>
      <c r="T550">
        <v>3.5</v>
      </c>
      <c r="U550" t="s">
        <v>51</v>
      </c>
      <c r="V550" s="8">
        <v>2.8340000000000001</v>
      </c>
      <c r="W550" s="8">
        <v>9.9309999999999992</v>
      </c>
      <c r="Z550" s="8"/>
      <c r="AA550" s="8"/>
      <c r="AD550" s="8"/>
      <c r="AE550" s="8"/>
      <c r="AH550" s="8"/>
      <c r="AI550" s="8"/>
      <c r="AL550" s="8"/>
      <c r="AM550" s="8"/>
      <c r="AP550" s="8"/>
      <c r="AQ550" s="8"/>
    </row>
    <row r="551" spans="1:43" x14ac:dyDescent="0.3">
      <c r="A551">
        <v>548</v>
      </c>
      <c r="B551">
        <v>9</v>
      </c>
      <c r="D551">
        <v>4.05</v>
      </c>
      <c r="E551" t="s">
        <v>51</v>
      </c>
      <c r="F551" s="8">
        <v>3.2160000000000002</v>
      </c>
      <c r="G551" s="8">
        <v>13.025</v>
      </c>
      <c r="H551">
        <v>4.0199999999999996</v>
      </c>
      <c r="I551" t="s">
        <v>51</v>
      </c>
      <c r="J551" s="8">
        <v>3.1059999999999999</v>
      </c>
      <c r="K551" s="8">
        <v>12.488</v>
      </c>
      <c r="L551">
        <v>3.59</v>
      </c>
      <c r="M551" t="s">
        <v>51</v>
      </c>
      <c r="N551" s="8">
        <v>2.762</v>
      </c>
      <c r="O551" s="8">
        <v>9.9039999999999999</v>
      </c>
      <c r="P551">
        <v>3.67</v>
      </c>
      <c r="Q551" t="s">
        <v>51</v>
      </c>
      <c r="R551" s="8">
        <v>2.6960000000000002</v>
      </c>
      <c r="S551" s="8">
        <v>9.9049999999999994</v>
      </c>
      <c r="T551">
        <v>3.5</v>
      </c>
      <c r="U551" t="s">
        <v>51</v>
      </c>
      <c r="V551" s="8">
        <v>2.8340000000000001</v>
      </c>
      <c r="W551" s="8">
        <v>9.92</v>
      </c>
      <c r="Z551" s="8"/>
      <c r="AA551" s="8"/>
      <c r="AD551" s="8"/>
      <c r="AE551" s="8"/>
      <c r="AH551" s="8"/>
      <c r="AI551" s="8"/>
      <c r="AL551" s="8"/>
      <c r="AM551" s="8"/>
      <c r="AP551" s="8"/>
      <c r="AQ551" s="8"/>
    </row>
    <row r="552" spans="1:43" x14ac:dyDescent="0.3">
      <c r="A552">
        <v>549</v>
      </c>
      <c r="B552">
        <v>10</v>
      </c>
      <c r="D552">
        <v>4.0599999999999996</v>
      </c>
      <c r="E552" t="s">
        <v>51</v>
      </c>
      <c r="F552" s="8">
        <v>3.2160000000000002</v>
      </c>
      <c r="G552" s="8">
        <v>13.057</v>
      </c>
      <c r="H552">
        <v>4.08</v>
      </c>
      <c r="I552" t="s">
        <v>51</v>
      </c>
      <c r="J552" s="8">
        <v>3.1059999999999999</v>
      </c>
      <c r="K552" s="8">
        <v>12.663</v>
      </c>
      <c r="L552">
        <v>3.63</v>
      </c>
      <c r="M552" t="s">
        <v>51</v>
      </c>
      <c r="N552" s="8">
        <v>2.762</v>
      </c>
      <c r="O552" s="8">
        <v>10.028</v>
      </c>
      <c r="P552">
        <v>3.63</v>
      </c>
      <c r="Q552" t="s">
        <v>51</v>
      </c>
      <c r="R552" s="8">
        <v>2.6960000000000002</v>
      </c>
      <c r="S552" s="8">
        <v>9.7880000000000003</v>
      </c>
      <c r="T552">
        <v>3.53</v>
      </c>
      <c r="U552" t="s">
        <v>51</v>
      </c>
      <c r="V552" s="8">
        <v>2.8340000000000001</v>
      </c>
      <c r="W552" s="8">
        <v>9.9909999999999997</v>
      </c>
      <c r="Z552" s="8"/>
      <c r="AA552" s="8"/>
      <c r="AD552" s="8"/>
      <c r="AE552" s="8"/>
      <c r="AH552" s="8"/>
      <c r="AI552" s="8"/>
      <c r="AL552" s="8"/>
      <c r="AM552" s="8"/>
      <c r="AP552" s="8"/>
      <c r="AQ552" s="8"/>
    </row>
    <row r="553" spans="1:43" x14ac:dyDescent="0.3">
      <c r="A553">
        <v>550</v>
      </c>
      <c r="B553">
        <v>11</v>
      </c>
      <c r="D553">
        <v>4.0599999999999996</v>
      </c>
      <c r="E553" t="s">
        <v>51</v>
      </c>
      <c r="F553" s="8">
        <v>3.2160000000000002</v>
      </c>
      <c r="G553" s="8">
        <v>13.057</v>
      </c>
      <c r="H553">
        <v>4.12</v>
      </c>
      <c r="I553" t="s">
        <v>51</v>
      </c>
      <c r="J553" s="8">
        <v>3.1059999999999999</v>
      </c>
      <c r="K553" s="8">
        <v>12.792999999999999</v>
      </c>
      <c r="L553">
        <v>3.64</v>
      </c>
      <c r="M553" t="s">
        <v>51</v>
      </c>
      <c r="N553" s="8">
        <v>2.762</v>
      </c>
      <c r="O553" s="8">
        <v>10.050000000000001</v>
      </c>
      <c r="P553">
        <v>3.62</v>
      </c>
      <c r="Q553" t="s">
        <v>51</v>
      </c>
      <c r="R553" s="8">
        <v>2.6960000000000002</v>
      </c>
      <c r="S553" s="8">
        <v>9.77</v>
      </c>
      <c r="T553">
        <v>3.52</v>
      </c>
      <c r="U553" t="s">
        <v>51</v>
      </c>
      <c r="V553" s="8">
        <v>2.8340000000000001</v>
      </c>
      <c r="W553" s="8">
        <v>9.9740000000000002</v>
      </c>
      <c r="Z553" s="8"/>
      <c r="AA553" s="8"/>
      <c r="AD553" s="8"/>
      <c r="AE553" s="8"/>
      <c r="AH553" s="8"/>
      <c r="AI553" s="8"/>
      <c r="AL553" s="8"/>
      <c r="AM553" s="8"/>
      <c r="AP553" s="8"/>
      <c r="AQ553" s="8"/>
    </row>
    <row r="554" spans="1:43" x14ac:dyDescent="0.3">
      <c r="A554">
        <v>551</v>
      </c>
      <c r="B554">
        <v>12</v>
      </c>
      <c r="D554">
        <v>4.0599999999999996</v>
      </c>
      <c r="E554" t="s">
        <v>51</v>
      </c>
      <c r="F554" s="8">
        <v>3.2160000000000002</v>
      </c>
      <c r="G554" s="8">
        <v>13.057</v>
      </c>
      <c r="H554">
        <v>4.05</v>
      </c>
      <c r="I554" t="s">
        <v>51</v>
      </c>
      <c r="J554" s="8">
        <v>3.1059999999999999</v>
      </c>
      <c r="K554" s="8">
        <v>12.576000000000001</v>
      </c>
      <c r="L554">
        <v>3.61</v>
      </c>
      <c r="M554" t="s">
        <v>51</v>
      </c>
      <c r="N554" s="8">
        <v>2.762</v>
      </c>
      <c r="O554" s="8">
        <v>9.9730000000000008</v>
      </c>
      <c r="P554">
        <v>3.63</v>
      </c>
      <c r="Q554" t="s">
        <v>51</v>
      </c>
      <c r="R554" s="8">
        <v>2.6960000000000002</v>
      </c>
      <c r="S554" s="8">
        <v>9.7919999999999998</v>
      </c>
      <c r="T554">
        <v>3.5</v>
      </c>
      <c r="U554" t="s">
        <v>51</v>
      </c>
      <c r="V554" s="8">
        <v>2.8340000000000001</v>
      </c>
      <c r="W554" s="8">
        <v>9.9239999999999995</v>
      </c>
      <c r="Z554" s="8"/>
      <c r="AA554" s="8"/>
      <c r="AD554" s="8"/>
      <c r="AE554" s="8"/>
      <c r="AH554" s="8"/>
      <c r="AI554" s="8"/>
      <c r="AL554" s="8"/>
      <c r="AM554" s="8"/>
      <c r="AP554" s="8"/>
      <c r="AQ554" s="8"/>
    </row>
    <row r="555" spans="1:43" x14ac:dyDescent="0.3">
      <c r="A555">
        <v>552</v>
      </c>
      <c r="B555">
        <v>13</v>
      </c>
      <c r="D555">
        <v>4.0599999999999996</v>
      </c>
      <c r="E555" t="s">
        <v>51</v>
      </c>
      <c r="F555" s="8">
        <v>3.2160000000000002</v>
      </c>
      <c r="G555" s="8">
        <v>13.057</v>
      </c>
      <c r="H555">
        <v>4.05</v>
      </c>
      <c r="I555" t="s">
        <v>51</v>
      </c>
      <c r="J555" s="8">
        <v>3.1059999999999999</v>
      </c>
      <c r="K555" s="8">
        <v>12.582000000000001</v>
      </c>
      <c r="L555">
        <v>3.66</v>
      </c>
      <c r="M555" t="s">
        <v>51</v>
      </c>
      <c r="N555" s="8">
        <v>2.762</v>
      </c>
      <c r="O555" s="8">
        <v>10.1</v>
      </c>
      <c r="P555">
        <v>3.59</v>
      </c>
      <c r="Q555" t="s">
        <v>51</v>
      </c>
      <c r="R555" s="8">
        <v>2.6960000000000002</v>
      </c>
      <c r="S555" s="8">
        <v>9.6839999999999993</v>
      </c>
      <c r="T555">
        <v>3.5</v>
      </c>
      <c r="U555" t="s">
        <v>51</v>
      </c>
      <c r="V555" s="8">
        <v>2.8340000000000001</v>
      </c>
      <c r="W555" s="8">
        <v>9.9269999999999996</v>
      </c>
      <c r="Z555" s="8"/>
      <c r="AA555" s="8"/>
      <c r="AD555" s="8"/>
      <c r="AE555" s="8"/>
      <c r="AH555" s="8"/>
      <c r="AI555" s="8"/>
      <c r="AL555" s="8"/>
      <c r="AM555" s="8"/>
      <c r="AP555" s="8"/>
      <c r="AQ555" s="8"/>
    </row>
    <row r="556" spans="1:43" x14ac:dyDescent="0.3">
      <c r="A556">
        <v>553</v>
      </c>
      <c r="B556">
        <v>14</v>
      </c>
      <c r="D556">
        <v>4.0599999999999996</v>
      </c>
      <c r="E556" t="s">
        <v>51</v>
      </c>
      <c r="F556" s="8">
        <v>3.2160000000000002</v>
      </c>
      <c r="G556" s="8">
        <v>13.057</v>
      </c>
      <c r="H556">
        <v>4.04</v>
      </c>
      <c r="I556" t="s">
        <v>51</v>
      </c>
      <c r="J556" s="8">
        <v>3.1059999999999999</v>
      </c>
      <c r="K556" s="8">
        <v>12.537000000000001</v>
      </c>
      <c r="L556">
        <v>3.66</v>
      </c>
      <c r="M556" t="s">
        <v>51</v>
      </c>
      <c r="N556" s="8">
        <v>2.762</v>
      </c>
      <c r="O556" s="8">
        <v>10.115</v>
      </c>
      <c r="P556">
        <v>3.56</v>
      </c>
      <c r="Q556" t="s">
        <v>51</v>
      </c>
      <c r="R556" s="8">
        <v>2.6960000000000002</v>
      </c>
      <c r="S556" s="8">
        <v>9.6010000000000009</v>
      </c>
      <c r="T556">
        <v>3.56</v>
      </c>
      <c r="U556" t="s">
        <v>51</v>
      </c>
      <c r="V556" s="8">
        <v>2.8340000000000001</v>
      </c>
      <c r="W556" s="8">
        <v>10.090999999999999</v>
      </c>
      <c r="Z556" s="8"/>
      <c r="AA556" s="8"/>
      <c r="AD556" s="8"/>
      <c r="AE556" s="8"/>
      <c r="AH556" s="8"/>
      <c r="AI556" s="8"/>
      <c r="AL556" s="8"/>
      <c r="AM556" s="8"/>
      <c r="AP556" s="8"/>
      <c r="AQ556" s="8"/>
    </row>
    <row r="557" spans="1:43" x14ac:dyDescent="0.3">
      <c r="A557">
        <v>554</v>
      </c>
      <c r="B557">
        <v>15</v>
      </c>
      <c r="D557">
        <v>4.0599999999999996</v>
      </c>
      <c r="E557" t="s">
        <v>51</v>
      </c>
      <c r="F557" s="8">
        <v>3.2160000000000002</v>
      </c>
      <c r="G557" s="8">
        <v>13.057</v>
      </c>
      <c r="H557">
        <v>3.99</v>
      </c>
      <c r="I557" t="s">
        <v>51</v>
      </c>
      <c r="J557" s="8">
        <v>3.1059999999999999</v>
      </c>
      <c r="K557" s="8">
        <v>12.384</v>
      </c>
      <c r="L557">
        <v>3.64</v>
      </c>
      <c r="M557" t="s">
        <v>51</v>
      </c>
      <c r="N557" s="8">
        <v>2.762</v>
      </c>
      <c r="O557" s="8">
        <v>10.058</v>
      </c>
      <c r="P557">
        <v>3.57</v>
      </c>
      <c r="Q557" t="s">
        <v>51</v>
      </c>
      <c r="R557" s="8">
        <v>2.6960000000000002</v>
      </c>
      <c r="S557" s="8">
        <v>9.6229999999999993</v>
      </c>
      <c r="T557">
        <v>3.52</v>
      </c>
      <c r="U557" t="s">
        <v>51</v>
      </c>
      <c r="V557" s="8">
        <v>2.8340000000000001</v>
      </c>
      <c r="W557" s="8">
        <v>9.9809999999999999</v>
      </c>
      <c r="Z557" s="8"/>
      <c r="AA557" s="8"/>
      <c r="AD557" s="8"/>
      <c r="AE557" s="8"/>
      <c r="AH557" s="8"/>
      <c r="AI557" s="8"/>
      <c r="AL557" s="8"/>
      <c r="AM557" s="8"/>
      <c r="AP557" s="8"/>
      <c r="AQ557" s="8"/>
    </row>
    <row r="558" spans="1:43" x14ac:dyDescent="0.3">
      <c r="A558">
        <v>555</v>
      </c>
      <c r="B558">
        <v>1</v>
      </c>
      <c r="D558">
        <v>4.0599999999999996</v>
      </c>
      <c r="E558" s="2">
        <v>2.988</v>
      </c>
      <c r="F558" s="8">
        <v>2.988</v>
      </c>
      <c r="G558" s="8">
        <v>12.132999999999999</v>
      </c>
      <c r="H558">
        <v>3.92</v>
      </c>
      <c r="I558" s="2">
        <v>2.85</v>
      </c>
      <c r="J558" s="8">
        <v>2.85</v>
      </c>
      <c r="K558" s="8">
        <v>11.172000000000001</v>
      </c>
      <c r="L558">
        <v>3.65</v>
      </c>
      <c r="M558" s="2">
        <v>2.8479999999999999</v>
      </c>
      <c r="N558" s="8">
        <v>2.8479999999999999</v>
      </c>
      <c r="O558" s="8">
        <v>10.391</v>
      </c>
      <c r="P558">
        <v>3.53</v>
      </c>
      <c r="Q558" s="2">
        <v>2.74</v>
      </c>
      <c r="R558" s="8">
        <v>2.74</v>
      </c>
      <c r="S558" s="8">
        <v>9.67</v>
      </c>
      <c r="T558">
        <v>3.54</v>
      </c>
      <c r="U558" s="2">
        <v>2.863</v>
      </c>
      <c r="V558" s="8">
        <v>2.863</v>
      </c>
      <c r="W558" s="8">
        <v>10.130000000000001</v>
      </c>
      <c r="Z558" s="8"/>
      <c r="AA558" s="8"/>
      <c r="AD558" s="8"/>
      <c r="AE558" s="8"/>
      <c r="AH558" s="8"/>
      <c r="AI558" s="8"/>
      <c r="AL558" s="8"/>
      <c r="AM558" s="8"/>
      <c r="AP558" s="8"/>
      <c r="AQ558" s="8"/>
    </row>
    <row r="559" spans="1:43" x14ac:dyDescent="0.3">
      <c r="A559">
        <v>556</v>
      </c>
      <c r="B559">
        <v>2</v>
      </c>
      <c r="D559">
        <v>4.0599999999999996</v>
      </c>
      <c r="E559" t="s">
        <v>51</v>
      </c>
      <c r="F559" s="8">
        <v>2.988</v>
      </c>
      <c r="G559" s="8">
        <v>12.132999999999999</v>
      </c>
      <c r="H559">
        <v>3.98</v>
      </c>
      <c r="I559" t="s">
        <v>51</v>
      </c>
      <c r="J559" s="8">
        <v>2.85</v>
      </c>
      <c r="K559" s="8">
        <v>11.349</v>
      </c>
      <c r="L559">
        <v>3.67</v>
      </c>
      <c r="M559" t="s">
        <v>51</v>
      </c>
      <c r="N559" s="8">
        <v>2.8479999999999999</v>
      </c>
      <c r="O559" s="8">
        <v>10.442</v>
      </c>
      <c r="P559">
        <v>3.51</v>
      </c>
      <c r="Q559" t="s">
        <v>51</v>
      </c>
      <c r="R559" s="8">
        <v>2.74</v>
      </c>
      <c r="S559" s="8">
        <v>9.6120000000000001</v>
      </c>
      <c r="T559">
        <v>3.55</v>
      </c>
      <c r="U559" t="s">
        <v>51</v>
      </c>
      <c r="V559" s="8">
        <v>2.863</v>
      </c>
      <c r="W559" s="8">
        <v>10.151</v>
      </c>
      <c r="Z559" s="8"/>
      <c r="AA559" s="8"/>
      <c r="AD559" s="8"/>
      <c r="AE559" s="8"/>
      <c r="AH559" s="8"/>
      <c r="AI559" s="8"/>
      <c r="AL559" s="8"/>
      <c r="AM559" s="8"/>
      <c r="AP559" s="8"/>
      <c r="AQ559" s="8"/>
    </row>
    <row r="560" spans="1:43" x14ac:dyDescent="0.3">
      <c r="A560">
        <v>557</v>
      </c>
      <c r="B560">
        <v>3</v>
      </c>
      <c r="D560">
        <v>4.0599999999999996</v>
      </c>
      <c r="E560" t="s">
        <v>51</v>
      </c>
      <c r="F560" s="8">
        <v>2.988</v>
      </c>
      <c r="G560" s="8">
        <v>12.132999999999999</v>
      </c>
      <c r="H560">
        <v>3.96</v>
      </c>
      <c r="I560" t="s">
        <v>51</v>
      </c>
      <c r="J560" s="8">
        <v>2.85</v>
      </c>
      <c r="K560" s="8">
        <v>11.291</v>
      </c>
      <c r="L560">
        <v>3.7</v>
      </c>
      <c r="M560" t="s">
        <v>51</v>
      </c>
      <c r="N560" s="8">
        <v>2.8479999999999999</v>
      </c>
      <c r="O560" s="8">
        <v>10.539</v>
      </c>
      <c r="P560">
        <v>3.53</v>
      </c>
      <c r="Q560" t="s">
        <v>51</v>
      </c>
      <c r="R560" s="8">
        <v>2.74</v>
      </c>
      <c r="S560" s="8">
        <v>9.67</v>
      </c>
      <c r="T560">
        <v>3.55</v>
      </c>
      <c r="U560" t="s">
        <v>51</v>
      </c>
      <c r="V560" s="8">
        <v>2.863</v>
      </c>
      <c r="W560" s="8">
        <v>10.164999999999999</v>
      </c>
      <c r="Z560" s="8"/>
      <c r="AA560" s="8"/>
      <c r="AD560" s="8"/>
      <c r="AE560" s="8"/>
      <c r="AH560" s="8"/>
      <c r="AI560" s="8"/>
      <c r="AL560" s="8"/>
      <c r="AM560" s="8"/>
      <c r="AP560" s="8"/>
      <c r="AQ560" s="8"/>
    </row>
    <row r="561" spans="1:43" x14ac:dyDescent="0.3">
      <c r="A561">
        <v>558</v>
      </c>
      <c r="B561">
        <v>4</v>
      </c>
      <c r="D561">
        <v>4.07</v>
      </c>
      <c r="E561" t="s">
        <v>51</v>
      </c>
      <c r="F561" s="8">
        <v>2.988</v>
      </c>
      <c r="G561" s="8">
        <v>12.163</v>
      </c>
      <c r="H561">
        <v>3.98</v>
      </c>
      <c r="I561" t="s">
        <v>51</v>
      </c>
      <c r="J561" s="8">
        <v>2.85</v>
      </c>
      <c r="K561" s="8">
        <v>11.348000000000001</v>
      </c>
      <c r="L561">
        <v>3.75</v>
      </c>
      <c r="M561" t="s">
        <v>51</v>
      </c>
      <c r="N561" s="8">
        <v>2.8479999999999999</v>
      </c>
      <c r="O561" s="8">
        <v>10.683</v>
      </c>
      <c r="P561">
        <v>3.51</v>
      </c>
      <c r="Q561" t="s">
        <v>51</v>
      </c>
      <c r="R561" s="8">
        <v>2.74</v>
      </c>
      <c r="S561" s="8">
        <v>9.6219999999999999</v>
      </c>
      <c r="T561">
        <v>3.54</v>
      </c>
      <c r="U561" t="s">
        <v>51</v>
      </c>
      <c r="V561" s="8">
        <v>2.863</v>
      </c>
      <c r="W561" s="8">
        <v>10.135999999999999</v>
      </c>
      <c r="Z561" s="8"/>
      <c r="AA561" s="8"/>
      <c r="AD561" s="8"/>
      <c r="AE561" s="8"/>
      <c r="AH561" s="8"/>
      <c r="AI561" s="8"/>
      <c r="AL561" s="8"/>
      <c r="AM561" s="8"/>
      <c r="AP561" s="8"/>
      <c r="AQ561" s="8"/>
    </row>
    <row r="562" spans="1:43" x14ac:dyDescent="0.3">
      <c r="A562">
        <v>559</v>
      </c>
      <c r="B562">
        <v>5</v>
      </c>
      <c r="D562">
        <v>4.0599999999999996</v>
      </c>
      <c r="E562" t="s">
        <v>51</v>
      </c>
      <c r="F562" s="8">
        <v>2.988</v>
      </c>
      <c r="G562" s="8">
        <v>12.132999999999999</v>
      </c>
      <c r="H562">
        <v>4.01</v>
      </c>
      <c r="I562" t="s">
        <v>51</v>
      </c>
      <c r="J562" s="8">
        <v>2.85</v>
      </c>
      <c r="K562" s="8">
        <v>11.422000000000001</v>
      </c>
      <c r="L562">
        <v>3.73</v>
      </c>
      <c r="M562" t="s">
        <v>51</v>
      </c>
      <c r="N562" s="8">
        <v>2.8479999999999999</v>
      </c>
      <c r="O562" s="8">
        <v>10.632999999999999</v>
      </c>
      <c r="P562">
        <v>3.53</v>
      </c>
      <c r="Q562" t="s">
        <v>51</v>
      </c>
      <c r="R562" s="8">
        <v>2.74</v>
      </c>
      <c r="S562" s="8">
        <v>9.6769999999999996</v>
      </c>
      <c r="T562">
        <v>3.55</v>
      </c>
      <c r="U562" t="s">
        <v>51</v>
      </c>
      <c r="V562" s="8">
        <v>2.863</v>
      </c>
      <c r="W562" s="8">
        <v>10.162000000000001</v>
      </c>
      <c r="Z562" s="8"/>
      <c r="AA562" s="8"/>
      <c r="AD562" s="8"/>
      <c r="AE562" s="8"/>
      <c r="AH562" s="8"/>
      <c r="AI562" s="8"/>
      <c r="AL562" s="8"/>
      <c r="AM562" s="8"/>
      <c r="AP562" s="8"/>
      <c r="AQ562" s="8"/>
    </row>
    <row r="563" spans="1:43" x14ac:dyDescent="0.3">
      <c r="A563">
        <v>560</v>
      </c>
      <c r="B563">
        <v>6</v>
      </c>
      <c r="D563">
        <v>4.07</v>
      </c>
      <c r="E563" t="s">
        <v>51</v>
      </c>
      <c r="F563" s="8">
        <v>2.988</v>
      </c>
      <c r="G563" s="8">
        <v>12.163</v>
      </c>
      <c r="H563">
        <v>4.05</v>
      </c>
      <c r="I563" t="s">
        <v>51</v>
      </c>
      <c r="J563" s="8">
        <v>2.85</v>
      </c>
      <c r="K563" s="8">
        <v>11.55</v>
      </c>
      <c r="L563">
        <v>3.69</v>
      </c>
      <c r="M563" t="s">
        <v>51</v>
      </c>
      <c r="N563" s="8">
        <v>2.8479999999999999</v>
      </c>
      <c r="O563" s="8">
        <v>10.519</v>
      </c>
      <c r="P563">
        <v>3.55</v>
      </c>
      <c r="Q563" t="s">
        <v>51</v>
      </c>
      <c r="R563" s="8">
        <v>2.74</v>
      </c>
      <c r="S563" s="8">
        <v>9.7319999999999993</v>
      </c>
      <c r="T563">
        <v>3.56</v>
      </c>
      <c r="U563" t="s">
        <v>51</v>
      </c>
      <c r="V563" s="8">
        <v>2.863</v>
      </c>
      <c r="W563" s="8">
        <v>10.180999999999999</v>
      </c>
      <c r="Z563" s="8"/>
      <c r="AA563" s="8"/>
      <c r="AD563" s="8"/>
      <c r="AE563" s="8"/>
      <c r="AH563" s="8"/>
      <c r="AI563" s="8"/>
      <c r="AL563" s="8"/>
      <c r="AM563" s="8"/>
      <c r="AP563" s="8"/>
      <c r="AQ563" s="8"/>
    </row>
    <row r="564" spans="1:43" x14ac:dyDescent="0.3">
      <c r="A564">
        <v>561</v>
      </c>
      <c r="B564">
        <v>7</v>
      </c>
      <c r="D564">
        <v>4.0599999999999996</v>
      </c>
      <c r="E564" t="s">
        <v>51</v>
      </c>
      <c r="F564" s="8">
        <v>2.988</v>
      </c>
      <c r="G564" s="8">
        <v>12.132999999999999</v>
      </c>
      <c r="H564">
        <v>4.0199999999999996</v>
      </c>
      <c r="I564" t="s">
        <v>51</v>
      </c>
      <c r="J564" s="8">
        <v>2.85</v>
      </c>
      <c r="K564" s="8">
        <v>11.446999999999999</v>
      </c>
      <c r="L564">
        <v>3.7</v>
      </c>
      <c r="M564" t="s">
        <v>51</v>
      </c>
      <c r="N564" s="8">
        <v>2.8479999999999999</v>
      </c>
      <c r="O564" s="8">
        <v>10.531000000000001</v>
      </c>
      <c r="P564">
        <v>3.59</v>
      </c>
      <c r="Q564" t="s">
        <v>51</v>
      </c>
      <c r="R564" s="8">
        <v>2.74</v>
      </c>
      <c r="S564" s="8">
        <v>9.8360000000000003</v>
      </c>
      <c r="T564">
        <v>3.58</v>
      </c>
      <c r="U564" t="s">
        <v>51</v>
      </c>
      <c r="V564" s="8">
        <v>2.863</v>
      </c>
      <c r="W564" s="8">
        <v>10.263</v>
      </c>
      <c r="Z564" s="8"/>
      <c r="AA564" s="8"/>
      <c r="AD564" s="8"/>
      <c r="AE564" s="8"/>
      <c r="AH564" s="8"/>
      <c r="AI564" s="8"/>
      <c r="AL564" s="8"/>
      <c r="AM564" s="8"/>
      <c r="AP564" s="8"/>
      <c r="AQ564" s="8"/>
    </row>
    <row r="565" spans="1:43" x14ac:dyDescent="0.3">
      <c r="A565">
        <v>562</v>
      </c>
      <c r="B565">
        <v>8</v>
      </c>
      <c r="D565">
        <v>4.07</v>
      </c>
      <c r="E565" t="s">
        <v>51</v>
      </c>
      <c r="F565" s="8">
        <v>2.988</v>
      </c>
      <c r="G565" s="8">
        <v>12.163</v>
      </c>
      <c r="H565">
        <v>4.0599999999999996</v>
      </c>
      <c r="I565" t="s">
        <v>51</v>
      </c>
      <c r="J565" s="8">
        <v>2.85</v>
      </c>
      <c r="K565" s="8">
        <v>11.563000000000001</v>
      </c>
      <c r="L565">
        <v>3.64</v>
      </c>
      <c r="M565" t="s">
        <v>51</v>
      </c>
      <c r="N565" s="8">
        <v>2.8479999999999999</v>
      </c>
      <c r="O565" s="8">
        <v>10.359</v>
      </c>
      <c r="P565">
        <v>3.53</v>
      </c>
      <c r="Q565" t="s">
        <v>51</v>
      </c>
      <c r="R565" s="8">
        <v>2.74</v>
      </c>
      <c r="S565" s="8">
        <v>9.6809999999999992</v>
      </c>
      <c r="T565">
        <v>3.58</v>
      </c>
      <c r="U565" t="s">
        <v>51</v>
      </c>
      <c r="V565" s="8">
        <v>2.863</v>
      </c>
      <c r="W565" s="8">
        <v>10.238</v>
      </c>
      <c r="Z565" s="8"/>
      <c r="AA565" s="8"/>
      <c r="AD565" s="8"/>
      <c r="AE565" s="8"/>
      <c r="AH565" s="8"/>
      <c r="AI565" s="8"/>
      <c r="AL565" s="8"/>
      <c r="AM565" s="8"/>
      <c r="AP565" s="8"/>
      <c r="AQ565" s="8"/>
    </row>
    <row r="566" spans="1:43" x14ac:dyDescent="0.3">
      <c r="A566">
        <v>563</v>
      </c>
      <c r="B566">
        <v>9</v>
      </c>
      <c r="D566">
        <v>4.07</v>
      </c>
      <c r="E566" t="s">
        <v>51</v>
      </c>
      <c r="F566" s="8">
        <v>2.988</v>
      </c>
      <c r="G566" s="8">
        <v>12.163</v>
      </c>
      <c r="H566">
        <v>4.08</v>
      </c>
      <c r="I566" t="s">
        <v>51</v>
      </c>
      <c r="J566" s="8">
        <v>2.85</v>
      </c>
      <c r="K566" s="8">
        <v>11.641999999999999</v>
      </c>
      <c r="L566">
        <v>3.58</v>
      </c>
      <c r="M566" t="s">
        <v>51</v>
      </c>
      <c r="N566" s="8">
        <v>2.8479999999999999</v>
      </c>
      <c r="O566" s="8">
        <v>10.202</v>
      </c>
      <c r="P566">
        <v>3.56</v>
      </c>
      <c r="Q566" t="s">
        <v>51</v>
      </c>
      <c r="R566" s="8">
        <v>2.74</v>
      </c>
      <c r="S566" s="8">
        <v>9.7590000000000003</v>
      </c>
      <c r="T566">
        <v>3.56</v>
      </c>
      <c r="U566" t="s">
        <v>51</v>
      </c>
      <c r="V566" s="8">
        <v>2.863</v>
      </c>
      <c r="W566" s="8">
        <v>10.194000000000001</v>
      </c>
      <c r="Z566" s="8"/>
      <c r="AA566" s="8"/>
      <c r="AD566" s="8"/>
      <c r="AE566" s="8"/>
      <c r="AH566" s="8"/>
      <c r="AI566" s="8"/>
      <c r="AL566" s="8"/>
      <c r="AM566" s="8"/>
      <c r="AP566" s="8"/>
      <c r="AQ566" s="8"/>
    </row>
    <row r="567" spans="1:43" x14ac:dyDescent="0.3">
      <c r="A567">
        <v>564</v>
      </c>
      <c r="B567">
        <v>10</v>
      </c>
      <c r="D567">
        <v>4.0599999999999996</v>
      </c>
      <c r="E567" t="s">
        <v>51</v>
      </c>
      <c r="F567" s="8">
        <v>2.988</v>
      </c>
      <c r="G567" s="8">
        <v>12.132999999999999</v>
      </c>
      <c r="H567">
        <v>4.08</v>
      </c>
      <c r="I567" t="s">
        <v>51</v>
      </c>
      <c r="J567" s="8">
        <v>2.85</v>
      </c>
      <c r="K567" s="8">
        <v>11.622999999999999</v>
      </c>
      <c r="L567">
        <v>3.64</v>
      </c>
      <c r="M567" t="s">
        <v>51</v>
      </c>
      <c r="N567" s="8">
        <v>2.8479999999999999</v>
      </c>
      <c r="O567" s="8">
        <v>10.353999999999999</v>
      </c>
      <c r="P567">
        <v>3.58</v>
      </c>
      <c r="Q567" t="s">
        <v>51</v>
      </c>
      <c r="R567" s="8">
        <v>2.74</v>
      </c>
      <c r="S567" s="8">
        <v>9.8219999999999992</v>
      </c>
      <c r="T567">
        <v>3.59</v>
      </c>
      <c r="U567" t="s">
        <v>51</v>
      </c>
      <c r="V567" s="8">
        <v>2.863</v>
      </c>
      <c r="W567" s="8">
        <v>10.29</v>
      </c>
      <c r="Z567" s="8"/>
      <c r="AA567" s="8"/>
      <c r="AD567" s="8"/>
      <c r="AE567" s="8"/>
      <c r="AH567" s="8"/>
      <c r="AI567" s="8"/>
      <c r="AL567" s="8"/>
      <c r="AM567" s="8"/>
      <c r="AP567" s="8"/>
      <c r="AQ567" s="8"/>
    </row>
    <row r="568" spans="1:43" x14ac:dyDescent="0.3">
      <c r="A568">
        <v>565</v>
      </c>
      <c r="B568">
        <v>11</v>
      </c>
      <c r="D568">
        <v>4.0599999999999996</v>
      </c>
      <c r="E568" t="s">
        <v>51</v>
      </c>
      <c r="F568" s="8">
        <v>2.988</v>
      </c>
      <c r="G568" s="8">
        <v>12.132999999999999</v>
      </c>
      <c r="H568">
        <v>4.0999999999999996</v>
      </c>
      <c r="I568" t="s">
        <v>51</v>
      </c>
      <c r="J568" s="8">
        <v>2.85</v>
      </c>
      <c r="K568" s="8">
        <v>11.698</v>
      </c>
      <c r="L568">
        <v>3.66</v>
      </c>
      <c r="M568" t="s">
        <v>51</v>
      </c>
      <c r="N568" s="8">
        <v>2.8479999999999999</v>
      </c>
      <c r="O568" s="8">
        <v>10.428000000000001</v>
      </c>
      <c r="P568">
        <v>3.56</v>
      </c>
      <c r="Q568" t="s">
        <v>51</v>
      </c>
      <c r="R568" s="8">
        <v>2.74</v>
      </c>
      <c r="S568" s="8">
        <v>9.7530000000000001</v>
      </c>
      <c r="T568">
        <v>3.61</v>
      </c>
      <c r="U568" t="s">
        <v>51</v>
      </c>
      <c r="V568" s="8">
        <v>2.863</v>
      </c>
      <c r="W568" s="8">
        <v>10.347</v>
      </c>
      <c r="Z568" s="8"/>
      <c r="AA568" s="8"/>
      <c r="AD568" s="8"/>
      <c r="AE568" s="8"/>
      <c r="AH568" s="8"/>
      <c r="AI568" s="8"/>
      <c r="AL568" s="8"/>
      <c r="AM568" s="8"/>
      <c r="AP568" s="8"/>
      <c r="AQ568" s="8"/>
    </row>
    <row r="569" spans="1:43" x14ac:dyDescent="0.3">
      <c r="A569">
        <v>566</v>
      </c>
      <c r="B569">
        <v>12</v>
      </c>
      <c r="D569">
        <v>4.07</v>
      </c>
      <c r="E569" t="s">
        <v>51</v>
      </c>
      <c r="F569" s="8">
        <v>2.988</v>
      </c>
      <c r="G569" s="8">
        <v>12.163</v>
      </c>
      <c r="H569">
        <v>4.1100000000000003</v>
      </c>
      <c r="I569" t="s">
        <v>51</v>
      </c>
      <c r="J569" s="8">
        <v>2.85</v>
      </c>
      <c r="K569" s="8">
        <v>11.71</v>
      </c>
      <c r="L569">
        <v>3.62</v>
      </c>
      <c r="M569" t="s">
        <v>51</v>
      </c>
      <c r="N569" s="8">
        <v>2.8479999999999999</v>
      </c>
      <c r="O569" s="8">
        <v>10.316000000000001</v>
      </c>
      <c r="P569">
        <v>3.54</v>
      </c>
      <c r="Q569" t="s">
        <v>51</v>
      </c>
      <c r="R569" s="8">
        <v>2.74</v>
      </c>
      <c r="S569" s="8">
        <v>9.7100000000000009</v>
      </c>
      <c r="T569">
        <v>3.58</v>
      </c>
      <c r="U569" t="s">
        <v>51</v>
      </c>
      <c r="V569" s="8">
        <v>2.863</v>
      </c>
      <c r="W569" s="8">
        <v>10.244999999999999</v>
      </c>
      <c r="Z569" s="8"/>
      <c r="AA569" s="8"/>
      <c r="AD569" s="8"/>
      <c r="AE569" s="8"/>
      <c r="AH569" s="8"/>
      <c r="AI569" s="8"/>
      <c r="AL569" s="8"/>
      <c r="AM569" s="8"/>
      <c r="AP569" s="8"/>
      <c r="AQ569" s="8"/>
    </row>
    <row r="570" spans="1:43" x14ac:dyDescent="0.3">
      <c r="A570">
        <v>567</v>
      </c>
      <c r="B570">
        <v>13</v>
      </c>
      <c r="D570">
        <v>4.07</v>
      </c>
      <c r="E570" t="s">
        <v>51</v>
      </c>
      <c r="F570" s="8">
        <v>2.988</v>
      </c>
      <c r="G570" s="8">
        <v>12.163</v>
      </c>
      <c r="H570">
        <v>4.04</v>
      </c>
      <c r="I570" t="s">
        <v>51</v>
      </c>
      <c r="J570" s="8">
        <v>2.85</v>
      </c>
      <c r="K570" s="8">
        <v>11.519</v>
      </c>
      <c r="L570">
        <v>3.67</v>
      </c>
      <c r="M570" t="s">
        <v>51</v>
      </c>
      <c r="N570" s="8">
        <v>2.8479999999999999</v>
      </c>
      <c r="O570" s="8">
        <v>10.461</v>
      </c>
      <c r="P570">
        <v>3.6</v>
      </c>
      <c r="Q570" t="s">
        <v>51</v>
      </c>
      <c r="R570" s="8">
        <v>2.74</v>
      </c>
      <c r="S570" s="8">
        <v>9.8559999999999999</v>
      </c>
      <c r="T570">
        <v>3.63</v>
      </c>
      <c r="U570" t="s">
        <v>51</v>
      </c>
      <c r="V570" s="8">
        <v>2.863</v>
      </c>
      <c r="W570" s="8">
        <v>10.39</v>
      </c>
      <c r="Z570" s="8"/>
      <c r="AA570" s="8"/>
      <c r="AD570" s="8"/>
      <c r="AE570" s="8"/>
      <c r="AH570" s="8"/>
      <c r="AI570" s="8"/>
      <c r="AL570" s="8"/>
      <c r="AM570" s="8"/>
      <c r="AP570" s="8"/>
      <c r="AQ570" s="8"/>
    </row>
    <row r="571" spans="1:43" x14ac:dyDescent="0.3">
      <c r="A571">
        <v>568</v>
      </c>
      <c r="B571">
        <v>14</v>
      </c>
      <c r="D571">
        <v>4.07</v>
      </c>
      <c r="E571" t="s">
        <v>51</v>
      </c>
      <c r="F571" s="8">
        <v>2.988</v>
      </c>
      <c r="G571" s="8">
        <v>12.163</v>
      </c>
      <c r="H571">
        <v>3.98</v>
      </c>
      <c r="I571" t="s">
        <v>51</v>
      </c>
      <c r="J571" s="8">
        <v>2.85</v>
      </c>
      <c r="K571" s="8">
        <v>11.356</v>
      </c>
      <c r="L571">
        <v>3.73</v>
      </c>
      <c r="M571" t="s">
        <v>51</v>
      </c>
      <c r="N571" s="8">
        <v>2.8479999999999999</v>
      </c>
      <c r="O571" s="8">
        <v>10.631</v>
      </c>
      <c r="P571">
        <v>3.55</v>
      </c>
      <c r="Q571" t="s">
        <v>51</v>
      </c>
      <c r="R571" s="8">
        <v>2.74</v>
      </c>
      <c r="S571" s="8">
        <v>9.7390000000000008</v>
      </c>
      <c r="T571">
        <v>3.65</v>
      </c>
      <c r="U571" t="s">
        <v>51</v>
      </c>
      <c r="V571" s="8">
        <v>2.863</v>
      </c>
      <c r="W571" s="8">
        <v>10.442</v>
      </c>
      <c r="Z571" s="8"/>
      <c r="AA571" s="8"/>
      <c r="AD571" s="8"/>
      <c r="AE571" s="8"/>
      <c r="AH571" s="8"/>
      <c r="AI571" s="8"/>
      <c r="AL571" s="8"/>
      <c r="AM571" s="8"/>
      <c r="AP571" s="8"/>
      <c r="AQ571" s="8"/>
    </row>
    <row r="572" spans="1:43" x14ac:dyDescent="0.3">
      <c r="A572">
        <v>569</v>
      </c>
      <c r="B572">
        <v>15</v>
      </c>
      <c r="D572">
        <v>4.07</v>
      </c>
      <c r="E572" t="s">
        <v>51</v>
      </c>
      <c r="F572" s="8">
        <v>2.988</v>
      </c>
      <c r="G572" s="8">
        <v>12.163</v>
      </c>
      <c r="H572">
        <v>4</v>
      </c>
      <c r="I572" t="s">
        <v>51</v>
      </c>
      <c r="J572" s="8">
        <v>2.85</v>
      </c>
      <c r="K572" s="8">
        <v>11.406000000000001</v>
      </c>
      <c r="L572">
        <v>3.68</v>
      </c>
      <c r="M572" t="s">
        <v>51</v>
      </c>
      <c r="N572" s="8">
        <v>2.8479999999999999</v>
      </c>
      <c r="O572" s="8">
        <v>10.473000000000001</v>
      </c>
      <c r="P572">
        <v>3.5</v>
      </c>
      <c r="Q572" t="s">
        <v>51</v>
      </c>
      <c r="R572" s="8">
        <v>2.74</v>
      </c>
      <c r="S572" s="8">
        <v>9.577</v>
      </c>
      <c r="T572">
        <v>3.6</v>
      </c>
      <c r="U572" t="s">
        <v>51</v>
      </c>
      <c r="V572" s="8">
        <v>2.863</v>
      </c>
      <c r="W572" s="8">
        <v>10.31</v>
      </c>
      <c r="Z572" s="8"/>
      <c r="AA572" s="8"/>
      <c r="AD572" s="8"/>
      <c r="AE572" s="8"/>
      <c r="AH572" s="8"/>
      <c r="AI572" s="8"/>
      <c r="AL572" s="8"/>
      <c r="AM572" s="8"/>
      <c r="AP572" s="8"/>
      <c r="AQ572" s="8"/>
    </row>
    <row r="573" spans="1:43" x14ac:dyDescent="0.3">
      <c r="A573">
        <v>570</v>
      </c>
      <c r="B573">
        <v>1</v>
      </c>
      <c r="D573">
        <v>4.07</v>
      </c>
      <c r="E573" s="2">
        <v>3.254</v>
      </c>
      <c r="F573" s="8">
        <v>3.254</v>
      </c>
      <c r="G573" s="8">
        <v>13.244999999999999</v>
      </c>
      <c r="H573">
        <v>3.92</v>
      </c>
      <c r="I573" s="2">
        <v>2.8639999999999999</v>
      </c>
      <c r="J573" s="8">
        <v>2.8639999999999999</v>
      </c>
      <c r="K573" s="8">
        <v>11.241</v>
      </c>
      <c r="L573">
        <v>3.65</v>
      </c>
      <c r="M573" s="2">
        <v>3.0019999999999998</v>
      </c>
      <c r="N573" s="8">
        <v>3.0019999999999998</v>
      </c>
      <c r="O573" s="8">
        <v>10.956</v>
      </c>
      <c r="P573">
        <v>3.56</v>
      </c>
      <c r="Q573" s="2">
        <v>2.7480000000000002</v>
      </c>
      <c r="R573" s="8">
        <v>2.7480000000000002</v>
      </c>
      <c r="S573" s="8">
        <v>9.7929999999999993</v>
      </c>
      <c r="T573">
        <v>3.53</v>
      </c>
      <c r="U573" s="2">
        <v>2.8730000000000002</v>
      </c>
      <c r="V573" s="8">
        <v>2.8730000000000002</v>
      </c>
      <c r="W573" s="8">
        <v>10.151</v>
      </c>
      <c r="Z573" s="8"/>
      <c r="AA573" s="8"/>
      <c r="AD573" s="8"/>
      <c r="AE573" s="8"/>
      <c r="AH573" s="8"/>
      <c r="AI573" s="8"/>
      <c r="AL573" s="8"/>
      <c r="AM573" s="8"/>
      <c r="AP573" s="8"/>
      <c r="AQ573" s="8"/>
    </row>
    <row r="574" spans="1:43" x14ac:dyDescent="0.3">
      <c r="A574">
        <v>571</v>
      </c>
      <c r="B574">
        <v>2</v>
      </c>
      <c r="D574">
        <v>4.07</v>
      </c>
      <c r="E574" t="s">
        <v>51</v>
      </c>
      <c r="F574" s="8">
        <v>3.254</v>
      </c>
      <c r="G574" s="8">
        <v>13.244999999999999</v>
      </c>
      <c r="H574">
        <v>3.94</v>
      </c>
      <c r="I574" t="s">
        <v>51</v>
      </c>
      <c r="J574" s="8">
        <v>2.8639999999999999</v>
      </c>
      <c r="K574" s="8">
        <v>11.272</v>
      </c>
      <c r="L574">
        <v>3.63</v>
      </c>
      <c r="M574" t="s">
        <v>51</v>
      </c>
      <c r="N574" s="8">
        <v>3.0019999999999998</v>
      </c>
      <c r="O574" s="8">
        <v>10.907</v>
      </c>
      <c r="P574">
        <v>3.53</v>
      </c>
      <c r="Q574" t="s">
        <v>51</v>
      </c>
      <c r="R574" s="8">
        <v>2.7480000000000002</v>
      </c>
      <c r="S574" s="8">
        <v>9.6980000000000004</v>
      </c>
      <c r="T574">
        <v>3.57</v>
      </c>
      <c r="U574" t="s">
        <v>51</v>
      </c>
      <c r="V574" s="8">
        <v>2.8730000000000002</v>
      </c>
      <c r="W574" s="8">
        <v>10.262</v>
      </c>
      <c r="Z574" s="8"/>
      <c r="AA574" s="8"/>
      <c r="AD574" s="8"/>
      <c r="AE574" s="8"/>
      <c r="AH574" s="8"/>
      <c r="AI574" s="8"/>
      <c r="AL574" s="8"/>
      <c r="AM574" s="8"/>
      <c r="AP574" s="8"/>
      <c r="AQ574" s="8"/>
    </row>
    <row r="575" spans="1:43" x14ac:dyDescent="0.3">
      <c r="A575">
        <v>572</v>
      </c>
      <c r="B575">
        <v>3</v>
      </c>
      <c r="D575">
        <v>4.07</v>
      </c>
      <c r="E575" t="s">
        <v>51</v>
      </c>
      <c r="F575" s="8">
        <v>3.254</v>
      </c>
      <c r="G575" s="8">
        <v>13.244999999999999</v>
      </c>
      <c r="H575">
        <v>3.93</v>
      </c>
      <c r="I575" t="s">
        <v>51</v>
      </c>
      <c r="J575" s="8">
        <v>2.8639999999999999</v>
      </c>
      <c r="K575" s="8">
        <v>11.255000000000001</v>
      </c>
      <c r="L575">
        <v>3.63</v>
      </c>
      <c r="M575" t="s">
        <v>51</v>
      </c>
      <c r="N575" s="8">
        <v>3.0019999999999998</v>
      </c>
      <c r="O575" s="8">
        <v>10.895</v>
      </c>
      <c r="P575">
        <v>3.48</v>
      </c>
      <c r="Q575" t="s">
        <v>51</v>
      </c>
      <c r="R575" s="8">
        <v>2.7480000000000002</v>
      </c>
      <c r="S575" s="8">
        <v>9.5549999999999997</v>
      </c>
      <c r="T575">
        <v>3.58</v>
      </c>
      <c r="U575" t="s">
        <v>51</v>
      </c>
      <c r="V575" s="8">
        <v>2.8730000000000002</v>
      </c>
      <c r="W575" s="8">
        <v>10.285</v>
      </c>
      <c r="Z575" s="8"/>
      <c r="AA575" s="8"/>
      <c r="AD575" s="8"/>
      <c r="AE575" s="8"/>
      <c r="AH575" s="8"/>
      <c r="AI575" s="8"/>
      <c r="AL575" s="8"/>
      <c r="AM575" s="8"/>
      <c r="AP575" s="8"/>
      <c r="AQ575" s="8"/>
    </row>
    <row r="576" spans="1:43" x14ac:dyDescent="0.3">
      <c r="A576">
        <v>573</v>
      </c>
      <c r="B576">
        <v>4</v>
      </c>
      <c r="D576">
        <v>4.07</v>
      </c>
      <c r="E576" t="s">
        <v>51</v>
      </c>
      <c r="F576" s="8">
        <v>3.254</v>
      </c>
      <c r="G576" s="8">
        <v>13.244999999999999</v>
      </c>
      <c r="H576">
        <v>3.92</v>
      </c>
      <c r="I576" t="s">
        <v>51</v>
      </c>
      <c r="J576" s="8">
        <v>2.8639999999999999</v>
      </c>
      <c r="K576" s="8">
        <v>11.218999999999999</v>
      </c>
      <c r="L576">
        <v>3.6</v>
      </c>
      <c r="M576" t="s">
        <v>51</v>
      </c>
      <c r="N576" s="8">
        <v>3.0019999999999998</v>
      </c>
      <c r="O576" s="8">
        <v>10.808999999999999</v>
      </c>
      <c r="P576">
        <v>3.49</v>
      </c>
      <c r="Q576" t="s">
        <v>51</v>
      </c>
      <c r="R576" s="8">
        <v>2.7480000000000002</v>
      </c>
      <c r="S576" s="8">
        <v>9.5830000000000002</v>
      </c>
      <c r="T576">
        <v>3.6</v>
      </c>
      <c r="U576" t="s">
        <v>51</v>
      </c>
      <c r="V576" s="8">
        <v>2.8730000000000002</v>
      </c>
      <c r="W576" s="8">
        <v>10.329000000000001</v>
      </c>
      <c r="Z576" s="8"/>
      <c r="AA576" s="8"/>
      <c r="AD576" s="8"/>
      <c r="AE576" s="8"/>
      <c r="AH576" s="8"/>
      <c r="AI576" s="8"/>
      <c r="AL576" s="8"/>
      <c r="AM576" s="8"/>
      <c r="AP576" s="8"/>
      <c r="AQ576" s="8"/>
    </row>
    <row r="577" spans="1:43" x14ac:dyDescent="0.3">
      <c r="A577">
        <v>574</v>
      </c>
      <c r="B577">
        <v>5</v>
      </c>
      <c r="D577">
        <v>4.07</v>
      </c>
      <c r="E577" t="s">
        <v>51</v>
      </c>
      <c r="F577" s="8">
        <v>3.254</v>
      </c>
      <c r="G577" s="8">
        <v>13.244999999999999</v>
      </c>
      <c r="H577">
        <v>3.9</v>
      </c>
      <c r="I577" t="s">
        <v>51</v>
      </c>
      <c r="J577" s="8">
        <v>2.8639999999999999</v>
      </c>
      <c r="K577" s="8">
        <v>11.17</v>
      </c>
      <c r="L577">
        <v>3.61</v>
      </c>
      <c r="M577" t="s">
        <v>51</v>
      </c>
      <c r="N577" s="8">
        <v>3.0019999999999998</v>
      </c>
      <c r="O577" s="8">
        <v>10.823</v>
      </c>
      <c r="P577">
        <v>3.52</v>
      </c>
      <c r="Q577" t="s">
        <v>51</v>
      </c>
      <c r="R577" s="8">
        <v>2.7480000000000002</v>
      </c>
      <c r="S577" s="8">
        <v>9.66</v>
      </c>
      <c r="T577">
        <v>3.6</v>
      </c>
      <c r="U577" t="s">
        <v>51</v>
      </c>
      <c r="V577" s="8">
        <v>2.8730000000000002</v>
      </c>
      <c r="W577" s="8">
        <v>10.337999999999999</v>
      </c>
      <c r="Z577" s="8"/>
      <c r="AA577" s="8"/>
      <c r="AD577" s="8"/>
      <c r="AE577" s="8"/>
      <c r="AH577" s="8"/>
      <c r="AI577" s="8"/>
      <c r="AL577" s="8"/>
      <c r="AM577" s="8"/>
      <c r="AP577" s="8"/>
      <c r="AQ577" s="8"/>
    </row>
    <row r="578" spans="1:43" x14ac:dyDescent="0.3">
      <c r="A578">
        <v>575</v>
      </c>
      <c r="B578">
        <v>6</v>
      </c>
      <c r="D578">
        <v>4.07</v>
      </c>
      <c r="E578" t="s">
        <v>51</v>
      </c>
      <c r="F578" s="8">
        <v>3.254</v>
      </c>
      <c r="G578" s="8">
        <v>13.244999999999999</v>
      </c>
      <c r="H578">
        <v>3.95</v>
      </c>
      <c r="I578" t="s">
        <v>51</v>
      </c>
      <c r="J578" s="8">
        <v>2.8639999999999999</v>
      </c>
      <c r="K578" s="8">
        <v>11.311999999999999</v>
      </c>
      <c r="L578">
        <v>3.61</v>
      </c>
      <c r="M578" t="s">
        <v>51</v>
      </c>
      <c r="N578" s="8">
        <v>3.0019999999999998</v>
      </c>
      <c r="O578" s="8">
        <v>10.824</v>
      </c>
      <c r="P578">
        <v>3.53</v>
      </c>
      <c r="Q578" t="s">
        <v>51</v>
      </c>
      <c r="R578" s="8">
        <v>2.7480000000000002</v>
      </c>
      <c r="S578" s="8">
        <v>9.6969999999999992</v>
      </c>
      <c r="T578">
        <v>3.65</v>
      </c>
      <c r="U578" t="s">
        <v>51</v>
      </c>
      <c r="V578" s="8">
        <v>2.8730000000000002</v>
      </c>
      <c r="W578" s="8">
        <v>10.475</v>
      </c>
      <c r="Z578" s="8"/>
      <c r="AA578" s="8"/>
      <c r="AD578" s="8"/>
      <c r="AE578" s="8"/>
      <c r="AH578" s="8"/>
      <c r="AI578" s="8"/>
      <c r="AL578" s="8"/>
      <c r="AM578" s="8"/>
      <c r="AP578" s="8"/>
      <c r="AQ578" s="8"/>
    </row>
    <row r="579" spans="1:43" x14ac:dyDescent="0.3">
      <c r="A579">
        <v>576</v>
      </c>
      <c r="B579">
        <v>7</v>
      </c>
      <c r="D579">
        <v>4.07</v>
      </c>
      <c r="E579" t="s">
        <v>51</v>
      </c>
      <c r="F579" s="8">
        <v>3.254</v>
      </c>
      <c r="G579" s="8">
        <v>13.244999999999999</v>
      </c>
      <c r="H579">
        <v>3.93</v>
      </c>
      <c r="I579" t="s">
        <v>51</v>
      </c>
      <c r="J579" s="8">
        <v>2.8639999999999999</v>
      </c>
      <c r="K579" s="8">
        <v>11.26</v>
      </c>
      <c r="L579">
        <v>3.64</v>
      </c>
      <c r="M579" t="s">
        <v>51</v>
      </c>
      <c r="N579" s="8">
        <v>3.0019999999999998</v>
      </c>
      <c r="O579" s="8">
        <v>10.923999999999999</v>
      </c>
      <c r="P579">
        <v>3.58</v>
      </c>
      <c r="Q579" t="s">
        <v>51</v>
      </c>
      <c r="R579" s="8">
        <v>2.7480000000000002</v>
      </c>
      <c r="S579" s="8">
        <v>9.8460000000000001</v>
      </c>
      <c r="T579">
        <v>3.63</v>
      </c>
      <c r="U579" t="s">
        <v>51</v>
      </c>
      <c r="V579" s="8">
        <v>2.8730000000000002</v>
      </c>
      <c r="W579" s="8">
        <v>10.429</v>
      </c>
      <c r="Z579" s="8"/>
      <c r="AA579" s="8"/>
      <c r="AD579" s="8"/>
      <c r="AE579" s="8"/>
      <c r="AH579" s="8"/>
      <c r="AI579" s="8"/>
      <c r="AL579" s="8"/>
      <c r="AM579" s="8"/>
      <c r="AP579" s="8"/>
      <c r="AQ579" s="8"/>
    </row>
    <row r="580" spans="1:43" x14ac:dyDescent="0.3">
      <c r="A580">
        <v>577</v>
      </c>
      <c r="B580">
        <v>8</v>
      </c>
      <c r="D580">
        <v>4.07</v>
      </c>
      <c r="E580" t="s">
        <v>51</v>
      </c>
      <c r="F580" s="8">
        <v>3.254</v>
      </c>
      <c r="G580" s="8">
        <v>13.244999999999999</v>
      </c>
      <c r="H580">
        <v>3.99</v>
      </c>
      <c r="I580" t="s">
        <v>51</v>
      </c>
      <c r="J580" s="8">
        <v>2.8639999999999999</v>
      </c>
      <c r="K580" s="8">
        <v>11.436999999999999</v>
      </c>
      <c r="L580">
        <v>3.63</v>
      </c>
      <c r="M580" t="s">
        <v>51</v>
      </c>
      <c r="N580" s="8">
        <v>3.0019999999999998</v>
      </c>
      <c r="O580" s="8">
        <v>10.89</v>
      </c>
      <c r="P580">
        <v>3.63</v>
      </c>
      <c r="Q580" t="s">
        <v>51</v>
      </c>
      <c r="R580" s="8">
        <v>2.7480000000000002</v>
      </c>
      <c r="S580" s="8">
        <v>9.9640000000000004</v>
      </c>
      <c r="T580">
        <v>3.63</v>
      </c>
      <c r="U580" t="s">
        <v>51</v>
      </c>
      <c r="V580" s="8">
        <v>2.8730000000000002</v>
      </c>
      <c r="W580" s="8">
        <v>10.433999999999999</v>
      </c>
      <c r="Z580" s="8"/>
      <c r="AA580" s="8"/>
      <c r="AD580" s="8"/>
      <c r="AE580" s="8"/>
      <c r="AH580" s="8"/>
      <c r="AI580" s="8"/>
      <c r="AL580" s="8"/>
      <c r="AM580" s="8"/>
      <c r="AP580" s="8"/>
      <c r="AQ580" s="8"/>
    </row>
    <row r="581" spans="1:43" x14ac:dyDescent="0.3">
      <c r="A581">
        <v>578</v>
      </c>
      <c r="B581">
        <v>9</v>
      </c>
      <c r="D581">
        <v>4.07</v>
      </c>
      <c r="E581" t="s">
        <v>51</v>
      </c>
      <c r="F581" s="8">
        <v>3.254</v>
      </c>
      <c r="G581" s="8">
        <v>13.244999999999999</v>
      </c>
      <c r="H581">
        <v>4.07</v>
      </c>
      <c r="I581" t="s">
        <v>51</v>
      </c>
      <c r="J581" s="8">
        <v>2.8639999999999999</v>
      </c>
      <c r="K581" s="8">
        <v>11.657999999999999</v>
      </c>
      <c r="L581">
        <v>3.59</v>
      </c>
      <c r="M581" t="s">
        <v>51</v>
      </c>
      <c r="N581" s="8">
        <v>3.0019999999999998</v>
      </c>
      <c r="O581" s="8">
        <v>10.773</v>
      </c>
      <c r="P581">
        <v>3.64</v>
      </c>
      <c r="Q581" t="s">
        <v>51</v>
      </c>
      <c r="R581" s="8">
        <v>2.7480000000000002</v>
      </c>
      <c r="S581" s="8">
        <v>10.007999999999999</v>
      </c>
      <c r="T581">
        <v>3.62</v>
      </c>
      <c r="U581" t="s">
        <v>51</v>
      </c>
      <c r="V581" s="8">
        <v>2.8730000000000002</v>
      </c>
      <c r="W581" s="8">
        <v>10.393000000000001</v>
      </c>
      <c r="Z581" s="8"/>
      <c r="AA581" s="8"/>
      <c r="AD581" s="8"/>
      <c r="AE581" s="8"/>
      <c r="AH581" s="8"/>
      <c r="AI581" s="8"/>
      <c r="AL581" s="8"/>
      <c r="AM581" s="8"/>
      <c r="AP581" s="8"/>
      <c r="AQ581" s="8"/>
    </row>
    <row r="582" spans="1:43" x14ac:dyDescent="0.3">
      <c r="A582">
        <v>579</v>
      </c>
      <c r="B582">
        <v>10</v>
      </c>
      <c r="D582">
        <v>4.07</v>
      </c>
      <c r="E582" t="s">
        <v>51</v>
      </c>
      <c r="F582" s="8">
        <v>3.254</v>
      </c>
      <c r="G582" s="8">
        <v>13.244999999999999</v>
      </c>
      <c r="H582">
        <v>4.12</v>
      </c>
      <c r="I582" t="s">
        <v>51</v>
      </c>
      <c r="J582" s="8">
        <v>2.8639999999999999</v>
      </c>
      <c r="K582" s="8">
        <v>11.807</v>
      </c>
      <c r="L582">
        <v>3.62</v>
      </c>
      <c r="M582" t="s">
        <v>51</v>
      </c>
      <c r="N582" s="8">
        <v>3.0019999999999998</v>
      </c>
      <c r="O582" s="8">
        <v>10.864000000000001</v>
      </c>
      <c r="P582">
        <v>3.66</v>
      </c>
      <c r="Q582" t="s">
        <v>51</v>
      </c>
      <c r="R582" s="8">
        <v>2.7480000000000002</v>
      </c>
      <c r="S582" s="8">
        <v>10.054</v>
      </c>
      <c r="T582">
        <v>3.63</v>
      </c>
      <c r="U582" t="s">
        <v>51</v>
      </c>
      <c r="V582" s="8">
        <v>2.8730000000000002</v>
      </c>
      <c r="W582" s="8">
        <v>10.429</v>
      </c>
      <c r="Z582" s="8"/>
      <c r="AA582" s="8"/>
      <c r="AD582" s="8"/>
      <c r="AE582" s="8"/>
      <c r="AH582" s="8"/>
      <c r="AI582" s="8"/>
      <c r="AL582" s="8"/>
      <c r="AM582" s="8"/>
      <c r="AP582" s="8"/>
      <c r="AQ582" s="8"/>
    </row>
    <row r="583" spans="1:43" x14ac:dyDescent="0.3">
      <c r="A583">
        <v>580</v>
      </c>
      <c r="B583">
        <v>11</v>
      </c>
      <c r="D583">
        <v>4.08</v>
      </c>
      <c r="E583" t="s">
        <v>51</v>
      </c>
      <c r="F583" s="8">
        <v>3.254</v>
      </c>
      <c r="G583" s="8">
        <v>13.276999999999999</v>
      </c>
      <c r="H583">
        <v>4.1399999999999997</v>
      </c>
      <c r="I583" t="s">
        <v>51</v>
      </c>
      <c r="J583" s="8">
        <v>2.8639999999999999</v>
      </c>
      <c r="K583" s="8">
        <v>11.848000000000001</v>
      </c>
      <c r="L583">
        <v>3.61</v>
      </c>
      <c r="M583" t="s">
        <v>51</v>
      </c>
      <c r="N583" s="8">
        <v>3.0019999999999998</v>
      </c>
      <c r="O583" s="8">
        <v>10.848000000000001</v>
      </c>
      <c r="P583">
        <v>3.59</v>
      </c>
      <c r="Q583" t="s">
        <v>51</v>
      </c>
      <c r="R583" s="8">
        <v>2.7480000000000002</v>
      </c>
      <c r="S583" s="8">
        <v>9.8729999999999993</v>
      </c>
      <c r="T583">
        <v>3.58</v>
      </c>
      <c r="U583" t="s">
        <v>51</v>
      </c>
      <c r="V583" s="8">
        <v>2.8730000000000002</v>
      </c>
      <c r="W583" s="8">
        <v>10.297000000000001</v>
      </c>
      <c r="Z583" s="8"/>
      <c r="AA583" s="8"/>
      <c r="AD583" s="8"/>
      <c r="AE583" s="8"/>
      <c r="AH583" s="8"/>
      <c r="AI583" s="8"/>
      <c r="AL583" s="8"/>
      <c r="AM583" s="8"/>
      <c r="AP583" s="8"/>
      <c r="AQ583" s="8"/>
    </row>
    <row r="584" spans="1:43" x14ac:dyDescent="0.3">
      <c r="A584">
        <v>581</v>
      </c>
      <c r="B584">
        <v>12</v>
      </c>
      <c r="D584">
        <v>4.08</v>
      </c>
      <c r="E584" t="s">
        <v>51</v>
      </c>
      <c r="F584" s="8">
        <v>3.254</v>
      </c>
      <c r="G584" s="8">
        <v>13.276999999999999</v>
      </c>
      <c r="H584">
        <v>4.1500000000000004</v>
      </c>
      <c r="I584" t="s">
        <v>51</v>
      </c>
      <c r="J584" s="8">
        <v>2.8639999999999999</v>
      </c>
      <c r="K584" s="8">
        <v>11.897</v>
      </c>
      <c r="L584">
        <v>3.6</v>
      </c>
      <c r="M584" t="s">
        <v>51</v>
      </c>
      <c r="N584" s="8">
        <v>3.0019999999999998</v>
      </c>
      <c r="O584" s="8">
        <v>10.801</v>
      </c>
      <c r="P584">
        <v>3.59</v>
      </c>
      <c r="Q584" t="s">
        <v>51</v>
      </c>
      <c r="R584" s="8">
        <v>2.7480000000000002</v>
      </c>
      <c r="S584" s="8">
        <v>9.8610000000000007</v>
      </c>
      <c r="T584">
        <v>3.59</v>
      </c>
      <c r="U584" t="s">
        <v>51</v>
      </c>
      <c r="V584" s="8">
        <v>2.8730000000000002</v>
      </c>
      <c r="W584" s="8">
        <v>10.3</v>
      </c>
      <c r="Z584" s="8"/>
      <c r="AA584" s="8"/>
      <c r="AD584" s="8"/>
      <c r="AE584" s="8"/>
      <c r="AH584" s="8"/>
      <c r="AI584" s="8"/>
      <c r="AL584" s="8"/>
      <c r="AM584" s="8"/>
      <c r="AP584" s="8"/>
      <c r="AQ584" s="8"/>
    </row>
    <row r="585" spans="1:43" x14ac:dyDescent="0.3">
      <c r="A585">
        <v>582</v>
      </c>
      <c r="B585">
        <v>13</v>
      </c>
      <c r="D585">
        <v>4.07</v>
      </c>
      <c r="E585" t="s">
        <v>51</v>
      </c>
      <c r="F585" s="8">
        <v>3.254</v>
      </c>
      <c r="G585" s="8">
        <v>13.244999999999999</v>
      </c>
      <c r="H585">
        <v>4.1500000000000004</v>
      </c>
      <c r="I585" t="s">
        <v>51</v>
      </c>
      <c r="J585" s="8">
        <v>2.8639999999999999</v>
      </c>
      <c r="K585" s="8">
        <v>11.879</v>
      </c>
      <c r="L585">
        <v>3.56</v>
      </c>
      <c r="M585" t="s">
        <v>51</v>
      </c>
      <c r="N585" s="8">
        <v>3.0019999999999998</v>
      </c>
      <c r="O585" s="8">
        <v>10.7</v>
      </c>
      <c r="P585">
        <v>3.61</v>
      </c>
      <c r="Q585" t="s">
        <v>51</v>
      </c>
      <c r="R585" s="8">
        <v>2.7480000000000002</v>
      </c>
      <c r="S585" s="8">
        <v>9.9060000000000006</v>
      </c>
      <c r="T585">
        <v>3.52</v>
      </c>
      <c r="U585" t="s">
        <v>51</v>
      </c>
      <c r="V585" s="8">
        <v>2.8730000000000002</v>
      </c>
      <c r="W585" s="8">
        <v>10.103</v>
      </c>
      <c r="Z585" s="8"/>
      <c r="AA585" s="8"/>
      <c r="AD585" s="8"/>
      <c r="AE585" s="8"/>
      <c r="AH585" s="8"/>
      <c r="AI585" s="8"/>
      <c r="AL585" s="8"/>
      <c r="AM585" s="8"/>
      <c r="AP585" s="8"/>
      <c r="AQ585" s="8"/>
    </row>
    <row r="586" spans="1:43" x14ac:dyDescent="0.3">
      <c r="A586">
        <v>583</v>
      </c>
      <c r="B586">
        <v>14</v>
      </c>
      <c r="D586">
        <v>4.08</v>
      </c>
      <c r="E586" t="s">
        <v>51</v>
      </c>
      <c r="F586" s="8">
        <v>3.254</v>
      </c>
      <c r="G586" s="8">
        <v>13.276999999999999</v>
      </c>
      <c r="H586">
        <v>4.13</v>
      </c>
      <c r="I586" t="s">
        <v>51</v>
      </c>
      <c r="J586" s="8">
        <v>2.8639999999999999</v>
      </c>
      <c r="K586" s="8">
        <v>11.843</v>
      </c>
      <c r="L586">
        <v>3.58</v>
      </c>
      <c r="M586" t="s">
        <v>51</v>
      </c>
      <c r="N586" s="8">
        <v>3.0019999999999998</v>
      </c>
      <c r="O586" s="8">
        <v>10.742000000000001</v>
      </c>
      <c r="P586">
        <v>3.63</v>
      </c>
      <c r="Q586" t="s">
        <v>51</v>
      </c>
      <c r="R586" s="8">
        <v>2.7480000000000002</v>
      </c>
      <c r="S586" s="8">
        <v>9.9849999999999994</v>
      </c>
      <c r="T586">
        <v>3.5</v>
      </c>
      <c r="U586" t="s">
        <v>51</v>
      </c>
      <c r="V586" s="8">
        <v>2.8730000000000002</v>
      </c>
      <c r="W586" s="8">
        <v>10.055</v>
      </c>
      <c r="Z586" s="8"/>
      <c r="AA586" s="8"/>
      <c r="AD586" s="8"/>
      <c r="AE586" s="8"/>
      <c r="AH586" s="8"/>
      <c r="AI586" s="8"/>
      <c r="AL586" s="8"/>
      <c r="AM586" s="8"/>
      <c r="AP586" s="8"/>
      <c r="AQ586" s="8"/>
    </row>
    <row r="587" spans="1:43" x14ac:dyDescent="0.3">
      <c r="A587">
        <v>584</v>
      </c>
      <c r="B587">
        <v>15</v>
      </c>
      <c r="D587">
        <v>4.08</v>
      </c>
      <c r="E587" t="s">
        <v>51</v>
      </c>
      <c r="F587" s="8">
        <v>3.254</v>
      </c>
      <c r="G587" s="8">
        <v>13.276999999999999</v>
      </c>
      <c r="H587">
        <v>4.13</v>
      </c>
      <c r="I587" t="s">
        <v>51</v>
      </c>
      <c r="J587" s="8">
        <v>2.8639999999999999</v>
      </c>
      <c r="K587" s="8">
        <v>11.82</v>
      </c>
      <c r="L587">
        <v>3.54</v>
      </c>
      <c r="M587" t="s">
        <v>51</v>
      </c>
      <c r="N587" s="8">
        <v>3.0019999999999998</v>
      </c>
      <c r="O587" s="8">
        <v>10.629</v>
      </c>
      <c r="P587">
        <v>3.62</v>
      </c>
      <c r="Q587" t="s">
        <v>51</v>
      </c>
      <c r="R587" s="8">
        <v>2.7480000000000002</v>
      </c>
      <c r="S587" s="8">
        <v>9.9369999999999994</v>
      </c>
      <c r="T587">
        <v>3.5</v>
      </c>
      <c r="U587" t="s">
        <v>51</v>
      </c>
      <c r="V587" s="8">
        <v>2.8730000000000002</v>
      </c>
      <c r="W587" s="8">
        <v>10.052</v>
      </c>
      <c r="Z587" s="8"/>
      <c r="AA587" s="8"/>
      <c r="AD587" s="8"/>
      <c r="AE587" s="8"/>
      <c r="AH587" s="8"/>
      <c r="AI587" s="8"/>
      <c r="AL587" s="8"/>
      <c r="AM587" s="8"/>
      <c r="AP587" s="8"/>
      <c r="AQ587" s="8"/>
    </row>
    <row r="588" spans="1:43" x14ac:dyDescent="0.3">
      <c r="A588">
        <v>585</v>
      </c>
      <c r="B588">
        <v>1</v>
      </c>
      <c r="D588">
        <v>4.08</v>
      </c>
      <c r="E588" s="2">
        <v>3.1589999999999998</v>
      </c>
      <c r="F588" s="8">
        <v>3.1589999999999998</v>
      </c>
      <c r="G588" s="8">
        <v>12.888</v>
      </c>
      <c r="H588">
        <v>4.13</v>
      </c>
      <c r="I588" s="2">
        <v>3.2210000000000001</v>
      </c>
      <c r="J588" s="8">
        <v>3.2210000000000001</v>
      </c>
      <c r="K588" s="8">
        <v>13.317</v>
      </c>
      <c r="L588">
        <v>3.59</v>
      </c>
      <c r="M588" s="2">
        <v>2.6989999999999998</v>
      </c>
      <c r="N588" s="8">
        <v>2.6989999999999998</v>
      </c>
      <c r="O588" s="8">
        <v>9.6869999999999994</v>
      </c>
      <c r="P588">
        <v>3.62</v>
      </c>
      <c r="Q588" s="2">
        <v>2.952</v>
      </c>
      <c r="R588" s="8">
        <v>2.952</v>
      </c>
      <c r="S588" s="8">
        <v>10.673</v>
      </c>
      <c r="T588">
        <v>3.56</v>
      </c>
      <c r="U588" s="2">
        <v>2.9049999999999998</v>
      </c>
      <c r="V588" s="8">
        <v>2.9049999999999998</v>
      </c>
      <c r="W588" s="8">
        <v>10.327999999999999</v>
      </c>
      <c r="Z588" s="8"/>
      <c r="AA588" s="8"/>
      <c r="AD588" s="8"/>
      <c r="AE588" s="8"/>
      <c r="AH588" s="8"/>
      <c r="AI588" s="8"/>
      <c r="AL588" s="8"/>
      <c r="AM588" s="8"/>
      <c r="AP588" s="8"/>
      <c r="AQ588" s="8"/>
    </row>
    <row r="589" spans="1:43" x14ac:dyDescent="0.3">
      <c r="A589">
        <v>586</v>
      </c>
      <c r="B589">
        <v>2</v>
      </c>
      <c r="D589">
        <v>4.08</v>
      </c>
      <c r="E589" t="s">
        <v>51</v>
      </c>
      <c r="F589" s="8">
        <v>3.1589999999999998</v>
      </c>
      <c r="G589" s="8">
        <v>12.888</v>
      </c>
      <c r="H589">
        <v>4.13</v>
      </c>
      <c r="I589" t="s">
        <v>51</v>
      </c>
      <c r="J589" s="8">
        <v>3.2210000000000001</v>
      </c>
      <c r="K589" s="8">
        <v>13.308</v>
      </c>
      <c r="L589">
        <v>3.58</v>
      </c>
      <c r="M589" t="s">
        <v>51</v>
      </c>
      <c r="N589" s="8">
        <v>2.6989999999999998</v>
      </c>
      <c r="O589" s="8">
        <v>9.6560000000000006</v>
      </c>
      <c r="P589">
        <v>3.55</v>
      </c>
      <c r="Q589" t="s">
        <v>51</v>
      </c>
      <c r="R589" s="8">
        <v>2.952</v>
      </c>
      <c r="S589" s="8">
        <v>10.492000000000001</v>
      </c>
      <c r="T589">
        <v>3.52</v>
      </c>
      <c r="U589" t="s">
        <v>51</v>
      </c>
      <c r="V589" s="8">
        <v>2.9049999999999998</v>
      </c>
      <c r="W589" s="8">
        <v>10.214</v>
      </c>
      <c r="Z589" s="8"/>
      <c r="AA589" s="8"/>
      <c r="AD589" s="8"/>
      <c r="AE589" s="8"/>
      <c r="AH589" s="8"/>
      <c r="AI589" s="8"/>
      <c r="AL589" s="8"/>
      <c r="AM589" s="8"/>
      <c r="AP589" s="8"/>
      <c r="AQ589" s="8"/>
    </row>
    <row r="590" spans="1:43" x14ac:dyDescent="0.3">
      <c r="A590">
        <v>587</v>
      </c>
      <c r="B590">
        <v>3</v>
      </c>
      <c r="D590">
        <v>4.07</v>
      </c>
      <c r="E590" t="s">
        <v>51</v>
      </c>
      <c r="F590" s="8">
        <v>3.1589999999999998</v>
      </c>
      <c r="G590" s="8">
        <v>12.856</v>
      </c>
      <c r="H590">
        <v>4.0999999999999996</v>
      </c>
      <c r="I590" t="s">
        <v>51</v>
      </c>
      <c r="J590" s="8">
        <v>3.2210000000000001</v>
      </c>
      <c r="K590" s="8">
        <v>13.194000000000001</v>
      </c>
      <c r="L590">
        <v>3.59</v>
      </c>
      <c r="M590" t="s">
        <v>51</v>
      </c>
      <c r="N590" s="8">
        <v>2.6989999999999998</v>
      </c>
      <c r="O590" s="8">
        <v>9.68</v>
      </c>
      <c r="P590">
        <v>3.5</v>
      </c>
      <c r="Q590" t="s">
        <v>51</v>
      </c>
      <c r="R590" s="8">
        <v>2.952</v>
      </c>
      <c r="S590" s="8">
        <v>10.318</v>
      </c>
      <c r="T590">
        <v>3.57</v>
      </c>
      <c r="U590" t="s">
        <v>51</v>
      </c>
      <c r="V590" s="8">
        <v>2.9049999999999998</v>
      </c>
      <c r="W590" s="8">
        <v>10.382999999999999</v>
      </c>
      <c r="Z590" s="8"/>
      <c r="AA590" s="8"/>
      <c r="AD590" s="8"/>
      <c r="AE590" s="8"/>
      <c r="AH590" s="8"/>
      <c r="AI590" s="8"/>
      <c r="AL590" s="8"/>
      <c r="AM590" s="8"/>
      <c r="AP590" s="8"/>
      <c r="AQ590" s="8"/>
    </row>
    <row r="591" spans="1:43" x14ac:dyDescent="0.3">
      <c r="A591">
        <v>588</v>
      </c>
      <c r="B591">
        <v>4</v>
      </c>
      <c r="D591">
        <v>4.07</v>
      </c>
      <c r="E591" t="s">
        <v>51</v>
      </c>
      <c r="F591" s="8">
        <v>3.1589999999999998</v>
      </c>
      <c r="G591" s="8">
        <v>12.856</v>
      </c>
      <c r="H591">
        <v>4.07</v>
      </c>
      <c r="I591" t="s">
        <v>51</v>
      </c>
      <c r="J591" s="8">
        <v>3.2210000000000001</v>
      </c>
      <c r="K591" s="8">
        <v>13.113</v>
      </c>
      <c r="L591">
        <v>3.63</v>
      </c>
      <c r="M591" t="s">
        <v>51</v>
      </c>
      <c r="N591" s="8">
        <v>2.6989999999999998</v>
      </c>
      <c r="O591" s="8">
        <v>9.8070000000000004</v>
      </c>
      <c r="P591">
        <v>3.47</v>
      </c>
      <c r="Q591" t="s">
        <v>51</v>
      </c>
      <c r="R591" s="8">
        <v>2.952</v>
      </c>
      <c r="S591" s="8">
        <v>10.234999999999999</v>
      </c>
      <c r="T591">
        <v>3.61</v>
      </c>
      <c r="U591" t="s">
        <v>51</v>
      </c>
      <c r="V591" s="8">
        <v>2.9049999999999998</v>
      </c>
      <c r="W591" s="8">
        <v>10.473000000000001</v>
      </c>
      <c r="Z591" s="8"/>
      <c r="AA591" s="8"/>
      <c r="AD591" s="8"/>
      <c r="AE591" s="8"/>
      <c r="AH591" s="8"/>
      <c r="AI591" s="8"/>
      <c r="AL591" s="8"/>
      <c r="AM591" s="8"/>
      <c r="AP591" s="8"/>
      <c r="AQ591" s="8"/>
    </row>
    <row r="592" spans="1:43" x14ac:dyDescent="0.3">
      <c r="A592">
        <v>589</v>
      </c>
      <c r="B592">
        <v>5</v>
      </c>
      <c r="D592">
        <v>4.07</v>
      </c>
      <c r="E592" t="s">
        <v>51</v>
      </c>
      <c r="F592" s="8">
        <v>3.1589999999999998</v>
      </c>
      <c r="G592" s="8">
        <v>12.856</v>
      </c>
      <c r="H592">
        <v>4.05</v>
      </c>
      <c r="I592" t="s">
        <v>51</v>
      </c>
      <c r="J592" s="8">
        <v>3.2210000000000001</v>
      </c>
      <c r="K592" s="8">
        <v>13.05</v>
      </c>
      <c r="L592">
        <v>3.64</v>
      </c>
      <c r="M592" t="s">
        <v>51</v>
      </c>
      <c r="N592" s="8">
        <v>2.6989999999999998</v>
      </c>
      <c r="O592" s="8">
        <v>9.8249999999999993</v>
      </c>
      <c r="P592">
        <v>3.45</v>
      </c>
      <c r="Q592" t="s">
        <v>51</v>
      </c>
      <c r="R592" s="8">
        <v>2.952</v>
      </c>
      <c r="S592" s="8">
        <v>10.179</v>
      </c>
      <c r="T592">
        <v>3.65</v>
      </c>
      <c r="U592" t="s">
        <v>51</v>
      </c>
      <c r="V592" s="8">
        <v>2.9049999999999998</v>
      </c>
      <c r="W592" s="8">
        <v>10.602</v>
      </c>
      <c r="Z592" s="8"/>
      <c r="AA592" s="8"/>
      <c r="AD592" s="8"/>
      <c r="AE592" s="8"/>
      <c r="AH592" s="8"/>
      <c r="AI592" s="8"/>
      <c r="AL592" s="8"/>
      <c r="AM592" s="8"/>
      <c r="AP592" s="8"/>
      <c r="AQ592" s="8"/>
    </row>
    <row r="593" spans="1:43" x14ac:dyDescent="0.3">
      <c r="A593">
        <v>590</v>
      </c>
      <c r="B593">
        <v>6</v>
      </c>
      <c r="D593">
        <v>4.07</v>
      </c>
      <c r="E593" t="s">
        <v>51</v>
      </c>
      <c r="F593" s="8">
        <v>3.1589999999999998</v>
      </c>
      <c r="G593" s="8">
        <v>12.856</v>
      </c>
      <c r="H593">
        <v>4.03</v>
      </c>
      <c r="I593" t="s">
        <v>51</v>
      </c>
      <c r="J593" s="8">
        <v>3.2210000000000001</v>
      </c>
      <c r="K593" s="8">
        <v>12.994</v>
      </c>
      <c r="L593">
        <v>3.61</v>
      </c>
      <c r="M593" t="s">
        <v>51</v>
      </c>
      <c r="N593" s="8">
        <v>2.6989999999999998</v>
      </c>
      <c r="O593" s="8">
        <v>9.7520000000000007</v>
      </c>
      <c r="P593">
        <v>3.49</v>
      </c>
      <c r="Q593" t="s">
        <v>51</v>
      </c>
      <c r="R593" s="8">
        <v>2.952</v>
      </c>
      <c r="S593" s="8">
        <v>10.311</v>
      </c>
      <c r="T593">
        <v>3.65</v>
      </c>
      <c r="U593" t="s">
        <v>51</v>
      </c>
      <c r="V593" s="8">
        <v>2.9049999999999998</v>
      </c>
      <c r="W593" s="8">
        <v>10.590999999999999</v>
      </c>
      <c r="Z593" s="8"/>
      <c r="AA593" s="8"/>
      <c r="AD593" s="8"/>
      <c r="AE593" s="8"/>
      <c r="AH593" s="8"/>
      <c r="AI593" s="8"/>
      <c r="AL593" s="8"/>
      <c r="AM593" s="8"/>
      <c r="AP593" s="8"/>
      <c r="AQ593" s="8"/>
    </row>
    <row r="594" spans="1:43" x14ac:dyDescent="0.3">
      <c r="A594">
        <v>591</v>
      </c>
      <c r="B594">
        <v>7</v>
      </c>
      <c r="D594">
        <v>4.08</v>
      </c>
      <c r="E594" t="s">
        <v>51</v>
      </c>
      <c r="F594" s="8">
        <v>3.1589999999999998</v>
      </c>
      <c r="G594" s="8">
        <v>12.888</v>
      </c>
      <c r="H594">
        <v>4.0199999999999996</v>
      </c>
      <c r="I594" t="s">
        <v>51</v>
      </c>
      <c r="J594" s="8">
        <v>3.2210000000000001</v>
      </c>
      <c r="K594" s="8">
        <v>12.943</v>
      </c>
      <c r="L594">
        <v>3.68</v>
      </c>
      <c r="M594" t="s">
        <v>51</v>
      </c>
      <c r="N594" s="8">
        <v>2.6989999999999998</v>
      </c>
      <c r="O594" s="8">
        <v>9.9280000000000008</v>
      </c>
      <c r="P594">
        <v>3.49</v>
      </c>
      <c r="Q594" t="s">
        <v>51</v>
      </c>
      <c r="R594" s="8">
        <v>2.952</v>
      </c>
      <c r="S594" s="8">
        <v>10.314</v>
      </c>
      <c r="T594">
        <v>3.71</v>
      </c>
      <c r="U594" t="s">
        <v>51</v>
      </c>
      <c r="V594" s="8">
        <v>2.9049999999999998</v>
      </c>
      <c r="W594" s="8">
        <v>10.763999999999999</v>
      </c>
      <c r="Z594" s="8"/>
      <c r="AA594" s="8"/>
      <c r="AD594" s="8"/>
      <c r="AE594" s="8"/>
      <c r="AH594" s="8"/>
      <c r="AI594" s="8"/>
      <c r="AL594" s="8"/>
      <c r="AM594" s="8"/>
      <c r="AP594" s="8"/>
      <c r="AQ594" s="8"/>
    </row>
    <row r="595" spans="1:43" x14ac:dyDescent="0.3">
      <c r="A595">
        <v>592</v>
      </c>
      <c r="B595">
        <v>8</v>
      </c>
      <c r="D595">
        <v>4.08</v>
      </c>
      <c r="E595" t="s">
        <v>51</v>
      </c>
      <c r="F595" s="8">
        <v>3.1589999999999998</v>
      </c>
      <c r="G595" s="8">
        <v>12.888</v>
      </c>
      <c r="H595">
        <v>4</v>
      </c>
      <c r="I595" t="s">
        <v>51</v>
      </c>
      <c r="J595" s="8">
        <v>3.2210000000000001</v>
      </c>
      <c r="K595" s="8">
        <v>12.872999999999999</v>
      </c>
      <c r="L595">
        <v>3.7</v>
      </c>
      <c r="M595" t="s">
        <v>51</v>
      </c>
      <c r="N595" s="8">
        <v>2.6989999999999998</v>
      </c>
      <c r="O595" s="8">
        <v>9.9719999999999995</v>
      </c>
      <c r="P595">
        <v>3.5</v>
      </c>
      <c r="Q595" t="s">
        <v>51</v>
      </c>
      <c r="R595" s="8">
        <v>2.952</v>
      </c>
      <c r="S595" s="8">
        <v>10.319000000000001</v>
      </c>
      <c r="T595">
        <v>3.68</v>
      </c>
      <c r="U595" t="s">
        <v>51</v>
      </c>
      <c r="V595" s="8">
        <v>2.9049999999999998</v>
      </c>
      <c r="W595" s="8">
        <v>10.696</v>
      </c>
      <c r="Z595" s="8"/>
      <c r="AA595" s="8"/>
      <c r="AD595" s="8"/>
      <c r="AE595" s="8"/>
      <c r="AH595" s="8"/>
      <c r="AI595" s="8"/>
      <c r="AL595" s="8"/>
      <c r="AM595" s="8"/>
      <c r="AP595" s="8"/>
      <c r="AQ595" s="8"/>
    </row>
    <row r="596" spans="1:43" x14ac:dyDescent="0.3">
      <c r="A596">
        <v>593</v>
      </c>
      <c r="B596">
        <v>9</v>
      </c>
      <c r="D596">
        <v>4.07</v>
      </c>
      <c r="E596" t="s">
        <v>51</v>
      </c>
      <c r="F596" s="8">
        <v>3.1589999999999998</v>
      </c>
      <c r="G596" s="8">
        <v>12.856</v>
      </c>
      <c r="H596">
        <v>3.99</v>
      </c>
      <c r="I596" t="s">
        <v>51</v>
      </c>
      <c r="J596" s="8">
        <v>3.2210000000000001</v>
      </c>
      <c r="K596" s="8">
        <v>12.839</v>
      </c>
      <c r="L596">
        <v>3.63</v>
      </c>
      <c r="M596" t="s">
        <v>51</v>
      </c>
      <c r="N596" s="8">
        <v>2.6989999999999998</v>
      </c>
      <c r="O596" s="8">
        <v>9.8010000000000002</v>
      </c>
      <c r="P596">
        <v>3.49</v>
      </c>
      <c r="Q596" t="s">
        <v>51</v>
      </c>
      <c r="R596" s="8">
        <v>2.952</v>
      </c>
      <c r="S596" s="8">
        <v>10.301</v>
      </c>
      <c r="T596">
        <v>3.67</v>
      </c>
      <c r="U596" t="s">
        <v>51</v>
      </c>
      <c r="V596" s="8">
        <v>2.9049999999999998</v>
      </c>
      <c r="W596" s="8">
        <v>10.648</v>
      </c>
      <c r="Z596" s="8"/>
      <c r="AA596" s="8"/>
      <c r="AD596" s="8"/>
      <c r="AE596" s="8"/>
      <c r="AH596" s="8"/>
      <c r="AI596" s="8"/>
      <c r="AL596" s="8"/>
      <c r="AM596" s="8"/>
      <c r="AP596" s="8"/>
      <c r="AQ596" s="8"/>
    </row>
    <row r="597" spans="1:43" x14ac:dyDescent="0.3">
      <c r="A597">
        <v>594</v>
      </c>
      <c r="B597">
        <v>10</v>
      </c>
      <c r="D597">
        <v>4.08</v>
      </c>
      <c r="E597" t="s">
        <v>51</v>
      </c>
      <c r="F597" s="8">
        <v>3.1589999999999998</v>
      </c>
      <c r="G597" s="8">
        <v>12.888</v>
      </c>
      <c r="H597">
        <v>3.96</v>
      </c>
      <c r="I597" t="s">
        <v>51</v>
      </c>
      <c r="J597" s="8">
        <v>3.2210000000000001</v>
      </c>
      <c r="K597" s="8">
        <v>12.747</v>
      </c>
      <c r="L597">
        <v>3.67</v>
      </c>
      <c r="M597" t="s">
        <v>51</v>
      </c>
      <c r="N597" s="8">
        <v>2.6989999999999998</v>
      </c>
      <c r="O597" s="8">
        <v>9.9009999999999998</v>
      </c>
      <c r="P597">
        <v>3.5</v>
      </c>
      <c r="Q597" t="s">
        <v>51</v>
      </c>
      <c r="R597" s="8">
        <v>2.952</v>
      </c>
      <c r="S597" s="8">
        <v>10.323</v>
      </c>
      <c r="T597">
        <v>3.66</v>
      </c>
      <c r="U597" t="s">
        <v>51</v>
      </c>
      <c r="V597" s="8">
        <v>2.9049999999999998</v>
      </c>
      <c r="W597" s="8">
        <v>10.634</v>
      </c>
      <c r="Z597" s="8"/>
      <c r="AA597" s="8"/>
      <c r="AD597" s="8"/>
      <c r="AE597" s="8"/>
      <c r="AH597" s="8"/>
      <c r="AI597" s="8"/>
      <c r="AL597" s="8"/>
      <c r="AM597" s="8"/>
      <c r="AP597" s="8"/>
      <c r="AQ597" s="8"/>
    </row>
    <row r="598" spans="1:43" x14ac:dyDescent="0.3">
      <c r="A598">
        <v>595</v>
      </c>
      <c r="B598">
        <v>11</v>
      </c>
      <c r="D598">
        <v>4.07</v>
      </c>
      <c r="E598" t="s">
        <v>51</v>
      </c>
      <c r="F598" s="8">
        <v>3.1589999999999998</v>
      </c>
      <c r="G598" s="8">
        <v>12.856</v>
      </c>
      <c r="H598">
        <v>3.98</v>
      </c>
      <c r="I598" t="s">
        <v>51</v>
      </c>
      <c r="J598" s="8">
        <v>3.2210000000000001</v>
      </c>
      <c r="K598" s="8">
        <v>12.817</v>
      </c>
      <c r="L598">
        <v>3.72</v>
      </c>
      <c r="M598" t="s">
        <v>51</v>
      </c>
      <c r="N598" s="8">
        <v>2.6989999999999998</v>
      </c>
      <c r="O598" s="8">
        <v>10.045</v>
      </c>
      <c r="P598">
        <v>3.45</v>
      </c>
      <c r="Q598" t="s">
        <v>51</v>
      </c>
      <c r="R598" s="8">
        <v>2.952</v>
      </c>
      <c r="S598" s="8">
        <v>10.188000000000001</v>
      </c>
      <c r="T598">
        <v>3.62</v>
      </c>
      <c r="U598" t="s">
        <v>51</v>
      </c>
      <c r="V598" s="8">
        <v>2.9049999999999998</v>
      </c>
      <c r="W598" s="8">
        <v>10.523999999999999</v>
      </c>
      <c r="Z598" s="8"/>
      <c r="AA598" s="8"/>
      <c r="AD598" s="8"/>
      <c r="AE598" s="8"/>
      <c r="AH598" s="8"/>
      <c r="AI598" s="8"/>
      <c r="AL598" s="8"/>
      <c r="AM598" s="8"/>
      <c r="AP598" s="8"/>
      <c r="AQ598" s="8"/>
    </row>
    <row r="599" spans="1:43" x14ac:dyDescent="0.3">
      <c r="A599">
        <v>596</v>
      </c>
      <c r="B599">
        <v>12</v>
      </c>
      <c r="D599">
        <v>4.07</v>
      </c>
      <c r="E599" t="s">
        <v>51</v>
      </c>
      <c r="F599" s="8">
        <v>3.1589999999999998</v>
      </c>
      <c r="G599" s="8">
        <v>12.856</v>
      </c>
      <c r="H599">
        <v>4.0199999999999996</v>
      </c>
      <c r="I599" t="s">
        <v>51</v>
      </c>
      <c r="J599" s="8">
        <v>3.2210000000000001</v>
      </c>
      <c r="K599" s="8">
        <v>12.956</v>
      </c>
      <c r="L599">
        <v>3.7</v>
      </c>
      <c r="M599" t="s">
        <v>51</v>
      </c>
      <c r="N599" s="8">
        <v>2.6989999999999998</v>
      </c>
      <c r="O599" s="8">
        <v>9.9949999999999992</v>
      </c>
      <c r="P599">
        <v>3.48</v>
      </c>
      <c r="Q599" t="s">
        <v>51</v>
      </c>
      <c r="R599" s="8">
        <v>2.952</v>
      </c>
      <c r="S599" s="8">
        <v>10.260999999999999</v>
      </c>
      <c r="T599">
        <v>3.63</v>
      </c>
      <c r="U599" t="s">
        <v>51</v>
      </c>
      <c r="V599" s="8">
        <v>2.9049999999999998</v>
      </c>
      <c r="W599" s="8">
        <v>10.532</v>
      </c>
      <c r="Z599" s="8"/>
      <c r="AA599" s="8"/>
      <c r="AD599" s="8"/>
      <c r="AE599" s="8"/>
      <c r="AH599" s="8"/>
      <c r="AI599" s="8"/>
      <c r="AL599" s="8"/>
      <c r="AM599" s="8"/>
      <c r="AP599" s="8"/>
      <c r="AQ599" s="8"/>
    </row>
    <row r="600" spans="1:43" x14ac:dyDescent="0.3">
      <c r="A600">
        <v>597</v>
      </c>
      <c r="B600">
        <v>13</v>
      </c>
      <c r="D600">
        <v>4.08</v>
      </c>
      <c r="E600" t="s">
        <v>51</v>
      </c>
      <c r="F600" s="8">
        <v>3.1589999999999998</v>
      </c>
      <c r="G600" s="8">
        <v>12.888</v>
      </c>
      <c r="H600">
        <v>4.08</v>
      </c>
      <c r="I600" t="s">
        <v>51</v>
      </c>
      <c r="J600" s="8">
        <v>3.2210000000000001</v>
      </c>
      <c r="K600" s="8">
        <v>13.157999999999999</v>
      </c>
      <c r="L600">
        <v>3.71</v>
      </c>
      <c r="M600" t="s">
        <v>51</v>
      </c>
      <c r="N600" s="8">
        <v>2.6989999999999998</v>
      </c>
      <c r="O600" s="8">
        <v>10.025</v>
      </c>
      <c r="P600">
        <v>3.52</v>
      </c>
      <c r="Q600" t="s">
        <v>51</v>
      </c>
      <c r="R600" s="8">
        <v>2.952</v>
      </c>
      <c r="S600" s="8">
        <v>10.394</v>
      </c>
      <c r="T600">
        <v>3.61</v>
      </c>
      <c r="U600" t="s">
        <v>51</v>
      </c>
      <c r="V600" s="8">
        <v>2.9049999999999998</v>
      </c>
      <c r="W600" s="8">
        <v>10.478999999999999</v>
      </c>
      <c r="Z600" s="8"/>
      <c r="AA600" s="8"/>
      <c r="AD600" s="8"/>
      <c r="AE600" s="8"/>
      <c r="AH600" s="8"/>
      <c r="AI600" s="8"/>
      <c r="AL600" s="8"/>
      <c r="AM600" s="8"/>
      <c r="AP600" s="8"/>
      <c r="AQ600" s="8"/>
    </row>
    <row r="601" spans="1:43" x14ac:dyDescent="0.3">
      <c r="A601">
        <v>598</v>
      </c>
      <c r="B601">
        <v>14</v>
      </c>
      <c r="D601">
        <v>4.08</v>
      </c>
      <c r="E601" t="s">
        <v>51</v>
      </c>
      <c r="F601" s="8">
        <v>3.1589999999999998</v>
      </c>
      <c r="G601" s="8">
        <v>12.888</v>
      </c>
      <c r="H601">
        <v>4.1100000000000003</v>
      </c>
      <c r="I601" t="s">
        <v>51</v>
      </c>
      <c r="J601" s="8">
        <v>3.2210000000000001</v>
      </c>
      <c r="K601" s="8">
        <v>13.234999999999999</v>
      </c>
      <c r="L601">
        <v>3.78</v>
      </c>
      <c r="M601" t="s">
        <v>51</v>
      </c>
      <c r="N601" s="8">
        <v>2.6989999999999998</v>
      </c>
      <c r="O601" s="8">
        <v>10.191000000000001</v>
      </c>
      <c r="P601">
        <v>3.52</v>
      </c>
      <c r="Q601" t="s">
        <v>51</v>
      </c>
      <c r="R601" s="8">
        <v>2.952</v>
      </c>
      <c r="S601" s="8">
        <v>10.394</v>
      </c>
      <c r="T601">
        <v>3.58</v>
      </c>
      <c r="U601" t="s">
        <v>51</v>
      </c>
      <c r="V601" s="8">
        <v>2.9049999999999998</v>
      </c>
      <c r="W601" s="8">
        <v>10.397</v>
      </c>
      <c r="Z601" s="8"/>
      <c r="AA601" s="8"/>
      <c r="AD601" s="8"/>
      <c r="AE601" s="8"/>
      <c r="AH601" s="8"/>
      <c r="AI601" s="8"/>
      <c r="AL601" s="8"/>
      <c r="AM601" s="8"/>
      <c r="AP601" s="8"/>
      <c r="AQ601" s="8"/>
    </row>
    <row r="602" spans="1:43" x14ac:dyDescent="0.3">
      <c r="A602">
        <v>599</v>
      </c>
      <c r="B602">
        <v>15</v>
      </c>
      <c r="D602">
        <v>4.1100000000000003</v>
      </c>
      <c r="E602" t="s">
        <v>51</v>
      </c>
      <c r="F602" s="8">
        <v>3.1589999999999998</v>
      </c>
      <c r="G602" s="8">
        <v>12.981999999999999</v>
      </c>
      <c r="H602">
        <v>4.13</v>
      </c>
      <c r="I602" t="s">
        <v>51</v>
      </c>
      <c r="J602" s="8">
        <v>3.2210000000000001</v>
      </c>
      <c r="K602" s="8">
        <v>13.313000000000001</v>
      </c>
      <c r="L602">
        <v>3.82</v>
      </c>
      <c r="M602" t="s">
        <v>51</v>
      </c>
      <c r="N602" s="8">
        <v>2.6989999999999998</v>
      </c>
      <c r="O602" s="8">
        <v>10.298999999999999</v>
      </c>
      <c r="P602">
        <v>3.52</v>
      </c>
      <c r="Q602" t="s">
        <v>51</v>
      </c>
      <c r="R602" s="8">
        <v>2.952</v>
      </c>
      <c r="S602" s="8">
        <v>10.395</v>
      </c>
      <c r="T602">
        <v>3.54</v>
      </c>
      <c r="U602" t="s">
        <v>51</v>
      </c>
      <c r="V602" s="8">
        <v>2.9049999999999998</v>
      </c>
      <c r="W602" s="8">
        <v>10.271000000000001</v>
      </c>
      <c r="Z602" s="8"/>
      <c r="AA602" s="8"/>
      <c r="AD602" s="8"/>
      <c r="AE602" s="8"/>
      <c r="AH602" s="8"/>
      <c r="AI602" s="8"/>
      <c r="AL602" s="8"/>
      <c r="AM602" s="8"/>
      <c r="AP602" s="8"/>
      <c r="AQ602" s="8"/>
    </row>
    <row r="603" spans="1:43" x14ac:dyDescent="0.3">
      <c r="A603">
        <v>600</v>
      </c>
      <c r="B603">
        <v>1</v>
      </c>
      <c r="D603">
        <v>4.08</v>
      </c>
      <c r="E603" s="2">
        <v>3.0259999999999998</v>
      </c>
      <c r="F603" s="8">
        <v>3.0259999999999998</v>
      </c>
      <c r="G603" s="8">
        <v>12.348000000000001</v>
      </c>
      <c r="H603">
        <v>4.13</v>
      </c>
      <c r="I603" s="2">
        <v>3.2320000000000002</v>
      </c>
      <c r="J603" s="8">
        <v>3.2320000000000002</v>
      </c>
      <c r="K603" s="8">
        <v>13.362</v>
      </c>
      <c r="L603">
        <v>3.8</v>
      </c>
      <c r="M603" s="2">
        <v>3.181</v>
      </c>
      <c r="N603" s="8">
        <v>3.181</v>
      </c>
      <c r="O603" s="8">
        <v>12.102</v>
      </c>
      <c r="P603">
        <v>3.58</v>
      </c>
      <c r="Q603" s="2">
        <v>2.7559999999999998</v>
      </c>
      <c r="R603" s="8">
        <v>2.7559999999999998</v>
      </c>
      <c r="S603" s="8">
        <v>9.8539999999999992</v>
      </c>
      <c r="T603">
        <v>3.54</v>
      </c>
      <c r="U603" s="2">
        <v>2.7919999999999998</v>
      </c>
      <c r="V603" s="8">
        <v>2.7919999999999998</v>
      </c>
      <c r="W603" s="8">
        <v>9.8819999999999997</v>
      </c>
      <c r="Z603" s="8"/>
      <c r="AA603" s="8"/>
      <c r="AD603" s="8"/>
      <c r="AE603" s="8"/>
      <c r="AH603" s="8"/>
      <c r="AI603" s="8"/>
      <c r="AL603" s="8"/>
      <c r="AM603" s="8"/>
      <c r="AP603" s="8"/>
      <c r="AQ603" s="8"/>
    </row>
    <row r="605" spans="1:43" x14ac:dyDescent="0.3">
      <c r="A605" t="s">
        <v>41</v>
      </c>
      <c r="C605" s="1"/>
      <c r="D605" s="2">
        <f>AVERAGE(D3:D603)</f>
        <v>4.1639101497504276</v>
      </c>
      <c r="F605" s="2">
        <f>AVERAGE(F3:F603)</f>
        <v>3.1571064891846965</v>
      </c>
      <c r="G605" s="2">
        <f>F605*D605</f>
        <v>13.145907754159097</v>
      </c>
      <c r="H605" s="2">
        <f>AVERAGE(H3:H603)</f>
        <v>4.1199001663893613</v>
      </c>
      <c r="J605" s="2">
        <f>AVERAGE(J3:J603)</f>
        <v>3.0967753743760524</v>
      </c>
      <c r="K605" s="2">
        <f>J605*H605</f>
        <v>12.758405380162374</v>
      </c>
      <c r="L605" s="2">
        <f>AVERAGE(L3:L603)</f>
        <v>3.7454409317803647</v>
      </c>
      <c r="N605" s="2">
        <f>AVERAGE(N3:N603)</f>
        <v>2.9227803660565845</v>
      </c>
      <c r="O605" s="2">
        <f>N605*L605</f>
        <v>10.94710121763233</v>
      </c>
      <c r="P605" s="2">
        <f>AVERAGE(P3:P603)</f>
        <v>3.6641430948419318</v>
      </c>
      <c r="R605" s="2">
        <f>AVERAGE(R3:R603)</f>
        <v>2.8854841930116519</v>
      </c>
      <c r="S605" s="2">
        <f>R605*P605</f>
        <v>10.572826981099189</v>
      </c>
      <c r="T605" s="2">
        <f>AVERAGE(T3:T603)</f>
        <v>3.6620465890183049</v>
      </c>
      <c r="V605" s="2">
        <f>AVERAGE(V3:V603)</f>
        <v>2.9194376039933445</v>
      </c>
      <c r="W605" s="2">
        <f>V605*T605</f>
        <v>10.691116519555599</v>
      </c>
    </row>
    <row r="606" spans="1:43" x14ac:dyDescent="0.3">
      <c r="A606" t="s">
        <v>44</v>
      </c>
      <c r="C606" s="1"/>
      <c r="D606" s="16" t="b">
        <f>IF(MAX($D$605,$H$605,$L$605,$P$605,$T$605)=D605, TRUE, FALSE)</f>
        <v>1</v>
      </c>
      <c r="F606" s="16" t="b">
        <f>IF(MAX($F$605,$J$605,$N$605,$R$605,$V$605)=F605,TRUE)</f>
        <v>1</v>
      </c>
      <c r="G606" s="16" t="b">
        <f>IF(MAX($G$605,$K$605,$O$605,$S$605,$W$605)=G605,TRUE)</f>
        <v>1</v>
      </c>
      <c r="H606" s="16" t="b">
        <f>IF(MAX($D$605,$H$605,$L$605,$P$605,$T$605)=H605, TRUE, FALSE)</f>
        <v>0</v>
      </c>
      <c r="J606" s="16" t="b">
        <f>IF(MAX($F$605,$J$605,$N$605,$R$605,$V$605)=J605,TRUE)</f>
        <v>0</v>
      </c>
      <c r="K606" s="16" t="b">
        <f>IF(MAX($G$605,$K$605,$O$605,$S$605,$W$605)=K605,TRUE)</f>
        <v>0</v>
      </c>
      <c r="L606" s="16" t="b">
        <f>IF(MAX($D$605,$H$605,$L$605,$P$605,$T$605)=L605, TRUE, FALSE)</f>
        <v>0</v>
      </c>
      <c r="N606" s="16" t="b">
        <f>IF(MAX($F$605,$J$605,$N$605,$R$605,$V$605)=N605,TRUE)</f>
        <v>0</v>
      </c>
      <c r="O606" s="16" t="b">
        <f>IF(MAX($G$605,$K$605,$O$605,$S$605,$W$605)=O605,TRUE)</f>
        <v>0</v>
      </c>
      <c r="P606" s="16" t="b">
        <f>IF(MAX($D$605,$H$605,$L$605,$P$605,$T$605)=P605, TRUE, FALSE)</f>
        <v>0</v>
      </c>
      <c r="R606" s="16" t="b">
        <f>IF(MAX($F$605,$J$605,$N$605,$R$605,$V$605)=R605,TRUE)</f>
        <v>0</v>
      </c>
      <c r="S606" s="16" t="b">
        <f>IF(MAX($G$605,$K$605,$O$605,$S$605,$W$605)=S605,TRUE)</f>
        <v>0</v>
      </c>
      <c r="T606" s="16" t="b">
        <f>IF(MAX($D$605,$H$605,$L$605,$P$605,$T$605)=T605, TRUE, FALSE)</f>
        <v>0</v>
      </c>
      <c r="V606" s="16" t="b">
        <f>IF(MAX($F$605,$J$605,$N$605,$R$605,$V$605)=V605,TRUE)</f>
        <v>0</v>
      </c>
      <c r="W606" s="16" t="b">
        <f>IF(MAX($G$605,$K$605,$O$605,$S$605,$W$605)=W605,TRUE)</f>
        <v>0</v>
      </c>
    </row>
    <row r="608" spans="1:43" ht="15" thickBot="1" x14ac:dyDescent="0.35"/>
    <row r="609" spans="1:7" x14ac:dyDescent="0.3">
      <c r="A609" s="27" t="s">
        <v>56</v>
      </c>
      <c r="B609" s="28"/>
      <c r="C609" s="28" t="s">
        <v>53</v>
      </c>
      <c r="D609" s="28" t="s">
        <v>53</v>
      </c>
      <c r="E609" s="28" t="s">
        <v>53</v>
      </c>
      <c r="F609" s="28" t="s">
        <v>53</v>
      </c>
      <c r="G609" s="29" t="s">
        <v>53</v>
      </c>
    </row>
    <row r="610" spans="1:7" x14ac:dyDescent="0.3">
      <c r="A610" s="30"/>
      <c r="B610" s="31"/>
      <c r="C610" s="31" t="str">
        <f>$D$1</f>
        <v>PS Plastic</v>
      </c>
      <c r="D610" s="31" t="str">
        <f>$H$1</f>
        <v>PEPT</v>
      </c>
      <c r="E610" s="31" t="str">
        <f>$L$1</f>
        <v>Synthetic Fabrics</v>
      </c>
      <c r="F610" s="31" t="str">
        <f>$P$1</f>
        <v xml:space="preserve">PVC </v>
      </c>
      <c r="G610" s="32" t="str">
        <f>$T$1</f>
        <v>PVC (Traffic)</v>
      </c>
    </row>
    <row r="611" spans="1:7" x14ac:dyDescent="0.3">
      <c r="A611" s="30" t="s">
        <v>52</v>
      </c>
      <c r="B611" s="31" t="str">
        <f>$D$1</f>
        <v>PS Plastic</v>
      </c>
      <c r="C611" s="33">
        <f>$D$605-D605</f>
        <v>0</v>
      </c>
      <c r="D611" s="33">
        <f>$D$605-H605</f>
        <v>4.4009983361066318E-2</v>
      </c>
      <c r="E611" s="33">
        <f>$D$605-L605</f>
        <v>0.41846921797006287</v>
      </c>
      <c r="F611" s="33">
        <f>$D$605-P605</f>
        <v>0.49976705490849582</v>
      </c>
      <c r="G611" s="34">
        <f>$D$605-T605</f>
        <v>0.50186356073212268</v>
      </c>
    </row>
    <row r="612" spans="1:7" x14ac:dyDescent="0.3">
      <c r="A612" s="30" t="s">
        <v>52</v>
      </c>
      <c r="B612" s="31" t="str">
        <f>$H$1</f>
        <v>PEPT</v>
      </c>
      <c r="C612" s="33">
        <f>$H$605-D605</f>
        <v>-4.4009983361066318E-2</v>
      </c>
      <c r="D612" s="33">
        <f>$H$605-H605</f>
        <v>0</v>
      </c>
      <c r="E612" s="33">
        <f>$H$605-L605</f>
        <v>0.37445923460899655</v>
      </c>
      <c r="F612" s="33">
        <f>$H$605-P605</f>
        <v>0.4557570715474295</v>
      </c>
      <c r="G612" s="34">
        <f>$H$605-T605</f>
        <v>0.45785357737105636</v>
      </c>
    </row>
    <row r="613" spans="1:7" x14ac:dyDescent="0.3">
      <c r="A613" s="30" t="s">
        <v>52</v>
      </c>
      <c r="B613" s="31" t="str">
        <f>$L$1</f>
        <v>Synthetic Fabrics</v>
      </c>
      <c r="C613" s="33">
        <f>$L$605-D605</f>
        <v>-0.41846921797006287</v>
      </c>
      <c r="D613" s="33">
        <f>$L$605-H605</f>
        <v>-0.37445923460899655</v>
      </c>
      <c r="E613" s="33">
        <f>$L$605-L605</f>
        <v>0</v>
      </c>
      <c r="F613" s="33">
        <f>$L$605-P605</f>
        <v>8.1297836938432955E-2</v>
      </c>
      <c r="G613" s="34">
        <f>$L$605-T605</f>
        <v>8.3394342762059814E-2</v>
      </c>
    </row>
    <row r="614" spans="1:7" x14ac:dyDescent="0.3">
      <c r="A614" s="30" t="s">
        <v>52</v>
      </c>
      <c r="B614" s="31" t="str">
        <f>$P$1</f>
        <v xml:space="preserve">PVC </v>
      </c>
      <c r="C614" s="33">
        <f>$P$605-D605</f>
        <v>-0.49976705490849582</v>
      </c>
      <c r="D614" s="33">
        <f>$P$605-H605</f>
        <v>-0.4557570715474295</v>
      </c>
      <c r="E614" s="33">
        <f>$P$605-L605</f>
        <v>-8.1297836938432955E-2</v>
      </c>
      <c r="F614" s="33">
        <f>$P$605-P605</f>
        <v>0</v>
      </c>
      <c r="G614" s="34">
        <f>$P$605-T605</f>
        <v>2.0965058236268597E-3</v>
      </c>
    </row>
    <row r="615" spans="1:7" ht="15" thickBot="1" x14ac:dyDescent="0.35">
      <c r="A615" s="35" t="s">
        <v>52</v>
      </c>
      <c r="B615" s="36" t="str">
        <f>$T$1</f>
        <v>PVC (Traffic)</v>
      </c>
      <c r="C615" s="37">
        <f>$T$605-D605</f>
        <v>-0.50186356073212268</v>
      </c>
      <c r="D615" s="37">
        <f>$T$605-H605</f>
        <v>-0.45785357737105636</v>
      </c>
      <c r="E615" s="37">
        <f>$T$605-L605</f>
        <v>-8.3394342762059814E-2</v>
      </c>
      <c r="F615" s="37">
        <f>$T$605-P605</f>
        <v>-2.0965058236268597E-3</v>
      </c>
      <c r="G615" s="38">
        <f>$T$605-T605</f>
        <v>0</v>
      </c>
    </row>
    <row r="616" spans="1:7" ht="15" thickBot="1" x14ac:dyDescent="0.35"/>
    <row r="617" spans="1:7" x14ac:dyDescent="0.3">
      <c r="A617" s="27" t="s">
        <v>55</v>
      </c>
      <c r="B617" s="28"/>
      <c r="C617" s="28" t="s">
        <v>53</v>
      </c>
      <c r="D617" s="28" t="s">
        <v>53</v>
      </c>
      <c r="E617" s="28" t="s">
        <v>53</v>
      </c>
      <c r="F617" s="28" t="s">
        <v>53</v>
      </c>
      <c r="G617" s="29" t="s">
        <v>53</v>
      </c>
    </row>
    <row r="618" spans="1:7" x14ac:dyDescent="0.3">
      <c r="A618" s="30"/>
      <c r="B618" s="31"/>
      <c r="C618" s="31" t="str">
        <f>$D$1</f>
        <v>PS Plastic</v>
      </c>
      <c r="D618" s="31" t="str">
        <f>$H$1</f>
        <v>PEPT</v>
      </c>
      <c r="E618" s="31" t="str">
        <f>$L$1</f>
        <v>Synthetic Fabrics</v>
      </c>
      <c r="F618" s="31" t="str">
        <f>$P$1</f>
        <v xml:space="preserve">PVC </v>
      </c>
      <c r="G618" s="32" t="str">
        <f>$T$1</f>
        <v>PVC (Traffic)</v>
      </c>
    </row>
    <row r="619" spans="1:7" x14ac:dyDescent="0.3">
      <c r="A619" s="30" t="s">
        <v>52</v>
      </c>
      <c r="B619" s="31" t="str">
        <f>$D$1</f>
        <v>PS Plastic</v>
      </c>
      <c r="C619" s="33">
        <f>$F$605-F$605</f>
        <v>0</v>
      </c>
      <c r="D619" s="33">
        <f>$F$605-J$605</f>
        <v>6.033111480864406E-2</v>
      </c>
      <c r="E619" s="33">
        <f>$F$605-N$605</f>
        <v>0.23432612312811196</v>
      </c>
      <c r="F619" s="33">
        <f>$F$605-R$605</f>
        <v>0.27162229617304456</v>
      </c>
      <c r="G619" s="34">
        <f>$F$605-V$605</f>
        <v>0.23766888519135199</v>
      </c>
    </row>
    <row r="620" spans="1:7" x14ac:dyDescent="0.3">
      <c r="A620" s="30" t="s">
        <v>52</v>
      </c>
      <c r="B620" s="31" t="str">
        <f>$H$1</f>
        <v>PEPT</v>
      </c>
      <c r="C620" s="33">
        <f>$J$605-F$605</f>
        <v>-6.033111480864406E-2</v>
      </c>
      <c r="D620" s="33">
        <f>$J$605-J$605</f>
        <v>0</v>
      </c>
      <c r="E620" s="33">
        <f>$J$605-N$605</f>
        <v>0.1739950083194679</v>
      </c>
      <c r="F620" s="33">
        <f>$J$605-R$605</f>
        <v>0.2112911813644005</v>
      </c>
      <c r="G620" s="34">
        <f>$J$605-V$605</f>
        <v>0.17733777038270793</v>
      </c>
    </row>
    <row r="621" spans="1:7" x14ac:dyDescent="0.3">
      <c r="A621" s="30" t="s">
        <v>52</v>
      </c>
      <c r="B621" s="31" t="str">
        <f>$L$1</f>
        <v>Synthetic Fabrics</v>
      </c>
      <c r="C621" s="33">
        <f>$N$605-F$605</f>
        <v>-0.23432612312811196</v>
      </c>
      <c r="D621" s="33">
        <f>$N$605-J$605</f>
        <v>-0.1739950083194679</v>
      </c>
      <c r="E621" s="33">
        <f>$N$605-N$605</f>
        <v>0</v>
      </c>
      <c r="F621" s="33">
        <f>$N$605-R$605</f>
        <v>3.7296173044932601E-2</v>
      </c>
      <c r="G621" s="34">
        <f>$N$605-V$605</f>
        <v>3.3427620632400235E-3</v>
      </c>
    </row>
    <row r="622" spans="1:7" x14ac:dyDescent="0.3">
      <c r="A622" s="30" t="s">
        <v>52</v>
      </c>
      <c r="B622" s="31" t="str">
        <f>$P$1</f>
        <v xml:space="preserve">PVC </v>
      </c>
      <c r="C622" s="33">
        <f>$R$605-F$605</f>
        <v>-0.27162229617304456</v>
      </c>
      <c r="D622" s="33">
        <f>$R$605-J$605</f>
        <v>-0.2112911813644005</v>
      </c>
      <c r="E622" s="33">
        <f>$R$605-N$605</f>
        <v>-3.7296173044932601E-2</v>
      </c>
      <c r="F622" s="33">
        <f>$R$605-R$605</f>
        <v>0</v>
      </c>
      <c r="G622" s="34">
        <f>$R$605-V$605</f>
        <v>-3.3953410981692578E-2</v>
      </c>
    </row>
    <row r="623" spans="1:7" ht="15" thickBot="1" x14ac:dyDescent="0.35">
      <c r="A623" s="35" t="s">
        <v>52</v>
      </c>
      <c r="B623" s="36" t="str">
        <f>$T$1</f>
        <v>PVC (Traffic)</v>
      </c>
      <c r="C623" s="37">
        <f>$V$605-F$605</f>
        <v>-0.23766888519135199</v>
      </c>
      <c r="D623" s="37">
        <f>$V$605-J$605</f>
        <v>-0.17733777038270793</v>
      </c>
      <c r="E623" s="37">
        <f>$V$605-N$605</f>
        <v>-3.3427620632400235E-3</v>
      </c>
      <c r="F623" s="37">
        <f>$V$605-R$605</f>
        <v>3.3953410981692578E-2</v>
      </c>
      <c r="G623" s="38">
        <f>$V$605-V$605</f>
        <v>0</v>
      </c>
    </row>
    <row r="624" spans="1:7" ht="15" thickBot="1" x14ac:dyDescent="0.35"/>
    <row r="625" spans="1:7" x14ac:dyDescent="0.3">
      <c r="A625" s="27" t="s">
        <v>54</v>
      </c>
      <c r="B625" s="28"/>
      <c r="C625" s="28" t="s">
        <v>53</v>
      </c>
      <c r="D625" s="28" t="s">
        <v>53</v>
      </c>
      <c r="E625" s="28" t="s">
        <v>53</v>
      </c>
      <c r="F625" s="28" t="s">
        <v>53</v>
      </c>
      <c r="G625" s="29" t="s">
        <v>53</v>
      </c>
    </row>
    <row r="626" spans="1:7" x14ac:dyDescent="0.3">
      <c r="A626" s="30"/>
      <c r="B626" s="31"/>
      <c r="C626" s="31" t="str">
        <f>$D$1</f>
        <v>PS Plastic</v>
      </c>
      <c r="D626" s="31" t="str">
        <f>$H$1</f>
        <v>PEPT</v>
      </c>
      <c r="E626" s="31" t="str">
        <f>$L$1</f>
        <v>Synthetic Fabrics</v>
      </c>
      <c r="F626" s="31" t="str">
        <f>$P$1</f>
        <v xml:space="preserve">PVC </v>
      </c>
      <c r="G626" s="32" t="str">
        <f>$T$1</f>
        <v>PVC (Traffic)</v>
      </c>
    </row>
    <row r="627" spans="1:7" x14ac:dyDescent="0.3">
      <c r="A627" s="30" t="s">
        <v>52</v>
      </c>
      <c r="B627" s="31" t="str">
        <f>$D$1</f>
        <v>PS Plastic</v>
      </c>
      <c r="C627" s="33">
        <f>$G$605-G$605</f>
        <v>0</v>
      </c>
      <c r="D627" s="33">
        <f>$G$605-K$605</f>
        <v>0.38750237399672294</v>
      </c>
      <c r="E627" s="33">
        <f>$G$605-O$605</f>
        <v>2.1988065365267673</v>
      </c>
      <c r="F627" s="33">
        <f>$G$605-S$605</f>
        <v>2.5730807730599086</v>
      </c>
      <c r="G627" s="34">
        <f>$G$605-W$605</f>
        <v>2.4547912346034977</v>
      </c>
    </row>
    <row r="628" spans="1:7" x14ac:dyDescent="0.3">
      <c r="A628" s="30" t="s">
        <v>52</v>
      </c>
      <c r="B628" s="31" t="str">
        <f>$H$1</f>
        <v>PEPT</v>
      </c>
      <c r="C628" s="33">
        <f>$K$605-G$605</f>
        <v>-0.38750237399672294</v>
      </c>
      <c r="D628" s="33">
        <f>$K$605-K$605</f>
        <v>0</v>
      </c>
      <c r="E628" s="33">
        <f>$K$605-O$605</f>
        <v>1.8113041625300443</v>
      </c>
      <c r="F628" s="33">
        <f>$K$605-S$605</f>
        <v>2.1855783990631856</v>
      </c>
      <c r="G628" s="34">
        <f>$K$605-W$605</f>
        <v>2.0672888606067747</v>
      </c>
    </row>
    <row r="629" spans="1:7" x14ac:dyDescent="0.3">
      <c r="A629" s="30" t="s">
        <v>52</v>
      </c>
      <c r="B629" s="31" t="str">
        <f>$L$1</f>
        <v>Synthetic Fabrics</v>
      </c>
      <c r="C629" s="33">
        <f>$O$605-G$605</f>
        <v>-2.1988065365267673</v>
      </c>
      <c r="D629" s="33">
        <f>$O$605-K$605</f>
        <v>-1.8113041625300443</v>
      </c>
      <c r="E629" s="33">
        <f>$O$605-O$605</f>
        <v>0</v>
      </c>
      <c r="F629" s="33">
        <f>$O$605-S$605</f>
        <v>0.37427423653314129</v>
      </c>
      <c r="G629" s="34">
        <f>$O$605-W$605</f>
        <v>0.25598469807673041</v>
      </c>
    </row>
    <row r="630" spans="1:7" x14ac:dyDescent="0.3">
      <c r="A630" s="30" t="s">
        <v>52</v>
      </c>
      <c r="B630" s="31" t="str">
        <f>$P$1</f>
        <v xml:space="preserve">PVC </v>
      </c>
      <c r="C630" s="33">
        <f>$S$605-G$605</f>
        <v>-2.5730807730599086</v>
      </c>
      <c r="D630" s="33">
        <f>$S$605-K$605</f>
        <v>-2.1855783990631856</v>
      </c>
      <c r="E630" s="33">
        <f>$S$605-O$605</f>
        <v>-0.37427423653314129</v>
      </c>
      <c r="F630" s="33">
        <f>$S$605-S$605</f>
        <v>0</v>
      </c>
      <c r="G630" s="34">
        <f>$S$605-W$605</f>
        <v>-0.11828953845641088</v>
      </c>
    </row>
    <row r="631" spans="1:7" ht="15" thickBot="1" x14ac:dyDescent="0.35">
      <c r="A631" s="35" t="s">
        <v>52</v>
      </c>
      <c r="B631" s="36" t="str">
        <f>$T$1</f>
        <v>PVC (Traffic)</v>
      </c>
      <c r="C631" s="37">
        <f>$W$605-G$605</f>
        <v>-2.4547912346034977</v>
      </c>
      <c r="D631" s="37">
        <f>$W$605-K$605</f>
        <v>-2.0672888606067747</v>
      </c>
      <c r="E631" s="37">
        <f>$W$605-O$605</f>
        <v>-0.25598469807673041</v>
      </c>
      <c r="F631" s="37">
        <f>$W$605-S$605</f>
        <v>0.11828953845641088</v>
      </c>
      <c r="G631" s="38">
        <f>$W$605-W$605</f>
        <v>0</v>
      </c>
    </row>
  </sheetData>
  <autoFilter ref="A2:W603" xr:uid="{E3517F46-A90F-4ED1-87E7-3945E284EDC3}"/>
  <conditionalFormatting sqref="A606:XFD606">
    <cfRule type="cellIs" dxfId="0" priority="4" operator="equal">
      <formula>TRUE</formula>
    </cfRule>
  </conditionalFormatting>
  <conditionalFormatting sqref="C611:G615">
    <cfRule type="colorScale" priority="3">
      <colorScale>
        <cfvo type="min"/>
        <cfvo type="percentile" val="50"/>
        <cfvo type="max"/>
        <color rgb="FFF8696B"/>
        <color rgb="FFFCFCFF"/>
        <color rgb="FF63BE7B"/>
      </colorScale>
    </cfRule>
  </conditionalFormatting>
  <conditionalFormatting sqref="C619:G623">
    <cfRule type="colorScale" priority="2">
      <colorScale>
        <cfvo type="min"/>
        <cfvo type="percentile" val="50"/>
        <cfvo type="max"/>
        <color rgb="FFF8696B"/>
        <color rgb="FFFCFCFF"/>
        <color rgb="FF63BE7B"/>
      </colorScale>
    </cfRule>
  </conditionalFormatting>
  <conditionalFormatting sqref="C627:G631">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E1E51-C7B5-466C-981C-9EF6735C8A2D}">
  <dimension ref="A1:Q2406"/>
  <sheetViews>
    <sheetView tabSelected="1" zoomScale="85" zoomScaleNormal="85" workbookViewId="0">
      <selection activeCell="V57" sqref="V57"/>
    </sheetView>
  </sheetViews>
  <sheetFormatPr defaultRowHeight="14.4" x14ac:dyDescent="0.3"/>
  <cols>
    <col min="3" max="3" width="11.44140625" bestFit="1" customWidth="1"/>
    <col min="14" max="14" width="21.88671875" bestFit="1" customWidth="1"/>
    <col min="17" max="17" width="22.88671875" bestFit="1" customWidth="1"/>
  </cols>
  <sheetData>
    <row r="1" spans="1:17" x14ac:dyDescent="0.3">
      <c r="D1" t="s">
        <v>7</v>
      </c>
      <c r="H1" t="s">
        <v>8</v>
      </c>
      <c r="M1" s="39" t="s">
        <v>57</v>
      </c>
    </row>
    <row r="2" spans="1:17" x14ac:dyDescent="0.3">
      <c r="A2" s="12" t="s">
        <v>1</v>
      </c>
      <c r="B2" s="12" t="s">
        <v>108</v>
      </c>
      <c r="C2" s="12" t="s">
        <v>0</v>
      </c>
      <c r="D2" s="12" t="s">
        <v>3</v>
      </c>
      <c r="E2" s="12" t="s">
        <v>4</v>
      </c>
      <c r="F2" s="12" t="s">
        <v>5</v>
      </c>
      <c r="G2" s="12" t="s">
        <v>6</v>
      </c>
      <c r="H2" s="12" t="s">
        <v>3</v>
      </c>
      <c r="I2" s="12" t="s">
        <v>4</v>
      </c>
      <c r="J2" s="12" t="s">
        <v>5</v>
      </c>
      <c r="K2" s="12" t="s">
        <v>6</v>
      </c>
      <c r="M2" s="43" t="s">
        <v>63</v>
      </c>
    </row>
    <row r="3" spans="1:17" x14ac:dyDescent="0.3">
      <c r="A3">
        <v>1</v>
      </c>
      <c r="B3">
        <v>1</v>
      </c>
      <c r="C3" s="74">
        <v>0.53125</v>
      </c>
      <c r="H3">
        <v>3.04</v>
      </c>
      <c r="I3">
        <v>2.19</v>
      </c>
      <c r="J3">
        <v>2.19</v>
      </c>
      <c r="K3">
        <v>6.66</v>
      </c>
      <c r="M3" s="12" t="s">
        <v>8</v>
      </c>
      <c r="N3" s="2"/>
      <c r="P3" s="40" t="s">
        <v>7</v>
      </c>
    </row>
    <row r="4" spans="1:17" x14ac:dyDescent="0.3">
      <c r="A4">
        <v>2</v>
      </c>
      <c r="B4">
        <v>2</v>
      </c>
      <c r="C4" s="74">
        <f>C3+(1/(3600*24))</f>
        <v>0.53126157407407404</v>
      </c>
      <c r="H4">
        <v>3.03</v>
      </c>
      <c r="J4">
        <v>2.19</v>
      </c>
      <c r="K4">
        <v>6.6390000000000002</v>
      </c>
      <c r="M4" t="s">
        <v>2</v>
      </c>
      <c r="N4" s="41">
        <v>44120</v>
      </c>
      <c r="P4" s="2" t="s">
        <v>2</v>
      </c>
      <c r="Q4" s="41">
        <v>44120</v>
      </c>
    </row>
    <row r="5" spans="1:17" x14ac:dyDescent="0.3">
      <c r="A5">
        <v>3</v>
      </c>
      <c r="B5">
        <v>3</v>
      </c>
      <c r="C5" s="74">
        <f t="shared" ref="C5:C68" si="0">C4+(1/(3600*24))</f>
        <v>0.53127314814814808</v>
      </c>
      <c r="H5">
        <v>2.99</v>
      </c>
      <c r="J5">
        <v>2.19</v>
      </c>
      <c r="K5">
        <v>6.5510000000000002</v>
      </c>
      <c r="M5" t="s">
        <v>62</v>
      </c>
      <c r="N5" s="42" t="s">
        <v>101</v>
      </c>
      <c r="P5" t="s">
        <v>62</v>
      </c>
      <c r="Q5" t="s">
        <v>101</v>
      </c>
    </row>
    <row r="6" spans="1:17" x14ac:dyDescent="0.3">
      <c r="A6">
        <v>4</v>
      </c>
      <c r="B6">
        <v>4</v>
      </c>
      <c r="C6" s="74">
        <f t="shared" si="0"/>
        <v>0.53128472222222212</v>
      </c>
      <c r="H6">
        <v>3.01</v>
      </c>
      <c r="J6">
        <v>2.19</v>
      </c>
      <c r="K6">
        <v>6.5949999999999998</v>
      </c>
      <c r="M6" t="s">
        <v>58</v>
      </c>
      <c r="N6" s="2" t="s">
        <v>101</v>
      </c>
      <c r="P6" t="s">
        <v>58</v>
      </c>
      <c r="Q6" t="s">
        <v>101</v>
      </c>
    </row>
    <row r="7" spans="1:17" x14ac:dyDescent="0.3">
      <c r="A7">
        <v>5</v>
      </c>
      <c r="B7">
        <v>5</v>
      </c>
      <c r="C7" s="74">
        <f t="shared" si="0"/>
        <v>0.53129629629629616</v>
      </c>
      <c r="H7">
        <v>2.96</v>
      </c>
      <c r="J7">
        <v>2.19</v>
      </c>
      <c r="K7">
        <v>6.4770000000000003</v>
      </c>
      <c r="M7" t="s">
        <v>60</v>
      </c>
      <c r="N7" t="s">
        <v>101</v>
      </c>
      <c r="P7" t="s">
        <v>60</v>
      </c>
      <c r="Q7" t="s">
        <v>101</v>
      </c>
    </row>
    <row r="8" spans="1:17" x14ac:dyDescent="0.3">
      <c r="A8">
        <v>6</v>
      </c>
      <c r="B8">
        <v>6</v>
      </c>
      <c r="C8" s="74">
        <f t="shared" si="0"/>
        <v>0.53130787037037019</v>
      </c>
      <c r="H8">
        <v>2.99</v>
      </c>
      <c r="J8">
        <v>2.19</v>
      </c>
      <c r="K8">
        <v>6.5540000000000003</v>
      </c>
      <c r="M8" t="s">
        <v>73</v>
      </c>
      <c r="N8" s="16" t="s">
        <v>101</v>
      </c>
      <c r="P8" t="s">
        <v>73</v>
      </c>
      <c r="Q8" s="17" t="s">
        <v>101</v>
      </c>
    </row>
    <row r="9" spans="1:17" x14ac:dyDescent="0.3">
      <c r="A9">
        <v>7</v>
      </c>
      <c r="B9">
        <v>7</v>
      </c>
      <c r="C9" s="74">
        <f t="shared" si="0"/>
        <v>0.53131944444444423</v>
      </c>
      <c r="H9">
        <v>3</v>
      </c>
      <c r="J9">
        <v>2.19</v>
      </c>
      <c r="K9">
        <v>6.5650000000000004</v>
      </c>
      <c r="N9" s="2"/>
    </row>
    <row r="10" spans="1:17" x14ac:dyDescent="0.3">
      <c r="A10">
        <v>8</v>
      </c>
      <c r="B10">
        <v>8</v>
      </c>
      <c r="C10" s="74">
        <f t="shared" si="0"/>
        <v>0.53133101851851827</v>
      </c>
      <c r="H10">
        <v>2.98</v>
      </c>
      <c r="J10">
        <v>2.19</v>
      </c>
      <c r="K10">
        <v>6.5220000000000002</v>
      </c>
      <c r="M10" s="12" t="s">
        <v>66</v>
      </c>
    </row>
    <row r="11" spans="1:17" x14ac:dyDescent="0.3">
      <c r="A11">
        <v>9</v>
      </c>
      <c r="B11">
        <v>9</v>
      </c>
      <c r="C11" s="74">
        <f t="shared" si="0"/>
        <v>0.53134259259259231</v>
      </c>
      <c r="H11">
        <v>3.02</v>
      </c>
      <c r="J11">
        <v>2.19</v>
      </c>
      <c r="K11">
        <v>6.6159999999999997</v>
      </c>
      <c r="M11" t="s">
        <v>102</v>
      </c>
      <c r="N11" s="2"/>
      <c r="P11" s="2"/>
    </row>
    <row r="12" spans="1:17" x14ac:dyDescent="0.3">
      <c r="A12">
        <v>10</v>
      </c>
      <c r="B12">
        <v>10</v>
      </c>
      <c r="C12" s="74">
        <f t="shared" si="0"/>
        <v>0.53135416666666635</v>
      </c>
      <c r="H12">
        <v>3.01</v>
      </c>
      <c r="J12">
        <v>2.19</v>
      </c>
      <c r="K12">
        <v>6.585</v>
      </c>
      <c r="M12" t="s">
        <v>103</v>
      </c>
      <c r="N12" s="2"/>
      <c r="P12" s="2"/>
    </row>
    <row r="13" spans="1:17" x14ac:dyDescent="0.3">
      <c r="A13">
        <v>11</v>
      </c>
      <c r="B13">
        <v>11</v>
      </c>
      <c r="C13" s="74">
        <f t="shared" si="0"/>
        <v>0.53136574074074039</v>
      </c>
      <c r="H13">
        <v>2.97</v>
      </c>
      <c r="J13">
        <v>2.19</v>
      </c>
      <c r="K13">
        <v>6.5049999999999999</v>
      </c>
      <c r="M13" t="s">
        <v>104</v>
      </c>
    </row>
    <row r="14" spans="1:17" x14ac:dyDescent="0.3">
      <c r="A14">
        <v>12</v>
      </c>
      <c r="B14">
        <v>12</v>
      </c>
      <c r="C14" s="74">
        <f t="shared" si="0"/>
        <v>0.53137731481481443</v>
      </c>
      <c r="H14">
        <v>2.99</v>
      </c>
      <c r="J14">
        <v>2.19</v>
      </c>
      <c r="K14">
        <v>6.548</v>
      </c>
      <c r="M14" t="s">
        <v>105</v>
      </c>
    </row>
    <row r="15" spans="1:17" x14ac:dyDescent="0.3">
      <c r="A15">
        <v>13</v>
      </c>
      <c r="B15">
        <v>13</v>
      </c>
      <c r="C15" s="74">
        <f t="shared" si="0"/>
        <v>0.53138888888888847</v>
      </c>
      <c r="H15">
        <v>2.93</v>
      </c>
      <c r="J15">
        <v>2.19</v>
      </c>
      <c r="K15">
        <v>6.423</v>
      </c>
      <c r="M15" t="s">
        <v>106</v>
      </c>
    </row>
    <row r="16" spans="1:17" x14ac:dyDescent="0.3">
      <c r="A16">
        <v>14</v>
      </c>
      <c r="B16">
        <v>14</v>
      </c>
      <c r="C16" s="74">
        <f t="shared" si="0"/>
        <v>0.53140046296296251</v>
      </c>
      <c r="H16">
        <v>2.97</v>
      </c>
      <c r="J16">
        <v>2.19</v>
      </c>
      <c r="K16">
        <v>6.5030000000000001</v>
      </c>
    </row>
    <row r="17" spans="1:11" x14ac:dyDescent="0.3">
      <c r="A17">
        <v>15</v>
      </c>
      <c r="B17">
        <v>15</v>
      </c>
      <c r="C17" s="74">
        <f t="shared" si="0"/>
        <v>0.53141203703703654</v>
      </c>
      <c r="H17">
        <v>2.94</v>
      </c>
      <c r="J17">
        <v>2.19</v>
      </c>
      <c r="K17">
        <v>6.44</v>
      </c>
    </row>
    <row r="18" spans="1:11" x14ac:dyDescent="0.3">
      <c r="A18">
        <v>16</v>
      </c>
      <c r="B18">
        <v>16</v>
      </c>
      <c r="C18" s="74">
        <f t="shared" si="0"/>
        <v>0.53142361111111058</v>
      </c>
      <c r="H18">
        <v>2.94</v>
      </c>
      <c r="J18">
        <v>2.19</v>
      </c>
      <c r="K18">
        <v>6.4450000000000003</v>
      </c>
    </row>
    <row r="19" spans="1:11" x14ac:dyDescent="0.3">
      <c r="A19">
        <v>17</v>
      </c>
      <c r="B19">
        <v>17</v>
      </c>
      <c r="C19" s="74">
        <f t="shared" si="0"/>
        <v>0.53143518518518462</v>
      </c>
      <c r="H19">
        <v>2.94</v>
      </c>
      <c r="J19">
        <v>2.19</v>
      </c>
      <c r="K19">
        <v>6.43</v>
      </c>
    </row>
    <row r="20" spans="1:11" x14ac:dyDescent="0.3">
      <c r="A20">
        <v>18</v>
      </c>
      <c r="B20">
        <v>18</v>
      </c>
      <c r="C20" s="74">
        <f t="shared" si="0"/>
        <v>0.53144675925925866</v>
      </c>
      <c r="H20">
        <v>2.97</v>
      </c>
      <c r="J20">
        <v>2.19</v>
      </c>
      <c r="K20">
        <v>6.4960000000000004</v>
      </c>
    </row>
    <row r="21" spans="1:11" x14ac:dyDescent="0.3">
      <c r="A21">
        <v>19</v>
      </c>
      <c r="B21">
        <v>19</v>
      </c>
      <c r="C21" s="74">
        <f t="shared" si="0"/>
        <v>0.5314583333333327</v>
      </c>
      <c r="H21">
        <v>2.93</v>
      </c>
      <c r="J21">
        <v>2.19</v>
      </c>
      <c r="K21">
        <v>6.4180000000000001</v>
      </c>
    </row>
    <row r="22" spans="1:11" x14ac:dyDescent="0.3">
      <c r="A22">
        <v>20</v>
      </c>
      <c r="B22">
        <v>20</v>
      </c>
      <c r="C22" s="74">
        <f t="shared" si="0"/>
        <v>0.53146990740740674</v>
      </c>
      <c r="H22">
        <v>2.92</v>
      </c>
      <c r="J22">
        <v>2.19</v>
      </c>
      <c r="K22">
        <v>6.3869999999999996</v>
      </c>
    </row>
    <row r="23" spans="1:11" x14ac:dyDescent="0.3">
      <c r="A23">
        <v>21</v>
      </c>
      <c r="B23">
        <v>21</v>
      </c>
      <c r="C23" s="74">
        <f t="shared" si="0"/>
        <v>0.53148148148148078</v>
      </c>
      <c r="H23">
        <v>2.93</v>
      </c>
      <c r="J23">
        <v>2.19</v>
      </c>
      <c r="K23">
        <v>6.4160000000000004</v>
      </c>
    </row>
    <row r="24" spans="1:11" x14ac:dyDescent="0.3">
      <c r="A24">
        <v>22</v>
      </c>
      <c r="B24">
        <v>22</v>
      </c>
      <c r="C24" s="74">
        <f t="shared" si="0"/>
        <v>0.53149305555555482</v>
      </c>
      <c r="H24">
        <v>2.96</v>
      </c>
      <c r="J24">
        <v>2.19</v>
      </c>
      <c r="K24">
        <v>6.48</v>
      </c>
    </row>
    <row r="25" spans="1:11" x14ac:dyDescent="0.3">
      <c r="A25">
        <v>23</v>
      </c>
      <c r="B25">
        <v>23</v>
      </c>
      <c r="C25" s="74">
        <f t="shared" si="0"/>
        <v>0.53150462962962886</v>
      </c>
      <c r="H25">
        <v>2.94</v>
      </c>
      <c r="J25">
        <v>2.19</v>
      </c>
      <c r="K25">
        <v>6.44</v>
      </c>
    </row>
    <row r="26" spans="1:11" x14ac:dyDescent="0.3">
      <c r="A26">
        <v>24</v>
      </c>
      <c r="B26">
        <v>24</v>
      </c>
      <c r="C26" s="74">
        <f t="shared" si="0"/>
        <v>0.53151620370370289</v>
      </c>
      <c r="H26">
        <v>2.94</v>
      </c>
      <c r="J26">
        <v>2.19</v>
      </c>
      <c r="K26">
        <v>6.4470000000000001</v>
      </c>
    </row>
    <row r="27" spans="1:11" x14ac:dyDescent="0.3">
      <c r="A27">
        <v>25</v>
      </c>
      <c r="B27">
        <v>25</v>
      </c>
      <c r="C27" s="74">
        <f t="shared" si="0"/>
        <v>0.53152777777777693</v>
      </c>
      <c r="H27">
        <v>2.99</v>
      </c>
      <c r="J27">
        <v>2.19</v>
      </c>
      <c r="K27">
        <v>6.5419999999999998</v>
      </c>
    </row>
    <row r="28" spans="1:11" x14ac:dyDescent="0.3">
      <c r="A28">
        <v>26</v>
      </c>
      <c r="B28">
        <v>26</v>
      </c>
      <c r="C28" s="74">
        <f t="shared" si="0"/>
        <v>0.53153935185185097</v>
      </c>
      <c r="H28">
        <v>3.04</v>
      </c>
      <c r="J28">
        <v>2.19</v>
      </c>
      <c r="K28">
        <v>6.6479999999999997</v>
      </c>
    </row>
    <row r="29" spans="1:11" x14ac:dyDescent="0.3">
      <c r="A29">
        <v>27</v>
      </c>
      <c r="B29">
        <v>27</v>
      </c>
      <c r="C29" s="74">
        <f t="shared" si="0"/>
        <v>0.53155092592592501</v>
      </c>
      <c r="H29">
        <v>2.98</v>
      </c>
      <c r="J29">
        <v>2.19</v>
      </c>
      <c r="K29">
        <v>6.5190000000000001</v>
      </c>
    </row>
    <row r="30" spans="1:11" x14ac:dyDescent="0.3">
      <c r="A30">
        <v>28</v>
      </c>
      <c r="B30">
        <v>28</v>
      </c>
      <c r="C30" s="74">
        <f t="shared" si="0"/>
        <v>0.53156249999999905</v>
      </c>
      <c r="H30">
        <v>3.01</v>
      </c>
      <c r="J30">
        <v>2.19</v>
      </c>
      <c r="K30">
        <v>6.5940000000000003</v>
      </c>
    </row>
    <row r="31" spans="1:11" x14ac:dyDescent="0.3">
      <c r="A31">
        <v>29</v>
      </c>
      <c r="B31">
        <v>29</v>
      </c>
      <c r="C31" s="74">
        <f t="shared" si="0"/>
        <v>0.53157407407407309</v>
      </c>
      <c r="H31">
        <v>3.01</v>
      </c>
      <c r="J31">
        <v>2.19</v>
      </c>
      <c r="K31">
        <v>6.5819999999999999</v>
      </c>
    </row>
    <row r="32" spans="1:11" x14ac:dyDescent="0.3">
      <c r="A32">
        <v>30</v>
      </c>
      <c r="B32">
        <v>30</v>
      </c>
      <c r="C32" s="74">
        <f t="shared" si="0"/>
        <v>0.53158564814814713</v>
      </c>
      <c r="H32">
        <v>3.04</v>
      </c>
      <c r="J32">
        <v>2.19</v>
      </c>
      <c r="K32">
        <v>6.6589999999999998</v>
      </c>
    </row>
    <row r="33" spans="1:11" x14ac:dyDescent="0.3">
      <c r="A33">
        <v>31</v>
      </c>
      <c r="B33">
        <v>31</v>
      </c>
      <c r="C33" s="74">
        <f t="shared" si="0"/>
        <v>0.53159722222222117</v>
      </c>
      <c r="H33">
        <v>3.02</v>
      </c>
      <c r="J33">
        <v>2.19</v>
      </c>
      <c r="K33">
        <v>6.6180000000000003</v>
      </c>
    </row>
    <row r="34" spans="1:11" x14ac:dyDescent="0.3">
      <c r="A34">
        <v>32</v>
      </c>
      <c r="B34">
        <v>32</v>
      </c>
      <c r="C34" s="74">
        <f t="shared" si="0"/>
        <v>0.53160879629629521</v>
      </c>
      <c r="H34">
        <v>3.01</v>
      </c>
      <c r="J34">
        <v>2.19</v>
      </c>
      <c r="K34">
        <v>6.5819999999999999</v>
      </c>
    </row>
    <row r="35" spans="1:11" x14ac:dyDescent="0.3">
      <c r="A35">
        <v>33</v>
      </c>
      <c r="B35">
        <v>33</v>
      </c>
      <c r="C35" s="74">
        <f t="shared" si="0"/>
        <v>0.53162037037036924</v>
      </c>
      <c r="H35">
        <v>3</v>
      </c>
      <c r="J35">
        <v>2.19</v>
      </c>
      <c r="K35">
        <v>6.5670000000000002</v>
      </c>
    </row>
    <row r="36" spans="1:11" x14ac:dyDescent="0.3">
      <c r="A36">
        <v>34</v>
      </c>
      <c r="B36">
        <v>34</v>
      </c>
      <c r="C36" s="74">
        <f t="shared" si="0"/>
        <v>0.53163194444444328</v>
      </c>
      <c r="H36">
        <v>3.03</v>
      </c>
      <c r="J36">
        <v>2.19</v>
      </c>
      <c r="K36">
        <v>6.625</v>
      </c>
    </row>
    <row r="37" spans="1:11" x14ac:dyDescent="0.3">
      <c r="A37">
        <v>35</v>
      </c>
      <c r="B37">
        <v>35</v>
      </c>
      <c r="C37" s="74">
        <f t="shared" si="0"/>
        <v>0.53164351851851732</v>
      </c>
      <c r="H37">
        <v>3.07</v>
      </c>
      <c r="J37">
        <v>2.19</v>
      </c>
      <c r="K37">
        <v>6.718</v>
      </c>
    </row>
    <row r="38" spans="1:11" x14ac:dyDescent="0.3">
      <c r="A38">
        <v>36</v>
      </c>
      <c r="B38">
        <v>36</v>
      </c>
      <c r="C38" s="74">
        <f t="shared" si="0"/>
        <v>0.53165509259259136</v>
      </c>
      <c r="H38">
        <v>3.08</v>
      </c>
      <c r="J38">
        <v>2.19</v>
      </c>
      <c r="K38">
        <v>6.74</v>
      </c>
    </row>
    <row r="39" spans="1:11" x14ac:dyDescent="0.3">
      <c r="A39">
        <v>37</v>
      </c>
      <c r="B39">
        <v>37</v>
      </c>
      <c r="C39" s="74">
        <f t="shared" si="0"/>
        <v>0.5316666666666654</v>
      </c>
      <c r="H39">
        <v>3.07</v>
      </c>
      <c r="J39">
        <v>2.19</v>
      </c>
      <c r="K39">
        <v>6.7309999999999999</v>
      </c>
    </row>
    <row r="40" spans="1:11" x14ac:dyDescent="0.3">
      <c r="A40">
        <v>38</v>
      </c>
      <c r="B40">
        <v>38</v>
      </c>
      <c r="C40" s="74">
        <f t="shared" si="0"/>
        <v>0.53167824074073944</v>
      </c>
      <c r="H40">
        <v>3.04</v>
      </c>
      <c r="J40">
        <v>2.19</v>
      </c>
      <c r="K40">
        <v>6.6529999999999996</v>
      </c>
    </row>
    <row r="41" spans="1:11" x14ac:dyDescent="0.3">
      <c r="A41">
        <v>39</v>
      </c>
      <c r="B41">
        <v>39</v>
      </c>
      <c r="C41" s="74">
        <f t="shared" si="0"/>
        <v>0.53168981481481348</v>
      </c>
      <c r="H41">
        <v>3.08</v>
      </c>
      <c r="J41">
        <v>2.19</v>
      </c>
      <c r="K41">
        <v>6.7409999999999997</v>
      </c>
    </row>
    <row r="42" spans="1:11" x14ac:dyDescent="0.3">
      <c r="A42">
        <v>40</v>
      </c>
      <c r="B42">
        <v>40</v>
      </c>
      <c r="C42" s="74">
        <f t="shared" si="0"/>
        <v>0.53170138888888752</v>
      </c>
      <c r="H42">
        <v>3.07</v>
      </c>
      <c r="J42">
        <v>2.19</v>
      </c>
      <c r="K42">
        <v>6.7320000000000002</v>
      </c>
    </row>
    <row r="43" spans="1:11" x14ac:dyDescent="0.3">
      <c r="A43">
        <v>41</v>
      </c>
      <c r="B43">
        <v>41</v>
      </c>
      <c r="C43" s="74">
        <f t="shared" si="0"/>
        <v>0.53171296296296156</v>
      </c>
      <c r="H43">
        <v>3.11</v>
      </c>
      <c r="J43">
        <v>2.19</v>
      </c>
      <c r="K43">
        <v>6.8040000000000003</v>
      </c>
    </row>
    <row r="44" spans="1:11" x14ac:dyDescent="0.3">
      <c r="A44">
        <v>42</v>
      </c>
      <c r="B44">
        <v>42</v>
      </c>
      <c r="C44" s="74">
        <f t="shared" si="0"/>
        <v>0.53172453703703559</v>
      </c>
      <c r="H44">
        <v>3.06</v>
      </c>
      <c r="J44">
        <v>2.19</v>
      </c>
      <c r="K44">
        <v>6.6989999999999998</v>
      </c>
    </row>
    <row r="45" spans="1:11" x14ac:dyDescent="0.3">
      <c r="A45">
        <v>43</v>
      </c>
      <c r="B45">
        <v>43</v>
      </c>
      <c r="C45" s="74">
        <f t="shared" si="0"/>
        <v>0.53173611111110963</v>
      </c>
      <c r="H45">
        <v>3.07</v>
      </c>
      <c r="J45">
        <v>2.19</v>
      </c>
      <c r="K45">
        <v>6.7279999999999998</v>
      </c>
    </row>
    <row r="46" spans="1:11" x14ac:dyDescent="0.3">
      <c r="A46">
        <v>44</v>
      </c>
      <c r="B46">
        <v>44</v>
      </c>
      <c r="C46" s="74">
        <f t="shared" si="0"/>
        <v>0.53174768518518367</v>
      </c>
      <c r="H46">
        <v>3.04</v>
      </c>
      <c r="J46">
        <v>2.19</v>
      </c>
      <c r="K46">
        <v>6.6580000000000004</v>
      </c>
    </row>
    <row r="47" spans="1:11" x14ac:dyDescent="0.3">
      <c r="A47">
        <v>45</v>
      </c>
      <c r="B47">
        <v>45</v>
      </c>
      <c r="C47" s="74">
        <f t="shared" si="0"/>
        <v>0.53175925925925771</v>
      </c>
      <c r="H47">
        <v>3.04</v>
      </c>
      <c r="J47">
        <v>2.19</v>
      </c>
      <c r="K47">
        <v>6.6630000000000003</v>
      </c>
    </row>
    <row r="48" spans="1:11" x14ac:dyDescent="0.3">
      <c r="A48">
        <v>46</v>
      </c>
      <c r="B48">
        <v>46</v>
      </c>
      <c r="C48" s="74">
        <f t="shared" si="0"/>
        <v>0.53177083333333175</v>
      </c>
      <c r="H48">
        <v>3.08</v>
      </c>
      <c r="J48">
        <v>2.19</v>
      </c>
      <c r="K48">
        <v>6.7539999999999996</v>
      </c>
    </row>
    <row r="49" spans="1:11" x14ac:dyDescent="0.3">
      <c r="A49">
        <v>47</v>
      </c>
      <c r="B49">
        <v>47</v>
      </c>
      <c r="C49" s="74">
        <f t="shared" si="0"/>
        <v>0.53178240740740579</v>
      </c>
      <c r="H49">
        <v>3.08</v>
      </c>
      <c r="J49">
        <v>2.19</v>
      </c>
      <c r="K49">
        <v>6.742</v>
      </c>
    </row>
    <row r="50" spans="1:11" x14ac:dyDescent="0.3">
      <c r="A50">
        <v>48</v>
      </c>
      <c r="B50">
        <v>48</v>
      </c>
      <c r="C50" s="74">
        <f t="shared" si="0"/>
        <v>0.53179398148147983</v>
      </c>
      <c r="H50">
        <v>3.04</v>
      </c>
      <c r="J50">
        <v>2.19</v>
      </c>
      <c r="K50">
        <v>6.6619999999999999</v>
      </c>
    </row>
    <row r="51" spans="1:11" x14ac:dyDescent="0.3">
      <c r="A51">
        <v>49</v>
      </c>
      <c r="B51">
        <v>49</v>
      </c>
      <c r="C51" s="74">
        <f t="shared" si="0"/>
        <v>0.53180555555555387</v>
      </c>
      <c r="H51">
        <v>3.03</v>
      </c>
      <c r="J51">
        <v>2.19</v>
      </c>
      <c r="K51">
        <v>6.625</v>
      </c>
    </row>
    <row r="52" spans="1:11" x14ac:dyDescent="0.3">
      <c r="A52">
        <v>50</v>
      </c>
      <c r="B52">
        <v>50</v>
      </c>
      <c r="C52" s="74">
        <f t="shared" si="0"/>
        <v>0.5318171296296279</v>
      </c>
      <c r="H52">
        <v>3.05</v>
      </c>
      <c r="J52">
        <v>2.19</v>
      </c>
      <c r="K52">
        <v>6.69</v>
      </c>
    </row>
    <row r="53" spans="1:11" x14ac:dyDescent="0.3">
      <c r="A53">
        <v>51</v>
      </c>
      <c r="B53">
        <v>51</v>
      </c>
      <c r="C53" s="74">
        <f t="shared" si="0"/>
        <v>0.53182870370370194</v>
      </c>
      <c r="H53">
        <v>3.06</v>
      </c>
      <c r="J53">
        <v>2.19</v>
      </c>
      <c r="K53">
        <v>6.6909999999999998</v>
      </c>
    </row>
    <row r="54" spans="1:11" x14ac:dyDescent="0.3">
      <c r="A54">
        <v>52</v>
      </c>
      <c r="B54">
        <v>52</v>
      </c>
      <c r="C54" s="74">
        <f t="shared" si="0"/>
        <v>0.53184027777777598</v>
      </c>
      <c r="H54">
        <v>3.03</v>
      </c>
      <c r="J54">
        <v>2.19</v>
      </c>
      <c r="K54">
        <v>6.6319999999999997</v>
      </c>
    </row>
    <row r="55" spans="1:11" x14ac:dyDescent="0.3">
      <c r="A55">
        <v>53</v>
      </c>
      <c r="B55">
        <v>53</v>
      </c>
      <c r="C55" s="74">
        <f t="shared" si="0"/>
        <v>0.53185185185185002</v>
      </c>
      <c r="H55">
        <v>3.06</v>
      </c>
      <c r="J55">
        <v>2.19</v>
      </c>
      <c r="K55">
        <v>6.71</v>
      </c>
    </row>
    <row r="56" spans="1:11" x14ac:dyDescent="0.3">
      <c r="A56">
        <v>54</v>
      </c>
      <c r="B56">
        <v>54</v>
      </c>
      <c r="C56" s="74">
        <f t="shared" si="0"/>
        <v>0.53186342592592406</v>
      </c>
      <c r="H56">
        <v>3.07</v>
      </c>
      <c r="J56">
        <v>2.19</v>
      </c>
      <c r="K56">
        <v>6.7130000000000001</v>
      </c>
    </row>
    <row r="57" spans="1:11" x14ac:dyDescent="0.3">
      <c r="A57">
        <v>55</v>
      </c>
      <c r="B57">
        <v>55</v>
      </c>
      <c r="C57" s="74">
        <f t="shared" si="0"/>
        <v>0.5318749999999981</v>
      </c>
      <c r="H57">
        <v>3.01</v>
      </c>
      <c r="J57">
        <v>2.19</v>
      </c>
      <c r="K57">
        <v>6.5880000000000001</v>
      </c>
    </row>
    <row r="58" spans="1:11" x14ac:dyDescent="0.3">
      <c r="A58">
        <v>56</v>
      </c>
      <c r="B58">
        <v>56</v>
      </c>
      <c r="C58" s="74">
        <f t="shared" si="0"/>
        <v>0.53188657407407214</v>
      </c>
      <c r="H58">
        <v>3.02</v>
      </c>
      <c r="J58">
        <v>2.19</v>
      </c>
      <c r="K58">
        <v>6.6180000000000003</v>
      </c>
    </row>
    <row r="59" spans="1:11" x14ac:dyDescent="0.3">
      <c r="A59">
        <v>57</v>
      </c>
      <c r="B59">
        <v>57</v>
      </c>
      <c r="C59" s="74">
        <f t="shared" si="0"/>
        <v>0.53189814814814618</v>
      </c>
      <c r="H59">
        <v>3.06</v>
      </c>
      <c r="J59">
        <v>2.19</v>
      </c>
      <c r="K59">
        <v>6.6920000000000002</v>
      </c>
    </row>
    <row r="60" spans="1:11" x14ac:dyDescent="0.3">
      <c r="A60">
        <v>58</v>
      </c>
      <c r="B60">
        <v>58</v>
      </c>
      <c r="C60" s="74">
        <f t="shared" si="0"/>
        <v>0.53190972222222022</v>
      </c>
      <c r="H60">
        <v>3.03</v>
      </c>
      <c r="J60">
        <v>2.19</v>
      </c>
      <c r="K60">
        <v>6.6269999999999998</v>
      </c>
    </row>
    <row r="61" spans="1:11" x14ac:dyDescent="0.3">
      <c r="A61">
        <v>59</v>
      </c>
      <c r="B61">
        <v>59</v>
      </c>
      <c r="C61" s="74">
        <f t="shared" si="0"/>
        <v>0.53192129629629425</v>
      </c>
      <c r="H61">
        <v>3.05</v>
      </c>
      <c r="J61">
        <v>2.19</v>
      </c>
      <c r="K61">
        <v>6.6890000000000001</v>
      </c>
    </row>
    <row r="62" spans="1:11" x14ac:dyDescent="0.3">
      <c r="A62">
        <v>60</v>
      </c>
      <c r="B62">
        <v>60</v>
      </c>
      <c r="C62" s="74">
        <f t="shared" si="0"/>
        <v>0.53193287037036829</v>
      </c>
      <c r="H62">
        <v>3.07</v>
      </c>
      <c r="J62">
        <v>2.19</v>
      </c>
      <c r="K62">
        <v>6.7220000000000004</v>
      </c>
    </row>
    <row r="63" spans="1:11" x14ac:dyDescent="0.3">
      <c r="A63">
        <v>61</v>
      </c>
      <c r="B63">
        <v>1</v>
      </c>
      <c r="C63" s="74">
        <f t="shared" si="0"/>
        <v>0.53194444444444233</v>
      </c>
      <c r="H63">
        <v>3.05</v>
      </c>
      <c r="I63">
        <v>2.29</v>
      </c>
      <c r="J63">
        <v>2.29</v>
      </c>
      <c r="K63">
        <v>6.9870000000000001</v>
      </c>
    </row>
    <row r="64" spans="1:11" x14ac:dyDescent="0.3">
      <c r="A64">
        <v>62</v>
      </c>
      <c r="B64">
        <v>2</v>
      </c>
      <c r="C64" s="74">
        <f t="shared" si="0"/>
        <v>0.53195601851851637</v>
      </c>
      <c r="H64">
        <v>3.03</v>
      </c>
      <c r="J64">
        <v>2.29</v>
      </c>
      <c r="K64">
        <v>6.9320000000000004</v>
      </c>
    </row>
    <row r="65" spans="1:11" x14ac:dyDescent="0.3">
      <c r="A65">
        <v>63</v>
      </c>
      <c r="B65">
        <v>3</v>
      </c>
      <c r="C65" s="74">
        <f t="shared" si="0"/>
        <v>0.53196759259259041</v>
      </c>
      <c r="H65">
        <v>3.01</v>
      </c>
      <c r="J65">
        <v>2.29</v>
      </c>
      <c r="K65">
        <v>6.8929999999999998</v>
      </c>
    </row>
    <row r="66" spans="1:11" x14ac:dyDescent="0.3">
      <c r="A66">
        <v>64</v>
      </c>
      <c r="B66">
        <v>4</v>
      </c>
      <c r="C66" s="74">
        <f t="shared" si="0"/>
        <v>0.53197916666666445</v>
      </c>
      <c r="H66">
        <v>3.01</v>
      </c>
      <c r="J66">
        <v>2.29</v>
      </c>
      <c r="K66">
        <v>6.891</v>
      </c>
    </row>
    <row r="67" spans="1:11" x14ac:dyDescent="0.3">
      <c r="A67">
        <v>65</v>
      </c>
      <c r="B67">
        <v>5</v>
      </c>
      <c r="C67" s="74">
        <f t="shared" si="0"/>
        <v>0.53199074074073849</v>
      </c>
      <c r="H67">
        <v>3.06</v>
      </c>
      <c r="J67">
        <v>2.29</v>
      </c>
      <c r="K67">
        <v>7.0030000000000001</v>
      </c>
    </row>
    <row r="68" spans="1:11" x14ac:dyDescent="0.3">
      <c r="A68">
        <v>66</v>
      </c>
      <c r="B68">
        <v>6</v>
      </c>
      <c r="C68" s="74">
        <f t="shared" si="0"/>
        <v>0.53200231481481253</v>
      </c>
      <c r="H68">
        <v>3.02</v>
      </c>
      <c r="J68">
        <v>2.29</v>
      </c>
      <c r="K68">
        <v>6.9130000000000003</v>
      </c>
    </row>
    <row r="69" spans="1:11" x14ac:dyDescent="0.3">
      <c r="A69">
        <v>67</v>
      </c>
      <c r="B69">
        <v>7</v>
      </c>
      <c r="C69" s="74">
        <f t="shared" ref="C69:C132" si="1">C68+(1/(3600*24))</f>
        <v>0.53201388888888657</v>
      </c>
      <c r="H69">
        <v>3.07</v>
      </c>
      <c r="J69">
        <v>2.29</v>
      </c>
      <c r="K69">
        <v>7.0209999999999999</v>
      </c>
    </row>
    <row r="70" spans="1:11" x14ac:dyDescent="0.3">
      <c r="A70">
        <v>68</v>
      </c>
      <c r="B70">
        <v>8</v>
      </c>
      <c r="C70" s="74">
        <f t="shared" si="1"/>
        <v>0.5320254629629606</v>
      </c>
      <c r="H70">
        <v>3.06</v>
      </c>
      <c r="J70">
        <v>2.29</v>
      </c>
      <c r="K70">
        <v>7.0179999999999998</v>
      </c>
    </row>
    <row r="71" spans="1:11" x14ac:dyDescent="0.3">
      <c r="A71">
        <v>69</v>
      </c>
      <c r="B71">
        <v>9</v>
      </c>
      <c r="C71" s="74">
        <f t="shared" si="1"/>
        <v>0.53203703703703464</v>
      </c>
      <c r="H71">
        <v>3.04</v>
      </c>
      <c r="J71">
        <v>2.29</v>
      </c>
      <c r="K71">
        <v>6.9660000000000002</v>
      </c>
    </row>
    <row r="72" spans="1:11" x14ac:dyDescent="0.3">
      <c r="A72">
        <v>70</v>
      </c>
      <c r="B72">
        <v>10</v>
      </c>
      <c r="C72" s="74">
        <f t="shared" si="1"/>
        <v>0.53204861111110868</v>
      </c>
      <c r="H72">
        <v>3.03</v>
      </c>
      <c r="J72">
        <v>2.29</v>
      </c>
      <c r="K72">
        <v>6.9340000000000002</v>
      </c>
    </row>
    <row r="73" spans="1:11" x14ac:dyDescent="0.3">
      <c r="A73">
        <v>71</v>
      </c>
      <c r="B73">
        <v>11</v>
      </c>
      <c r="C73" s="74">
        <f t="shared" si="1"/>
        <v>0.53206018518518272</v>
      </c>
      <c r="H73">
        <v>3.03</v>
      </c>
      <c r="J73">
        <v>2.29</v>
      </c>
      <c r="K73">
        <v>6.9489999999999998</v>
      </c>
    </row>
    <row r="74" spans="1:11" x14ac:dyDescent="0.3">
      <c r="A74">
        <v>72</v>
      </c>
      <c r="B74">
        <v>12</v>
      </c>
      <c r="C74" s="74">
        <f t="shared" si="1"/>
        <v>0.53207175925925676</v>
      </c>
      <c r="H74">
        <v>3.02</v>
      </c>
      <c r="J74">
        <v>2.29</v>
      </c>
      <c r="K74">
        <v>6.9180000000000001</v>
      </c>
    </row>
    <row r="75" spans="1:11" x14ac:dyDescent="0.3">
      <c r="A75">
        <v>73</v>
      </c>
      <c r="B75">
        <v>13</v>
      </c>
      <c r="C75" s="74">
        <f t="shared" si="1"/>
        <v>0.5320833333333308</v>
      </c>
      <c r="H75">
        <v>3.02</v>
      </c>
      <c r="J75">
        <v>2.29</v>
      </c>
      <c r="K75">
        <v>6.9059999999999997</v>
      </c>
    </row>
    <row r="76" spans="1:11" x14ac:dyDescent="0.3">
      <c r="A76">
        <v>74</v>
      </c>
      <c r="B76">
        <v>14</v>
      </c>
      <c r="C76" s="74">
        <f t="shared" si="1"/>
        <v>0.53209490740740484</v>
      </c>
      <c r="H76">
        <v>3.01</v>
      </c>
      <c r="J76">
        <v>2.29</v>
      </c>
      <c r="K76">
        <v>6.9</v>
      </c>
    </row>
    <row r="77" spans="1:11" x14ac:dyDescent="0.3">
      <c r="A77">
        <v>75</v>
      </c>
      <c r="B77">
        <v>15</v>
      </c>
      <c r="C77" s="74">
        <f t="shared" si="1"/>
        <v>0.53210648148147888</v>
      </c>
      <c r="H77">
        <v>2.97</v>
      </c>
      <c r="J77">
        <v>2.29</v>
      </c>
      <c r="K77">
        <v>6.8070000000000004</v>
      </c>
    </row>
    <row r="78" spans="1:11" x14ac:dyDescent="0.3">
      <c r="A78">
        <v>76</v>
      </c>
      <c r="B78">
        <v>16</v>
      </c>
      <c r="C78" s="74">
        <f t="shared" si="1"/>
        <v>0.53211805555555292</v>
      </c>
      <c r="H78">
        <v>3</v>
      </c>
      <c r="J78">
        <v>2.29</v>
      </c>
      <c r="K78">
        <v>6.8689999999999998</v>
      </c>
    </row>
    <row r="79" spans="1:11" x14ac:dyDescent="0.3">
      <c r="A79">
        <v>77</v>
      </c>
      <c r="B79">
        <v>17</v>
      </c>
      <c r="C79" s="74">
        <f t="shared" si="1"/>
        <v>0.53212962962962695</v>
      </c>
      <c r="H79">
        <v>3.02</v>
      </c>
      <c r="J79">
        <v>2.29</v>
      </c>
      <c r="K79">
        <v>6.9249999999999998</v>
      </c>
    </row>
    <row r="80" spans="1:11" x14ac:dyDescent="0.3">
      <c r="A80">
        <v>78</v>
      </c>
      <c r="B80">
        <v>18</v>
      </c>
      <c r="C80" s="74">
        <f t="shared" si="1"/>
        <v>0.53214120370370099</v>
      </c>
      <c r="H80">
        <v>3.01</v>
      </c>
      <c r="J80">
        <v>2.29</v>
      </c>
      <c r="K80">
        <v>6.8940000000000001</v>
      </c>
    </row>
    <row r="81" spans="1:11" x14ac:dyDescent="0.3">
      <c r="A81">
        <v>79</v>
      </c>
      <c r="B81">
        <v>19</v>
      </c>
      <c r="C81" s="74">
        <f t="shared" si="1"/>
        <v>0.53215277777777503</v>
      </c>
      <c r="H81">
        <v>2.99</v>
      </c>
      <c r="J81">
        <v>2.29</v>
      </c>
      <c r="K81">
        <v>6.8479999999999999</v>
      </c>
    </row>
    <row r="82" spans="1:11" x14ac:dyDescent="0.3">
      <c r="A82">
        <v>80</v>
      </c>
      <c r="B82">
        <v>20</v>
      </c>
      <c r="C82" s="74">
        <f t="shared" si="1"/>
        <v>0.53216435185184907</v>
      </c>
      <c r="H82">
        <v>2.99</v>
      </c>
      <c r="J82">
        <v>2.29</v>
      </c>
      <c r="K82">
        <v>6.84</v>
      </c>
    </row>
    <row r="83" spans="1:11" x14ac:dyDescent="0.3">
      <c r="A83">
        <v>81</v>
      </c>
      <c r="B83">
        <v>21</v>
      </c>
      <c r="C83" s="74">
        <f t="shared" si="1"/>
        <v>0.53217592592592311</v>
      </c>
      <c r="H83">
        <v>3</v>
      </c>
      <c r="J83">
        <v>2.29</v>
      </c>
      <c r="K83">
        <v>6.8639999999999999</v>
      </c>
    </row>
    <row r="84" spans="1:11" x14ac:dyDescent="0.3">
      <c r="A84">
        <v>82</v>
      </c>
      <c r="B84">
        <v>22</v>
      </c>
      <c r="C84" s="74">
        <f t="shared" si="1"/>
        <v>0.53218749999999715</v>
      </c>
      <c r="H84">
        <v>2.99</v>
      </c>
      <c r="J84">
        <v>2.29</v>
      </c>
      <c r="K84">
        <v>6.8460000000000001</v>
      </c>
    </row>
    <row r="85" spans="1:11" x14ac:dyDescent="0.3">
      <c r="A85">
        <v>83</v>
      </c>
      <c r="B85">
        <v>23</v>
      </c>
      <c r="C85" s="74">
        <f t="shared" si="1"/>
        <v>0.53219907407407119</v>
      </c>
      <c r="H85">
        <v>2.93</v>
      </c>
      <c r="J85">
        <v>2.29</v>
      </c>
      <c r="K85">
        <v>6.7</v>
      </c>
    </row>
    <row r="86" spans="1:11" x14ac:dyDescent="0.3">
      <c r="A86">
        <v>84</v>
      </c>
      <c r="B86">
        <v>24</v>
      </c>
      <c r="C86" s="74">
        <f t="shared" si="1"/>
        <v>0.53221064814814523</v>
      </c>
      <c r="H86">
        <v>2.96</v>
      </c>
      <c r="J86">
        <v>2.29</v>
      </c>
      <c r="K86">
        <v>6.7670000000000003</v>
      </c>
    </row>
    <row r="87" spans="1:11" x14ac:dyDescent="0.3">
      <c r="A87">
        <v>85</v>
      </c>
      <c r="B87">
        <v>25</v>
      </c>
      <c r="C87" s="74">
        <f t="shared" si="1"/>
        <v>0.53222222222221927</v>
      </c>
      <c r="H87">
        <v>2.94</v>
      </c>
      <c r="J87">
        <v>2.29</v>
      </c>
      <c r="K87">
        <v>6.7249999999999996</v>
      </c>
    </row>
    <row r="88" spans="1:11" x14ac:dyDescent="0.3">
      <c r="A88">
        <v>86</v>
      </c>
      <c r="B88">
        <v>26</v>
      </c>
      <c r="C88" s="74">
        <f t="shared" si="1"/>
        <v>0.5322337962962933</v>
      </c>
      <c r="H88">
        <v>2.98</v>
      </c>
      <c r="J88">
        <v>2.29</v>
      </c>
      <c r="K88">
        <v>6.8259999999999996</v>
      </c>
    </row>
    <row r="89" spans="1:11" x14ac:dyDescent="0.3">
      <c r="A89">
        <v>87</v>
      </c>
      <c r="B89">
        <v>27</v>
      </c>
      <c r="C89" s="74">
        <f t="shared" si="1"/>
        <v>0.53224537037036734</v>
      </c>
      <c r="H89">
        <v>2.99</v>
      </c>
      <c r="J89">
        <v>2.29</v>
      </c>
      <c r="K89">
        <v>6.8479999999999999</v>
      </c>
    </row>
    <row r="90" spans="1:11" x14ac:dyDescent="0.3">
      <c r="A90">
        <v>88</v>
      </c>
      <c r="B90">
        <v>28</v>
      </c>
      <c r="C90" s="74">
        <f t="shared" si="1"/>
        <v>0.53225694444444138</v>
      </c>
      <c r="H90">
        <v>2.96</v>
      </c>
      <c r="J90">
        <v>2.29</v>
      </c>
      <c r="K90">
        <v>6.78</v>
      </c>
    </row>
    <row r="91" spans="1:11" x14ac:dyDescent="0.3">
      <c r="A91">
        <v>89</v>
      </c>
      <c r="B91">
        <v>29</v>
      </c>
      <c r="C91" s="74">
        <f t="shared" si="1"/>
        <v>0.53226851851851542</v>
      </c>
      <c r="H91">
        <v>2.99</v>
      </c>
      <c r="J91">
        <v>2.29</v>
      </c>
      <c r="K91">
        <v>6.8410000000000002</v>
      </c>
    </row>
    <row r="92" spans="1:11" x14ac:dyDescent="0.3">
      <c r="A92">
        <v>90</v>
      </c>
      <c r="B92">
        <v>30</v>
      </c>
      <c r="C92" s="74">
        <f t="shared" si="1"/>
        <v>0.53228009259258946</v>
      </c>
      <c r="H92">
        <v>2.98</v>
      </c>
      <c r="J92">
        <v>2.29</v>
      </c>
      <c r="K92">
        <v>6.8360000000000003</v>
      </c>
    </row>
    <row r="93" spans="1:11" x14ac:dyDescent="0.3">
      <c r="A93">
        <v>91</v>
      </c>
      <c r="B93">
        <v>31</v>
      </c>
      <c r="C93" s="74">
        <f t="shared" si="1"/>
        <v>0.5322916666666635</v>
      </c>
      <c r="H93">
        <v>2.97</v>
      </c>
      <c r="J93">
        <v>2.29</v>
      </c>
      <c r="K93">
        <v>6.8029999999999999</v>
      </c>
    </row>
    <row r="94" spans="1:11" x14ac:dyDescent="0.3">
      <c r="A94">
        <v>92</v>
      </c>
      <c r="B94">
        <v>32</v>
      </c>
      <c r="C94" s="74">
        <f t="shared" si="1"/>
        <v>0.53230324074073754</v>
      </c>
      <c r="H94">
        <v>3.02</v>
      </c>
      <c r="J94">
        <v>2.29</v>
      </c>
      <c r="K94">
        <v>6.9059999999999997</v>
      </c>
    </row>
    <row r="95" spans="1:11" x14ac:dyDescent="0.3">
      <c r="A95">
        <v>93</v>
      </c>
      <c r="B95">
        <v>33</v>
      </c>
      <c r="C95" s="74">
        <f t="shared" si="1"/>
        <v>0.53231481481481158</v>
      </c>
      <c r="H95">
        <v>3</v>
      </c>
      <c r="J95">
        <v>2.29</v>
      </c>
      <c r="K95">
        <v>6.8780000000000001</v>
      </c>
    </row>
    <row r="96" spans="1:11" x14ac:dyDescent="0.3">
      <c r="A96">
        <v>94</v>
      </c>
      <c r="B96">
        <v>34</v>
      </c>
      <c r="C96" s="74">
        <f t="shared" si="1"/>
        <v>0.53232638888888562</v>
      </c>
      <c r="H96">
        <v>2.97</v>
      </c>
      <c r="J96">
        <v>2.29</v>
      </c>
      <c r="K96">
        <v>6.8090000000000002</v>
      </c>
    </row>
    <row r="97" spans="1:11" x14ac:dyDescent="0.3">
      <c r="A97">
        <v>95</v>
      </c>
      <c r="B97">
        <v>35</v>
      </c>
      <c r="C97" s="74">
        <f t="shared" si="1"/>
        <v>0.53233796296295965</v>
      </c>
      <c r="H97">
        <v>2.97</v>
      </c>
      <c r="J97">
        <v>2.29</v>
      </c>
      <c r="K97">
        <v>6.8040000000000003</v>
      </c>
    </row>
    <row r="98" spans="1:11" x14ac:dyDescent="0.3">
      <c r="A98">
        <v>96</v>
      </c>
      <c r="B98">
        <v>36</v>
      </c>
      <c r="C98" s="74">
        <f t="shared" si="1"/>
        <v>0.53234953703703369</v>
      </c>
      <c r="H98">
        <v>2.97</v>
      </c>
      <c r="J98">
        <v>2.29</v>
      </c>
      <c r="K98">
        <v>6.7949999999999999</v>
      </c>
    </row>
    <row r="99" spans="1:11" x14ac:dyDescent="0.3">
      <c r="A99">
        <v>97</v>
      </c>
      <c r="B99">
        <v>37</v>
      </c>
      <c r="C99" s="74">
        <f t="shared" si="1"/>
        <v>0.53236111111110773</v>
      </c>
      <c r="H99">
        <v>3.02</v>
      </c>
      <c r="J99">
        <v>2.29</v>
      </c>
      <c r="K99">
        <v>6.9260000000000002</v>
      </c>
    </row>
    <row r="100" spans="1:11" x14ac:dyDescent="0.3">
      <c r="A100">
        <v>98</v>
      </c>
      <c r="B100">
        <v>38</v>
      </c>
      <c r="C100" s="74">
        <f t="shared" si="1"/>
        <v>0.53237268518518177</v>
      </c>
      <c r="H100">
        <v>2.99</v>
      </c>
      <c r="J100">
        <v>2.29</v>
      </c>
      <c r="K100">
        <v>6.8579999999999997</v>
      </c>
    </row>
    <row r="101" spans="1:11" x14ac:dyDescent="0.3">
      <c r="A101">
        <v>99</v>
      </c>
      <c r="B101">
        <v>39</v>
      </c>
      <c r="C101" s="74">
        <f t="shared" si="1"/>
        <v>0.53238425925925581</v>
      </c>
      <c r="H101">
        <v>3.03</v>
      </c>
      <c r="J101">
        <v>2.29</v>
      </c>
      <c r="K101">
        <v>6.944</v>
      </c>
    </row>
    <row r="102" spans="1:11" x14ac:dyDescent="0.3">
      <c r="A102">
        <v>100</v>
      </c>
      <c r="B102">
        <v>40</v>
      </c>
      <c r="C102" s="74">
        <f t="shared" si="1"/>
        <v>0.53239583333332985</v>
      </c>
      <c r="H102">
        <v>3.05</v>
      </c>
      <c r="J102">
        <v>2.29</v>
      </c>
      <c r="K102">
        <v>6.9939999999999998</v>
      </c>
    </row>
    <row r="103" spans="1:11" x14ac:dyDescent="0.3">
      <c r="A103">
        <v>101</v>
      </c>
      <c r="B103">
        <v>41</v>
      </c>
      <c r="C103" s="74">
        <f t="shared" si="1"/>
        <v>0.53240740740740389</v>
      </c>
      <c r="H103">
        <v>3.01</v>
      </c>
      <c r="J103">
        <v>2.29</v>
      </c>
      <c r="K103">
        <v>6.8970000000000002</v>
      </c>
    </row>
    <row r="104" spans="1:11" x14ac:dyDescent="0.3">
      <c r="A104">
        <v>102</v>
      </c>
      <c r="B104">
        <v>42</v>
      </c>
      <c r="C104" s="74">
        <f t="shared" si="1"/>
        <v>0.53241898148147793</v>
      </c>
      <c r="H104">
        <v>3.02</v>
      </c>
      <c r="J104">
        <v>2.29</v>
      </c>
      <c r="K104">
        <v>6.9119999999999999</v>
      </c>
    </row>
    <row r="105" spans="1:11" x14ac:dyDescent="0.3">
      <c r="A105">
        <v>103</v>
      </c>
      <c r="B105">
        <v>43</v>
      </c>
      <c r="C105" s="74">
        <f t="shared" si="1"/>
        <v>0.53243055555555197</v>
      </c>
      <c r="H105">
        <v>3</v>
      </c>
      <c r="J105">
        <v>2.29</v>
      </c>
      <c r="K105">
        <v>6.8609999999999998</v>
      </c>
    </row>
    <row r="106" spans="1:11" x14ac:dyDescent="0.3">
      <c r="A106">
        <v>104</v>
      </c>
      <c r="B106">
        <v>44</v>
      </c>
      <c r="C106" s="74">
        <f t="shared" si="1"/>
        <v>0.532442129629626</v>
      </c>
      <c r="H106">
        <v>2.97</v>
      </c>
      <c r="J106">
        <v>2.29</v>
      </c>
      <c r="K106">
        <v>6.8019999999999996</v>
      </c>
    </row>
    <row r="107" spans="1:11" x14ac:dyDescent="0.3">
      <c r="A107">
        <v>105</v>
      </c>
      <c r="B107">
        <v>45</v>
      </c>
      <c r="C107" s="74">
        <f t="shared" si="1"/>
        <v>0.53245370370370004</v>
      </c>
      <c r="H107">
        <v>3.01</v>
      </c>
      <c r="J107">
        <v>2.29</v>
      </c>
      <c r="K107">
        <v>6.8979999999999997</v>
      </c>
    </row>
    <row r="108" spans="1:11" x14ac:dyDescent="0.3">
      <c r="A108">
        <v>106</v>
      </c>
      <c r="B108">
        <v>46</v>
      </c>
      <c r="C108" s="74">
        <f t="shared" si="1"/>
        <v>0.53246527777777408</v>
      </c>
      <c r="H108">
        <v>3</v>
      </c>
      <c r="J108">
        <v>2.29</v>
      </c>
      <c r="K108">
        <v>6.8650000000000002</v>
      </c>
    </row>
    <row r="109" spans="1:11" x14ac:dyDescent="0.3">
      <c r="A109">
        <v>107</v>
      </c>
      <c r="B109">
        <v>47</v>
      </c>
      <c r="C109" s="74">
        <f t="shared" si="1"/>
        <v>0.53247685185184812</v>
      </c>
      <c r="H109">
        <v>3.01</v>
      </c>
      <c r="J109">
        <v>2.29</v>
      </c>
      <c r="K109">
        <v>6.899</v>
      </c>
    </row>
    <row r="110" spans="1:11" x14ac:dyDescent="0.3">
      <c r="A110">
        <v>108</v>
      </c>
      <c r="B110">
        <v>48</v>
      </c>
      <c r="C110" s="74">
        <f t="shared" si="1"/>
        <v>0.53248842592592216</v>
      </c>
      <c r="H110">
        <v>3.01</v>
      </c>
      <c r="J110">
        <v>2.29</v>
      </c>
      <c r="K110">
        <v>6.9009999999999998</v>
      </c>
    </row>
    <row r="111" spans="1:11" x14ac:dyDescent="0.3">
      <c r="A111">
        <v>109</v>
      </c>
      <c r="B111">
        <v>49</v>
      </c>
      <c r="C111" s="74">
        <f t="shared" si="1"/>
        <v>0.5324999999999962</v>
      </c>
      <c r="H111">
        <v>2.98</v>
      </c>
      <c r="J111">
        <v>2.29</v>
      </c>
      <c r="K111">
        <v>6.835</v>
      </c>
    </row>
    <row r="112" spans="1:11" x14ac:dyDescent="0.3">
      <c r="A112">
        <v>110</v>
      </c>
      <c r="B112">
        <v>50</v>
      </c>
      <c r="C112" s="74">
        <f t="shared" si="1"/>
        <v>0.53251157407407024</v>
      </c>
      <c r="H112">
        <v>2.96</v>
      </c>
      <c r="J112">
        <v>2.29</v>
      </c>
      <c r="K112">
        <v>6.78</v>
      </c>
    </row>
    <row r="113" spans="1:11" x14ac:dyDescent="0.3">
      <c r="A113">
        <v>111</v>
      </c>
      <c r="B113">
        <v>51</v>
      </c>
      <c r="C113" s="74">
        <f t="shared" si="1"/>
        <v>0.53252314814814428</v>
      </c>
      <c r="H113">
        <v>2.94</v>
      </c>
      <c r="J113">
        <v>2.29</v>
      </c>
      <c r="K113">
        <v>6.7439999999999998</v>
      </c>
    </row>
    <row r="114" spans="1:11" x14ac:dyDescent="0.3">
      <c r="A114">
        <v>112</v>
      </c>
      <c r="B114">
        <v>52</v>
      </c>
      <c r="C114" s="74">
        <f t="shared" si="1"/>
        <v>0.53253472222221832</v>
      </c>
      <c r="H114">
        <v>2.95</v>
      </c>
      <c r="J114">
        <v>2.29</v>
      </c>
      <c r="K114">
        <v>6.7649999999999997</v>
      </c>
    </row>
    <row r="115" spans="1:11" x14ac:dyDescent="0.3">
      <c r="A115">
        <v>113</v>
      </c>
      <c r="B115">
        <v>53</v>
      </c>
      <c r="C115" s="74">
        <f t="shared" si="1"/>
        <v>0.53254629629629235</v>
      </c>
      <c r="H115">
        <v>3</v>
      </c>
      <c r="J115">
        <v>2.29</v>
      </c>
      <c r="K115">
        <v>6.8609999999999998</v>
      </c>
    </row>
    <row r="116" spans="1:11" x14ac:dyDescent="0.3">
      <c r="A116">
        <v>114</v>
      </c>
      <c r="B116">
        <v>54</v>
      </c>
      <c r="C116" s="74">
        <f t="shared" si="1"/>
        <v>0.53255787037036639</v>
      </c>
      <c r="H116">
        <v>3.03</v>
      </c>
      <c r="J116">
        <v>2.29</v>
      </c>
      <c r="K116">
        <v>6.931</v>
      </c>
    </row>
    <row r="117" spans="1:11" x14ac:dyDescent="0.3">
      <c r="A117">
        <v>115</v>
      </c>
      <c r="B117">
        <v>55</v>
      </c>
      <c r="C117" s="74">
        <f t="shared" si="1"/>
        <v>0.53256944444444043</v>
      </c>
      <c r="H117">
        <v>3.03</v>
      </c>
      <c r="J117">
        <v>2.29</v>
      </c>
      <c r="K117">
        <v>6.9470000000000001</v>
      </c>
    </row>
    <row r="118" spans="1:11" x14ac:dyDescent="0.3">
      <c r="A118">
        <v>116</v>
      </c>
      <c r="B118">
        <v>56</v>
      </c>
      <c r="C118" s="74">
        <f t="shared" si="1"/>
        <v>0.53258101851851447</v>
      </c>
      <c r="H118">
        <v>2.99</v>
      </c>
      <c r="J118">
        <v>2.29</v>
      </c>
      <c r="K118">
        <v>6.8479999999999999</v>
      </c>
    </row>
    <row r="119" spans="1:11" x14ac:dyDescent="0.3">
      <c r="A119">
        <v>117</v>
      </c>
      <c r="B119">
        <v>57</v>
      </c>
      <c r="C119" s="74">
        <f t="shared" si="1"/>
        <v>0.53259259259258851</v>
      </c>
      <c r="H119">
        <v>3.05</v>
      </c>
      <c r="J119">
        <v>2.29</v>
      </c>
      <c r="K119">
        <v>6.9790000000000001</v>
      </c>
    </row>
    <row r="120" spans="1:11" x14ac:dyDescent="0.3">
      <c r="A120">
        <v>118</v>
      </c>
      <c r="B120">
        <v>58</v>
      </c>
      <c r="C120" s="74">
        <f t="shared" si="1"/>
        <v>0.53260416666666255</v>
      </c>
      <c r="H120">
        <v>2.99</v>
      </c>
      <c r="J120">
        <v>2.29</v>
      </c>
      <c r="K120">
        <v>6.8520000000000003</v>
      </c>
    </row>
    <row r="121" spans="1:11" x14ac:dyDescent="0.3">
      <c r="A121">
        <v>119</v>
      </c>
      <c r="B121">
        <v>59</v>
      </c>
      <c r="C121" s="74">
        <f t="shared" si="1"/>
        <v>0.53261574074073659</v>
      </c>
      <c r="H121">
        <v>3.05</v>
      </c>
      <c r="J121">
        <v>2.29</v>
      </c>
      <c r="K121">
        <v>6.9770000000000003</v>
      </c>
    </row>
    <row r="122" spans="1:11" x14ac:dyDescent="0.3">
      <c r="A122">
        <v>120</v>
      </c>
      <c r="B122">
        <v>60</v>
      </c>
      <c r="C122" s="74">
        <f t="shared" si="1"/>
        <v>0.53262731481481063</v>
      </c>
      <c r="H122">
        <v>3.01</v>
      </c>
      <c r="J122">
        <v>2.29</v>
      </c>
      <c r="K122">
        <v>6.8940000000000001</v>
      </c>
    </row>
    <row r="123" spans="1:11" x14ac:dyDescent="0.3">
      <c r="A123">
        <v>121</v>
      </c>
      <c r="B123">
        <v>1</v>
      </c>
      <c r="C123" s="74">
        <f t="shared" si="1"/>
        <v>0.53263888888888467</v>
      </c>
      <c r="H123">
        <v>3.01</v>
      </c>
      <c r="I123">
        <v>2.2400000000000002</v>
      </c>
      <c r="J123">
        <v>2.2400000000000002</v>
      </c>
      <c r="K123">
        <v>6.7450000000000001</v>
      </c>
    </row>
    <row r="124" spans="1:11" x14ac:dyDescent="0.3">
      <c r="A124">
        <v>122</v>
      </c>
      <c r="B124">
        <v>2</v>
      </c>
      <c r="C124" s="74">
        <f t="shared" si="1"/>
        <v>0.5326504629629587</v>
      </c>
      <c r="H124">
        <v>3.04</v>
      </c>
      <c r="J124">
        <v>2.2400000000000002</v>
      </c>
      <c r="K124">
        <v>6.8150000000000004</v>
      </c>
    </row>
    <row r="125" spans="1:11" x14ac:dyDescent="0.3">
      <c r="A125">
        <v>123</v>
      </c>
      <c r="B125">
        <v>3</v>
      </c>
      <c r="C125" s="74">
        <f t="shared" si="1"/>
        <v>0.53266203703703274</v>
      </c>
      <c r="H125">
        <v>3.03</v>
      </c>
      <c r="J125">
        <v>2.2400000000000002</v>
      </c>
      <c r="K125">
        <v>6.7839999999999998</v>
      </c>
    </row>
    <row r="126" spans="1:11" x14ac:dyDescent="0.3">
      <c r="A126">
        <v>124</v>
      </c>
      <c r="B126">
        <v>4</v>
      </c>
      <c r="C126" s="74">
        <f t="shared" si="1"/>
        <v>0.53267361111110678</v>
      </c>
      <c r="H126">
        <v>3.06</v>
      </c>
      <c r="J126">
        <v>2.2400000000000002</v>
      </c>
      <c r="K126">
        <v>6.8609999999999998</v>
      </c>
    </row>
    <row r="127" spans="1:11" x14ac:dyDescent="0.3">
      <c r="A127">
        <v>125</v>
      </c>
      <c r="B127">
        <v>5</v>
      </c>
      <c r="C127" s="74">
        <f t="shared" si="1"/>
        <v>0.53268518518518082</v>
      </c>
      <c r="H127">
        <v>3.08</v>
      </c>
      <c r="J127">
        <v>2.2400000000000002</v>
      </c>
      <c r="K127">
        <v>6.8949999999999996</v>
      </c>
    </row>
    <row r="128" spans="1:11" x14ac:dyDescent="0.3">
      <c r="A128">
        <v>126</v>
      </c>
      <c r="B128">
        <v>6</v>
      </c>
      <c r="C128" s="74">
        <f t="shared" si="1"/>
        <v>0.53269675925925486</v>
      </c>
      <c r="H128">
        <v>3.04</v>
      </c>
      <c r="J128">
        <v>2.2400000000000002</v>
      </c>
      <c r="K128">
        <v>6.8010000000000002</v>
      </c>
    </row>
    <row r="129" spans="1:11" x14ac:dyDescent="0.3">
      <c r="A129">
        <v>127</v>
      </c>
      <c r="B129">
        <v>7</v>
      </c>
      <c r="C129" s="74">
        <f t="shared" si="1"/>
        <v>0.5327083333333289</v>
      </c>
      <c r="H129">
        <v>3.09</v>
      </c>
      <c r="J129">
        <v>2.2400000000000002</v>
      </c>
      <c r="K129">
        <v>6.9119999999999999</v>
      </c>
    </row>
    <row r="130" spans="1:11" x14ac:dyDescent="0.3">
      <c r="A130">
        <v>128</v>
      </c>
      <c r="B130">
        <v>8</v>
      </c>
      <c r="C130" s="74">
        <f t="shared" si="1"/>
        <v>0.53271990740740294</v>
      </c>
      <c r="H130">
        <v>3.1</v>
      </c>
      <c r="J130">
        <v>2.2400000000000002</v>
      </c>
      <c r="K130">
        <v>6.94</v>
      </c>
    </row>
    <row r="131" spans="1:11" x14ac:dyDescent="0.3">
      <c r="A131">
        <v>129</v>
      </c>
      <c r="B131">
        <v>9</v>
      </c>
      <c r="C131" s="74">
        <f t="shared" si="1"/>
        <v>0.53273148148147698</v>
      </c>
      <c r="H131">
        <v>3.1</v>
      </c>
      <c r="J131">
        <v>2.2400000000000002</v>
      </c>
      <c r="K131">
        <v>6.95</v>
      </c>
    </row>
    <row r="132" spans="1:11" x14ac:dyDescent="0.3">
      <c r="A132">
        <v>130</v>
      </c>
      <c r="B132">
        <v>10</v>
      </c>
      <c r="C132" s="74">
        <f t="shared" si="1"/>
        <v>0.53274305555555101</v>
      </c>
      <c r="H132">
        <v>3.11</v>
      </c>
      <c r="J132">
        <v>2.2400000000000002</v>
      </c>
      <c r="K132">
        <v>6.9619999999999997</v>
      </c>
    </row>
    <row r="133" spans="1:11" x14ac:dyDescent="0.3">
      <c r="A133">
        <v>131</v>
      </c>
      <c r="B133">
        <v>11</v>
      </c>
      <c r="C133" s="74">
        <f t="shared" ref="C133:C196" si="2">C132+(1/(3600*24))</f>
        <v>0.53275462962962505</v>
      </c>
      <c r="H133">
        <v>3.05</v>
      </c>
      <c r="J133">
        <v>2.2400000000000002</v>
      </c>
      <c r="K133">
        <v>6.8220000000000001</v>
      </c>
    </row>
    <row r="134" spans="1:11" x14ac:dyDescent="0.3">
      <c r="A134">
        <v>132</v>
      </c>
      <c r="B134">
        <v>12</v>
      </c>
      <c r="C134" s="74">
        <f t="shared" si="2"/>
        <v>0.53276620370369909</v>
      </c>
      <c r="H134">
        <v>3.07</v>
      </c>
      <c r="J134">
        <v>2.2400000000000002</v>
      </c>
      <c r="K134">
        <v>6.8849999999999998</v>
      </c>
    </row>
    <row r="135" spans="1:11" x14ac:dyDescent="0.3">
      <c r="A135">
        <v>133</v>
      </c>
      <c r="B135">
        <v>13</v>
      </c>
      <c r="C135" s="74">
        <f t="shared" si="2"/>
        <v>0.53277777777777313</v>
      </c>
      <c r="H135">
        <v>3.1</v>
      </c>
      <c r="J135">
        <v>2.2400000000000002</v>
      </c>
      <c r="K135">
        <v>6.9359999999999999</v>
      </c>
    </row>
    <row r="136" spans="1:11" x14ac:dyDescent="0.3">
      <c r="A136">
        <v>134</v>
      </c>
      <c r="B136">
        <v>14</v>
      </c>
      <c r="C136" s="74">
        <f t="shared" si="2"/>
        <v>0.53278935185184717</v>
      </c>
      <c r="H136">
        <v>3.1</v>
      </c>
      <c r="J136">
        <v>2.2400000000000002</v>
      </c>
      <c r="K136">
        <v>6.9420000000000002</v>
      </c>
    </row>
    <row r="137" spans="1:11" x14ac:dyDescent="0.3">
      <c r="A137">
        <v>135</v>
      </c>
      <c r="B137">
        <v>15</v>
      </c>
      <c r="C137" s="74">
        <f t="shared" si="2"/>
        <v>0.53280092592592121</v>
      </c>
      <c r="H137">
        <v>3.04</v>
      </c>
      <c r="J137">
        <v>2.2400000000000002</v>
      </c>
      <c r="K137">
        <v>6.8029999999999999</v>
      </c>
    </row>
    <row r="138" spans="1:11" x14ac:dyDescent="0.3">
      <c r="A138">
        <v>136</v>
      </c>
      <c r="B138">
        <v>16</v>
      </c>
      <c r="C138" s="74">
        <f t="shared" si="2"/>
        <v>0.53281249999999525</v>
      </c>
      <c r="H138">
        <v>3.05</v>
      </c>
      <c r="J138">
        <v>2.2400000000000002</v>
      </c>
      <c r="K138">
        <v>6.8259999999999996</v>
      </c>
    </row>
    <row r="139" spans="1:11" x14ac:dyDescent="0.3">
      <c r="A139">
        <v>137</v>
      </c>
      <c r="B139">
        <v>17</v>
      </c>
      <c r="C139" s="74">
        <f t="shared" si="2"/>
        <v>0.53282407407406929</v>
      </c>
      <c r="H139">
        <v>3.03</v>
      </c>
      <c r="J139">
        <v>2.2400000000000002</v>
      </c>
      <c r="K139">
        <v>6.7960000000000003</v>
      </c>
    </row>
    <row r="140" spans="1:11" x14ac:dyDescent="0.3">
      <c r="A140">
        <v>138</v>
      </c>
      <c r="B140">
        <v>18</v>
      </c>
      <c r="C140" s="74">
        <f t="shared" si="2"/>
        <v>0.53283564814814333</v>
      </c>
      <c r="H140">
        <v>3.09</v>
      </c>
      <c r="J140">
        <v>2.2400000000000002</v>
      </c>
      <c r="K140">
        <v>6.9169999999999998</v>
      </c>
    </row>
    <row r="141" spans="1:11" x14ac:dyDescent="0.3">
      <c r="A141">
        <v>139</v>
      </c>
      <c r="B141">
        <v>19</v>
      </c>
      <c r="C141" s="74">
        <f t="shared" si="2"/>
        <v>0.53284722222221736</v>
      </c>
      <c r="H141">
        <v>3.07</v>
      </c>
      <c r="J141">
        <v>2.2400000000000002</v>
      </c>
      <c r="K141">
        <v>6.8780000000000001</v>
      </c>
    </row>
    <row r="142" spans="1:11" x14ac:dyDescent="0.3">
      <c r="A142">
        <v>140</v>
      </c>
      <c r="B142">
        <v>20</v>
      </c>
      <c r="C142" s="74">
        <f t="shared" si="2"/>
        <v>0.5328587962962914</v>
      </c>
      <c r="H142">
        <v>3.03</v>
      </c>
      <c r="J142">
        <v>2.2400000000000002</v>
      </c>
      <c r="K142">
        <v>6.798</v>
      </c>
    </row>
    <row r="143" spans="1:11" x14ac:dyDescent="0.3">
      <c r="A143">
        <v>141</v>
      </c>
      <c r="B143">
        <v>21</v>
      </c>
      <c r="C143" s="74">
        <f t="shared" si="2"/>
        <v>0.53287037037036544</v>
      </c>
      <c r="H143">
        <v>3.12</v>
      </c>
      <c r="J143">
        <v>2.2400000000000002</v>
      </c>
      <c r="K143">
        <v>6.9969999999999999</v>
      </c>
    </row>
    <row r="144" spans="1:11" x14ac:dyDescent="0.3">
      <c r="A144">
        <v>142</v>
      </c>
      <c r="B144">
        <v>22</v>
      </c>
      <c r="C144" s="74">
        <f t="shared" si="2"/>
        <v>0.53288194444443948</v>
      </c>
      <c r="H144">
        <v>3.08</v>
      </c>
      <c r="J144">
        <v>2.2400000000000002</v>
      </c>
      <c r="K144">
        <v>6.9080000000000004</v>
      </c>
    </row>
    <row r="145" spans="1:11" x14ac:dyDescent="0.3">
      <c r="A145">
        <v>143</v>
      </c>
      <c r="B145">
        <v>23</v>
      </c>
      <c r="C145" s="74">
        <f t="shared" si="2"/>
        <v>0.53289351851851352</v>
      </c>
      <c r="H145">
        <v>3.1</v>
      </c>
      <c r="J145">
        <v>2.2400000000000002</v>
      </c>
      <c r="K145">
        <v>6.9409999999999998</v>
      </c>
    </row>
    <row r="146" spans="1:11" x14ac:dyDescent="0.3">
      <c r="A146">
        <v>144</v>
      </c>
      <c r="B146">
        <v>24</v>
      </c>
      <c r="C146" s="74">
        <f t="shared" si="2"/>
        <v>0.53290509259258756</v>
      </c>
      <c r="H146">
        <v>3.12</v>
      </c>
      <c r="J146">
        <v>2.2400000000000002</v>
      </c>
      <c r="K146">
        <v>6.9989999999999997</v>
      </c>
    </row>
    <row r="147" spans="1:11" x14ac:dyDescent="0.3">
      <c r="A147">
        <v>145</v>
      </c>
      <c r="B147">
        <v>25</v>
      </c>
      <c r="C147" s="74">
        <f t="shared" si="2"/>
        <v>0.5329166666666616</v>
      </c>
      <c r="H147">
        <v>3.06</v>
      </c>
      <c r="J147">
        <v>2.2400000000000002</v>
      </c>
      <c r="K147">
        <v>6.8490000000000002</v>
      </c>
    </row>
    <row r="148" spans="1:11" x14ac:dyDescent="0.3">
      <c r="A148">
        <v>146</v>
      </c>
      <c r="B148">
        <v>26</v>
      </c>
      <c r="C148" s="74">
        <f t="shared" si="2"/>
        <v>0.53292824074073564</v>
      </c>
      <c r="H148">
        <v>3.12</v>
      </c>
      <c r="J148">
        <v>2.2400000000000002</v>
      </c>
      <c r="K148">
        <v>6.98</v>
      </c>
    </row>
    <row r="149" spans="1:11" x14ac:dyDescent="0.3">
      <c r="A149">
        <v>147</v>
      </c>
      <c r="B149">
        <v>27</v>
      </c>
      <c r="C149" s="74">
        <f t="shared" si="2"/>
        <v>0.53293981481480968</v>
      </c>
      <c r="H149">
        <v>3.11</v>
      </c>
      <c r="J149">
        <v>2.2400000000000002</v>
      </c>
      <c r="K149">
        <v>6.9569999999999999</v>
      </c>
    </row>
    <row r="150" spans="1:11" x14ac:dyDescent="0.3">
      <c r="A150">
        <v>148</v>
      </c>
      <c r="B150">
        <v>28</v>
      </c>
      <c r="C150" s="74">
        <f t="shared" si="2"/>
        <v>0.53295138888888371</v>
      </c>
      <c r="H150">
        <v>3.07</v>
      </c>
      <c r="J150">
        <v>2.2400000000000002</v>
      </c>
      <c r="K150">
        <v>6.8719999999999999</v>
      </c>
    </row>
    <row r="151" spans="1:11" x14ac:dyDescent="0.3">
      <c r="A151">
        <v>149</v>
      </c>
      <c r="B151">
        <v>29</v>
      </c>
      <c r="C151" s="74">
        <f t="shared" si="2"/>
        <v>0.53296296296295775</v>
      </c>
      <c r="H151">
        <v>3.09</v>
      </c>
      <c r="J151">
        <v>2.2400000000000002</v>
      </c>
      <c r="K151">
        <v>6.9139999999999997</v>
      </c>
    </row>
    <row r="152" spans="1:11" x14ac:dyDescent="0.3">
      <c r="A152">
        <v>150</v>
      </c>
      <c r="B152">
        <v>30</v>
      </c>
      <c r="C152" s="74">
        <f t="shared" si="2"/>
        <v>0.53297453703703179</v>
      </c>
      <c r="H152">
        <v>3.09</v>
      </c>
      <c r="J152">
        <v>2.2400000000000002</v>
      </c>
      <c r="K152">
        <v>6.9130000000000003</v>
      </c>
    </row>
    <row r="153" spans="1:11" x14ac:dyDescent="0.3">
      <c r="A153">
        <v>151</v>
      </c>
      <c r="B153">
        <v>31</v>
      </c>
      <c r="C153" s="74">
        <f t="shared" si="2"/>
        <v>0.53298611111110583</v>
      </c>
      <c r="H153">
        <v>3.07</v>
      </c>
      <c r="J153">
        <v>2.2400000000000002</v>
      </c>
      <c r="K153">
        <v>6.875</v>
      </c>
    </row>
    <row r="154" spans="1:11" x14ac:dyDescent="0.3">
      <c r="A154">
        <v>152</v>
      </c>
      <c r="B154">
        <v>32</v>
      </c>
      <c r="C154" s="74">
        <f t="shared" si="2"/>
        <v>0.53299768518517987</v>
      </c>
      <c r="H154">
        <v>3.07</v>
      </c>
      <c r="J154">
        <v>2.2400000000000002</v>
      </c>
      <c r="K154">
        <v>6.8659999999999997</v>
      </c>
    </row>
    <row r="155" spans="1:11" x14ac:dyDescent="0.3">
      <c r="A155">
        <v>153</v>
      </c>
      <c r="B155">
        <v>33</v>
      </c>
      <c r="C155" s="74">
        <f t="shared" si="2"/>
        <v>0.53300925925925391</v>
      </c>
      <c r="H155">
        <v>3.07</v>
      </c>
      <c r="J155">
        <v>2.2400000000000002</v>
      </c>
      <c r="K155">
        <v>6.8659999999999997</v>
      </c>
    </row>
    <row r="156" spans="1:11" x14ac:dyDescent="0.3">
      <c r="A156">
        <v>154</v>
      </c>
      <c r="B156">
        <v>34</v>
      </c>
      <c r="C156" s="74">
        <f t="shared" si="2"/>
        <v>0.53302083333332795</v>
      </c>
      <c r="H156">
        <v>3.1</v>
      </c>
      <c r="J156">
        <v>2.2400000000000002</v>
      </c>
      <c r="K156">
        <v>6.9539999999999997</v>
      </c>
    </row>
    <row r="157" spans="1:11" x14ac:dyDescent="0.3">
      <c r="A157">
        <v>155</v>
      </c>
      <c r="B157">
        <v>35</v>
      </c>
      <c r="C157" s="74">
        <f t="shared" si="2"/>
        <v>0.53303240740740199</v>
      </c>
      <c r="H157">
        <v>3.06</v>
      </c>
      <c r="J157">
        <v>2.2400000000000002</v>
      </c>
      <c r="K157">
        <v>6.8550000000000004</v>
      </c>
    </row>
    <row r="158" spans="1:11" x14ac:dyDescent="0.3">
      <c r="A158">
        <v>156</v>
      </c>
      <c r="B158">
        <v>36</v>
      </c>
      <c r="C158" s="74">
        <f t="shared" si="2"/>
        <v>0.53304398148147603</v>
      </c>
      <c r="H158">
        <v>3.1</v>
      </c>
      <c r="J158">
        <v>2.2400000000000002</v>
      </c>
      <c r="K158">
        <v>6.9459999999999997</v>
      </c>
    </row>
    <row r="159" spans="1:11" x14ac:dyDescent="0.3">
      <c r="A159">
        <v>157</v>
      </c>
      <c r="B159">
        <v>37</v>
      </c>
      <c r="C159" s="74">
        <f t="shared" si="2"/>
        <v>0.53305555555555006</v>
      </c>
      <c r="H159">
        <v>3.09</v>
      </c>
      <c r="J159">
        <v>2.2400000000000002</v>
      </c>
      <c r="K159">
        <v>6.915</v>
      </c>
    </row>
    <row r="160" spans="1:11" x14ac:dyDescent="0.3">
      <c r="A160">
        <v>158</v>
      </c>
      <c r="B160">
        <v>38</v>
      </c>
      <c r="C160" s="74">
        <f t="shared" si="2"/>
        <v>0.5330671296296241</v>
      </c>
      <c r="H160">
        <v>3.11</v>
      </c>
      <c r="J160">
        <v>2.2400000000000002</v>
      </c>
      <c r="K160">
        <v>6.9649999999999999</v>
      </c>
    </row>
    <row r="161" spans="1:11" x14ac:dyDescent="0.3">
      <c r="A161">
        <v>159</v>
      </c>
      <c r="B161">
        <v>39</v>
      </c>
      <c r="C161" s="74">
        <f t="shared" si="2"/>
        <v>0.53307870370369814</v>
      </c>
      <c r="H161">
        <v>3.09</v>
      </c>
      <c r="J161">
        <v>2.2400000000000002</v>
      </c>
      <c r="K161">
        <v>6.9189999999999996</v>
      </c>
    </row>
    <row r="162" spans="1:11" x14ac:dyDescent="0.3">
      <c r="A162">
        <v>160</v>
      </c>
      <c r="B162">
        <v>40</v>
      </c>
      <c r="C162" s="74">
        <f t="shared" si="2"/>
        <v>0.53309027777777218</v>
      </c>
      <c r="H162">
        <v>3.09</v>
      </c>
      <c r="J162">
        <v>2.2400000000000002</v>
      </c>
      <c r="K162">
        <v>6.9329999999999998</v>
      </c>
    </row>
    <row r="163" spans="1:11" x14ac:dyDescent="0.3">
      <c r="A163">
        <v>161</v>
      </c>
      <c r="B163">
        <v>41</v>
      </c>
      <c r="C163" s="74">
        <f t="shared" si="2"/>
        <v>0.53310185185184622</v>
      </c>
      <c r="H163">
        <v>3.1</v>
      </c>
      <c r="J163">
        <v>2.2400000000000002</v>
      </c>
      <c r="K163">
        <v>6.9550000000000001</v>
      </c>
    </row>
    <row r="164" spans="1:11" x14ac:dyDescent="0.3">
      <c r="A164">
        <v>162</v>
      </c>
      <c r="B164">
        <v>42</v>
      </c>
      <c r="C164" s="74">
        <f t="shared" si="2"/>
        <v>0.53311342592592026</v>
      </c>
      <c r="H164">
        <v>3.09</v>
      </c>
      <c r="J164">
        <v>2.2400000000000002</v>
      </c>
      <c r="K164">
        <v>6.92</v>
      </c>
    </row>
    <row r="165" spans="1:11" x14ac:dyDescent="0.3">
      <c r="A165">
        <v>163</v>
      </c>
      <c r="B165">
        <v>43</v>
      </c>
      <c r="C165" s="74">
        <f t="shared" si="2"/>
        <v>0.5331249999999943</v>
      </c>
      <c r="H165">
        <v>3.09</v>
      </c>
      <c r="J165">
        <v>2.2400000000000002</v>
      </c>
      <c r="K165">
        <v>6.931</v>
      </c>
    </row>
    <row r="166" spans="1:11" x14ac:dyDescent="0.3">
      <c r="A166">
        <v>164</v>
      </c>
      <c r="B166">
        <v>44</v>
      </c>
      <c r="C166" s="74">
        <f t="shared" si="2"/>
        <v>0.53313657407406834</v>
      </c>
      <c r="H166">
        <v>3.08</v>
      </c>
      <c r="J166">
        <v>2.2400000000000002</v>
      </c>
      <c r="K166">
        <v>6.8920000000000003</v>
      </c>
    </row>
    <row r="167" spans="1:11" x14ac:dyDescent="0.3">
      <c r="A167">
        <v>165</v>
      </c>
      <c r="B167">
        <v>45</v>
      </c>
      <c r="C167" s="74">
        <f t="shared" si="2"/>
        <v>0.53314814814814238</v>
      </c>
      <c r="H167">
        <v>3.07</v>
      </c>
      <c r="J167">
        <v>2.2400000000000002</v>
      </c>
      <c r="K167">
        <v>6.8819999999999997</v>
      </c>
    </row>
    <row r="168" spans="1:11" x14ac:dyDescent="0.3">
      <c r="A168">
        <v>166</v>
      </c>
      <c r="B168">
        <v>46</v>
      </c>
      <c r="C168" s="74">
        <f t="shared" si="2"/>
        <v>0.53315972222221641</v>
      </c>
      <c r="H168">
        <v>3.11</v>
      </c>
      <c r="J168">
        <v>2.2400000000000002</v>
      </c>
      <c r="K168">
        <v>6.9630000000000001</v>
      </c>
    </row>
    <row r="169" spans="1:11" x14ac:dyDescent="0.3">
      <c r="A169">
        <v>167</v>
      </c>
      <c r="B169">
        <v>47</v>
      </c>
      <c r="C169" s="74">
        <f t="shared" si="2"/>
        <v>0.53317129629629045</v>
      </c>
      <c r="H169">
        <v>3.06</v>
      </c>
      <c r="J169">
        <v>2.2400000000000002</v>
      </c>
      <c r="K169">
        <v>6.851</v>
      </c>
    </row>
    <row r="170" spans="1:11" x14ac:dyDescent="0.3">
      <c r="A170">
        <v>168</v>
      </c>
      <c r="B170">
        <v>48</v>
      </c>
      <c r="C170" s="74">
        <f t="shared" si="2"/>
        <v>0.53318287037036449</v>
      </c>
      <c r="H170">
        <v>3.07</v>
      </c>
      <c r="J170">
        <v>2.2400000000000002</v>
      </c>
      <c r="K170">
        <v>6.8849999999999998</v>
      </c>
    </row>
    <row r="171" spans="1:11" x14ac:dyDescent="0.3">
      <c r="A171">
        <v>169</v>
      </c>
      <c r="B171">
        <v>49</v>
      </c>
      <c r="C171" s="74">
        <f t="shared" si="2"/>
        <v>0.53319444444443853</v>
      </c>
      <c r="H171">
        <v>3.06</v>
      </c>
      <c r="J171">
        <v>2.2400000000000002</v>
      </c>
      <c r="K171">
        <v>6.8470000000000004</v>
      </c>
    </row>
    <row r="172" spans="1:11" x14ac:dyDescent="0.3">
      <c r="A172">
        <v>170</v>
      </c>
      <c r="B172">
        <v>50</v>
      </c>
      <c r="C172" s="74">
        <f t="shared" si="2"/>
        <v>0.53320601851851257</v>
      </c>
      <c r="H172">
        <v>3.1</v>
      </c>
      <c r="J172">
        <v>2.2400000000000002</v>
      </c>
      <c r="K172">
        <v>6.9390000000000001</v>
      </c>
    </row>
    <row r="173" spans="1:11" x14ac:dyDescent="0.3">
      <c r="A173">
        <v>171</v>
      </c>
      <c r="B173">
        <v>51</v>
      </c>
      <c r="C173" s="74">
        <f t="shared" si="2"/>
        <v>0.53321759259258661</v>
      </c>
      <c r="H173">
        <v>3.03</v>
      </c>
      <c r="J173">
        <v>2.2400000000000002</v>
      </c>
      <c r="K173">
        <v>6.7859999999999996</v>
      </c>
    </row>
    <row r="174" spans="1:11" x14ac:dyDescent="0.3">
      <c r="A174">
        <v>172</v>
      </c>
      <c r="B174">
        <v>52</v>
      </c>
      <c r="C174" s="74">
        <f t="shared" si="2"/>
        <v>0.53322916666666065</v>
      </c>
      <c r="H174">
        <v>3.08</v>
      </c>
      <c r="J174">
        <v>2.2400000000000002</v>
      </c>
      <c r="K174">
        <v>6.9</v>
      </c>
    </row>
    <row r="175" spans="1:11" x14ac:dyDescent="0.3">
      <c r="A175">
        <v>173</v>
      </c>
      <c r="B175">
        <v>53</v>
      </c>
      <c r="C175" s="74">
        <f t="shared" si="2"/>
        <v>0.53324074074073469</v>
      </c>
      <c r="H175">
        <v>3.06</v>
      </c>
      <c r="J175">
        <v>2.2400000000000002</v>
      </c>
      <c r="K175">
        <v>6.8460000000000001</v>
      </c>
    </row>
    <row r="176" spans="1:11" x14ac:dyDescent="0.3">
      <c r="A176">
        <v>174</v>
      </c>
      <c r="B176">
        <v>54</v>
      </c>
      <c r="C176" s="74">
        <f t="shared" si="2"/>
        <v>0.53325231481480873</v>
      </c>
      <c r="H176">
        <v>3.05</v>
      </c>
      <c r="J176">
        <v>2.2400000000000002</v>
      </c>
      <c r="K176">
        <v>6.827</v>
      </c>
    </row>
    <row r="177" spans="1:11" x14ac:dyDescent="0.3">
      <c r="A177">
        <v>175</v>
      </c>
      <c r="B177">
        <v>55</v>
      </c>
      <c r="C177" s="74">
        <f t="shared" si="2"/>
        <v>0.53326388888888276</v>
      </c>
      <c r="H177">
        <v>3.04</v>
      </c>
      <c r="J177">
        <v>2.2400000000000002</v>
      </c>
      <c r="K177">
        <v>6.8029999999999999</v>
      </c>
    </row>
    <row r="178" spans="1:11" x14ac:dyDescent="0.3">
      <c r="A178">
        <v>176</v>
      </c>
      <c r="B178">
        <v>56</v>
      </c>
      <c r="C178" s="74">
        <f t="shared" si="2"/>
        <v>0.5332754629629568</v>
      </c>
      <c r="H178">
        <v>3.01</v>
      </c>
      <c r="J178">
        <v>2.2400000000000002</v>
      </c>
      <c r="K178">
        <v>6.7450000000000001</v>
      </c>
    </row>
    <row r="179" spans="1:11" x14ac:dyDescent="0.3">
      <c r="A179">
        <v>177</v>
      </c>
      <c r="B179">
        <v>57</v>
      </c>
      <c r="C179" s="74">
        <f t="shared" si="2"/>
        <v>0.53328703703703084</v>
      </c>
      <c r="H179">
        <v>3</v>
      </c>
      <c r="J179">
        <v>2.2400000000000002</v>
      </c>
      <c r="K179">
        <v>6.7169999999999996</v>
      </c>
    </row>
    <row r="180" spans="1:11" x14ac:dyDescent="0.3">
      <c r="A180">
        <v>178</v>
      </c>
      <c r="B180">
        <v>58</v>
      </c>
      <c r="C180" s="74">
        <f t="shared" si="2"/>
        <v>0.53329861111110488</v>
      </c>
      <c r="H180">
        <v>2.99</v>
      </c>
      <c r="J180">
        <v>2.2400000000000002</v>
      </c>
      <c r="K180">
        <v>6.6879999999999997</v>
      </c>
    </row>
    <row r="181" spans="1:11" x14ac:dyDescent="0.3">
      <c r="A181">
        <v>179</v>
      </c>
      <c r="B181">
        <v>59</v>
      </c>
      <c r="C181" s="74">
        <f t="shared" si="2"/>
        <v>0.53331018518517892</v>
      </c>
      <c r="H181">
        <v>2.98</v>
      </c>
      <c r="J181">
        <v>2.2400000000000002</v>
      </c>
      <c r="K181">
        <v>6.6859999999999999</v>
      </c>
    </row>
    <row r="182" spans="1:11" x14ac:dyDescent="0.3">
      <c r="A182">
        <v>180</v>
      </c>
      <c r="B182">
        <v>60</v>
      </c>
      <c r="C182" s="74">
        <f t="shared" si="2"/>
        <v>0.53332175925925296</v>
      </c>
      <c r="H182">
        <v>3.03</v>
      </c>
      <c r="J182">
        <v>2.2400000000000002</v>
      </c>
      <c r="K182">
        <v>6.7910000000000004</v>
      </c>
    </row>
    <row r="183" spans="1:11" x14ac:dyDescent="0.3">
      <c r="A183">
        <v>181</v>
      </c>
      <c r="B183">
        <v>1</v>
      </c>
      <c r="C183" s="74">
        <f t="shared" si="2"/>
        <v>0.533333333333327</v>
      </c>
      <c r="H183">
        <v>3.04</v>
      </c>
      <c r="I183">
        <v>2.2000000000000002</v>
      </c>
      <c r="J183">
        <v>2.2000000000000002</v>
      </c>
      <c r="K183">
        <v>6.6829999999999998</v>
      </c>
    </row>
    <row r="184" spans="1:11" x14ac:dyDescent="0.3">
      <c r="A184">
        <v>182</v>
      </c>
      <c r="B184">
        <v>2</v>
      </c>
      <c r="C184" s="74">
        <f t="shared" si="2"/>
        <v>0.53334490740740104</v>
      </c>
      <c r="H184">
        <v>3</v>
      </c>
      <c r="J184">
        <v>2.2000000000000002</v>
      </c>
      <c r="K184">
        <v>6.609</v>
      </c>
    </row>
    <row r="185" spans="1:11" x14ac:dyDescent="0.3">
      <c r="A185">
        <v>183</v>
      </c>
      <c r="B185">
        <v>3</v>
      </c>
      <c r="C185" s="74">
        <f t="shared" si="2"/>
        <v>0.53335648148147508</v>
      </c>
      <c r="H185">
        <v>3.08</v>
      </c>
      <c r="J185">
        <v>2.2000000000000002</v>
      </c>
      <c r="K185">
        <v>6.77</v>
      </c>
    </row>
    <row r="186" spans="1:11" x14ac:dyDescent="0.3">
      <c r="A186">
        <v>184</v>
      </c>
      <c r="B186">
        <v>4</v>
      </c>
      <c r="C186" s="74">
        <f t="shared" si="2"/>
        <v>0.53336805555554911</v>
      </c>
      <c r="H186">
        <v>3.06</v>
      </c>
      <c r="J186">
        <v>2.2000000000000002</v>
      </c>
      <c r="K186">
        <v>6.7270000000000003</v>
      </c>
    </row>
    <row r="187" spans="1:11" x14ac:dyDescent="0.3">
      <c r="A187">
        <v>185</v>
      </c>
      <c r="B187">
        <v>5</v>
      </c>
      <c r="C187" s="74">
        <f t="shared" si="2"/>
        <v>0.53337962962962315</v>
      </c>
      <c r="H187">
        <v>3.04</v>
      </c>
      <c r="J187">
        <v>2.2000000000000002</v>
      </c>
      <c r="K187">
        <v>6.6980000000000004</v>
      </c>
    </row>
    <row r="188" spans="1:11" x14ac:dyDescent="0.3">
      <c r="A188">
        <v>186</v>
      </c>
      <c r="B188">
        <v>6</v>
      </c>
      <c r="C188" s="74">
        <f t="shared" si="2"/>
        <v>0.53339120370369719</v>
      </c>
      <c r="H188">
        <v>3.04</v>
      </c>
      <c r="J188">
        <v>2.2000000000000002</v>
      </c>
      <c r="K188">
        <v>6.6959999999999997</v>
      </c>
    </row>
    <row r="189" spans="1:11" x14ac:dyDescent="0.3">
      <c r="A189">
        <v>187</v>
      </c>
      <c r="B189">
        <v>7</v>
      </c>
      <c r="C189" s="74">
        <f t="shared" si="2"/>
        <v>0.53340277777777123</v>
      </c>
      <c r="H189">
        <v>3.01</v>
      </c>
      <c r="J189">
        <v>2.2000000000000002</v>
      </c>
      <c r="K189">
        <v>6.6219999999999999</v>
      </c>
    </row>
    <row r="190" spans="1:11" x14ac:dyDescent="0.3">
      <c r="A190">
        <v>188</v>
      </c>
      <c r="B190">
        <v>8</v>
      </c>
      <c r="C190" s="74">
        <f t="shared" si="2"/>
        <v>0.53341435185184527</v>
      </c>
      <c r="H190">
        <v>3.05</v>
      </c>
      <c r="J190">
        <v>2.2000000000000002</v>
      </c>
      <c r="K190">
        <v>6.7149999999999999</v>
      </c>
    </row>
    <row r="191" spans="1:11" x14ac:dyDescent="0.3">
      <c r="A191">
        <v>189</v>
      </c>
      <c r="B191">
        <v>9</v>
      </c>
      <c r="C191" s="74">
        <f t="shared" si="2"/>
        <v>0.53342592592591931</v>
      </c>
      <c r="H191">
        <v>3</v>
      </c>
      <c r="J191">
        <v>2.2000000000000002</v>
      </c>
      <c r="K191">
        <v>6.593</v>
      </c>
    </row>
    <row r="192" spans="1:11" x14ac:dyDescent="0.3">
      <c r="A192">
        <v>190</v>
      </c>
      <c r="B192">
        <v>10</v>
      </c>
      <c r="C192" s="74">
        <f t="shared" si="2"/>
        <v>0.53343749999999335</v>
      </c>
      <c r="H192">
        <v>3.02</v>
      </c>
      <c r="J192">
        <v>2.2000000000000002</v>
      </c>
      <c r="K192">
        <v>6.6369999999999996</v>
      </c>
    </row>
    <row r="193" spans="1:11" x14ac:dyDescent="0.3">
      <c r="A193">
        <v>191</v>
      </c>
      <c r="B193">
        <v>11</v>
      </c>
      <c r="C193" s="74">
        <f t="shared" si="2"/>
        <v>0.53344907407406739</v>
      </c>
      <c r="H193">
        <v>3.04</v>
      </c>
      <c r="J193">
        <v>2.2000000000000002</v>
      </c>
      <c r="K193">
        <v>6.6829999999999998</v>
      </c>
    </row>
    <row r="194" spans="1:11" x14ac:dyDescent="0.3">
      <c r="A194">
        <v>192</v>
      </c>
      <c r="B194">
        <v>12</v>
      </c>
      <c r="C194" s="74">
        <f t="shared" si="2"/>
        <v>0.53346064814814143</v>
      </c>
      <c r="H194">
        <v>3.03</v>
      </c>
      <c r="J194">
        <v>2.2000000000000002</v>
      </c>
      <c r="K194">
        <v>6.6669999999999998</v>
      </c>
    </row>
    <row r="195" spans="1:11" x14ac:dyDescent="0.3">
      <c r="A195">
        <v>193</v>
      </c>
      <c r="B195">
        <v>13</v>
      </c>
      <c r="C195" s="74">
        <f t="shared" si="2"/>
        <v>0.53347222222221546</v>
      </c>
      <c r="H195">
        <v>3.02</v>
      </c>
      <c r="J195">
        <v>2.2000000000000002</v>
      </c>
      <c r="K195">
        <v>6.64</v>
      </c>
    </row>
    <row r="196" spans="1:11" x14ac:dyDescent="0.3">
      <c r="A196">
        <v>194</v>
      </c>
      <c r="B196">
        <v>14</v>
      </c>
      <c r="C196" s="74">
        <f t="shared" si="2"/>
        <v>0.5334837962962895</v>
      </c>
      <c r="H196">
        <v>2.96</v>
      </c>
      <c r="J196">
        <v>2.2000000000000002</v>
      </c>
      <c r="K196">
        <v>6.5209999999999999</v>
      </c>
    </row>
    <row r="197" spans="1:11" x14ac:dyDescent="0.3">
      <c r="A197">
        <v>195</v>
      </c>
      <c r="B197">
        <v>15</v>
      </c>
      <c r="C197" s="74">
        <f t="shared" ref="C197:C260" si="3">C196+(1/(3600*24))</f>
        <v>0.53349537037036354</v>
      </c>
      <c r="H197">
        <v>3</v>
      </c>
      <c r="J197">
        <v>2.2000000000000002</v>
      </c>
      <c r="K197">
        <v>6.6109999999999998</v>
      </c>
    </row>
    <row r="198" spans="1:11" x14ac:dyDescent="0.3">
      <c r="A198">
        <v>196</v>
      </c>
      <c r="B198">
        <v>16</v>
      </c>
      <c r="C198" s="74">
        <f t="shared" si="3"/>
        <v>0.53350694444443758</v>
      </c>
      <c r="H198">
        <v>2.96</v>
      </c>
      <c r="J198">
        <v>2.2000000000000002</v>
      </c>
      <c r="K198">
        <v>6.52</v>
      </c>
    </row>
    <row r="199" spans="1:11" x14ac:dyDescent="0.3">
      <c r="A199">
        <v>197</v>
      </c>
      <c r="B199">
        <v>17</v>
      </c>
      <c r="C199" s="74">
        <f t="shared" si="3"/>
        <v>0.53351851851851162</v>
      </c>
      <c r="H199">
        <v>2.93</v>
      </c>
      <c r="J199">
        <v>2.2000000000000002</v>
      </c>
      <c r="K199">
        <v>6.4390000000000001</v>
      </c>
    </row>
    <row r="200" spans="1:11" x14ac:dyDescent="0.3">
      <c r="A200">
        <v>198</v>
      </c>
      <c r="B200">
        <v>18</v>
      </c>
      <c r="C200" s="74">
        <f t="shared" si="3"/>
        <v>0.53353009259258566</v>
      </c>
      <c r="H200">
        <v>2.98</v>
      </c>
      <c r="J200">
        <v>2.2000000000000002</v>
      </c>
      <c r="K200">
        <v>6.5659999999999998</v>
      </c>
    </row>
    <row r="201" spans="1:11" x14ac:dyDescent="0.3">
      <c r="A201">
        <v>199</v>
      </c>
      <c r="B201">
        <v>19</v>
      </c>
      <c r="C201" s="74">
        <f t="shared" si="3"/>
        <v>0.5335416666666597</v>
      </c>
      <c r="H201">
        <v>2.99</v>
      </c>
      <c r="J201">
        <v>2.2000000000000002</v>
      </c>
      <c r="K201">
        <v>6.5709999999999997</v>
      </c>
    </row>
    <row r="202" spans="1:11" x14ac:dyDescent="0.3">
      <c r="A202">
        <v>200</v>
      </c>
      <c r="B202">
        <v>20</v>
      </c>
      <c r="C202" s="74">
        <f t="shared" si="3"/>
        <v>0.53355324074073374</v>
      </c>
      <c r="H202">
        <v>2.98</v>
      </c>
      <c r="J202">
        <v>2.2000000000000002</v>
      </c>
      <c r="K202">
        <v>6.5449999999999999</v>
      </c>
    </row>
    <row r="203" spans="1:11" x14ac:dyDescent="0.3">
      <c r="A203">
        <v>201</v>
      </c>
      <c r="B203">
        <v>21</v>
      </c>
      <c r="C203" s="74">
        <f t="shared" si="3"/>
        <v>0.53356481481480778</v>
      </c>
      <c r="H203">
        <v>2.93</v>
      </c>
      <c r="J203">
        <v>2.2000000000000002</v>
      </c>
      <c r="K203">
        <v>6.4409999999999998</v>
      </c>
    </row>
    <row r="204" spans="1:11" x14ac:dyDescent="0.3">
      <c r="A204">
        <v>202</v>
      </c>
      <c r="B204">
        <v>22</v>
      </c>
      <c r="C204" s="74">
        <f t="shared" si="3"/>
        <v>0.53357638888888181</v>
      </c>
      <c r="H204">
        <v>2.99</v>
      </c>
      <c r="J204">
        <v>2.2000000000000002</v>
      </c>
      <c r="K204">
        <v>6.5789999999999997</v>
      </c>
    </row>
    <row r="205" spans="1:11" x14ac:dyDescent="0.3">
      <c r="A205">
        <v>203</v>
      </c>
      <c r="B205">
        <v>23</v>
      </c>
      <c r="C205" s="74">
        <f t="shared" si="3"/>
        <v>0.53358796296295585</v>
      </c>
      <c r="H205">
        <v>2.92</v>
      </c>
      <c r="J205">
        <v>2.2000000000000002</v>
      </c>
      <c r="K205">
        <v>6.4329999999999998</v>
      </c>
    </row>
    <row r="206" spans="1:11" x14ac:dyDescent="0.3">
      <c r="A206">
        <v>204</v>
      </c>
      <c r="B206">
        <v>24</v>
      </c>
      <c r="C206" s="74">
        <f t="shared" si="3"/>
        <v>0.53359953703702989</v>
      </c>
      <c r="H206">
        <v>2.99</v>
      </c>
      <c r="J206">
        <v>2.2000000000000002</v>
      </c>
      <c r="K206">
        <v>6.5880000000000001</v>
      </c>
    </row>
    <row r="207" spans="1:11" x14ac:dyDescent="0.3">
      <c r="A207">
        <v>205</v>
      </c>
      <c r="B207">
        <v>25</v>
      </c>
      <c r="C207" s="74">
        <f t="shared" si="3"/>
        <v>0.53361111111110393</v>
      </c>
      <c r="H207">
        <v>2.97</v>
      </c>
      <c r="J207">
        <v>2.2000000000000002</v>
      </c>
      <c r="K207">
        <v>6.5250000000000004</v>
      </c>
    </row>
    <row r="208" spans="1:11" x14ac:dyDescent="0.3">
      <c r="A208">
        <v>206</v>
      </c>
      <c r="B208">
        <v>26</v>
      </c>
      <c r="C208" s="74">
        <f t="shared" si="3"/>
        <v>0.53362268518517797</v>
      </c>
      <c r="H208">
        <v>3.03</v>
      </c>
      <c r="J208">
        <v>2.2000000000000002</v>
      </c>
      <c r="K208">
        <v>6.6619999999999999</v>
      </c>
    </row>
    <row r="209" spans="1:11" x14ac:dyDescent="0.3">
      <c r="A209">
        <v>207</v>
      </c>
      <c r="B209">
        <v>27</v>
      </c>
      <c r="C209" s="74">
        <f t="shared" si="3"/>
        <v>0.53363425925925201</v>
      </c>
      <c r="H209">
        <v>3.01</v>
      </c>
      <c r="J209">
        <v>2.2000000000000002</v>
      </c>
      <c r="K209">
        <v>6.6109999999999998</v>
      </c>
    </row>
    <row r="210" spans="1:11" x14ac:dyDescent="0.3">
      <c r="A210">
        <v>208</v>
      </c>
      <c r="B210">
        <v>28</v>
      </c>
      <c r="C210" s="74">
        <f t="shared" si="3"/>
        <v>0.53364583333332605</v>
      </c>
      <c r="H210">
        <v>2.98</v>
      </c>
      <c r="J210">
        <v>2.2000000000000002</v>
      </c>
      <c r="K210">
        <v>6.5449999999999999</v>
      </c>
    </row>
    <row r="211" spans="1:11" x14ac:dyDescent="0.3">
      <c r="A211">
        <v>209</v>
      </c>
      <c r="B211">
        <v>29</v>
      </c>
      <c r="C211" s="74">
        <f t="shared" si="3"/>
        <v>0.53365740740740009</v>
      </c>
      <c r="H211">
        <v>2.98</v>
      </c>
      <c r="J211">
        <v>2.2000000000000002</v>
      </c>
      <c r="K211">
        <v>6.5609999999999999</v>
      </c>
    </row>
    <row r="212" spans="1:11" x14ac:dyDescent="0.3">
      <c r="A212">
        <v>210</v>
      </c>
      <c r="B212">
        <v>30</v>
      </c>
      <c r="C212" s="74">
        <f t="shared" si="3"/>
        <v>0.53366898148147413</v>
      </c>
      <c r="H212">
        <v>2.96</v>
      </c>
      <c r="J212">
        <v>2.2000000000000002</v>
      </c>
      <c r="K212">
        <v>6.5039999999999996</v>
      </c>
    </row>
    <row r="213" spans="1:11" x14ac:dyDescent="0.3">
      <c r="A213">
        <v>211</v>
      </c>
      <c r="B213">
        <v>31</v>
      </c>
      <c r="C213" s="74">
        <f t="shared" si="3"/>
        <v>0.53368055555554816</v>
      </c>
      <c r="H213">
        <v>2.97</v>
      </c>
      <c r="J213">
        <v>2.2000000000000002</v>
      </c>
      <c r="K213">
        <v>6.5259999999999998</v>
      </c>
    </row>
    <row r="214" spans="1:11" x14ac:dyDescent="0.3">
      <c r="A214">
        <v>212</v>
      </c>
      <c r="B214">
        <v>32</v>
      </c>
      <c r="C214" s="74">
        <f t="shared" si="3"/>
        <v>0.5336921296296222</v>
      </c>
      <c r="H214">
        <v>2.99</v>
      </c>
      <c r="J214">
        <v>2.2000000000000002</v>
      </c>
      <c r="K214">
        <v>6.569</v>
      </c>
    </row>
    <row r="215" spans="1:11" x14ac:dyDescent="0.3">
      <c r="A215">
        <v>213</v>
      </c>
      <c r="B215">
        <v>33</v>
      </c>
      <c r="C215" s="74">
        <f t="shared" si="3"/>
        <v>0.53370370370369624</v>
      </c>
      <c r="H215">
        <v>2.97</v>
      </c>
      <c r="J215">
        <v>2.2000000000000002</v>
      </c>
      <c r="K215">
        <v>6.5330000000000004</v>
      </c>
    </row>
    <row r="216" spans="1:11" x14ac:dyDescent="0.3">
      <c r="A216">
        <v>214</v>
      </c>
      <c r="B216">
        <v>34</v>
      </c>
      <c r="C216" s="74">
        <f t="shared" si="3"/>
        <v>0.53371527777777028</v>
      </c>
      <c r="H216">
        <v>2.97</v>
      </c>
      <c r="J216">
        <v>2.2000000000000002</v>
      </c>
      <c r="K216">
        <v>6.5449999999999999</v>
      </c>
    </row>
    <row r="217" spans="1:11" x14ac:dyDescent="0.3">
      <c r="A217">
        <v>215</v>
      </c>
      <c r="B217">
        <v>35</v>
      </c>
      <c r="C217" s="74">
        <f t="shared" si="3"/>
        <v>0.53372685185184432</v>
      </c>
      <c r="H217">
        <v>3</v>
      </c>
      <c r="J217">
        <v>2.2000000000000002</v>
      </c>
      <c r="K217">
        <v>6.593</v>
      </c>
    </row>
    <row r="218" spans="1:11" x14ac:dyDescent="0.3">
      <c r="A218">
        <v>216</v>
      </c>
      <c r="B218">
        <v>36</v>
      </c>
      <c r="C218" s="74">
        <f t="shared" si="3"/>
        <v>0.53373842592591836</v>
      </c>
      <c r="H218">
        <v>3.01</v>
      </c>
      <c r="J218">
        <v>2.2000000000000002</v>
      </c>
      <c r="K218">
        <v>6.617</v>
      </c>
    </row>
    <row r="219" spans="1:11" x14ac:dyDescent="0.3">
      <c r="A219">
        <v>217</v>
      </c>
      <c r="B219">
        <v>37</v>
      </c>
      <c r="C219" s="74">
        <f t="shared" si="3"/>
        <v>0.5337499999999924</v>
      </c>
      <c r="H219">
        <v>2.98</v>
      </c>
      <c r="J219">
        <v>2.2000000000000002</v>
      </c>
      <c r="K219">
        <v>6.5620000000000003</v>
      </c>
    </row>
    <row r="220" spans="1:11" x14ac:dyDescent="0.3">
      <c r="A220">
        <v>218</v>
      </c>
      <c r="B220">
        <v>38</v>
      </c>
      <c r="C220" s="74">
        <f t="shared" si="3"/>
        <v>0.53376157407406644</v>
      </c>
      <c r="H220">
        <v>2.98</v>
      </c>
      <c r="J220">
        <v>2.2000000000000002</v>
      </c>
      <c r="K220">
        <v>6.5640000000000001</v>
      </c>
    </row>
    <row r="221" spans="1:11" x14ac:dyDescent="0.3">
      <c r="A221">
        <v>219</v>
      </c>
      <c r="B221">
        <v>39</v>
      </c>
      <c r="C221" s="74">
        <f t="shared" si="3"/>
        <v>0.53377314814814047</v>
      </c>
      <c r="H221">
        <v>3.01</v>
      </c>
      <c r="J221">
        <v>2.2000000000000002</v>
      </c>
      <c r="K221">
        <v>6.6210000000000004</v>
      </c>
    </row>
    <row r="222" spans="1:11" x14ac:dyDescent="0.3">
      <c r="A222">
        <v>220</v>
      </c>
      <c r="B222">
        <v>40</v>
      </c>
      <c r="C222" s="74">
        <f t="shared" si="3"/>
        <v>0.53378472222221451</v>
      </c>
      <c r="H222">
        <v>3.02</v>
      </c>
      <c r="J222">
        <v>2.2000000000000002</v>
      </c>
      <c r="K222">
        <v>6.6449999999999996</v>
      </c>
    </row>
    <row r="223" spans="1:11" x14ac:dyDescent="0.3">
      <c r="A223">
        <v>221</v>
      </c>
      <c r="B223">
        <v>41</v>
      </c>
      <c r="C223" s="74">
        <f t="shared" si="3"/>
        <v>0.53379629629628855</v>
      </c>
      <c r="H223">
        <v>3.01</v>
      </c>
      <c r="J223">
        <v>2.2000000000000002</v>
      </c>
      <c r="K223">
        <v>6.625</v>
      </c>
    </row>
    <row r="224" spans="1:11" x14ac:dyDescent="0.3">
      <c r="A224">
        <v>222</v>
      </c>
      <c r="B224">
        <v>42</v>
      </c>
      <c r="C224" s="74">
        <f t="shared" si="3"/>
        <v>0.53380787037036259</v>
      </c>
      <c r="H224">
        <v>2.94</v>
      </c>
      <c r="J224">
        <v>2.2000000000000002</v>
      </c>
      <c r="K224">
        <v>6.4669999999999996</v>
      </c>
    </row>
    <row r="225" spans="1:11" x14ac:dyDescent="0.3">
      <c r="A225">
        <v>223</v>
      </c>
      <c r="B225">
        <v>43</v>
      </c>
      <c r="C225" s="74">
        <f t="shared" si="3"/>
        <v>0.53381944444443663</v>
      </c>
      <c r="H225">
        <v>2.95</v>
      </c>
      <c r="J225">
        <v>2.2000000000000002</v>
      </c>
      <c r="K225">
        <v>6.4790000000000001</v>
      </c>
    </row>
    <row r="226" spans="1:11" x14ac:dyDescent="0.3">
      <c r="A226">
        <v>224</v>
      </c>
      <c r="B226">
        <v>44</v>
      </c>
      <c r="C226" s="74">
        <f t="shared" si="3"/>
        <v>0.53383101851851067</v>
      </c>
      <c r="H226">
        <v>2.96</v>
      </c>
      <c r="J226">
        <v>2.2000000000000002</v>
      </c>
      <c r="K226">
        <v>6.5110000000000001</v>
      </c>
    </row>
    <row r="227" spans="1:11" x14ac:dyDescent="0.3">
      <c r="A227">
        <v>225</v>
      </c>
      <c r="B227">
        <v>45</v>
      </c>
      <c r="C227" s="74">
        <f t="shared" si="3"/>
        <v>0.53384259259258471</v>
      </c>
      <c r="H227">
        <v>2.92</v>
      </c>
      <c r="J227">
        <v>2.2000000000000002</v>
      </c>
      <c r="K227">
        <v>6.4160000000000004</v>
      </c>
    </row>
    <row r="228" spans="1:11" x14ac:dyDescent="0.3">
      <c r="A228">
        <v>226</v>
      </c>
      <c r="B228">
        <v>46</v>
      </c>
      <c r="C228" s="74">
        <f t="shared" si="3"/>
        <v>0.53385416666665875</v>
      </c>
      <c r="H228">
        <v>2.98</v>
      </c>
      <c r="J228">
        <v>2.2000000000000002</v>
      </c>
      <c r="K228">
        <v>6.5549999999999997</v>
      </c>
    </row>
    <row r="229" spans="1:11" x14ac:dyDescent="0.3">
      <c r="A229">
        <v>227</v>
      </c>
      <c r="B229">
        <v>47</v>
      </c>
      <c r="C229" s="74">
        <f t="shared" si="3"/>
        <v>0.53386574074073279</v>
      </c>
      <c r="H229">
        <v>2.94</v>
      </c>
      <c r="J229">
        <v>2.2000000000000002</v>
      </c>
      <c r="K229">
        <v>6.4640000000000004</v>
      </c>
    </row>
    <row r="230" spans="1:11" x14ac:dyDescent="0.3">
      <c r="A230">
        <v>228</v>
      </c>
      <c r="B230">
        <v>48</v>
      </c>
      <c r="C230" s="74">
        <f t="shared" si="3"/>
        <v>0.53387731481480682</v>
      </c>
      <c r="H230">
        <v>2.97</v>
      </c>
      <c r="J230">
        <v>2.2000000000000002</v>
      </c>
      <c r="K230">
        <v>6.5289999999999999</v>
      </c>
    </row>
    <row r="231" spans="1:11" x14ac:dyDescent="0.3">
      <c r="A231">
        <v>229</v>
      </c>
      <c r="B231">
        <v>49</v>
      </c>
      <c r="C231" s="74">
        <f t="shared" si="3"/>
        <v>0.53388888888888086</v>
      </c>
      <c r="H231">
        <v>2.96</v>
      </c>
      <c r="J231">
        <v>2.2000000000000002</v>
      </c>
      <c r="K231">
        <v>6.5010000000000003</v>
      </c>
    </row>
    <row r="232" spans="1:11" x14ac:dyDescent="0.3">
      <c r="A232">
        <v>230</v>
      </c>
      <c r="B232">
        <v>50</v>
      </c>
      <c r="C232" s="74">
        <f t="shared" si="3"/>
        <v>0.5339004629629549</v>
      </c>
      <c r="H232">
        <v>2.96</v>
      </c>
      <c r="J232">
        <v>2.2000000000000002</v>
      </c>
      <c r="K232">
        <v>6.5049999999999999</v>
      </c>
    </row>
    <row r="233" spans="1:11" x14ac:dyDescent="0.3">
      <c r="A233">
        <v>231</v>
      </c>
      <c r="B233">
        <v>51</v>
      </c>
      <c r="C233" s="74">
        <f t="shared" si="3"/>
        <v>0.53391203703702894</v>
      </c>
      <c r="H233">
        <v>2.93</v>
      </c>
      <c r="J233">
        <v>2.2000000000000002</v>
      </c>
      <c r="K233">
        <v>6.4409999999999998</v>
      </c>
    </row>
    <row r="234" spans="1:11" x14ac:dyDescent="0.3">
      <c r="A234">
        <v>232</v>
      </c>
      <c r="B234">
        <v>52</v>
      </c>
      <c r="C234" s="74">
        <f t="shared" si="3"/>
        <v>0.53392361111110298</v>
      </c>
      <c r="H234">
        <v>2.97</v>
      </c>
      <c r="J234">
        <v>2.2000000000000002</v>
      </c>
      <c r="K234">
        <v>6.5289999999999999</v>
      </c>
    </row>
    <row r="235" spans="1:11" x14ac:dyDescent="0.3">
      <c r="A235">
        <v>233</v>
      </c>
      <c r="B235">
        <v>53</v>
      </c>
      <c r="C235" s="74">
        <f t="shared" si="3"/>
        <v>0.53393518518517702</v>
      </c>
      <c r="H235">
        <v>2.94</v>
      </c>
      <c r="J235">
        <v>2.2000000000000002</v>
      </c>
      <c r="K235">
        <v>6.4690000000000003</v>
      </c>
    </row>
    <row r="236" spans="1:11" x14ac:dyDescent="0.3">
      <c r="A236">
        <v>234</v>
      </c>
      <c r="B236">
        <v>54</v>
      </c>
      <c r="C236" s="74">
        <f t="shared" si="3"/>
        <v>0.53394675925925106</v>
      </c>
      <c r="H236">
        <v>2.94</v>
      </c>
      <c r="J236">
        <v>2.2000000000000002</v>
      </c>
      <c r="K236">
        <v>6.4779999999999998</v>
      </c>
    </row>
    <row r="237" spans="1:11" x14ac:dyDescent="0.3">
      <c r="A237">
        <v>235</v>
      </c>
      <c r="B237">
        <v>55</v>
      </c>
      <c r="C237" s="74">
        <f t="shared" si="3"/>
        <v>0.5339583333333251</v>
      </c>
      <c r="H237">
        <v>2.97</v>
      </c>
      <c r="J237">
        <v>2.2000000000000002</v>
      </c>
      <c r="K237">
        <v>6.5410000000000004</v>
      </c>
    </row>
    <row r="238" spans="1:11" x14ac:dyDescent="0.3">
      <c r="A238">
        <v>236</v>
      </c>
      <c r="B238">
        <v>56</v>
      </c>
      <c r="C238" s="74">
        <f t="shared" si="3"/>
        <v>0.53396990740739914</v>
      </c>
      <c r="H238">
        <v>2.94</v>
      </c>
      <c r="J238">
        <v>2.2000000000000002</v>
      </c>
      <c r="K238">
        <v>6.4729999999999999</v>
      </c>
    </row>
    <row r="239" spans="1:11" x14ac:dyDescent="0.3">
      <c r="A239">
        <v>237</v>
      </c>
      <c r="B239">
        <v>57</v>
      </c>
      <c r="C239" s="74">
        <f t="shared" si="3"/>
        <v>0.53398148148147317</v>
      </c>
      <c r="H239">
        <v>3</v>
      </c>
      <c r="J239">
        <v>2.2000000000000002</v>
      </c>
      <c r="K239">
        <v>6.5949999999999998</v>
      </c>
    </row>
    <row r="240" spans="1:11" x14ac:dyDescent="0.3">
      <c r="A240">
        <v>238</v>
      </c>
      <c r="B240">
        <v>58</v>
      </c>
      <c r="C240" s="74">
        <f t="shared" si="3"/>
        <v>0.53399305555554721</v>
      </c>
      <c r="H240">
        <v>2.95</v>
      </c>
      <c r="J240">
        <v>2.2000000000000002</v>
      </c>
      <c r="K240">
        <v>6.4939999999999998</v>
      </c>
    </row>
    <row r="241" spans="1:11" x14ac:dyDescent="0.3">
      <c r="A241">
        <v>239</v>
      </c>
      <c r="B241">
        <v>59</v>
      </c>
      <c r="C241" s="74">
        <f t="shared" si="3"/>
        <v>0.53400462962962125</v>
      </c>
      <c r="H241">
        <v>2.99</v>
      </c>
      <c r="J241">
        <v>2.2000000000000002</v>
      </c>
      <c r="K241">
        <v>6.5830000000000002</v>
      </c>
    </row>
    <row r="242" spans="1:11" x14ac:dyDescent="0.3">
      <c r="A242">
        <v>240</v>
      </c>
      <c r="B242">
        <v>60</v>
      </c>
      <c r="C242" s="74">
        <f t="shared" si="3"/>
        <v>0.53401620370369529</v>
      </c>
      <c r="H242">
        <v>2.95</v>
      </c>
      <c r="J242">
        <v>2.2000000000000002</v>
      </c>
      <c r="K242">
        <v>6.4820000000000002</v>
      </c>
    </row>
    <row r="243" spans="1:11" x14ac:dyDescent="0.3">
      <c r="A243">
        <v>241</v>
      </c>
      <c r="B243">
        <v>1</v>
      </c>
      <c r="C243" s="74">
        <f t="shared" si="3"/>
        <v>0.53402777777776933</v>
      </c>
      <c r="H243">
        <v>2.97</v>
      </c>
      <c r="I243">
        <v>2.19</v>
      </c>
      <c r="J243">
        <v>2.19</v>
      </c>
      <c r="K243">
        <v>6.4969999999999999</v>
      </c>
    </row>
    <row r="244" spans="1:11" x14ac:dyDescent="0.3">
      <c r="A244">
        <v>242</v>
      </c>
      <c r="B244">
        <v>2</v>
      </c>
      <c r="C244" s="74">
        <f t="shared" si="3"/>
        <v>0.53403935185184337</v>
      </c>
      <c r="H244">
        <v>3.01</v>
      </c>
      <c r="J244">
        <v>2.19</v>
      </c>
      <c r="K244">
        <v>6.6</v>
      </c>
    </row>
    <row r="245" spans="1:11" x14ac:dyDescent="0.3">
      <c r="A245">
        <v>243</v>
      </c>
      <c r="B245">
        <v>3</v>
      </c>
      <c r="C245" s="74">
        <f t="shared" si="3"/>
        <v>0.53405092592591741</v>
      </c>
      <c r="H245">
        <v>2.96</v>
      </c>
      <c r="J245">
        <v>2.19</v>
      </c>
      <c r="K245">
        <v>6.4850000000000003</v>
      </c>
    </row>
    <row r="246" spans="1:11" x14ac:dyDescent="0.3">
      <c r="A246">
        <v>244</v>
      </c>
      <c r="B246">
        <v>4</v>
      </c>
      <c r="C246" s="74">
        <f t="shared" si="3"/>
        <v>0.53406249999999145</v>
      </c>
      <c r="H246">
        <v>3.02</v>
      </c>
      <c r="J246">
        <v>2.19</v>
      </c>
      <c r="K246">
        <v>6.6180000000000003</v>
      </c>
    </row>
    <row r="247" spans="1:11" x14ac:dyDescent="0.3">
      <c r="A247">
        <v>245</v>
      </c>
      <c r="B247">
        <v>5</v>
      </c>
      <c r="C247" s="74">
        <f t="shared" si="3"/>
        <v>0.53407407407406549</v>
      </c>
      <c r="H247">
        <v>3.03</v>
      </c>
      <c r="J247">
        <v>2.19</v>
      </c>
      <c r="K247">
        <v>6.633</v>
      </c>
    </row>
    <row r="248" spans="1:11" x14ac:dyDescent="0.3">
      <c r="A248">
        <v>246</v>
      </c>
      <c r="B248">
        <v>6</v>
      </c>
      <c r="C248" s="74">
        <f t="shared" si="3"/>
        <v>0.53408564814813952</v>
      </c>
      <c r="H248">
        <v>3</v>
      </c>
      <c r="J248">
        <v>2.19</v>
      </c>
      <c r="K248">
        <v>6.5730000000000004</v>
      </c>
    </row>
    <row r="249" spans="1:11" x14ac:dyDescent="0.3">
      <c r="A249">
        <v>247</v>
      </c>
      <c r="B249">
        <v>7</v>
      </c>
      <c r="C249" s="74">
        <f t="shared" si="3"/>
        <v>0.53409722222221356</v>
      </c>
      <c r="H249">
        <v>3</v>
      </c>
      <c r="J249">
        <v>2.19</v>
      </c>
      <c r="K249">
        <v>6.5640000000000001</v>
      </c>
    </row>
    <row r="250" spans="1:11" x14ac:dyDescent="0.3">
      <c r="A250">
        <v>248</v>
      </c>
      <c r="B250">
        <v>8</v>
      </c>
      <c r="C250" s="74">
        <f t="shared" si="3"/>
        <v>0.5341087962962876</v>
      </c>
      <c r="H250">
        <v>3.04</v>
      </c>
      <c r="J250">
        <v>2.19</v>
      </c>
      <c r="K250">
        <v>6.6509999999999998</v>
      </c>
    </row>
    <row r="251" spans="1:11" x14ac:dyDescent="0.3">
      <c r="A251">
        <v>249</v>
      </c>
      <c r="B251">
        <v>9</v>
      </c>
      <c r="C251" s="74">
        <f t="shared" si="3"/>
        <v>0.53412037037036164</v>
      </c>
      <c r="H251">
        <v>3</v>
      </c>
      <c r="J251">
        <v>2.19</v>
      </c>
      <c r="K251">
        <v>6.5650000000000004</v>
      </c>
    </row>
    <row r="252" spans="1:11" x14ac:dyDescent="0.3">
      <c r="A252">
        <v>250</v>
      </c>
      <c r="B252">
        <v>10</v>
      </c>
      <c r="C252" s="74">
        <f t="shared" si="3"/>
        <v>0.53413194444443568</v>
      </c>
      <c r="H252">
        <v>2.99</v>
      </c>
      <c r="J252">
        <v>2.19</v>
      </c>
      <c r="K252">
        <v>6.5549999999999997</v>
      </c>
    </row>
    <row r="253" spans="1:11" x14ac:dyDescent="0.3">
      <c r="A253">
        <v>251</v>
      </c>
      <c r="B253">
        <v>11</v>
      </c>
      <c r="C253" s="74">
        <f t="shared" si="3"/>
        <v>0.53414351851850972</v>
      </c>
      <c r="H253">
        <v>3.02</v>
      </c>
      <c r="J253">
        <v>2.19</v>
      </c>
      <c r="K253">
        <v>6.6120000000000001</v>
      </c>
    </row>
    <row r="254" spans="1:11" x14ac:dyDescent="0.3">
      <c r="A254">
        <v>252</v>
      </c>
      <c r="B254">
        <v>12</v>
      </c>
      <c r="C254" s="74">
        <f t="shared" si="3"/>
        <v>0.53415509259258376</v>
      </c>
      <c r="H254">
        <v>2.99</v>
      </c>
      <c r="J254">
        <v>2.19</v>
      </c>
      <c r="K254">
        <v>6.5430000000000001</v>
      </c>
    </row>
    <row r="255" spans="1:11" x14ac:dyDescent="0.3">
      <c r="A255">
        <v>253</v>
      </c>
      <c r="B255">
        <v>13</v>
      </c>
      <c r="C255" s="74">
        <f t="shared" si="3"/>
        <v>0.5341666666666578</v>
      </c>
      <c r="H255">
        <v>3.04</v>
      </c>
      <c r="J255">
        <v>2.19</v>
      </c>
      <c r="K255">
        <v>6.657</v>
      </c>
    </row>
    <row r="256" spans="1:11" x14ac:dyDescent="0.3">
      <c r="A256">
        <v>254</v>
      </c>
      <c r="B256">
        <v>14</v>
      </c>
      <c r="C256" s="74">
        <f t="shared" si="3"/>
        <v>0.53417824074073184</v>
      </c>
      <c r="H256">
        <v>3.04</v>
      </c>
      <c r="J256">
        <v>2.19</v>
      </c>
      <c r="K256">
        <v>6.6669999999999998</v>
      </c>
    </row>
    <row r="257" spans="1:11" x14ac:dyDescent="0.3">
      <c r="A257">
        <v>255</v>
      </c>
      <c r="B257">
        <v>15</v>
      </c>
      <c r="C257" s="74">
        <f t="shared" si="3"/>
        <v>0.53418981481480587</v>
      </c>
      <c r="H257">
        <v>3.09</v>
      </c>
      <c r="J257">
        <v>2.19</v>
      </c>
      <c r="K257">
        <v>6.7709999999999999</v>
      </c>
    </row>
    <row r="258" spans="1:11" x14ac:dyDescent="0.3">
      <c r="A258">
        <v>256</v>
      </c>
      <c r="B258">
        <v>16</v>
      </c>
      <c r="C258" s="74">
        <f t="shared" si="3"/>
        <v>0.53420138888887991</v>
      </c>
      <c r="H258">
        <v>3.07</v>
      </c>
      <c r="J258">
        <v>2.19</v>
      </c>
      <c r="K258">
        <v>6.7220000000000004</v>
      </c>
    </row>
    <row r="259" spans="1:11" x14ac:dyDescent="0.3">
      <c r="A259">
        <v>257</v>
      </c>
      <c r="B259">
        <v>17</v>
      </c>
      <c r="C259" s="74">
        <f t="shared" si="3"/>
        <v>0.53421296296295395</v>
      </c>
      <c r="H259">
        <v>3.04</v>
      </c>
      <c r="J259">
        <v>2.19</v>
      </c>
      <c r="K259">
        <v>6.6669999999999998</v>
      </c>
    </row>
    <row r="260" spans="1:11" x14ac:dyDescent="0.3">
      <c r="A260">
        <v>258</v>
      </c>
      <c r="B260">
        <v>18</v>
      </c>
      <c r="C260" s="74">
        <f t="shared" si="3"/>
        <v>0.53422453703702799</v>
      </c>
      <c r="H260">
        <v>3.1</v>
      </c>
      <c r="J260">
        <v>2.19</v>
      </c>
      <c r="K260">
        <v>6.7850000000000001</v>
      </c>
    </row>
    <row r="261" spans="1:11" x14ac:dyDescent="0.3">
      <c r="A261">
        <v>259</v>
      </c>
      <c r="B261">
        <v>19</v>
      </c>
      <c r="C261" s="74">
        <f t="shared" ref="C261:C324" si="4">C260+(1/(3600*24))</f>
        <v>0.53423611111110203</v>
      </c>
      <c r="H261">
        <v>3.04</v>
      </c>
      <c r="J261">
        <v>2.19</v>
      </c>
      <c r="K261">
        <v>6.6589999999999998</v>
      </c>
    </row>
    <row r="262" spans="1:11" x14ac:dyDescent="0.3">
      <c r="A262">
        <v>260</v>
      </c>
      <c r="B262">
        <v>20</v>
      </c>
      <c r="C262" s="74">
        <f t="shared" si="4"/>
        <v>0.53424768518517607</v>
      </c>
      <c r="H262">
        <v>3.06</v>
      </c>
      <c r="J262">
        <v>2.19</v>
      </c>
      <c r="K262">
        <v>6.7</v>
      </c>
    </row>
    <row r="263" spans="1:11" x14ac:dyDescent="0.3">
      <c r="A263">
        <v>261</v>
      </c>
      <c r="B263">
        <v>21</v>
      </c>
      <c r="C263" s="74">
        <f t="shared" si="4"/>
        <v>0.53425925925925011</v>
      </c>
      <c r="H263">
        <v>3.08</v>
      </c>
      <c r="J263">
        <v>2.19</v>
      </c>
      <c r="K263">
        <v>6.7370000000000001</v>
      </c>
    </row>
    <row r="264" spans="1:11" x14ac:dyDescent="0.3">
      <c r="A264">
        <v>262</v>
      </c>
      <c r="B264">
        <v>22</v>
      </c>
      <c r="C264" s="74">
        <f t="shared" si="4"/>
        <v>0.53427083333332415</v>
      </c>
      <c r="H264">
        <v>3.04</v>
      </c>
      <c r="J264">
        <v>2.19</v>
      </c>
      <c r="K264">
        <v>6.665</v>
      </c>
    </row>
    <row r="265" spans="1:11" x14ac:dyDescent="0.3">
      <c r="A265">
        <v>263</v>
      </c>
      <c r="B265">
        <v>23</v>
      </c>
      <c r="C265" s="74">
        <f t="shared" si="4"/>
        <v>0.53428240740739819</v>
      </c>
      <c r="H265">
        <v>3.05</v>
      </c>
      <c r="J265">
        <v>2.19</v>
      </c>
      <c r="K265">
        <v>6.6840000000000002</v>
      </c>
    </row>
    <row r="266" spans="1:11" x14ac:dyDescent="0.3">
      <c r="A266">
        <v>264</v>
      </c>
      <c r="B266">
        <v>24</v>
      </c>
      <c r="C266" s="74">
        <f t="shared" si="4"/>
        <v>0.53429398148147222</v>
      </c>
      <c r="H266">
        <v>3</v>
      </c>
      <c r="J266">
        <v>2.19</v>
      </c>
      <c r="K266">
        <v>6.577</v>
      </c>
    </row>
    <row r="267" spans="1:11" x14ac:dyDescent="0.3">
      <c r="A267">
        <v>265</v>
      </c>
      <c r="B267">
        <v>25</v>
      </c>
      <c r="C267" s="74">
        <f t="shared" si="4"/>
        <v>0.53430555555554626</v>
      </c>
      <c r="H267">
        <v>3.06</v>
      </c>
      <c r="J267">
        <v>2.19</v>
      </c>
      <c r="K267">
        <v>6.71</v>
      </c>
    </row>
    <row r="268" spans="1:11" x14ac:dyDescent="0.3">
      <c r="A268">
        <v>266</v>
      </c>
      <c r="B268">
        <v>26</v>
      </c>
      <c r="C268" s="74">
        <f t="shared" si="4"/>
        <v>0.5343171296296203</v>
      </c>
      <c r="H268">
        <v>3.03</v>
      </c>
      <c r="J268">
        <v>2.19</v>
      </c>
      <c r="K268">
        <v>6.6449999999999996</v>
      </c>
    </row>
    <row r="269" spans="1:11" x14ac:dyDescent="0.3">
      <c r="A269">
        <v>267</v>
      </c>
      <c r="B269">
        <v>27</v>
      </c>
      <c r="C269" s="74">
        <f t="shared" si="4"/>
        <v>0.53432870370369434</v>
      </c>
      <c r="H269">
        <v>3</v>
      </c>
      <c r="J269">
        <v>2.19</v>
      </c>
      <c r="K269">
        <v>6.5650000000000004</v>
      </c>
    </row>
    <row r="270" spans="1:11" x14ac:dyDescent="0.3">
      <c r="A270">
        <v>268</v>
      </c>
      <c r="B270">
        <v>28</v>
      </c>
      <c r="C270" s="74">
        <f t="shared" si="4"/>
        <v>0.53434027777776838</v>
      </c>
      <c r="H270">
        <v>3.04</v>
      </c>
      <c r="J270">
        <v>2.19</v>
      </c>
      <c r="K270">
        <v>6.65</v>
      </c>
    </row>
    <row r="271" spans="1:11" x14ac:dyDescent="0.3">
      <c r="A271">
        <v>269</v>
      </c>
      <c r="B271">
        <v>29</v>
      </c>
      <c r="C271" s="74">
        <f t="shared" si="4"/>
        <v>0.53435185185184242</v>
      </c>
      <c r="H271">
        <v>2.97</v>
      </c>
      <c r="J271">
        <v>2.19</v>
      </c>
      <c r="K271">
        <v>6.51</v>
      </c>
    </row>
    <row r="272" spans="1:11" x14ac:dyDescent="0.3">
      <c r="A272">
        <v>270</v>
      </c>
      <c r="B272">
        <v>30</v>
      </c>
      <c r="C272" s="74">
        <f t="shared" si="4"/>
        <v>0.53436342592591646</v>
      </c>
      <c r="H272">
        <v>3.01</v>
      </c>
      <c r="J272">
        <v>2.19</v>
      </c>
      <c r="K272">
        <v>6.585</v>
      </c>
    </row>
    <row r="273" spans="1:11" x14ac:dyDescent="0.3">
      <c r="A273">
        <v>271</v>
      </c>
      <c r="B273">
        <v>31</v>
      </c>
      <c r="C273" s="74">
        <f t="shared" si="4"/>
        <v>0.5343749999999905</v>
      </c>
      <c r="H273">
        <v>2.98</v>
      </c>
      <c r="J273">
        <v>2.19</v>
      </c>
      <c r="K273">
        <v>6.5259999999999998</v>
      </c>
    </row>
    <row r="274" spans="1:11" x14ac:dyDescent="0.3">
      <c r="A274">
        <v>272</v>
      </c>
      <c r="B274">
        <v>32</v>
      </c>
      <c r="C274" s="74">
        <f t="shared" si="4"/>
        <v>0.53438657407406454</v>
      </c>
      <c r="H274">
        <v>2.96</v>
      </c>
      <c r="J274">
        <v>2.19</v>
      </c>
      <c r="K274">
        <v>6.4749999999999996</v>
      </c>
    </row>
    <row r="275" spans="1:11" x14ac:dyDescent="0.3">
      <c r="A275">
        <v>273</v>
      </c>
      <c r="B275">
        <v>33</v>
      </c>
      <c r="C275" s="74">
        <f t="shared" si="4"/>
        <v>0.53439814814813857</v>
      </c>
      <c r="H275">
        <v>2.95</v>
      </c>
      <c r="J275">
        <v>2.19</v>
      </c>
      <c r="K275">
        <v>6.4710000000000001</v>
      </c>
    </row>
    <row r="276" spans="1:11" x14ac:dyDescent="0.3">
      <c r="A276">
        <v>274</v>
      </c>
      <c r="B276">
        <v>34</v>
      </c>
      <c r="C276" s="74">
        <f t="shared" si="4"/>
        <v>0.53440972222221261</v>
      </c>
      <c r="H276">
        <v>2.99</v>
      </c>
      <c r="J276">
        <v>2.19</v>
      </c>
      <c r="K276">
        <v>6.556</v>
      </c>
    </row>
    <row r="277" spans="1:11" x14ac:dyDescent="0.3">
      <c r="A277">
        <v>275</v>
      </c>
      <c r="B277">
        <v>35</v>
      </c>
      <c r="C277" s="74">
        <f t="shared" si="4"/>
        <v>0.53442129629628665</v>
      </c>
      <c r="H277">
        <v>2.98</v>
      </c>
      <c r="J277">
        <v>2.19</v>
      </c>
      <c r="K277">
        <v>6.5289999999999999</v>
      </c>
    </row>
    <row r="278" spans="1:11" x14ac:dyDescent="0.3">
      <c r="A278">
        <v>276</v>
      </c>
      <c r="B278">
        <v>36</v>
      </c>
      <c r="C278" s="74">
        <f t="shared" si="4"/>
        <v>0.53443287037036069</v>
      </c>
      <c r="H278">
        <v>2.98</v>
      </c>
      <c r="J278">
        <v>2.19</v>
      </c>
      <c r="K278">
        <v>6.5220000000000002</v>
      </c>
    </row>
    <row r="279" spans="1:11" x14ac:dyDescent="0.3">
      <c r="A279">
        <v>277</v>
      </c>
      <c r="B279">
        <v>37</v>
      </c>
      <c r="C279" s="74">
        <f t="shared" si="4"/>
        <v>0.53444444444443473</v>
      </c>
      <c r="H279">
        <v>3.04</v>
      </c>
      <c r="J279">
        <v>2.19</v>
      </c>
      <c r="K279">
        <v>6.6660000000000004</v>
      </c>
    </row>
    <row r="280" spans="1:11" x14ac:dyDescent="0.3">
      <c r="A280">
        <v>278</v>
      </c>
      <c r="B280">
        <v>38</v>
      </c>
      <c r="C280" s="74">
        <f t="shared" si="4"/>
        <v>0.53445601851850877</v>
      </c>
      <c r="H280">
        <v>3.06</v>
      </c>
      <c r="J280">
        <v>2.19</v>
      </c>
      <c r="K280">
        <v>6.6929999999999996</v>
      </c>
    </row>
    <row r="281" spans="1:11" x14ac:dyDescent="0.3">
      <c r="A281">
        <v>279</v>
      </c>
      <c r="B281">
        <v>39</v>
      </c>
      <c r="C281" s="74">
        <f t="shared" si="4"/>
        <v>0.53446759259258281</v>
      </c>
      <c r="H281">
        <v>3.04</v>
      </c>
      <c r="J281">
        <v>2.19</v>
      </c>
      <c r="K281">
        <v>6.6669999999999998</v>
      </c>
    </row>
    <row r="282" spans="1:11" x14ac:dyDescent="0.3">
      <c r="A282">
        <v>280</v>
      </c>
      <c r="B282">
        <v>40</v>
      </c>
      <c r="C282" s="74">
        <f t="shared" si="4"/>
        <v>0.53447916666665685</v>
      </c>
      <c r="H282">
        <v>2.97</v>
      </c>
      <c r="J282">
        <v>2.19</v>
      </c>
      <c r="K282">
        <v>6.5119999999999996</v>
      </c>
    </row>
    <row r="283" spans="1:11" x14ac:dyDescent="0.3">
      <c r="A283">
        <v>281</v>
      </c>
      <c r="B283">
        <v>41</v>
      </c>
      <c r="C283" s="74">
        <f t="shared" si="4"/>
        <v>0.53449074074073089</v>
      </c>
      <c r="H283">
        <v>2.99</v>
      </c>
      <c r="J283">
        <v>2.19</v>
      </c>
      <c r="K283">
        <v>6.5549999999999997</v>
      </c>
    </row>
    <row r="284" spans="1:11" x14ac:dyDescent="0.3">
      <c r="A284">
        <v>282</v>
      </c>
      <c r="B284">
        <v>42</v>
      </c>
      <c r="C284" s="74">
        <f t="shared" si="4"/>
        <v>0.53450231481480492</v>
      </c>
      <c r="H284">
        <v>3.03</v>
      </c>
      <c r="J284">
        <v>2.19</v>
      </c>
      <c r="K284">
        <v>6.63</v>
      </c>
    </row>
    <row r="285" spans="1:11" x14ac:dyDescent="0.3">
      <c r="A285">
        <v>283</v>
      </c>
      <c r="B285">
        <v>43</v>
      </c>
      <c r="C285" s="74">
        <f t="shared" si="4"/>
        <v>0.53451388888887896</v>
      </c>
      <c r="H285">
        <v>3.01</v>
      </c>
      <c r="J285">
        <v>2.19</v>
      </c>
      <c r="K285">
        <v>6.5949999999999998</v>
      </c>
    </row>
    <row r="286" spans="1:11" x14ac:dyDescent="0.3">
      <c r="A286">
        <v>284</v>
      </c>
      <c r="B286">
        <v>44</v>
      </c>
      <c r="C286" s="74">
        <f t="shared" si="4"/>
        <v>0.534525462962953</v>
      </c>
      <c r="H286">
        <v>3.05</v>
      </c>
      <c r="J286">
        <v>2.19</v>
      </c>
      <c r="K286">
        <v>6.6719999999999997</v>
      </c>
    </row>
    <row r="287" spans="1:11" x14ac:dyDescent="0.3">
      <c r="A287">
        <v>285</v>
      </c>
      <c r="B287">
        <v>45</v>
      </c>
      <c r="C287" s="74">
        <f t="shared" si="4"/>
        <v>0.53453703703702704</v>
      </c>
      <c r="H287">
        <v>3.03</v>
      </c>
      <c r="J287">
        <v>2.19</v>
      </c>
      <c r="K287">
        <v>6.625</v>
      </c>
    </row>
    <row r="288" spans="1:11" x14ac:dyDescent="0.3">
      <c r="A288">
        <v>286</v>
      </c>
      <c r="B288">
        <v>46</v>
      </c>
      <c r="C288" s="74">
        <f t="shared" si="4"/>
        <v>0.53454861111110108</v>
      </c>
      <c r="H288">
        <v>3.01</v>
      </c>
      <c r="J288">
        <v>2.19</v>
      </c>
      <c r="K288">
        <v>6.5860000000000003</v>
      </c>
    </row>
    <row r="289" spans="1:11" x14ac:dyDescent="0.3">
      <c r="A289">
        <v>287</v>
      </c>
      <c r="B289">
        <v>47</v>
      </c>
      <c r="C289" s="74">
        <f t="shared" si="4"/>
        <v>0.53456018518517512</v>
      </c>
      <c r="H289">
        <v>3.04</v>
      </c>
      <c r="J289">
        <v>2.19</v>
      </c>
      <c r="K289">
        <v>6.65</v>
      </c>
    </row>
    <row r="290" spans="1:11" x14ac:dyDescent="0.3">
      <c r="A290">
        <v>288</v>
      </c>
      <c r="B290">
        <v>48</v>
      </c>
      <c r="C290" s="74">
        <f t="shared" si="4"/>
        <v>0.53457175925924916</v>
      </c>
      <c r="H290">
        <v>3.01</v>
      </c>
      <c r="J290">
        <v>2.19</v>
      </c>
      <c r="K290">
        <v>6.5979999999999999</v>
      </c>
    </row>
    <row r="291" spans="1:11" x14ac:dyDescent="0.3">
      <c r="A291">
        <v>289</v>
      </c>
      <c r="B291">
        <v>49</v>
      </c>
      <c r="C291" s="74">
        <f t="shared" si="4"/>
        <v>0.5345833333333232</v>
      </c>
      <c r="H291">
        <v>2.98</v>
      </c>
      <c r="J291">
        <v>2.19</v>
      </c>
      <c r="K291">
        <v>6.52</v>
      </c>
    </row>
    <row r="292" spans="1:11" x14ac:dyDescent="0.3">
      <c r="A292">
        <v>290</v>
      </c>
      <c r="B292">
        <v>50</v>
      </c>
      <c r="C292" s="74">
        <f t="shared" si="4"/>
        <v>0.53459490740739724</v>
      </c>
      <c r="H292">
        <v>3</v>
      </c>
      <c r="J292">
        <v>2.19</v>
      </c>
      <c r="K292">
        <v>6.5750000000000002</v>
      </c>
    </row>
    <row r="293" spans="1:11" x14ac:dyDescent="0.3">
      <c r="A293">
        <v>291</v>
      </c>
      <c r="B293">
        <v>51</v>
      </c>
      <c r="C293" s="74">
        <f t="shared" si="4"/>
        <v>0.53460648148147127</v>
      </c>
      <c r="H293">
        <v>2.96</v>
      </c>
      <c r="J293">
        <v>2.19</v>
      </c>
      <c r="K293">
        <v>6.4820000000000002</v>
      </c>
    </row>
    <row r="294" spans="1:11" x14ac:dyDescent="0.3">
      <c r="A294">
        <v>292</v>
      </c>
      <c r="B294">
        <v>52</v>
      </c>
      <c r="C294" s="74">
        <f t="shared" si="4"/>
        <v>0.53461805555554531</v>
      </c>
      <c r="H294">
        <v>2.98</v>
      </c>
      <c r="J294">
        <v>2.19</v>
      </c>
      <c r="K294">
        <v>6.532</v>
      </c>
    </row>
    <row r="295" spans="1:11" x14ac:dyDescent="0.3">
      <c r="A295">
        <v>293</v>
      </c>
      <c r="B295">
        <v>53</v>
      </c>
      <c r="C295" s="74">
        <f t="shared" si="4"/>
        <v>0.53462962962961935</v>
      </c>
      <c r="H295">
        <v>2.98</v>
      </c>
      <c r="J295">
        <v>2.19</v>
      </c>
      <c r="K295">
        <v>6.5359999999999996</v>
      </c>
    </row>
    <row r="296" spans="1:11" x14ac:dyDescent="0.3">
      <c r="A296">
        <v>294</v>
      </c>
      <c r="B296">
        <v>54</v>
      </c>
      <c r="C296" s="74">
        <f t="shared" si="4"/>
        <v>0.53464120370369339</v>
      </c>
      <c r="H296">
        <v>3.04</v>
      </c>
      <c r="J296">
        <v>2.19</v>
      </c>
      <c r="K296">
        <v>6.6470000000000002</v>
      </c>
    </row>
    <row r="297" spans="1:11" x14ac:dyDescent="0.3">
      <c r="A297">
        <v>295</v>
      </c>
      <c r="B297">
        <v>55</v>
      </c>
      <c r="C297" s="74">
        <f t="shared" si="4"/>
        <v>0.53465277777776743</v>
      </c>
      <c r="H297">
        <v>3.03</v>
      </c>
      <c r="J297">
        <v>2.19</v>
      </c>
      <c r="K297">
        <v>6.6310000000000002</v>
      </c>
    </row>
    <row r="298" spans="1:11" x14ac:dyDescent="0.3">
      <c r="A298">
        <v>296</v>
      </c>
      <c r="B298">
        <v>56</v>
      </c>
      <c r="C298" s="74">
        <f t="shared" si="4"/>
        <v>0.53466435185184147</v>
      </c>
      <c r="H298">
        <v>3</v>
      </c>
      <c r="J298">
        <v>2.19</v>
      </c>
      <c r="K298">
        <v>6.5670000000000002</v>
      </c>
    </row>
    <row r="299" spans="1:11" x14ac:dyDescent="0.3">
      <c r="A299">
        <v>297</v>
      </c>
      <c r="B299">
        <v>57</v>
      </c>
      <c r="C299" s="74">
        <f t="shared" si="4"/>
        <v>0.53467592592591551</v>
      </c>
      <c r="H299">
        <v>2.96</v>
      </c>
      <c r="J299">
        <v>2.19</v>
      </c>
      <c r="K299">
        <v>6.4829999999999997</v>
      </c>
    </row>
    <row r="300" spans="1:11" x14ac:dyDescent="0.3">
      <c r="A300">
        <v>298</v>
      </c>
      <c r="B300">
        <v>58</v>
      </c>
      <c r="C300" s="74">
        <f t="shared" si="4"/>
        <v>0.53468749999998955</v>
      </c>
      <c r="H300">
        <v>2.99</v>
      </c>
      <c r="J300">
        <v>2.19</v>
      </c>
      <c r="K300">
        <v>6.5529999999999999</v>
      </c>
    </row>
    <row r="301" spans="1:11" x14ac:dyDescent="0.3">
      <c r="A301">
        <v>299</v>
      </c>
      <c r="B301">
        <v>59</v>
      </c>
      <c r="C301" s="74">
        <f t="shared" si="4"/>
        <v>0.53469907407406359</v>
      </c>
      <c r="H301">
        <v>2.97</v>
      </c>
      <c r="J301">
        <v>2.19</v>
      </c>
      <c r="K301">
        <v>6.5119999999999996</v>
      </c>
    </row>
    <row r="302" spans="1:11" x14ac:dyDescent="0.3">
      <c r="A302">
        <v>300</v>
      </c>
      <c r="B302">
        <v>60</v>
      </c>
      <c r="C302" s="74">
        <f t="shared" si="4"/>
        <v>0.53471064814813762</v>
      </c>
      <c r="H302">
        <v>3.02</v>
      </c>
      <c r="J302">
        <v>2.19</v>
      </c>
      <c r="K302">
        <v>6.6219999999999999</v>
      </c>
    </row>
    <row r="303" spans="1:11" x14ac:dyDescent="0.3">
      <c r="A303">
        <v>301</v>
      </c>
      <c r="B303">
        <v>1</v>
      </c>
      <c r="C303" s="74">
        <f t="shared" si="4"/>
        <v>0.53472222222221166</v>
      </c>
      <c r="H303">
        <v>2.95</v>
      </c>
      <c r="I303">
        <v>2.1800000000000002</v>
      </c>
      <c r="J303">
        <v>2.1800000000000002</v>
      </c>
      <c r="K303">
        <v>6.44</v>
      </c>
    </row>
    <row r="304" spans="1:11" x14ac:dyDescent="0.3">
      <c r="A304">
        <v>302</v>
      </c>
      <c r="B304">
        <v>2</v>
      </c>
      <c r="C304" s="74">
        <f t="shared" si="4"/>
        <v>0.5347337962962857</v>
      </c>
      <c r="H304">
        <v>3.03</v>
      </c>
      <c r="J304">
        <v>2.1800000000000002</v>
      </c>
      <c r="K304">
        <v>6.6079999999999997</v>
      </c>
    </row>
    <row r="305" spans="1:11" x14ac:dyDescent="0.3">
      <c r="A305">
        <v>303</v>
      </c>
      <c r="B305">
        <v>3</v>
      </c>
      <c r="C305" s="74">
        <f t="shared" si="4"/>
        <v>0.53474537037035974</v>
      </c>
      <c r="H305">
        <v>3.02</v>
      </c>
      <c r="J305">
        <v>2.1800000000000002</v>
      </c>
      <c r="K305">
        <v>6.5759999999999996</v>
      </c>
    </row>
    <row r="306" spans="1:11" x14ac:dyDescent="0.3">
      <c r="A306">
        <v>304</v>
      </c>
      <c r="B306">
        <v>4</v>
      </c>
      <c r="C306" s="74">
        <f t="shared" si="4"/>
        <v>0.53475694444443378</v>
      </c>
      <c r="H306">
        <v>3.02</v>
      </c>
      <c r="J306">
        <v>2.1800000000000002</v>
      </c>
      <c r="K306">
        <v>6.5869999999999997</v>
      </c>
    </row>
    <row r="307" spans="1:11" x14ac:dyDescent="0.3">
      <c r="A307">
        <v>305</v>
      </c>
      <c r="B307">
        <v>5</v>
      </c>
      <c r="C307" s="74">
        <f t="shared" si="4"/>
        <v>0.53476851851850782</v>
      </c>
      <c r="H307">
        <v>3.01</v>
      </c>
      <c r="J307">
        <v>2.1800000000000002</v>
      </c>
      <c r="K307">
        <v>6.5590000000000002</v>
      </c>
    </row>
    <row r="308" spans="1:11" x14ac:dyDescent="0.3">
      <c r="A308">
        <v>306</v>
      </c>
      <c r="B308">
        <v>6</v>
      </c>
      <c r="C308" s="74">
        <f t="shared" si="4"/>
        <v>0.53478009259258186</v>
      </c>
      <c r="H308">
        <v>2.97</v>
      </c>
      <c r="J308">
        <v>2.1800000000000002</v>
      </c>
      <c r="K308">
        <v>6.4790000000000001</v>
      </c>
    </row>
    <row r="309" spans="1:11" x14ac:dyDescent="0.3">
      <c r="A309">
        <v>307</v>
      </c>
      <c r="B309">
        <v>7</v>
      </c>
      <c r="C309" s="74">
        <f t="shared" si="4"/>
        <v>0.5347916666666559</v>
      </c>
      <c r="H309">
        <v>2.94</v>
      </c>
      <c r="J309">
        <v>2.1800000000000002</v>
      </c>
      <c r="K309">
        <v>6.41</v>
      </c>
    </row>
    <row r="310" spans="1:11" x14ac:dyDescent="0.3">
      <c r="A310">
        <v>308</v>
      </c>
      <c r="B310">
        <v>8</v>
      </c>
      <c r="C310" s="74">
        <f t="shared" si="4"/>
        <v>0.53480324074072993</v>
      </c>
      <c r="H310">
        <v>3.02</v>
      </c>
      <c r="J310">
        <v>2.1800000000000002</v>
      </c>
      <c r="K310">
        <v>6.5880000000000001</v>
      </c>
    </row>
    <row r="311" spans="1:11" x14ac:dyDescent="0.3">
      <c r="A311">
        <v>309</v>
      </c>
      <c r="B311">
        <v>9</v>
      </c>
      <c r="C311" s="74">
        <f t="shared" si="4"/>
        <v>0.53481481481480397</v>
      </c>
      <c r="H311">
        <v>2.99</v>
      </c>
      <c r="J311">
        <v>2.1800000000000002</v>
      </c>
      <c r="K311">
        <v>6.5069999999999997</v>
      </c>
    </row>
    <row r="312" spans="1:11" x14ac:dyDescent="0.3">
      <c r="A312">
        <v>310</v>
      </c>
      <c r="B312">
        <v>10</v>
      </c>
      <c r="C312" s="74">
        <f t="shared" si="4"/>
        <v>0.53482638888887801</v>
      </c>
      <c r="H312">
        <v>3.02</v>
      </c>
      <c r="J312">
        <v>2.1800000000000002</v>
      </c>
      <c r="K312">
        <v>6.5890000000000004</v>
      </c>
    </row>
    <row r="313" spans="1:11" x14ac:dyDescent="0.3">
      <c r="A313">
        <v>311</v>
      </c>
      <c r="B313">
        <v>11</v>
      </c>
      <c r="C313" s="74">
        <f t="shared" si="4"/>
        <v>0.53483796296295205</v>
      </c>
      <c r="H313">
        <v>2.99</v>
      </c>
      <c r="J313">
        <v>2.1800000000000002</v>
      </c>
      <c r="K313">
        <v>6.5229999999999997</v>
      </c>
    </row>
    <row r="314" spans="1:11" x14ac:dyDescent="0.3">
      <c r="A314">
        <v>312</v>
      </c>
      <c r="B314">
        <v>12</v>
      </c>
      <c r="C314" s="74">
        <f t="shared" si="4"/>
        <v>0.53484953703702609</v>
      </c>
      <c r="H314">
        <v>2.99</v>
      </c>
      <c r="J314">
        <v>2.1800000000000002</v>
      </c>
      <c r="K314">
        <v>6.5149999999999997</v>
      </c>
    </row>
    <row r="315" spans="1:11" x14ac:dyDescent="0.3">
      <c r="A315">
        <v>313</v>
      </c>
      <c r="B315">
        <v>13</v>
      </c>
      <c r="C315" s="74">
        <f t="shared" si="4"/>
        <v>0.53486111111110013</v>
      </c>
      <c r="H315">
        <v>2.99</v>
      </c>
      <c r="J315">
        <v>2.1800000000000002</v>
      </c>
      <c r="K315">
        <v>6.5220000000000002</v>
      </c>
    </row>
    <row r="316" spans="1:11" x14ac:dyDescent="0.3">
      <c r="A316">
        <v>314</v>
      </c>
      <c r="B316">
        <v>14</v>
      </c>
      <c r="C316" s="74">
        <f t="shared" si="4"/>
        <v>0.53487268518517417</v>
      </c>
      <c r="H316">
        <v>3</v>
      </c>
      <c r="J316">
        <v>2.1800000000000002</v>
      </c>
      <c r="K316">
        <v>6.5380000000000003</v>
      </c>
    </row>
    <row r="317" spans="1:11" x14ac:dyDescent="0.3">
      <c r="A317">
        <v>315</v>
      </c>
      <c r="B317">
        <v>15</v>
      </c>
      <c r="C317" s="74">
        <f t="shared" si="4"/>
        <v>0.53488425925924821</v>
      </c>
      <c r="H317">
        <v>3.01</v>
      </c>
      <c r="J317">
        <v>2.1800000000000002</v>
      </c>
      <c r="K317">
        <v>6.5640000000000001</v>
      </c>
    </row>
    <row r="318" spans="1:11" x14ac:dyDescent="0.3">
      <c r="A318">
        <v>316</v>
      </c>
      <c r="B318">
        <v>16</v>
      </c>
      <c r="C318" s="74">
        <f t="shared" si="4"/>
        <v>0.53489583333332225</v>
      </c>
      <c r="H318">
        <v>3.04</v>
      </c>
      <c r="J318">
        <v>2.1800000000000002</v>
      </c>
      <c r="K318">
        <v>6.617</v>
      </c>
    </row>
    <row r="319" spans="1:11" x14ac:dyDescent="0.3">
      <c r="A319">
        <v>317</v>
      </c>
      <c r="B319">
        <v>17</v>
      </c>
      <c r="C319" s="74">
        <f t="shared" si="4"/>
        <v>0.53490740740739628</v>
      </c>
      <c r="H319">
        <v>3.03</v>
      </c>
      <c r="J319">
        <v>2.1800000000000002</v>
      </c>
      <c r="K319">
        <v>6.6020000000000003</v>
      </c>
    </row>
    <row r="320" spans="1:11" x14ac:dyDescent="0.3">
      <c r="A320">
        <v>318</v>
      </c>
      <c r="B320">
        <v>18</v>
      </c>
      <c r="C320" s="74">
        <f t="shared" si="4"/>
        <v>0.53491898148147032</v>
      </c>
      <c r="H320">
        <v>3.01</v>
      </c>
      <c r="J320">
        <v>2.1800000000000002</v>
      </c>
      <c r="K320">
        <v>6.5720000000000001</v>
      </c>
    </row>
    <row r="321" spans="1:11" x14ac:dyDescent="0.3">
      <c r="A321">
        <v>319</v>
      </c>
      <c r="B321">
        <v>19</v>
      </c>
      <c r="C321" s="74">
        <f t="shared" si="4"/>
        <v>0.53493055555554436</v>
      </c>
      <c r="H321">
        <v>3.04</v>
      </c>
      <c r="J321">
        <v>2.1800000000000002</v>
      </c>
      <c r="K321">
        <v>6.6340000000000003</v>
      </c>
    </row>
    <row r="322" spans="1:11" x14ac:dyDescent="0.3">
      <c r="A322">
        <v>320</v>
      </c>
      <c r="B322">
        <v>20</v>
      </c>
      <c r="C322" s="74">
        <f t="shared" si="4"/>
        <v>0.5349421296296184</v>
      </c>
      <c r="H322">
        <v>3.05</v>
      </c>
      <c r="J322">
        <v>2.1800000000000002</v>
      </c>
      <c r="K322">
        <v>6.657</v>
      </c>
    </row>
    <row r="323" spans="1:11" x14ac:dyDescent="0.3">
      <c r="A323">
        <v>321</v>
      </c>
      <c r="B323">
        <v>21</v>
      </c>
      <c r="C323" s="74">
        <f t="shared" si="4"/>
        <v>0.53495370370369244</v>
      </c>
      <c r="H323">
        <v>3.01</v>
      </c>
      <c r="J323">
        <v>2.1800000000000002</v>
      </c>
      <c r="K323">
        <v>6.5579999999999998</v>
      </c>
    </row>
    <row r="324" spans="1:11" x14ac:dyDescent="0.3">
      <c r="A324">
        <v>322</v>
      </c>
      <c r="B324">
        <v>22</v>
      </c>
      <c r="C324" s="74">
        <f t="shared" si="4"/>
        <v>0.53496527777776648</v>
      </c>
      <c r="H324">
        <v>3.07</v>
      </c>
      <c r="J324">
        <v>2.1800000000000002</v>
      </c>
      <c r="K324">
        <v>6.6920000000000002</v>
      </c>
    </row>
    <row r="325" spans="1:11" x14ac:dyDescent="0.3">
      <c r="A325">
        <v>323</v>
      </c>
      <c r="B325">
        <v>23</v>
      </c>
      <c r="C325" s="74">
        <f t="shared" ref="C325:C388" si="5">C324+(1/(3600*24))</f>
        <v>0.53497685185184052</v>
      </c>
      <c r="H325">
        <v>3.08</v>
      </c>
      <c r="J325">
        <v>2.1800000000000002</v>
      </c>
      <c r="K325">
        <v>6.72</v>
      </c>
    </row>
    <row r="326" spans="1:11" x14ac:dyDescent="0.3">
      <c r="A326">
        <v>324</v>
      </c>
      <c r="B326">
        <v>24</v>
      </c>
      <c r="C326" s="74">
        <f t="shared" si="5"/>
        <v>0.53498842592591456</v>
      </c>
      <c r="H326">
        <v>3.06</v>
      </c>
      <c r="J326">
        <v>2.1800000000000002</v>
      </c>
      <c r="K326">
        <v>6.6669999999999998</v>
      </c>
    </row>
    <row r="327" spans="1:11" x14ac:dyDescent="0.3">
      <c r="A327">
        <v>325</v>
      </c>
      <c r="B327">
        <v>25</v>
      </c>
      <c r="C327" s="74">
        <f t="shared" si="5"/>
        <v>0.5349999999999886</v>
      </c>
      <c r="H327">
        <v>3.08</v>
      </c>
      <c r="J327">
        <v>2.1800000000000002</v>
      </c>
      <c r="K327">
        <v>6.7140000000000004</v>
      </c>
    </row>
    <row r="328" spans="1:11" x14ac:dyDescent="0.3">
      <c r="A328">
        <v>326</v>
      </c>
      <c r="B328">
        <v>26</v>
      </c>
      <c r="C328" s="74">
        <f t="shared" si="5"/>
        <v>0.53501157407406263</v>
      </c>
      <c r="H328">
        <v>3.04</v>
      </c>
      <c r="J328">
        <v>2.1800000000000002</v>
      </c>
      <c r="K328">
        <v>6.625</v>
      </c>
    </row>
    <row r="329" spans="1:11" x14ac:dyDescent="0.3">
      <c r="A329">
        <v>327</v>
      </c>
      <c r="B329">
        <v>27</v>
      </c>
      <c r="C329" s="74">
        <f t="shared" si="5"/>
        <v>0.53502314814813667</v>
      </c>
      <c r="H329">
        <v>3.04</v>
      </c>
      <c r="J329">
        <v>2.1800000000000002</v>
      </c>
      <c r="K329">
        <v>6.6289999999999996</v>
      </c>
    </row>
    <row r="330" spans="1:11" x14ac:dyDescent="0.3">
      <c r="A330">
        <v>328</v>
      </c>
      <c r="B330">
        <v>28</v>
      </c>
      <c r="C330" s="74">
        <f t="shared" si="5"/>
        <v>0.53503472222221071</v>
      </c>
      <c r="H330">
        <v>3.05</v>
      </c>
      <c r="J330">
        <v>2.1800000000000002</v>
      </c>
      <c r="K330">
        <v>6.641</v>
      </c>
    </row>
    <row r="331" spans="1:11" x14ac:dyDescent="0.3">
      <c r="A331">
        <v>329</v>
      </c>
      <c r="B331">
        <v>29</v>
      </c>
      <c r="C331" s="74">
        <f t="shared" si="5"/>
        <v>0.53504629629628475</v>
      </c>
      <c r="H331">
        <v>3.06</v>
      </c>
      <c r="J331">
        <v>2.1800000000000002</v>
      </c>
      <c r="K331">
        <v>6.6710000000000003</v>
      </c>
    </row>
    <row r="332" spans="1:11" x14ac:dyDescent="0.3">
      <c r="A332">
        <v>330</v>
      </c>
      <c r="B332">
        <v>30</v>
      </c>
      <c r="C332" s="74">
        <f t="shared" si="5"/>
        <v>0.53505787037035879</v>
      </c>
      <c r="H332">
        <v>3.07</v>
      </c>
      <c r="J332">
        <v>2.1800000000000002</v>
      </c>
      <c r="K332">
        <v>6.6909999999999998</v>
      </c>
    </row>
    <row r="333" spans="1:11" x14ac:dyDescent="0.3">
      <c r="A333">
        <v>331</v>
      </c>
      <c r="B333">
        <v>31</v>
      </c>
      <c r="C333" s="74">
        <f t="shared" si="5"/>
        <v>0.53506944444443283</v>
      </c>
      <c r="H333">
        <v>3.04</v>
      </c>
      <c r="J333">
        <v>2.1800000000000002</v>
      </c>
      <c r="K333">
        <v>6.6369999999999996</v>
      </c>
    </row>
    <row r="334" spans="1:11" x14ac:dyDescent="0.3">
      <c r="A334">
        <v>332</v>
      </c>
      <c r="B334">
        <v>32</v>
      </c>
      <c r="C334" s="74">
        <f t="shared" si="5"/>
        <v>0.53508101851850687</v>
      </c>
      <c r="H334">
        <v>3.07</v>
      </c>
      <c r="J334">
        <v>2.1800000000000002</v>
      </c>
      <c r="K334">
        <v>6.6829999999999998</v>
      </c>
    </row>
    <row r="335" spans="1:11" x14ac:dyDescent="0.3">
      <c r="A335">
        <v>333</v>
      </c>
      <c r="B335">
        <v>33</v>
      </c>
      <c r="C335" s="74">
        <f t="shared" si="5"/>
        <v>0.53509259259258091</v>
      </c>
      <c r="H335">
        <v>3.06</v>
      </c>
      <c r="J335">
        <v>2.1800000000000002</v>
      </c>
      <c r="K335">
        <v>6.6660000000000004</v>
      </c>
    </row>
    <row r="336" spans="1:11" x14ac:dyDescent="0.3">
      <c r="A336">
        <v>334</v>
      </c>
      <c r="B336">
        <v>34</v>
      </c>
      <c r="C336" s="74">
        <f t="shared" si="5"/>
        <v>0.53510416666665495</v>
      </c>
      <c r="H336">
        <v>3.1</v>
      </c>
      <c r="J336">
        <v>2.1800000000000002</v>
      </c>
      <c r="K336">
        <v>6.7480000000000002</v>
      </c>
    </row>
    <row r="337" spans="1:11" x14ac:dyDescent="0.3">
      <c r="A337">
        <v>335</v>
      </c>
      <c r="B337">
        <v>35</v>
      </c>
      <c r="C337" s="74">
        <f t="shared" si="5"/>
        <v>0.53511574074072898</v>
      </c>
      <c r="H337">
        <v>3.07</v>
      </c>
      <c r="J337">
        <v>2.1800000000000002</v>
      </c>
      <c r="K337">
        <v>6.69</v>
      </c>
    </row>
    <row r="338" spans="1:11" x14ac:dyDescent="0.3">
      <c r="A338">
        <v>336</v>
      </c>
      <c r="B338">
        <v>36</v>
      </c>
      <c r="C338" s="74">
        <f t="shared" si="5"/>
        <v>0.53512731481480302</v>
      </c>
      <c r="H338">
        <v>3.04</v>
      </c>
      <c r="J338">
        <v>2.1800000000000002</v>
      </c>
      <c r="K338">
        <v>6.625</v>
      </c>
    </row>
    <row r="339" spans="1:11" x14ac:dyDescent="0.3">
      <c r="A339">
        <v>337</v>
      </c>
      <c r="B339">
        <v>37</v>
      </c>
      <c r="C339" s="74">
        <f t="shared" si="5"/>
        <v>0.53513888888887706</v>
      </c>
      <c r="H339">
        <v>3.08</v>
      </c>
      <c r="J339">
        <v>2.1800000000000002</v>
      </c>
      <c r="K339">
        <v>6.7210000000000001</v>
      </c>
    </row>
    <row r="340" spans="1:11" x14ac:dyDescent="0.3">
      <c r="A340">
        <v>338</v>
      </c>
      <c r="B340">
        <v>38</v>
      </c>
      <c r="C340" s="74">
        <f t="shared" si="5"/>
        <v>0.5351504629629511</v>
      </c>
      <c r="H340">
        <v>3.1</v>
      </c>
      <c r="J340">
        <v>2.1800000000000002</v>
      </c>
      <c r="K340">
        <v>6.7590000000000003</v>
      </c>
    </row>
    <row r="341" spans="1:11" x14ac:dyDescent="0.3">
      <c r="A341">
        <v>339</v>
      </c>
      <c r="B341">
        <v>39</v>
      </c>
      <c r="C341" s="74">
        <f t="shared" si="5"/>
        <v>0.53516203703702514</v>
      </c>
      <c r="H341">
        <v>3.15</v>
      </c>
      <c r="J341">
        <v>2.1800000000000002</v>
      </c>
      <c r="K341">
        <v>6.8680000000000003</v>
      </c>
    </row>
    <row r="342" spans="1:11" x14ac:dyDescent="0.3">
      <c r="A342">
        <v>340</v>
      </c>
      <c r="B342">
        <v>40</v>
      </c>
      <c r="C342" s="74">
        <f t="shared" si="5"/>
        <v>0.53517361111109918</v>
      </c>
      <c r="H342">
        <v>3.1</v>
      </c>
      <c r="J342">
        <v>2.1800000000000002</v>
      </c>
      <c r="K342">
        <v>6.7549999999999999</v>
      </c>
    </row>
    <row r="343" spans="1:11" x14ac:dyDescent="0.3">
      <c r="A343">
        <v>341</v>
      </c>
      <c r="B343">
        <v>41</v>
      </c>
      <c r="C343" s="74">
        <f t="shared" si="5"/>
        <v>0.53518518518517322</v>
      </c>
      <c r="H343">
        <v>3.14</v>
      </c>
      <c r="J343">
        <v>2.1800000000000002</v>
      </c>
      <c r="K343">
        <v>6.8360000000000003</v>
      </c>
    </row>
    <row r="344" spans="1:11" x14ac:dyDescent="0.3">
      <c r="A344">
        <v>342</v>
      </c>
      <c r="B344">
        <v>42</v>
      </c>
      <c r="C344" s="74">
        <f t="shared" si="5"/>
        <v>0.53519675925924726</v>
      </c>
      <c r="H344">
        <v>3.08</v>
      </c>
      <c r="J344">
        <v>2.1800000000000002</v>
      </c>
      <c r="K344">
        <v>6.7229999999999999</v>
      </c>
    </row>
    <row r="345" spans="1:11" x14ac:dyDescent="0.3">
      <c r="A345">
        <v>343</v>
      </c>
      <c r="B345">
        <v>43</v>
      </c>
      <c r="C345" s="74">
        <f t="shared" si="5"/>
        <v>0.5352083333333213</v>
      </c>
      <c r="H345">
        <v>3.12</v>
      </c>
      <c r="J345">
        <v>2.1800000000000002</v>
      </c>
      <c r="K345">
        <v>6.8</v>
      </c>
    </row>
    <row r="346" spans="1:11" x14ac:dyDescent="0.3">
      <c r="A346">
        <v>344</v>
      </c>
      <c r="B346">
        <v>44</v>
      </c>
      <c r="C346" s="74">
        <f t="shared" si="5"/>
        <v>0.53521990740739533</v>
      </c>
      <c r="H346">
        <v>3.08</v>
      </c>
      <c r="J346">
        <v>2.1800000000000002</v>
      </c>
      <c r="K346">
        <v>6.7190000000000003</v>
      </c>
    </row>
    <row r="347" spans="1:11" x14ac:dyDescent="0.3">
      <c r="A347">
        <v>345</v>
      </c>
      <c r="B347">
        <v>45</v>
      </c>
      <c r="C347" s="74">
        <f t="shared" si="5"/>
        <v>0.53523148148146937</v>
      </c>
      <c r="H347">
        <v>3.09</v>
      </c>
      <c r="J347">
        <v>2.1800000000000002</v>
      </c>
      <c r="K347">
        <v>6.7290000000000001</v>
      </c>
    </row>
    <row r="348" spans="1:11" x14ac:dyDescent="0.3">
      <c r="A348">
        <v>346</v>
      </c>
      <c r="B348">
        <v>46</v>
      </c>
      <c r="C348" s="74">
        <f t="shared" si="5"/>
        <v>0.53524305555554341</v>
      </c>
      <c r="H348">
        <v>3.16</v>
      </c>
      <c r="J348">
        <v>2.1800000000000002</v>
      </c>
      <c r="K348">
        <v>6.8810000000000002</v>
      </c>
    </row>
    <row r="349" spans="1:11" x14ac:dyDescent="0.3">
      <c r="A349">
        <v>347</v>
      </c>
      <c r="B349">
        <v>47</v>
      </c>
      <c r="C349" s="74">
        <f t="shared" si="5"/>
        <v>0.53525462962961745</v>
      </c>
      <c r="H349">
        <v>3.16</v>
      </c>
      <c r="J349">
        <v>2.1800000000000002</v>
      </c>
      <c r="K349">
        <v>6.8979999999999997</v>
      </c>
    </row>
    <row r="350" spans="1:11" x14ac:dyDescent="0.3">
      <c r="A350">
        <v>348</v>
      </c>
      <c r="B350">
        <v>48</v>
      </c>
      <c r="C350" s="74">
        <f t="shared" si="5"/>
        <v>0.53526620370369149</v>
      </c>
      <c r="H350">
        <v>3.18</v>
      </c>
      <c r="J350">
        <v>2.1800000000000002</v>
      </c>
      <c r="K350">
        <v>6.9260000000000002</v>
      </c>
    </row>
    <row r="351" spans="1:11" x14ac:dyDescent="0.3">
      <c r="A351">
        <v>349</v>
      </c>
      <c r="B351">
        <v>49</v>
      </c>
      <c r="C351" s="74">
        <f t="shared" si="5"/>
        <v>0.53527777777776553</v>
      </c>
      <c r="H351">
        <v>3.19</v>
      </c>
      <c r="J351">
        <v>2.1800000000000002</v>
      </c>
      <c r="K351">
        <v>6.9619999999999997</v>
      </c>
    </row>
    <row r="352" spans="1:11" x14ac:dyDescent="0.3">
      <c r="A352">
        <v>350</v>
      </c>
      <c r="B352">
        <v>50</v>
      </c>
      <c r="C352" s="74">
        <f t="shared" si="5"/>
        <v>0.53528935185183957</v>
      </c>
      <c r="H352">
        <v>3.15</v>
      </c>
      <c r="J352">
        <v>2.1800000000000002</v>
      </c>
      <c r="K352">
        <v>6.87</v>
      </c>
    </row>
    <row r="353" spans="1:11" x14ac:dyDescent="0.3">
      <c r="A353">
        <v>351</v>
      </c>
      <c r="B353">
        <v>51</v>
      </c>
      <c r="C353" s="74">
        <f t="shared" si="5"/>
        <v>0.53530092592591361</v>
      </c>
      <c r="H353">
        <v>3.2</v>
      </c>
      <c r="J353">
        <v>2.1800000000000002</v>
      </c>
      <c r="K353">
        <v>6.9690000000000003</v>
      </c>
    </row>
    <row r="354" spans="1:11" x14ac:dyDescent="0.3">
      <c r="A354">
        <v>352</v>
      </c>
      <c r="B354">
        <v>52</v>
      </c>
      <c r="C354" s="74">
        <f t="shared" si="5"/>
        <v>0.53531249999998765</v>
      </c>
      <c r="H354">
        <v>3.18</v>
      </c>
      <c r="J354">
        <v>2.1800000000000002</v>
      </c>
      <c r="K354">
        <v>6.9340000000000002</v>
      </c>
    </row>
    <row r="355" spans="1:11" x14ac:dyDescent="0.3">
      <c r="A355">
        <v>353</v>
      </c>
      <c r="B355">
        <v>53</v>
      </c>
      <c r="C355" s="74">
        <f t="shared" si="5"/>
        <v>0.53532407407406168</v>
      </c>
      <c r="H355">
        <v>3.15</v>
      </c>
      <c r="J355">
        <v>2.1800000000000002</v>
      </c>
      <c r="K355">
        <v>6.8689999999999998</v>
      </c>
    </row>
    <row r="356" spans="1:11" x14ac:dyDescent="0.3">
      <c r="A356">
        <v>354</v>
      </c>
      <c r="B356">
        <v>54</v>
      </c>
      <c r="C356" s="74">
        <f t="shared" si="5"/>
        <v>0.53533564814813572</v>
      </c>
      <c r="H356">
        <v>3.14</v>
      </c>
      <c r="J356">
        <v>2.1800000000000002</v>
      </c>
      <c r="K356">
        <v>6.8550000000000004</v>
      </c>
    </row>
    <row r="357" spans="1:11" x14ac:dyDescent="0.3">
      <c r="A357">
        <v>355</v>
      </c>
      <c r="B357">
        <v>55</v>
      </c>
      <c r="C357" s="74">
        <f t="shared" si="5"/>
        <v>0.53534722222220976</v>
      </c>
      <c r="H357">
        <v>3.09</v>
      </c>
      <c r="J357">
        <v>2.1800000000000002</v>
      </c>
      <c r="K357">
        <v>6.742</v>
      </c>
    </row>
    <row r="358" spans="1:11" x14ac:dyDescent="0.3">
      <c r="A358">
        <v>356</v>
      </c>
      <c r="B358">
        <v>56</v>
      </c>
      <c r="C358" s="74">
        <f t="shared" si="5"/>
        <v>0.5353587962962838</v>
      </c>
      <c r="H358">
        <v>3.15</v>
      </c>
      <c r="J358">
        <v>2.1800000000000002</v>
      </c>
      <c r="K358">
        <v>6.8630000000000004</v>
      </c>
    </row>
    <row r="359" spans="1:11" x14ac:dyDescent="0.3">
      <c r="A359">
        <v>357</v>
      </c>
      <c r="B359">
        <v>57</v>
      </c>
      <c r="C359" s="74">
        <f t="shared" si="5"/>
        <v>0.53537037037035784</v>
      </c>
      <c r="H359">
        <v>3.11</v>
      </c>
      <c r="J359">
        <v>2.1800000000000002</v>
      </c>
      <c r="K359">
        <v>6.7850000000000001</v>
      </c>
    </row>
    <row r="360" spans="1:11" x14ac:dyDescent="0.3">
      <c r="A360">
        <v>358</v>
      </c>
      <c r="B360">
        <v>58</v>
      </c>
      <c r="C360" s="74">
        <f t="shared" si="5"/>
        <v>0.53538194444443188</v>
      </c>
      <c r="H360">
        <v>3.1</v>
      </c>
      <c r="J360">
        <v>2.1800000000000002</v>
      </c>
      <c r="K360">
        <v>6.7590000000000003</v>
      </c>
    </row>
    <row r="361" spans="1:11" x14ac:dyDescent="0.3">
      <c r="A361">
        <v>359</v>
      </c>
      <c r="B361">
        <v>59</v>
      </c>
      <c r="C361" s="74">
        <f t="shared" si="5"/>
        <v>0.53539351851850592</v>
      </c>
      <c r="H361">
        <v>3.17</v>
      </c>
      <c r="J361">
        <v>2.1800000000000002</v>
      </c>
      <c r="K361">
        <v>6.9050000000000002</v>
      </c>
    </row>
    <row r="362" spans="1:11" x14ac:dyDescent="0.3">
      <c r="A362">
        <v>360</v>
      </c>
      <c r="B362">
        <v>60</v>
      </c>
      <c r="C362" s="74">
        <f t="shared" si="5"/>
        <v>0.53540509259257996</v>
      </c>
      <c r="H362">
        <v>3.12</v>
      </c>
      <c r="J362">
        <v>2.1800000000000002</v>
      </c>
      <c r="K362">
        <v>6.806</v>
      </c>
    </row>
    <row r="363" spans="1:11" x14ac:dyDescent="0.3">
      <c r="A363">
        <v>361</v>
      </c>
      <c r="B363">
        <v>1</v>
      </c>
      <c r="C363" s="74">
        <f t="shared" si="5"/>
        <v>0.535416666666654</v>
      </c>
      <c r="H363">
        <v>3.12</v>
      </c>
      <c r="I363">
        <v>2.2200000000000002</v>
      </c>
      <c r="J363">
        <v>2.2200000000000002</v>
      </c>
      <c r="K363">
        <v>6.931</v>
      </c>
    </row>
    <row r="364" spans="1:11" x14ac:dyDescent="0.3">
      <c r="A364">
        <v>362</v>
      </c>
      <c r="B364">
        <v>2</v>
      </c>
      <c r="C364" s="74">
        <f t="shared" si="5"/>
        <v>0.53542824074072803</v>
      </c>
      <c r="H364">
        <v>3.12</v>
      </c>
      <c r="J364">
        <v>2.2200000000000002</v>
      </c>
      <c r="K364">
        <v>6.9349999999999996</v>
      </c>
    </row>
    <row r="365" spans="1:11" x14ac:dyDescent="0.3">
      <c r="A365">
        <v>363</v>
      </c>
      <c r="B365">
        <v>3</v>
      </c>
      <c r="C365" s="74">
        <f t="shared" si="5"/>
        <v>0.53543981481480207</v>
      </c>
      <c r="H365">
        <v>3.09</v>
      </c>
      <c r="J365">
        <v>2.2200000000000002</v>
      </c>
      <c r="K365">
        <v>6.8550000000000004</v>
      </c>
    </row>
    <row r="366" spans="1:11" x14ac:dyDescent="0.3">
      <c r="A366">
        <v>364</v>
      </c>
      <c r="B366">
        <v>4</v>
      </c>
      <c r="C366" s="74">
        <f t="shared" si="5"/>
        <v>0.53545138888887611</v>
      </c>
      <c r="H366">
        <v>3.09</v>
      </c>
      <c r="J366">
        <v>2.2200000000000002</v>
      </c>
      <c r="K366">
        <v>6.8689999999999998</v>
      </c>
    </row>
    <row r="367" spans="1:11" x14ac:dyDescent="0.3">
      <c r="A367">
        <v>365</v>
      </c>
      <c r="B367">
        <v>5</v>
      </c>
      <c r="C367" s="74">
        <f t="shared" si="5"/>
        <v>0.53546296296295015</v>
      </c>
      <c r="H367">
        <v>3.08</v>
      </c>
      <c r="J367">
        <v>2.2200000000000002</v>
      </c>
      <c r="K367">
        <v>6.8280000000000003</v>
      </c>
    </row>
    <row r="368" spans="1:11" x14ac:dyDescent="0.3">
      <c r="A368">
        <v>366</v>
      </c>
      <c r="B368">
        <v>6</v>
      </c>
      <c r="C368" s="74">
        <f t="shared" si="5"/>
        <v>0.53547453703702419</v>
      </c>
      <c r="H368">
        <v>3.07</v>
      </c>
      <c r="J368">
        <v>2.2200000000000002</v>
      </c>
      <c r="K368">
        <v>6.8049999999999997</v>
      </c>
    </row>
    <row r="369" spans="1:11" x14ac:dyDescent="0.3">
      <c r="A369">
        <v>367</v>
      </c>
      <c r="B369">
        <v>7</v>
      </c>
      <c r="C369" s="74">
        <f t="shared" si="5"/>
        <v>0.53548611111109823</v>
      </c>
      <c r="H369">
        <v>3.07</v>
      </c>
      <c r="J369">
        <v>2.2200000000000002</v>
      </c>
      <c r="K369">
        <v>6.82</v>
      </c>
    </row>
    <row r="370" spans="1:11" x14ac:dyDescent="0.3">
      <c r="A370">
        <v>368</v>
      </c>
      <c r="B370">
        <v>8</v>
      </c>
      <c r="C370" s="74">
        <f t="shared" si="5"/>
        <v>0.53549768518517227</v>
      </c>
      <c r="H370">
        <v>3.08</v>
      </c>
      <c r="J370">
        <v>2.2200000000000002</v>
      </c>
      <c r="K370">
        <v>6.8289999999999997</v>
      </c>
    </row>
    <row r="371" spans="1:11" x14ac:dyDescent="0.3">
      <c r="A371">
        <v>369</v>
      </c>
      <c r="B371">
        <v>9</v>
      </c>
      <c r="C371" s="74">
        <f t="shared" si="5"/>
        <v>0.53550925925924631</v>
      </c>
      <c r="H371">
        <v>3.13</v>
      </c>
      <c r="J371">
        <v>2.2200000000000002</v>
      </c>
      <c r="K371">
        <v>6.9530000000000003</v>
      </c>
    </row>
    <row r="372" spans="1:11" x14ac:dyDescent="0.3">
      <c r="A372">
        <v>370</v>
      </c>
      <c r="B372">
        <v>10</v>
      </c>
      <c r="C372" s="74">
        <f t="shared" si="5"/>
        <v>0.53552083333332035</v>
      </c>
      <c r="H372">
        <v>3.11</v>
      </c>
      <c r="J372">
        <v>2.2200000000000002</v>
      </c>
      <c r="K372">
        <v>6.9009999999999998</v>
      </c>
    </row>
    <row r="373" spans="1:11" x14ac:dyDescent="0.3">
      <c r="A373">
        <v>371</v>
      </c>
      <c r="B373">
        <v>11</v>
      </c>
      <c r="C373" s="74">
        <f t="shared" si="5"/>
        <v>0.53553240740739438</v>
      </c>
      <c r="H373">
        <v>3.07</v>
      </c>
      <c r="J373">
        <v>2.2200000000000002</v>
      </c>
      <c r="K373">
        <v>6.8220000000000001</v>
      </c>
    </row>
    <row r="374" spans="1:11" x14ac:dyDescent="0.3">
      <c r="A374">
        <v>372</v>
      </c>
      <c r="B374">
        <v>12</v>
      </c>
      <c r="C374" s="74">
        <f t="shared" si="5"/>
        <v>0.53554398148146842</v>
      </c>
      <c r="H374">
        <v>3.08</v>
      </c>
      <c r="J374">
        <v>2.2200000000000002</v>
      </c>
      <c r="K374">
        <v>6.8460000000000001</v>
      </c>
    </row>
    <row r="375" spans="1:11" x14ac:dyDescent="0.3">
      <c r="A375">
        <v>373</v>
      </c>
      <c r="B375">
        <v>13</v>
      </c>
      <c r="C375" s="74">
        <f t="shared" si="5"/>
        <v>0.53555555555554246</v>
      </c>
      <c r="H375">
        <v>3.1</v>
      </c>
      <c r="J375">
        <v>2.2200000000000002</v>
      </c>
      <c r="K375">
        <v>6.88</v>
      </c>
    </row>
    <row r="376" spans="1:11" x14ac:dyDescent="0.3">
      <c r="A376">
        <v>374</v>
      </c>
      <c r="B376">
        <v>14</v>
      </c>
      <c r="C376" s="74">
        <f t="shared" si="5"/>
        <v>0.5355671296296165</v>
      </c>
      <c r="H376">
        <v>3.13</v>
      </c>
      <c r="J376">
        <v>2.2200000000000002</v>
      </c>
      <c r="K376">
        <v>6.94</v>
      </c>
    </row>
    <row r="377" spans="1:11" x14ac:dyDescent="0.3">
      <c r="A377">
        <v>375</v>
      </c>
      <c r="B377">
        <v>15</v>
      </c>
      <c r="C377" s="74">
        <f t="shared" si="5"/>
        <v>0.53557870370369054</v>
      </c>
      <c r="H377">
        <v>3.07</v>
      </c>
      <c r="J377">
        <v>2.2200000000000002</v>
      </c>
      <c r="K377">
        <v>6.8079999999999998</v>
      </c>
    </row>
    <row r="378" spans="1:11" x14ac:dyDescent="0.3">
      <c r="A378">
        <v>376</v>
      </c>
      <c r="B378">
        <v>16</v>
      </c>
      <c r="C378" s="74">
        <f t="shared" si="5"/>
        <v>0.53559027777776458</v>
      </c>
      <c r="H378">
        <v>3.08</v>
      </c>
      <c r="J378">
        <v>2.2200000000000002</v>
      </c>
      <c r="K378">
        <v>6.827</v>
      </c>
    </row>
    <row r="379" spans="1:11" x14ac:dyDescent="0.3">
      <c r="A379">
        <v>377</v>
      </c>
      <c r="B379">
        <v>17</v>
      </c>
      <c r="C379" s="74">
        <f t="shared" si="5"/>
        <v>0.53560185185183862</v>
      </c>
      <c r="H379">
        <v>3.13</v>
      </c>
      <c r="J379">
        <v>2.2200000000000002</v>
      </c>
      <c r="K379">
        <v>6.9379999999999997</v>
      </c>
    </row>
    <row r="380" spans="1:11" x14ac:dyDescent="0.3">
      <c r="A380">
        <v>378</v>
      </c>
      <c r="B380">
        <v>18</v>
      </c>
      <c r="C380" s="74">
        <f t="shared" si="5"/>
        <v>0.53561342592591266</v>
      </c>
      <c r="H380">
        <v>3.15</v>
      </c>
      <c r="J380">
        <v>2.2200000000000002</v>
      </c>
      <c r="K380">
        <v>6.9889999999999999</v>
      </c>
    </row>
    <row r="381" spans="1:11" x14ac:dyDescent="0.3">
      <c r="A381">
        <v>379</v>
      </c>
      <c r="B381">
        <v>19</v>
      </c>
      <c r="C381" s="74">
        <f t="shared" si="5"/>
        <v>0.5356249999999867</v>
      </c>
      <c r="H381">
        <v>3.13</v>
      </c>
      <c r="J381">
        <v>2.2200000000000002</v>
      </c>
      <c r="K381">
        <v>6.9409999999999998</v>
      </c>
    </row>
    <row r="382" spans="1:11" x14ac:dyDescent="0.3">
      <c r="A382">
        <v>380</v>
      </c>
      <c r="B382">
        <v>20</v>
      </c>
      <c r="C382" s="74">
        <f t="shared" si="5"/>
        <v>0.53563657407406073</v>
      </c>
      <c r="H382">
        <v>3.12</v>
      </c>
      <c r="J382">
        <v>2.2200000000000002</v>
      </c>
      <c r="K382">
        <v>6.9240000000000004</v>
      </c>
    </row>
    <row r="383" spans="1:11" x14ac:dyDescent="0.3">
      <c r="A383">
        <v>381</v>
      </c>
      <c r="B383">
        <v>21</v>
      </c>
      <c r="C383" s="74">
        <f t="shared" si="5"/>
        <v>0.53564814814813477</v>
      </c>
      <c r="H383">
        <v>3.12</v>
      </c>
      <c r="J383">
        <v>2.2200000000000002</v>
      </c>
      <c r="K383">
        <v>6.93</v>
      </c>
    </row>
    <row r="384" spans="1:11" x14ac:dyDescent="0.3">
      <c r="A384">
        <v>382</v>
      </c>
      <c r="B384">
        <v>22</v>
      </c>
      <c r="C384" s="74">
        <f t="shared" si="5"/>
        <v>0.53565972222220881</v>
      </c>
      <c r="H384">
        <v>3.13</v>
      </c>
      <c r="J384">
        <v>2.2200000000000002</v>
      </c>
      <c r="K384">
        <v>6.9450000000000003</v>
      </c>
    </row>
    <row r="385" spans="1:11" x14ac:dyDescent="0.3">
      <c r="A385">
        <v>383</v>
      </c>
      <c r="B385">
        <v>23</v>
      </c>
      <c r="C385" s="74">
        <f t="shared" si="5"/>
        <v>0.53567129629628285</v>
      </c>
      <c r="H385">
        <v>3.15</v>
      </c>
      <c r="J385">
        <v>2.2200000000000002</v>
      </c>
      <c r="K385">
        <v>6.9829999999999997</v>
      </c>
    </row>
    <row r="386" spans="1:11" x14ac:dyDescent="0.3">
      <c r="A386">
        <v>384</v>
      </c>
      <c r="B386">
        <v>24</v>
      </c>
      <c r="C386" s="74">
        <f t="shared" si="5"/>
        <v>0.53568287037035689</v>
      </c>
      <c r="H386">
        <v>3.13</v>
      </c>
      <c r="J386">
        <v>2.2200000000000002</v>
      </c>
      <c r="K386">
        <v>6.9379999999999997</v>
      </c>
    </row>
    <row r="387" spans="1:11" x14ac:dyDescent="0.3">
      <c r="A387">
        <v>385</v>
      </c>
      <c r="B387">
        <v>25</v>
      </c>
      <c r="C387" s="74">
        <f t="shared" si="5"/>
        <v>0.53569444444443093</v>
      </c>
      <c r="H387">
        <v>3.14</v>
      </c>
      <c r="J387">
        <v>2.2200000000000002</v>
      </c>
      <c r="K387">
        <v>6.9710000000000001</v>
      </c>
    </row>
    <row r="388" spans="1:11" x14ac:dyDescent="0.3">
      <c r="A388">
        <v>386</v>
      </c>
      <c r="B388">
        <v>26</v>
      </c>
      <c r="C388" s="74">
        <f t="shared" si="5"/>
        <v>0.53570601851850497</v>
      </c>
      <c r="H388">
        <v>3.17</v>
      </c>
      <c r="J388">
        <v>2.2200000000000002</v>
      </c>
      <c r="K388">
        <v>7.04</v>
      </c>
    </row>
    <row r="389" spans="1:11" x14ac:dyDescent="0.3">
      <c r="A389">
        <v>387</v>
      </c>
      <c r="B389">
        <v>27</v>
      </c>
      <c r="C389" s="74">
        <f t="shared" ref="C389:C452" si="6">C388+(1/(3600*24))</f>
        <v>0.53571759259257901</v>
      </c>
      <c r="H389">
        <v>3.17</v>
      </c>
      <c r="J389">
        <v>2.2200000000000002</v>
      </c>
      <c r="K389">
        <v>7.0359999999999996</v>
      </c>
    </row>
    <row r="390" spans="1:11" x14ac:dyDescent="0.3">
      <c r="A390">
        <v>388</v>
      </c>
      <c r="B390">
        <v>28</v>
      </c>
      <c r="C390" s="74">
        <f t="shared" si="6"/>
        <v>0.53572916666665304</v>
      </c>
      <c r="H390">
        <v>3.2</v>
      </c>
      <c r="J390">
        <v>2.2200000000000002</v>
      </c>
      <c r="K390">
        <v>7.1109999999999998</v>
      </c>
    </row>
    <row r="391" spans="1:11" x14ac:dyDescent="0.3">
      <c r="A391">
        <v>389</v>
      </c>
      <c r="B391">
        <v>29</v>
      </c>
      <c r="C391" s="74">
        <f t="shared" si="6"/>
        <v>0.53574074074072708</v>
      </c>
      <c r="H391">
        <v>3.18</v>
      </c>
      <c r="J391">
        <v>2.2200000000000002</v>
      </c>
      <c r="K391">
        <v>7.0549999999999997</v>
      </c>
    </row>
    <row r="392" spans="1:11" x14ac:dyDescent="0.3">
      <c r="A392">
        <v>390</v>
      </c>
      <c r="B392">
        <v>30</v>
      </c>
      <c r="C392" s="74">
        <f t="shared" si="6"/>
        <v>0.53575231481480112</v>
      </c>
      <c r="H392">
        <v>3.18</v>
      </c>
      <c r="J392">
        <v>2.2200000000000002</v>
      </c>
      <c r="K392">
        <v>7.0529999999999999</v>
      </c>
    </row>
    <row r="393" spans="1:11" x14ac:dyDescent="0.3">
      <c r="A393">
        <v>391</v>
      </c>
      <c r="B393">
        <v>31</v>
      </c>
      <c r="C393" s="74">
        <f t="shared" si="6"/>
        <v>0.53576388888887516</v>
      </c>
      <c r="H393">
        <v>3.15</v>
      </c>
      <c r="J393">
        <v>2.2200000000000002</v>
      </c>
      <c r="K393">
        <v>7.0030000000000001</v>
      </c>
    </row>
    <row r="394" spans="1:11" x14ac:dyDescent="0.3">
      <c r="A394">
        <v>392</v>
      </c>
      <c r="B394">
        <v>32</v>
      </c>
      <c r="C394" s="74">
        <f t="shared" si="6"/>
        <v>0.5357754629629492</v>
      </c>
      <c r="H394">
        <v>3.2</v>
      </c>
      <c r="J394">
        <v>2.2200000000000002</v>
      </c>
      <c r="K394">
        <v>7.1070000000000002</v>
      </c>
    </row>
    <row r="395" spans="1:11" x14ac:dyDescent="0.3">
      <c r="A395">
        <v>393</v>
      </c>
      <c r="B395">
        <v>33</v>
      </c>
      <c r="C395" s="74">
        <f t="shared" si="6"/>
        <v>0.53578703703702324</v>
      </c>
      <c r="H395">
        <v>3.15</v>
      </c>
      <c r="J395">
        <v>2.2200000000000002</v>
      </c>
      <c r="K395">
        <v>6.9820000000000002</v>
      </c>
    </row>
    <row r="396" spans="1:11" x14ac:dyDescent="0.3">
      <c r="A396">
        <v>394</v>
      </c>
      <c r="B396">
        <v>34</v>
      </c>
      <c r="C396" s="74">
        <f t="shared" si="6"/>
        <v>0.53579861111109728</v>
      </c>
      <c r="H396">
        <v>3.17</v>
      </c>
      <c r="J396">
        <v>2.2200000000000002</v>
      </c>
      <c r="K396">
        <v>7.0369999999999999</v>
      </c>
    </row>
    <row r="397" spans="1:11" x14ac:dyDescent="0.3">
      <c r="A397">
        <v>395</v>
      </c>
      <c r="B397">
        <v>35</v>
      </c>
      <c r="C397" s="74">
        <f t="shared" si="6"/>
        <v>0.53581018518517132</v>
      </c>
      <c r="H397">
        <v>3.16</v>
      </c>
      <c r="J397">
        <v>2.2200000000000002</v>
      </c>
      <c r="K397">
        <v>7.0190000000000001</v>
      </c>
    </row>
    <row r="398" spans="1:11" x14ac:dyDescent="0.3">
      <c r="A398">
        <v>396</v>
      </c>
      <c r="B398">
        <v>36</v>
      </c>
      <c r="C398" s="74">
        <f t="shared" si="6"/>
        <v>0.53582175925924536</v>
      </c>
      <c r="H398">
        <v>3.18</v>
      </c>
      <c r="J398">
        <v>2.2200000000000002</v>
      </c>
      <c r="K398">
        <v>7.0570000000000004</v>
      </c>
    </row>
    <row r="399" spans="1:11" x14ac:dyDescent="0.3">
      <c r="A399">
        <v>397</v>
      </c>
      <c r="B399">
        <v>37</v>
      </c>
      <c r="C399" s="74">
        <f t="shared" si="6"/>
        <v>0.53583333333331939</v>
      </c>
      <c r="H399">
        <v>3.18</v>
      </c>
      <c r="J399">
        <v>2.2200000000000002</v>
      </c>
      <c r="K399">
        <v>7.0629999999999997</v>
      </c>
    </row>
    <row r="400" spans="1:11" x14ac:dyDescent="0.3">
      <c r="A400">
        <v>398</v>
      </c>
      <c r="B400">
        <v>38</v>
      </c>
      <c r="C400" s="74">
        <f t="shared" si="6"/>
        <v>0.53584490740739343</v>
      </c>
      <c r="H400">
        <v>3.16</v>
      </c>
      <c r="J400">
        <v>2.2200000000000002</v>
      </c>
      <c r="K400">
        <v>7.0220000000000002</v>
      </c>
    </row>
    <row r="401" spans="1:11" x14ac:dyDescent="0.3">
      <c r="A401">
        <v>399</v>
      </c>
      <c r="B401">
        <v>39</v>
      </c>
      <c r="C401" s="74">
        <f t="shared" si="6"/>
        <v>0.53585648148146747</v>
      </c>
      <c r="H401">
        <v>3.14</v>
      </c>
      <c r="J401">
        <v>2.2200000000000002</v>
      </c>
      <c r="K401">
        <v>6.9710000000000001</v>
      </c>
    </row>
    <row r="402" spans="1:11" x14ac:dyDescent="0.3">
      <c r="A402">
        <v>400</v>
      </c>
      <c r="B402">
        <v>40</v>
      </c>
      <c r="C402" s="74">
        <f t="shared" si="6"/>
        <v>0.53586805555554151</v>
      </c>
      <c r="H402">
        <v>3.12</v>
      </c>
      <c r="J402">
        <v>2.2200000000000002</v>
      </c>
      <c r="K402">
        <v>6.923</v>
      </c>
    </row>
    <row r="403" spans="1:11" x14ac:dyDescent="0.3">
      <c r="A403">
        <v>401</v>
      </c>
      <c r="B403">
        <v>41</v>
      </c>
      <c r="C403" s="74">
        <f t="shared" si="6"/>
        <v>0.53587962962961555</v>
      </c>
      <c r="H403">
        <v>3.16</v>
      </c>
      <c r="J403">
        <v>2.2200000000000002</v>
      </c>
      <c r="K403">
        <v>7.0060000000000002</v>
      </c>
    </row>
    <row r="404" spans="1:11" x14ac:dyDescent="0.3">
      <c r="A404">
        <v>402</v>
      </c>
      <c r="B404">
        <v>42</v>
      </c>
      <c r="C404" s="74">
        <f t="shared" si="6"/>
        <v>0.53589120370368959</v>
      </c>
      <c r="H404">
        <v>3.14</v>
      </c>
      <c r="J404">
        <v>2.2200000000000002</v>
      </c>
      <c r="K404">
        <v>6.9619999999999997</v>
      </c>
    </row>
    <row r="405" spans="1:11" x14ac:dyDescent="0.3">
      <c r="A405">
        <v>403</v>
      </c>
      <c r="B405">
        <v>43</v>
      </c>
      <c r="C405" s="74">
        <f t="shared" si="6"/>
        <v>0.53590277777776363</v>
      </c>
      <c r="H405">
        <v>3.09</v>
      </c>
      <c r="J405">
        <v>2.2200000000000002</v>
      </c>
      <c r="K405">
        <v>6.8550000000000004</v>
      </c>
    </row>
    <row r="406" spans="1:11" x14ac:dyDescent="0.3">
      <c r="A406">
        <v>404</v>
      </c>
      <c r="B406">
        <v>44</v>
      </c>
      <c r="C406" s="74">
        <f t="shared" si="6"/>
        <v>0.53591435185183767</v>
      </c>
      <c r="H406">
        <v>3.16</v>
      </c>
      <c r="J406">
        <v>2.2200000000000002</v>
      </c>
      <c r="K406">
        <v>7.016</v>
      </c>
    </row>
    <row r="407" spans="1:11" x14ac:dyDescent="0.3">
      <c r="A407">
        <v>405</v>
      </c>
      <c r="B407">
        <v>45</v>
      </c>
      <c r="C407" s="74">
        <f t="shared" si="6"/>
        <v>0.53592592592591171</v>
      </c>
      <c r="H407">
        <v>3.11</v>
      </c>
      <c r="J407">
        <v>2.2200000000000002</v>
      </c>
      <c r="K407">
        <v>6.915</v>
      </c>
    </row>
    <row r="408" spans="1:11" x14ac:dyDescent="0.3">
      <c r="A408">
        <v>406</v>
      </c>
      <c r="B408">
        <v>46</v>
      </c>
      <c r="C408" s="74">
        <f t="shared" si="6"/>
        <v>0.53593749999998574</v>
      </c>
      <c r="H408">
        <v>3.14</v>
      </c>
      <c r="J408">
        <v>2.2200000000000002</v>
      </c>
      <c r="K408">
        <v>6.9619999999999997</v>
      </c>
    </row>
    <row r="409" spans="1:11" x14ac:dyDescent="0.3">
      <c r="A409">
        <v>407</v>
      </c>
      <c r="B409">
        <v>47</v>
      </c>
      <c r="C409" s="74">
        <f t="shared" si="6"/>
        <v>0.53594907407405978</v>
      </c>
      <c r="H409">
        <v>3.11</v>
      </c>
      <c r="J409">
        <v>2.2200000000000002</v>
      </c>
      <c r="K409">
        <v>6.9050000000000002</v>
      </c>
    </row>
    <row r="410" spans="1:11" x14ac:dyDescent="0.3">
      <c r="A410">
        <v>408</v>
      </c>
      <c r="B410">
        <v>48</v>
      </c>
      <c r="C410" s="74">
        <f t="shared" si="6"/>
        <v>0.53596064814813382</v>
      </c>
      <c r="H410">
        <v>3.15</v>
      </c>
      <c r="J410">
        <v>2.2200000000000002</v>
      </c>
      <c r="K410">
        <v>6.9960000000000004</v>
      </c>
    </row>
    <row r="411" spans="1:11" x14ac:dyDescent="0.3">
      <c r="A411">
        <v>409</v>
      </c>
      <c r="B411">
        <v>49</v>
      </c>
      <c r="C411" s="74">
        <f t="shared" si="6"/>
        <v>0.53597222222220786</v>
      </c>
      <c r="H411">
        <v>3.16</v>
      </c>
      <c r="J411">
        <v>2.2200000000000002</v>
      </c>
      <c r="K411">
        <v>7.0060000000000002</v>
      </c>
    </row>
    <row r="412" spans="1:11" x14ac:dyDescent="0.3">
      <c r="A412">
        <v>410</v>
      </c>
      <c r="B412">
        <v>50</v>
      </c>
      <c r="C412" s="74">
        <f t="shared" si="6"/>
        <v>0.5359837962962819</v>
      </c>
      <c r="H412">
        <v>3.09</v>
      </c>
      <c r="J412">
        <v>2.2200000000000002</v>
      </c>
      <c r="K412">
        <v>6.8650000000000002</v>
      </c>
    </row>
    <row r="413" spans="1:11" x14ac:dyDescent="0.3">
      <c r="A413">
        <v>411</v>
      </c>
      <c r="B413">
        <v>51</v>
      </c>
      <c r="C413" s="74">
        <f t="shared" si="6"/>
        <v>0.53599537037035594</v>
      </c>
      <c r="H413">
        <v>3.16</v>
      </c>
      <c r="J413">
        <v>2.2200000000000002</v>
      </c>
      <c r="K413">
        <v>7.02</v>
      </c>
    </row>
    <row r="414" spans="1:11" x14ac:dyDescent="0.3">
      <c r="A414">
        <v>412</v>
      </c>
      <c r="B414">
        <v>52</v>
      </c>
      <c r="C414" s="74">
        <f t="shared" si="6"/>
        <v>0.53600694444442998</v>
      </c>
      <c r="H414">
        <v>3.12</v>
      </c>
      <c r="J414">
        <v>2.2200000000000002</v>
      </c>
      <c r="K414">
        <v>6.9269999999999996</v>
      </c>
    </row>
    <row r="415" spans="1:11" x14ac:dyDescent="0.3">
      <c r="A415">
        <v>413</v>
      </c>
      <c r="B415">
        <v>53</v>
      </c>
      <c r="C415" s="74">
        <f t="shared" si="6"/>
        <v>0.53601851851850402</v>
      </c>
      <c r="H415">
        <v>3.12</v>
      </c>
      <c r="J415">
        <v>2.2200000000000002</v>
      </c>
      <c r="K415">
        <v>6.9269999999999996</v>
      </c>
    </row>
    <row r="416" spans="1:11" x14ac:dyDescent="0.3">
      <c r="A416">
        <v>414</v>
      </c>
      <c r="B416">
        <v>54</v>
      </c>
      <c r="C416" s="74">
        <f t="shared" si="6"/>
        <v>0.53603009259257806</v>
      </c>
      <c r="H416">
        <v>3.16</v>
      </c>
      <c r="J416">
        <v>2.2200000000000002</v>
      </c>
      <c r="K416">
        <v>7.0049999999999999</v>
      </c>
    </row>
    <row r="417" spans="1:11" x14ac:dyDescent="0.3">
      <c r="A417">
        <v>415</v>
      </c>
      <c r="B417">
        <v>55</v>
      </c>
      <c r="C417" s="74">
        <f t="shared" si="6"/>
        <v>0.53604166666665209</v>
      </c>
      <c r="H417">
        <v>3.11</v>
      </c>
      <c r="J417">
        <v>2.2200000000000002</v>
      </c>
      <c r="K417">
        <v>6.9130000000000003</v>
      </c>
    </row>
    <row r="418" spans="1:11" x14ac:dyDescent="0.3">
      <c r="A418">
        <v>416</v>
      </c>
      <c r="B418">
        <v>56</v>
      </c>
      <c r="C418" s="74">
        <f t="shared" si="6"/>
        <v>0.53605324074072613</v>
      </c>
      <c r="H418">
        <v>3.16</v>
      </c>
      <c r="J418">
        <v>2.2200000000000002</v>
      </c>
      <c r="K418">
        <v>7.0149999999999997</v>
      </c>
    </row>
    <row r="419" spans="1:11" x14ac:dyDescent="0.3">
      <c r="A419">
        <v>417</v>
      </c>
      <c r="B419">
        <v>57</v>
      </c>
      <c r="C419" s="74">
        <f t="shared" si="6"/>
        <v>0.53606481481480017</v>
      </c>
      <c r="H419">
        <v>3.12</v>
      </c>
      <c r="J419">
        <v>2.2200000000000002</v>
      </c>
      <c r="K419">
        <v>6.9169999999999998</v>
      </c>
    </row>
    <row r="420" spans="1:11" x14ac:dyDescent="0.3">
      <c r="A420">
        <v>418</v>
      </c>
      <c r="B420">
        <v>58</v>
      </c>
      <c r="C420" s="74">
        <f t="shared" si="6"/>
        <v>0.53607638888887421</v>
      </c>
      <c r="H420">
        <v>3.15</v>
      </c>
      <c r="J420">
        <v>2.2200000000000002</v>
      </c>
      <c r="K420">
        <v>6.9960000000000004</v>
      </c>
    </row>
    <row r="421" spans="1:11" x14ac:dyDescent="0.3">
      <c r="A421">
        <v>419</v>
      </c>
      <c r="B421">
        <v>59</v>
      </c>
      <c r="C421" s="74">
        <f t="shared" si="6"/>
        <v>0.53608796296294825</v>
      </c>
      <c r="H421">
        <v>3.16</v>
      </c>
      <c r="J421">
        <v>2.2200000000000002</v>
      </c>
      <c r="K421">
        <v>7.0129999999999999</v>
      </c>
    </row>
    <row r="422" spans="1:11" x14ac:dyDescent="0.3">
      <c r="A422">
        <v>420</v>
      </c>
      <c r="B422">
        <v>60</v>
      </c>
      <c r="C422" s="74">
        <f t="shared" si="6"/>
        <v>0.53609953703702229</v>
      </c>
      <c r="H422">
        <v>3.21</v>
      </c>
      <c r="J422">
        <v>2.2200000000000002</v>
      </c>
      <c r="K422">
        <v>7.1260000000000003</v>
      </c>
    </row>
    <row r="423" spans="1:11" x14ac:dyDescent="0.3">
      <c r="A423">
        <v>421</v>
      </c>
      <c r="B423">
        <v>1</v>
      </c>
      <c r="C423" s="74">
        <f t="shared" si="6"/>
        <v>0.53611111111109633</v>
      </c>
      <c r="H423">
        <v>3.15</v>
      </c>
      <c r="I423">
        <v>2.21</v>
      </c>
      <c r="J423">
        <v>2.21</v>
      </c>
      <c r="K423">
        <v>6.9569999999999999</v>
      </c>
    </row>
    <row r="424" spans="1:11" x14ac:dyDescent="0.3">
      <c r="A424">
        <v>422</v>
      </c>
      <c r="B424">
        <v>2</v>
      </c>
      <c r="C424" s="74">
        <f t="shared" si="6"/>
        <v>0.53612268518517037</v>
      </c>
      <c r="H424">
        <v>3.18</v>
      </c>
      <c r="J424">
        <v>2.21</v>
      </c>
      <c r="K424">
        <v>7.0259999999999998</v>
      </c>
    </row>
    <row r="425" spans="1:11" x14ac:dyDescent="0.3">
      <c r="A425">
        <v>423</v>
      </c>
      <c r="B425">
        <v>3</v>
      </c>
      <c r="C425" s="74">
        <f t="shared" si="6"/>
        <v>0.53613425925924441</v>
      </c>
      <c r="H425">
        <v>3.19</v>
      </c>
      <c r="J425">
        <v>2.21</v>
      </c>
      <c r="K425">
        <v>7.0460000000000003</v>
      </c>
    </row>
    <row r="426" spans="1:11" x14ac:dyDescent="0.3">
      <c r="A426">
        <v>424</v>
      </c>
      <c r="B426">
        <v>4</v>
      </c>
      <c r="C426" s="74">
        <f t="shared" si="6"/>
        <v>0.53614583333331844</v>
      </c>
      <c r="H426">
        <v>3.2</v>
      </c>
      <c r="J426">
        <v>2.21</v>
      </c>
      <c r="K426">
        <v>7.0720000000000001</v>
      </c>
    </row>
    <row r="427" spans="1:11" x14ac:dyDescent="0.3">
      <c r="A427">
        <v>425</v>
      </c>
      <c r="B427">
        <v>5</v>
      </c>
      <c r="C427" s="74">
        <f t="shared" si="6"/>
        <v>0.53615740740739248</v>
      </c>
      <c r="H427">
        <v>3.23</v>
      </c>
      <c r="J427">
        <v>2.21</v>
      </c>
      <c r="K427">
        <v>7.1459999999999999</v>
      </c>
    </row>
    <row r="428" spans="1:11" x14ac:dyDescent="0.3">
      <c r="A428">
        <v>426</v>
      </c>
      <c r="B428">
        <v>6</v>
      </c>
      <c r="C428" s="74">
        <f t="shared" si="6"/>
        <v>0.53616898148146652</v>
      </c>
      <c r="H428">
        <v>3.2</v>
      </c>
      <c r="J428">
        <v>2.21</v>
      </c>
      <c r="K428">
        <v>7.0720000000000001</v>
      </c>
    </row>
    <row r="429" spans="1:11" x14ac:dyDescent="0.3">
      <c r="A429">
        <v>427</v>
      </c>
      <c r="B429">
        <v>7</v>
      </c>
      <c r="C429" s="74">
        <f t="shared" si="6"/>
        <v>0.53618055555554056</v>
      </c>
      <c r="H429">
        <v>3.27</v>
      </c>
      <c r="J429">
        <v>2.21</v>
      </c>
      <c r="K429">
        <v>7.2329999999999997</v>
      </c>
    </row>
    <row r="430" spans="1:11" x14ac:dyDescent="0.3">
      <c r="A430">
        <v>428</v>
      </c>
      <c r="B430">
        <v>8</v>
      </c>
      <c r="C430" s="74">
        <f t="shared" si="6"/>
        <v>0.5361921296296146</v>
      </c>
      <c r="H430">
        <v>3.25</v>
      </c>
      <c r="J430">
        <v>2.21</v>
      </c>
      <c r="K430">
        <v>7.1829999999999998</v>
      </c>
    </row>
    <row r="431" spans="1:11" x14ac:dyDescent="0.3">
      <c r="A431">
        <v>429</v>
      </c>
      <c r="B431">
        <v>9</v>
      </c>
      <c r="C431" s="74">
        <f t="shared" si="6"/>
        <v>0.53620370370368864</v>
      </c>
      <c r="H431">
        <v>3.22</v>
      </c>
      <c r="J431">
        <v>2.21</v>
      </c>
      <c r="K431">
        <v>7.1269999999999998</v>
      </c>
    </row>
    <row r="432" spans="1:11" x14ac:dyDescent="0.3">
      <c r="A432">
        <v>430</v>
      </c>
      <c r="B432">
        <v>10</v>
      </c>
      <c r="C432" s="74">
        <f t="shared" si="6"/>
        <v>0.53621527777776268</v>
      </c>
      <c r="H432">
        <v>3.22</v>
      </c>
      <c r="J432">
        <v>2.21</v>
      </c>
      <c r="K432">
        <v>7.1079999999999997</v>
      </c>
    </row>
    <row r="433" spans="1:11" x14ac:dyDescent="0.3">
      <c r="A433">
        <v>431</v>
      </c>
      <c r="B433">
        <v>11</v>
      </c>
      <c r="C433" s="74">
        <f t="shared" si="6"/>
        <v>0.53622685185183672</v>
      </c>
      <c r="H433">
        <v>3.23</v>
      </c>
      <c r="J433">
        <v>2.21</v>
      </c>
      <c r="K433">
        <v>7.149</v>
      </c>
    </row>
    <row r="434" spans="1:11" x14ac:dyDescent="0.3">
      <c r="A434">
        <v>432</v>
      </c>
      <c r="B434">
        <v>12</v>
      </c>
      <c r="C434" s="74">
        <f t="shared" si="6"/>
        <v>0.53623842592591076</v>
      </c>
      <c r="H434">
        <v>3.21</v>
      </c>
      <c r="J434">
        <v>2.21</v>
      </c>
      <c r="K434">
        <v>7.0910000000000002</v>
      </c>
    </row>
    <row r="435" spans="1:11" x14ac:dyDescent="0.3">
      <c r="A435">
        <v>433</v>
      </c>
      <c r="B435">
        <v>13</v>
      </c>
      <c r="C435" s="74">
        <f t="shared" si="6"/>
        <v>0.53624999999998479</v>
      </c>
      <c r="H435">
        <v>3.23</v>
      </c>
      <c r="J435">
        <v>2.21</v>
      </c>
      <c r="K435">
        <v>7.1360000000000001</v>
      </c>
    </row>
    <row r="436" spans="1:11" x14ac:dyDescent="0.3">
      <c r="A436">
        <v>434</v>
      </c>
      <c r="B436">
        <v>14</v>
      </c>
      <c r="C436" s="74">
        <f t="shared" si="6"/>
        <v>0.53626157407405883</v>
      </c>
      <c r="H436">
        <v>3.23</v>
      </c>
      <c r="J436">
        <v>2.21</v>
      </c>
      <c r="K436">
        <v>7.1379999999999999</v>
      </c>
    </row>
    <row r="437" spans="1:11" x14ac:dyDescent="0.3">
      <c r="A437">
        <v>435</v>
      </c>
      <c r="B437">
        <v>15</v>
      </c>
      <c r="C437" s="74">
        <f t="shared" si="6"/>
        <v>0.53627314814813287</v>
      </c>
      <c r="H437">
        <v>3.23</v>
      </c>
      <c r="J437">
        <v>2.21</v>
      </c>
      <c r="K437">
        <v>7.1390000000000002</v>
      </c>
    </row>
    <row r="438" spans="1:11" x14ac:dyDescent="0.3">
      <c r="A438">
        <v>436</v>
      </c>
      <c r="B438">
        <v>16</v>
      </c>
      <c r="C438" s="74">
        <f t="shared" si="6"/>
        <v>0.53628472222220691</v>
      </c>
      <c r="H438">
        <v>3.24</v>
      </c>
      <c r="J438">
        <v>2.21</v>
      </c>
      <c r="K438">
        <v>7.157</v>
      </c>
    </row>
    <row r="439" spans="1:11" x14ac:dyDescent="0.3">
      <c r="A439">
        <v>437</v>
      </c>
      <c r="B439">
        <v>17</v>
      </c>
      <c r="C439" s="74">
        <f t="shared" si="6"/>
        <v>0.53629629629628095</v>
      </c>
      <c r="H439">
        <v>3.24</v>
      </c>
      <c r="J439">
        <v>2.21</v>
      </c>
      <c r="K439">
        <v>7.1680000000000001</v>
      </c>
    </row>
    <row r="440" spans="1:11" x14ac:dyDescent="0.3">
      <c r="A440">
        <v>438</v>
      </c>
      <c r="B440">
        <v>18</v>
      </c>
      <c r="C440" s="74">
        <f t="shared" si="6"/>
        <v>0.53630787037035499</v>
      </c>
      <c r="H440">
        <v>3.2</v>
      </c>
      <c r="J440">
        <v>2.21</v>
      </c>
      <c r="K440">
        <v>7.0819999999999999</v>
      </c>
    </row>
    <row r="441" spans="1:11" x14ac:dyDescent="0.3">
      <c r="A441">
        <v>439</v>
      </c>
      <c r="B441">
        <v>19</v>
      </c>
      <c r="C441" s="74">
        <f t="shared" si="6"/>
        <v>0.53631944444442903</v>
      </c>
      <c r="H441">
        <v>3.27</v>
      </c>
      <c r="J441">
        <v>2.21</v>
      </c>
      <c r="K441">
        <v>7.2229999999999999</v>
      </c>
    </row>
    <row r="442" spans="1:11" x14ac:dyDescent="0.3">
      <c r="A442">
        <v>440</v>
      </c>
      <c r="B442">
        <v>20</v>
      </c>
      <c r="C442" s="74">
        <f t="shared" si="6"/>
        <v>0.53633101851850307</v>
      </c>
      <c r="H442">
        <v>3.28</v>
      </c>
      <c r="J442">
        <v>2.21</v>
      </c>
      <c r="K442">
        <v>7.2389999999999999</v>
      </c>
    </row>
    <row r="443" spans="1:11" x14ac:dyDescent="0.3">
      <c r="A443">
        <v>441</v>
      </c>
      <c r="B443">
        <v>21</v>
      </c>
      <c r="C443" s="74">
        <f t="shared" si="6"/>
        <v>0.53634259259257711</v>
      </c>
      <c r="H443">
        <v>3.24</v>
      </c>
      <c r="J443">
        <v>2.21</v>
      </c>
      <c r="K443">
        <v>7.1529999999999996</v>
      </c>
    </row>
    <row r="444" spans="1:11" x14ac:dyDescent="0.3">
      <c r="A444">
        <v>442</v>
      </c>
      <c r="B444">
        <v>22</v>
      </c>
      <c r="C444" s="74">
        <f t="shared" si="6"/>
        <v>0.53635416666665114</v>
      </c>
      <c r="H444">
        <v>3.26</v>
      </c>
      <c r="J444">
        <v>2.21</v>
      </c>
      <c r="K444">
        <v>7.2089999999999996</v>
      </c>
    </row>
    <row r="445" spans="1:11" x14ac:dyDescent="0.3">
      <c r="A445">
        <v>443</v>
      </c>
      <c r="B445">
        <v>23</v>
      </c>
      <c r="C445" s="74">
        <f t="shared" si="6"/>
        <v>0.53636574074072518</v>
      </c>
      <c r="H445">
        <v>3.22</v>
      </c>
      <c r="J445">
        <v>2.21</v>
      </c>
      <c r="K445">
        <v>7.1189999999999998</v>
      </c>
    </row>
    <row r="446" spans="1:11" x14ac:dyDescent="0.3">
      <c r="A446">
        <v>444</v>
      </c>
      <c r="B446">
        <v>24</v>
      </c>
      <c r="C446" s="74">
        <f t="shared" si="6"/>
        <v>0.53637731481479922</v>
      </c>
      <c r="H446">
        <v>3.27</v>
      </c>
      <c r="J446">
        <v>2.21</v>
      </c>
      <c r="K446">
        <v>7.2210000000000001</v>
      </c>
    </row>
    <row r="447" spans="1:11" x14ac:dyDescent="0.3">
      <c r="A447">
        <v>445</v>
      </c>
      <c r="B447">
        <v>25</v>
      </c>
      <c r="C447" s="74">
        <f t="shared" si="6"/>
        <v>0.53638888888887326</v>
      </c>
      <c r="H447">
        <v>3.27</v>
      </c>
      <c r="J447">
        <v>2.21</v>
      </c>
      <c r="K447">
        <v>7.2309999999999999</v>
      </c>
    </row>
    <row r="448" spans="1:11" x14ac:dyDescent="0.3">
      <c r="A448">
        <v>446</v>
      </c>
      <c r="B448">
        <v>26</v>
      </c>
      <c r="C448" s="74">
        <f t="shared" si="6"/>
        <v>0.5364004629629473</v>
      </c>
      <c r="H448">
        <v>3.23</v>
      </c>
      <c r="J448">
        <v>2.21</v>
      </c>
      <c r="K448">
        <v>7.1289999999999996</v>
      </c>
    </row>
    <row r="449" spans="1:11" x14ac:dyDescent="0.3">
      <c r="A449">
        <v>447</v>
      </c>
      <c r="B449">
        <v>27</v>
      </c>
      <c r="C449" s="74">
        <f t="shared" si="6"/>
        <v>0.53641203703702134</v>
      </c>
      <c r="H449">
        <v>3.24</v>
      </c>
      <c r="J449">
        <v>2.21</v>
      </c>
      <c r="K449">
        <v>7.1689999999999996</v>
      </c>
    </row>
    <row r="450" spans="1:11" x14ac:dyDescent="0.3">
      <c r="A450">
        <v>448</v>
      </c>
      <c r="B450">
        <v>28</v>
      </c>
      <c r="C450" s="74">
        <f t="shared" si="6"/>
        <v>0.53642361111109538</v>
      </c>
      <c r="H450">
        <v>3.2</v>
      </c>
      <c r="J450">
        <v>2.21</v>
      </c>
      <c r="K450">
        <v>7.0730000000000004</v>
      </c>
    </row>
    <row r="451" spans="1:11" x14ac:dyDescent="0.3">
      <c r="A451">
        <v>449</v>
      </c>
      <c r="B451">
        <v>29</v>
      </c>
      <c r="C451" s="74">
        <f t="shared" si="6"/>
        <v>0.53643518518516942</v>
      </c>
      <c r="H451">
        <v>3.25</v>
      </c>
      <c r="J451">
        <v>2.21</v>
      </c>
      <c r="K451">
        <v>7.1859999999999999</v>
      </c>
    </row>
    <row r="452" spans="1:11" x14ac:dyDescent="0.3">
      <c r="A452">
        <v>450</v>
      </c>
      <c r="B452">
        <v>30</v>
      </c>
      <c r="C452" s="74">
        <f t="shared" si="6"/>
        <v>0.53644675925924346</v>
      </c>
      <c r="H452">
        <v>3.28</v>
      </c>
      <c r="J452">
        <v>2.21</v>
      </c>
      <c r="K452">
        <v>7.2439999999999998</v>
      </c>
    </row>
    <row r="453" spans="1:11" x14ac:dyDescent="0.3">
      <c r="A453">
        <v>451</v>
      </c>
      <c r="B453">
        <v>31</v>
      </c>
      <c r="C453" s="74">
        <f t="shared" ref="C453:C516" si="7">C452+(1/(3600*24))</f>
        <v>0.53645833333331749</v>
      </c>
      <c r="H453">
        <v>3.27</v>
      </c>
      <c r="J453">
        <v>2.21</v>
      </c>
      <c r="K453">
        <v>7.2210000000000001</v>
      </c>
    </row>
    <row r="454" spans="1:11" x14ac:dyDescent="0.3">
      <c r="A454">
        <v>452</v>
      </c>
      <c r="B454">
        <v>32</v>
      </c>
      <c r="C454" s="74">
        <f t="shared" si="7"/>
        <v>0.53646990740739153</v>
      </c>
      <c r="H454">
        <v>3.28</v>
      </c>
      <c r="J454">
        <v>2.21</v>
      </c>
      <c r="K454">
        <v>7.2539999999999996</v>
      </c>
    </row>
    <row r="455" spans="1:11" x14ac:dyDescent="0.3">
      <c r="A455">
        <v>453</v>
      </c>
      <c r="B455">
        <v>33</v>
      </c>
      <c r="C455" s="74">
        <f t="shared" si="7"/>
        <v>0.53648148148146557</v>
      </c>
      <c r="H455">
        <v>3.28</v>
      </c>
      <c r="J455">
        <v>2.21</v>
      </c>
      <c r="K455">
        <v>7.2469999999999999</v>
      </c>
    </row>
    <row r="456" spans="1:11" x14ac:dyDescent="0.3">
      <c r="A456">
        <v>454</v>
      </c>
      <c r="B456">
        <v>34</v>
      </c>
      <c r="C456" s="74">
        <f t="shared" si="7"/>
        <v>0.53649305555553961</v>
      </c>
      <c r="H456">
        <v>3.23</v>
      </c>
      <c r="J456">
        <v>2.21</v>
      </c>
      <c r="K456">
        <v>7.1459999999999999</v>
      </c>
    </row>
    <row r="457" spans="1:11" x14ac:dyDescent="0.3">
      <c r="A457">
        <v>455</v>
      </c>
      <c r="B457">
        <v>35</v>
      </c>
      <c r="C457" s="74">
        <f t="shared" si="7"/>
        <v>0.53650462962961365</v>
      </c>
      <c r="H457">
        <v>3.24</v>
      </c>
      <c r="J457">
        <v>2.21</v>
      </c>
      <c r="K457">
        <v>7.1559999999999997</v>
      </c>
    </row>
    <row r="458" spans="1:11" x14ac:dyDescent="0.3">
      <c r="A458">
        <v>456</v>
      </c>
      <c r="B458">
        <v>36</v>
      </c>
      <c r="C458" s="74">
        <f t="shared" si="7"/>
        <v>0.53651620370368769</v>
      </c>
      <c r="H458">
        <v>3.26</v>
      </c>
      <c r="J458">
        <v>2.21</v>
      </c>
      <c r="K458">
        <v>7.194</v>
      </c>
    </row>
    <row r="459" spans="1:11" x14ac:dyDescent="0.3">
      <c r="A459">
        <v>457</v>
      </c>
      <c r="B459">
        <v>37</v>
      </c>
      <c r="C459" s="74">
        <f t="shared" si="7"/>
        <v>0.53652777777776173</v>
      </c>
      <c r="H459">
        <v>3.22</v>
      </c>
      <c r="J459">
        <v>2.21</v>
      </c>
      <c r="K459">
        <v>7.12</v>
      </c>
    </row>
    <row r="460" spans="1:11" x14ac:dyDescent="0.3">
      <c r="A460">
        <v>458</v>
      </c>
      <c r="B460">
        <v>38</v>
      </c>
      <c r="C460" s="74">
        <f t="shared" si="7"/>
        <v>0.53653935185183577</v>
      </c>
      <c r="H460">
        <v>3.23</v>
      </c>
      <c r="J460">
        <v>2.21</v>
      </c>
      <c r="K460">
        <v>7.1459999999999999</v>
      </c>
    </row>
    <row r="461" spans="1:11" x14ac:dyDescent="0.3">
      <c r="A461">
        <v>459</v>
      </c>
      <c r="B461">
        <v>39</v>
      </c>
      <c r="C461" s="74">
        <f t="shared" si="7"/>
        <v>0.53655092592590981</v>
      </c>
      <c r="H461">
        <v>3.18</v>
      </c>
      <c r="J461">
        <v>2.21</v>
      </c>
      <c r="K461">
        <v>7.0309999999999997</v>
      </c>
    </row>
    <row r="462" spans="1:11" x14ac:dyDescent="0.3">
      <c r="A462">
        <v>460</v>
      </c>
      <c r="B462">
        <v>40</v>
      </c>
      <c r="C462" s="74">
        <f t="shared" si="7"/>
        <v>0.53656249999998384</v>
      </c>
      <c r="H462">
        <v>3.26</v>
      </c>
      <c r="J462">
        <v>2.21</v>
      </c>
      <c r="K462">
        <v>7.2060000000000004</v>
      </c>
    </row>
    <row r="463" spans="1:11" x14ac:dyDescent="0.3">
      <c r="A463">
        <v>461</v>
      </c>
      <c r="B463">
        <v>41</v>
      </c>
      <c r="C463" s="74">
        <f t="shared" si="7"/>
        <v>0.53657407407405788</v>
      </c>
      <c r="H463">
        <v>3.23</v>
      </c>
      <c r="J463">
        <v>2.21</v>
      </c>
      <c r="K463">
        <v>7.1319999999999997</v>
      </c>
    </row>
    <row r="464" spans="1:11" x14ac:dyDescent="0.3">
      <c r="A464">
        <v>462</v>
      </c>
      <c r="B464">
        <v>42</v>
      </c>
      <c r="C464" s="74">
        <f t="shared" si="7"/>
        <v>0.53658564814813192</v>
      </c>
      <c r="H464">
        <v>3.21</v>
      </c>
      <c r="J464">
        <v>2.21</v>
      </c>
      <c r="K464">
        <v>7.101</v>
      </c>
    </row>
    <row r="465" spans="1:11" x14ac:dyDescent="0.3">
      <c r="A465">
        <v>463</v>
      </c>
      <c r="B465">
        <v>43</v>
      </c>
      <c r="C465" s="74">
        <f t="shared" si="7"/>
        <v>0.53659722222220596</v>
      </c>
      <c r="H465">
        <v>3.23</v>
      </c>
      <c r="J465">
        <v>2.21</v>
      </c>
      <c r="K465">
        <v>7.1470000000000002</v>
      </c>
    </row>
    <row r="466" spans="1:11" x14ac:dyDescent="0.3">
      <c r="A466">
        <v>464</v>
      </c>
      <c r="B466">
        <v>44</v>
      </c>
      <c r="C466" s="74">
        <f t="shared" si="7"/>
        <v>0.53660879629628</v>
      </c>
      <c r="H466">
        <v>3.25</v>
      </c>
      <c r="J466">
        <v>2.21</v>
      </c>
      <c r="K466">
        <v>7.173</v>
      </c>
    </row>
    <row r="467" spans="1:11" x14ac:dyDescent="0.3">
      <c r="A467">
        <v>465</v>
      </c>
      <c r="B467">
        <v>45</v>
      </c>
      <c r="C467" s="74">
        <f t="shared" si="7"/>
        <v>0.53662037037035404</v>
      </c>
      <c r="H467">
        <v>3.23</v>
      </c>
      <c r="J467">
        <v>2.21</v>
      </c>
      <c r="K467">
        <v>7.1269999999999998</v>
      </c>
    </row>
    <row r="468" spans="1:11" x14ac:dyDescent="0.3">
      <c r="A468">
        <v>466</v>
      </c>
      <c r="B468">
        <v>46</v>
      </c>
      <c r="C468" s="74">
        <f t="shared" si="7"/>
        <v>0.53663194444442808</v>
      </c>
      <c r="H468">
        <v>3.26</v>
      </c>
      <c r="J468">
        <v>2.21</v>
      </c>
      <c r="K468">
        <v>7.2110000000000003</v>
      </c>
    </row>
    <row r="469" spans="1:11" x14ac:dyDescent="0.3">
      <c r="A469">
        <v>467</v>
      </c>
      <c r="B469">
        <v>47</v>
      </c>
      <c r="C469" s="74">
        <f t="shared" si="7"/>
        <v>0.53664351851850212</v>
      </c>
      <c r="H469">
        <v>3.21</v>
      </c>
      <c r="J469">
        <v>2.21</v>
      </c>
      <c r="K469">
        <v>7.09</v>
      </c>
    </row>
    <row r="470" spans="1:11" x14ac:dyDescent="0.3">
      <c r="A470">
        <v>468</v>
      </c>
      <c r="B470">
        <v>48</v>
      </c>
      <c r="C470" s="74">
        <f t="shared" si="7"/>
        <v>0.53665509259257616</v>
      </c>
      <c r="H470">
        <v>3.29</v>
      </c>
      <c r="J470">
        <v>2.21</v>
      </c>
      <c r="K470">
        <v>7.2770000000000001</v>
      </c>
    </row>
    <row r="471" spans="1:11" x14ac:dyDescent="0.3">
      <c r="A471">
        <v>469</v>
      </c>
      <c r="B471">
        <v>49</v>
      </c>
      <c r="C471" s="74">
        <f t="shared" si="7"/>
        <v>0.53666666666665019</v>
      </c>
      <c r="H471">
        <v>3.24</v>
      </c>
      <c r="J471">
        <v>2.21</v>
      </c>
      <c r="K471">
        <v>7.1609999999999996</v>
      </c>
    </row>
    <row r="472" spans="1:11" x14ac:dyDescent="0.3">
      <c r="A472">
        <v>470</v>
      </c>
      <c r="B472">
        <v>50</v>
      </c>
      <c r="C472" s="74">
        <f t="shared" si="7"/>
        <v>0.53667824074072423</v>
      </c>
      <c r="H472">
        <v>3.21</v>
      </c>
      <c r="J472">
        <v>2.21</v>
      </c>
      <c r="K472">
        <v>7.0979999999999999</v>
      </c>
    </row>
    <row r="473" spans="1:11" x14ac:dyDescent="0.3">
      <c r="A473">
        <v>471</v>
      </c>
      <c r="B473">
        <v>51</v>
      </c>
      <c r="C473" s="74">
        <f t="shared" si="7"/>
        <v>0.53668981481479827</v>
      </c>
      <c r="H473">
        <v>3.2</v>
      </c>
      <c r="J473">
        <v>2.21</v>
      </c>
      <c r="K473">
        <v>7.0780000000000003</v>
      </c>
    </row>
    <row r="474" spans="1:11" x14ac:dyDescent="0.3">
      <c r="A474">
        <v>472</v>
      </c>
      <c r="B474">
        <v>52</v>
      </c>
      <c r="C474" s="74">
        <f t="shared" si="7"/>
        <v>0.53670138888887231</v>
      </c>
      <c r="H474">
        <v>3.24</v>
      </c>
      <c r="J474">
        <v>2.21</v>
      </c>
      <c r="K474">
        <v>7.1520000000000001</v>
      </c>
    </row>
    <row r="475" spans="1:11" x14ac:dyDescent="0.3">
      <c r="A475">
        <v>473</v>
      </c>
      <c r="B475">
        <v>53</v>
      </c>
      <c r="C475" s="74">
        <f t="shared" si="7"/>
        <v>0.53671296296294635</v>
      </c>
      <c r="H475">
        <v>3.23</v>
      </c>
      <c r="J475">
        <v>2.21</v>
      </c>
      <c r="K475">
        <v>7.1349999999999998</v>
      </c>
    </row>
    <row r="476" spans="1:11" x14ac:dyDescent="0.3">
      <c r="A476">
        <v>474</v>
      </c>
      <c r="B476">
        <v>54</v>
      </c>
      <c r="C476" s="74">
        <f t="shared" si="7"/>
        <v>0.53672453703702039</v>
      </c>
      <c r="H476">
        <v>3.24</v>
      </c>
      <c r="J476">
        <v>2.21</v>
      </c>
      <c r="K476">
        <v>7.1559999999999997</v>
      </c>
    </row>
    <row r="477" spans="1:11" x14ac:dyDescent="0.3">
      <c r="A477">
        <v>475</v>
      </c>
      <c r="B477">
        <v>55</v>
      </c>
      <c r="C477" s="74">
        <f t="shared" si="7"/>
        <v>0.53673611111109443</v>
      </c>
      <c r="H477">
        <v>3.24</v>
      </c>
      <c r="J477">
        <v>2.21</v>
      </c>
      <c r="K477">
        <v>7.1609999999999996</v>
      </c>
    </row>
    <row r="478" spans="1:11" x14ac:dyDescent="0.3">
      <c r="A478">
        <v>476</v>
      </c>
      <c r="B478">
        <v>56</v>
      </c>
      <c r="C478" s="74">
        <f t="shared" si="7"/>
        <v>0.53674768518516847</v>
      </c>
      <c r="H478">
        <v>3.23</v>
      </c>
      <c r="J478">
        <v>2.21</v>
      </c>
      <c r="K478">
        <v>7.1459999999999999</v>
      </c>
    </row>
    <row r="479" spans="1:11" x14ac:dyDescent="0.3">
      <c r="A479">
        <v>477</v>
      </c>
      <c r="B479">
        <v>57</v>
      </c>
      <c r="C479" s="74">
        <f t="shared" si="7"/>
        <v>0.5367592592592425</v>
      </c>
      <c r="H479">
        <v>3.24</v>
      </c>
      <c r="J479">
        <v>2.21</v>
      </c>
      <c r="K479">
        <v>7.1639999999999997</v>
      </c>
    </row>
    <row r="480" spans="1:11" x14ac:dyDescent="0.3">
      <c r="A480">
        <v>478</v>
      </c>
      <c r="B480">
        <v>58</v>
      </c>
      <c r="C480" s="74">
        <f t="shared" si="7"/>
        <v>0.53677083333331654</v>
      </c>
      <c r="H480">
        <v>3.22</v>
      </c>
      <c r="J480">
        <v>2.21</v>
      </c>
      <c r="K480">
        <v>7.1219999999999999</v>
      </c>
    </row>
    <row r="481" spans="1:11" x14ac:dyDescent="0.3">
      <c r="A481">
        <v>479</v>
      </c>
      <c r="B481">
        <v>59</v>
      </c>
      <c r="C481" s="74">
        <f t="shared" si="7"/>
        <v>0.53678240740739058</v>
      </c>
      <c r="H481">
        <v>3.22</v>
      </c>
      <c r="J481">
        <v>2.21</v>
      </c>
      <c r="K481">
        <v>7.1120000000000001</v>
      </c>
    </row>
    <row r="482" spans="1:11" x14ac:dyDescent="0.3">
      <c r="A482">
        <v>480</v>
      </c>
      <c r="B482">
        <v>60</v>
      </c>
      <c r="C482" s="74">
        <f t="shared" si="7"/>
        <v>0.53679398148146462</v>
      </c>
      <c r="H482">
        <v>3.21</v>
      </c>
      <c r="J482">
        <v>2.21</v>
      </c>
      <c r="K482">
        <v>7.0940000000000003</v>
      </c>
    </row>
    <row r="483" spans="1:11" x14ac:dyDescent="0.3">
      <c r="A483">
        <v>481</v>
      </c>
      <c r="B483">
        <v>1</v>
      </c>
      <c r="C483" s="74">
        <f t="shared" si="7"/>
        <v>0.53680555555553866</v>
      </c>
      <c r="H483">
        <v>3.18</v>
      </c>
      <c r="I483">
        <v>2.2200000000000002</v>
      </c>
      <c r="J483">
        <v>2.2200000000000002</v>
      </c>
      <c r="K483">
        <v>7.05</v>
      </c>
    </row>
    <row r="484" spans="1:11" x14ac:dyDescent="0.3">
      <c r="A484">
        <v>482</v>
      </c>
      <c r="B484">
        <v>2</v>
      </c>
      <c r="C484" s="74">
        <f t="shared" si="7"/>
        <v>0.5368171296296127</v>
      </c>
      <c r="H484">
        <v>3.2</v>
      </c>
      <c r="J484">
        <v>2.2200000000000002</v>
      </c>
      <c r="K484">
        <v>7.1120000000000001</v>
      </c>
    </row>
    <row r="485" spans="1:11" x14ac:dyDescent="0.3">
      <c r="A485">
        <v>483</v>
      </c>
      <c r="B485">
        <v>3</v>
      </c>
      <c r="C485" s="74">
        <f t="shared" si="7"/>
        <v>0.53682870370368674</v>
      </c>
      <c r="H485">
        <v>3.2</v>
      </c>
      <c r="J485">
        <v>2.2200000000000002</v>
      </c>
      <c r="K485">
        <v>7.1050000000000004</v>
      </c>
    </row>
    <row r="486" spans="1:11" x14ac:dyDescent="0.3">
      <c r="A486">
        <v>484</v>
      </c>
      <c r="B486">
        <v>4</v>
      </c>
      <c r="C486" s="74">
        <f t="shared" si="7"/>
        <v>0.53684027777776078</v>
      </c>
      <c r="H486">
        <v>3.23</v>
      </c>
      <c r="J486">
        <v>2.2200000000000002</v>
      </c>
      <c r="K486">
        <v>7.1619999999999999</v>
      </c>
    </row>
    <row r="487" spans="1:11" x14ac:dyDescent="0.3">
      <c r="A487">
        <v>485</v>
      </c>
      <c r="B487">
        <v>5</v>
      </c>
      <c r="C487" s="74">
        <f t="shared" si="7"/>
        <v>0.53685185185183482</v>
      </c>
      <c r="H487">
        <v>3.24</v>
      </c>
      <c r="J487">
        <v>2.2200000000000002</v>
      </c>
      <c r="K487">
        <v>7.1879999999999997</v>
      </c>
    </row>
    <row r="488" spans="1:11" x14ac:dyDescent="0.3">
      <c r="A488">
        <v>486</v>
      </c>
      <c r="B488">
        <v>6</v>
      </c>
      <c r="C488" s="74">
        <f t="shared" si="7"/>
        <v>0.53686342592590885</v>
      </c>
      <c r="H488">
        <v>3.21</v>
      </c>
      <c r="J488">
        <v>2.2200000000000002</v>
      </c>
      <c r="K488">
        <v>7.1289999999999996</v>
      </c>
    </row>
    <row r="489" spans="1:11" x14ac:dyDescent="0.3">
      <c r="A489">
        <v>487</v>
      </c>
      <c r="B489">
        <v>7</v>
      </c>
      <c r="C489" s="74">
        <f t="shared" si="7"/>
        <v>0.53687499999998289</v>
      </c>
      <c r="H489">
        <v>3.21</v>
      </c>
      <c r="J489">
        <v>2.2200000000000002</v>
      </c>
      <c r="K489">
        <v>7.1189999999999998</v>
      </c>
    </row>
    <row r="490" spans="1:11" x14ac:dyDescent="0.3">
      <c r="A490">
        <v>488</v>
      </c>
      <c r="B490">
        <v>8</v>
      </c>
      <c r="C490" s="74">
        <f t="shared" si="7"/>
        <v>0.53688657407405693</v>
      </c>
      <c r="H490">
        <v>3.22</v>
      </c>
      <c r="J490">
        <v>2.2200000000000002</v>
      </c>
      <c r="K490">
        <v>7.1529999999999996</v>
      </c>
    </row>
    <row r="491" spans="1:11" x14ac:dyDescent="0.3">
      <c r="A491">
        <v>489</v>
      </c>
      <c r="B491">
        <v>9</v>
      </c>
      <c r="C491" s="74">
        <f t="shared" si="7"/>
        <v>0.53689814814813097</v>
      </c>
      <c r="H491">
        <v>3.28</v>
      </c>
      <c r="J491">
        <v>2.2200000000000002</v>
      </c>
      <c r="K491">
        <v>7.28</v>
      </c>
    </row>
    <row r="492" spans="1:11" x14ac:dyDescent="0.3">
      <c r="A492">
        <v>490</v>
      </c>
      <c r="B492">
        <v>10</v>
      </c>
      <c r="C492" s="74">
        <f t="shared" si="7"/>
        <v>0.53690972222220501</v>
      </c>
      <c r="H492">
        <v>3.27</v>
      </c>
      <c r="J492">
        <v>2.2200000000000002</v>
      </c>
      <c r="K492">
        <v>7.266</v>
      </c>
    </row>
    <row r="493" spans="1:11" x14ac:dyDescent="0.3">
      <c r="A493">
        <v>491</v>
      </c>
      <c r="B493">
        <v>11</v>
      </c>
      <c r="C493" s="74">
        <f t="shared" si="7"/>
        <v>0.53692129629627905</v>
      </c>
      <c r="H493">
        <v>3.25</v>
      </c>
      <c r="J493">
        <v>2.2200000000000002</v>
      </c>
      <c r="K493">
        <v>7.2190000000000003</v>
      </c>
    </row>
    <row r="494" spans="1:11" x14ac:dyDescent="0.3">
      <c r="A494">
        <v>492</v>
      </c>
      <c r="B494">
        <v>12</v>
      </c>
      <c r="C494" s="74">
        <f t="shared" si="7"/>
        <v>0.53693287037035309</v>
      </c>
      <c r="H494">
        <v>3.26</v>
      </c>
      <c r="J494">
        <v>2.2200000000000002</v>
      </c>
      <c r="K494">
        <v>7.2370000000000001</v>
      </c>
    </row>
    <row r="495" spans="1:11" x14ac:dyDescent="0.3">
      <c r="A495">
        <v>493</v>
      </c>
      <c r="B495">
        <v>13</v>
      </c>
      <c r="C495" s="74">
        <f t="shared" si="7"/>
        <v>0.53694444444442713</v>
      </c>
      <c r="H495">
        <v>3.28</v>
      </c>
      <c r="J495">
        <v>2.2200000000000002</v>
      </c>
      <c r="K495">
        <v>7.2770000000000001</v>
      </c>
    </row>
    <row r="496" spans="1:11" x14ac:dyDescent="0.3">
      <c r="A496">
        <v>494</v>
      </c>
      <c r="B496">
        <v>14</v>
      </c>
      <c r="C496" s="74">
        <f t="shared" si="7"/>
        <v>0.53695601851850117</v>
      </c>
      <c r="H496">
        <v>3.28</v>
      </c>
      <c r="J496">
        <v>2.2200000000000002</v>
      </c>
      <c r="K496">
        <v>7.28</v>
      </c>
    </row>
    <row r="497" spans="1:11" x14ac:dyDescent="0.3">
      <c r="A497">
        <v>495</v>
      </c>
      <c r="B497">
        <v>15</v>
      </c>
      <c r="C497" s="74">
        <f t="shared" si="7"/>
        <v>0.5369675925925752</v>
      </c>
      <c r="H497">
        <v>3.24</v>
      </c>
      <c r="J497">
        <v>2.2200000000000002</v>
      </c>
      <c r="K497">
        <v>7.1980000000000004</v>
      </c>
    </row>
    <row r="498" spans="1:11" x14ac:dyDescent="0.3">
      <c r="A498">
        <v>496</v>
      </c>
      <c r="B498">
        <v>16</v>
      </c>
      <c r="C498" s="74">
        <f t="shared" si="7"/>
        <v>0.53697916666664924</v>
      </c>
      <c r="H498">
        <v>3.22</v>
      </c>
      <c r="J498">
        <v>2.2200000000000002</v>
      </c>
      <c r="K498">
        <v>7.149</v>
      </c>
    </row>
    <row r="499" spans="1:11" x14ac:dyDescent="0.3">
      <c r="A499">
        <v>497</v>
      </c>
      <c r="B499">
        <v>17</v>
      </c>
      <c r="C499" s="74">
        <f t="shared" si="7"/>
        <v>0.53699074074072328</v>
      </c>
      <c r="H499">
        <v>3.26</v>
      </c>
      <c r="J499">
        <v>2.2200000000000002</v>
      </c>
      <c r="K499">
        <v>7.2469999999999999</v>
      </c>
    </row>
    <row r="500" spans="1:11" x14ac:dyDescent="0.3">
      <c r="A500">
        <v>498</v>
      </c>
      <c r="B500">
        <v>18</v>
      </c>
      <c r="C500" s="74">
        <f t="shared" si="7"/>
        <v>0.53700231481479732</v>
      </c>
      <c r="H500">
        <v>3.31</v>
      </c>
      <c r="J500">
        <v>2.2200000000000002</v>
      </c>
      <c r="K500">
        <v>7.3550000000000004</v>
      </c>
    </row>
    <row r="501" spans="1:11" x14ac:dyDescent="0.3">
      <c r="A501">
        <v>499</v>
      </c>
      <c r="B501">
        <v>19</v>
      </c>
      <c r="C501" s="74">
        <f t="shared" si="7"/>
        <v>0.53701388888887136</v>
      </c>
      <c r="H501">
        <v>3.29</v>
      </c>
      <c r="J501">
        <v>2.2200000000000002</v>
      </c>
      <c r="K501">
        <v>7.3090000000000002</v>
      </c>
    </row>
    <row r="502" spans="1:11" x14ac:dyDescent="0.3">
      <c r="A502">
        <v>500</v>
      </c>
      <c r="B502">
        <v>20</v>
      </c>
      <c r="C502" s="74">
        <f t="shared" si="7"/>
        <v>0.5370254629629454</v>
      </c>
      <c r="H502">
        <v>3.28</v>
      </c>
      <c r="J502">
        <v>2.2200000000000002</v>
      </c>
      <c r="K502">
        <v>7.2779999999999996</v>
      </c>
    </row>
    <row r="503" spans="1:11" x14ac:dyDescent="0.3">
      <c r="A503">
        <v>501</v>
      </c>
      <c r="B503">
        <v>21</v>
      </c>
      <c r="C503" s="74">
        <f t="shared" si="7"/>
        <v>0.53703703703701944</v>
      </c>
      <c r="H503">
        <v>3.28</v>
      </c>
      <c r="J503">
        <v>2.2200000000000002</v>
      </c>
      <c r="K503">
        <v>7.2839999999999998</v>
      </c>
    </row>
    <row r="504" spans="1:11" x14ac:dyDescent="0.3">
      <c r="A504">
        <v>502</v>
      </c>
      <c r="B504">
        <v>22</v>
      </c>
      <c r="C504" s="74">
        <f t="shared" si="7"/>
        <v>0.53704861111109348</v>
      </c>
      <c r="H504">
        <v>3.27</v>
      </c>
      <c r="J504">
        <v>2.2200000000000002</v>
      </c>
      <c r="K504">
        <v>7.2519999999999998</v>
      </c>
    </row>
    <row r="505" spans="1:11" x14ac:dyDescent="0.3">
      <c r="A505">
        <v>503</v>
      </c>
      <c r="B505">
        <v>23</v>
      </c>
      <c r="C505" s="74">
        <f t="shared" si="7"/>
        <v>0.53706018518516752</v>
      </c>
      <c r="H505">
        <v>3.24</v>
      </c>
      <c r="J505">
        <v>2.2200000000000002</v>
      </c>
      <c r="K505">
        <v>7.2009999999999996</v>
      </c>
    </row>
    <row r="506" spans="1:11" x14ac:dyDescent="0.3">
      <c r="A506">
        <v>504</v>
      </c>
      <c r="B506">
        <v>24</v>
      </c>
      <c r="C506" s="74">
        <f t="shared" si="7"/>
        <v>0.53707175925924155</v>
      </c>
      <c r="H506">
        <v>3.26</v>
      </c>
      <c r="J506">
        <v>2.2200000000000002</v>
      </c>
      <c r="K506">
        <v>7.24</v>
      </c>
    </row>
    <row r="507" spans="1:11" x14ac:dyDescent="0.3">
      <c r="A507">
        <v>505</v>
      </c>
      <c r="B507">
        <v>25</v>
      </c>
      <c r="C507" s="74">
        <f t="shared" si="7"/>
        <v>0.53708333333331559</v>
      </c>
      <c r="H507">
        <v>3.25</v>
      </c>
      <c r="J507">
        <v>2.2200000000000002</v>
      </c>
      <c r="K507">
        <v>7.2190000000000003</v>
      </c>
    </row>
    <row r="508" spans="1:11" x14ac:dyDescent="0.3">
      <c r="A508">
        <v>506</v>
      </c>
      <c r="B508">
        <v>26</v>
      </c>
      <c r="C508" s="74">
        <f t="shared" si="7"/>
        <v>0.53709490740738963</v>
      </c>
      <c r="H508">
        <v>3.27</v>
      </c>
      <c r="J508">
        <v>2.2200000000000002</v>
      </c>
      <c r="K508">
        <v>7.2569999999999997</v>
      </c>
    </row>
    <row r="509" spans="1:11" x14ac:dyDescent="0.3">
      <c r="A509">
        <v>507</v>
      </c>
      <c r="B509">
        <v>27</v>
      </c>
      <c r="C509" s="74">
        <f t="shared" si="7"/>
        <v>0.53710648148146367</v>
      </c>
      <c r="H509">
        <v>3.22</v>
      </c>
      <c r="J509">
        <v>2.2200000000000002</v>
      </c>
      <c r="K509">
        <v>7.1479999999999997</v>
      </c>
    </row>
    <row r="510" spans="1:11" x14ac:dyDescent="0.3">
      <c r="A510">
        <v>508</v>
      </c>
      <c r="B510">
        <v>28</v>
      </c>
      <c r="C510" s="74">
        <f t="shared" si="7"/>
        <v>0.53711805555553771</v>
      </c>
      <c r="H510">
        <v>3.24</v>
      </c>
      <c r="J510">
        <v>2.2200000000000002</v>
      </c>
      <c r="K510">
        <v>7.1909999999999998</v>
      </c>
    </row>
    <row r="511" spans="1:11" x14ac:dyDescent="0.3">
      <c r="A511">
        <v>509</v>
      </c>
      <c r="B511">
        <v>29</v>
      </c>
      <c r="C511" s="74">
        <f t="shared" si="7"/>
        <v>0.53712962962961175</v>
      </c>
      <c r="H511">
        <v>3.2</v>
      </c>
      <c r="J511">
        <v>2.2200000000000002</v>
      </c>
      <c r="K511">
        <v>7.11</v>
      </c>
    </row>
    <row r="512" spans="1:11" x14ac:dyDescent="0.3">
      <c r="A512">
        <v>510</v>
      </c>
      <c r="B512">
        <v>30</v>
      </c>
      <c r="C512" s="74">
        <f t="shared" si="7"/>
        <v>0.53714120370368579</v>
      </c>
      <c r="H512">
        <v>3.21</v>
      </c>
      <c r="J512">
        <v>2.2200000000000002</v>
      </c>
      <c r="K512">
        <v>7.1280000000000001</v>
      </c>
    </row>
    <row r="513" spans="1:11" x14ac:dyDescent="0.3">
      <c r="A513">
        <v>511</v>
      </c>
      <c r="B513">
        <v>31</v>
      </c>
      <c r="C513" s="74">
        <f t="shared" si="7"/>
        <v>0.53715277777775983</v>
      </c>
      <c r="H513">
        <v>3.24</v>
      </c>
      <c r="J513">
        <v>2.2200000000000002</v>
      </c>
      <c r="K513">
        <v>7.194</v>
      </c>
    </row>
    <row r="514" spans="1:11" x14ac:dyDescent="0.3">
      <c r="A514">
        <v>512</v>
      </c>
      <c r="B514">
        <v>32</v>
      </c>
      <c r="C514" s="74">
        <f t="shared" si="7"/>
        <v>0.53716435185183387</v>
      </c>
      <c r="H514">
        <v>3.23</v>
      </c>
      <c r="J514">
        <v>2.2200000000000002</v>
      </c>
      <c r="K514">
        <v>7.1669999999999998</v>
      </c>
    </row>
    <row r="515" spans="1:11" x14ac:dyDescent="0.3">
      <c r="A515">
        <v>513</v>
      </c>
      <c r="B515">
        <v>33</v>
      </c>
      <c r="C515" s="74">
        <f t="shared" si="7"/>
        <v>0.5371759259259079</v>
      </c>
      <c r="H515">
        <v>3.25</v>
      </c>
      <c r="J515">
        <v>2.2200000000000002</v>
      </c>
      <c r="K515">
        <v>7.226</v>
      </c>
    </row>
    <row r="516" spans="1:11" x14ac:dyDescent="0.3">
      <c r="A516">
        <v>514</v>
      </c>
      <c r="B516">
        <v>34</v>
      </c>
      <c r="C516" s="74">
        <f t="shared" si="7"/>
        <v>0.53718749999998194</v>
      </c>
      <c r="H516">
        <v>3.27</v>
      </c>
      <c r="J516">
        <v>2.2200000000000002</v>
      </c>
      <c r="K516">
        <v>7.2679999999999998</v>
      </c>
    </row>
    <row r="517" spans="1:11" x14ac:dyDescent="0.3">
      <c r="A517">
        <v>515</v>
      </c>
      <c r="B517">
        <v>35</v>
      </c>
      <c r="C517" s="74">
        <f t="shared" ref="C517:C580" si="8">C516+(1/(3600*24))</f>
        <v>0.53719907407405598</v>
      </c>
      <c r="H517">
        <v>3.25</v>
      </c>
      <c r="J517">
        <v>2.2200000000000002</v>
      </c>
      <c r="K517">
        <v>7.2229999999999999</v>
      </c>
    </row>
    <row r="518" spans="1:11" x14ac:dyDescent="0.3">
      <c r="A518">
        <v>516</v>
      </c>
      <c r="B518">
        <v>36</v>
      </c>
      <c r="C518" s="74">
        <f t="shared" si="8"/>
        <v>0.53721064814813002</v>
      </c>
      <c r="H518">
        <v>3.24</v>
      </c>
      <c r="J518">
        <v>2.2200000000000002</v>
      </c>
      <c r="K518">
        <v>7.194</v>
      </c>
    </row>
    <row r="519" spans="1:11" x14ac:dyDescent="0.3">
      <c r="A519">
        <v>517</v>
      </c>
      <c r="B519">
        <v>37</v>
      </c>
      <c r="C519" s="74">
        <f t="shared" si="8"/>
        <v>0.53722222222220406</v>
      </c>
      <c r="H519">
        <v>3.32</v>
      </c>
      <c r="J519">
        <v>2.2200000000000002</v>
      </c>
      <c r="K519">
        <v>7.3810000000000002</v>
      </c>
    </row>
    <row r="520" spans="1:11" x14ac:dyDescent="0.3">
      <c r="A520">
        <v>518</v>
      </c>
      <c r="B520">
        <v>38</v>
      </c>
      <c r="C520" s="74">
        <f t="shared" si="8"/>
        <v>0.5372337962962781</v>
      </c>
      <c r="H520">
        <v>3.24</v>
      </c>
      <c r="J520">
        <v>2.2200000000000002</v>
      </c>
      <c r="K520">
        <v>7.1959999999999997</v>
      </c>
    </row>
    <row r="521" spans="1:11" x14ac:dyDescent="0.3">
      <c r="A521">
        <v>519</v>
      </c>
      <c r="B521">
        <v>39</v>
      </c>
      <c r="C521" s="74">
        <f t="shared" si="8"/>
        <v>0.53724537037035214</v>
      </c>
      <c r="H521">
        <v>3.3</v>
      </c>
      <c r="J521">
        <v>2.2200000000000002</v>
      </c>
      <c r="K521">
        <v>7.3319999999999999</v>
      </c>
    </row>
    <row r="522" spans="1:11" x14ac:dyDescent="0.3">
      <c r="A522">
        <v>520</v>
      </c>
      <c r="B522">
        <v>40</v>
      </c>
      <c r="C522" s="74">
        <f t="shared" si="8"/>
        <v>0.53725694444442618</v>
      </c>
      <c r="H522">
        <v>3.27</v>
      </c>
      <c r="J522">
        <v>2.2200000000000002</v>
      </c>
      <c r="K522">
        <v>7.266</v>
      </c>
    </row>
    <row r="523" spans="1:11" x14ac:dyDescent="0.3">
      <c r="A523">
        <v>521</v>
      </c>
      <c r="B523">
        <v>41</v>
      </c>
      <c r="C523" s="74">
        <f t="shared" si="8"/>
        <v>0.53726851851850022</v>
      </c>
      <c r="H523">
        <v>3.28</v>
      </c>
      <c r="J523">
        <v>2.2200000000000002</v>
      </c>
      <c r="K523">
        <v>7.2919999999999998</v>
      </c>
    </row>
    <row r="524" spans="1:11" x14ac:dyDescent="0.3">
      <c r="A524">
        <v>522</v>
      </c>
      <c r="B524">
        <v>42</v>
      </c>
      <c r="C524" s="74">
        <f t="shared" si="8"/>
        <v>0.53728009259257425</v>
      </c>
      <c r="H524">
        <v>3.29</v>
      </c>
      <c r="J524">
        <v>2.2200000000000002</v>
      </c>
      <c r="K524">
        <v>7.3070000000000004</v>
      </c>
    </row>
    <row r="525" spans="1:11" x14ac:dyDescent="0.3">
      <c r="A525">
        <v>523</v>
      </c>
      <c r="B525">
        <v>43</v>
      </c>
      <c r="C525" s="74">
        <f t="shared" si="8"/>
        <v>0.53729166666664829</v>
      </c>
      <c r="H525">
        <v>3.3</v>
      </c>
      <c r="J525">
        <v>2.2200000000000002</v>
      </c>
      <c r="K525">
        <v>7.3150000000000004</v>
      </c>
    </row>
    <row r="526" spans="1:11" x14ac:dyDescent="0.3">
      <c r="A526">
        <v>524</v>
      </c>
      <c r="B526">
        <v>44</v>
      </c>
      <c r="C526" s="74">
        <f t="shared" si="8"/>
        <v>0.53730324074072233</v>
      </c>
      <c r="H526">
        <v>3.28</v>
      </c>
      <c r="J526">
        <v>2.2200000000000002</v>
      </c>
      <c r="K526">
        <v>7.2889999999999997</v>
      </c>
    </row>
    <row r="527" spans="1:11" x14ac:dyDescent="0.3">
      <c r="A527">
        <v>525</v>
      </c>
      <c r="B527">
        <v>45</v>
      </c>
      <c r="C527" s="74">
        <f t="shared" si="8"/>
        <v>0.53731481481479637</v>
      </c>
      <c r="H527">
        <v>3.32</v>
      </c>
      <c r="J527">
        <v>2.2200000000000002</v>
      </c>
      <c r="K527">
        <v>7.3710000000000004</v>
      </c>
    </row>
    <row r="528" spans="1:11" x14ac:dyDescent="0.3">
      <c r="A528">
        <v>526</v>
      </c>
      <c r="B528">
        <v>46</v>
      </c>
      <c r="C528" s="74">
        <f t="shared" si="8"/>
        <v>0.53732638888887041</v>
      </c>
      <c r="H528">
        <v>3.33</v>
      </c>
      <c r="J528">
        <v>2.2200000000000002</v>
      </c>
      <c r="K528">
        <v>7.4009999999999998</v>
      </c>
    </row>
    <row r="529" spans="1:11" x14ac:dyDescent="0.3">
      <c r="A529">
        <v>527</v>
      </c>
      <c r="B529">
        <v>47</v>
      </c>
      <c r="C529" s="74">
        <f t="shared" si="8"/>
        <v>0.53733796296294445</v>
      </c>
      <c r="H529">
        <v>3.29</v>
      </c>
      <c r="J529">
        <v>2.2200000000000002</v>
      </c>
      <c r="K529">
        <v>7.3029999999999999</v>
      </c>
    </row>
    <row r="530" spans="1:11" x14ac:dyDescent="0.3">
      <c r="A530">
        <v>528</v>
      </c>
      <c r="B530">
        <v>48</v>
      </c>
      <c r="C530" s="74">
        <f t="shared" si="8"/>
        <v>0.53734953703701849</v>
      </c>
      <c r="H530">
        <v>3.3</v>
      </c>
      <c r="J530">
        <v>2.2200000000000002</v>
      </c>
      <c r="K530">
        <v>7.3280000000000003</v>
      </c>
    </row>
    <row r="531" spans="1:11" x14ac:dyDescent="0.3">
      <c r="A531">
        <v>529</v>
      </c>
      <c r="B531">
        <v>49</v>
      </c>
      <c r="C531" s="74">
        <f t="shared" si="8"/>
        <v>0.53736111111109253</v>
      </c>
      <c r="H531">
        <v>3.33</v>
      </c>
      <c r="J531">
        <v>2.2200000000000002</v>
      </c>
      <c r="K531">
        <v>7.3849999999999998</v>
      </c>
    </row>
    <row r="532" spans="1:11" x14ac:dyDescent="0.3">
      <c r="A532">
        <v>530</v>
      </c>
      <c r="B532">
        <v>50</v>
      </c>
      <c r="C532" s="74">
        <f t="shared" si="8"/>
        <v>0.53737268518516657</v>
      </c>
      <c r="H532">
        <v>3.38</v>
      </c>
      <c r="J532">
        <v>2.2200000000000002</v>
      </c>
      <c r="K532">
        <v>7.4939999999999998</v>
      </c>
    </row>
    <row r="533" spans="1:11" x14ac:dyDescent="0.3">
      <c r="A533">
        <v>531</v>
      </c>
      <c r="B533">
        <v>51</v>
      </c>
      <c r="C533" s="74">
        <f t="shared" si="8"/>
        <v>0.5373842592592406</v>
      </c>
      <c r="H533">
        <v>3.38</v>
      </c>
      <c r="J533">
        <v>2.2200000000000002</v>
      </c>
      <c r="K533">
        <v>7.5140000000000002</v>
      </c>
    </row>
    <row r="534" spans="1:11" x14ac:dyDescent="0.3">
      <c r="A534">
        <v>532</v>
      </c>
      <c r="B534">
        <v>52</v>
      </c>
      <c r="C534" s="74">
        <f t="shared" si="8"/>
        <v>0.53739583333331464</v>
      </c>
      <c r="H534">
        <v>3.33</v>
      </c>
      <c r="J534">
        <v>2.2200000000000002</v>
      </c>
      <c r="K534">
        <v>7.4009999999999998</v>
      </c>
    </row>
    <row r="535" spans="1:11" x14ac:dyDescent="0.3">
      <c r="A535">
        <v>533</v>
      </c>
      <c r="B535">
        <v>53</v>
      </c>
      <c r="C535" s="74">
        <f t="shared" si="8"/>
        <v>0.53740740740738868</v>
      </c>
      <c r="H535">
        <v>3.33</v>
      </c>
      <c r="J535">
        <v>2.2200000000000002</v>
      </c>
      <c r="K535">
        <v>7.3949999999999996</v>
      </c>
    </row>
    <row r="536" spans="1:11" x14ac:dyDescent="0.3">
      <c r="A536">
        <v>534</v>
      </c>
      <c r="B536">
        <v>54</v>
      </c>
      <c r="C536" s="74">
        <f t="shared" si="8"/>
        <v>0.53741898148146272</v>
      </c>
      <c r="H536">
        <v>3.36</v>
      </c>
      <c r="J536">
        <v>2.2200000000000002</v>
      </c>
      <c r="K536">
        <v>7.4640000000000004</v>
      </c>
    </row>
    <row r="537" spans="1:11" x14ac:dyDescent="0.3">
      <c r="A537">
        <v>535</v>
      </c>
      <c r="B537">
        <v>55</v>
      </c>
      <c r="C537" s="74">
        <f t="shared" si="8"/>
        <v>0.53743055555553676</v>
      </c>
      <c r="H537">
        <v>3.37</v>
      </c>
      <c r="J537">
        <v>2.2200000000000002</v>
      </c>
      <c r="K537">
        <v>7.4850000000000003</v>
      </c>
    </row>
    <row r="538" spans="1:11" x14ac:dyDescent="0.3">
      <c r="A538">
        <v>536</v>
      </c>
      <c r="B538">
        <v>56</v>
      </c>
      <c r="C538" s="74">
        <f t="shared" si="8"/>
        <v>0.5374421296296108</v>
      </c>
      <c r="H538">
        <v>3.38</v>
      </c>
      <c r="J538">
        <v>2.2200000000000002</v>
      </c>
      <c r="K538">
        <v>7.508</v>
      </c>
    </row>
    <row r="539" spans="1:11" x14ac:dyDescent="0.3">
      <c r="A539">
        <v>537</v>
      </c>
      <c r="B539">
        <v>57</v>
      </c>
      <c r="C539" s="74">
        <f t="shared" si="8"/>
        <v>0.53745370370368484</v>
      </c>
      <c r="H539">
        <v>3.34</v>
      </c>
      <c r="J539">
        <v>2.2200000000000002</v>
      </c>
      <c r="K539">
        <v>7.4189999999999996</v>
      </c>
    </row>
    <row r="540" spans="1:11" x14ac:dyDescent="0.3">
      <c r="A540">
        <v>538</v>
      </c>
      <c r="B540">
        <v>58</v>
      </c>
      <c r="C540" s="74">
        <f t="shared" si="8"/>
        <v>0.53746527777775888</v>
      </c>
      <c r="H540">
        <v>3.4</v>
      </c>
      <c r="J540">
        <v>2.2200000000000002</v>
      </c>
      <c r="K540">
        <v>7.5449999999999999</v>
      </c>
    </row>
    <row r="541" spans="1:11" x14ac:dyDescent="0.3">
      <c r="A541">
        <v>539</v>
      </c>
      <c r="B541">
        <v>59</v>
      </c>
      <c r="C541" s="74">
        <f t="shared" si="8"/>
        <v>0.53747685185183292</v>
      </c>
      <c r="H541">
        <v>3.41</v>
      </c>
      <c r="J541">
        <v>2.2200000000000002</v>
      </c>
      <c r="K541">
        <v>7.5720000000000001</v>
      </c>
    </row>
    <row r="542" spans="1:11" x14ac:dyDescent="0.3">
      <c r="A542">
        <v>540</v>
      </c>
      <c r="B542">
        <v>60</v>
      </c>
      <c r="C542" s="74">
        <f t="shared" si="8"/>
        <v>0.53748842592590695</v>
      </c>
      <c r="H542">
        <v>3.37</v>
      </c>
      <c r="J542">
        <v>2.2200000000000002</v>
      </c>
      <c r="K542">
        <v>7.4710000000000001</v>
      </c>
    </row>
    <row r="543" spans="1:11" x14ac:dyDescent="0.3">
      <c r="A543">
        <v>541</v>
      </c>
      <c r="B543">
        <v>1</v>
      </c>
      <c r="C543" s="74">
        <f t="shared" si="8"/>
        <v>0.53749999999998099</v>
      </c>
      <c r="H543">
        <v>3.35</v>
      </c>
      <c r="I543">
        <v>2.2400000000000002</v>
      </c>
      <c r="J543">
        <v>2.2400000000000002</v>
      </c>
      <c r="K543">
        <v>7.5060000000000002</v>
      </c>
    </row>
    <row r="544" spans="1:11" x14ac:dyDescent="0.3">
      <c r="A544">
        <v>542</v>
      </c>
      <c r="B544">
        <v>2</v>
      </c>
      <c r="C544" s="74">
        <f t="shared" si="8"/>
        <v>0.53751157407405503</v>
      </c>
      <c r="H544">
        <v>3.35</v>
      </c>
      <c r="J544">
        <v>2.2400000000000002</v>
      </c>
      <c r="K544">
        <v>7.5010000000000003</v>
      </c>
    </row>
    <row r="545" spans="1:11" x14ac:dyDescent="0.3">
      <c r="A545">
        <v>543</v>
      </c>
      <c r="B545">
        <v>3</v>
      </c>
      <c r="C545" s="74">
        <f t="shared" si="8"/>
        <v>0.53752314814812907</v>
      </c>
      <c r="H545">
        <v>3.32</v>
      </c>
      <c r="J545">
        <v>2.2400000000000002</v>
      </c>
      <c r="K545">
        <v>7.4269999999999996</v>
      </c>
    </row>
    <row r="546" spans="1:11" x14ac:dyDescent="0.3">
      <c r="A546">
        <v>544</v>
      </c>
      <c r="B546">
        <v>4</v>
      </c>
      <c r="C546" s="74">
        <f t="shared" si="8"/>
        <v>0.53753472222220311</v>
      </c>
      <c r="H546">
        <v>3.35</v>
      </c>
      <c r="J546">
        <v>2.2400000000000002</v>
      </c>
      <c r="K546">
        <v>7.4969999999999999</v>
      </c>
    </row>
    <row r="547" spans="1:11" x14ac:dyDescent="0.3">
      <c r="A547">
        <v>545</v>
      </c>
      <c r="B547">
        <v>5</v>
      </c>
      <c r="C547" s="74">
        <f t="shared" si="8"/>
        <v>0.53754629629627715</v>
      </c>
      <c r="H547">
        <v>3.35</v>
      </c>
      <c r="J547">
        <v>2.2400000000000002</v>
      </c>
      <c r="K547">
        <v>7.4969999999999999</v>
      </c>
    </row>
    <row r="548" spans="1:11" x14ac:dyDescent="0.3">
      <c r="A548">
        <v>546</v>
      </c>
      <c r="B548">
        <v>6</v>
      </c>
      <c r="C548" s="74">
        <f t="shared" si="8"/>
        <v>0.53755787037035119</v>
      </c>
      <c r="H548">
        <v>3.4</v>
      </c>
      <c r="J548">
        <v>2.2400000000000002</v>
      </c>
      <c r="K548">
        <v>7.6180000000000003</v>
      </c>
    </row>
    <row r="549" spans="1:11" x14ac:dyDescent="0.3">
      <c r="A549">
        <v>547</v>
      </c>
      <c r="B549">
        <v>7</v>
      </c>
      <c r="C549" s="74">
        <f t="shared" si="8"/>
        <v>0.53756944444442523</v>
      </c>
      <c r="H549">
        <v>3.35</v>
      </c>
      <c r="J549">
        <v>2.2400000000000002</v>
      </c>
      <c r="K549">
        <v>7.5140000000000002</v>
      </c>
    </row>
    <row r="550" spans="1:11" x14ac:dyDescent="0.3">
      <c r="A550">
        <v>548</v>
      </c>
      <c r="B550">
        <v>8</v>
      </c>
      <c r="C550" s="74">
        <f t="shared" si="8"/>
        <v>0.53758101851849927</v>
      </c>
      <c r="H550">
        <v>3.41</v>
      </c>
      <c r="J550">
        <v>2.2400000000000002</v>
      </c>
      <c r="K550">
        <v>7.6470000000000002</v>
      </c>
    </row>
    <row r="551" spans="1:11" x14ac:dyDescent="0.3">
      <c r="A551">
        <v>549</v>
      </c>
      <c r="B551">
        <v>9</v>
      </c>
      <c r="C551" s="74">
        <f t="shared" si="8"/>
        <v>0.5375925925925733</v>
      </c>
      <c r="H551">
        <v>3.43</v>
      </c>
      <c r="J551">
        <v>2.2400000000000002</v>
      </c>
      <c r="K551">
        <v>7.6849999999999996</v>
      </c>
    </row>
    <row r="552" spans="1:11" x14ac:dyDescent="0.3">
      <c r="A552">
        <v>550</v>
      </c>
      <c r="B552">
        <v>10</v>
      </c>
      <c r="C552" s="74">
        <f t="shared" si="8"/>
        <v>0.53760416666664734</v>
      </c>
      <c r="H552">
        <v>3.43</v>
      </c>
      <c r="J552">
        <v>2.2400000000000002</v>
      </c>
      <c r="K552">
        <v>7.681</v>
      </c>
    </row>
    <row r="553" spans="1:11" x14ac:dyDescent="0.3">
      <c r="A553">
        <v>551</v>
      </c>
      <c r="B553">
        <v>11</v>
      </c>
      <c r="C553" s="74">
        <f t="shared" si="8"/>
        <v>0.53761574074072138</v>
      </c>
      <c r="H553">
        <v>3.41</v>
      </c>
      <c r="J553">
        <v>2.2400000000000002</v>
      </c>
      <c r="K553">
        <v>7.6379999999999999</v>
      </c>
    </row>
    <row r="554" spans="1:11" x14ac:dyDescent="0.3">
      <c r="A554">
        <v>552</v>
      </c>
      <c r="B554">
        <v>12</v>
      </c>
      <c r="C554" s="74">
        <f t="shared" si="8"/>
        <v>0.53762731481479542</v>
      </c>
      <c r="H554">
        <v>3.45</v>
      </c>
      <c r="J554">
        <v>2.2400000000000002</v>
      </c>
      <c r="K554">
        <v>7.7290000000000001</v>
      </c>
    </row>
    <row r="555" spans="1:11" x14ac:dyDescent="0.3">
      <c r="A555">
        <v>553</v>
      </c>
      <c r="B555">
        <v>13</v>
      </c>
      <c r="C555" s="74">
        <f t="shared" si="8"/>
        <v>0.53763888888886946</v>
      </c>
      <c r="H555">
        <v>3.42</v>
      </c>
      <c r="J555">
        <v>2.2400000000000002</v>
      </c>
      <c r="K555">
        <v>7.6580000000000004</v>
      </c>
    </row>
    <row r="556" spans="1:11" x14ac:dyDescent="0.3">
      <c r="A556">
        <v>554</v>
      </c>
      <c r="B556">
        <v>14</v>
      </c>
      <c r="C556" s="74">
        <f t="shared" si="8"/>
        <v>0.5376504629629435</v>
      </c>
      <c r="H556">
        <v>3.43</v>
      </c>
      <c r="J556">
        <v>2.2400000000000002</v>
      </c>
      <c r="K556">
        <v>7.6920000000000002</v>
      </c>
    </row>
    <row r="557" spans="1:11" x14ac:dyDescent="0.3">
      <c r="A557">
        <v>555</v>
      </c>
      <c r="B557">
        <v>15</v>
      </c>
      <c r="C557" s="74">
        <f t="shared" si="8"/>
        <v>0.53766203703701754</v>
      </c>
      <c r="H557">
        <v>3.4</v>
      </c>
      <c r="J557">
        <v>2.2400000000000002</v>
      </c>
      <c r="K557">
        <v>7.6189999999999998</v>
      </c>
    </row>
    <row r="558" spans="1:11" x14ac:dyDescent="0.3">
      <c r="A558">
        <v>556</v>
      </c>
      <c r="B558">
        <v>16</v>
      </c>
      <c r="C558" s="74">
        <f t="shared" si="8"/>
        <v>0.53767361111109158</v>
      </c>
      <c r="H558">
        <v>3.41</v>
      </c>
      <c r="J558">
        <v>2.2400000000000002</v>
      </c>
      <c r="K558">
        <v>7.641</v>
      </c>
    </row>
    <row r="559" spans="1:11" x14ac:dyDescent="0.3">
      <c r="A559">
        <v>557</v>
      </c>
      <c r="B559">
        <v>17</v>
      </c>
      <c r="C559" s="74">
        <f t="shared" si="8"/>
        <v>0.53768518518516561</v>
      </c>
      <c r="H559">
        <v>3.44</v>
      </c>
      <c r="J559">
        <v>2.2400000000000002</v>
      </c>
      <c r="K559">
        <v>7.7080000000000002</v>
      </c>
    </row>
    <row r="560" spans="1:11" x14ac:dyDescent="0.3">
      <c r="A560">
        <v>558</v>
      </c>
      <c r="B560">
        <v>18</v>
      </c>
      <c r="C560" s="74">
        <f t="shared" si="8"/>
        <v>0.53769675925923965</v>
      </c>
      <c r="H560">
        <v>3.4</v>
      </c>
      <c r="J560">
        <v>2.2400000000000002</v>
      </c>
      <c r="K560">
        <v>7.609</v>
      </c>
    </row>
    <row r="561" spans="1:11" x14ac:dyDescent="0.3">
      <c r="A561">
        <v>559</v>
      </c>
      <c r="B561">
        <v>19</v>
      </c>
      <c r="C561" s="74">
        <f t="shared" si="8"/>
        <v>0.53770833333331369</v>
      </c>
      <c r="H561">
        <v>3.38</v>
      </c>
      <c r="J561">
        <v>2.2400000000000002</v>
      </c>
      <c r="K561">
        <v>7.5789999999999997</v>
      </c>
    </row>
    <row r="562" spans="1:11" x14ac:dyDescent="0.3">
      <c r="A562">
        <v>560</v>
      </c>
      <c r="B562">
        <v>20</v>
      </c>
      <c r="C562" s="74">
        <f t="shared" si="8"/>
        <v>0.53771990740738773</v>
      </c>
      <c r="H562">
        <v>3.37</v>
      </c>
      <c r="J562">
        <v>2.2400000000000002</v>
      </c>
      <c r="K562">
        <v>7.5419999999999998</v>
      </c>
    </row>
    <row r="563" spans="1:11" x14ac:dyDescent="0.3">
      <c r="A563">
        <v>561</v>
      </c>
      <c r="B563">
        <v>21</v>
      </c>
      <c r="C563" s="74">
        <f t="shared" si="8"/>
        <v>0.53773148148146177</v>
      </c>
      <c r="H563">
        <v>3.38</v>
      </c>
      <c r="J563">
        <v>2.2400000000000002</v>
      </c>
      <c r="K563">
        <v>7.5739999999999998</v>
      </c>
    </row>
    <row r="564" spans="1:11" x14ac:dyDescent="0.3">
      <c r="A564">
        <v>562</v>
      </c>
      <c r="B564">
        <v>22</v>
      </c>
      <c r="C564" s="74">
        <f t="shared" si="8"/>
        <v>0.53774305555553581</v>
      </c>
      <c r="H564">
        <v>3.43</v>
      </c>
      <c r="J564">
        <v>2.2400000000000002</v>
      </c>
      <c r="K564">
        <v>7.69</v>
      </c>
    </row>
    <row r="565" spans="1:11" x14ac:dyDescent="0.3">
      <c r="A565">
        <v>563</v>
      </c>
      <c r="B565">
        <v>23</v>
      </c>
      <c r="C565" s="74">
        <f t="shared" si="8"/>
        <v>0.53775462962960985</v>
      </c>
      <c r="H565">
        <v>3.42</v>
      </c>
      <c r="J565">
        <v>2.2400000000000002</v>
      </c>
      <c r="K565">
        <v>7.65</v>
      </c>
    </row>
    <row r="566" spans="1:11" x14ac:dyDescent="0.3">
      <c r="A566">
        <v>564</v>
      </c>
      <c r="B566">
        <v>24</v>
      </c>
      <c r="C566" s="74">
        <f t="shared" si="8"/>
        <v>0.53776620370368389</v>
      </c>
      <c r="H566">
        <v>3.37</v>
      </c>
      <c r="J566">
        <v>2.2400000000000002</v>
      </c>
      <c r="K566">
        <v>7.5519999999999996</v>
      </c>
    </row>
    <row r="567" spans="1:11" x14ac:dyDescent="0.3">
      <c r="A567">
        <v>565</v>
      </c>
      <c r="B567">
        <v>25</v>
      </c>
      <c r="C567" s="74">
        <f t="shared" si="8"/>
        <v>0.53777777777775793</v>
      </c>
      <c r="H567">
        <v>3.41</v>
      </c>
      <c r="J567">
        <v>2.2400000000000002</v>
      </c>
      <c r="K567">
        <v>7.63</v>
      </c>
    </row>
    <row r="568" spans="1:11" x14ac:dyDescent="0.3">
      <c r="A568">
        <v>566</v>
      </c>
      <c r="B568">
        <v>26</v>
      </c>
      <c r="C568" s="74">
        <f t="shared" si="8"/>
        <v>0.53778935185183196</v>
      </c>
      <c r="H568">
        <v>3.41</v>
      </c>
      <c r="J568">
        <v>2.2400000000000002</v>
      </c>
      <c r="K568">
        <v>7.641</v>
      </c>
    </row>
    <row r="569" spans="1:11" x14ac:dyDescent="0.3">
      <c r="A569">
        <v>567</v>
      </c>
      <c r="B569">
        <v>27</v>
      </c>
      <c r="C569" s="74">
        <f t="shared" si="8"/>
        <v>0.537800925925906</v>
      </c>
      <c r="H569">
        <v>3.4</v>
      </c>
      <c r="J569">
        <v>2.2400000000000002</v>
      </c>
      <c r="K569">
        <v>7.625</v>
      </c>
    </row>
    <row r="570" spans="1:11" x14ac:dyDescent="0.3">
      <c r="A570">
        <v>568</v>
      </c>
      <c r="B570">
        <v>28</v>
      </c>
      <c r="C570" s="74">
        <f t="shared" si="8"/>
        <v>0.53781249999998004</v>
      </c>
      <c r="H570">
        <v>3.44</v>
      </c>
      <c r="J570">
        <v>2.2400000000000002</v>
      </c>
      <c r="K570">
        <v>7.7140000000000004</v>
      </c>
    </row>
    <row r="571" spans="1:11" x14ac:dyDescent="0.3">
      <c r="A571">
        <v>569</v>
      </c>
      <c r="B571">
        <v>29</v>
      </c>
      <c r="C571" s="74">
        <f t="shared" si="8"/>
        <v>0.53782407407405408</v>
      </c>
      <c r="H571">
        <v>3.41</v>
      </c>
      <c r="J571">
        <v>2.2400000000000002</v>
      </c>
      <c r="K571">
        <v>7.6390000000000002</v>
      </c>
    </row>
    <row r="572" spans="1:11" x14ac:dyDescent="0.3">
      <c r="A572">
        <v>570</v>
      </c>
      <c r="B572">
        <v>30</v>
      </c>
      <c r="C572" s="74">
        <f t="shared" si="8"/>
        <v>0.53783564814812812</v>
      </c>
      <c r="H572">
        <v>3.41</v>
      </c>
      <c r="J572">
        <v>2.2400000000000002</v>
      </c>
      <c r="K572">
        <v>7.6449999999999996</v>
      </c>
    </row>
    <row r="573" spans="1:11" x14ac:dyDescent="0.3">
      <c r="A573">
        <v>571</v>
      </c>
      <c r="B573">
        <v>31</v>
      </c>
      <c r="C573" s="74">
        <f t="shared" si="8"/>
        <v>0.53784722222220216</v>
      </c>
      <c r="H573">
        <v>3.43</v>
      </c>
      <c r="J573">
        <v>2.2400000000000002</v>
      </c>
      <c r="K573">
        <v>7.6909999999999998</v>
      </c>
    </row>
    <row r="574" spans="1:11" x14ac:dyDescent="0.3">
      <c r="A574">
        <v>572</v>
      </c>
      <c r="B574">
        <v>32</v>
      </c>
      <c r="C574" s="74">
        <f t="shared" si="8"/>
        <v>0.5378587962962762</v>
      </c>
      <c r="H574">
        <v>3.39</v>
      </c>
      <c r="J574">
        <v>2.2400000000000002</v>
      </c>
      <c r="K574">
        <v>7.5990000000000002</v>
      </c>
    </row>
    <row r="575" spans="1:11" x14ac:dyDescent="0.3">
      <c r="A575">
        <v>573</v>
      </c>
      <c r="B575">
        <v>33</v>
      </c>
      <c r="C575" s="74">
        <f t="shared" si="8"/>
        <v>0.53787037037035024</v>
      </c>
      <c r="H575">
        <v>3.37</v>
      </c>
      <c r="J575">
        <v>2.2400000000000002</v>
      </c>
      <c r="K575">
        <v>7.5529999999999999</v>
      </c>
    </row>
    <row r="576" spans="1:11" x14ac:dyDescent="0.3">
      <c r="A576">
        <v>574</v>
      </c>
      <c r="B576">
        <v>34</v>
      </c>
      <c r="C576" s="74">
        <f t="shared" si="8"/>
        <v>0.53788194444442428</v>
      </c>
      <c r="H576">
        <v>3.36</v>
      </c>
      <c r="J576">
        <v>2.2400000000000002</v>
      </c>
      <c r="K576">
        <v>7.5350000000000001</v>
      </c>
    </row>
    <row r="577" spans="1:11" x14ac:dyDescent="0.3">
      <c r="A577">
        <v>575</v>
      </c>
      <c r="B577">
        <v>35</v>
      </c>
      <c r="C577" s="74">
        <f t="shared" si="8"/>
        <v>0.53789351851849831</v>
      </c>
      <c r="H577">
        <v>3.35</v>
      </c>
      <c r="J577">
        <v>2.2400000000000002</v>
      </c>
      <c r="K577">
        <v>7.5119999999999996</v>
      </c>
    </row>
    <row r="578" spans="1:11" x14ac:dyDescent="0.3">
      <c r="A578">
        <v>576</v>
      </c>
      <c r="B578">
        <v>36</v>
      </c>
      <c r="C578" s="74">
        <f t="shared" si="8"/>
        <v>0.53790509259257235</v>
      </c>
      <c r="H578">
        <v>3.44</v>
      </c>
      <c r="J578">
        <v>2.2400000000000002</v>
      </c>
      <c r="K578">
        <v>7.6989999999999998</v>
      </c>
    </row>
    <row r="579" spans="1:11" x14ac:dyDescent="0.3">
      <c r="A579">
        <v>577</v>
      </c>
      <c r="B579">
        <v>37</v>
      </c>
      <c r="C579" s="74">
        <f t="shared" si="8"/>
        <v>0.53791666666664639</v>
      </c>
      <c r="H579">
        <v>3.39</v>
      </c>
      <c r="J579">
        <v>2.2400000000000002</v>
      </c>
      <c r="K579">
        <v>7.5910000000000002</v>
      </c>
    </row>
    <row r="580" spans="1:11" x14ac:dyDescent="0.3">
      <c r="A580">
        <v>578</v>
      </c>
      <c r="B580">
        <v>38</v>
      </c>
      <c r="C580" s="74">
        <f t="shared" si="8"/>
        <v>0.53792824074072043</v>
      </c>
      <c r="H580">
        <v>3.4</v>
      </c>
      <c r="J580">
        <v>2.2400000000000002</v>
      </c>
      <c r="K580">
        <v>7.6079999999999997</v>
      </c>
    </row>
    <row r="581" spans="1:11" x14ac:dyDescent="0.3">
      <c r="A581">
        <v>579</v>
      </c>
      <c r="B581">
        <v>39</v>
      </c>
      <c r="C581" s="74">
        <f t="shared" ref="C581:C644" si="9">C580+(1/(3600*24))</f>
        <v>0.53793981481479447</v>
      </c>
      <c r="H581">
        <v>3.37</v>
      </c>
      <c r="J581">
        <v>2.2400000000000002</v>
      </c>
      <c r="K581">
        <v>7.5449999999999999</v>
      </c>
    </row>
    <row r="582" spans="1:11" x14ac:dyDescent="0.3">
      <c r="A582">
        <v>580</v>
      </c>
      <c r="B582">
        <v>40</v>
      </c>
      <c r="C582" s="74">
        <f t="shared" si="9"/>
        <v>0.53795138888886851</v>
      </c>
      <c r="H582">
        <v>3.36</v>
      </c>
      <c r="J582">
        <v>2.2400000000000002</v>
      </c>
      <c r="K582">
        <v>7.532</v>
      </c>
    </row>
    <row r="583" spans="1:11" x14ac:dyDescent="0.3">
      <c r="A583">
        <v>581</v>
      </c>
      <c r="B583">
        <v>41</v>
      </c>
      <c r="C583" s="74">
        <f t="shared" si="9"/>
        <v>0.53796296296294255</v>
      </c>
      <c r="H583">
        <v>3.41</v>
      </c>
      <c r="J583">
        <v>2.2400000000000002</v>
      </c>
      <c r="K583">
        <v>7.6289999999999996</v>
      </c>
    </row>
    <row r="584" spans="1:11" x14ac:dyDescent="0.3">
      <c r="A584">
        <v>582</v>
      </c>
      <c r="B584">
        <v>42</v>
      </c>
      <c r="C584" s="74">
        <f t="shared" si="9"/>
        <v>0.53797453703701659</v>
      </c>
      <c r="H584">
        <v>3.4</v>
      </c>
      <c r="J584">
        <v>2.2400000000000002</v>
      </c>
      <c r="K584">
        <v>7.6210000000000004</v>
      </c>
    </row>
    <row r="585" spans="1:11" x14ac:dyDescent="0.3">
      <c r="A585">
        <v>583</v>
      </c>
      <c r="B585">
        <v>43</v>
      </c>
      <c r="C585" s="74">
        <f t="shared" si="9"/>
        <v>0.53798611111109063</v>
      </c>
      <c r="H585">
        <v>3.35</v>
      </c>
      <c r="J585">
        <v>2.2400000000000002</v>
      </c>
      <c r="K585">
        <v>7.5</v>
      </c>
    </row>
    <row r="586" spans="1:11" x14ac:dyDescent="0.3">
      <c r="A586">
        <v>584</v>
      </c>
      <c r="B586">
        <v>44</v>
      </c>
      <c r="C586" s="74">
        <f t="shared" si="9"/>
        <v>0.53799768518516466</v>
      </c>
      <c r="H586">
        <v>3.41</v>
      </c>
      <c r="J586">
        <v>2.2400000000000002</v>
      </c>
      <c r="K586">
        <v>7.6429999999999998</v>
      </c>
    </row>
    <row r="587" spans="1:11" x14ac:dyDescent="0.3">
      <c r="A587">
        <v>585</v>
      </c>
      <c r="B587">
        <v>45</v>
      </c>
      <c r="C587" s="74">
        <f t="shared" si="9"/>
        <v>0.5380092592592387</v>
      </c>
      <c r="H587">
        <v>3.43</v>
      </c>
      <c r="J587">
        <v>2.2400000000000002</v>
      </c>
      <c r="K587">
        <v>7.6829999999999998</v>
      </c>
    </row>
    <row r="588" spans="1:11" x14ac:dyDescent="0.3">
      <c r="A588">
        <v>586</v>
      </c>
      <c r="B588">
        <v>46</v>
      </c>
      <c r="C588" s="74">
        <f t="shared" si="9"/>
        <v>0.53802083333331274</v>
      </c>
      <c r="H588">
        <v>3.44</v>
      </c>
      <c r="J588">
        <v>2.2400000000000002</v>
      </c>
      <c r="K588">
        <v>7.6970000000000001</v>
      </c>
    </row>
    <row r="589" spans="1:11" x14ac:dyDescent="0.3">
      <c r="A589">
        <v>587</v>
      </c>
      <c r="B589">
        <v>47</v>
      </c>
      <c r="C589" s="74">
        <f t="shared" si="9"/>
        <v>0.53803240740738678</v>
      </c>
      <c r="H589">
        <v>3.47</v>
      </c>
      <c r="J589">
        <v>2.2400000000000002</v>
      </c>
      <c r="K589">
        <v>7.7619999999999996</v>
      </c>
    </row>
    <row r="590" spans="1:11" x14ac:dyDescent="0.3">
      <c r="A590">
        <v>588</v>
      </c>
      <c r="B590">
        <v>48</v>
      </c>
      <c r="C590" s="74">
        <f t="shared" si="9"/>
        <v>0.53804398148146082</v>
      </c>
      <c r="H590">
        <v>3.4</v>
      </c>
      <c r="J590">
        <v>2.2400000000000002</v>
      </c>
      <c r="K590">
        <v>7.6230000000000002</v>
      </c>
    </row>
    <row r="591" spans="1:11" x14ac:dyDescent="0.3">
      <c r="A591">
        <v>589</v>
      </c>
      <c r="B591">
        <v>49</v>
      </c>
      <c r="C591" s="74">
        <f t="shared" si="9"/>
        <v>0.53805555555553486</v>
      </c>
      <c r="H591">
        <v>3.39</v>
      </c>
      <c r="J591">
        <v>2.2400000000000002</v>
      </c>
      <c r="K591">
        <v>7.6029999999999998</v>
      </c>
    </row>
    <row r="592" spans="1:11" x14ac:dyDescent="0.3">
      <c r="A592">
        <v>590</v>
      </c>
      <c r="B592">
        <v>50</v>
      </c>
      <c r="C592" s="74">
        <f t="shared" si="9"/>
        <v>0.5380671296296089</v>
      </c>
      <c r="H592">
        <v>3.42</v>
      </c>
      <c r="J592">
        <v>2.2400000000000002</v>
      </c>
      <c r="K592">
        <v>7.65</v>
      </c>
    </row>
    <row r="593" spans="1:11" x14ac:dyDescent="0.3">
      <c r="A593">
        <v>591</v>
      </c>
      <c r="B593">
        <v>51</v>
      </c>
      <c r="C593" s="74">
        <f t="shared" si="9"/>
        <v>0.53807870370368294</v>
      </c>
      <c r="H593">
        <v>3.41</v>
      </c>
      <c r="J593">
        <v>2.2400000000000002</v>
      </c>
      <c r="K593">
        <v>7.64</v>
      </c>
    </row>
    <row r="594" spans="1:11" x14ac:dyDescent="0.3">
      <c r="A594">
        <v>592</v>
      </c>
      <c r="B594">
        <v>52</v>
      </c>
      <c r="C594" s="74">
        <f t="shared" si="9"/>
        <v>0.53809027777775698</v>
      </c>
      <c r="H594">
        <v>3.41</v>
      </c>
      <c r="J594">
        <v>2.2400000000000002</v>
      </c>
      <c r="K594">
        <v>7.633</v>
      </c>
    </row>
    <row r="595" spans="1:11" x14ac:dyDescent="0.3">
      <c r="A595">
        <v>593</v>
      </c>
      <c r="B595">
        <v>53</v>
      </c>
      <c r="C595" s="74">
        <f t="shared" si="9"/>
        <v>0.53810185185183101</v>
      </c>
      <c r="H595">
        <v>3.43</v>
      </c>
      <c r="J595">
        <v>2.2400000000000002</v>
      </c>
      <c r="K595">
        <v>7.6890000000000001</v>
      </c>
    </row>
    <row r="596" spans="1:11" x14ac:dyDescent="0.3">
      <c r="A596">
        <v>594</v>
      </c>
      <c r="B596">
        <v>54</v>
      </c>
      <c r="C596" s="74">
        <f t="shared" si="9"/>
        <v>0.53811342592590505</v>
      </c>
      <c r="H596">
        <v>3.43</v>
      </c>
      <c r="J596">
        <v>2.2400000000000002</v>
      </c>
      <c r="K596">
        <v>7.69</v>
      </c>
    </row>
    <row r="597" spans="1:11" x14ac:dyDescent="0.3">
      <c r="A597">
        <v>595</v>
      </c>
      <c r="B597">
        <v>55</v>
      </c>
      <c r="C597" s="74">
        <f t="shared" si="9"/>
        <v>0.53812499999997909</v>
      </c>
      <c r="H597">
        <v>3.46</v>
      </c>
      <c r="J597">
        <v>2.2400000000000002</v>
      </c>
      <c r="K597">
        <v>7.758</v>
      </c>
    </row>
    <row r="598" spans="1:11" x14ac:dyDescent="0.3">
      <c r="A598">
        <v>596</v>
      </c>
      <c r="B598">
        <v>56</v>
      </c>
      <c r="C598" s="74">
        <f t="shared" si="9"/>
        <v>0.53813657407405313</v>
      </c>
      <c r="H598">
        <v>3.47</v>
      </c>
      <c r="J598">
        <v>2.2400000000000002</v>
      </c>
      <c r="K598">
        <v>7.77</v>
      </c>
    </row>
    <row r="599" spans="1:11" x14ac:dyDescent="0.3">
      <c r="A599">
        <v>597</v>
      </c>
      <c r="B599">
        <v>57</v>
      </c>
      <c r="C599" s="74">
        <f t="shared" si="9"/>
        <v>0.53814814814812717</v>
      </c>
      <c r="H599">
        <v>3.46</v>
      </c>
      <c r="J599">
        <v>2.2400000000000002</v>
      </c>
      <c r="K599">
        <v>7.7590000000000003</v>
      </c>
    </row>
    <row r="600" spans="1:11" x14ac:dyDescent="0.3">
      <c r="A600">
        <v>598</v>
      </c>
      <c r="B600">
        <v>58</v>
      </c>
      <c r="C600" s="74">
        <f t="shared" si="9"/>
        <v>0.53815972222220121</v>
      </c>
      <c r="H600">
        <v>3.45</v>
      </c>
      <c r="J600">
        <v>2.2400000000000002</v>
      </c>
      <c r="K600">
        <v>7.7240000000000002</v>
      </c>
    </row>
    <row r="601" spans="1:11" x14ac:dyDescent="0.3">
      <c r="A601">
        <v>599</v>
      </c>
      <c r="B601">
        <v>59</v>
      </c>
      <c r="C601" s="74">
        <f t="shared" si="9"/>
        <v>0.53817129629627525</v>
      </c>
      <c r="H601">
        <v>3.45</v>
      </c>
      <c r="J601">
        <v>2.2400000000000002</v>
      </c>
      <c r="K601">
        <v>7.7270000000000003</v>
      </c>
    </row>
    <row r="602" spans="1:11" x14ac:dyDescent="0.3">
      <c r="A602">
        <v>600</v>
      </c>
      <c r="B602">
        <v>60</v>
      </c>
      <c r="C602" s="74">
        <f t="shared" si="9"/>
        <v>0.53818287037034929</v>
      </c>
      <c r="H602">
        <v>3.47</v>
      </c>
      <c r="J602">
        <v>2.2400000000000002</v>
      </c>
      <c r="K602">
        <v>7.7729999999999997</v>
      </c>
    </row>
    <row r="603" spans="1:11" x14ac:dyDescent="0.3">
      <c r="A603">
        <v>601</v>
      </c>
      <c r="B603">
        <v>1</v>
      </c>
      <c r="C603" s="74">
        <f t="shared" si="9"/>
        <v>0.53819444444442333</v>
      </c>
      <c r="H603">
        <v>3.4</v>
      </c>
      <c r="I603">
        <v>2.2600000000000007</v>
      </c>
      <c r="J603">
        <v>2.2600000000000007</v>
      </c>
      <c r="K603">
        <v>7.6769999999999996</v>
      </c>
    </row>
    <row r="604" spans="1:11" x14ac:dyDescent="0.3">
      <c r="A604">
        <v>602</v>
      </c>
      <c r="B604">
        <v>2</v>
      </c>
      <c r="C604" s="74">
        <f t="shared" si="9"/>
        <v>0.53820601851849736</v>
      </c>
      <c r="H604">
        <v>3.41</v>
      </c>
      <c r="J604">
        <v>2.2600000000000007</v>
      </c>
      <c r="K604">
        <v>7.7</v>
      </c>
    </row>
    <row r="605" spans="1:11" x14ac:dyDescent="0.3">
      <c r="A605">
        <v>603</v>
      </c>
      <c r="B605">
        <v>3</v>
      </c>
      <c r="C605" s="74">
        <f t="shared" si="9"/>
        <v>0.5382175925925714</v>
      </c>
      <c r="H605">
        <v>3.44</v>
      </c>
      <c r="J605">
        <v>2.2600000000000007</v>
      </c>
      <c r="K605">
        <v>7.7640000000000002</v>
      </c>
    </row>
    <row r="606" spans="1:11" x14ac:dyDescent="0.3">
      <c r="A606">
        <v>604</v>
      </c>
      <c r="B606">
        <v>4</v>
      </c>
      <c r="C606" s="74">
        <f t="shared" si="9"/>
        <v>0.53822916666664544</v>
      </c>
      <c r="H606">
        <v>3.4</v>
      </c>
      <c r="J606">
        <v>2.2600000000000007</v>
      </c>
      <c r="K606">
        <v>7.6859999999999999</v>
      </c>
    </row>
    <row r="607" spans="1:11" x14ac:dyDescent="0.3">
      <c r="A607">
        <v>605</v>
      </c>
      <c r="B607">
        <v>5</v>
      </c>
      <c r="C607" s="74">
        <f t="shared" si="9"/>
        <v>0.53824074074071948</v>
      </c>
      <c r="H607">
        <v>3.43</v>
      </c>
      <c r="J607">
        <v>2.2600000000000007</v>
      </c>
      <c r="K607">
        <v>7.7510000000000003</v>
      </c>
    </row>
    <row r="608" spans="1:11" x14ac:dyDescent="0.3">
      <c r="A608">
        <v>606</v>
      </c>
      <c r="B608">
        <v>6</v>
      </c>
      <c r="C608" s="74">
        <f t="shared" si="9"/>
        <v>0.53825231481479352</v>
      </c>
      <c r="H608">
        <v>3.38</v>
      </c>
      <c r="J608">
        <v>2.2600000000000007</v>
      </c>
      <c r="K608">
        <v>7.6379999999999999</v>
      </c>
    </row>
    <row r="609" spans="1:11" x14ac:dyDescent="0.3">
      <c r="A609">
        <v>607</v>
      </c>
      <c r="B609">
        <v>7</v>
      </c>
      <c r="C609" s="74">
        <f t="shared" si="9"/>
        <v>0.53826388888886756</v>
      </c>
      <c r="H609">
        <v>3.42</v>
      </c>
      <c r="J609">
        <v>2.2600000000000007</v>
      </c>
      <c r="K609">
        <v>7.7320000000000002</v>
      </c>
    </row>
    <row r="610" spans="1:11" x14ac:dyDescent="0.3">
      <c r="A610">
        <v>608</v>
      </c>
      <c r="B610">
        <v>8</v>
      </c>
      <c r="C610" s="74">
        <f t="shared" si="9"/>
        <v>0.5382754629629416</v>
      </c>
      <c r="H610">
        <v>3.43</v>
      </c>
      <c r="J610">
        <v>2.2600000000000007</v>
      </c>
      <c r="K610">
        <v>7.7610000000000001</v>
      </c>
    </row>
    <row r="611" spans="1:11" x14ac:dyDescent="0.3">
      <c r="A611">
        <v>609</v>
      </c>
      <c r="B611">
        <v>9</v>
      </c>
      <c r="C611" s="74">
        <f t="shared" si="9"/>
        <v>0.53828703703701564</v>
      </c>
      <c r="H611">
        <v>3.39</v>
      </c>
      <c r="J611">
        <v>2.2600000000000007</v>
      </c>
      <c r="K611">
        <v>7.67</v>
      </c>
    </row>
    <row r="612" spans="1:11" x14ac:dyDescent="0.3">
      <c r="A612">
        <v>610</v>
      </c>
      <c r="B612">
        <v>10</v>
      </c>
      <c r="C612" s="74">
        <f t="shared" si="9"/>
        <v>0.53829861111108968</v>
      </c>
      <c r="H612">
        <v>3.41</v>
      </c>
      <c r="J612">
        <v>2.2600000000000007</v>
      </c>
      <c r="K612">
        <v>7.7169999999999996</v>
      </c>
    </row>
    <row r="613" spans="1:11" x14ac:dyDescent="0.3">
      <c r="A613">
        <v>611</v>
      </c>
      <c r="B613">
        <v>11</v>
      </c>
      <c r="C613" s="74">
        <f t="shared" si="9"/>
        <v>0.53831018518516371</v>
      </c>
      <c r="H613">
        <v>3.39</v>
      </c>
      <c r="J613">
        <v>2.2600000000000007</v>
      </c>
      <c r="K613">
        <v>7.6580000000000004</v>
      </c>
    </row>
    <row r="614" spans="1:11" x14ac:dyDescent="0.3">
      <c r="A614">
        <v>612</v>
      </c>
      <c r="B614">
        <v>12</v>
      </c>
      <c r="C614" s="74">
        <f t="shared" si="9"/>
        <v>0.53832175925923775</v>
      </c>
      <c r="H614">
        <v>3.33</v>
      </c>
      <c r="J614">
        <v>2.2600000000000007</v>
      </c>
      <c r="K614">
        <v>7.53</v>
      </c>
    </row>
    <row r="615" spans="1:11" x14ac:dyDescent="0.3">
      <c r="A615">
        <v>613</v>
      </c>
      <c r="B615">
        <v>13</v>
      </c>
      <c r="C615" s="74">
        <f t="shared" si="9"/>
        <v>0.53833333333331179</v>
      </c>
      <c r="H615">
        <v>3.4</v>
      </c>
      <c r="J615">
        <v>2.2600000000000007</v>
      </c>
      <c r="K615">
        <v>7.694</v>
      </c>
    </row>
    <row r="616" spans="1:11" x14ac:dyDescent="0.3">
      <c r="A616">
        <v>614</v>
      </c>
      <c r="B616">
        <v>14</v>
      </c>
      <c r="C616" s="74">
        <f t="shared" si="9"/>
        <v>0.53834490740738583</v>
      </c>
      <c r="H616">
        <v>3.35</v>
      </c>
      <c r="J616">
        <v>2.2600000000000007</v>
      </c>
      <c r="K616">
        <v>7.5780000000000003</v>
      </c>
    </row>
    <row r="617" spans="1:11" x14ac:dyDescent="0.3">
      <c r="A617">
        <v>615</v>
      </c>
      <c r="B617">
        <v>15</v>
      </c>
      <c r="C617" s="74">
        <f t="shared" si="9"/>
        <v>0.53835648148145987</v>
      </c>
      <c r="H617">
        <v>3.39</v>
      </c>
      <c r="J617">
        <v>2.2600000000000007</v>
      </c>
      <c r="K617">
        <v>7.6609999999999996</v>
      </c>
    </row>
    <row r="618" spans="1:11" x14ac:dyDescent="0.3">
      <c r="A618">
        <v>616</v>
      </c>
      <c r="B618">
        <v>16</v>
      </c>
      <c r="C618" s="74">
        <f t="shared" si="9"/>
        <v>0.53836805555553391</v>
      </c>
      <c r="H618">
        <v>3.43</v>
      </c>
      <c r="J618">
        <v>2.2600000000000007</v>
      </c>
      <c r="K618">
        <v>7.7409999999999997</v>
      </c>
    </row>
    <row r="619" spans="1:11" x14ac:dyDescent="0.3">
      <c r="A619">
        <v>617</v>
      </c>
      <c r="B619">
        <v>17</v>
      </c>
      <c r="C619" s="74">
        <f t="shared" si="9"/>
        <v>0.53837962962960795</v>
      </c>
      <c r="H619">
        <v>3.39</v>
      </c>
      <c r="J619">
        <v>2.2600000000000007</v>
      </c>
      <c r="K619">
        <v>7.673</v>
      </c>
    </row>
    <row r="620" spans="1:11" x14ac:dyDescent="0.3">
      <c r="A620">
        <v>618</v>
      </c>
      <c r="B620">
        <v>18</v>
      </c>
      <c r="C620" s="74">
        <f t="shared" si="9"/>
        <v>0.53839120370368199</v>
      </c>
      <c r="H620">
        <v>3.34</v>
      </c>
      <c r="J620">
        <v>2.2600000000000007</v>
      </c>
      <c r="K620">
        <v>7.5469999999999997</v>
      </c>
    </row>
    <row r="621" spans="1:11" x14ac:dyDescent="0.3">
      <c r="A621">
        <v>619</v>
      </c>
      <c r="B621">
        <v>19</v>
      </c>
      <c r="C621" s="74">
        <f t="shared" si="9"/>
        <v>0.53840277777775603</v>
      </c>
      <c r="H621">
        <v>3.39</v>
      </c>
      <c r="J621">
        <v>2.2600000000000007</v>
      </c>
      <c r="K621">
        <v>7.6619999999999999</v>
      </c>
    </row>
    <row r="622" spans="1:11" x14ac:dyDescent="0.3">
      <c r="A622">
        <v>620</v>
      </c>
      <c r="B622">
        <v>20</v>
      </c>
      <c r="C622" s="74">
        <f t="shared" si="9"/>
        <v>0.53841435185183006</v>
      </c>
      <c r="H622">
        <v>3.35</v>
      </c>
      <c r="J622">
        <v>2.2600000000000007</v>
      </c>
      <c r="K622">
        <v>7.5720000000000001</v>
      </c>
    </row>
    <row r="623" spans="1:11" x14ac:dyDescent="0.3">
      <c r="A623">
        <v>621</v>
      </c>
      <c r="B623">
        <v>21</v>
      </c>
      <c r="C623" s="74">
        <f t="shared" si="9"/>
        <v>0.5384259259259041</v>
      </c>
      <c r="H623">
        <v>3.34</v>
      </c>
      <c r="J623">
        <v>2.2600000000000007</v>
      </c>
      <c r="K623">
        <v>7.548</v>
      </c>
    </row>
    <row r="624" spans="1:11" x14ac:dyDescent="0.3">
      <c r="A624">
        <v>622</v>
      </c>
      <c r="B624">
        <v>22</v>
      </c>
      <c r="C624" s="74">
        <f t="shared" si="9"/>
        <v>0.53843749999997814</v>
      </c>
      <c r="H624">
        <v>3.34</v>
      </c>
      <c r="J624">
        <v>2.2600000000000007</v>
      </c>
      <c r="K624">
        <v>7.5570000000000004</v>
      </c>
    </row>
    <row r="625" spans="1:11" x14ac:dyDescent="0.3">
      <c r="A625">
        <v>623</v>
      </c>
      <c r="B625">
        <v>23</v>
      </c>
      <c r="C625" s="74">
        <f t="shared" si="9"/>
        <v>0.53844907407405218</v>
      </c>
      <c r="H625">
        <v>3.38</v>
      </c>
      <c r="J625">
        <v>2.2600000000000007</v>
      </c>
      <c r="K625">
        <v>7.6390000000000002</v>
      </c>
    </row>
    <row r="626" spans="1:11" x14ac:dyDescent="0.3">
      <c r="A626">
        <v>624</v>
      </c>
      <c r="B626">
        <v>24</v>
      </c>
      <c r="C626" s="74">
        <f t="shared" si="9"/>
        <v>0.53846064814812622</v>
      </c>
      <c r="H626">
        <v>3.3</v>
      </c>
      <c r="J626">
        <v>2.2600000000000007</v>
      </c>
      <c r="K626">
        <v>7.4470000000000001</v>
      </c>
    </row>
    <row r="627" spans="1:11" x14ac:dyDescent="0.3">
      <c r="A627">
        <v>625</v>
      </c>
      <c r="B627">
        <v>25</v>
      </c>
      <c r="C627" s="74">
        <f t="shared" si="9"/>
        <v>0.53847222222220026</v>
      </c>
      <c r="H627">
        <v>3.3</v>
      </c>
      <c r="J627">
        <v>2.2600000000000007</v>
      </c>
      <c r="K627">
        <v>7.45</v>
      </c>
    </row>
    <row r="628" spans="1:11" x14ac:dyDescent="0.3">
      <c r="A628">
        <v>626</v>
      </c>
      <c r="B628">
        <v>26</v>
      </c>
      <c r="C628" s="74">
        <f t="shared" si="9"/>
        <v>0.5384837962962743</v>
      </c>
      <c r="H628">
        <v>3.31</v>
      </c>
      <c r="J628">
        <v>2.2600000000000007</v>
      </c>
      <c r="K628">
        <v>7.47</v>
      </c>
    </row>
    <row r="629" spans="1:11" x14ac:dyDescent="0.3">
      <c r="A629">
        <v>627</v>
      </c>
      <c r="B629">
        <v>27</v>
      </c>
      <c r="C629" s="74">
        <f t="shared" si="9"/>
        <v>0.53849537037034834</v>
      </c>
      <c r="H629">
        <v>3.31</v>
      </c>
      <c r="J629">
        <v>2.2600000000000007</v>
      </c>
      <c r="K629">
        <v>7.4720000000000004</v>
      </c>
    </row>
    <row r="630" spans="1:11" x14ac:dyDescent="0.3">
      <c r="A630">
        <v>628</v>
      </c>
      <c r="B630">
        <v>28</v>
      </c>
      <c r="C630" s="74">
        <f t="shared" si="9"/>
        <v>0.53850694444442238</v>
      </c>
      <c r="H630">
        <v>3.32</v>
      </c>
      <c r="J630">
        <v>2.2600000000000007</v>
      </c>
      <c r="K630">
        <v>7.5069999999999997</v>
      </c>
    </row>
    <row r="631" spans="1:11" x14ac:dyDescent="0.3">
      <c r="A631">
        <v>629</v>
      </c>
      <c r="B631">
        <v>29</v>
      </c>
      <c r="C631" s="74">
        <f t="shared" si="9"/>
        <v>0.53851851851849641</v>
      </c>
      <c r="H631">
        <v>3.34</v>
      </c>
      <c r="J631">
        <v>2.2600000000000007</v>
      </c>
      <c r="K631">
        <v>7.5529999999999999</v>
      </c>
    </row>
    <row r="632" spans="1:11" x14ac:dyDescent="0.3">
      <c r="A632">
        <v>630</v>
      </c>
      <c r="B632">
        <v>30</v>
      </c>
      <c r="C632" s="74">
        <f t="shared" si="9"/>
        <v>0.53853009259257045</v>
      </c>
      <c r="H632">
        <v>3.37</v>
      </c>
      <c r="J632">
        <v>2.2600000000000007</v>
      </c>
      <c r="K632">
        <v>7.6139999999999999</v>
      </c>
    </row>
    <row r="633" spans="1:11" x14ac:dyDescent="0.3">
      <c r="A633">
        <v>631</v>
      </c>
      <c r="B633">
        <v>31</v>
      </c>
      <c r="C633" s="74">
        <f t="shared" si="9"/>
        <v>0.53854166666664449</v>
      </c>
      <c r="H633">
        <v>3.33</v>
      </c>
      <c r="J633">
        <v>2.2600000000000007</v>
      </c>
      <c r="K633">
        <v>7.5179999999999998</v>
      </c>
    </row>
    <row r="634" spans="1:11" x14ac:dyDescent="0.3">
      <c r="A634">
        <v>632</v>
      </c>
      <c r="B634">
        <v>32</v>
      </c>
      <c r="C634" s="74">
        <f t="shared" si="9"/>
        <v>0.53855324074071853</v>
      </c>
      <c r="H634">
        <v>3.3</v>
      </c>
      <c r="J634">
        <v>2.2600000000000007</v>
      </c>
      <c r="K634">
        <v>7.45</v>
      </c>
    </row>
    <row r="635" spans="1:11" x14ac:dyDescent="0.3">
      <c r="A635">
        <v>633</v>
      </c>
      <c r="B635">
        <v>33</v>
      </c>
      <c r="C635" s="74">
        <f t="shared" si="9"/>
        <v>0.53856481481479257</v>
      </c>
      <c r="H635">
        <v>3.32</v>
      </c>
      <c r="J635">
        <v>2.2600000000000007</v>
      </c>
      <c r="K635">
        <v>7.5090000000000003</v>
      </c>
    </row>
    <row r="636" spans="1:11" x14ac:dyDescent="0.3">
      <c r="A636">
        <v>634</v>
      </c>
      <c r="B636">
        <v>34</v>
      </c>
      <c r="C636" s="74">
        <f t="shared" si="9"/>
        <v>0.53857638888886661</v>
      </c>
      <c r="H636">
        <v>3.32</v>
      </c>
      <c r="J636">
        <v>2.2600000000000007</v>
      </c>
      <c r="K636">
        <v>7.5010000000000003</v>
      </c>
    </row>
    <row r="637" spans="1:11" x14ac:dyDescent="0.3">
      <c r="A637">
        <v>635</v>
      </c>
      <c r="B637">
        <v>35</v>
      </c>
      <c r="C637" s="74">
        <f t="shared" si="9"/>
        <v>0.53858796296294065</v>
      </c>
      <c r="H637">
        <v>3.29</v>
      </c>
      <c r="J637">
        <v>2.2600000000000007</v>
      </c>
      <c r="K637">
        <v>7.4290000000000003</v>
      </c>
    </row>
    <row r="638" spans="1:11" x14ac:dyDescent="0.3">
      <c r="A638">
        <v>636</v>
      </c>
      <c r="B638">
        <v>36</v>
      </c>
      <c r="C638" s="74">
        <f t="shared" si="9"/>
        <v>0.53859953703701469</v>
      </c>
      <c r="H638">
        <v>3.37</v>
      </c>
      <c r="J638">
        <v>2.2600000000000007</v>
      </c>
      <c r="K638">
        <v>7.6150000000000002</v>
      </c>
    </row>
    <row r="639" spans="1:11" x14ac:dyDescent="0.3">
      <c r="A639">
        <v>637</v>
      </c>
      <c r="B639">
        <v>37</v>
      </c>
      <c r="C639" s="74">
        <f t="shared" si="9"/>
        <v>0.53861111111108873</v>
      </c>
      <c r="H639">
        <v>3.31</v>
      </c>
      <c r="J639">
        <v>2.2600000000000007</v>
      </c>
      <c r="K639">
        <v>7.4710000000000001</v>
      </c>
    </row>
    <row r="640" spans="1:11" x14ac:dyDescent="0.3">
      <c r="A640">
        <v>638</v>
      </c>
      <c r="B640">
        <v>38</v>
      </c>
      <c r="C640" s="74">
        <f t="shared" si="9"/>
        <v>0.53862268518516276</v>
      </c>
      <c r="H640">
        <v>3.32</v>
      </c>
      <c r="J640">
        <v>2.2600000000000007</v>
      </c>
      <c r="K640">
        <v>7.5119999999999996</v>
      </c>
    </row>
    <row r="641" spans="1:11" x14ac:dyDescent="0.3">
      <c r="A641">
        <v>639</v>
      </c>
      <c r="B641">
        <v>39</v>
      </c>
      <c r="C641" s="74">
        <f t="shared" si="9"/>
        <v>0.5386342592592368</v>
      </c>
      <c r="H641">
        <v>3.35</v>
      </c>
      <c r="J641">
        <v>2.2600000000000007</v>
      </c>
      <c r="K641">
        <v>7.5810000000000004</v>
      </c>
    </row>
    <row r="642" spans="1:11" x14ac:dyDescent="0.3">
      <c r="A642">
        <v>640</v>
      </c>
      <c r="B642">
        <v>40</v>
      </c>
      <c r="C642" s="74">
        <f t="shared" si="9"/>
        <v>0.53864583333331084</v>
      </c>
      <c r="H642">
        <v>3.33</v>
      </c>
      <c r="J642">
        <v>2.2600000000000007</v>
      </c>
      <c r="K642">
        <v>7.516</v>
      </c>
    </row>
    <row r="643" spans="1:11" x14ac:dyDescent="0.3">
      <c r="A643">
        <v>641</v>
      </c>
      <c r="B643">
        <v>41</v>
      </c>
      <c r="C643" s="74">
        <f t="shared" si="9"/>
        <v>0.53865740740738488</v>
      </c>
      <c r="H643">
        <v>3.36</v>
      </c>
      <c r="J643">
        <v>2.2600000000000007</v>
      </c>
      <c r="K643">
        <v>7.6040000000000001</v>
      </c>
    </row>
    <row r="644" spans="1:11" x14ac:dyDescent="0.3">
      <c r="A644">
        <v>642</v>
      </c>
      <c r="B644">
        <v>42</v>
      </c>
      <c r="C644" s="74">
        <f t="shared" si="9"/>
        <v>0.53866898148145892</v>
      </c>
      <c r="H644">
        <v>3.39</v>
      </c>
      <c r="J644">
        <v>2.2600000000000007</v>
      </c>
      <c r="K644">
        <v>7.6529999999999996</v>
      </c>
    </row>
    <row r="645" spans="1:11" x14ac:dyDescent="0.3">
      <c r="A645">
        <v>643</v>
      </c>
      <c r="B645">
        <v>43</v>
      </c>
      <c r="C645" s="74">
        <f t="shared" ref="C645:C708" si="10">C644+(1/(3600*24))</f>
        <v>0.53868055555553296</v>
      </c>
      <c r="H645">
        <v>3.38</v>
      </c>
      <c r="J645">
        <v>2.2600000000000007</v>
      </c>
      <c r="K645">
        <v>7.6429999999999998</v>
      </c>
    </row>
    <row r="646" spans="1:11" x14ac:dyDescent="0.3">
      <c r="A646">
        <v>644</v>
      </c>
      <c r="B646">
        <v>44</v>
      </c>
      <c r="C646" s="74">
        <f t="shared" si="10"/>
        <v>0.538692129629607</v>
      </c>
      <c r="H646">
        <v>3.37</v>
      </c>
      <c r="J646">
        <v>2.2600000000000007</v>
      </c>
      <c r="K646">
        <v>7.6070000000000002</v>
      </c>
    </row>
    <row r="647" spans="1:11" x14ac:dyDescent="0.3">
      <c r="A647">
        <v>645</v>
      </c>
      <c r="B647">
        <v>45</v>
      </c>
      <c r="C647" s="74">
        <f t="shared" si="10"/>
        <v>0.53870370370368104</v>
      </c>
      <c r="H647">
        <v>3.32</v>
      </c>
      <c r="J647">
        <v>2.2600000000000007</v>
      </c>
      <c r="K647">
        <v>7.4980000000000002</v>
      </c>
    </row>
    <row r="648" spans="1:11" x14ac:dyDescent="0.3">
      <c r="A648">
        <v>646</v>
      </c>
      <c r="B648">
        <v>46</v>
      </c>
      <c r="C648" s="74">
        <f t="shared" si="10"/>
        <v>0.53871527777775507</v>
      </c>
      <c r="H648">
        <v>3.34</v>
      </c>
      <c r="J648">
        <v>2.2600000000000007</v>
      </c>
      <c r="K648">
        <v>7.5460000000000003</v>
      </c>
    </row>
    <row r="649" spans="1:11" x14ac:dyDescent="0.3">
      <c r="A649">
        <v>647</v>
      </c>
      <c r="B649">
        <v>47</v>
      </c>
      <c r="C649" s="74">
        <f t="shared" si="10"/>
        <v>0.53872685185182911</v>
      </c>
      <c r="H649">
        <v>3.37</v>
      </c>
      <c r="J649">
        <v>2.2600000000000007</v>
      </c>
      <c r="K649">
        <v>7.6269999999999998</v>
      </c>
    </row>
    <row r="650" spans="1:11" x14ac:dyDescent="0.3">
      <c r="A650">
        <v>648</v>
      </c>
      <c r="B650">
        <v>48</v>
      </c>
      <c r="C650" s="74">
        <f t="shared" si="10"/>
        <v>0.53873842592590315</v>
      </c>
      <c r="H650">
        <v>3.34</v>
      </c>
      <c r="J650">
        <v>2.2600000000000007</v>
      </c>
      <c r="K650">
        <v>7.5389999999999997</v>
      </c>
    </row>
    <row r="651" spans="1:11" x14ac:dyDescent="0.3">
      <c r="A651">
        <v>649</v>
      </c>
      <c r="B651">
        <v>49</v>
      </c>
      <c r="C651" s="74">
        <f t="shared" si="10"/>
        <v>0.53874999999997719</v>
      </c>
      <c r="H651">
        <v>3.33</v>
      </c>
      <c r="J651">
        <v>2.2600000000000007</v>
      </c>
      <c r="K651">
        <v>7.5270000000000001</v>
      </c>
    </row>
    <row r="652" spans="1:11" x14ac:dyDescent="0.3">
      <c r="A652">
        <v>650</v>
      </c>
      <c r="B652">
        <v>50</v>
      </c>
      <c r="C652" s="74">
        <f t="shared" si="10"/>
        <v>0.53876157407405123</v>
      </c>
      <c r="H652">
        <v>3.31</v>
      </c>
      <c r="J652">
        <v>2.2600000000000007</v>
      </c>
      <c r="K652">
        <v>7.4820000000000002</v>
      </c>
    </row>
    <row r="653" spans="1:11" x14ac:dyDescent="0.3">
      <c r="A653">
        <v>651</v>
      </c>
      <c r="B653">
        <v>51</v>
      </c>
      <c r="C653" s="74">
        <f t="shared" si="10"/>
        <v>0.53877314814812527</v>
      </c>
      <c r="H653">
        <v>3.34</v>
      </c>
      <c r="J653">
        <v>2.2600000000000007</v>
      </c>
      <c r="K653">
        <v>7.5570000000000004</v>
      </c>
    </row>
    <row r="654" spans="1:11" x14ac:dyDescent="0.3">
      <c r="A654">
        <v>652</v>
      </c>
      <c r="B654">
        <v>52</v>
      </c>
      <c r="C654" s="74">
        <f t="shared" si="10"/>
        <v>0.53878472222219931</v>
      </c>
      <c r="H654">
        <v>3.33</v>
      </c>
      <c r="J654">
        <v>2.2600000000000007</v>
      </c>
      <c r="K654">
        <v>7.5359999999999996</v>
      </c>
    </row>
    <row r="655" spans="1:11" x14ac:dyDescent="0.3">
      <c r="A655">
        <v>653</v>
      </c>
      <c r="B655">
        <v>53</v>
      </c>
      <c r="C655" s="74">
        <f t="shared" si="10"/>
        <v>0.53879629629627335</v>
      </c>
      <c r="H655">
        <v>3.32</v>
      </c>
      <c r="J655">
        <v>2.2600000000000007</v>
      </c>
      <c r="K655">
        <v>7.5090000000000003</v>
      </c>
    </row>
    <row r="656" spans="1:11" x14ac:dyDescent="0.3">
      <c r="A656">
        <v>654</v>
      </c>
      <c r="B656">
        <v>54</v>
      </c>
      <c r="C656" s="74">
        <f t="shared" si="10"/>
        <v>0.53880787037034739</v>
      </c>
      <c r="H656">
        <v>3.26</v>
      </c>
      <c r="J656">
        <v>2.2600000000000007</v>
      </c>
      <c r="K656">
        <v>7.3710000000000004</v>
      </c>
    </row>
    <row r="657" spans="1:11" x14ac:dyDescent="0.3">
      <c r="A657">
        <v>655</v>
      </c>
      <c r="B657">
        <v>55</v>
      </c>
      <c r="C657" s="74">
        <f t="shared" si="10"/>
        <v>0.53881944444442142</v>
      </c>
      <c r="H657">
        <v>3.34</v>
      </c>
      <c r="J657">
        <v>2.2600000000000007</v>
      </c>
      <c r="K657">
        <v>7.5549999999999997</v>
      </c>
    </row>
    <row r="658" spans="1:11" x14ac:dyDescent="0.3">
      <c r="A658">
        <v>656</v>
      </c>
      <c r="B658">
        <v>56</v>
      </c>
      <c r="C658" s="74">
        <f t="shared" si="10"/>
        <v>0.53883101851849546</v>
      </c>
      <c r="H658">
        <v>3.33</v>
      </c>
      <c r="J658">
        <v>2.2600000000000007</v>
      </c>
      <c r="K658">
        <v>7.5279999999999996</v>
      </c>
    </row>
    <row r="659" spans="1:11" x14ac:dyDescent="0.3">
      <c r="A659">
        <v>657</v>
      </c>
      <c r="B659">
        <v>57</v>
      </c>
      <c r="C659" s="74">
        <f t="shared" si="10"/>
        <v>0.5388425925925695</v>
      </c>
      <c r="H659">
        <v>3.36</v>
      </c>
      <c r="J659">
        <v>2.2600000000000007</v>
      </c>
      <c r="K659">
        <v>7.5919999999999996</v>
      </c>
    </row>
    <row r="660" spans="1:11" x14ac:dyDescent="0.3">
      <c r="A660">
        <v>658</v>
      </c>
      <c r="B660">
        <v>58</v>
      </c>
      <c r="C660" s="74">
        <f t="shared" si="10"/>
        <v>0.53885416666664354</v>
      </c>
      <c r="H660">
        <v>3.32</v>
      </c>
      <c r="J660">
        <v>2.2600000000000007</v>
      </c>
      <c r="K660">
        <v>7.5049999999999999</v>
      </c>
    </row>
    <row r="661" spans="1:11" x14ac:dyDescent="0.3">
      <c r="A661">
        <v>659</v>
      </c>
      <c r="B661">
        <v>59</v>
      </c>
      <c r="C661" s="74">
        <f t="shared" si="10"/>
        <v>0.53886574074071758</v>
      </c>
      <c r="H661">
        <v>3.33</v>
      </c>
      <c r="J661">
        <v>2.2600000000000007</v>
      </c>
      <c r="K661">
        <v>7.53</v>
      </c>
    </row>
    <row r="662" spans="1:11" x14ac:dyDescent="0.3">
      <c r="A662">
        <v>660</v>
      </c>
      <c r="B662">
        <v>60</v>
      </c>
      <c r="C662" s="74">
        <f t="shared" si="10"/>
        <v>0.53887731481479162</v>
      </c>
      <c r="H662">
        <v>3.29</v>
      </c>
      <c r="J662">
        <v>2.2600000000000007</v>
      </c>
      <c r="K662">
        <v>7.4260000000000002</v>
      </c>
    </row>
    <row r="663" spans="1:11" x14ac:dyDescent="0.3">
      <c r="A663">
        <v>661</v>
      </c>
      <c r="B663">
        <v>1</v>
      </c>
      <c r="C663" s="74">
        <f t="shared" si="10"/>
        <v>0.53888888888886566</v>
      </c>
      <c r="H663">
        <v>3.31</v>
      </c>
      <c r="I663">
        <v>2.2600000000000007</v>
      </c>
      <c r="J663">
        <v>2.2600000000000007</v>
      </c>
      <c r="K663">
        <v>7.4790000000000001</v>
      </c>
    </row>
    <row r="664" spans="1:11" x14ac:dyDescent="0.3">
      <c r="A664">
        <v>662</v>
      </c>
      <c r="B664">
        <v>2</v>
      </c>
      <c r="C664" s="74">
        <f t="shared" si="10"/>
        <v>0.5389004629629397</v>
      </c>
      <c r="H664">
        <v>3.3</v>
      </c>
      <c r="J664">
        <v>2.2600000000000007</v>
      </c>
      <c r="K664">
        <v>7.4569999999999999</v>
      </c>
    </row>
    <row r="665" spans="1:11" x14ac:dyDescent="0.3">
      <c r="A665">
        <v>663</v>
      </c>
      <c r="B665">
        <v>3</v>
      </c>
      <c r="C665" s="74">
        <f t="shared" si="10"/>
        <v>0.53891203703701374</v>
      </c>
      <c r="H665">
        <v>3.33</v>
      </c>
      <c r="J665">
        <v>2.2600000000000007</v>
      </c>
      <c r="K665">
        <v>7.5209999999999999</v>
      </c>
    </row>
    <row r="666" spans="1:11" x14ac:dyDescent="0.3">
      <c r="A666">
        <v>664</v>
      </c>
      <c r="B666">
        <v>4</v>
      </c>
      <c r="C666" s="74">
        <f t="shared" si="10"/>
        <v>0.53892361111108777</v>
      </c>
      <c r="H666">
        <v>3.29</v>
      </c>
      <c r="J666">
        <v>2.2600000000000007</v>
      </c>
      <c r="K666">
        <v>7.4429999999999996</v>
      </c>
    </row>
    <row r="667" spans="1:11" x14ac:dyDescent="0.3">
      <c r="A667">
        <v>665</v>
      </c>
      <c r="B667">
        <v>5</v>
      </c>
      <c r="C667" s="74">
        <f t="shared" si="10"/>
        <v>0.53893518518516181</v>
      </c>
      <c r="H667">
        <v>3.26</v>
      </c>
      <c r="J667">
        <v>2.2600000000000007</v>
      </c>
      <c r="K667">
        <v>7.359</v>
      </c>
    </row>
    <row r="668" spans="1:11" x14ac:dyDescent="0.3">
      <c r="A668">
        <v>666</v>
      </c>
      <c r="B668">
        <v>6</v>
      </c>
      <c r="C668" s="74">
        <f t="shared" si="10"/>
        <v>0.53894675925923585</v>
      </c>
      <c r="H668">
        <v>3.29</v>
      </c>
      <c r="J668">
        <v>2.2600000000000007</v>
      </c>
      <c r="K668">
        <v>7.4279999999999999</v>
      </c>
    </row>
    <row r="669" spans="1:11" x14ac:dyDescent="0.3">
      <c r="A669">
        <v>667</v>
      </c>
      <c r="B669">
        <v>7</v>
      </c>
      <c r="C669" s="74">
        <f t="shared" si="10"/>
        <v>0.53895833333330989</v>
      </c>
      <c r="H669">
        <v>3.29</v>
      </c>
      <c r="J669">
        <v>2.2600000000000007</v>
      </c>
      <c r="K669">
        <v>7.4349999999999996</v>
      </c>
    </row>
    <row r="670" spans="1:11" x14ac:dyDescent="0.3">
      <c r="A670">
        <v>668</v>
      </c>
      <c r="B670">
        <v>8</v>
      </c>
      <c r="C670" s="74">
        <f t="shared" si="10"/>
        <v>0.53896990740738393</v>
      </c>
      <c r="H670">
        <v>3.33</v>
      </c>
      <c r="J670">
        <v>2.2600000000000007</v>
      </c>
      <c r="K670">
        <v>7.5279999999999996</v>
      </c>
    </row>
    <row r="671" spans="1:11" x14ac:dyDescent="0.3">
      <c r="A671">
        <v>669</v>
      </c>
      <c r="B671">
        <v>9</v>
      </c>
      <c r="C671" s="74">
        <f t="shared" si="10"/>
        <v>0.53898148148145797</v>
      </c>
      <c r="H671">
        <v>3.33</v>
      </c>
      <c r="J671">
        <v>2.2600000000000007</v>
      </c>
      <c r="K671">
        <v>7.5170000000000003</v>
      </c>
    </row>
    <row r="672" spans="1:11" x14ac:dyDescent="0.3">
      <c r="A672">
        <v>670</v>
      </c>
      <c r="B672">
        <v>10</v>
      </c>
      <c r="C672" s="74">
        <f t="shared" si="10"/>
        <v>0.53899305555553201</v>
      </c>
      <c r="H672">
        <v>3.31</v>
      </c>
      <c r="J672">
        <v>2.2600000000000007</v>
      </c>
      <c r="K672">
        <v>7.4770000000000003</v>
      </c>
    </row>
    <row r="673" spans="1:11" x14ac:dyDescent="0.3">
      <c r="A673">
        <v>671</v>
      </c>
      <c r="B673">
        <v>11</v>
      </c>
      <c r="C673" s="74">
        <f t="shared" si="10"/>
        <v>0.53900462962960605</v>
      </c>
      <c r="H673">
        <v>3.32</v>
      </c>
      <c r="J673">
        <v>2.2600000000000007</v>
      </c>
      <c r="K673">
        <v>7.5019999999999998</v>
      </c>
    </row>
    <row r="674" spans="1:11" x14ac:dyDescent="0.3">
      <c r="A674">
        <v>672</v>
      </c>
      <c r="B674">
        <v>12</v>
      </c>
      <c r="C674" s="74">
        <f t="shared" si="10"/>
        <v>0.53901620370368009</v>
      </c>
      <c r="H674">
        <v>3.28</v>
      </c>
      <c r="J674">
        <v>2.2600000000000007</v>
      </c>
      <c r="K674">
        <v>7.4180000000000001</v>
      </c>
    </row>
    <row r="675" spans="1:11" x14ac:dyDescent="0.3">
      <c r="A675">
        <v>673</v>
      </c>
      <c r="B675">
        <v>13</v>
      </c>
      <c r="C675" s="74">
        <f t="shared" si="10"/>
        <v>0.53902777777775412</v>
      </c>
      <c r="H675">
        <v>3.32</v>
      </c>
      <c r="J675">
        <v>2.2600000000000007</v>
      </c>
      <c r="K675">
        <v>7.5129999999999999</v>
      </c>
    </row>
    <row r="676" spans="1:11" x14ac:dyDescent="0.3">
      <c r="A676">
        <v>674</v>
      </c>
      <c r="B676">
        <v>14</v>
      </c>
      <c r="C676" s="74">
        <f t="shared" si="10"/>
        <v>0.53903935185182816</v>
      </c>
      <c r="H676">
        <v>3.31</v>
      </c>
      <c r="J676">
        <v>2.2600000000000007</v>
      </c>
      <c r="K676">
        <v>7.49</v>
      </c>
    </row>
    <row r="677" spans="1:11" x14ac:dyDescent="0.3">
      <c r="A677">
        <v>675</v>
      </c>
      <c r="B677">
        <v>15</v>
      </c>
      <c r="C677" s="74">
        <f t="shared" si="10"/>
        <v>0.5390509259259022</v>
      </c>
      <c r="H677">
        <v>3.34</v>
      </c>
      <c r="J677">
        <v>2.2600000000000007</v>
      </c>
      <c r="K677">
        <v>7.5439999999999996</v>
      </c>
    </row>
    <row r="678" spans="1:11" x14ac:dyDescent="0.3">
      <c r="A678">
        <v>676</v>
      </c>
      <c r="B678">
        <v>16</v>
      </c>
      <c r="C678" s="74">
        <f t="shared" si="10"/>
        <v>0.53906249999997624</v>
      </c>
      <c r="H678">
        <v>3.3</v>
      </c>
      <c r="J678">
        <v>2.2600000000000007</v>
      </c>
      <c r="K678">
        <v>7.4560000000000004</v>
      </c>
    </row>
    <row r="679" spans="1:11" x14ac:dyDescent="0.3">
      <c r="A679">
        <v>677</v>
      </c>
      <c r="B679">
        <v>17</v>
      </c>
      <c r="C679" s="74">
        <f t="shared" si="10"/>
        <v>0.53907407407405028</v>
      </c>
      <c r="H679">
        <v>3.3</v>
      </c>
      <c r="J679">
        <v>2.2600000000000007</v>
      </c>
      <c r="K679">
        <v>7.452</v>
      </c>
    </row>
    <row r="680" spans="1:11" x14ac:dyDescent="0.3">
      <c r="A680">
        <v>678</v>
      </c>
      <c r="B680">
        <v>18</v>
      </c>
      <c r="C680" s="74">
        <f t="shared" si="10"/>
        <v>0.53908564814812432</v>
      </c>
      <c r="H680">
        <v>3.31</v>
      </c>
      <c r="J680">
        <v>2.2600000000000007</v>
      </c>
      <c r="K680">
        <v>7.4779999999999998</v>
      </c>
    </row>
    <row r="681" spans="1:11" x14ac:dyDescent="0.3">
      <c r="A681">
        <v>679</v>
      </c>
      <c r="B681">
        <v>19</v>
      </c>
      <c r="C681" s="74">
        <f t="shared" si="10"/>
        <v>0.53909722222219836</v>
      </c>
      <c r="H681">
        <v>3.28</v>
      </c>
      <c r="J681">
        <v>2.2600000000000007</v>
      </c>
      <c r="K681">
        <v>7.4180000000000001</v>
      </c>
    </row>
    <row r="682" spans="1:11" x14ac:dyDescent="0.3">
      <c r="A682">
        <v>680</v>
      </c>
      <c r="B682">
        <v>20</v>
      </c>
      <c r="C682" s="74">
        <f t="shared" si="10"/>
        <v>0.5391087962962724</v>
      </c>
      <c r="H682">
        <v>3.26</v>
      </c>
      <c r="J682">
        <v>2.2600000000000007</v>
      </c>
      <c r="K682">
        <v>7.37</v>
      </c>
    </row>
    <row r="683" spans="1:11" x14ac:dyDescent="0.3">
      <c r="A683">
        <v>681</v>
      </c>
      <c r="B683">
        <v>21</v>
      </c>
      <c r="C683" s="74">
        <f t="shared" si="10"/>
        <v>0.53912037037034644</v>
      </c>
      <c r="H683">
        <v>3.25</v>
      </c>
      <c r="J683">
        <v>2.2600000000000007</v>
      </c>
      <c r="K683">
        <v>7.3550000000000004</v>
      </c>
    </row>
    <row r="684" spans="1:11" x14ac:dyDescent="0.3">
      <c r="A684">
        <v>682</v>
      </c>
      <c r="B684">
        <v>22</v>
      </c>
      <c r="C684" s="74">
        <f t="shared" si="10"/>
        <v>0.53913194444442047</v>
      </c>
      <c r="H684">
        <v>3.26</v>
      </c>
      <c r="J684">
        <v>2.2600000000000007</v>
      </c>
      <c r="K684">
        <v>7.3650000000000002</v>
      </c>
    </row>
    <row r="685" spans="1:11" x14ac:dyDescent="0.3">
      <c r="A685">
        <v>683</v>
      </c>
      <c r="B685">
        <v>23</v>
      </c>
      <c r="C685" s="74">
        <f t="shared" si="10"/>
        <v>0.53914351851849451</v>
      </c>
      <c r="H685">
        <v>3.24</v>
      </c>
      <c r="J685">
        <v>2.2600000000000007</v>
      </c>
      <c r="K685">
        <v>7.3259999999999996</v>
      </c>
    </row>
    <row r="686" spans="1:11" x14ac:dyDescent="0.3">
      <c r="A686">
        <v>684</v>
      </c>
      <c r="B686">
        <v>24</v>
      </c>
      <c r="C686" s="74">
        <f t="shared" si="10"/>
        <v>0.53915509259256855</v>
      </c>
      <c r="H686">
        <v>3.25</v>
      </c>
      <c r="J686">
        <v>2.2600000000000007</v>
      </c>
      <c r="K686">
        <v>7.3490000000000002</v>
      </c>
    </row>
    <row r="687" spans="1:11" x14ac:dyDescent="0.3">
      <c r="A687">
        <v>685</v>
      </c>
      <c r="B687">
        <v>25</v>
      </c>
      <c r="C687" s="74">
        <f t="shared" si="10"/>
        <v>0.53916666666664259</v>
      </c>
      <c r="H687">
        <v>3.26</v>
      </c>
      <c r="J687">
        <v>2.2600000000000007</v>
      </c>
      <c r="K687">
        <v>7.3730000000000002</v>
      </c>
    </row>
    <row r="688" spans="1:11" x14ac:dyDescent="0.3">
      <c r="A688">
        <v>686</v>
      </c>
      <c r="B688">
        <v>26</v>
      </c>
      <c r="C688" s="74">
        <f t="shared" si="10"/>
        <v>0.53917824074071663</v>
      </c>
      <c r="H688">
        <v>3.23</v>
      </c>
      <c r="J688">
        <v>2.2600000000000007</v>
      </c>
      <c r="K688">
        <v>7.2930000000000001</v>
      </c>
    </row>
    <row r="689" spans="1:11" x14ac:dyDescent="0.3">
      <c r="A689">
        <v>687</v>
      </c>
      <c r="B689">
        <v>27</v>
      </c>
      <c r="C689" s="74">
        <f t="shared" si="10"/>
        <v>0.53918981481479067</v>
      </c>
      <c r="H689">
        <v>3.28</v>
      </c>
      <c r="J689">
        <v>2.2600000000000007</v>
      </c>
      <c r="K689">
        <v>7.4180000000000001</v>
      </c>
    </row>
    <row r="690" spans="1:11" x14ac:dyDescent="0.3">
      <c r="A690">
        <v>688</v>
      </c>
      <c r="B690">
        <v>28</v>
      </c>
      <c r="C690" s="74">
        <f t="shared" si="10"/>
        <v>0.53920138888886471</v>
      </c>
      <c r="H690">
        <v>3.22</v>
      </c>
      <c r="J690">
        <v>2.2600000000000007</v>
      </c>
      <c r="K690">
        <v>7.2750000000000004</v>
      </c>
    </row>
    <row r="691" spans="1:11" x14ac:dyDescent="0.3">
      <c r="A691">
        <v>689</v>
      </c>
      <c r="B691">
        <v>29</v>
      </c>
      <c r="C691" s="74">
        <f t="shared" si="10"/>
        <v>0.53921296296293875</v>
      </c>
      <c r="H691">
        <v>3.21</v>
      </c>
      <c r="J691">
        <v>2.2600000000000007</v>
      </c>
      <c r="K691">
        <v>7.2629999999999999</v>
      </c>
    </row>
    <row r="692" spans="1:11" x14ac:dyDescent="0.3">
      <c r="A692">
        <v>690</v>
      </c>
      <c r="B692">
        <v>30</v>
      </c>
      <c r="C692" s="74">
        <f t="shared" si="10"/>
        <v>0.53922453703701279</v>
      </c>
      <c r="H692">
        <v>3.24</v>
      </c>
      <c r="J692">
        <v>2.2600000000000007</v>
      </c>
      <c r="K692">
        <v>7.3220000000000001</v>
      </c>
    </row>
    <row r="693" spans="1:11" x14ac:dyDescent="0.3">
      <c r="A693">
        <v>691</v>
      </c>
      <c r="B693">
        <v>31</v>
      </c>
      <c r="C693" s="74">
        <f t="shared" si="10"/>
        <v>0.53923611111108682</v>
      </c>
      <c r="H693">
        <v>3.24</v>
      </c>
      <c r="J693">
        <v>2.2600000000000007</v>
      </c>
      <c r="K693">
        <v>7.32</v>
      </c>
    </row>
    <row r="694" spans="1:11" x14ac:dyDescent="0.3">
      <c r="A694">
        <v>692</v>
      </c>
      <c r="B694">
        <v>32</v>
      </c>
      <c r="C694" s="74">
        <f t="shared" si="10"/>
        <v>0.53924768518516086</v>
      </c>
      <c r="H694">
        <v>3.26</v>
      </c>
      <c r="J694">
        <v>2.2600000000000007</v>
      </c>
      <c r="K694">
        <v>7.3659999999999997</v>
      </c>
    </row>
    <row r="695" spans="1:11" x14ac:dyDescent="0.3">
      <c r="A695">
        <v>693</v>
      </c>
      <c r="B695">
        <v>33</v>
      </c>
      <c r="C695" s="74">
        <f t="shared" si="10"/>
        <v>0.5392592592592349</v>
      </c>
      <c r="H695">
        <v>3.26</v>
      </c>
      <c r="J695">
        <v>2.2600000000000007</v>
      </c>
      <c r="K695">
        <v>7.367</v>
      </c>
    </row>
    <row r="696" spans="1:11" x14ac:dyDescent="0.3">
      <c r="A696">
        <v>694</v>
      </c>
      <c r="B696">
        <v>34</v>
      </c>
      <c r="C696" s="74">
        <f t="shared" si="10"/>
        <v>0.53927083333330894</v>
      </c>
      <c r="H696">
        <v>3.3</v>
      </c>
      <c r="J696">
        <v>2.2600000000000007</v>
      </c>
      <c r="K696">
        <v>7.4660000000000002</v>
      </c>
    </row>
    <row r="697" spans="1:11" x14ac:dyDescent="0.3">
      <c r="A697">
        <v>695</v>
      </c>
      <c r="B697">
        <v>35</v>
      </c>
      <c r="C697" s="74">
        <f t="shared" si="10"/>
        <v>0.53928240740738298</v>
      </c>
      <c r="H697">
        <v>3.3</v>
      </c>
      <c r="J697">
        <v>2.2600000000000007</v>
      </c>
      <c r="K697">
        <v>7.4539999999999997</v>
      </c>
    </row>
    <row r="698" spans="1:11" x14ac:dyDescent="0.3">
      <c r="A698">
        <v>696</v>
      </c>
      <c r="B698">
        <v>36</v>
      </c>
      <c r="C698" s="74">
        <f t="shared" si="10"/>
        <v>0.53929398148145702</v>
      </c>
      <c r="H698">
        <v>3.28</v>
      </c>
      <c r="J698">
        <v>2.2600000000000007</v>
      </c>
      <c r="K698">
        <v>7.407</v>
      </c>
    </row>
    <row r="699" spans="1:11" x14ac:dyDescent="0.3">
      <c r="A699">
        <v>697</v>
      </c>
      <c r="B699">
        <v>37</v>
      </c>
      <c r="C699" s="74">
        <f t="shared" si="10"/>
        <v>0.53930555555553106</v>
      </c>
      <c r="H699">
        <v>3.31</v>
      </c>
      <c r="J699">
        <v>2.2600000000000007</v>
      </c>
      <c r="K699">
        <v>7.476</v>
      </c>
    </row>
    <row r="700" spans="1:11" x14ac:dyDescent="0.3">
      <c r="A700">
        <v>698</v>
      </c>
      <c r="B700">
        <v>38</v>
      </c>
      <c r="C700" s="74">
        <f t="shared" si="10"/>
        <v>0.5393171296296051</v>
      </c>
      <c r="H700">
        <v>3.27</v>
      </c>
      <c r="J700">
        <v>2.2600000000000007</v>
      </c>
      <c r="K700">
        <v>7.3869999999999996</v>
      </c>
    </row>
    <row r="701" spans="1:11" x14ac:dyDescent="0.3">
      <c r="A701">
        <v>699</v>
      </c>
      <c r="B701">
        <v>39</v>
      </c>
      <c r="C701" s="74">
        <f t="shared" si="10"/>
        <v>0.53932870370367914</v>
      </c>
      <c r="H701">
        <v>3.28</v>
      </c>
      <c r="J701">
        <v>2.2600000000000007</v>
      </c>
      <c r="K701">
        <v>7.4039999999999999</v>
      </c>
    </row>
    <row r="702" spans="1:11" x14ac:dyDescent="0.3">
      <c r="A702">
        <v>700</v>
      </c>
      <c r="B702">
        <v>40</v>
      </c>
      <c r="C702" s="74">
        <f t="shared" si="10"/>
        <v>0.53934027777775317</v>
      </c>
      <c r="H702">
        <v>3.3</v>
      </c>
      <c r="J702">
        <v>2.2600000000000007</v>
      </c>
      <c r="K702">
        <v>7.4530000000000003</v>
      </c>
    </row>
    <row r="703" spans="1:11" x14ac:dyDescent="0.3">
      <c r="A703">
        <v>701</v>
      </c>
      <c r="B703">
        <v>41</v>
      </c>
      <c r="C703" s="74">
        <f t="shared" si="10"/>
        <v>0.53935185185182721</v>
      </c>
      <c r="H703">
        <v>3.26</v>
      </c>
      <c r="J703">
        <v>2.2600000000000007</v>
      </c>
      <c r="K703">
        <v>7.3609999999999998</v>
      </c>
    </row>
    <row r="704" spans="1:11" x14ac:dyDescent="0.3">
      <c r="A704">
        <v>702</v>
      </c>
      <c r="B704">
        <v>42</v>
      </c>
      <c r="C704" s="74">
        <f t="shared" si="10"/>
        <v>0.53936342592590125</v>
      </c>
      <c r="H704">
        <v>3.29</v>
      </c>
      <c r="J704">
        <v>2.2600000000000007</v>
      </c>
      <c r="K704">
        <v>7.4269999999999996</v>
      </c>
    </row>
    <row r="705" spans="1:11" x14ac:dyDescent="0.3">
      <c r="A705">
        <v>703</v>
      </c>
      <c r="B705">
        <v>43</v>
      </c>
      <c r="C705" s="74">
        <f t="shared" si="10"/>
        <v>0.53937499999997529</v>
      </c>
      <c r="H705">
        <v>3.28</v>
      </c>
      <c r="J705">
        <v>2.2600000000000007</v>
      </c>
      <c r="K705">
        <v>7.4059999999999997</v>
      </c>
    </row>
    <row r="706" spans="1:11" x14ac:dyDescent="0.3">
      <c r="A706">
        <v>704</v>
      </c>
      <c r="B706">
        <v>44</v>
      </c>
      <c r="C706" s="74">
        <f t="shared" si="10"/>
        <v>0.53938657407404933</v>
      </c>
      <c r="H706">
        <v>3.31</v>
      </c>
      <c r="J706">
        <v>2.2600000000000007</v>
      </c>
      <c r="K706">
        <v>7.4859999999999998</v>
      </c>
    </row>
    <row r="707" spans="1:11" x14ac:dyDescent="0.3">
      <c r="A707">
        <v>705</v>
      </c>
      <c r="B707">
        <v>45</v>
      </c>
      <c r="C707" s="74">
        <f t="shared" si="10"/>
        <v>0.53939814814812337</v>
      </c>
      <c r="H707">
        <v>3.33</v>
      </c>
      <c r="J707">
        <v>2.2600000000000007</v>
      </c>
      <c r="K707">
        <v>7.5209999999999999</v>
      </c>
    </row>
    <row r="708" spans="1:11" x14ac:dyDescent="0.3">
      <c r="A708">
        <v>706</v>
      </c>
      <c r="B708">
        <v>46</v>
      </c>
      <c r="C708" s="74">
        <f t="shared" si="10"/>
        <v>0.53940972222219741</v>
      </c>
      <c r="H708">
        <v>3.26</v>
      </c>
      <c r="J708">
        <v>2.2600000000000007</v>
      </c>
      <c r="K708">
        <v>7.3739999999999997</v>
      </c>
    </row>
    <row r="709" spans="1:11" x14ac:dyDescent="0.3">
      <c r="A709">
        <v>707</v>
      </c>
      <c r="B709">
        <v>47</v>
      </c>
      <c r="C709" s="74">
        <f t="shared" ref="C709:C772" si="11">C708+(1/(3600*24))</f>
        <v>0.53942129629627145</v>
      </c>
      <c r="H709">
        <v>3.29</v>
      </c>
      <c r="J709">
        <v>2.2600000000000007</v>
      </c>
      <c r="K709">
        <v>7.444</v>
      </c>
    </row>
    <row r="710" spans="1:11" x14ac:dyDescent="0.3">
      <c r="A710">
        <v>708</v>
      </c>
      <c r="B710">
        <v>48</v>
      </c>
      <c r="C710" s="74">
        <f t="shared" si="11"/>
        <v>0.53943287037034549</v>
      </c>
      <c r="H710">
        <v>3.31</v>
      </c>
      <c r="J710">
        <v>2.2600000000000007</v>
      </c>
      <c r="K710">
        <v>7.4779999999999998</v>
      </c>
    </row>
    <row r="711" spans="1:11" x14ac:dyDescent="0.3">
      <c r="A711">
        <v>709</v>
      </c>
      <c r="B711">
        <v>49</v>
      </c>
      <c r="C711" s="74">
        <f t="shared" si="11"/>
        <v>0.53944444444441952</v>
      </c>
      <c r="H711">
        <v>3.32</v>
      </c>
      <c r="J711">
        <v>2.2600000000000007</v>
      </c>
      <c r="K711">
        <v>7.4939999999999998</v>
      </c>
    </row>
    <row r="712" spans="1:11" x14ac:dyDescent="0.3">
      <c r="A712">
        <v>710</v>
      </c>
      <c r="B712">
        <v>50</v>
      </c>
      <c r="C712" s="74">
        <f t="shared" si="11"/>
        <v>0.53945601851849356</v>
      </c>
      <c r="H712">
        <v>3.28</v>
      </c>
      <c r="J712">
        <v>2.2600000000000007</v>
      </c>
      <c r="K712">
        <v>7.4050000000000002</v>
      </c>
    </row>
    <row r="713" spans="1:11" x14ac:dyDescent="0.3">
      <c r="A713">
        <v>711</v>
      </c>
      <c r="B713">
        <v>51</v>
      </c>
      <c r="C713" s="74">
        <f t="shared" si="11"/>
        <v>0.5394675925925676</v>
      </c>
      <c r="H713">
        <v>3.3</v>
      </c>
      <c r="J713">
        <v>2.2600000000000007</v>
      </c>
      <c r="K713">
        <v>7.4589999999999996</v>
      </c>
    </row>
    <row r="714" spans="1:11" x14ac:dyDescent="0.3">
      <c r="A714">
        <v>712</v>
      </c>
      <c r="B714">
        <v>52</v>
      </c>
      <c r="C714" s="74">
        <f t="shared" si="11"/>
        <v>0.53947916666664164</v>
      </c>
      <c r="H714">
        <v>3.3</v>
      </c>
      <c r="J714">
        <v>2.2600000000000007</v>
      </c>
      <c r="K714">
        <v>7.4640000000000004</v>
      </c>
    </row>
    <row r="715" spans="1:11" x14ac:dyDescent="0.3">
      <c r="A715">
        <v>713</v>
      </c>
      <c r="B715">
        <v>53</v>
      </c>
      <c r="C715" s="74">
        <f t="shared" si="11"/>
        <v>0.53949074074071568</v>
      </c>
      <c r="H715">
        <v>3.28</v>
      </c>
      <c r="J715">
        <v>2.2600000000000007</v>
      </c>
      <c r="K715">
        <v>7.4080000000000004</v>
      </c>
    </row>
    <row r="716" spans="1:11" x14ac:dyDescent="0.3">
      <c r="A716">
        <v>714</v>
      </c>
      <c r="B716">
        <v>54</v>
      </c>
      <c r="C716" s="74">
        <f t="shared" si="11"/>
        <v>0.53950231481478972</v>
      </c>
      <c r="H716">
        <v>3.32</v>
      </c>
      <c r="J716">
        <v>2.2600000000000007</v>
      </c>
      <c r="K716">
        <v>7.5</v>
      </c>
    </row>
    <row r="717" spans="1:11" x14ac:dyDescent="0.3">
      <c r="A717">
        <v>715</v>
      </c>
      <c r="B717">
        <v>55</v>
      </c>
      <c r="C717" s="74">
        <f t="shared" si="11"/>
        <v>0.53951388888886376</v>
      </c>
      <c r="H717">
        <v>3.28</v>
      </c>
      <c r="J717">
        <v>2.2600000000000007</v>
      </c>
      <c r="K717">
        <v>7.407</v>
      </c>
    </row>
    <row r="718" spans="1:11" x14ac:dyDescent="0.3">
      <c r="A718">
        <v>716</v>
      </c>
      <c r="B718">
        <v>56</v>
      </c>
      <c r="C718" s="74">
        <f t="shared" si="11"/>
        <v>0.5395254629629378</v>
      </c>
      <c r="H718">
        <v>3.27</v>
      </c>
      <c r="J718">
        <v>2.2600000000000007</v>
      </c>
      <c r="K718">
        <v>7.391</v>
      </c>
    </row>
    <row r="719" spans="1:11" x14ac:dyDescent="0.3">
      <c r="A719">
        <v>717</v>
      </c>
      <c r="B719">
        <v>57</v>
      </c>
      <c r="C719" s="74">
        <f t="shared" si="11"/>
        <v>0.53953703703701184</v>
      </c>
      <c r="H719">
        <v>3.29</v>
      </c>
      <c r="J719">
        <v>2.2600000000000007</v>
      </c>
      <c r="K719">
        <v>7.4409999999999998</v>
      </c>
    </row>
    <row r="720" spans="1:11" x14ac:dyDescent="0.3">
      <c r="A720">
        <v>718</v>
      </c>
      <c r="B720">
        <v>58</v>
      </c>
      <c r="C720" s="74">
        <f t="shared" si="11"/>
        <v>0.53954861111108587</v>
      </c>
      <c r="H720">
        <v>3.29</v>
      </c>
      <c r="J720">
        <v>2.2600000000000007</v>
      </c>
      <c r="K720">
        <v>7.4279999999999999</v>
      </c>
    </row>
    <row r="721" spans="1:11" x14ac:dyDescent="0.3">
      <c r="A721">
        <v>719</v>
      </c>
      <c r="B721">
        <v>59</v>
      </c>
      <c r="C721" s="74">
        <f t="shared" si="11"/>
        <v>0.53956018518515991</v>
      </c>
      <c r="H721">
        <v>3.26</v>
      </c>
      <c r="J721">
        <v>2.2600000000000007</v>
      </c>
      <c r="K721">
        <v>7.3710000000000004</v>
      </c>
    </row>
    <row r="722" spans="1:11" x14ac:dyDescent="0.3">
      <c r="A722">
        <v>720</v>
      </c>
      <c r="B722">
        <v>60</v>
      </c>
      <c r="C722" s="74">
        <f t="shared" si="11"/>
        <v>0.53957175925923395</v>
      </c>
      <c r="H722">
        <v>3.28</v>
      </c>
      <c r="J722">
        <v>2.2600000000000007</v>
      </c>
      <c r="K722">
        <v>7.4210000000000003</v>
      </c>
    </row>
    <row r="723" spans="1:11" x14ac:dyDescent="0.3">
      <c r="A723">
        <v>721</v>
      </c>
      <c r="B723">
        <v>1</v>
      </c>
      <c r="C723" s="74">
        <f t="shared" si="11"/>
        <v>0.53958333333330799</v>
      </c>
      <c r="H723">
        <v>3.33</v>
      </c>
      <c r="I723">
        <v>2.2600000000000007</v>
      </c>
      <c r="J723">
        <v>2.2600000000000007</v>
      </c>
      <c r="K723">
        <v>7.5309999999999997</v>
      </c>
    </row>
    <row r="724" spans="1:11" x14ac:dyDescent="0.3">
      <c r="A724">
        <v>722</v>
      </c>
      <c r="B724">
        <v>2</v>
      </c>
      <c r="C724" s="74">
        <f t="shared" si="11"/>
        <v>0.53959490740738203</v>
      </c>
      <c r="H724">
        <v>3.28</v>
      </c>
      <c r="J724">
        <v>2.2600000000000007</v>
      </c>
      <c r="K724">
        <v>7.4029999999999996</v>
      </c>
    </row>
    <row r="725" spans="1:11" x14ac:dyDescent="0.3">
      <c r="A725">
        <v>723</v>
      </c>
      <c r="B725">
        <v>3</v>
      </c>
      <c r="C725" s="74">
        <f t="shared" si="11"/>
        <v>0.53960648148145607</v>
      </c>
      <c r="H725">
        <v>3.25</v>
      </c>
      <c r="J725">
        <v>2.2600000000000007</v>
      </c>
      <c r="K725">
        <v>7.3479999999999999</v>
      </c>
    </row>
    <row r="726" spans="1:11" x14ac:dyDescent="0.3">
      <c r="A726">
        <v>724</v>
      </c>
      <c r="B726">
        <v>4</v>
      </c>
      <c r="C726" s="74">
        <f t="shared" si="11"/>
        <v>0.53961805555553011</v>
      </c>
      <c r="H726">
        <v>3.25</v>
      </c>
      <c r="J726">
        <v>2.2600000000000007</v>
      </c>
      <c r="K726">
        <v>7.3449999999999998</v>
      </c>
    </row>
    <row r="727" spans="1:11" x14ac:dyDescent="0.3">
      <c r="A727">
        <v>725</v>
      </c>
      <c r="B727">
        <v>5</v>
      </c>
      <c r="C727" s="74">
        <f t="shared" si="11"/>
        <v>0.53962962962960415</v>
      </c>
      <c r="H727">
        <v>3.31</v>
      </c>
      <c r="J727">
        <v>2.2600000000000007</v>
      </c>
      <c r="K727">
        <v>7.47</v>
      </c>
    </row>
    <row r="728" spans="1:11" x14ac:dyDescent="0.3">
      <c r="A728">
        <v>726</v>
      </c>
      <c r="B728">
        <v>6</v>
      </c>
      <c r="C728" s="74">
        <f t="shared" si="11"/>
        <v>0.53964120370367819</v>
      </c>
      <c r="H728">
        <v>3.27</v>
      </c>
      <c r="J728">
        <v>2.2600000000000007</v>
      </c>
      <c r="K728">
        <v>7.39</v>
      </c>
    </row>
    <row r="729" spans="1:11" x14ac:dyDescent="0.3">
      <c r="A729">
        <v>727</v>
      </c>
      <c r="B729">
        <v>7</v>
      </c>
      <c r="C729" s="74">
        <f t="shared" si="11"/>
        <v>0.53965277777775222</v>
      </c>
      <c r="H729">
        <v>3.26</v>
      </c>
      <c r="J729">
        <v>2.2600000000000007</v>
      </c>
      <c r="K729">
        <v>7.3620000000000001</v>
      </c>
    </row>
    <row r="730" spans="1:11" x14ac:dyDescent="0.3">
      <c r="A730">
        <v>728</v>
      </c>
      <c r="B730">
        <v>8</v>
      </c>
      <c r="C730" s="74">
        <f t="shared" si="11"/>
        <v>0.53966435185182626</v>
      </c>
      <c r="H730">
        <v>3.22</v>
      </c>
      <c r="J730">
        <v>2.2600000000000007</v>
      </c>
      <c r="K730">
        <v>7.274</v>
      </c>
    </row>
    <row r="731" spans="1:11" x14ac:dyDescent="0.3">
      <c r="A731">
        <v>729</v>
      </c>
      <c r="B731">
        <v>9</v>
      </c>
      <c r="C731" s="74">
        <f t="shared" si="11"/>
        <v>0.5396759259259003</v>
      </c>
      <c r="H731">
        <v>3.21</v>
      </c>
      <c r="J731">
        <v>2.2600000000000007</v>
      </c>
      <c r="K731">
        <v>7.2610000000000001</v>
      </c>
    </row>
    <row r="732" spans="1:11" x14ac:dyDescent="0.3">
      <c r="A732">
        <v>730</v>
      </c>
      <c r="B732">
        <v>10</v>
      </c>
      <c r="C732" s="74">
        <f t="shared" si="11"/>
        <v>0.53968749999997434</v>
      </c>
      <c r="H732">
        <v>3.24</v>
      </c>
      <c r="J732">
        <v>2.2600000000000007</v>
      </c>
      <c r="K732">
        <v>7.3310000000000004</v>
      </c>
    </row>
    <row r="733" spans="1:11" x14ac:dyDescent="0.3">
      <c r="A733">
        <v>731</v>
      </c>
      <c r="B733">
        <v>11</v>
      </c>
      <c r="C733" s="74">
        <f t="shared" si="11"/>
        <v>0.53969907407404838</v>
      </c>
      <c r="H733">
        <v>3.2</v>
      </c>
      <c r="J733">
        <v>2.2600000000000007</v>
      </c>
      <c r="K733">
        <v>7.234</v>
      </c>
    </row>
    <row r="734" spans="1:11" x14ac:dyDescent="0.3">
      <c r="A734">
        <v>732</v>
      </c>
      <c r="B734">
        <v>12</v>
      </c>
      <c r="C734" s="74">
        <f t="shared" si="11"/>
        <v>0.53971064814812242</v>
      </c>
      <c r="H734">
        <v>3.22</v>
      </c>
      <c r="J734">
        <v>2.2600000000000007</v>
      </c>
      <c r="K734">
        <v>7.2869999999999999</v>
      </c>
    </row>
    <row r="735" spans="1:11" x14ac:dyDescent="0.3">
      <c r="A735">
        <v>733</v>
      </c>
      <c r="B735">
        <v>13</v>
      </c>
      <c r="C735" s="74">
        <f t="shared" si="11"/>
        <v>0.53972222222219646</v>
      </c>
      <c r="H735">
        <v>3.2</v>
      </c>
      <c r="J735">
        <v>2.2600000000000007</v>
      </c>
      <c r="K735">
        <v>7.2240000000000002</v>
      </c>
    </row>
    <row r="736" spans="1:11" x14ac:dyDescent="0.3">
      <c r="A736">
        <v>734</v>
      </c>
      <c r="B736">
        <v>14</v>
      </c>
      <c r="C736" s="74">
        <f t="shared" si="11"/>
        <v>0.5397337962962705</v>
      </c>
      <c r="H736">
        <v>3.21</v>
      </c>
      <c r="J736">
        <v>2.2600000000000007</v>
      </c>
      <c r="K736">
        <v>7.2539999999999996</v>
      </c>
    </row>
    <row r="737" spans="1:11" x14ac:dyDescent="0.3">
      <c r="A737">
        <v>735</v>
      </c>
      <c r="B737">
        <v>15</v>
      </c>
      <c r="C737" s="74">
        <f t="shared" si="11"/>
        <v>0.53974537037034453</v>
      </c>
      <c r="H737">
        <v>3.22</v>
      </c>
      <c r="J737">
        <v>2.2600000000000007</v>
      </c>
      <c r="K737">
        <v>7.2869999999999999</v>
      </c>
    </row>
    <row r="738" spans="1:11" x14ac:dyDescent="0.3">
      <c r="A738">
        <v>736</v>
      </c>
      <c r="B738">
        <v>16</v>
      </c>
      <c r="C738" s="74">
        <f t="shared" si="11"/>
        <v>0.53975694444441857</v>
      </c>
      <c r="H738">
        <v>3.22</v>
      </c>
      <c r="J738">
        <v>2.2600000000000007</v>
      </c>
      <c r="K738">
        <v>7.2709999999999999</v>
      </c>
    </row>
    <row r="739" spans="1:11" x14ac:dyDescent="0.3">
      <c r="A739">
        <v>737</v>
      </c>
      <c r="B739">
        <v>17</v>
      </c>
      <c r="C739" s="74">
        <f t="shared" si="11"/>
        <v>0.53976851851849261</v>
      </c>
      <c r="H739">
        <v>3.27</v>
      </c>
      <c r="J739">
        <v>2.2600000000000007</v>
      </c>
      <c r="K739">
        <v>7.4</v>
      </c>
    </row>
    <row r="740" spans="1:11" x14ac:dyDescent="0.3">
      <c r="A740">
        <v>738</v>
      </c>
      <c r="B740">
        <v>18</v>
      </c>
      <c r="C740" s="74">
        <f t="shared" si="11"/>
        <v>0.53978009259256665</v>
      </c>
      <c r="H740">
        <v>3.26</v>
      </c>
      <c r="J740">
        <v>2.2600000000000007</v>
      </c>
      <c r="K740">
        <v>7.3639999999999999</v>
      </c>
    </row>
    <row r="741" spans="1:11" x14ac:dyDescent="0.3">
      <c r="A741">
        <v>739</v>
      </c>
      <c r="B741">
        <v>19</v>
      </c>
      <c r="C741" s="74">
        <f t="shared" si="11"/>
        <v>0.53979166666664069</v>
      </c>
      <c r="H741">
        <v>3.31</v>
      </c>
      <c r="J741">
        <v>2.2600000000000007</v>
      </c>
      <c r="K741">
        <v>7.4770000000000003</v>
      </c>
    </row>
    <row r="742" spans="1:11" x14ac:dyDescent="0.3">
      <c r="A742">
        <v>740</v>
      </c>
      <c r="B742">
        <v>20</v>
      </c>
      <c r="C742" s="74">
        <f t="shared" si="11"/>
        <v>0.53980324074071473</v>
      </c>
      <c r="H742">
        <v>3.29</v>
      </c>
      <c r="J742">
        <v>2.2600000000000007</v>
      </c>
      <c r="K742">
        <v>7.4420000000000002</v>
      </c>
    </row>
    <row r="743" spans="1:11" x14ac:dyDescent="0.3">
      <c r="A743">
        <v>741</v>
      </c>
      <c r="B743">
        <v>21</v>
      </c>
      <c r="C743" s="74">
        <f t="shared" si="11"/>
        <v>0.53981481481478877</v>
      </c>
      <c r="H743">
        <v>3.33</v>
      </c>
      <c r="J743">
        <v>2.2600000000000007</v>
      </c>
      <c r="K743">
        <v>7.5339999999999998</v>
      </c>
    </row>
    <row r="744" spans="1:11" x14ac:dyDescent="0.3">
      <c r="A744">
        <v>742</v>
      </c>
      <c r="B744">
        <v>22</v>
      </c>
      <c r="C744" s="74">
        <f t="shared" si="11"/>
        <v>0.53982638888886281</v>
      </c>
      <c r="H744">
        <v>3.34</v>
      </c>
      <c r="J744">
        <v>2.2600000000000007</v>
      </c>
      <c r="K744">
        <v>7.5529999999999999</v>
      </c>
    </row>
    <row r="745" spans="1:11" x14ac:dyDescent="0.3">
      <c r="A745">
        <v>743</v>
      </c>
      <c r="B745">
        <v>23</v>
      </c>
      <c r="C745" s="74">
        <f t="shared" si="11"/>
        <v>0.53983796296293685</v>
      </c>
      <c r="H745">
        <v>3.32</v>
      </c>
      <c r="J745">
        <v>2.2600000000000007</v>
      </c>
      <c r="K745">
        <v>7.492</v>
      </c>
    </row>
    <row r="746" spans="1:11" x14ac:dyDescent="0.3">
      <c r="A746">
        <v>744</v>
      </c>
      <c r="B746">
        <v>24</v>
      </c>
      <c r="C746" s="74">
        <f t="shared" si="11"/>
        <v>0.53984953703701088</v>
      </c>
      <c r="H746">
        <v>3.26</v>
      </c>
      <c r="J746">
        <v>2.2600000000000007</v>
      </c>
      <c r="K746">
        <v>7.3680000000000003</v>
      </c>
    </row>
    <row r="747" spans="1:11" x14ac:dyDescent="0.3">
      <c r="A747">
        <v>745</v>
      </c>
      <c r="B747">
        <v>25</v>
      </c>
      <c r="C747" s="74">
        <f t="shared" si="11"/>
        <v>0.53986111111108492</v>
      </c>
      <c r="H747">
        <v>3.25</v>
      </c>
      <c r="J747">
        <v>2.2600000000000007</v>
      </c>
      <c r="K747">
        <v>7.3559999999999999</v>
      </c>
    </row>
    <row r="748" spans="1:11" x14ac:dyDescent="0.3">
      <c r="A748">
        <v>746</v>
      </c>
      <c r="B748">
        <v>26</v>
      </c>
      <c r="C748" s="74">
        <f t="shared" si="11"/>
        <v>0.53987268518515896</v>
      </c>
      <c r="H748">
        <v>3.26</v>
      </c>
      <c r="J748">
        <v>2.2600000000000007</v>
      </c>
      <c r="K748">
        <v>7.3710000000000004</v>
      </c>
    </row>
    <row r="749" spans="1:11" x14ac:dyDescent="0.3">
      <c r="A749">
        <v>747</v>
      </c>
      <c r="B749">
        <v>27</v>
      </c>
      <c r="C749" s="74">
        <f t="shared" si="11"/>
        <v>0.539884259259233</v>
      </c>
      <c r="H749">
        <v>3.23</v>
      </c>
      <c r="J749">
        <v>2.2600000000000007</v>
      </c>
      <c r="K749">
        <v>7.3019999999999996</v>
      </c>
    </row>
    <row r="750" spans="1:11" x14ac:dyDescent="0.3">
      <c r="A750">
        <v>748</v>
      </c>
      <c r="B750">
        <v>28</v>
      </c>
      <c r="C750" s="74">
        <f t="shared" si="11"/>
        <v>0.53989583333330704</v>
      </c>
      <c r="H750">
        <v>3.29</v>
      </c>
      <c r="J750">
        <v>2.2600000000000007</v>
      </c>
      <c r="K750">
        <v>7.4370000000000003</v>
      </c>
    </row>
    <row r="751" spans="1:11" x14ac:dyDescent="0.3">
      <c r="A751">
        <v>749</v>
      </c>
      <c r="B751">
        <v>29</v>
      </c>
      <c r="C751" s="74">
        <f t="shared" si="11"/>
        <v>0.53990740740738108</v>
      </c>
      <c r="H751">
        <v>3.24</v>
      </c>
      <c r="J751">
        <v>2.2600000000000007</v>
      </c>
      <c r="K751">
        <v>7.3239999999999998</v>
      </c>
    </row>
    <row r="752" spans="1:11" x14ac:dyDescent="0.3">
      <c r="A752">
        <v>750</v>
      </c>
      <c r="B752">
        <v>30</v>
      </c>
      <c r="C752" s="74">
        <f t="shared" si="11"/>
        <v>0.53991898148145512</v>
      </c>
      <c r="H752">
        <v>3.26</v>
      </c>
      <c r="J752">
        <v>2.2600000000000007</v>
      </c>
      <c r="K752">
        <v>7.3630000000000004</v>
      </c>
    </row>
    <row r="753" spans="1:11" x14ac:dyDescent="0.3">
      <c r="A753">
        <v>751</v>
      </c>
      <c r="B753">
        <v>31</v>
      </c>
      <c r="C753" s="74">
        <f t="shared" si="11"/>
        <v>0.53993055555552916</v>
      </c>
      <c r="H753">
        <v>3.26</v>
      </c>
      <c r="J753">
        <v>2.2600000000000007</v>
      </c>
      <c r="K753">
        <v>7.3659999999999997</v>
      </c>
    </row>
    <row r="754" spans="1:11" x14ac:dyDescent="0.3">
      <c r="A754">
        <v>752</v>
      </c>
      <c r="B754">
        <v>32</v>
      </c>
      <c r="C754" s="74">
        <f t="shared" si="11"/>
        <v>0.5399421296296032</v>
      </c>
      <c r="H754">
        <v>3.33</v>
      </c>
      <c r="J754">
        <v>2.2600000000000007</v>
      </c>
      <c r="K754">
        <v>7.5170000000000003</v>
      </c>
    </row>
    <row r="755" spans="1:11" x14ac:dyDescent="0.3">
      <c r="A755">
        <v>753</v>
      </c>
      <c r="B755">
        <v>33</v>
      </c>
      <c r="C755" s="74">
        <f t="shared" si="11"/>
        <v>0.53995370370367723</v>
      </c>
      <c r="H755">
        <v>3.34</v>
      </c>
      <c r="J755">
        <v>2.2600000000000007</v>
      </c>
      <c r="K755">
        <v>7.5519999999999996</v>
      </c>
    </row>
    <row r="756" spans="1:11" x14ac:dyDescent="0.3">
      <c r="A756">
        <v>754</v>
      </c>
      <c r="B756">
        <v>34</v>
      </c>
      <c r="C756" s="74">
        <f t="shared" si="11"/>
        <v>0.53996527777775127</v>
      </c>
      <c r="H756">
        <v>3.3</v>
      </c>
      <c r="J756">
        <v>2.2600000000000007</v>
      </c>
      <c r="K756">
        <v>7.4619999999999997</v>
      </c>
    </row>
    <row r="757" spans="1:11" x14ac:dyDescent="0.3">
      <c r="A757">
        <v>755</v>
      </c>
      <c r="B757">
        <v>35</v>
      </c>
      <c r="C757" s="74">
        <f t="shared" si="11"/>
        <v>0.53997685185182531</v>
      </c>
      <c r="H757">
        <v>3.3</v>
      </c>
      <c r="J757">
        <v>2.2600000000000007</v>
      </c>
      <c r="K757">
        <v>7.4640000000000004</v>
      </c>
    </row>
    <row r="758" spans="1:11" x14ac:dyDescent="0.3">
      <c r="A758">
        <v>756</v>
      </c>
      <c r="B758">
        <v>36</v>
      </c>
      <c r="C758" s="74">
        <f t="shared" si="11"/>
        <v>0.53998842592589935</v>
      </c>
      <c r="H758">
        <v>3.3</v>
      </c>
      <c r="J758">
        <v>2.2600000000000007</v>
      </c>
      <c r="K758">
        <v>7.4480000000000004</v>
      </c>
    </row>
    <row r="759" spans="1:11" x14ac:dyDescent="0.3">
      <c r="A759">
        <v>757</v>
      </c>
      <c r="B759">
        <v>37</v>
      </c>
      <c r="C759" s="74">
        <f t="shared" si="11"/>
        <v>0.53999999999997339</v>
      </c>
      <c r="H759">
        <v>3.32</v>
      </c>
      <c r="J759">
        <v>2.2600000000000007</v>
      </c>
      <c r="K759">
        <v>7.4989999999999997</v>
      </c>
    </row>
    <row r="760" spans="1:11" x14ac:dyDescent="0.3">
      <c r="A760">
        <v>758</v>
      </c>
      <c r="B760">
        <v>38</v>
      </c>
      <c r="C760" s="74">
        <f t="shared" si="11"/>
        <v>0.54001157407404743</v>
      </c>
      <c r="H760">
        <v>3.33</v>
      </c>
      <c r="J760">
        <v>2.2600000000000007</v>
      </c>
      <c r="K760">
        <v>7.5289999999999999</v>
      </c>
    </row>
    <row r="761" spans="1:11" x14ac:dyDescent="0.3">
      <c r="A761">
        <v>759</v>
      </c>
      <c r="B761">
        <v>39</v>
      </c>
      <c r="C761" s="74">
        <f t="shared" si="11"/>
        <v>0.54002314814812147</v>
      </c>
      <c r="H761">
        <v>3.31</v>
      </c>
      <c r="J761">
        <v>2.2600000000000007</v>
      </c>
      <c r="K761">
        <v>7.4889999999999999</v>
      </c>
    </row>
    <row r="762" spans="1:11" x14ac:dyDescent="0.3">
      <c r="A762">
        <v>760</v>
      </c>
      <c r="B762">
        <v>40</v>
      </c>
      <c r="C762" s="74">
        <f t="shared" si="11"/>
        <v>0.54003472222219551</v>
      </c>
      <c r="H762">
        <v>3.31</v>
      </c>
      <c r="J762">
        <v>2.2600000000000007</v>
      </c>
      <c r="K762">
        <v>7.4770000000000003</v>
      </c>
    </row>
    <row r="763" spans="1:11" x14ac:dyDescent="0.3">
      <c r="A763">
        <v>761</v>
      </c>
      <c r="B763">
        <v>41</v>
      </c>
      <c r="C763" s="74">
        <f t="shared" si="11"/>
        <v>0.54004629629626955</v>
      </c>
      <c r="H763">
        <v>3.36</v>
      </c>
      <c r="J763">
        <v>2.2600000000000007</v>
      </c>
      <c r="K763">
        <v>7.59</v>
      </c>
    </row>
    <row r="764" spans="1:11" x14ac:dyDescent="0.3">
      <c r="A764">
        <v>762</v>
      </c>
      <c r="B764">
        <v>42</v>
      </c>
      <c r="C764" s="74">
        <f t="shared" si="11"/>
        <v>0.54005787037034358</v>
      </c>
      <c r="H764">
        <v>3.34</v>
      </c>
      <c r="J764">
        <v>2.2600000000000007</v>
      </c>
      <c r="K764">
        <v>7.5410000000000004</v>
      </c>
    </row>
    <row r="765" spans="1:11" x14ac:dyDescent="0.3">
      <c r="A765">
        <v>763</v>
      </c>
      <c r="B765">
        <v>43</v>
      </c>
      <c r="C765" s="74">
        <f t="shared" si="11"/>
        <v>0.54006944444441762</v>
      </c>
      <c r="H765">
        <v>3.28</v>
      </c>
      <c r="J765">
        <v>2.2600000000000007</v>
      </c>
      <c r="K765">
        <v>7.4210000000000003</v>
      </c>
    </row>
    <row r="766" spans="1:11" x14ac:dyDescent="0.3">
      <c r="A766">
        <v>764</v>
      </c>
      <c r="B766">
        <v>44</v>
      </c>
      <c r="C766" s="74">
        <f t="shared" si="11"/>
        <v>0.54008101851849166</v>
      </c>
      <c r="H766">
        <v>3.32</v>
      </c>
      <c r="J766">
        <v>2.2600000000000007</v>
      </c>
      <c r="K766">
        <v>7.4939999999999998</v>
      </c>
    </row>
    <row r="767" spans="1:11" x14ac:dyDescent="0.3">
      <c r="A767">
        <v>765</v>
      </c>
      <c r="B767">
        <v>45</v>
      </c>
      <c r="C767" s="74">
        <f t="shared" si="11"/>
        <v>0.5400925925925657</v>
      </c>
      <c r="H767">
        <v>3.36</v>
      </c>
      <c r="J767">
        <v>2.2600000000000007</v>
      </c>
      <c r="K767">
        <v>7.585</v>
      </c>
    </row>
    <row r="768" spans="1:11" x14ac:dyDescent="0.3">
      <c r="A768">
        <v>766</v>
      </c>
      <c r="B768">
        <v>46</v>
      </c>
      <c r="C768" s="74">
        <f t="shared" si="11"/>
        <v>0.54010416666663974</v>
      </c>
      <c r="H768">
        <v>3.29</v>
      </c>
      <c r="J768">
        <v>2.2600000000000007</v>
      </c>
      <c r="K768">
        <v>7.4379999999999997</v>
      </c>
    </row>
    <row r="769" spans="1:11" x14ac:dyDescent="0.3">
      <c r="A769">
        <v>767</v>
      </c>
      <c r="B769">
        <v>47</v>
      </c>
      <c r="C769" s="74">
        <f t="shared" si="11"/>
        <v>0.54011574074071378</v>
      </c>
      <c r="H769">
        <v>3.34</v>
      </c>
      <c r="J769">
        <v>2.2600000000000007</v>
      </c>
      <c r="K769">
        <v>7.5540000000000003</v>
      </c>
    </row>
    <row r="770" spans="1:11" x14ac:dyDescent="0.3">
      <c r="A770">
        <v>768</v>
      </c>
      <c r="B770">
        <v>48</v>
      </c>
      <c r="C770" s="74">
        <f t="shared" si="11"/>
        <v>0.54012731481478782</v>
      </c>
      <c r="H770">
        <v>3.37</v>
      </c>
      <c r="J770">
        <v>2.2600000000000007</v>
      </c>
      <c r="K770">
        <v>7.6260000000000003</v>
      </c>
    </row>
    <row r="771" spans="1:11" x14ac:dyDescent="0.3">
      <c r="A771">
        <v>769</v>
      </c>
      <c r="B771">
        <v>49</v>
      </c>
      <c r="C771" s="74">
        <f t="shared" si="11"/>
        <v>0.54013888888886186</v>
      </c>
      <c r="H771">
        <v>3.33</v>
      </c>
      <c r="J771">
        <v>2.2600000000000007</v>
      </c>
      <c r="K771">
        <v>7.52</v>
      </c>
    </row>
    <row r="772" spans="1:11" x14ac:dyDescent="0.3">
      <c r="A772">
        <v>770</v>
      </c>
      <c r="B772">
        <v>50</v>
      </c>
      <c r="C772" s="74">
        <f t="shared" si="11"/>
        <v>0.5401504629629359</v>
      </c>
      <c r="H772">
        <v>3.38</v>
      </c>
      <c r="J772">
        <v>2.2600000000000007</v>
      </c>
      <c r="K772">
        <v>7.6449999999999996</v>
      </c>
    </row>
    <row r="773" spans="1:11" x14ac:dyDescent="0.3">
      <c r="A773">
        <v>771</v>
      </c>
      <c r="B773">
        <v>51</v>
      </c>
      <c r="C773" s="74">
        <f t="shared" ref="C773:C836" si="12">C772+(1/(3600*24))</f>
        <v>0.54016203703700993</v>
      </c>
      <c r="H773">
        <v>3.33</v>
      </c>
      <c r="J773">
        <v>2.2600000000000007</v>
      </c>
      <c r="K773">
        <v>7.5259999999999998</v>
      </c>
    </row>
    <row r="774" spans="1:11" x14ac:dyDescent="0.3">
      <c r="A774">
        <v>772</v>
      </c>
      <c r="B774">
        <v>52</v>
      </c>
      <c r="C774" s="74">
        <f t="shared" si="12"/>
        <v>0.54017361111108397</v>
      </c>
      <c r="H774">
        <v>3.36</v>
      </c>
      <c r="J774">
        <v>2.2600000000000007</v>
      </c>
      <c r="K774">
        <v>7.5979999999999999</v>
      </c>
    </row>
    <row r="775" spans="1:11" x14ac:dyDescent="0.3">
      <c r="A775">
        <v>773</v>
      </c>
      <c r="B775">
        <v>53</v>
      </c>
      <c r="C775" s="74">
        <f t="shared" si="12"/>
        <v>0.54018518518515801</v>
      </c>
      <c r="H775">
        <v>3.35</v>
      </c>
      <c r="J775">
        <v>2.2600000000000007</v>
      </c>
      <c r="K775">
        <v>7.5739999999999998</v>
      </c>
    </row>
    <row r="776" spans="1:11" x14ac:dyDescent="0.3">
      <c r="A776">
        <v>774</v>
      </c>
      <c r="B776">
        <v>54</v>
      </c>
      <c r="C776" s="74">
        <f t="shared" si="12"/>
        <v>0.54019675925923205</v>
      </c>
      <c r="H776">
        <v>3.37</v>
      </c>
      <c r="J776">
        <v>2.2600000000000007</v>
      </c>
      <c r="K776">
        <v>7.6269999999999998</v>
      </c>
    </row>
    <row r="777" spans="1:11" x14ac:dyDescent="0.3">
      <c r="A777">
        <v>775</v>
      </c>
      <c r="B777">
        <v>55</v>
      </c>
      <c r="C777" s="74">
        <f t="shared" si="12"/>
        <v>0.54020833333330609</v>
      </c>
      <c r="H777">
        <v>3.37</v>
      </c>
      <c r="J777">
        <v>2.2600000000000007</v>
      </c>
      <c r="K777">
        <v>7.6120000000000001</v>
      </c>
    </row>
    <row r="778" spans="1:11" x14ac:dyDescent="0.3">
      <c r="A778">
        <v>776</v>
      </c>
      <c r="B778">
        <v>56</v>
      </c>
      <c r="C778" s="74">
        <f t="shared" si="12"/>
        <v>0.54021990740738013</v>
      </c>
      <c r="H778">
        <v>3.4</v>
      </c>
      <c r="J778">
        <v>2.2600000000000007</v>
      </c>
      <c r="K778">
        <v>7.6790000000000003</v>
      </c>
    </row>
    <row r="779" spans="1:11" x14ac:dyDescent="0.3">
      <c r="A779">
        <v>777</v>
      </c>
      <c r="B779">
        <v>57</v>
      </c>
      <c r="C779" s="74">
        <f t="shared" si="12"/>
        <v>0.54023148148145417</v>
      </c>
      <c r="H779">
        <v>3.38</v>
      </c>
      <c r="J779">
        <v>2.2600000000000007</v>
      </c>
      <c r="K779">
        <v>7.6429999999999998</v>
      </c>
    </row>
    <row r="780" spans="1:11" x14ac:dyDescent="0.3">
      <c r="A780">
        <v>778</v>
      </c>
      <c r="B780">
        <v>58</v>
      </c>
      <c r="C780" s="74">
        <f t="shared" si="12"/>
        <v>0.54024305555552821</v>
      </c>
      <c r="H780">
        <v>3.38</v>
      </c>
      <c r="J780">
        <v>2.2600000000000007</v>
      </c>
      <c r="K780">
        <v>7.6470000000000002</v>
      </c>
    </row>
    <row r="781" spans="1:11" x14ac:dyDescent="0.3">
      <c r="A781">
        <v>779</v>
      </c>
      <c r="B781">
        <v>59</v>
      </c>
      <c r="C781" s="74">
        <f t="shared" si="12"/>
        <v>0.54025462962960225</v>
      </c>
      <c r="H781">
        <v>3.41</v>
      </c>
      <c r="J781">
        <v>2.2600000000000007</v>
      </c>
      <c r="K781">
        <v>7.7</v>
      </c>
    </row>
    <row r="782" spans="1:11" x14ac:dyDescent="0.3">
      <c r="A782">
        <v>780</v>
      </c>
      <c r="B782">
        <v>60</v>
      </c>
      <c r="C782" s="74">
        <f t="shared" si="12"/>
        <v>0.54026620370367628</v>
      </c>
      <c r="H782">
        <v>3.39</v>
      </c>
      <c r="J782">
        <v>2.2600000000000007</v>
      </c>
      <c r="K782">
        <v>7.6680000000000001</v>
      </c>
    </row>
    <row r="783" spans="1:11" x14ac:dyDescent="0.3">
      <c r="A783">
        <v>781</v>
      </c>
      <c r="B783">
        <v>1</v>
      </c>
      <c r="C783" s="74">
        <f t="shared" si="12"/>
        <v>0.54027777777775032</v>
      </c>
      <c r="H783">
        <v>3.34</v>
      </c>
      <c r="I783">
        <v>2.2500000000000009</v>
      </c>
      <c r="J783">
        <v>2.2500000000000009</v>
      </c>
      <c r="K783">
        <v>7.5179999999999998</v>
      </c>
    </row>
    <row r="784" spans="1:11" x14ac:dyDescent="0.3">
      <c r="A784">
        <v>782</v>
      </c>
      <c r="B784">
        <v>2</v>
      </c>
      <c r="C784" s="74">
        <f t="shared" si="12"/>
        <v>0.54028935185182436</v>
      </c>
      <c r="H784">
        <v>3.31</v>
      </c>
      <c r="J784">
        <v>2.2500000000000009</v>
      </c>
      <c r="K784">
        <v>7.4489999999999998</v>
      </c>
    </row>
    <row r="785" spans="1:11" x14ac:dyDescent="0.3">
      <c r="A785">
        <v>783</v>
      </c>
      <c r="B785">
        <v>3</v>
      </c>
      <c r="C785" s="74">
        <f t="shared" si="12"/>
        <v>0.5403009259258984</v>
      </c>
      <c r="H785">
        <v>3.3</v>
      </c>
      <c r="J785">
        <v>2.2500000000000009</v>
      </c>
      <c r="K785">
        <v>7.4340000000000002</v>
      </c>
    </row>
    <row r="786" spans="1:11" x14ac:dyDescent="0.3">
      <c r="A786">
        <v>784</v>
      </c>
      <c r="B786">
        <v>4</v>
      </c>
      <c r="C786" s="74">
        <f t="shared" si="12"/>
        <v>0.54031249999997244</v>
      </c>
      <c r="H786">
        <v>3.35</v>
      </c>
      <c r="J786">
        <v>2.2500000000000009</v>
      </c>
      <c r="K786">
        <v>7.5270000000000001</v>
      </c>
    </row>
    <row r="787" spans="1:11" x14ac:dyDescent="0.3">
      <c r="A787">
        <v>785</v>
      </c>
      <c r="B787">
        <v>5</v>
      </c>
      <c r="C787" s="74">
        <f t="shared" si="12"/>
        <v>0.54032407407404648</v>
      </c>
      <c r="H787">
        <v>3.38</v>
      </c>
      <c r="J787">
        <v>2.2500000000000009</v>
      </c>
      <c r="K787">
        <v>7.609</v>
      </c>
    </row>
    <row r="788" spans="1:11" x14ac:dyDescent="0.3">
      <c r="A788">
        <v>786</v>
      </c>
      <c r="B788">
        <v>6</v>
      </c>
      <c r="C788" s="74">
        <f t="shared" si="12"/>
        <v>0.54033564814812052</v>
      </c>
      <c r="H788">
        <v>3.37</v>
      </c>
      <c r="J788">
        <v>2.2500000000000009</v>
      </c>
      <c r="K788">
        <v>7.5750000000000002</v>
      </c>
    </row>
    <row r="789" spans="1:11" x14ac:dyDescent="0.3">
      <c r="A789">
        <v>787</v>
      </c>
      <c r="B789">
        <v>7</v>
      </c>
      <c r="C789" s="74">
        <f t="shared" si="12"/>
        <v>0.54034722222219456</v>
      </c>
      <c r="H789">
        <v>3.31</v>
      </c>
      <c r="J789">
        <v>2.2500000000000009</v>
      </c>
      <c r="K789">
        <v>7.4390000000000001</v>
      </c>
    </row>
    <row r="790" spans="1:11" x14ac:dyDescent="0.3">
      <c r="A790">
        <v>788</v>
      </c>
      <c r="B790">
        <v>8</v>
      </c>
      <c r="C790" s="74">
        <f t="shared" si="12"/>
        <v>0.5403587962962686</v>
      </c>
      <c r="H790">
        <v>3.32</v>
      </c>
      <c r="J790">
        <v>2.2500000000000009</v>
      </c>
      <c r="K790">
        <v>7.4740000000000002</v>
      </c>
    </row>
    <row r="791" spans="1:11" x14ac:dyDescent="0.3">
      <c r="A791">
        <v>789</v>
      </c>
      <c r="B791">
        <v>9</v>
      </c>
      <c r="C791" s="74">
        <f t="shared" si="12"/>
        <v>0.54037037037034263</v>
      </c>
      <c r="H791">
        <v>3.31</v>
      </c>
      <c r="J791">
        <v>2.2500000000000009</v>
      </c>
      <c r="K791">
        <v>7.444</v>
      </c>
    </row>
    <row r="792" spans="1:11" x14ac:dyDescent="0.3">
      <c r="A792">
        <v>790</v>
      </c>
      <c r="B792">
        <v>10</v>
      </c>
      <c r="C792" s="74">
        <f t="shared" si="12"/>
        <v>0.54038194444441667</v>
      </c>
      <c r="H792">
        <v>3.33</v>
      </c>
      <c r="J792">
        <v>2.2500000000000009</v>
      </c>
      <c r="K792">
        <v>7.5010000000000003</v>
      </c>
    </row>
    <row r="793" spans="1:11" x14ac:dyDescent="0.3">
      <c r="A793">
        <v>791</v>
      </c>
      <c r="B793">
        <v>11</v>
      </c>
      <c r="C793" s="74">
        <f t="shared" si="12"/>
        <v>0.54039351851849071</v>
      </c>
      <c r="H793">
        <v>3.35</v>
      </c>
      <c r="J793">
        <v>2.2500000000000009</v>
      </c>
      <c r="K793">
        <v>7.532</v>
      </c>
    </row>
    <row r="794" spans="1:11" x14ac:dyDescent="0.3">
      <c r="A794">
        <v>792</v>
      </c>
      <c r="B794">
        <v>12</v>
      </c>
      <c r="C794" s="74">
        <f t="shared" si="12"/>
        <v>0.54040509259256475</v>
      </c>
      <c r="H794">
        <v>3.32</v>
      </c>
      <c r="J794">
        <v>2.2500000000000009</v>
      </c>
      <c r="K794">
        <v>7.4790000000000001</v>
      </c>
    </row>
    <row r="795" spans="1:11" x14ac:dyDescent="0.3">
      <c r="A795">
        <v>793</v>
      </c>
      <c r="B795">
        <v>13</v>
      </c>
      <c r="C795" s="74">
        <f t="shared" si="12"/>
        <v>0.54041666666663879</v>
      </c>
      <c r="H795">
        <v>3.35</v>
      </c>
      <c r="J795">
        <v>2.2500000000000009</v>
      </c>
      <c r="K795">
        <v>7.5380000000000003</v>
      </c>
    </row>
    <row r="796" spans="1:11" x14ac:dyDescent="0.3">
      <c r="A796">
        <v>794</v>
      </c>
      <c r="B796">
        <v>14</v>
      </c>
      <c r="C796" s="74">
        <f t="shared" si="12"/>
        <v>0.54042824074071283</v>
      </c>
      <c r="H796">
        <v>3.35</v>
      </c>
      <c r="J796">
        <v>2.2500000000000009</v>
      </c>
      <c r="K796">
        <v>7.5350000000000001</v>
      </c>
    </row>
    <row r="797" spans="1:11" x14ac:dyDescent="0.3">
      <c r="A797">
        <v>795</v>
      </c>
      <c r="B797">
        <v>15</v>
      </c>
      <c r="C797" s="74">
        <f t="shared" si="12"/>
        <v>0.54043981481478687</v>
      </c>
      <c r="H797">
        <v>3.34</v>
      </c>
      <c r="J797">
        <v>2.2500000000000009</v>
      </c>
      <c r="K797">
        <v>7.5110000000000001</v>
      </c>
    </row>
    <row r="798" spans="1:11" x14ac:dyDescent="0.3">
      <c r="A798">
        <v>796</v>
      </c>
      <c r="B798">
        <v>16</v>
      </c>
      <c r="C798" s="74">
        <f t="shared" si="12"/>
        <v>0.54045138888886091</v>
      </c>
      <c r="H798">
        <v>3.33</v>
      </c>
      <c r="J798">
        <v>2.2500000000000009</v>
      </c>
      <c r="K798">
        <v>7.4870000000000001</v>
      </c>
    </row>
    <row r="799" spans="1:11" x14ac:dyDescent="0.3">
      <c r="A799">
        <v>797</v>
      </c>
      <c r="B799">
        <v>17</v>
      </c>
      <c r="C799" s="74">
        <f t="shared" si="12"/>
        <v>0.54046296296293495</v>
      </c>
      <c r="H799">
        <v>3.35</v>
      </c>
      <c r="J799">
        <v>2.2500000000000009</v>
      </c>
      <c r="K799">
        <v>7.5439999999999996</v>
      </c>
    </row>
    <row r="800" spans="1:11" x14ac:dyDescent="0.3">
      <c r="A800">
        <v>798</v>
      </c>
      <c r="B800">
        <v>18</v>
      </c>
      <c r="C800" s="74">
        <f t="shared" si="12"/>
        <v>0.54047453703700898</v>
      </c>
      <c r="H800">
        <v>3.36</v>
      </c>
      <c r="J800">
        <v>2.2500000000000009</v>
      </c>
      <c r="K800">
        <v>7.5490000000000004</v>
      </c>
    </row>
    <row r="801" spans="1:11" x14ac:dyDescent="0.3">
      <c r="A801">
        <v>799</v>
      </c>
      <c r="B801">
        <v>19</v>
      </c>
      <c r="C801" s="74">
        <f t="shared" si="12"/>
        <v>0.54048611111108302</v>
      </c>
      <c r="H801">
        <v>3.35</v>
      </c>
      <c r="J801">
        <v>2.2500000000000009</v>
      </c>
      <c r="K801">
        <v>7.5449999999999999</v>
      </c>
    </row>
    <row r="802" spans="1:11" x14ac:dyDescent="0.3">
      <c r="A802">
        <v>800</v>
      </c>
      <c r="B802">
        <v>20</v>
      </c>
      <c r="C802" s="74">
        <f t="shared" si="12"/>
        <v>0.54049768518515706</v>
      </c>
      <c r="H802">
        <v>3.34</v>
      </c>
      <c r="J802">
        <v>2.2500000000000009</v>
      </c>
      <c r="K802">
        <v>7.5090000000000003</v>
      </c>
    </row>
    <row r="803" spans="1:11" x14ac:dyDescent="0.3">
      <c r="A803">
        <v>801</v>
      </c>
      <c r="B803">
        <v>21</v>
      </c>
      <c r="C803" s="74">
        <f t="shared" si="12"/>
        <v>0.5405092592592311</v>
      </c>
      <c r="H803">
        <v>3.27</v>
      </c>
      <c r="J803">
        <v>2.2500000000000009</v>
      </c>
      <c r="K803">
        <v>7.3639999999999999</v>
      </c>
    </row>
    <row r="804" spans="1:11" x14ac:dyDescent="0.3">
      <c r="A804">
        <v>802</v>
      </c>
      <c r="B804">
        <v>22</v>
      </c>
      <c r="C804" s="74">
        <f t="shared" si="12"/>
        <v>0.54052083333330514</v>
      </c>
      <c r="H804">
        <v>3.33</v>
      </c>
      <c r="J804">
        <v>2.2500000000000009</v>
      </c>
      <c r="K804">
        <v>7.4859999999999998</v>
      </c>
    </row>
    <row r="805" spans="1:11" x14ac:dyDescent="0.3">
      <c r="A805">
        <v>803</v>
      </c>
      <c r="B805">
        <v>23</v>
      </c>
      <c r="C805" s="74">
        <f t="shared" si="12"/>
        <v>0.54053240740737918</v>
      </c>
      <c r="H805">
        <v>3.32</v>
      </c>
      <c r="J805">
        <v>2.2500000000000009</v>
      </c>
      <c r="K805">
        <v>7.4720000000000004</v>
      </c>
    </row>
    <row r="806" spans="1:11" x14ac:dyDescent="0.3">
      <c r="A806">
        <v>804</v>
      </c>
      <c r="B806">
        <v>24</v>
      </c>
      <c r="C806" s="74">
        <f t="shared" si="12"/>
        <v>0.54054398148145322</v>
      </c>
      <c r="H806">
        <v>3.32</v>
      </c>
      <c r="J806">
        <v>2.2500000000000009</v>
      </c>
      <c r="K806">
        <v>7.4729999999999999</v>
      </c>
    </row>
    <row r="807" spans="1:11" x14ac:dyDescent="0.3">
      <c r="A807">
        <v>805</v>
      </c>
      <c r="B807">
        <v>25</v>
      </c>
      <c r="C807" s="74">
        <f t="shared" si="12"/>
        <v>0.54055555555552726</v>
      </c>
      <c r="H807">
        <v>3.32</v>
      </c>
      <c r="J807">
        <v>2.2500000000000009</v>
      </c>
      <c r="K807">
        <v>7.4770000000000003</v>
      </c>
    </row>
    <row r="808" spans="1:11" x14ac:dyDescent="0.3">
      <c r="A808">
        <v>806</v>
      </c>
      <c r="B808">
        <v>26</v>
      </c>
      <c r="C808" s="74">
        <f t="shared" si="12"/>
        <v>0.5405671296296013</v>
      </c>
      <c r="H808">
        <v>3.31</v>
      </c>
      <c r="J808">
        <v>2.2500000000000009</v>
      </c>
      <c r="K808">
        <v>7.4420000000000002</v>
      </c>
    </row>
    <row r="809" spans="1:11" x14ac:dyDescent="0.3">
      <c r="A809">
        <v>807</v>
      </c>
      <c r="B809">
        <v>27</v>
      </c>
      <c r="C809" s="74">
        <f t="shared" si="12"/>
        <v>0.54057870370367533</v>
      </c>
      <c r="H809">
        <v>3.32</v>
      </c>
      <c r="J809">
        <v>2.2500000000000009</v>
      </c>
      <c r="K809">
        <v>7.4630000000000001</v>
      </c>
    </row>
    <row r="810" spans="1:11" x14ac:dyDescent="0.3">
      <c r="A810">
        <v>808</v>
      </c>
      <c r="B810">
        <v>28</v>
      </c>
      <c r="C810" s="74">
        <f t="shared" si="12"/>
        <v>0.54059027777774937</v>
      </c>
      <c r="H810">
        <v>3.29</v>
      </c>
      <c r="J810">
        <v>2.2500000000000009</v>
      </c>
      <c r="K810">
        <v>7.4089999999999998</v>
      </c>
    </row>
    <row r="811" spans="1:11" x14ac:dyDescent="0.3">
      <c r="A811">
        <v>809</v>
      </c>
      <c r="B811">
        <v>29</v>
      </c>
      <c r="C811" s="74">
        <f t="shared" si="12"/>
        <v>0.54060185185182341</v>
      </c>
      <c r="H811">
        <v>3.28</v>
      </c>
      <c r="J811">
        <v>2.2500000000000009</v>
      </c>
      <c r="K811">
        <v>7.37</v>
      </c>
    </row>
    <row r="812" spans="1:11" x14ac:dyDescent="0.3">
      <c r="A812">
        <v>810</v>
      </c>
      <c r="B812">
        <v>30</v>
      </c>
      <c r="C812" s="74">
        <f t="shared" si="12"/>
        <v>0.54061342592589745</v>
      </c>
      <c r="H812">
        <v>3.29</v>
      </c>
      <c r="J812">
        <v>2.2500000000000009</v>
      </c>
      <c r="K812">
        <v>7.3920000000000003</v>
      </c>
    </row>
    <row r="813" spans="1:11" x14ac:dyDescent="0.3">
      <c r="A813">
        <v>811</v>
      </c>
      <c r="B813">
        <v>31</v>
      </c>
      <c r="C813" s="74">
        <f t="shared" si="12"/>
        <v>0.54062499999997149</v>
      </c>
      <c r="H813">
        <v>3.3</v>
      </c>
      <c r="J813">
        <v>2.2500000000000009</v>
      </c>
      <c r="K813">
        <v>7.4249999999999998</v>
      </c>
    </row>
    <row r="814" spans="1:11" x14ac:dyDescent="0.3">
      <c r="A814">
        <v>812</v>
      </c>
      <c r="B814">
        <v>32</v>
      </c>
      <c r="C814" s="74">
        <f t="shared" si="12"/>
        <v>0.54063657407404553</v>
      </c>
      <c r="H814">
        <v>3.29</v>
      </c>
      <c r="J814">
        <v>2.2500000000000009</v>
      </c>
      <c r="K814">
        <v>7.4059999999999997</v>
      </c>
    </row>
    <row r="815" spans="1:11" x14ac:dyDescent="0.3">
      <c r="A815">
        <v>813</v>
      </c>
      <c r="B815">
        <v>33</v>
      </c>
      <c r="C815" s="74">
        <f t="shared" si="12"/>
        <v>0.54064814814811957</v>
      </c>
      <c r="H815">
        <v>3.31</v>
      </c>
      <c r="J815">
        <v>2.2500000000000009</v>
      </c>
      <c r="K815">
        <v>7.45</v>
      </c>
    </row>
    <row r="816" spans="1:11" x14ac:dyDescent="0.3">
      <c r="A816">
        <v>814</v>
      </c>
      <c r="B816">
        <v>34</v>
      </c>
      <c r="C816" s="74">
        <f t="shared" si="12"/>
        <v>0.54065972222219361</v>
      </c>
      <c r="H816">
        <v>3.29</v>
      </c>
      <c r="J816">
        <v>2.2500000000000009</v>
      </c>
      <c r="K816">
        <v>7.4109999999999996</v>
      </c>
    </row>
    <row r="817" spans="1:11" x14ac:dyDescent="0.3">
      <c r="A817">
        <v>815</v>
      </c>
      <c r="B817">
        <v>35</v>
      </c>
      <c r="C817" s="74">
        <f t="shared" si="12"/>
        <v>0.54067129629626764</v>
      </c>
      <c r="H817">
        <v>3.31</v>
      </c>
      <c r="J817">
        <v>2.2500000000000009</v>
      </c>
      <c r="K817">
        <v>7.4409999999999998</v>
      </c>
    </row>
    <row r="818" spans="1:11" x14ac:dyDescent="0.3">
      <c r="A818">
        <v>816</v>
      </c>
      <c r="B818">
        <v>36</v>
      </c>
      <c r="C818" s="74">
        <f t="shared" si="12"/>
        <v>0.54068287037034168</v>
      </c>
      <c r="H818">
        <v>3.3</v>
      </c>
      <c r="J818">
        <v>2.2500000000000009</v>
      </c>
      <c r="K818">
        <v>7.4320000000000004</v>
      </c>
    </row>
    <row r="819" spans="1:11" x14ac:dyDescent="0.3">
      <c r="A819">
        <v>817</v>
      </c>
      <c r="B819">
        <v>37</v>
      </c>
      <c r="C819" s="74">
        <f t="shared" si="12"/>
        <v>0.54069444444441572</v>
      </c>
      <c r="H819">
        <v>3.36</v>
      </c>
      <c r="J819">
        <v>2.2500000000000009</v>
      </c>
      <c r="K819">
        <v>7.556</v>
      </c>
    </row>
    <row r="820" spans="1:11" x14ac:dyDescent="0.3">
      <c r="A820">
        <v>818</v>
      </c>
      <c r="B820">
        <v>38</v>
      </c>
      <c r="C820" s="74">
        <f t="shared" si="12"/>
        <v>0.54070601851848976</v>
      </c>
      <c r="H820">
        <v>3.27</v>
      </c>
      <c r="J820">
        <v>2.2500000000000009</v>
      </c>
      <c r="K820">
        <v>7.3570000000000002</v>
      </c>
    </row>
    <row r="821" spans="1:11" x14ac:dyDescent="0.3">
      <c r="A821">
        <v>819</v>
      </c>
      <c r="B821">
        <v>39</v>
      </c>
      <c r="C821" s="74">
        <f t="shared" si="12"/>
        <v>0.5407175925925638</v>
      </c>
      <c r="H821">
        <v>3.32</v>
      </c>
      <c r="J821">
        <v>2.2500000000000009</v>
      </c>
      <c r="K821">
        <v>7.476</v>
      </c>
    </row>
    <row r="822" spans="1:11" x14ac:dyDescent="0.3">
      <c r="A822">
        <v>820</v>
      </c>
      <c r="B822">
        <v>40</v>
      </c>
      <c r="C822" s="74">
        <f t="shared" si="12"/>
        <v>0.54072916666663784</v>
      </c>
      <c r="H822">
        <v>3.3</v>
      </c>
      <c r="J822">
        <v>2.2500000000000009</v>
      </c>
      <c r="K822">
        <v>7.4219999999999997</v>
      </c>
    </row>
    <row r="823" spans="1:11" x14ac:dyDescent="0.3">
      <c r="A823">
        <v>821</v>
      </c>
      <c r="B823">
        <v>41</v>
      </c>
      <c r="C823" s="74">
        <f t="shared" si="12"/>
        <v>0.54074074074071188</v>
      </c>
      <c r="H823">
        <v>3.35</v>
      </c>
      <c r="J823">
        <v>2.2500000000000009</v>
      </c>
      <c r="K823">
        <v>7.5289999999999999</v>
      </c>
    </row>
    <row r="824" spans="1:11" x14ac:dyDescent="0.3">
      <c r="A824">
        <v>822</v>
      </c>
      <c r="B824">
        <v>42</v>
      </c>
      <c r="C824" s="74">
        <f t="shared" si="12"/>
        <v>0.54075231481478592</v>
      </c>
      <c r="H824">
        <v>3.36</v>
      </c>
      <c r="J824">
        <v>2.2500000000000009</v>
      </c>
      <c r="K824">
        <v>7.5570000000000004</v>
      </c>
    </row>
    <row r="825" spans="1:11" x14ac:dyDescent="0.3">
      <c r="A825">
        <v>823</v>
      </c>
      <c r="B825">
        <v>43</v>
      </c>
      <c r="C825" s="74">
        <f t="shared" si="12"/>
        <v>0.54076388888885996</v>
      </c>
      <c r="H825">
        <v>3.38</v>
      </c>
      <c r="J825">
        <v>2.2500000000000009</v>
      </c>
      <c r="K825">
        <v>7.6109999999999998</v>
      </c>
    </row>
    <row r="826" spans="1:11" x14ac:dyDescent="0.3">
      <c r="A826">
        <v>824</v>
      </c>
      <c r="B826">
        <v>44</v>
      </c>
      <c r="C826" s="74">
        <f t="shared" si="12"/>
        <v>0.54077546296293399</v>
      </c>
      <c r="H826">
        <v>3.37</v>
      </c>
      <c r="J826">
        <v>2.2500000000000009</v>
      </c>
      <c r="K826">
        <v>7.5780000000000003</v>
      </c>
    </row>
    <row r="827" spans="1:11" x14ac:dyDescent="0.3">
      <c r="A827">
        <v>825</v>
      </c>
      <c r="B827">
        <v>45</v>
      </c>
      <c r="C827" s="74">
        <f t="shared" si="12"/>
        <v>0.54078703703700803</v>
      </c>
      <c r="H827">
        <v>3.3</v>
      </c>
      <c r="J827">
        <v>2.2500000000000009</v>
      </c>
      <c r="K827">
        <v>7.4260000000000002</v>
      </c>
    </row>
    <row r="828" spans="1:11" x14ac:dyDescent="0.3">
      <c r="A828">
        <v>826</v>
      </c>
      <c r="B828">
        <v>46</v>
      </c>
      <c r="C828" s="74">
        <f t="shared" si="12"/>
        <v>0.54079861111108207</v>
      </c>
      <c r="H828">
        <v>3.36</v>
      </c>
      <c r="J828">
        <v>2.2500000000000009</v>
      </c>
      <c r="K828">
        <v>7.5709999999999997</v>
      </c>
    </row>
    <row r="829" spans="1:11" x14ac:dyDescent="0.3">
      <c r="A829">
        <v>827</v>
      </c>
      <c r="B829">
        <v>47</v>
      </c>
      <c r="C829" s="74">
        <f t="shared" si="12"/>
        <v>0.54081018518515611</v>
      </c>
      <c r="H829">
        <v>3.36</v>
      </c>
      <c r="J829">
        <v>2.2500000000000009</v>
      </c>
      <c r="K829">
        <v>7.5549999999999997</v>
      </c>
    </row>
    <row r="830" spans="1:11" x14ac:dyDescent="0.3">
      <c r="A830">
        <v>828</v>
      </c>
      <c r="B830">
        <v>48</v>
      </c>
      <c r="C830" s="74">
        <f t="shared" si="12"/>
        <v>0.54082175925923015</v>
      </c>
      <c r="H830">
        <v>3.31</v>
      </c>
      <c r="J830">
        <v>2.2500000000000009</v>
      </c>
      <c r="K830">
        <v>7.4379999999999997</v>
      </c>
    </row>
    <row r="831" spans="1:11" x14ac:dyDescent="0.3">
      <c r="A831">
        <v>829</v>
      </c>
      <c r="B831">
        <v>49</v>
      </c>
      <c r="C831" s="74">
        <f t="shared" si="12"/>
        <v>0.54083333333330419</v>
      </c>
      <c r="H831">
        <v>3.35</v>
      </c>
      <c r="J831">
        <v>2.2500000000000009</v>
      </c>
      <c r="K831">
        <v>7.5369999999999999</v>
      </c>
    </row>
    <row r="832" spans="1:11" x14ac:dyDescent="0.3">
      <c r="A832">
        <v>830</v>
      </c>
      <c r="B832">
        <v>50</v>
      </c>
      <c r="C832" s="74">
        <f t="shared" si="12"/>
        <v>0.54084490740737823</v>
      </c>
      <c r="H832">
        <v>3.32</v>
      </c>
      <c r="J832">
        <v>2.2500000000000009</v>
      </c>
      <c r="K832">
        <v>7.4749999999999996</v>
      </c>
    </row>
    <row r="833" spans="1:11" x14ac:dyDescent="0.3">
      <c r="A833">
        <v>831</v>
      </c>
      <c r="B833">
        <v>51</v>
      </c>
      <c r="C833" s="74">
        <f t="shared" si="12"/>
        <v>0.54085648148145227</v>
      </c>
      <c r="H833">
        <v>3.37</v>
      </c>
      <c r="J833">
        <v>2.2500000000000009</v>
      </c>
      <c r="K833">
        <v>7.5880000000000001</v>
      </c>
    </row>
    <row r="834" spans="1:11" x14ac:dyDescent="0.3">
      <c r="A834">
        <v>832</v>
      </c>
      <c r="B834">
        <v>52</v>
      </c>
      <c r="C834" s="74">
        <f t="shared" si="12"/>
        <v>0.54086805555552631</v>
      </c>
      <c r="H834">
        <v>3.31</v>
      </c>
      <c r="J834">
        <v>2.2500000000000009</v>
      </c>
      <c r="K834">
        <v>7.4550000000000001</v>
      </c>
    </row>
    <row r="835" spans="1:11" x14ac:dyDescent="0.3">
      <c r="A835">
        <v>833</v>
      </c>
      <c r="B835">
        <v>53</v>
      </c>
      <c r="C835" s="74">
        <f t="shared" si="12"/>
        <v>0.54087962962960034</v>
      </c>
      <c r="H835">
        <v>3.31</v>
      </c>
      <c r="J835">
        <v>2.2500000000000009</v>
      </c>
      <c r="K835">
        <v>7.4550000000000001</v>
      </c>
    </row>
    <row r="836" spans="1:11" x14ac:dyDescent="0.3">
      <c r="A836">
        <v>834</v>
      </c>
      <c r="B836">
        <v>54</v>
      </c>
      <c r="C836" s="74">
        <f t="shared" si="12"/>
        <v>0.54089120370367438</v>
      </c>
      <c r="H836">
        <v>3.35</v>
      </c>
      <c r="J836">
        <v>2.2500000000000009</v>
      </c>
      <c r="K836">
        <v>7.5270000000000001</v>
      </c>
    </row>
    <row r="837" spans="1:11" x14ac:dyDescent="0.3">
      <c r="A837">
        <v>835</v>
      </c>
      <c r="B837">
        <v>55</v>
      </c>
      <c r="C837" s="74">
        <f t="shared" ref="C837:C900" si="13">C836+(1/(3600*24))</f>
        <v>0.54090277777774842</v>
      </c>
      <c r="H837">
        <v>3.35</v>
      </c>
      <c r="J837">
        <v>2.2500000000000009</v>
      </c>
      <c r="K837">
        <v>7.5330000000000004</v>
      </c>
    </row>
    <row r="838" spans="1:11" x14ac:dyDescent="0.3">
      <c r="A838">
        <v>836</v>
      </c>
      <c r="B838">
        <v>56</v>
      </c>
      <c r="C838" s="74">
        <f t="shared" si="13"/>
        <v>0.54091435185182246</v>
      </c>
      <c r="H838">
        <v>3.36</v>
      </c>
      <c r="J838">
        <v>2.2500000000000009</v>
      </c>
      <c r="K838">
        <v>7.5540000000000003</v>
      </c>
    </row>
    <row r="839" spans="1:11" x14ac:dyDescent="0.3">
      <c r="A839">
        <v>837</v>
      </c>
      <c r="B839">
        <v>57</v>
      </c>
      <c r="C839" s="74">
        <f t="shared" si="13"/>
        <v>0.5409259259258965</v>
      </c>
      <c r="H839">
        <v>3.3</v>
      </c>
      <c r="J839">
        <v>2.2500000000000009</v>
      </c>
      <c r="K839">
        <v>7.4139999999999997</v>
      </c>
    </row>
    <row r="840" spans="1:11" x14ac:dyDescent="0.3">
      <c r="A840">
        <v>838</v>
      </c>
      <c r="B840">
        <v>58</v>
      </c>
      <c r="C840" s="74">
        <f t="shared" si="13"/>
        <v>0.54093749999997054</v>
      </c>
      <c r="H840">
        <v>3.29</v>
      </c>
      <c r="J840">
        <v>2.2500000000000009</v>
      </c>
      <c r="K840">
        <v>7.41</v>
      </c>
    </row>
    <row r="841" spans="1:11" x14ac:dyDescent="0.3">
      <c r="A841">
        <v>839</v>
      </c>
      <c r="B841">
        <v>59</v>
      </c>
      <c r="C841" s="74">
        <f t="shared" si="13"/>
        <v>0.54094907407404458</v>
      </c>
      <c r="H841">
        <v>3.3</v>
      </c>
      <c r="J841">
        <v>2.2500000000000009</v>
      </c>
      <c r="K841">
        <v>7.4240000000000004</v>
      </c>
    </row>
    <row r="842" spans="1:11" x14ac:dyDescent="0.3">
      <c r="A842">
        <v>840</v>
      </c>
      <c r="B842">
        <v>60</v>
      </c>
      <c r="C842" s="74">
        <f t="shared" si="13"/>
        <v>0.54096064814811862</v>
      </c>
      <c r="H842">
        <v>3.28</v>
      </c>
      <c r="J842">
        <v>2.2500000000000009</v>
      </c>
      <c r="K842">
        <v>7.391</v>
      </c>
    </row>
    <row r="843" spans="1:11" x14ac:dyDescent="0.3">
      <c r="A843">
        <v>841</v>
      </c>
      <c r="B843">
        <v>1</v>
      </c>
      <c r="C843" s="74">
        <f t="shared" si="13"/>
        <v>0.54097222222219266</v>
      </c>
      <c r="H843">
        <v>3.29</v>
      </c>
      <c r="I843">
        <v>2.2600000000000007</v>
      </c>
      <c r="J843">
        <v>2.2600000000000007</v>
      </c>
      <c r="K843">
        <v>7.4390000000000001</v>
      </c>
    </row>
    <row r="844" spans="1:11" x14ac:dyDescent="0.3">
      <c r="A844">
        <v>842</v>
      </c>
      <c r="B844">
        <v>2</v>
      </c>
      <c r="C844" s="74">
        <f t="shared" si="13"/>
        <v>0.54098379629626669</v>
      </c>
      <c r="H844">
        <v>3.29</v>
      </c>
      <c r="J844">
        <v>2.2600000000000007</v>
      </c>
      <c r="K844">
        <v>7.4420000000000002</v>
      </c>
    </row>
    <row r="845" spans="1:11" x14ac:dyDescent="0.3">
      <c r="A845">
        <v>843</v>
      </c>
      <c r="B845">
        <v>3</v>
      </c>
      <c r="C845" s="74">
        <f t="shared" si="13"/>
        <v>0.54099537037034073</v>
      </c>
      <c r="H845">
        <v>3.27</v>
      </c>
      <c r="J845">
        <v>2.2600000000000007</v>
      </c>
      <c r="K845">
        <v>7.3959999999999999</v>
      </c>
    </row>
    <row r="846" spans="1:11" x14ac:dyDescent="0.3">
      <c r="A846">
        <v>844</v>
      </c>
      <c r="B846">
        <v>4</v>
      </c>
      <c r="C846" s="74">
        <f t="shared" si="13"/>
        <v>0.54100694444441477</v>
      </c>
      <c r="H846">
        <v>3.31</v>
      </c>
      <c r="J846">
        <v>2.2600000000000007</v>
      </c>
      <c r="K846">
        <v>7.476</v>
      </c>
    </row>
    <row r="847" spans="1:11" x14ac:dyDescent="0.3">
      <c r="A847">
        <v>845</v>
      </c>
      <c r="B847">
        <v>5</v>
      </c>
      <c r="C847" s="74">
        <f t="shared" si="13"/>
        <v>0.54101851851848881</v>
      </c>
      <c r="H847">
        <v>3.29</v>
      </c>
      <c r="J847">
        <v>2.2600000000000007</v>
      </c>
      <c r="K847">
        <v>7.4329999999999998</v>
      </c>
    </row>
    <row r="848" spans="1:11" x14ac:dyDescent="0.3">
      <c r="A848">
        <v>846</v>
      </c>
      <c r="B848">
        <v>6</v>
      </c>
      <c r="C848" s="74">
        <f t="shared" si="13"/>
        <v>0.54103009259256285</v>
      </c>
      <c r="H848">
        <v>3.32</v>
      </c>
      <c r="J848">
        <v>2.2600000000000007</v>
      </c>
      <c r="K848">
        <v>7.5010000000000003</v>
      </c>
    </row>
    <row r="849" spans="1:11" x14ac:dyDescent="0.3">
      <c r="A849">
        <v>847</v>
      </c>
      <c r="B849">
        <v>7</v>
      </c>
      <c r="C849" s="74">
        <f t="shared" si="13"/>
        <v>0.54104166666663689</v>
      </c>
      <c r="H849">
        <v>3.3</v>
      </c>
      <c r="J849">
        <v>2.2600000000000007</v>
      </c>
      <c r="K849">
        <v>7.4619999999999997</v>
      </c>
    </row>
    <row r="850" spans="1:11" x14ac:dyDescent="0.3">
      <c r="A850">
        <v>848</v>
      </c>
      <c r="B850">
        <v>8</v>
      </c>
      <c r="C850" s="74">
        <f t="shared" si="13"/>
        <v>0.54105324074071093</v>
      </c>
      <c r="H850">
        <v>3.27</v>
      </c>
      <c r="J850">
        <v>2.2600000000000007</v>
      </c>
      <c r="K850">
        <v>7.4009999999999998</v>
      </c>
    </row>
    <row r="851" spans="1:11" x14ac:dyDescent="0.3">
      <c r="A851">
        <v>849</v>
      </c>
      <c r="B851">
        <v>9</v>
      </c>
      <c r="C851" s="74">
        <f t="shared" si="13"/>
        <v>0.54106481481478497</v>
      </c>
      <c r="H851">
        <v>3.27</v>
      </c>
      <c r="J851">
        <v>2.2600000000000007</v>
      </c>
      <c r="K851">
        <v>7.3810000000000002</v>
      </c>
    </row>
    <row r="852" spans="1:11" x14ac:dyDescent="0.3">
      <c r="A852">
        <v>850</v>
      </c>
      <c r="B852">
        <v>10</v>
      </c>
      <c r="C852" s="74">
        <f t="shared" si="13"/>
        <v>0.54107638888885901</v>
      </c>
      <c r="H852">
        <v>3.24</v>
      </c>
      <c r="J852">
        <v>2.2600000000000007</v>
      </c>
      <c r="K852">
        <v>7.3179999999999996</v>
      </c>
    </row>
    <row r="853" spans="1:11" x14ac:dyDescent="0.3">
      <c r="A853">
        <v>851</v>
      </c>
      <c r="B853">
        <v>11</v>
      </c>
      <c r="C853" s="74">
        <f t="shared" si="13"/>
        <v>0.54108796296293304</v>
      </c>
      <c r="H853">
        <v>3.27</v>
      </c>
      <c r="J853">
        <v>2.2600000000000007</v>
      </c>
      <c r="K853">
        <v>7.39</v>
      </c>
    </row>
    <row r="854" spans="1:11" x14ac:dyDescent="0.3">
      <c r="A854">
        <v>852</v>
      </c>
      <c r="B854">
        <v>12</v>
      </c>
      <c r="C854" s="74">
        <f t="shared" si="13"/>
        <v>0.54109953703700708</v>
      </c>
      <c r="H854">
        <v>3.26</v>
      </c>
      <c r="J854">
        <v>2.2600000000000007</v>
      </c>
      <c r="K854">
        <v>7.3630000000000004</v>
      </c>
    </row>
    <row r="855" spans="1:11" x14ac:dyDescent="0.3">
      <c r="A855">
        <v>853</v>
      </c>
      <c r="B855">
        <v>13</v>
      </c>
      <c r="C855" s="74">
        <f t="shared" si="13"/>
        <v>0.54111111111108112</v>
      </c>
      <c r="H855">
        <v>3.25</v>
      </c>
      <c r="J855">
        <v>2.2600000000000007</v>
      </c>
      <c r="K855">
        <v>7.3419999999999996</v>
      </c>
    </row>
    <row r="856" spans="1:11" x14ac:dyDescent="0.3">
      <c r="A856">
        <v>854</v>
      </c>
      <c r="B856">
        <v>14</v>
      </c>
      <c r="C856" s="74">
        <f t="shared" si="13"/>
        <v>0.54112268518515516</v>
      </c>
      <c r="H856">
        <v>3.29</v>
      </c>
      <c r="J856">
        <v>2.2600000000000007</v>
      </c>
      <c r="K856">
        <v>7.4390000000000001</v>
      </c>
    </row>
    <row r="857" spans="1:11" x14ac:dyDescent="0.3">
      <c r="A857">
        <v>855</v>
      </c>
      <c r="B857">
        <v>15</v>
      </c>
      <c r="C857" s="74">
        <f t="shared" si="13"/>
        <v>0.5411342592592292</v>
      </c>
      <c r="H857">
        <v>3.28</v>
      </c>
      <c r="J857">
        <v>2.2600000000000007</v>
      </c>
      <c r="K857">
        <v>7.4050000000000002</v>
      </c>
    </row>
    <row r="858" spans="1:11" x14ac:dyDescent="0.3">
      <c r="A858">
        <v>856</v>
      </c>
      <c r="B858">
        <v>16</v>
      </c>
      <c r="C858" s="74">
        <f t="shared" si="13"/>
        <v>0.54114583333330324</v>
      </c>
      <c r="H858">
        <v>3.28</v>
      </c>
      <c r="J858">
        <v>2.2600000000000007</v>
      </c>
      <c r="K858">
        <v>7.4189999999999996</v>
      </c>
    </row>
    <row r="859" spans="1:11" x14ac:dyDescent="0.3">
      <c r="A859">
        <v>857</v>
      </c>
      <c r="B859">
        <v>17</v>
      </c>
      <c r="C859" s="74">
        <f t="shared" si="13"/>
        <v>0.54115740740737728</v>
      </c>
      <c r="H859">
        <v>3.32</v>
      </c>
      <c r="J859">
        <v>2.2600000000000007</v>
      </c>
      <c r="K859">
        <v>7.4969999999999999</v>
      </c>
    </row>
    <row r="860" spans="1:11" x14ac:dyDescent="0.3">
      <c r="A860">
        <v>858</v>
      </c>
      <c r="B860">
        <v>18</v>
      </c>
      <c r="C860" s="74">
        <f t="shared" si="13"/>
        <v>0.54116898148145132</v>
      </c>
      <c r="H860">
        <v>3.27</v>
      </c>
      <c r="J860">
        <v>2.2600000000000007</v>
      </c>
      <c r="K860">
        <v>7.39</v>
      </c>
    </row>
    <row r="861" spans="1:11" x14ac:dyDescent="0.3">
      <c r="A861">
        <v>859</v>
      </c>
      <c r="B861">
        <v>19</v>
      </c>
      <c r="C861" s="74">
        <f t="shared" si="13"/>
        <v>0.54118055555552536</v>
      </c>
      <c r="H861">
        <v>3.27</v>
      </c>
      <c r="J861">
        <v>2.2600000000000007</v>
      </c>
      <c r="K861">
        <v>7.3789999999999996</v>
      </c>
    </row>
    <row r="862" spans="1:11" x14ac:dyDescent="0.3">
      <c r="A862">
        <v>860</v>
      </c>
      <c r="B862">
        <v>20</v>
      </c>
      <c r="C862" s="74">
        <f t="shared" si="13"/>
        <v>0.54119212962959939</v>
      </c>
      <c r="H862">
        <v>3.3</v>
      </c>
      <c r="J862">
        <v>2.2600000000000007</v>
      </c>
      <c r="K862">
        <v>7.45</v>
      </c>
    </row>
    <row r="863" spans="1:11" x14ac:dyDescent="0.3">
      <c r="A863">
        <v>861</v>
      </c>
      <c r="B863">
        <v>21</v>
      </c>
      <c r="C863" s="74">
        <f t="shared" si="13"/>
        <v>0.54120370370367343</v>
      </c>
      <c r="H863">
        <v>3.29</v>
      </c>
      <c r="J863">
        <v>2.2600000000000007</v>
      </c>
      <c r="K863">
        <v>7.4390000000000001</v>
      </c>
    </row>
    <row r="864" spans="1:11" x14ac:dyDescent="0.3">
      <c r="A864">
        <v>862</v>
      </c>
      <c r="B864">
        <v>22</v>
      </c>
      <c r="C864" s="74">
        <f t="shared" si="13"/>
        <v>0.54121527777774747</v>
      </c>
      <c r="H864">
        <v>3.28</v>
      </c>
      <c r="J864">
        <v>2.2600000000000007</v>
      </c>
      <c r="K864">
        <v>7.4160000000000004</v>
      </c>
    </row>
    <row r="865" spans="1:11" x14ac:dyDescent="0.3">
      <c r="A865">
        <v>863</v>
      </c>
      <c r="B865">
        <v>23</v>
      </c>
      <c r="C865" s="74">
        <f t="shared" si="13"/>
        <v>0.54122685185182151</v>
      </c>
      <c r="H865">
        <v>3.29</v>
      </c>
      <c r="J865">
        <v>2.2600000000000007</v>
      </c>
      <c r="K865">
        <v>7.4329999999999998</v>
      </c>
    </row>
    <row r="866" spans="1:11" x14ac:dyDescent="0.3">
      <c r="A866">
        <v>864</v>
      </c>
      <c r="B866">
        <v>24</v>
      </c>
      <c r="C866" s="74">
        <f t="shared" si="13"/>
        <v>0.54123842592589555</v>
      </c>
      <c r="H866">
        <v>3.29</v>
      </c>
      <c r="J866">
        <v>2.2600000000000007</v>
      </c>
      <c r="K866">
        <v>7.4459999999999997</v>
      </c>
    </row>
    <row r="867" spans="1:11" x14ac:dyDescent="0.3">
      <c r="A867">
        <v>865</v>
      </c>
      <c r="B867">
        <v>25</v>
      </c>
      <c r="C867" s="74">
        <f t="shared" si="13"/>
        <v>0.54124999999996959</v>
      </c>
      <c r="H867">
        <v>3.27</v>
      </c>
      <c r="J867">
        <v>2.2600000000000007</v>
      </c>
      <c r="K867">
        <v>7.3819999999999997</v>
      </c>
    </row>
    <row r="868" spans="1:11" x14ac:dyDescent="0.3">
      <c r="A868">
        <v>866</v>
      </c>
      <c r="B868">
        <v>26</v>
      </c>
      <c r="C868" s="74">
        <f t="shared" si="13"/>
        <v>0.54126157407404363</v>
      </c>
      <c r="H868">
        <v>3.3</v>
      </c>
      <c r="J868">
        <v>2.2600000000000007</v>
      </c>
      <c r="K868">
        <v>7.4640000000000004</v>
      </c>
    </row>
    <row r="869" spans="1:11" x14ac:dyDescent="0.3">
      <c r="A869">
        <v>867</v>
      </c>
      <c r="B869">
        <v>27</v>
      </c>
      <c r="C869" s="74">
        <f t="shared" si="13"/>
        <v>0.54127314814811767</v>
      </c>
      <c r="H869">
        <v>3.3</v>
      </c>
      <c r="J869">
        <v>2.2600000000000007</v>
      </c>
      <c r="K869">
        <v>7.4509999999999996</v>
      </c>
    </row>
    <row r="870" spans="1:11" x14ac:dyDescent="0.3">
      <c r="A870">
        <v>868</v>
      </c>
      <c r="B870">
        <v>28</v>
      </c>
      <c r="C870" s="74">
        <f t="shared" si="13"/>
        <v>0.54128472222219171</v>
      </c>
      <c r="H870">
        <v>3.3</v>
      </c>
      <c r="J870">
        <v>2.2600000000000007</v>
      </c>
      <c r="K870">
        <v>7.4580000000000002</v>
      </c>
    </row>
    <row r="871" spans="1:11" x14ac:dyDescent="0.3">
      <c r="A871">
        <v>869</v>
      </c>
      <c r="B871">
        <v>29</v>
      </c>
      <c r="C871" s="74">
        <f t="shared" si="13"/>
        <v>0.54129629629626574</v>
      </c>
      <c r="H871">
        <v>3.28</v>
      </c>
      <c r="J871">
        <v>2.2600000000000007</v>
      </c>
      <c r="K871">
        <v>7.42</v>
      </c>
    </row>
    <row r="872" spans="1:11" x14ac:dyDescent="0.3">
      <c r="A872">
        <v>870</v>
      </c>
      <c r="B872">
        <v>30</v>
      </c>
      <c r="C872" s="74">
        <f t="shared" si="13"/>
        <v>0.54130787037033978</v>
      </c>
      <c r="H872">
        <v>3.33</v>
      </c>
      <c r="J872">
        <v>2.2600000000000007</v>
      </c>
      <c r="K872">
        <v>7.5369999999999999</v>
      </c>
    </row>
    <row r="873" spans="1:11" x14ac:dyDescent="0.3">
      <c r="A873">
        <v>871</v>
      </c>
      <c r="B873">
        <v>31</v>
      </c>
      <c r="C873" s="74">
        <f t="shared" si="13"/>
        <v>0.54131944444441382</v>
      </c>
      <c r="H873">
        <v>3.29</v>
      </c>
      <c r="J873">
        <v>2.2600000000000007</v>
      </c>
      <c r="K873">
        <v>7.4359999999999999</v>
      </c>
    </row>
    <row r="874" spans="1:11" x14ac:dyDescent="0.3">
      <c r="A874">
        <v>872</v>
      </c>
      <c r="B874">
        <v>32</v>
      </c>
      <c r="C874" s="74">
        <f t="shared" si="13"/>
        <v>0.54133101851848786</v>
      </c>
      <c r="H874">
        <v>3.31</v>
      </c>
      <c r="J874">
        <v>2.2600000000000007</v>
      </c>
      <c r="K874">
        <v>7.4829999999999997</v>
      </c>
    </row>
    <row r="875" spans="1:11" x14ac:dyDescent="0.3">
      <c r="A875">
        <v>873</v>
      </c>
      <c r="B875">
        <v>33</v>
      </c>
      <c r="C875" s="74">
        <f t="shared" si="13"/>
        <v>0.5413425925925619</v>
      </c>
      <c r="H875">
        <v>3.27</v>
      </c>
      <c r="J875">
        <v>2.2600000000000007</v>
      </c>
      <c r="K875">
        <v>7.3970000000000002</v>
      </c>
    </row>
    <row r="876" spans="1:11" x14ac:dyDescent="0.3">
      <c r="A876">
        <v>874</v>
      </c>
      <c r="B876">
        <v>34</v>
      </c>
      <c r="C876" s="74">
        <f t="shared" si="13"/>
        <v>0.54135416666663594</v>
      </c>
      <c r="H876">
        <v>3.33</v>
      </c>
      <c r="J876">
        <v>2.2600000000000007</v>
      </c>
      <c r="K876">
        <v>7.5250000000000004</v>
      </c>
    </row>
    <row r="877" spans="1:11" x14ac:dyDescent="0.3">
      <c r="A877">
        <v>875</v>
      </c>
      <c r="B877">
        <v>35</v>
      </c>
      <c r="C877" s="74">
        <f t="shared" si="13"/>
        <v>0.54136574074070998</v>
      </c>
      <c r="H877">
        <v>3.34</v>
      </c>
      <c r="J877">
        <v>2.2600000000000007</v>
      </c>
      <c r="K877">
        <v>7.5590000000000002</v>
      </c>
    </row>
    <row r="878" spans="1:11" x14ac:dyDescent="0.3">
      <c r="A878">
        <v>876</v>
      </c>
      <c r="B878">
        <v>36</v>
      </c>
      <c r="C878" s="74">
        <f t="shared" si="13"/>
        <v>0.54137731481478402</v>
      </c>
      <c r="H878">
        <v>3.26</v>
      </c>
      <c r="J878">
        <v>2.2600000000000007</v>
      </c>
      <c r="K878">
        <v>7.3650000000000002</v>
      </c>
    </row>
    <row r="879" spans="1:11" x14ac:dyDescent="0.3">
      <c r="A879">
        <v>877</v>
      </c>
      <c r="B879">
        <v>37</v>
      </c>
      <c r="C879" s="74">
        <f t="shared" si="13"/>
        <v>0.54138888888885806</v>
      </c>
      <c r="H879">
        <v>3.31</v>
      </c>
      <c r="J879">
        <v>2.2600000000000007</v>
      </c>
      <c r="K879">
        <v>7.4740000000000002</v>
      </c>
    </row>
    <row r="880" spans="1:11" x14ac:dyDescent="0.3">
      <c r="A880">
        <v>878</v>
      </c>
      <c r="B880">
        <v>38</v>
      </c>
      <c r="C880" s="74">
        <f t="shared" si="13"/>
        <v>0.54140046296293209</v>
      </c>
      <c r="H880">
        <v>3.26</v>
      </c>
      <c r="J880">
        <v>2.2600000000000007</v>
      </c>
      <c r="K880">
        <v>7.3780000000000001</v>
      </c>
    </row>
    <row r="881" spans="1:11" x14ac:dyDescent="0.3">
      <c r="A881">
        <v>879</v>
      </c>
      <c r="B881">
        <v>39</v>
      </c>
      <c r="C881" s="74">
        <f t="shared" si="13"/>
        <v>0.54141203703700613</v>
      </c>
      <c r="H881">
        <v>3.25</v>
      </c>
      <c r="J881">
        <v>2.2600000000000007</v>
      </c>
      <c r="K881">
        <v>7.3540000000000001</v>
      </c>
    </row>
    <row r="882" spans="1:11" x14ac:dyDescent="0.3">
      <c r="A882">
        <v>880</v>
      </c>
      <c r="B882">
        <v>40</v>
      </c>
      <c r="C882" s="74">
        <f t="shared" si="13"/>
        <v>0.54142361111108017</v>
      </c>
      <c r="H882">
        <v>3.31</v>
      </c>
      <c r="J882">
        <v>2.2600000000000007</v>
      </c>
      <c r="K882">
        <v>7.4690000000000003</v>
      </c>
    </row>
    <row r="883" spans="1:11" x14ac:dyDescent="0.3">
      <c r="A883">
        <v>881</v>
      </c>
      <c r="B883">
        <v>41</v>
      </c>
      <c r="C883" s="74">
        <f t="shared" si="13"/>
        <v>0.54143518518515421</v>
      </c>
      <c r="H883">
        <v>3.26</v>
      </c>
      <c r="J883">
        <v>2.2600000000000007</v>
      </c>
      <c r="K883">
        <v>7.367</v>
      </c>
    </row>
    <row r="884" spans="1:11" x14ac:dyDescent="0.3">
      <c r="A884">
        <v>882</v>
      </c>
      <c r="B884">
        <v>42</v>
      </c>
      <c r="C884" s="74">
        <f t="shared" si="13"/>
        <v>0.54144675925922825</v>
      </c>
      <c r="H884">
        <v>3.28</v>
      </c>
      <c r="J884">
        <v>2.2600000000000007</v>
      </c>
      <c r="K884">
        <v>7.4160000000000004</v>
      </c>
    </row>
    <row r="885" spans="1:11" x14ac:dyDescent="0.3">
      <c r="A885">
        <v>883</v>
      </c>
      <c r="B885">
        <v>43</v>
      </c>
      <c r="C885" s="74">
        <f t="shared" si="13"/>
        <v>0.54145833333330229</v>
      </c>
      <c r="H885">
        <v>3.3</v>
      </c>
      <c r="J885">
        <v>2.2600000000000007</v>
      </c>
      <c r="K885">
        <v>7.4640000000000004</v>
      </c>
    </row>
    <row r="886" spans="1:11" x14ac:dyDescent="0.3">
      <c r="A886">
        <v>884</v>
      </c>
      <c r="B886">
        <v>44</v>
      </c>
      <c r="C886" s="74">
        <f t="shared" si="13"/>
        <v>0.54146990740737633</v>
      </c>
      <c r="H886">
        <v>3.24</v>
      </c>
      <c r="J886">
        <v>2.2600000000000007</v>
      </c>
      <c r="K886">
        <v>7.3319999999999999</v>
      </c>
    </row>
    <row r="887" spans="1:11" x14ac:dyDescent="0.3">
      <c r="A887">
        <v>885</v>
      </c>
      <c r="B887">
        <v>45</v>
      </c>
      <c r="C887" s="74">
        <f t="shared" si="13"/>
        <v>0.54148148148145037</v>
      </c>
      <c r="H887">
        <v>3.26</v>
      </c>
      <c r="J887">
        <v>2.2600000000000007</v>
      </c>
      <c r="K887">
        <v>7.3639999999999999</v>
      </c>
    </row>
    <row r="888" spans="1:11" x14ac:dyDescent="0.3">
      <c r="A888">
        <v>886</v>
      </c>
      <c r="B888">
        <v>46</v>
      </c>
      <c r="C888" s="74">
        <f t="shared" si="13"/>
        <v>0.54149305555552441</v>
      </c>
      <c r="H888">
        <v>3.28</v>
      </c>
      <c r="J888">
        <v>2.2600000000000007</v>
      </c>
      <c r="K888">
        <v>7.41</v>
      </c>
    </row>
    <row r="889" spans="1:11" x14ac:dyDescent="0.3">
      <c r="A889">
        <v>887</v>
      </c>
      <c r="B889">
        <v>47</v>
      </c>
      <c r="C889" s="74">
        <f t="shared" si="13"/>
        <v>0.54150462962959844</v>
      </c>
      <c r="H889">
        <v>3.24</v>
      </c>
      <c r="J889">
        <v>2.2600000000000007</v>
      </c>
      <c r="K889">
        <v>7.3120000000000003</v>
      </c>
    </row>
    <row r="890" spans="1:11" x14ac:dyDescent="0.3">
      <c r="A890">
        <v>888</v>
      </c>
      <c r="B890">
        <v>48</v>
      </c>
      <c r="C890" s="74">
        <f t="shared" si="13"/>
        <v>0.54151620370367248</v>
      </c>
      <c r="H890">
        <v>3.23</v>
      </c>
      <c r="J890">
        <v>2.2600000000000007</v>
      </c>
      <c r="K890">
        <v>7.31</v>
      </c>
    </row>
    <row r="891" spans="1:11" x14ac:dyDescent="0.3">
      <c r="A891">
        <v>889</v>
      </c>
      <c r="B891">
        <v>49</v>
      </c>
      <c r="C891" s="74">
        <f t="shared" si="13"/>
        <v>0.54152777777774652</v>
      </c>
      <c r="H891">
        <v>3.24</v>
      </c>
      <c r="J891">
        <v>2.2600000000000007</v>
      </c>
      <c r="K891">
        <v>7.3129999999999997</v>
      </c>
    </row>
    <row r="892" spans="1:11" x14ac:dyDescent="0.3">
      <c r="A892">
        <v>890</v>
      </c>
      <c r="B892">
        <v>50</v>
      </c>
      <c r="C892" s="74">
        <f t="shared" si="13"/>
        <v>0.54153935185182056</v>
      </c>
      <c r="H892">
        <v>3.25</v>
      </c>
      <c r="J892">
        <v>2.2600000000000007</v>
      </c>
      <c r="K892">
        <v>7.3369999999999997</v>
      </c>
    </row>
    <row r="893" spans="1:11" x14ac:dyDescent="0.3">
      <c r="A893">
        <v>891</v>
      </c>
      <c r="B893">
        <v>51</v>
      </c>
      <c r="C893" s="74">
        <f t="shared" si="13"/>
        <v>0.5415509259258946</v>
      </c>
      <c r="H893">
        <v>3.28</v>
      </c>
      <c r="J893">
        <v>2.2600000000000007</v>
      </c>
      <c r="K893">
        <v>7.4160000000000004</v>
      </c>
    </row>
    <row r="894" spans="1:11" x14ac:dyDescent="0.3">
      <c r="A894">
        <v>892</v>
      </c>
      <c r="B894">
        <v>52</v>
      </c>
      <c r="C894" s="74">
        <f t="shared" si="13"/>
        <v>0.54156249999996864</v>
      </c>
      <c r="H894">
        <v>3.25</v>
      </c>
      <c r="J894">
        <v>2.2600000000000007</v>
      </c>
      <c r="K894">
        <v>7.3449999999999998</v>
      </c>
    </row>
    <row r="895" spans="1:11" x14ac:dyDescent="0.3">
      <c r="A895">
        <v>893</v>
      </c>
      <c r="B895">
        <v>53</v>
      </c>
      <c r="C895" s="74">
        <f t="shared" si="13"/>
        <v>0.54157407407404268</v>
      </c>
      <c r="H895">
        <v>3.24</v>
      </c>
      <c r="J895">
        <v>2.2600000000000007</v>
      </c>
      <c r="K895">
        <v>7.3179999999999996</v>
      </c>
    </row>
    <row r="896" spans="1:11" x14ac:dyDescent="0.3">
      <c r="A896">
        <v>894</v>
      </c>
      <c r="B896">
        <v>54</v>
      </c>
      <c r="C896" s="74">
        <f t="shared" si="13"/>
        <v>0.54158564814811672</v>
      </c>
      <c r="H896">
        <v>3.32</v>
      </c>
      <c r="J896">
        <v>2.2600000000000007</v>
      </c>
      <c r="K896">
        <v>7.5039999999999996</v>
      </c>
    </row>
    <row r="897" spans="1:11" x14ac:dyDescent="0.3">
      <c r="A897">
        <v>895</v>
      </c>
      <c r="B897">
        <v>55</v>
      </c>
      <c r="C897" s="74">
        <f t="shared" si="13"/>
        <v>0.54159722222219076</v>
      </c>
      <c r="H897">
        <v>3.35</v>
      </c>
      <c r="J897">
        <v>2.2600000000000007</v>
      </c>
      <c r="K897">
        <v>7.5659999999999998</v>
      </c>
    </row>
    <row r="898" spans="1:11" x14ac:dyDescent="0.3">
      <c r="A898">
        <v>896</v>
      </c>
      <c r="B898">
        <v>56</v>
      </c>
      <c r="C898" s="74">
        <f t="shared" si="13"/>
        <v>0.54160879629626479</v>
      </c>
      <c r="H898">
        <v>3.32</v>
      </c>
      <c r="J898">
        <v>2.2600000000000007</v>
      </c>
      <c r="K898">
        <v>7.4960000000000004</v>
      </c>
    </row>
    <row r="899" spans="1:11" x14ac:dyDescent="0.3">
      <c r="A899">
        <v>897</v>
      </c>
      <c r="B899">
        <v>57</v>
      </c>
      <c r="C899" s="74">
        <f t="shared" si="13"/>
        <v>0.54162037037033883</v>
      </c>
      <c r="H899">
        <v>3.27</v>
      </c>
      <c r="J899">
        <v>2.2600000000000007</v>
      </c>
      <c r="K899">
        <v>7.4</v>
      </c>
    </row>
    <row r="900" spans="1:11" x14ac:dyDescent="0.3">
      <c r="A900">
        <v>898</v>
      </c>
      <c r="B900">
        <v>58</v>
      </c>
      <c r="C900" s="74">
        <f t="shared" si="13"/>
        <v>0.54163194444441287</v>
      </c>
      <c r="H900">
        <v>3.25</v>
      </c>
      <c r="J900">
        <v>2.2600000000000007</v>
      </c>
      <c r="K900">
        <v>7.3520000000000003</v>
      </c>
    </row>
    <row r="901" spans="1:11" x14ac:dyDescent="0.3">
      <c r="A901">
        <v>899</v>
      </c>
      <c r="B901">
        <v>59</v>
      </c>
      <c r="C901" s="74">
        <f t="shared" ref="C901:C964" si="14">C900+(1/(3600*24))</f>
        <v>0.54164351851848691</v>
      </c>
      <c r="H901">
        <v>3.27</v>
      </c>
      <c r="J901">
        <v>2.2600000000000007</v>
      </c>
      <c r="K901">
        <v>7.3840000000000003</v>
      </c>
    </row>
    <row r="902" spans="1:11" x14ac:dyDescent="0.3">
      <c r="A902">
        <v>900</v>
      </c>
      <c r="B902">
        <v>60</v>
      </c>
      <c r="C902" s="74">
        <f t="shared" si="14"/>
        <v>0.54165509259256095</v>
      </c>
      <c r="H902">
        <v>3.25</v>
      </c>
      <c r="J902">
        <v>2.2600000000000007</v>
      </c>
      <c r="K902">
        <v>7.3339999999999996</v>
      </c>
    </row>
    <row r="903" spans="1:11" x14ac:dyDescent="0.3">
      <c r="A903">
        <v>901</v>
      </c>
      <c r="B903">
        <v>1</v>
      </c>
      <c r="C903" s="74">
        <f t="shared" si="14"/>
        <v>0.54166666666663499</v>
      </c>
      <c r="H903">
        <v>3.28</v>
      </c>
      <c r="I903">
        <v>2.2600000000000007</v>
      </c>
      <c r="J903">
        <v>2.2600000000000007</v>
      </c>
      <c r="K903">
        <v>7.4130000000000003</v>
      </c>
    </row>
    <row r="904" spans="1:11" x14ac:dyDescent="0.3">
      <c r="A904">
        <v>902</v>
      </c>
      <c r="B904">
        <v>2</v>
      </c>
      <c r="C904" s="74">
        <f t="shared" si="14"/>
        <v>0.54167824074070903</v>
      </c>
      <c r="H904">
        <v>3.22</v>
      </c>
      <c r="J904">
        <v>2.2600000000000007</v>
      </c>
      <c r="K904">
        <v>7.2869999999999999</v>
      </c>
    </row>
    <row r="905" spans="1:11" x14ac:dyDescent="0.3">
      <c r="A905">
        <v>903</v>
      </c>
      <c r="B905">
        <v>3</v>
      </c>
      <c r="C905" s="74">
        <f t="shared" si="14"/>
        <v>0.54168981481478307</v>
      </c>
      <c r="H905">
        <v>3.25</v>
      </c>
      <c r="J905">
        <v>2.2600000000000007</v>
      </c>
      <c r="K905">
        <v>7.35</v>
      </c>
    </row>
    <row r="906" spans="1:11" x14ac:dyDescent="0.3">
      <c r="A906">
        <v>904</v>
      </c>
      <c r="B906">
        <v>4</v>
      </c>
      <c r="C906" s="74">
        <f t="shared" si="14"/>
        <v>0.5417013888888571</v>
      </c>
      <c r="H906">
        <v>3.27</v>
      </c>
      <c r="J906">
        <v>2.2600000000000007</v>
      </c>
      <c r="K906">
        <v>7.38</v>
      </c>
    </row>
    <row r="907" spans="1:11" x14ac:dyDescent="0.3">
      <c r="A907">
        <v>905</v>
      </c>
      <c r="B907">
        <v>5</v>
      </c>
      <c r="C907" s="74">
        <f t="shared" si="14"/>
        <v>0.54171296296293114</v>
      </c>
      <c r="H907">
        <v>3.28</v>
      </c>
      <c r="J907">
        <v>2.2600000000000007</v>
      </c>
      <c r="K907">
        <v>7.4109999999999996</v>
      </c>
    </row>
    <row r="908" spans="1:11" x14ac:dyDescent="0.3">
      <c r="A908">
        <v>906</v>
      </c>
      <c r="B908">
        <v>6</v>
      </c>
      <c r="C908" s="74">
        <f t="shared" si="14"/>
        <v>0.54172453703700518</v>
      </c>
      <c r="H908">
        <v>3.3</v>
      </c>
      <c r="J908">
        <v>2.2600000000000007</v>
      </c>
      <c r="K908">
        <v>7.4560000000000004</v>
      </c>
    </row>
    <row r="909" spans="1:11" x14ac:dyDescent="0.3">
      <c r="A909">
        <v>907</v>
      </c>
      <c r="B909">
        <v>7</v>
      </c>
      <c r="C909" s="74">
        <f t="shared" si="14"/>
        <v>0.54173611111107922</v>
      </c>
      <c r="H909">
        <v>3.26</v>
      </c>
      <c r="J909">
        <v>2.2600000000000007</v>
      </c>
      <c r="K909">
        <v>7.3769999999999998</v>
      </c>
    </row>
    <row r="910" spans="1:11" x14ac:dyDescent="0.3">
      <c r="A910">
        <v>908</v>
      </c>
      <c r="B910">
        <v>8</v>
      </c>
      <c r="C910" s="74">
        <f t="shared" si="14"/>
        <v>0.54174768518515326</v>
      </c>
      <c r="H910">
        <v>3.28</v>
      </c>
      <c r="J910">
        <v>2.2600000000000007</v>
      </c>
      <c r="K910">
        <v>7.4210000000000003</v>
      </c>
    </row>
    <row r="911" spans="1:11" x14ac:dyDescent="0.3">
      <c r="A911">
        <v>909</v>
      </c>
      <c r="B911">
        <v>9</v>
      </c>
      <c r="C911" s="74">
        <f t="shared" si="14"/>
        <v>0.5417592592592273</v>
      </c>
      <c r="H911">
        <v>3.3</v>
      </c>
      <c r="J911">
        <v>2.2600000000000007</v>
      </c>
      <c r="K911">
        <v>7.4580000000000002</v>
      </c>
    </row>
    <row r="912" spans="1:11" x14ac:dyDescent="0.3">
      <c r="A912">
        <v>910</v>
      </c>
      <c r="B912">
        <v>10</v>
      </c>
      <c r="C912" s="74">
        <f t="shared" si="14"/>
        <v>0.54177083333330134</v>
      </c>
      <c r="H912">
        <v>3.3</v>
      </c>
      <c r="J912">
        <v>2.2600000000000007</v>
      </c>
      <c r="K912">
        <v>7.4610000000000003</v>
      </c>
    </row>
    <row r="913" spans="1:11" x14ac:dyDescent="0.3">
      <c r="A913">
        <v>911</v>
      </c>
      <c r="B913">
        <v>11</v>
      </c>
      <c r="C913" s="74">
        <f t="shared" si="14"/>
        <v>0.54178240740737538</v>
      </c>
      <c r="H913">
        <v>3.27</v>
      </c>
      <c r="J913">
        <v>2.2600000000000007</v>
      </c>
      <c r="K913">
        <v>7.4009999999999998</v>
      </c>
    </row>
    <row r="914" spans="1:11" x14ac:dyDescent="0.3">
      <c r="A914">
        <v>912</v>
      </c>
      <c r="B914">
        <v>12</v>
      </c>
      <c r="C914" s="74">
        <f t="shared" si="14"/>
        <v>0.54179398148144942</v>
      </c>
      <c r="H914">
        <v>3.24</v>
      </c>
      <c r="J914">
        <v>2.2600000000000007</v>
      </c>
      <c r="K914">
        <v>7.3140000000000001</v>
      </c>
    </row>
    <row r="915" spans="1:11" x14ac:dyDescent="0.3">
      <c r="A915">
        <v>913</v>
      </c>
      <c r="B915">
        <v>13</v>
      </c>
      <c r="C915" s="74">
        <f t="shared" si="14"/>
        <v>0.54180555555552345</v>
      </c>
      <c r="H915">
        <v>3.26</v>
      </c>
      <c r="J915">
        <v>2.2600000000000007</v>
      </c>
      <c r="K915">
        <v>7.3659999999999997</v>
      </c>
    </row>
    <row r="916" spans="1:11" x14ac:dyDescent="0.3">
      <c r="A916">
        <v>914</v>
      </c>
      <c r="B916">
        <v>14</v>
      </c>
      <c r="C916" s="74">
        <f t="shared" si="14"/>
        <v>0.54181712962959749</v>
      </c>
      <c r="H916">
        <v>3.22</v>
      </c>
      <c r="J916">
        <v>2.2600000000000007</v>
      </c>
      <c r="K916">
        <v>7.2830000000000004</v>
      </c>
    </row>
    <row r="917" spans="1:11" x14ac:dyDescent="0.3">
      <c r="A917">
        <v>915</v>
      </c>
      <c r="B917">
        <v>15</v>
      </c>
      <c r="C917" s="74">
        <f t="shared" si="14"/>
        <v>0.54182870370367153</v>
      </c>
      <c r="H917">
        <v>3.23</v>
      </c>
      <c r="J917">
        <v>2.2600000000000007</v>
      </c>
      <c r="K917">
        <v>7.31</v>
      </c>
    </row>
    <row r="918" spans="1:11" x14ac:dyDescent="0.3">
      <c r="A918">
        <v>916</v>
      </c>
      <c r="B918">
        <v>16</v>
      </c>
      <c r="C918" s="74">
        <f t="shared" si="14"/>
        <v>0.54184027777774557</v>
      </c>
      <c r="H918">
        <v>3.3</v>
      </c>
      <c r="J918">
        <v>2.2600000000000007</v>
      </c>
      <c r="K918">
        <v>7.4660000000000002</v>
      </c>
    </row>
    <row r="919" spans="1:11" x14ac:dyDescent="0.3">
      <c r="A919">
        <v>917</v>
      </c>
      <c r="B919">
        <v>17</v>
      </c>
      <c r="C919" s="74">
        <f t="shared" si="14"/>
        <v>0.54185185185181961</v>
      </c>
      <c r="H919">
        <v>3.21</v>
      </c>
      <c r="J919">
        <v>2.2600000000000007</v>
      </c>
      <c r="K919">
        <v>7.2480000000000002</v>
      </c>
    </row>
    <row r="920" spans="1:11" x14ac:dyDescent="0.3">
      <c r="A920">
        <v>918</v>
      </c>
      <c r="B920">
        <v>18</v>
      </c>
      <c r="C920" s="74">
        <f t="shared" si="14"/>
        <v>0.54186342592589365</v>
      </c>
      <c r="H920">
        <v>3.22</v>
      </c>
      <c r="J920">
        <v>2.2600000000000007</v>
      </c>
      <c r="K920">
        <v>7.2750000000000004</v>
      </c>
    </row>
    <row r="921" spans="1:11" x14ac:dyDescent="0.3">
      <c r="A921">
        <v>919</v>
      </c>
      <c r="B921">
        <v>19</v>
      </c>
      <c r="C921" s="74">
        <f t="shared" si="14"/>
        <v>0.54187499999996769</v>
      </c>
      <c r="H921">
        <v>3.24</v>
      </c>
      <c r="J921">
        <v>2.2600000000000007</v>
      </c>
      <c r="K921">
        <v>7.3220000000000001</v>
      </c>
    </row>
    <row r="922" spans="1:11" x14ac:dyDescent="0.3">
      <c r="A922">
        <v>920</v>
      </c>
      <c r="B922">
        <v>20</v>
      </c>
      <c r="C922" s="74">
        <f t="shared" si="14"/>
        <v>0.54188657407404173</v>
      </c>
      <c r="H922">
        <v>3.21</v>
      </c>
      <c r="J922">
        <v>2.2600000000000007</v>
      </c>
      <c r="K922">
        <v>7.2460000000000004</v>
      </c>
    </row>
    <row r="923" spans="1:11" x14ac:dyDescent="0.3">
      <c r="A923">
        <v>921</v>
      </c>
      <c r="B923">
        <v>21</v>
      </c>
      <c r="C923" s="74">
        <f t="shared" si="14"/>
        <v>0.54189814814811577</v>
      </c>
      <c r="H923">
        <v>3.16</v>
      </c>
      <c r="J923">
        <v>2.2600000000000007</v>
      </c>
      <c r="K923">
        <v>7.133</v>
      </c>
    </row>
    <row r="924" spans="1:11" x14ac:dyDescent="0.3">
      <c r="A924">
        <v>922</v>
      </c>
      <c r="B924">
        <v>22</v>
      </c>
      <c r="C924" s="74">
        <f t="shared" si="14"/>
        <v>0.5419097222221898</v>
      </c>
      <c r="H924">
        <v>3.16</v>
      </c>
      <c r="J924">
        <v>2.2600000000000007</v>
      </c>
      <c r="K924">
        <v>7.14</v>
      </c>
    </row>
    <row r="925" spans="1:11" x14ac:dyDescent="0.3">
      <c r="A925">
        <v>923</v>
      </c>
      <c r="B925">
        <v>23</v>
      </c>
      <c r="C925" s="74">
        <f t="shared" si="14"/>
        <v>0.54192129629626384</v>
      </c>
      <c r="H925">
        <v>3.2</v>
      </c>
      <c r="J925">
        <v>2.2600000000000007</v>
      </c>
      <c r="K925">
        <v>7.2240000000000002</v>
      </c>
    </row>
    <row r="926" spans="1:11" x14ac:dyDescent="0.3">
      <c r="A926">
        <v>924</v>
      </c>
      <c r="B926">
        <v>24</v>
      </c>
      <c r="C926" s="74">
        <f t="shared" si="14"/>
        <v>0.54193287037033788</v>
      </c>
      <c r="H926">
        <v>3.18</v>
      </c>
      <c r="J926">
        <v>2.2600000000000007</v>
      </c>
      <c r="K926">
        <v>7.181</v>
      </c>
    </row>
    <row r="927" spans="1:11" x14ac:dyDescent="0.3">
      <c r="A927">
        <v>925</v>
      </c>
      <c r="B927">
        <v>25</v>
      </c>
      <c r="C927" s="74">
        <f t="shared" si="14"/>
        <v>0.54194444444441192</v>
      </c>
      <c r="H927">
        <v>3.14</v>
      </c>
      <c r="J927">
        <v>2.2600000000000007</v>
      </c>
      <c r="K927">
        <v>7.1040000000000001</v>
      </c>
    </row>
    <row r="928" spans="1:11" x14ac:dyDescent="0.3">
      <c r="A928">
        <v>926</v>
      </c>
      <c r="B928">
        <v>26</v>
      </c>
      <c r="C928" s="74">
        <f t="shared" si="14"/>
        <v>0.54195601851848596</v>
      </c>
      <c r="H928">
        <v>3.18</v>
      </c>
      <c r="J928">
        <v>2.2600000000000007</v>
      </c>
      <c r="K928">
        <v>7.1909999999999998</v>
      </c>
    </row>
    <row r="929" spans="1:11" x14ac:dyDescent="0.3">
      <c r="A929">
        <v>927</v>
      </c>
      <c r="B929">
        <v>27</v>
      </c>
      <c r="C929" s="74">
        <f t="shared" si="14"/>
        <v>0.54196759259256</v>
      </c>
      <c r="H929">
        <v>3.14</v>
      </c>
      <c r="J929">
        <v>2.2600000000000007</v>
      </c>
      <c r="K929">
        <v>7.093</v>
      </c>
    </row>
    <row r="930" spans="1:11" x14ac:dyDescent="0.3">
      <c r="A930">
        <v>928</v>
      </c>
      <c r="B930">
        <v>28</v>
      </c>
      <c r="C930" s="74">
        <f t="shared" si="14"/>
        <v>0.54197916666663404</v>
      </c>
      <c r="H930">
        <v>3.18</v>
      </c>
      <c r="J930">
        <v>2.2600000000000007</v>
      </c>
      <c r="K930">
        <v>7.1879999999999997</v>
      </c>
    </row>
    <row r="931" spans="1:11" x14ac:dyDescent="0.3">
      <c r="A931">
        <v>929</v>
      </c>
      <c r="B931">
        <v>29</v>
      </c>
      <c r="C931" s="74">
        <f t="shared" si="14"/>
        <v>0.54199074074070808</v>
      </c>
      <c r="H931">
        <v>3.17</v>
      </c>
      <c r="J931">
        <v>2.2600000000000007</v>
      </c>
      <c r="K931">
        <v>7.1639999999999997</v>
      </c>
    </row>
    <row r="932" spans="1:11" x14ac:dyDescent="0.3">
      <c r="A932">
        <v>930</v>
      </c>
      <c r="B932">
        <v>30</v>
      </c>
      <c r="C932" s="74">
        <f t="shared" si="14"/>
        <v>0.54200231481478212</v>
      </c>
      <c r="H932">
        <v>3.12</v>
      </c>
      <c r="J932">
        <v>2.2600000000000007</v>
      </c>
      <c r="K932">
        <v>7.05</v>
      </c>
    </row>
    <row r="933" spans="1:11" x14ac:dyDescent="0.3">
      <c r="A933">
        <v>931</v>
      </c>
      <c r="B933">
        <v>31</v>
      </c>
      <c r="C933" s="74">
        <f t="shared" si="14"/>
        <v>0.54201388888885615</v>
      </c>
      <c r="H933">
        <v>3.14</v>
      </c>
      <c r="J933">
        <v>2.2600000000000007</v>
      </c>
      <c r="K933">
        <v>7.09</v>
      </c>
    </row>
    <row r="934" spans="1:11" x14ac:dyDescent="0.3">
      <c r="A934">
        <v>932</v>
      </c>
      <c r="B934">
        <v>32</v>
      </c>
      <c r="C934" s="74">
        <f t="shared" si="14"/>
        <v>0.54202546296293019</v>
      </c>
      <c r="H934">
        <v>3.13</v>
      </c>
      <c r="J934">
        <v>2.2600000000000007</v>
      </c>
      <c r="K934">
        <v>7.0709999999999997</v>
      </c>
    </row>
    <row r="935" spans="1:11" x14ac:dyDescent="0.3">
      <c r="A935">
        <v>933</v>
      </c>
      <c r="B935">
        <v>33</v>
      </c>
      <c r="C935" s="74">
        <f t="shared" si="14"/>
        <v>0.54203703703700423</v>
      </c>
      <c r="H935">
        <v>3.13</v>
      </c>
      <c r="J935">
        <v>2.2600000000000007</v>
      </c>
      <c r="K935">
        <v>7.0670000000000002</v>
      </c>
    </row>
    <row r="936" spans="1:11" x14ac:dyDescent="0.3">
      <c r="A936">
        <v>934</v>
      </c>
      <c r="B936">
        <v>34</v>
      </c>
      <c r="C936" s="74">
        <f t="shared" si="14"/>
        <v>0.54204861111107827</v>
      </c>
      <c r="H936">
        <v>3.07</v>
      </c>
      <c r="J936">
        <v>2.2600000000000007</v>
      </c>
      <c r="K936">
        <v>6.9279999999999999</v>
      </c>
    </row>
    <row r="937" spans="1:11" x14ac:dyDescent="0.3">
      <c r="A937">
        <v>935</v>
      </c>
      <c r="B937">
        <v>35</v>
      </c>
      <c r="C937" s="74">
        <f t="shared" si="14"/>
        <v>0.54206018518515231</v>
      </c>
      <c r="H937">
        <v>3.09</v>
      </c>
      <c r="J937">
        <v>2.2600000000000007</v>
      </c>
      <c r="K937">
        <v>6.9850000000000003</v>
      </c>
    </row>
    <row r="938" spans="1:11" x14ac:dyDescent="0.3">
      <c r="A938">
        <v>936</v>
      </c>
      <c r="B938">
        <v>36</v>
      </c>
      <c r="C938" s="74">
        <f t="shared" si="14"/>
        <v>0.54207175925922635</v>
      </c>
      <c r="H938">
        <v>3.07</v>
      </c>
      <c r="J938">
        <v>2.2600000000000007</v>
      </c>
      <c r="K938">
        <v>6.9329999999999998</v>
      </c>
    </row>
    <row r="939" spans="1:11" x14ac:dyDescent="0.3">
      <c r="A939">
        <v>937</v>
      </c>
      <c r="B939">
        <v>37</v>
      </c>
      <c r="C939" s="74">
        <f t="shared" si="14"/>
        <v>0.54208333333330039</v>
      </c>
      <c r="H939">
        <v>3.09</v>
      </c>
      <c r="J939">
        <v>2.2600000000000007</v>
      </c>
      <c r="K939">
        <v>6.9930000000000003</v>
      </c>
    </row>
    <row r="940" spans="1:11" x14ac:dyDescent="0.3">
      <c r="A940">
        <v>938</v>
      </c>
      <c r="B940">
        <v>38</v>
      </c>
      <c r="C940" s="74">
        <f t="shared" si="14"/>
        <v>0.54209490740737443</v>
      </c>
      <c r="H940">
        <v>3.05</v>
      </c>
      <c r="J940">
        <v>2.2600000000000007</v>
      </c>
      <c r="K940">
        <v>6.8879999999999999</v>
      </c>
    </row>
    <row r="941" spans="1:11" x14ac:dyDescent="0.3">
      <c r="A941">
        <v>939</v>
      </c>
      <c r="B941">
        <v>39</v>
      </c>
      <c r="C941" s="74">
        <f t="shared" si="14"/>
        <v>0.54210648148144847</v>
      </c>
      <c r="H941">
        <v>3.1</v>
      </c>
      <c r="J941">
        <v>2.2600000000000007</v>
      </c>
      <c r="K941">
        <v>7.008</v>
      </c>
    </row>
    <row r="942" spans="1:11" x14ac:dyDescent="0.3">
      <c r="A942">
        <v>940</v>
      </c>
      <c r="B942">
        <v>40</v>
      </c>
      <c r="C942" s="74">
        <f t="shared" si="14"/>
        <v>0.5421180555555225</v>
      </c>
      <c r="H942">
        <v>3.07</v>
      </c>
      <c r="J942">
        <v>2.2600000000000007</v>
      </c>
      <c r="K942">
        <v>6.9279999999999999</v>
      </c>
    </row>
    <row r="943" spans="1:11" x14ac:dyDescent="0.3">
      <c r="A943">
        <v>941</v>
      </c>
      <c r="B943">
        <v>41</v>
      </c>
      <c r="C943" s="74">
        <f t="shared" si="14"/>
        <v>0.54212962962959654</v>
      </c>
      <c r="H943">
        <v>3.09</v>
      </c>
      <c r="J943">
        <v>2.2600000000000007</v>
      </c>
      <c r="K943">
        <v>6.976</v>
      </c>
    </row>
    <row r="944" spans="1:11" x14ac:dyDescent="0.3">
      <c r="A944">
        <v>942</v>
      </c>
      <c r="B944">
        <v>42</v>
      </c>
      <c r="C944" s="74">
        <f t="shared" si="14"/>
        <v>0.54214120370367058</v>
      </c>
      <c r="H944">
        <v>3.02</v>
      </c>
      <c r="J944">
        <v>2.2600000000000007</v>
      </c>
      <c r="K944">
        <v>6.8140000000000001</v>
      </c>
    </row>
    <row r="945" spans="1:11" x14ac:dyDescent="0.3">
      <c r="A945">
        <v>943</v>
      </c>
      <c r="B945">
        <v>43</v>
      </c>
      <c r="C945" s="74">
        <f t="shared" si="14"/>
        <v>0.54215277777774462</v>
      </c>
      <c r="H945">
        <v>3.07</v>
      </c>
      <c r="J945">
        <v>2.2600000000000007</v>
      </c>
      <c r="K945">
        <v>6.9290000000000003</v>
      </c>
    </row>
    <row r="946" spans="1:11" x14ac:dyDescent="0.3">
      <c r="A946">
        <v>944</v>
      </c>
      <c r="B946">
        <v>44</v>
      </c>
      <c r="C946" s="74">
        <f t="shared" si="14"/>
        <v>0.54216435185181866</v>
      </c>
      <c r="H946">
        <v>3.02</v>
      </c>
      <c r="J946">
        <v>2.2600000000000007</v>
      </c>
      <c r="K946">
        <v>6.8179999999999996</v>
      </c>
    </row>
    <row r="947" spans="1:11" x14ac:dyDescent="0.3">
      <c r="A947">
        <v>945</v>
      </c>
      <c r="B947">
        <v>45</v>
      </c>
      <c r="C947" s="74">
        <f t="shared" si="14"/>
        <v>0.5421759259258927</v>
      </c>
      <c r="H947">
        <v>3.05</v>
      </c>
      <c r="J947">
        <v>2.2600000000000007</v>
      </c>
      <c r="K947">
        <v>6.8879999999999999</v>
      </c>
    </row>
    <row r="948" spans="1:11" x14ac:dyDescent="0.3">
      <c r="A948">
        <v>946</v>
      </c>
      <c r="B948">
        <v>46</v>
      </c>
      <c r="C948" s="74">
        <f t="shared" si="14"/>
        <v>0.54218749999996674</v>
      </c>
      <c r="H948">
        <v>3.04</v>
      </c>
      <c r="J948">
        <v>2.2600000000000007</v>
      </c>
      <c r="K948">
        <v>6.87</v>
      </c>
    </row>
    <row r="949" spans="1:11" x14ac:dyDescent="0.3">
      <c r="A949">
        <v>947</v>
      </c>
      <c r="B949">
        <v>47</v>
      </c>
      <c r="C949" s="74">
        <f t="shared" si="14"/>
        <v>0.54219907407404078</v>
      </c>
      <c r="H949">
        <v>3.07</v>
      </c>
      <c r="J949">
        <v>2.2600000000000007</v>
      </c>
      <c r="K949">
        <v>6.94</v>
      </c>
    </row>
    <row r="950" spans="1:11" x14ac:dyDescent="0.3">
      <c r="A950">
        <v>948</v>
      </c>
      <c r="B950">
        <v>48</v>
      </c>
      <c r="C950" s="74">
        <f t="shared" si="14"/>
        <v>0.54221064814811482</v>
      </c>
      <c r="H950">
        <v>2.99</v>
      </c>
      <c r="J950">
        <v>2.2600000000000007</v>
      </c>
      <c r="K950">
        <v>6.766</v>
      </c>
    </row>
    <row r="951" spans="1:11" x14ac:dyDescent="0.3">
      <c r="A951">
        <v>949</v>
      </c>
      <c r="B951">
        <v>49</v>
      </c>
      <c r="C951" s="74">
        <f t="shared" si="14"/>
        <v>0.54222222222218885</v>
      </c>
      <c r="H951">
        <v>3.01</v>
      </c>
      <c r="J951">
        <v>2.2600000000000007</v>
      </c>
      <c r="K951">
        <v>6.7969999999999997</v>
      </c>
    </row>
    <row r="952" spans="1:11" x14ac:dyDescent="0.3">
      <c r="A952">
        <v>950</v>
      </c>
      <c r="B952">
        <v>50</v>
      </c>
      <c r="C952" s="74">
        <f t="shared" si="14"/>
        <v>0.54223379629626289</v>
      </c>
      <c r="H952">
        <v>2.97</v>
      </c>
      <c r="J952">
        <v>2.2600000000000007</v>
      </c>
      <c r="K952">
        <v>6.718</v>
      </c>
    </row>
    <row r="953" spans="1:11" x14ac:dyDescent="0.3">
      <c r="A953">
        <v>951</v>
      </c>
      <c r="B953">
        <v>51</v>
      </c>
      <c r="C953" s="74">
        <f t="shared" si="14"/>
        <v>0.54224537037033693</v>
      </c>
      <c r="H953">
        <v>3.03</v>
      </c>
      <c r="J953">
        <v>2.2600000000000007</v>
      </c>
      <c r="K953">
        <v>6.8369999999999997</v>
      </c>
    </row>
    <row r="954" spans="1:11" x14ac:dyDescent="0.3">
      <c r="A954">
        <v>952</v>
      </c>
      <c r="B954">
        <v>52</v>
      </c>
      <c r="C954" s="74">
        <f t="shared" si="14"/>
        <v>0.54225694444441097</v>
      </c>
      <c r="H954">
        <v>3</v>
      </c>
      <c r="J954">
        <v>2.2600000000000007</v>
      </c>
      <c r="K954">
        <v>6.78</v>
      </c>
    </row>
    <row r="955" spans="1:11" x14ac:dyDescent="0.3">
      <c r="A955">
        <v>953</v>
      </c>
      <c r="B955">
        <v>53</v>
      </c>
      <c r="C955" s="74">
        <f t="shared" si="14"/>
        <v>0.54226851851848501</v>
      </c>
      <c r="H955">
        <v>3.04</v>
      </c>
      <c r="J955">
        <v>2.2600000000000007</v>
      </c>
      <c r="K955">
        <v>6.8680000000000003</v>
      </c>
    </row>
    <row r="956" spans="1:11" x14ac:dyDescent="0.3">
      <c r="A956">
        <v>954</v>
      </c>
      <c r="B956">
        <v>54</v>
      </c>
      <c r="C956" s="74">
        <f t="shared" si="14"/>
        <v>0.54228009259255905</v>
      </c>
      <c r="H956">
        <v>3</v>
      </c>
      <c r="J956">
        <v>2.2600000000000007</v>
      </c>
      <c r="K956">
        <v>6.7720000000000002</v>
      </c>
    </row>
    <row r="957" spans="1:11" x14ac:dyDescent="0.3">
      <c r="A957">
        <v>955</v>
      </c>
      <c r="B957">
        <v>55</v>
      </c>
      <c r="C957" s="74">
        <f t="shared" si="14"/>
        <v>0.54229166666663309</v>
      </c>
      <c r="H957">
        <v>2.99</v>
      </c>
      <c r="J957">
        <v>2.2600000000000007</v>
      </c>
      <c r="K957">
        <v>6.7539999999999996</v>
      </c>
    </row>
    <row r="958" spans="1:11" x14ac:dyDescent="0.3">
      <c r="A958">
        <v>956</v>
      </c>
      <c r="B958">
        <v>56</v>
      </c>
      <c r="C958" s="74">
        <f t="shared" si="14"/>
        <v>0.54230324074070713</v>
      </c>
      <c r="H958">
        <v>2.96</v>
      </c>
      <c r="J958">
        <v>2.2600000000000007</v>
      </c>
      <c r="K958">
        <v>6.68</v>
      </c>
    </row>
    <row r="959" spans="1:11" x14ac:dyDescent="0.3">
      <c r="A959">
        <v>957</v>
      </c>
      <c r="B959">
        <v>57</v>
      </c>
      <c r="C959" s="74">
        <f t="shared" si="14"/>
        <v>0.54231481481478117</v>
      </c>
      <c r="H959">
        <v>3</v>
      </c>
      <c r="J959">
        <v>2.2600000000000007</v>
      </c>
      <c r="K959">
        <v>6.7779999999999996</v>
      </c>
    </row>
    <row r="960" spans="1:11" x14ac:dyDescent="0.3">
      <c r="A960">
        <v>958</v>
      </c>
      <c r="B960">
        <v>58</v>
      </c>
      <c r="C960" s="74">
        <f t="shared" si="14"/>
        <v>0.5423263888888552</v>
      </c>
      <c r="H960">
        <v>2.99</v>
      </c>
      <c r="J960">
        <v>2.2600000000000007</v>
      </c>
      <c r="K960">
        <v>6.7469999999999999</v>
      </c>
    </row>
    <row r="961" spans="1:11" x14ac:dyDescent="0.3">
      <c r="A961">
        <v>959</v>
      </c>
      <c r="B961">
        <v>59</v>
      </c>
      <c r="C961" s="74">
        <f t="shared" si="14"/>
        <v>0.54233796296292924</v>
      </c>
      <c r="H961">
        <v>3.02</v>
      </c>
      <c r="J961">
        <v>2.2600000000000007</v>
      </c>
      <c r="K961">
        <v>6.8159999999999998</v>
      </c>
    </row>
    <row r="962" spans="1:11" x14ac:dyDescent="0.3">
      <c r="A962">
        <v>960</v>
      </c>
      <c r="B962">
        <v>60</v>
      </c>
      <c r="C962" s="74">
        <f t="shared" si="14"/>
        <v>0.54234953703700328</v>
      </c>
      <c r="H962">
        <v>2.94</v>
      </c>
      <c r="J962">
        <v>2.2600000000000007</v>
      </c>
      <c r="K962">
        <v>6.6369999999999996</v>
      </c>
    </row>
    <row r="963" spans="1:11" x14ac:dyDescent="0.3">
      <c r="A963">
        <v>961</v>
      </c>
      <c r="B963">
        <v>1</v>
      </c>
      <c r="C963" s="74">
        <f t="shared" si="14"/>
        <v>0.54236111111107732</v>
      </c>
      <c r="H963">
        <v>2.93</v>
      </c>
      <c r="I963">
        <v>2.11</v>
      </c>
      <c r="J963">
        <v>2.11</v>
      </c>
      <c r="K963">
        <v>6.1760000000000002</v>
      </c>
    </row>
    <row r="964" spans="1:11" x14ac:dyDescent="0.3">
      <c r="A964">
        <v>962</v>
      </c>
      <c r="B964">
        <v>2</v>
      </c>
      <c r="C964" s="74">
        <f t="shared" si="14"/>
        <v>0.54237268518515136</v>
      </c>
      <c r="H964">
        <v>2.88</v>
      </c>
      <c r="J964">
        <v>2.11</v>
      </c>
      <c r="K964">
        <v>6.08</v>
      </c>
    </row>
    <row r="965" spans="1:11" x14ac:dyDescent="0.3">
      <c r="A965">
        <v>963</v>
      </c>
      <c r="B965">
        <v>3</v>
      </c>
      <c r="C965" s="74">
        <f t="shared" ref="C965:C1028" si="15">C964+(1/(3600*24))</f>
        <v>0.5423842592592254</v>
      </c>
      <c r="H965">
        <v>2.9</v>
      </c>
      <c r="J965">
        <v>2.11</v>
      </c>
      <c r="K965">
        <v>6.109</v>
      </c>
    </row>
    <row r="966" spans="1:11" x14ac:dyDescent="0.3">
      <c r="A966">
        <v>964</v>
      </c>
      <c r="B966">
        <v>4</v>
      </c>
      <c r="C966" s="74">
        <f t="shared" si="15"/>
        <v>0.54239583333329944</v>
      </c>
      <c r="H966">
        <v>2.87</v>
      </c>
      <c r="J966">
        <v>2.11</v>
      </c>
      <c r="K966">
        <v>6.0659999999999998</v>
      </c>
    </row>
    <row r="967" spans="1:11" x14ac:dyDescent="0.3">
      <c r="A967">
        <v>965</v>
      </c>
      <c r="B967">
        <v>5</v>
      </c>
      <c r="C967" s="74">
        <f t="shared" si="15"/>
        <v>0.54240740740737348</v>
      </c>
      <c r="H967">
        <v>2.91</v>
      </c>
      <c r="J967">
        <v>2.11</v>
      </c>
      <c r="K967">
        <v>6.1360000000000001</v>
      </c>
    </row>
    <row r="968" spans="1:11" x14ac:dyDescent="0.3">
      <c r="A968">
        <v>966</v>
      </c>
      <c r="B968">
        <v>6</v>
      </c>
      <c r="C968" s="74">
        <f t="shared" si="15"/>
        <v>0.54241898148144752</v>
      </c>
      <c r="H968">
        <v>2.86</v>
      </c>
      <c r="J968">
        <v>2.11</v>
      </c>
      <c r="K968">
        <v>6.0449999999999999</v>
      </c>
    </row>
    <row r="969" spans="1:11" x14ac:dyDescent="0.3">
      <c r="A969">
        <v>967</v>
      </c>
      <c r="B969">
        <v>7</v>
      </c>
      <c r="C969" s="74">
        <f t="shared" si="15"/>
        <v>0.54243055555552155</v>
      </c>
      <c r="H969">
        <v>2.94</v>
      </c>
      <c r="J969">
        <v>2.11</v>
      </c>
      <c r="K969">
        <v>6.1980000000000004</v>
      </c>
    </row>
    <row r="970" spans="1:11" x14ac:dyDescent="0.3">
      <c r="A970">
        <v>968</v>
      </c>
      <c r="B970">
        <v>8</v>
      </c>
      <c r="C970" s="74">
        <f t="shared" si="15"/>
        <v>0.54244212962959559</v>
      </c>
      <c r="H970">
        <v>2.88</v>
      </c>
      <c r="J970">
        <v>2.11</v>
      </c>
      <c r="K970">
        <v>6.0730000000000004</v>
      </c>
    </row>
    <row r="971" spans="1:11" x14ac:dyDescent="0.3">
      <c r="A971">
        <v>969</v>
      </c>
      <c r="B971">
        <v>9</v>
      </c>
      <c r="C971" s="74">
        <f t="shared" si="15"/>
        <v>0.54245370370366963</v>
      </c>
      <c r="H971">
        <v>2.96</v>
      </c>
      <c r="J971">
        <v>2.11</v>
      </c>
      <c r="K971">
        <v>6.2389999999999999</v>
      </c>
    </row>
    <row r="972" spans="1:11" x14ac:dyDescent="0.3">
      <c r="A972">
        <v>970</v>
      </c>
      <c r="B972">
        <v>10</v>
      </c>
      <c r="C972" s="74">
        <f t="shared" si="15"/>
        <v>0.54246527777774367</v>
      </c>
      <c r="H972">
        <v>2.92</v>
      </c>
      <c r="J972">
        <v>2.11</v>
      </c>
      <c r="K972">
        <v>6.1520000000000001</v>
      </c>
    </row>
    <row r="973" spans="1:11" x14ac:dyDescent="0.3">
      <c r="A973">
        <v>971</v>
      </c>
      <c r="B973">
        <v>11</v>
      </c>
      <c r="C973" s="74">
        <f t="shared" si="15"/>
        <v>0.54247685185181771</v>
      </c>
      <c r="H973">
        <v>2.9</v>
      </c>
      <c r="J973">
        <v>2.11</v>
      </c>
      <c r="K973">
        <v>6.125</v>
      </c>
    </row>
    <row r="974" spans="1:11" x14ac:dyDescent="0.3">
      <c r="A974">
        <v>972</v>
      </c>
      <c r="B974">
        <v>12</v>
      </c>
      <c r="C974" s="74">
        <f t="shared" si="15"/>
        <v>0.54248842592589175</v>
      </c>
      <c r="H974">
        <v>2.91</v>
      </c>
      <c r="J974">
        <v>2.11</v>
      </c>
      <c r="K974">
        <v>6.1360000000000001</v>
      </c>
    </row>
    <row r="975" spans="1:11" x14ac:dyDescent="0.3">
      <c r="A975">
        <v>973</v>
      </c>
      <c r="B975">
        <v>13</v>
      </c>
      <c r="C975" s="74">
        <f t="shared" si="15"/>
        <v>0.54249999999996579</v>
      </c>
      <c r="H975">
        <v>2.91</v>
      </c>
      <c r="J975">
        <v>2.11</v>
      </c>
      <c r="K975">
        <v>6.1349999999999998</v>
      </c>
    </row>
    <row r="976" spans="1:11" x14ac:dyDescent="0.3">
      <c r="A976">
        <v>974</v>
      </c>
      <c r="B976">
        <v>14</v>
      </c>
      <c r="C976" s="74">
        <f t="shared" si="15"/>
        <v>0.54251157407403983</v>
      </c>
      <c r="H976">
        <v>2.93</v>
      </c>
      <c r="J976">
        <v>2.11</v>
      </c>
      <c r="K976">
        <v>6.1769999999999996</v>
      </c>
    </row>
    <row r="977" spans="1:11" x14ac:dyDescent="0.3">
      <c r="A977">
        <v>975</v>
      </c>
      <c r="B977">
        <v>15</v>
      </c>
      <c r="C977" s="74">
        <f t="shared" si="15"/>
        <v>0.54252314814811387</v>
      </c>
      <c r="H977">
        <v>2.89</v>
      </c>
      <c r="J977">
        <v>2.11</v>
      </c>
      <c r="K977">
        <v>6.0970000000000004</v>
      </c>
    </row>
    <row r="978" spans="1:11" x14ac:dyDescent="0.3">
      <c r="A978">
        <v>976</v>
      </c>
      <c r="B978">
        <v>16</v>
      </c>
      <c r="C978" s="74">
        <f t="shared" si="15"/>
        <v>0.5425347222221879</v>
      </c>
      <c r="H978">
        <v>2.95</v>
      </c>
      <c r="J978">
        <v>2.11</v>
      </c>
      <c r="K978">
        <v>6.2160000000000002</v>
      </c>
    </row>
    <row r="979" spans="1:11" x14ac:dyDescent="0.3">
      <c r="A979">
        <v>977</v>
      </c>
      <c r="B979">
        <v>17</v>
      </c>
      <c r="C979" s="74">
        <f t="shared" si="15"/>
        <v>0.54254629629626194</v>
      </c>
      <c r="H979">
        <v>2.89</v>
      </c>
      <c r="J979">
        <v>2.11</v>
      </c>
      <c r="K979">
        <v>6.0940000000000003</v>
      </c>
    </row>
    <row r="980" spans="1:11" x14ac:dyDescent="0.3">
      <c r="A980">
        <v>978</v>
      </c>
      <c r="B980">
        <v>18</v>
      </c>
      <c r="C980" s="74">
        <f t="shared" si="15"/>
        <v>0.54255787037033598</v>
      </c>
      <c r="H980">
        <v>2.86</v>
      </c>
      <c r="J980">
        <v>2.11</v>
      </c>
      <c r="K980">
        <v>6.0289999999999999</v>
      </c>
    </row>
    <row r="981" spans="1:11" x14ac:dyDescent="0.3">
      <c r="A981">
        <v>979</v>
      </c>
      <c r="B981">
        <v>19</v>
      </c>
      <c r="C981" s="74">
        <f t="shared" si="15"/>
        <v>0.54256944444441002</v>
      </c>
      <c r="H981">
        <v>2.91</v>
      </c>
      <c r="J981">
        <v>2.11</v>
      </c>
      <c r="K981">
        <v>6.1429999999999998</v>
      </c>
    </row>
    <row r="982" spans="1:11" x14ac:dyDescent="0.3">
      <c r="A982">
        <v>980</v>
      </c>
      <c r="B982">
        <v>20</v>
      </c>
      <c r="C982" s="74">
        <f t="shared" si="15"/>
        <v>0.54258101851848406</v>
      </c>
      <c r="H982">
        <v>2.91</v>
      </c>
      <c r="J982">
        <v>2.11</v>
      </c>
      <c r="K982">
        <v>6.1310000000000002</v>
      </c>
    </row>
    <row r="983" spans="1:11" x14ac:dyDescent="0.3">
      <c r="A983">
        <v>981</v>
      </c>
      <c r="B983">
        <v>21</v>
      </c>
      <c r="C983" s="74">
        <f t="shared" si="15"/>
        <v>0.5425925925925581</v>
      </c>
      <c r="H983">
        <v>2.89</v>
      </c>
      <c r="J983">
        <v>2.11</v>
      </c>
      <c r="K983">
        <v>6.1</v>
      </c>
    </row>
    <row r="984" spans="1:11" x14ac:dyDescent="0.3">
      <c r="A984">
        <v>982</v>
      </c>
      <c r="B984">
        <v>22</v>
      </c>
      <c r="C984" s="74">
        <f t="shared" si="15"/>
        <v>0.54260416666663214</v>
      </c>
      <c r="H984">
        <v>2.86</v>
      </c>
      <c r="J984">
        <v>2.11</v>
      </c>
      <c r="K984">
        <v>6.0359999999999996</v>
      </c>
    </row>
    <row r="985" spans="1:11" x14ac:dyDescent="0.3">
      <c r="A985">
        <v>983</v>
      </c>
      <c r="B985">
        <v>23</v>
      </c>
      <c r="C985" s="74">
        <f t="shared" si="15"/>
        <v>0.54261574074070618</v>
      </c>
      <c r="H985">
        <v>2.89</v>
      </c>
      <c r="J985">
        <v>2.11</v>
      </c>
      <c r="K985">
        <v>6.1079999999999997</v>
      </c>
    </row>
    <row r="986" spans="1:11" x14ac:dyDescent="0.3">
      <c r="A986">
        <v>984</v>
      </c>
      <c r="B986">
        <v>24</v>
      </c>
      <c r="C986" s="74">
        <f t="shared" si="15"/>
        <v>0.54262731481478022</v>
      </c>
      <c r="H986">
        <v>2.87</v>
      </c>
      <c r="J986">
        <v>2.11</v>
      </c>
      <c r="K986">
        <v>6.0570000000000004</v>
      </c>
    </row>
    <row r="987" spans="1:11" x14ac:dyDescent="0.3">
      <c r="A987">
        <v>985</v>
      </c>
      <c r="B987">
        <v>25</v>
      </c>
      <c r="C987" s="74">
        <f t="shared" si="15"/>
        <v>0.54263888888885425</v>
      </c>
      <c r="H987">
        <v>2.83</v>
      </c>
      <c r="J987">
        <v>2.11</v>
      </c>
      <c r="K987">
        <v>5.9710000000000001</v>
      </c>
    </row>
    <row r="988" spans="1:11" x14ac:dyDescent="0.3">
      <c r="A988">
        <v>986</v>
      </c>
      <c r="B988">
        <v>26</v>
      </c>
      <c r="C988" s="74">
        <f t="shared" si="15"/>
        <v>0.54265046296292829</v>
      </c>
      <c r="H988">
        <v>2.82</v>
      </c>
      <c r="J988">
        <v>2.11</v>
      </c>
      <c r="K988">
        <v>5.9569999999999999</v>
      </c>
    </row>
    <row r="989" spans="1:11" x14ac:dyDescent="0.3">
      <c r="A989">
        <v>987</v>
      </c>
      <c r="B989">
        <v>27</v>
      </c>
      <c r="C989" s="74">
        <f t="shared" si="15"/>
        <v>0.54266203703700233</v>
      </c>
      <c r="H989">
        <v>2.85</v>
      </c>
      <c r="J989">
        <v>2.11</v>
      </c>
      <c r="K989">
        <v>6.0119999999999996</v>
      </c>
    </row>
    <row r="990" spans="1:11" x14ac:dyDescent="0.3">
      <c r="A990">
        <v>988</v>
      </c>
      <c r="B990">
        <v>28</v>
      </c>
      <c r="C990" s="74">
        <f t="shared" si="15"/>
        <v>0.54267361111107637</v>
      </c>
      <c r="H990">
        <v>2.82</v>
      </c>
      <c r="J990">
        <v>2.11</v>
      </c>
      <c r="K990">
        <v>5.9569999999999999</v>
      </c>
    </row>
    <row r="991" spans="1:11" x14ac:dyDescent="0.3">
      <c r="A991">
        <v>989</v>
      </c>
      <c r="B991">
        <v>29</v>
      </c>
      <c r="C991" s="74">
        <f t="shared" si="15"/>
        <v>0.54268518518515041</v>
      </c>
      <c r="H991">
        <v>2.87</v>
      </c>
      <c r="J991">
        <v>2.11</v>
      </c>
      <c r="K991">
        <v>6.0469999999999997</v>
      </c>
    </row>
    <row r="992" spans="1:11" x14ac:dyDescent="0.3">
      <c r="A992">
        <v>990</v>
      </c>
      <c r="B992">
        <v>30</v>
      </c>
      <c r="C992" s="74">
        <f t="shared" si="15"/>
        <v>0.54269675925922445</v>
      </c>
      <c r="H992">
        <v>2.86</v>
      </c>
      <c r="J992">
        <v>2.11</v>
      </c>
      <c r="K992">
        <v>6.0410000000000004</v>
      </c>
    </row>
    <row r="993" spans="1:11" x14ac:dyDescent="0.3">
      <c r="A993">
        <v>991</v>
      </c>
      <c r="B993">
        <v>31</v>
      </c>
      <c r="C993" s="74">
        <f t="shared" si="15"/>
        <v>0.54270833333329849</v>
      </c>
      <c r="H993">
        <v>2.83</v>
      </c>
      <c r="J993">
        <v>2.11</v>
      </c>
      <c r="K993">
        <v>5.9740000000000002</v>
      </c>
    </row>
    <row r="994" spans="1:11" x14ac:dyDescent="0.3">
      <c r="A994">
        <v>992</v>
      </c>
      <c r="B994">
        <v>32</v>
      </c>
      <c r="C994" s="74">
        <f t="shared" si="15"/>
        <v>0.54271990740737253</v>
      </c>
      <c r="H994">
        <v>2.84</v>
      </c>
      <c r="J994">
        <v>2.11</v>
      </c>
      <c r="K994">
        <v>5.9889999999999999</v>
      </c>
    </row>
    <row r="995" spans="1:11" x14ac:dyDescent="0.3">
      <c r="A995">
        <v>993</v>
      </c>
      <c r="B995">
        <v>33</v>
      </c>
      <c r="C995" s="74">
        <f t="shared" si="15"/>
        <v>0.54273148148144656</v>
      </c>
      <c r="H995">
        <v>2.88</v>
      </c>
      <c r="J995">
        <v>2.11</v>
      </c>
      <c r="K995">
        <v>6.0679999999999996</v>
      </c>
    </row>
    <row r="996" spans="1:11" x14ac:dyDescent="0.3">
      <c r="A996">
        <v>994</v>
      </c>
      <c r="B996">
        <v>34</v>
      </c>
      <c r="C996" s="74">
        <f t="shared" si="15"/>
        <v>0.5427430555555206</v>
      </c>
      <c r="H996">
        <v>2.81</v>
      </c>
      <c r="J996">
        <v>2.11</v>
      </c>
      <c r="K996">
        <v>5.9269999999999996</v>
      </c>
    </row>
    <row r="997" spans="1:11" x14ac:dyDescent="0.3">
      <c r="A997">
        <v>995</v>
      </c>
      <c r="B997">
        <v>35</v>
      </c>
      <c r="C997" s="74">
        <f t="shared" si="15"/>
        <v>0.54275462962959464</v>
      </c>
      <c r="H997">
        <v>2.83</v>
      </c>
      <c r="J997">
        <v>2.11</v>
      </c>
      <c r="K997">
        <v>5.97</v>
      </c>
    </row>
    <row r="998" spans="1:11" x14ac:dyDescent="0.3">
      <c r="A998">
        <v>996</v>
      </c>
      <c r="B998">
        <v>36</v>
      </c>
      <c r="C998" s="74">
        <f t="shared" si="15"/>
        <v>0.54276620370366868</v>
      </c>
      <c r="H998">
        <v>2.81</v>
      </c>
      <c r="J998">
        <v>2.11</v>
      </c>
      <c r="K998">
        <v>5.9370000000000003</v>
      </c>
    </row>
    <row r="999" spans="1:11" x14ac:dyDescent="0.3">
      <c r="A999">
        <v>997</v>
      </c>
      <c r="B999">
        <v>37</v>
      </c>
      <c r="C999" s="74">
        <f t="shared" si="15"/>
        <v>0.54277777777774272</v>
      </c>
      <c r="H999">
        <v>2.82</v>
      </c>
      <c r="J999">
        <v>2.11</v>
      </c>
      <c r="K999">
        <v>5.9580000000000002</v>
      </c>
    </row>
    <row r="1000" spans="1:11" x14ac:dyDescent="0.3">
      <c r="A1000">
        <v>998</v>
      </c>
      <c r="B1000">
        <v>38</v>
      </c>
      <c r="C1000" s="74">
        <f t="shared" si="15"/>
        <v>0.54278935185181676</v>
      </c>
      <c r="H1000">
        <v>2.84</v>
      </c>
      <c r="J1000">
        <v>2.11</v>
      </c>
      <c r="K1000">
        <v>5.9909999999999997</v>
      </c>
    </row>
    <row r="1001" spans="1:11" x14ac:dyDescent="0.3">
      <c r="A1001">
        <v>999</v>
      </c>
      <c r="B1001">
        <v>39</v>
      </c>
      <c r="C1001" s="74">
        <f t="shared" si="15"/>
        <v>0.5428009259258908</v>
      </c>
      <c r="H1001">
        <v>2.82</v>
      </c>
      <c r="J1001">
        <v>2.11</v>
      </c>
      <c r="K1001">
        <v>5.9409999999999998</v>
      </c>
    </row>
    <row r="1002" spans="1:11" x14ac:dyDescent="0.3">
      <c r="A1002">
        <v>1000</v>
      </c>
      <c r="B1002">
        <v>40</v>
      </c>
      <c r="C1002" s="74">
        <f t="shared" si="15"/>
        <v>0.54281249999996484</v>
      </c>
      <c r="H1002">
        <v>2.78</v>
      </c>
      <c r="J1002">
        <v>2.11</v>
      </c>
      <c r="K1002">
        <v>5.8559999999999999</v>
      </c>
    </row>
    <row r="1003" spans="1:11" x14ac:dyDescent="0.3">
      <c r="A1003">
        <v>1001</v>
      </c>
      <c r="B1003">
        <v>41</v>
      </c>
      <c r="C1003" s="74">
        <f t="shared" si="15"/>
        <v>0.54282407407403888</v>
      </c>
      <c r="H1003">
        <v>2.81</v>
      </c>
      <c r="J1003">
        <v>2.11</v>
      </c>
      <c r="K1003">
        <v>5.9349999999999996</v>
      </c>
    </row>
    <row r="1004" spans="1:11" x14ac:dyDescent="0.3">
      <c r="A1004">
        <v>1002</v>
      </c>
      <c r="B1004">
        <v>42</v>
      </c>
      <c r="C1004" s="74">
        <f t="shared" si="15"/>
        <v>0.54283564814811291</v>
      </c>
      <c r="H1004">
        <v>2.77</v>
      </c>
      <c r="J1004">
        <v>2.11</v>
      </c>
      <c r="K1004">
        <v>5.8470000000000004</v>
      </c>
    </row>
    <row r="1005" spans="1:11" x14ac:dyDescent="0.3">
      <c r="A1005">
        <v>1003</v>
      </c>
      <c r="B1005">
        <v>43</v>
      </c>
      <c r="C1005" s="74">
        <f t="shared" si="15"/>
        <v>0.54284722222218695</v>
      </c>
      <c r="H1005">
        <v>2.75</v>
      </c>
      <c r="J1005">
        <v>2.11</v>
      </c>
      <c r="K1005">
        <v>5.8120000000000003</v>
      </c>
    </row>
    <row r="1006" spans="1:11" x14ac:dyDescent="0.3">
      <c r="A1006">
        <v>1004</v>
      </c>
      <c r="B1006">
        <v>44</v>
      </c>
      <c r="C1006" s="74">
        <f t="shared" si="15"/>
        <v>0.54285879629626099</v>
      </c>
      <c r="H1006">
        <v>2.77</v>
      </c>
      <c r="J1006">
        <v>2.11</v>
      </c>
      <c r="K1006">
        <v>5.8410000000000002</v>
      </c>
    </row>
    <row r="1007" spans="1:11" x14ac:dyDescent="0.3">
      <c r="A1007">
        <v>1005</v>
      </c>
      <c r="B1007">
        <v>45</v>
      </c>
      <c r="C1007" s="74">
        <f t="shared" si="15"/>
        <v>0.54287037037033503</v>
      </c>
      <c r="H1007">
        <v>2.82</v>
      </c>
      <c r="J1007">
        <v>2.11</v>
      </c>
      <c r="K1007">
        <v>5.9589999999999996</v>
      </c>
    </row>
    <row r="1008" spans="1:11" x14ac:dyDescent="0.3">
      <c r="A1008">
        <v>1006</v>
      </c>
      <c r="B1008">
        <v>46</v>
      </c>
      <c r="C1008" s="74">
        <f t="shared" si="15"/>
        <v>0.54288194444440907</v>
      </c>
      <c r="H1008">
        <v>2.81</v>
      </c>
      <c r="J1008">
        <v>2.11</v>
      </c>
      <c r="K1008">
        <v>5.94</v>
      </c>
    </row>
    <row r="1009" spans="1:11" x14ac:dyDescent="0.3">
      <c r="A1009">
        <v>1007</v>
      </c>
      <c r="B1009">
        <v>47</v>
      </c>
      <c r="C1009" s="74">
        <f t="shared" si="15"/>
        <v>0.54289351851848311</v>
      </c>
      <c r="H1009">
        <v>2.81</v>
      </c>
      <c r="J1009">
        <v>2.11</v>
      </c>
      <c r="K1009">
        <v>5.9269999999999996</v>
      </c>
    </row>
    <row r="1010" spans="1:11" x14ac:dyDescent="0.3">
      <c r="A1010">
        <v>1008</v>
      </c>
      <c r="B1010">
        <v>48</v>
      </c>
      <c r="C1010" s="74">
        <f t="shared" si="15"/>
        <v>0.54290509259255715</v>
      </c>
      <c r="H1010">
        <v>2.79</v>
      </c>
      <c r="J1010">
        <v>2.11</v>
      </c>
      <c r="K1010">
        <v>5.8860000000000001</v>
      </c>
    </row>
    <row r="1011" spans="1:11" x14ac:dyDescent="0.3">
      <c r="A1011">
        <v>1009</v>
      </c>
      <c r="B1011">
        <v>49</v>
      </c>
      <c r="C1011" s="74">
        <f t="shared" si="15"/>
        <v>0.54291666666663119</v>
      </c>
      <c r="H1011">
        <v>2.77</v>
      </c>
      <c r="J1011">
        <v>2.11</v>
      </c>
      <c r="K1011">
        <v>5.835</v>
      </c>
    </row>
    <row r="1012" spans="1:11" x14ac:dyDescent="0.3">
      <c r="A1012">
        <v>1010</v>
      </c>
      <c r="B1012">
        <v>50</v>
      </c>
      <c r="C1012" s="74">
        <f t="shared" si="15"/>
        <v>0.54292824074070523</v>
      </c>
      <c r="H1012">
        <v>2.76</v>
      </c>
      <c r="J1012">
        <v>2.11</v>
      </c>
      <c r="K1012">
        <v>5.8179999999999996</v>
      </c>
    </row>
    <row r="1013" spans="1:11" x14ac:dyDescent="0.3">
      <c r="A1013">
        <v>1011</v>
      </c>
      <c r="B1013">
        <v>51</v>
      </c>
      <c r="C1013" s="74">
        <f t="shared" si="15"/>
        <v>0.54293981481477926</v>
      </c>
      <c r="H1013">
        <v>2.76</v>
      </c>
      <c r="J1013">
        <v>2.11</v>
      </c>
      <c r="K1013">
        <v>5.8179999999999996</v>
      </c>
    </row>
    <row r="1014" spans="1:11" x14ac:dyDescent="0.3">
      <c r="A1014">
        <v>1012</v>
      </c>
      <c r="B1014">
        <v>52</v>
      </c>
      <c r="C1014" s="74">
        <f t="shared" si="15"/>
        <v>0.5429513888888533</v>
      </c>
      <c r="H1014">
        <v>2.77</v>
      </c>
      <c r="J1014">
        <v>2.11</v>
      </c>
      <c r="K1014">
        <v>5.8419999999999996</v>
      </c>
    </row>
    <row r="1015" spans="1:11" x14ac:dyDescent="0.3">
      <c r="A1015">
        <v>1013</v>
      </c>
      <c r="B1015">
        <v>53</v>
      </c>
      <c r="C1015" s="74">
        <f t="shared" si="15"/>
        <v>0.54296296296292734</v>
      </c>
      <c r="H1015">
        <v>2.76</v>
      </c>
      <c r="J1015">
        <v>2.11</v>
      </c>
      <c r="K1015">
        <v>5.8330000000000002</v>
      </c>
    </row>
    <row r="1016" spans="1:11" x14ac:dyDescent="0.3">
      <c r="A1016">
        <v>1014</v>
      </c>
      <c r="B1016">
        <v>54</v>
      </c>
      <c r="C1016" s="74">
        <f t="shared" si="15"/>
        <v>0.54297453703700138</v>
      </c>
      <c r="H1016">
        <v>2.74</v>
      </c>
      <c r="J1016">
        <v>2.11</v>
      </c>
      <c r="K1016">
        <v>5.7830000000000004</v>
      </c>
    </row>
    <row r="1017" spans="1:11" x14ac:dyDescent="0.3">
      <c r="A1017">
        <v>1015</v>
      </c>
      <c r="B1017">
        <v>55</v>
      </c>
      <c r="C1017" s="74">
        <f t="shared" si="15"/>
        <v>0.54298611111107542</v>
      </c>
      <c r="H1017">
        <v>2.8</v>
      </c>
      <c r="J1017">
        <v>2.11</v>
      </c>
      <c r="K1017">
        <v>5.9139999999999997</v>
      </c>
    </row>
    <row r="1018" spans="1:11" x14ac:dyDescent="0.3">
      <c r="A1018">
        <v>1016</v>
      </c>
      <c r="B1018">
        <v>56</v>
      </c>
      <c r="C1018" s="74">
        <f t="shared" si="15"/>
        <v>0.54299768518514946</v>
      </c>
      <c r="H1018">
        <v>2.75</v>
      </c>
      <c r="J1018">
        <v>2.11</v>
      </c>
      <c r="K1018">
        <v>5.81</v>
      </c>
    </row>
    <row r="1019" spans="1:11" x14ac:dyDescent="0.3">
      <c r="A1019">
        <v>1017</v>
      </c>
      <c r="B1019">
        <v>57</v>
      </c>
      <c r="C1019" s="74">
        <f t="shared" si="15"/>
        <v>0.5430092592592235</v>
      </c>
      <c r="H1019">
        <v>2.76</v>
      </c>
      <c r="J1019">
        <v>2.11</v>
      </c>
      <c r="K1019">
        <v>5.8159999999999998</v>
      </c>
    </row>
    <row r="1020" spans="1:11" x14ac:dyDescent="0.3">
      <c r="A1020">
        <v>1018</v>
      </c>
      <c r="B1020">
        <v>58</v>
      </c>
      <c r="C1020" s="74">
        <f t="shared" si="15"/>
        <v>0.54302083333329754</v>
      </c>
      <c r="H1020">
        <v>2.78</v>
      </c>
      <c r="J1020">
        <v>2.11</v>
      </c>
      <c r="K1020">
        <v>5.8659999999999997</v>
      </c>
    </row>
    <row r="1021" spans="1:11" x14ac:dyDescent="0.3">
      <c r="A1021">
        <v>1019</v>
      </c>
      <c r="B1021">
        <v>59</v>
      </c>
      <c r="C1021" s="74">
        <f t="shared" si="15"/>
        <v>0.54303240740737158</v>
      </c>
      <c r="H1021">
        <v>2.76</v>
      </c>
      <c r="J1021">
        <v>2.11</v>
      </c>
      <c r="K1021">
        <v>5.8280000000000003</v>
      </c>
    </row>
    <row r="1022" spans="1:11" x14ac:dyDescent="0.3">
      <c r="A1022">
        <v>1020</v>
      </c>
      <c r="B1022">
        <v>60</v>
      </c>
      <c r="C1022" s="74">
        <f t="shared" si="15"/>
        <v>0.54304398148144561</v>
      </c>
      <c r="H1022">
        <v>2.75</v>
      </c>
      <c r="J1022">
        <v>2.11</v>
      </c>
      <c r="K1022">
        <v>5.8029999999999999</v>
      </c>
    </row>
    <row r="1023" spans="1:11" x14ac:dyDescent="0.3">
      <c r="A1023">
        <v>1021</v>
      </c>
      <c r="B1023">
        <v>1</v>
      </c>
      <c r="C1023" s="74">
        <f t="shared" si="15"/>
        <v>0.54305555555551965</v>
      </c>
      <c r="H1023">
        <v>2.76</v>
      </c>
      <c r="I1023">
        <v>2.0299999999999998</v>
      </c>
      <c r="J1023">
        <v>2.0299999999999998</v>
      </c>
      <c r="K1023">
        <v>5.5949999999999998</v>
      </c>
    </row>
    <row r="1024" spans="1:11" x14ac:dyDescent="0.3">
      <c r="A1024">
        <v>1022</v>
      </c>
      <c r="B1024">
        <v>2</v>
      </c>
      <c r="C1024" s="74">
        <f t="shared" si="15"/>
        <v>0.54306712962959369</v>
      </c>
      <c r="H1024">
        <v>2.74</v>
      </c>
      <c r="J1024">
        <v>2.0299999999999998</v>
      </c>
      <c r="K1024">
        <v>5.5709999999999997</v>
      </c>
    </row>
    <row r="1025" spans="1:11" x14ac:dyDescent="0.3">
      <c r="A1025">
        <v>1023</v>
      </c>
      <c r="B1025">
        <v>3</v>
      </c>
      <c r="C1025" s="74">
        <f t="shared" si="15"/>
        <v>0.54307870370366773</v>
      </c>
      <c r="H1025">
        <v>2.8</v>
      </c>
      <c r="J1025">
        <v>2.0299999999999998</v>
      </c>
      <c r="K1025">
        <v>5.68</v>
      </c>
    </row>
    <row r="1026" spans="1:11" x14ac:dyDescent="0.3">
      <c r="A1026">
        <v>1024</v>
      </c>
      <c r="B1026">
        <v>4</v>
      </c>
      <c r="C1026" s="74">
        <f t="shared" si="15"/>
        <v>0.54309027777774177</v>
      </c>
      <c r="H1026">
        <v>2.76</v>
      </c>
      <c r="J1026">
        <v>2.0299999999999998</v>
      </c>
      <c r="K1026">
        <v>5.6050000000000004</v>
      </c>
    </row>
    <row r="1027" spans="1:11" x14ac:dyDescent="0.3">
      <c r="A1027">
        <v>1025</v>
      </c>
      <c r="B1027">
        <v>5</v>
      </c>
      <c r="C1027" s="74">
        <f t="shared" si="15"/>
        <v>0.54310185185181581</v>
      </c>
      <c r="H1027">
        <v>2.73</v>
      </c>
      <c r="J1027">
        <v>2.0299999999999998</v>
      </c>
      <c r="K1027">
        <v>5.5439999999999996</v>
      </c>
    </row>
    <row r="1028" spans="1:11" x14ac:dyDescent="0.3">
      <c r="A1028">
        <v>1026</v>
      </c>
      <c r="B1028">
        <v>6</v>
      </c>
      <c r="C1028" s="74">
        <f t="shared" si="15"/>
        <v>0.54311342592588985</v>
      </c>
      <c r="H1028">
        <v>2.75</v>
      </c>
      <c r="J1028">
        <v>2.0299999999999998</v>
      </c>
      <c r="K1028">
        <v>5.5880000000000001</v>
      </c>
    </row>
    <row r="1029" spans="1:11" x14ac:dyDescent="0.3">
      <c r="A1029">
        <v>1027</v>
      </c>
      <c r="B1029">
        <v>7</v>
      </c>
      <c r="C1029" s="74">
        <f t="shared" ref="C1029:C1092" si="16">C1028+(1/(3600*24))</f>
        <v>0.54312499999996389</v>
      </c>
      <c r="H1029">
        <v>2.72</v>
      </c>
      <c r="J1029">
        <v>2.0299999999999998</v>
      </c>
      <c r="K1029">
        <v>5.52</v>
      </c>
    </row>
    <row r="1030" spans="1:11" x14ac:dyDescent="0.3">
      <c r="A1030">
        <v>1028</v>
      </c>
      <c r="B1030">
        <v>8</v>
      </c>
      <c r="C1030" s="74">
        <f t="shared" si="16"/>
        <v>0.54313657407403793</v>
      </c>
      <c r="H1030">
        <v>2.77</v>
      </c>
      <c r="J1030">
        <v>2.0299999999999998</v>
      </c>
      <c r="K1030">
        <v>5.6269999999999998</v>
      </c>
    </row>
    <row r="1031" spans="1:11" x14ac:dyDescent="0.3">
      <c r="A1031">
        <v>1029</v>
      </c>
      <c r="B1031">
        <v>9</v>
      </c>
      <c r="C1031" s="74">
        <f t="shared" si="16"/>
        <v>0.54314814814811196</v>
      </c>
      <c r="H1031">
        <v>2.75</v>
      </c>
      <c r="J1031">
        <v>2.0299999999999998</v>
      </c>
      <c r="K1031">
        <v>5.5739999999999998</v>
      </c>
    </row>
    <row r="1032" spans="1:11" x14ac:dyDescent="0.3">
      <c r="A1032">
        <v>1030</v>
      </c>
      <c r="B1032">
        <v>10</v>
      </c>
      <c r="C1032" s="74">
        <f t="shared" si="16"/>
        <v>0.543159722222186</v>
      </c>
      <c r="H1032">
        <v>2.78</v>
      </c>
      <c r="J1032">
        <v>2.0299999999999998</v>
      </c>
      <c r="K1032">
        <v>5.6420000000000003</v>
      </c>
    </row>
    <row r="1033" spans="1:11" x14ac:dyDescent="0.3">
      <c r="A1033">
        <v>1031</v>
      </c>
      <c r="B1033">
        <v>11</v>
      </c>
      <c r="C1033" s="74">
        <f t="shared" si="16"/>
        <v>0.54317129629626004</v>
      </c>
      <c r="H1033">
        <v>2.77</v>
      </c>
      <c r="J1033">
        <v>2.0299999999999998</v>
      </c>
      <c r="K1033">
        <v>5.6260000000000003</v>
      </c>
    </row>
    <row r="1034" spans="1:11" x14ac:dyDescent="0.3">
      <c r="A1034">
        <v>1032</v>
      </c>
      <c r="B1034">
        <v>12</v>
      </c>
      <c r="C1034" s="74">
        <f t="shared" si="16"/>
        <v>0.54318287037033408</v>
      </c>
      <c r="H1034">
        <v>2.76</v>
      </c>
      <c r="J1034">
        <v>2.0299999999999998</v>
      </c>
      <c r="K1034">
        <v>5.6059999999999999</v>
      </c>
    </row>
    <row r="1035" spans="1:11" x14ac:dyDescent="0.3">
      <c r="A1035">
        <v>1033</v>
      </c>
      <c r="B1035">
        <v>13</v>
      </c>
      <c r="C1035" s="74">
        <f t="shared" si="16"/>
        <v>0.54319444444440812</v>
      </c>
      <c r="H1035">
        <v>2.72</v>
      </c>
      <c r="J1035">
        <v>2.0299999999999998</v>
      </c>
      <c r="K1035">
        <v>5.516</v>
      </c>
    </row>
    <row r="1036" spans="1:11" x14ac:dyDescent="0.3">
      <c r="A1036">
        <v>1034</v>
      </c>
      <c r="B1036">
        <v>14</v>
      </c>
      <c r="C1036" s="74">
        <f t="shared" si="16"/>
        <v>0.54320601851848216</v>
      </c>
      <c r="H1036">
        <v>2.76</v>
      </c>
      <c r="J1036">
        <v>2.0299999999999998</v>
      </c>
      <c r="K1036">
        <v>5.6109999999999998</v>
      </c>
    </row>
    <row r="1037" spans="1:11" x14ac:dyDescent="0.3">
      <c r="A1037">
        <v>1035</v>
      </c>
      <c r="B1037">
        <v>15</v>
      </c>
      <c r="C1037" s="74">
        <f t="shared" si="16"/>
        <v>0.5432175925925562</v>
      </c>
      <c r="H1037">
        <v>2.74</v>
      </c>
      <c r="J1037">
        <v>2.0299999999999998</v>
      </c>
      <c r="K1037">
        <v>5.5579999999999998</v>
      </c>
    </row>
    <row r="1038" spans="1:11" x14ac:dyDescent="0.3">
      <c r="A1038">
        <v>1036</v>
      </c>
      <c r="B1038">
        <v>16</v>
      </c>
      <c r="C1038" s="74">
        <f t="shared" si="16"/>
        <v>0.54322916666663024</v>
      </c>
      <c r="H1038">
        <v>2.75</v>
      </c>
      <c r="J1038">
        <v>2.0299999999999998</v>
      </c>
      <c r="K1038">
        <v>5.5880000000000001</v>
      </c>
    </row>
    <row r="1039" spans="1:11" x14ac:dyDescent="0.3">
      <c r="A1039">
        <v>1037</v>
      </c>
      <c r="B1039">
        <v>17</v>
      </c>
      <c r="C1039" s="74">
        <f t="shared" si="16"/>
        <v>0.54324074074070428</v>
      </c>
      <c r="H1039">
        <v>2.77</v>
      </c>
      <c r="J1039">
        <v>2.0299999999999998</v>
      </c>
      <c r="K1039">
        <v>5.6280000000000001</v>
      </c>
    </row>
    <row r="1040" spans="1:11" x14ac:dyDescent="0.3">
      <c r="A1040">
        <v>1038</v>
      </c>
      <c r="B1040">
        <v>18</v>
      </c>
      <c r="C1040" s="74">
        <f t="shared" si="16"/>
        <v>0.54325231481477831</v>
      </c>
      <c r="H1040">
        <v>2.77</v>
      </c>
      <c r="J1040">
        <v>2.0299999999999998</v>
      </c>
      <c r="K1040">
        <v>5.6210000000000004</v>
      </c>
    </row>
    <row r="1041" spans="1:11" x14ac:dyDescent="0.3">
      <c r="A1041">
        <v>1039</v>
      </c>
      <c r="B1041">
        <v>19</v>
      </c>
      <c r="C1041" s="74">
        <f t="shared" si="16"/>
        <v>0.54326388888885235</v>
      </c>
      <c r="H1041">
        <v>2.76</v>
      </c>
      <c r="J1041">
        <v>2.0299999999999998</v>
      </c>
      <c r="K1041">
        <v>5.6050000000000004</v>
      </c>
    </row>
    <row r="1042" spans="1:11" x14ac:dyDescent="0.3">
      <c r="A1042">
        <v>1040</v>
      </c>
      <c r="B1042">
        <v>20</v>
      </c>
      <c r="C1042" s="74">
        <f t="shared" si="16"/>
        <v>0.54327546296292639</v>
      </c>
      <c r="H1042">
        <v>2.77</v>
      </c>
      <c r="J1042">
        <v>2.0299999999999998</v>
      </c>
      <c r="K1042">
        <v>5.6289999999999996</v>
      </c>
    </row>
    <row r="1043" spans="1:11" x14ac:dyDescent="0.3">
      <c r="A1043">
        <v>1041</v>
      </c>
      <c r="B1043">
        <v>21</v>
      </c>
      <c r="C1043" s="74">
        <f t="shared" si="16"/>
        <v>0.54328703703700043</v>
      </c>
      <c r="H1043">
        <v>2.79</v>
      </c>
      <c r="J1043">
        <v>2.0299999999999998</v>
      </c>
      <c r="K1043">
        <v>5.6719999999999997</v>
      </c>
    </row>
    <row r="1044" spans="1:11" x14ac:dyDescent="0.3">
      <c r="A1044">
        <v>1042</v>
      </c>
      <c r="B1044">
        <v>22</v>
      </c>
      <c r="C1044" s="74">
        <f t="shared" si="16"/>
        <v>0.54329861111107447</v>
      </c>
      <c r="H1044">
        <v>2.79</v>
      </c>
      <c r="J1044">
        <v>2.0299999999999998</v>
      </c>
      <c r="K1044">
        <v>5.66</v>
      </c>
    </row>
    <row r="1045" spans="1:11" x14ac:dyDescent="0.3">
      <c r="A1045">
        <v>1043</v>
      </c>
      <c r="B1045">
        <v>23</v>
      </c>
      <c r="C1045" s="74">
        <f t="shared" si="16"/>
        <v>0.54331018518514851</v>
      </c>
      <c r="H1045">
        <v>2.77</v>
      </c>
      <c r="J1045">
        <v>2.0299999999999998</v>
      </c>
      <c r="K1045">
        <v>5.6280000000000001</v>
      </c>
    </row>
    <row r="1046" spans="1:11" x14ac:dyDescent="0.3">
      <c r="A1046">
        <v>1044</v>
      </c>
      <c r="B1046">
        <v>24</v>
      </c>
      <c r="C1046" s="74">
        <f t="shared" si="16"/>
        <v>0.54332175925922255</v>
      </c>
      <c r="H1046">
        <v>2.84</v>
      </c>
      <c r="J1046">
        <v>2.0299999999999998</v>
      </c>
      <c r="K1046">
        <v>5.774</v>
      </c>
    </row>
    <row r="1047" spans="1:11" x14ac:dyDescent="0.3">
      <c r="A1047">
        <v>1045</v>
      </c>
      <c r="B1047">
        <v>25</v>
      </c>
      <c r="C1047" s="74">
        <f t="shared" si="16"/>
        <v>0.54333333333329659</v>
      </c>
      <c r="H1047">
        <v>2.82</v>
      </c>
      <c r="J1047">
        <v>2.0299999999999998</v>
      </c>
      <c r="K1047">
        <v>5.73</v>
      </c>
    </row>
    <row r="1048" spans="1:11" x14ac:dyDescent="0.3">
      <c r="A1048">
        <v>1046</v>
      </c>
      <c r="B1048">
        <v>26</v>
      </c>
      <c r="C1048" s="74">
        <f t="shared" si="16"/>
        <v>0.54334490740737063</v>
      </c>
      <c r="H1048">
        <v>2.82</v>
      </c>
      <c r="J1048">
        <v>2.0299999999999998</v>
      </c>
      <c r="K1048">
        <v>5.734</v>
      </c>
    </row>
    <row r="1049" spans="1:11" x14ac:dyDescent="0.3">
      <c r="A1049">
        <v>1047</v>
      </c>
      <c r="B1049">
        <v>27</v>
      </c>
      <c r="C1049" s="74">
        <f t="shared" si="16"/>
        <v>0.54335648148144466</v>
      </c>
      <c r="H1049">
        <v>2.87</v>
      </c>
      <c r="J1049">
        <v>2.0299999999999998</v>
      </c>
      <c r="K1049">
        <v>5.8310000000000004</v>
      </c>
    </row>
    <row r="1050" spans="1:11" x14ac:dyDescent="0.3">
      <c r="A1050">
        <v>1048</v>
      </c>
      <c r="B1050">
        <v>28</v>
      </c>
      <c r="C1050" s="74">
        <f t="shared" si="16"/>
        <v>0.5433680555555187</v>
      </c>
      <c r="H1050">
        <v>2.83</v>
      </c>
      <c r="J1050">
        <v>2.0299999999999998</v>
      </c>
      <c r="K1050">
        <v>5.7439999999999998</v>
      </c>
    </row>
    <row r="1051" spans="1:11" x14ac:dyDescent="0.3">
      <c r="A1051">
        <v>1049</v>
      </c>
      <c r="B1051">
        <v>29</v>
      </c>
      <c r="C1051" s="74">
        <f t="shared" si="16"/>
        <v>0.54337962962959274</v>
      </c>
      <c r="H1051">
        <v>2.8</v>
      </c>
      <c r="J1051">
        <v>2.0299999999999998</v>
      </c>
      <c r="K1051">
        <v>5.68</v>
      </c>
    </row>
    <row r="1052" spans="1:11" x14ac:dyDescent="0.3">
      <c r="A1052">
        <v>1050</v>
      </c>
      <c r="B1052">
        <v>30</v>
      </c>
      <c r="C1052" s="74">
        <f t="shared" si="16"/>
        <v>0.54339120370366678</v>
      </c>
      <c r="H1052">
        <v>2.83</v>
      </c>
      <c r="J1052">
        <v>2.0299999999999998</v>
      </c>
      <c r="K1052">
        <v>5.7539999999999996</v>
      </c>
    </row>
    <row r="1053" spans="1:11" x14ac:dyDescent="0.3">
      <c r="A1053">
        <v>1051</v>
      </c>
      <c r="B1053">
        <v>31</v>
      </c>
      <c r="C1053" s="74">
        <f t="shared" si="16"/>
        <v>0.54340277777774082</v>
      </c>
      <c r="H1053">
        <v>2.86</v>
      </c>
      <c r="J1053">
        <v>2.0299999999999998</v>
      </c>
      <c r="K1053">
        <v>5.8109999999999999</v>
      </c>
    </row>
    <row r="1054" spans="1:11" x14ac:dyDescent="0.3">
      <c r="A1054">
        <v>1052</v>
      </c>
      <c r="B1054">
        <v>32</v>
      </c>
      <c r="C1054" s="74">
        <f t="shared" si="16"/>
        <v>0.54341435185181486</v>
      </c>
      <c r="H1054">
        <v>2.83</v>
      </c>
      <c r="J1054">
        <v>2.0299999999999998</v>
      </c>
      <c r="K1054">
        <v>5.7519999999999998</v>
      </c>
    </row>
    <row r="1055" spans="1:11" x14ac:dyDescent="0.3">
      <c r="A1055">
        <v>1053</v>
      </c>
      <c r="B1055">
        <v>33</v>
      </c>
      <c r="C1055" s="74">
        <f t="shared" si="16"/>
        <v>0.5434259259258889</v>
      </c>
      <c r="H1055">
        <v>2.81</v>
      </c>
      <c r="J1055">
        <v>2.0299999999999998</v>
      </c>
      <c r="K1055">
        <v>5.7060000000000004</v>
      </c>
    </row>
    <row r="1056" spans="1:11" x14ac:dyDescent="0.3">
      <c r="A1056">
        <v>1054</v>
      </c>
      <c r="B1056">
        <v>34</v>
      </c>
      <c r="C1056" s="74">
        <f t="shared" si="16"/>
        <v>0.54343749999996294</v>
      </c>
      <c r="H1056">
        <v>2.81</v>
      </c>
      <c r="J1056">
        <v>2.0299999999999998</v>
      </c>
      <c r="K1056">
        <v>5.7039999999999997</v>
      </c>
    </row>
    <row r="1057" spans="1:11" x14ac:dyDescent="0.3">
      <c r="A1057">
        <v>1055</v>
      </c>
      <c r="B1057">
        <v>35</v>
      </c>
      <c r="C1057" s="74">
        <f t="shared" si="16"/>
        <v>0.54344907407403698</v>
      </c>
      <c r="H1057">
        <v>2.84</v>
      </c>
      <c r="J1057">
        <v>2.0299999999999998</v>
      </c>
      <c r="K1057">
        <v>5.7560000000000002</v>
      </c>
    </row>
    <row r="1058" spans="1:11" x14ac:dyDescent="0.3">
      <c r="A1058">
        <v>1056</v>
      </c>
      <c r="B1058">
        <v>36</v>
      </c>
      <c r="C1058" s="74">
        <f t="shared" si="16"/>
        <v>0.54346064814811101</v>
      </c>
      <c r="H1058">
        <v>2.82</v>
      </c>
      <c r="J1058">
        <v>2.0299999999999998</v>
      </c>
      <c r="K1058">
        <v>5.7320000000000002</v>
      </c>
    </row>
    <row r="1059" spans="1:11" x14ac:dyDescent="0.3">
      <c r="A1059">
        <v>1057</v>
      </c>
      <c r="B1059">
        <v>37</v>
      </c>
      <c r="C1059" s="74">
        <f t="shared" si="16"/>
        <v>0.54347222222218505</v>
      </c>
      <c r="H1059">
        <v>2.89</v>
      </c>
      <c r="J1059">
        <v>2.0299999999999998</v>
      </c>
      <c r="K1059">
        <v>5.8639999999999999</v>
      </c>
    </row>
    <row r="1060" spans="1:11" x14ac:dyDescent="0.3">
      <c r="A1060">
        <v>1058</v>
      </c>
      <c r="B1060">
        <v>38</v>
      </c>
      <c r="C1060" s="74">
        <f t="shared" si="16"/>
        <v>0.54348379629625909</v>
      </c>
      <c r="H1060">
        <v>2.87</v>
      </c>
      <c r="J1060">
        <v>2.0299999999999998</v>
      </c>
      <c r="K1060">
        <v>5.8220000000000001</v>
      </c>
    </row>
    <row r="1061" spans="1:11" x14ac:dyDescent="0.3">
      <c r="A1061">
        <v>1059</v>
      </c>
      <c r="B1061">
        <v>39</v>
      </c>
      <c r="C1061" s="74">
        <f t="shared" si="16"/>
        <v>0.54349537037033313</v>
      </c>
      <c r="H1061">
        <v>2.85</v>
      </c>
      <c r="J1061">
        <v>2.0299999999999998</v>
      </c>
      <c r="K1061">
        <v>5.7809999999999997</v>
      </c>
    </row>
    <row r="1062" spans="1:11" x14ac:dyDescent="0.3">
      <c r="A1062">
        <v>1060</v>
      </c>
      <c r="B1062">
        <v>40</v>
      </c>
      <c r="C1062" s="74">
        <f t="shared" si="16"/>
        <v>0.54350694444440717</v>
      </c>
      <c r="H1062">
        <v>2.85</v>
      </c>
      <c r="J1062">
        <v>2.0299999999999998</v>
      </c>
      <c r="K1062">
        <v>5.7779999999999996</v>
      </c>
    </row>
    <row r="1063" spans="1:11" x14ac:dyDescent="0.3">
      <c r="A1063">
        <v>1061</v>
      </c>
      <c r="B1063">
        <v>41</v>
      </c>
      <c r="C1063" s="74">
        <f t="shared" si="16"/>
        <v>0.54351851851848121</v>
      </c>
      <c r="H1063">
        <v>2.85</v>
      </c>
      <c r="J1063">
        <v>2.0299999999999998</v>
      </c>
      <c r="K1063">
        <v>5.7830000000000004</v>
      </c>
    </row>
    <row r="1064" spans="1:11" x14ac:dyDescent="0.3">
      <c r="A1064">
        <v>1062</v>
      </c>
      <c r="B1064">
        <v>42</v>
      </c>
      <c r="C1064" s="74">
        <f t="shared" si="16"/>
        <v>0.54353009259255525</v>
      </c>
      <c r="H1064">
        <v>2.91</v>
      </c>
      <c r="J1064">
        <v>2.0299999999999998</v>
      </c>
      <c r="K1064">
        <v>5.9029999999999996</v>
      </c>
    </row>
    <row r="1065" spans="1:11" x14ac:dyDescent="0.3">
      <c r="A1065">
        <v>1063</v>
      </c>
      <c r="B1065">
        <v>43</v>
      </c>
      <c r="C1065" s="74">
        <f t="shared" si="16"/>
        <v>0.54354166666662929</v>
      </c>
      <c r="H1065">
        <v>2.93</v>
      </c>
      <c r="J1065">
        <v>2.0299999999999998</v>
      </c>
      <c r="K1065">
        <v>5.9509999999999996</v>
      </c>
    </row>
    <row r="1066" spans="1:11" x14ac:dyDescent="0.3">
      <c r="A1066">
        <v>1064</v>
      </c>
      <c r="B1066">
        <v>44</v>
      </c>
      <c r="C1066" s="74">
        <f t="shared" si="16"/>
        <v>0.54355324074070333</v>
      </c>
      <c r="H1066">
        <v>2.92</v>
      </c>
      <c r="J1066">
        <v>2.0299999999999998</v>
      </c>
      <c r="K1066">
        <v>5.9189999999999996</v>
      </c>
    </row>
    <row r="1067" spans="1:11" x14ac:dyDescent="0.3">
      <c r="A1067">
        <v>1065</v>
      </c>
      <c r="B1067">
        <v>45</v>
      </c>
      <c r="C1067" s="74">
        <f t="shared" si="16"/>
        <v>0.54356481481477736</v>
      </c>
      <c r="H1067">
        <v>2.92</v>
      </c>
      <c r="J1067">
        <v>2.0299999999999998</v>
      </c>
      <c r="K1067">
        <v>5.931</v>
      </c>
    </row>
    <row r="1068" spans="1:11" x14ac:dyDescent="0.3">
      <c r="A1068">
        <v>1066</v>
      </c>
      <c r="B1068">
        <v>46</v>
      </c>
      <c r="C1068" s="74">
        <f t="shared" si="16"/>
        <v>0.5435763888888514</v>
      </c>
      <c r="H1068">
        <v>2.85</v>
      </c>
      <c r="J1068">
        <v>2.0299999999999998</v>
      </c>
      <c r="K1068">
        <v>5.7789999999999999</v>
      </c>
    </row>
    <row r="1069" spans="1:11" x14ac:dyDescent="0.3">
      <c r="A1069">
        <v>1067</v>
      </c>
      <c r="B1069">
        <v>47</v>
      </c>
      <c r="C1069" s="74">
        <f t="shared" si="16"/>
        <v>0.54358796296292544</v>
      </c>
      <c r="H1069">
        <v>2.87</v>
      </c>
      <c r="J1069">
        <v>2.0299999999999998</v>
      </c>
      <c r="K1069">
        <v>5.8239999999999998</v>
      </c>
    </row>
    <row r="1070" spans="1:11" x14ac:dyDescent="0.3">
      <c r="A1070">
        <v>1068</v>
      </c>
      <c r="B1070">
        <v>48</v>
      </c>
      <c r="C1070" s="74">
        <f t="shared" si="16"/>
        <v>0.54359953703699948</v>
      </c>
      <c r="H1070">
        <v>2.88</v>
      </c>
      <c r="J1070">
        <v>2.0299999999999998</v>
      </c>
      <c r="K1070">
        <v>5.8550000000000004</v>
      </c>
    </row>
    <row r="1071" spans="1:11" x14ac:dyDescent="0.3">
      <c r="A1071">
        <v>1069</v>
      </c>
      <c r="B1071">
        <v>49</v>
      </c>
      <c r="C1071" s="74">
        <f t="shared" si="16"/>
        <v>0.54361111111107352</v>
      </c>
      <c r="H1071">
        <v>2.89</v>
      </c>
      <c r="J1071">
        <v>2.0299999999999998</v>
      </c>
      <c r="K1071">
        <v>5.86</v>
      </c>
    </row>
    <row r="1072" spans="1:11" x14ac:dyDescent="0.3">
      <c r="A1072">
        <v>1070</v>
      </c>
      <c r="B1072">
        <v>50</v>
      </c>
      <c r="C1072" s="74">
        <f t="shared" si="16"/>
        <v>0.54362268518514756</v>
      </c>
      <c r="H1072">
        <v>2.91</v>
      </c>
      <c r="J1072">
        <v>2.0299999999999998</v>
      </c>
      <c r="K1072">
        <v>5.9109999999999996</v>
      </c>
    </row>
    <row r="1073" spans="1:11" x14ac:dyDescent="0.3">
      <c r="A1073">
        <v>1071</v>
      </c>
      <c r="B1073">
        <v>51</v>
      </c>
      <c r="C1073" s="74">
        <f t="shared" si="16"/>
        <v>0.5436342592592216</v>
      </c>
      <c r="H1073">
        <v>2.89</v>
      </c>
      <c r="J1073">
        <v>2.0299999999999998</v>
      </c>
      <c r="K1073">
        <v>5.86</v>
      </c>
    </row>
    <row r="1074" spans="1:11" x14ac:dyDescent="0.3">
      <c r="A1074">
        <v>1072</v>
      </c>
      <c r="B1074">
        <v>52</v>
      </c>
      <c r="C1074" s="74">
        <f t="shared" si="16"/>
        <v>0.54364583333329564</v>
      </c>
      <c r="H1074">
        <v>2.96</v>
      </c>
      <c r="J1074">
        <v>2.0299999999999998</v>
      </c>
      <c r="K1074">
        <v>6.0179999999999998</v>
      </c>
    </row>
    <row r="1075" spans="1:11" x14ac:dyDescent="0.3">
      <c r="A1075">
        <v>1073</v>
      </c>
      <c r="B1075">
        <v>53</v>
      </c>
      <c r="C1075" s="74">
        <f t="shared" si="16"/>
        <v>0.54365740740736967</v>
      </c>
      <c r="H1075">
        <v>2.96</v>
      </c>
      <c r="J1075">
        <v>2.0299999999999998</v>
      </c>
      <c r="K1075">
        <v>6.0019999999999998</v>
      </c>
    </row>
    <row r="1076" spans="1:11" x14ac:dyDescent="0.3">
      <c r="A1076">
        <v>1074</v>
      </c>
      <c r="B1076">
        <v>54</v>
      </c>
      <c r="C1076" s="74">
        <f t="shared" si="16"/>
        <v>0.54366898148144371</v>
      </c>
      <c r="H1076">
        <v>2.91</v>
      </c>
      <c r="J1076">
        <v>2.0299999999999998</v>
      </c>
      <c r="K1076">
        <v>5.9119999999999999</v>
      </c>
    </row>
    <row r="1077" spans="1:11" x14ac:dyDescent="0.3">
      <c r="A1077">
        <v>1075</v>
      </c>
      <c r="B1077">
        <v>55</v>
      </c>
      <c r="C1077" s="74">
        <f t="shared" si="16"/>
        <v>0.54368055555551775</v>
      </c>
      <c r="H1077">
        <v>2.89</v>
      </c>
      <c r="J1077">
        <v>2.0299999999999998</v>
      </c>
      <c r="K1077">
        <v>5.875</v>
      </c>
    </row>
    <row r="1078" spans="1:11" x14ac:dyDescent="0.3">
      <c r="A1078">
        <v>1076</v>
      </c>
      <c r="B1078">
        <v>56</v>
      </c>
      <c r="C1078" s="74">
        <f t="shared" si="16"/>
        <v>0.54369212962959179</v>
      </c>
      <c r="H1078">
        <v>2.94</v>
      </c>
      <c r="J1078">
        <v>2.0299999999999998</v>
      </c>
      <c r="K1078">
        <v>5.9630000000000001</v>
      </c>
    </row>
    <row r="1079" spans="1:11" x14ac:dyDescent="0.3">
      <c r="A1079">
        <v>1077</v>
      </c>
      <c r="B1079">
        <v>57</v>
      </c>
      <c r="C1079" s="74">
        <f t="shared" si="16"/>
        <v>0.54370370370366583</v>
      </c>
      <c r="H1079">
        <v>2.89</v>
      </c>
      <c r="J1079">
        <v>2.0299999999999998</v>
      </c>
      <c r="K1079">
        <v>5.8650000000000002</v>
      </c>
    </row>
    <row r="1080" spans="1:11" x14ac:dyDescent="0.3">
      <c r="A1080">
        <v>1078</v>
      </c>
      <c r="B1080">
        <v>58</v>
      </c>
      <c r="C1080" s="74">
        <f t="shared" si="16"/>
        <v>0.54371527777773987</v>
      </c>
      <c r="H1080">
        <v>2.9</v>
      </c>
      <c r="J1080">
        <v>2.0299999999999998</v>
      </c>
      <c r="K1080">
        <v>5.8890000000000002</v>
      </c>
    </row>
    <row r="1081" spans="1:11" x14ac:dyDescent="0.3">
      <c r="A1081">
        <v>1079</v>
      </c>
      <c r="B1081">
        <v>59</v>
      </c>
      <c r="C1081" s="74">
        <f t="shared" si="16"/>
        <v>0.54372685185181391</v>
      </c>
      <c r="H1081">
        <v>2.91</v>
      </c>
      <c r="J1081">
        <v>2.0299999999999998</v>
      </c>
      <c r="K1081">
        <v>5.9130000000000003</v>
      </c>
    </row>
    <row r="1082" spans="1:11" x14ac:dyDescent="0.3">
      <c r="A1082">
        <v>1080</v>
      </c>
      <c r="B1082">
        <v>60</v>
      </c>
      <c r="C1082" s="74">
        <f t="shared" si="16"/>
        <v>0.54373842592588795</v>
      </c>
      <c r="H1082">
        <v>2.91</v>
      </c>
      <c r="J1082">
        <v>2.0299999999999998</v>
      </c>
      <c r="K1082">
        <v>5.9050000000000002</v>
      </c>
    </row>
    <row r="1083" spans="1:11" x14ac:dyDescent="0.3">
      <c r="A1083">
        <v>1081</v>
      </c>
      <c r="B1083">
        <v>1</v>
      </c>
      <c r="C1083" s="74">
        <f t="shared" si="16"/>
        <v>0.54374999999996199</v>
      </c>
      <c r="H1083">
        <v>2.9</v>
      </c>
      <c r="I1083">
        <v>2.09</v>
      </c>
      <c r="J1083">
        <v>2.09</v>
      </c>
      <c r="K1083">
        <v>6.0640000000000001</v>
      </c>
    </row>
    <row r="1084" spans="1:11" x14ac:dyDescent="0.3">
      <c r="A1084">
        <v>1082</v>
      </c>
      <c r="B1084">
        <v>2</v>
      </c>
      <c r="C1084" s="74">
        <f t="shared" si="16"/>
        <v>0.54376157407403602</v>
      </c>
      <c r="H1084">
        <v>2.87</v>
      </c>
      <c r="J1084">
        <v>2.09</v>
      </c>
      <c r="K1084">
        <v>5.9980000000000002</v>
      </c>
    </row>
    <row r="1085" spans="1:11" x14ac:dyDescent="0.3">
      <c r="A1085">
        <v>1083</v>
      </c>
      <c r="B1085">
        <v>3</v>
      </c>
      <c r="C1085" s="74">
        <f t="shared" si="16"/>
        <v>0.54377314814811006</v>
      </c>
      <c r="H1085">
        <v>2.9</v>
      </c>
      <c r="J1085">
        <v>2.09</v>
      </c>
      <c r="K1085">
        <v>6.056</v>
      </c>
    </row>
    <row r="1086" spans="1:11" x14ac:dyDescent="0.3">
      <c r="A1086">
        <v>1084</v>
      </c>
      <c r="B1086">
        <v>4</v>
      </c>
      <c r="C1086" s="74">
        <f t="shared" si="16"/>
        <v>0.5437847222221841</v>
      </c>
      <c r="H1086">
        <v>2.93</v>
      </c>
      <c r="J1086">
        <v>2.09</v>
      </c>
      <c r="K1086">
        <v>6.13</v>
      </c>
    </row>
    <row r="1087" spans="1:11" x14ac:dyDescent="0.3">
      <c r="A1087">
        <v>1085</v>
      </c>
      <c r="B1087">
        <v>5</v>
      </c>
      <c r="C1087" s="74">
        <f t="shared" si="16"/>
        <v>0.54379629629625814</v>
      </c>
      <c r="H1087">
        <v>2.88</v>
      </c>
      <c r="J1087">
        <v>2.09</v>
      </c>
      <c r="K1087">
        <v>6.0170000000000003</v>
      </c>
    </row>
    <row r="1088" spans="1:11" x14ac:dyDescent="0.3">
      <c r="A1088">
        <v>1086</v>
      </c>
      <c r="B1088">
        <v>6</v>
      </c>
      <c r="C1088" s="74">
        <f t="shared" si="16"/>
        <v>0.54380787037033218</v>
      </c>
      <c r="H1088">
        <v>2.91</v>
      </c>
      <c r="J1088">
        <v>2.09</v>
      </c>
      <c r="K1088">
        <v>6.0730000000000004</v>
      </c>
    </row>
    <row r="1089" spans="1:11" x14ac:dyDescent="0.3">
      <c r="A1089">
        <v>1087</v>
      </c>
      <c r="B1089">
        <v>7</v>
      </c>
      <c r="C1089" s="74">
        <f t="shared" si="16"/>
        <v>0.54381944444440622</v>
      </c>
      <c r="H1089">
        <v>2.88</v>
      </c>
      <c r="J1089">
        <v>2.09</v>
      </c>
      <c r="K1089">
        <v>6.0149999999999997</v>
      </c>
    </row>
    <row r="1090" spans="1:11" x14ac:dyDescent="0.3">
      <c r="A1090">
        <v>1088</v>
      </c>
      <c r="B1090">
        <v>8</v>
      </c>
      <c r="C1090" s="74">
        <f t="shared" si="16"/>
        <v>0.54383101851848026</v>
      </c>
      <c r="H1090">
        <v>2.88</v>
      </c>
      <c r="J1090">
        <v>2.09</v>
      </c>
      <c r="K1090">
        <v>6.0229999999999997</v>
      </c>
    </row>
    <row r="1091" spans="1:11" x14ac:dyDescent="0.3">
      <c r="A1091">
        <v>1089</v>
      </c>
      <c r="B1091">
        <v>9</v>
      </c>
      <c r="C1091" s="74">
        <f t="shared" si="16"/>
        <v>0.5438425925925543</v>
      </c>
      <c r="H1091">
        <v>2.85</v>
      </c>
      <c r="J1091">
        <v>2.09</v>
      </c>
      <c r="K1091">
        <v>5.9640000000000004</v>
      </c>
    </row>
    <row r="1092" spans="1:11" x14ac:dyDescent="0.3">
      <c r="A1092">
        <v>1090</v>
      </c>
      <c r="B1092">
        <v>10</v>
      </c>
      <c r="C1092" s="74">
        <f t="shared" si="16"/>
        <v>0.54385416666662834</v>
      </c>
      <c r="H1092">
        <v>2.89</v>
      </c>
      <c r="J1092">
        <v>2.09</v>
      </c>
      <c r="K1092">
        <v>6.0389999999999997</v>
      </c>
    </row>
    <row r="1093" spans="1:11" x14ac:dyDescent="0.3">
      <c r="A1093">
        <v>1091</v>
      </c>
      <c r="B1093">
        <v>11</v>
      </c>
      <c r="C1093" s="74">
        <f t="shared" ref="C1093:C1156" si="17">C1092+(1/(3600*24))</f>
        <v>0.54386574074070237</v>
      </c>
      <c r="H1093">
        <v>2.9</v>
      </c>
      <c r="J1093">
        <v>2.09</v>
      </c>
      <c r="K1093">
        <v>6.069</v>
      </c>
    </row>
    <row r="1094" spans="1:11" x14ac:dyDescent="0.3">
      <c r="A1094">
        <v>1092</v>
      </c>
      <c r="B1094">
        <v>12</v>
      </c>
      <c r="C1094" s="74">
        <f t="shared" si="17"/>
        <v>0.54387731481477641</v>
      </c>
      <c r="H1094">
        <v>2.9</v>
      </c>
      <c r="J1094">
        <v>2.09</v>
      </c>
      <c r="K1094">
        <v>6.0659999999999998</v>
      </c>
    </row>
    <row r="1095" spans="1:11" x14ac:dyDescent="0.3">
      <c r="A1095">
        <v>1093</v>
      </c>
      <c r="B1095">
        <v>13</v>
      </c>
      <c r="C1095" s="74">
        <f t="shared" si="17"/>
        <v>0.54388888888885045</v>
      </c>
      <c r="H1095">
        <v>2.84</v>
      </c>
      <c r="J1095">
        <v>2.09</v>
      </c>
      <c r="K1095">
        <v>5.9459999999999997</v>
      </c>
    </row>
    <row r="1096" spans="1:11" x14ac:dyDescent="0.3">
      <c r="A1096">
        <v>1094</v>
      </c>
      <c r="B1096">
        <v>14</v>
      </c>
      <c r="C1096" s="74">
        <f t="shared" si="17"/>
        <v>0.54390046296292449</v>
      </c>
      <c r="H1096">
        <v>2.82</v>
      </c>
      <c r="J1096">
        <v>2.09</v>
      </c>
      <c r="K1096">
        <v>5.891</v>
      </c>
    </row>
    <row r="1097" spans="1:11" x14ac:dyDescent="0.3">
      <c r="A1097">
        <v>1095</v>
      </c>
      <c r="B1097">
        <v>15</v>
      </c>
      <c r="C1097" s="74">
        <f t="shared" si="17"/>
        <v>0.54391203703699853</v>
      </c>
      <c r="H1097">
        <v>2.84</v>
      </c>
      <c r="J1097">
        <v>2.09</v>
      </c>
      <c r="K1097">
        <v>5.9379999999999997</v>
      </c>
    </row>
    <row r="1098" spans="1:11" x14ac:dyDescent="0.3">
      <c r="A1098">
        <v>1096</v>
      </c>
      <c r="B1098">
        <v>16</v>
      </c>
      <c r="C1098" s="74">
        <f t="shared" si="17"/>
        <v>0.54392361111107257</v>
      </c>
      <c r="H1098">
        <v>2.82</v>
      </c>
      <c r="J1098">
        <v>2.09</v>
      </c>
      <c r="K1098">
        <v>5.8869999999999996</v>
      </c>
    </row>
    <row r="1099" spans="1:11" x14ac:dyDescent="0.3">
      <c r="A1099">
        <v>1097</v>
      </c>
      <c r="B1099">
        <v>17</v>
      </c>
      <c r="C1099" s="74">
        <f t="shared" si="17"/>
        <v>0.54393518518514661</v>
      </c>
      <c r="H1099">
        <v>2.81</v>
      </c>
      <c r="J1099">
        <v>2.09</v>
      </c>
      <c r="K1099">
        <v>5.8739999999999997</v>
      </c>
    </row>
    <row r="1100" spans="1:11" x14ac:dyDescent="0.3">
      <c r="A1100">
        <v>1098</v>
      </c>
      <c r="B1100">
        <v>18</v>
      </c>
      <c r="C1100" s="74">
        <f t="shared" si="17"/>
        <v>0.54394675925922065</v>
      </c>
      <c r="H1100">
        <v>2.77</v>
      </c>
      <c r="J1100">
        <v>2.09</v>
      </c>
      <c r="K1100">
        <v>5.7910000000000004</v>
      </c>
    </row>
    <row r="1101" spans="1:11" x14ac:dyDescent="0.3">
      <c r="A1101">
        <v>1099</v>
      </c>
      <c r="B1101">
        <v>19</v>
      </c>
      <c r="C1101" s="74">
        <f t="shared" si="17"/>
        <v>0.54395833333329469</v>
      </c>
      <c r="H1101">
        <v>2.78</v>
      </c>
      <c r="J1101">
        <v>2.09</v>
      </c>
      <c r="K1101">
        <v>5.8029999999999999</v>
      </c>
    </row>
    <row r="1102" spans="1:11" x14ac:dyDescent="0.3">
      <c r="A1102">
        <v>1100</v>
      </c>
      <c r="B1102">
        <v>20</v>
      </c>
      <c r="C1102" s="74">
        <f t="shared" si="17"/>
        <v>0.54396990740736872</v>
      </c>
      <c r="H1102">
        <v>2.81</v>
      </c>
      <c r="J1102">
        <v>2.09</v>
      </c>
      <c r="K1102">
        <v>5.875</v>
      </c>
    </row>
    <row r="1103" spans="1:11" x14ac:dyDescent="0.3">
      <c r="A1103">
        <v>1101</v>
      </c>
      <c r="B1103">
        <v>21</v>
      </c>
      <c r="C1103" s="74">
        <f t="shared" si="17"/>
        <v>0.54398148148144276</v>
      </c>
      <c r="H1103">
        <v>2.78</v>
      </c>
      <c r="J1103">
        <v>2.09</v>
      </c>
      <c r="K1103">
        <v>5.82</v>
      </c>
    </row>
    <row r="1104" spans="1:11" x14ac:dyDescent="0.3">
      <c r="A1104">
        <v>1102</v>
      </c>
      <c r="B1104">
        <v>22</v>
      </c>
      <c r="C1104" s="74">
        <f t="shared" si="17"/>
        <v>0.5439930555555168</v>
      </c>
      <c r="H1104">
        <v>2.81</v>
      </c>
      <c r="J1104">
        <v>2.09</v>
      </c>
      <c r="K1104">
        <v>5.8769999999999998</v>
      </c>
    </row>
    <row r="1105" spans="1:11" x14ac:dyDescent="0.3">
      <c r="A1105">
        <v>1103</v>
      </c>
      <c r="B1105">
        <v>23</v>
      </c>
      <c r="C1105" s="74">
        <f t="shared" si="17"/>
        <v>0.54400462962959084</v>
      </c>
      <c r="H1105">
        <v>2.83</v>
      </c>
      <c r="J1105">
        <v>2.09</v>
      </c>
      <c r="K1105">
        <v>5.9249999999999998</v>
      </c>
    </row>
    <row r="1106" spans="1:11" x14ac:dyDescent="0.3">
      <c r="A1106">
        <v>1104</v>
      </c>
      <c r="B1106">
        <v>24</v>
      </c>
      <c r="C1106" s="74">
        <f t="shared" si="17"/>
        <v>0.54401620370366488</v>
      </c>
      <c r="H1106">
        <v>2.85</v>
      </c>
      <c r="J1106">
        <v>2.09</v>
      </c>
      <c r="K1106">
        <v>5.9569999999999999</v>
      </c>
    </row>
    <row r="1107" spans="1:11" x14ac:dyDescent="0.3">
      <c r="A1107">
        <v>1105</v>
      </c>
      <c r="B1107">
        <v>25</v>
      </c>
      <c r="C1107" s="74">
        <f t="shared" si="17"/>
        <v>0.54402777777773892</v>
      </c>
      <c r="H1107">
        <v>2.88</v>
      </c>
      <c r="J1107">
        <v>2.09</v>
      </c>
      <c r="K1107">
        <v>6.0259999999999998</v>
      </c>
    </row>
    <row r="1108" spans="1:11" x14ac:dyDescent="0.3">
      <c r="A1108">
        <v>1106</v>
      </c>
      <c r="B1108">
        <v>26</v>
      </c>
      <c r="C1108" s="74">
        <f t="shared" si="17"/>
        <v>0.54403935185181296</v>
      </c>
      <c r="H1108">
        <v>2.85</v>
      </c>
      <c r="J1108">
        <v>2.09</v>
      </c>
      <c r="K1108">
        <v>5.9459999999999997</v>
      </c>
    </row>
    <row r="1109" spans="1:11" x14ac:dyDescent="0.3">
      <c r="A1109">
        <v>1107</v>
      </c>
      <c r="B1109">
        <v>27</v>
      </c>
      <c r="C1109" s="74">
        <f t="shared" si="17"/>
        <v>0.544050925925887</v>
      </c>
      <c r="H1109">
        <v>2.83</v>
      </c>
      <c r="J1109">
        <v>2.09</v>
      </c>
      <c r="K1109">
        <v>5.9240000000000004</v>
      </c>
    </row>
    <row r="1110" spans="1:11" x14ac:dyDescent="0.3">
      <c r="A1110">
        <v>1108</v>
      </c>
      <c r="B1110">
        <v>28</v>
      </c>
      <c r="C1110" s="74">
        <f t="shared" si="17"/>
        <v>0.54406249999996104</v>
      </c>
      <c r="H1110">
        <v>2.87</v>
      </c>
      <c r="J1110">
        <v>2.09</v>
      </c>
      <c r="K1110">
        <v>6</v>
      </c>
    </row>
    <row r="1111" spans="1:11" x14ac:dyDescent="0.3">
      <c r="A1111">
        <v>1109</v>
      </c>
      <c r="B1111">
        <v>29</v>
      </c>
      <c r="C1111" s="74">
        <f t="shared" si="17"/>
        <v>0.54407407407403507</v>
      </c>
      <c r="H1111">
        <v>2.89</v>
      </c>
      <c r="J1111">
        <v>2.09</v>
      </c>
      <c r="K1111">
        <v>6.0369999999999999</v>
      </c>
    </row>
    <row r="1112" spans="1:11" x14ac:dyDescent="0.3">
      <c r="A1112">
        <v>1110</v>
      </c>
      <c r="B1112">
        <v>30</v>
      </c>
      <c r="C1112" s="74">
        <f t="shared" si="17"/>
        <v>0.54408564814810911</v>
      </c>
      <c r="H1112">
        <v>2.88</v>
      </c>
      <c r="J1112">
        <v>2.09</v>
      </c>
      <c r="K1112">
        <v>6.0279999999999996</v>
      </c>
    </row>
    <row r="1113" spans="1:11" x14ac:dyDescent="0.3">
      <c r="A1113">
        <v>1111</v>
      </c>
      <c r="B1113">
        <v>31</v>
      </c>
      <c r="C1113" s="74">
        <f t="shared" si="17"/>
        <v>0.54409722222218315</v>
      </c>
      <c r="H1113">
        <v>2.89</v>
      </c>
      <c r="J1113">
        <v>2.09</v>
      </c>
      <c r="K1113">
        <v>6.0369999999999999</v>
      </c>
    </row>
    <row r="1114" spans="1:11" x14ac:dyDescent="0.3">
      <c r="A1114">
        <v>1112</v>
      </c>
      <c r="B1114">
        <v>32</v>
      </c>
      <c r="C1114" s="74">
        <f t="shared" si="17"/>
        <v>0.54410879629625719</v>
      </c>
      <c r="H1114">
        <v>2.89</v>
      </c>
      <c r="J1114">
        <v>2.09</v>
      </c>
      <c r="K1114">
        <v>6.0339999999999998</v>
      </c>
    </row>
    <row r="1115" spans="1:11" x14ac:dyDescent="0.3">
      <c r="A1115">
        <v>1113</v>
      </c>
      <c r="B1115">
        <v>33</v>
      </c>
      <c r="C1115" s="74">
        <f t="shared" si="17"/>
        <v>0.54412037037033123</v>
      </c>
      <c r="H1115">
        <v>2.9</v>
      </c>
      <c r="J1115">
        <v>2.09</v>
      </c>
      <c r="K1115">
        <v>6.0549999999999997</v>
      </c>
    </row>
    <row r="1116" spans="1:11" x14ac:dyDescent="0.3">
      <c r="A1116">
        <v>1114</v>
      </c>
      <c r="B1116">
        <v>34</v>
      </c>
      <c r="C1116" s="74">
        <f t="shared" si="17"/>
        <v>0.54413194444440527</v>
      </c>
      <c r="H1116">
        <v>2.83</v>
      </c>
      <c r="J1116">
        <v>2.09</v>
      </c>
      <c r="K1116">
        <v>5.9169999999999998</v>
      </c>
    </row>
    <row r="1117" spans="1:11" x14ac:dyDescent="0.3">
      <c r="A1117">
        <v>1115</v>
      </c>
      <c r="B1117">
        <v>35</v>
      </c>
      <c r="C1117" s="74">
        <f t="shared" si="17"/>
        <v>0.54414351851847931</v>
      </c>
      <c r="H1117">
        <v>2.85</v>
      </c>
      <c r="J1117">
        <v>2.09</v>
      </c>
      <c r="K1117">
        <v>5.9610000000000003</v>
      </c>
    </row>
    <row r="1118" spans="1:11" x14ac:dyDescent="0.3">
      <c r="A1118">
        <v>1116</v>
      </c>
      <c r="B1118">
        <v>36</v>
      </c>
      <c r="C1118" s="74">
        <f t="shared" si="17"/>
        <v>0.54415509259255335</v>
      </c>
      <c r="H1118">
        <v>2.91</v>
      </c>
      <c r="J1118">
        <v>2.09</v>
      </c>
      <c r="K1118">
        <v>6.077</v>
      </c>
    </row>
    <row r="1119" spans="1:11" x14ac:dyDescent="0.3">
      <c r="A1119">
        <v>1117</v>
      </c>
      <c r="B1119">
        <v>37</v>
      </c>
      <c r="C1119" s="74">
        <f t="shared" si="17"/>
        <v>0.54416666666662739</v>
      </c>
      <c r="H1119">
        <v>2.91</v>
      </c>
      <c r="J1119">
        <v>2.09</v>
      </c>
      <c r="K1119">
        <v>6.0880000000000001</v>
      </c>
    </row>
    <row r="1120" spans="1:11" x14ac:dyDescent="0.3">
      <c r="A1120">
        <v>1118</v>
      </c>
      <c r="B1120">
        <v>38</v>
      </c>
      <c r="C1120" s="74">
        <f t="shared" si="17"/>
        <v>0.54417824074070142</v>
      </c>
      <c r="H1120">
        <v>2.92</v>
      </c>
      <c r="J1120">
        <v>2.09</v>
      </c>
      <c r="K1120">
        <v>6.1070000000000002</v>
      </c>
    </row>
    <row r="1121" spans="1:11" x14ac:dyDescent="0.3">
      <c r="A1121">
        <v>1119</v>
      </c>
      <c r="B1121">
        <v>39</v>
      </c>
      <c r="C1121" s="74">
        <f t="shared" si="17"/>
        <v>0.54418981481477546</v>
      </c>
      <c r="H1121">
        <v>2.88</v>
      </c>
      <c r="J1121">
        <v>2.09</v>
      </c>
      <c r="K1121">
        <v>6.0209999999999999</v>
      </c>
    </row>
    <row r="1122" spans="1:11" x14ac:dyDescent="0.3">
      <c r="A1122">
        <v>1120</v>
      </c>
      <c r="B1122">
        <v>40</v>
      </c>
      <c r="C1122" s="74">
        <f t="shared" si="17"/>
        <v>0.5442013888888495</v>
      </c>
      <c r="H1122">
        <v>2.94</v>
      </c>
      <c r="J1122">
        <v>2.09</v>
      </c>
      <c r="K1122">
        <v>6.1420000000000003</v>
      </c>
    </row>
    <row r="1123" spans="1:11" x14ac:dyDescent="0.3">
      <c r="A1123">
        <v>1121</v>
      </c>
      <c r="B1123">
        <v>41</v>
      </c>
      <c r="C1123" s="74">
        <f t="shared" si="17"/>
        <v>0.54421296296292354</v>
      </c>
      <c r="H1123">
        <v>2.9</v>
      </c>
      <c r="J1123">
        <v>2.09</v>
      </c>
      <c r="K1123">
        <v>6.07</v>
      </c>
    </row>
    <row r="1124" spans="1:11" x14ac:dyDescent="0.3">
      <c r="A1124">
        <v>1122</v>
      </c>
      <c r="B1124">
        <v>42</v>
      </c>
      <c r="C1124" s="74">
        <f t="shared" si="17"/>
        <v>0.54422453703699758</v>
      </c>
      <c r="H1124">
        <v>2.88</v>
      </c>
      <c r="J1124">
        <v>2.09</v>
      </c>
      <c r="K1124">
        <v>6.024</v>
      </c>
    </row>
    <row r="1125" spans="1:11" x14ac:dyDescent="0.3">
      <c r="A1125">
        <v>1123</v>
      </c>
      <c r="B1125">
        <v>43</v>
      </c>
      <c r="C1125" s="74">
        <f t="shared" si="17"/>
        <v>0.54423611111107162</v>
      </c>
      <c r="H1125">
        <v>2.9</v>
      </c>
      <c r="J1125">
        <v>2.09</v>
      </c>
      <c r="K1125">
        <v>6.0529999999999999</v>
      </c>
    </row>
    <row r="1126" spans="1:11" x14ac:dyDescent="0.3">
      <c r="A1126">
        <v>1124</v>
      </c>
      <c r="B1126">
        <v>44</v>
      </c>
      <c r="C1126" s="74">
        <f t="shared" si="17"/>
        <v>0.54424768518514566</v>
      </c>
      <c r="H1126">
        <v>2.89</v>
      </c>
      <c r="J1126">
        <v>2.09</v>
      </c>
      <c r="K1126">
        <v>6.0369999999999999</v>
      </c>
    </row>
    <row r="1127" spans="1:11" x14ac:dyDescent="0.3">
      <c r="A1127">
        <v>1125</v>
      </c>
      <c r="B1127">
        <v>45</v>
      </c>
      <c r="C1127" s="74">
        <f t="shared" si="17"/>
        <v>0.5442592592592197</v>
      </c>
      <c r="H1127">
        <v>2.92</v>
      </c>
      <c r="J1127">
        <v>2.09</v>
      </c>
      <c r="K1127">
        <v>6.0960000000000001</v>
      </c>
    </row>
    <row r="1128" spans="1:11" x14ac:dyDescent="0.3">
      <c r="A1128">
        <v>1126</v>
      </c>
      <c r="B1128">
        <v>46</v>
      </c>
      <c r="C1128" s="74">
        <f t="shared" si="17"/>
        <v>0.54427083333329374</v>
      </c>
      <c r="H1128">
        <v>2.96</v>
      </c>
      <c r="J1128">
        <v>2.09</v>
      </c>
      <c r="K1128">
        <v>6.19</v>
      </c>
    </row>
    <row r="1129" spans="1:11" x14ac:dyDescent="0.3">
      <c r="A1129">
        <v>1127</v>
      </c>
      <c r="B1129">
        <v>47</v>
      </c>
      <c r="C1129" s="74">
        <f t="shared" si="17"/>
        <v>0.54428240740736777</v>
      </c>
      <c r="H1129">
        <v>2.98</v>
      </c>
      <c r="J1129">
        <v>2.09</v>
      </c>
      <c r="K1129">
        <v>6.2190000000000003</v>
      </c>
    </row>
    <row r="1130" spans="1:11" x14ac:dyDescent="0.3">
      <c r="A1130">
        <v>1128</v>
      </c>
      <c r="B1130">
        <v>48</v>
      </c>
      <c r="C1130" s="74">
        <f t="shared" si="17"/>
        <v>0.54429398148144181</v>
      </c>
      <c r="H1130">
        <v>2.99</v>
      </c>
      <c r="J1130">
        <v>2.09</v>
      </c>
      <c r="K1130">
        <v>6.2560000000000002</v>
      </c>
    </row>
    <row r="1131" spans="1:11" x14ac:dyDescent="0.3">
      <c r="A1131">
        <v>1129</v>
      </c>
      <c r="B1131">
        <v>49</v>
      </c>
      <c r="C1131" s="74">
        <f t="shared" si="17"/>
        <v>0.54430555555551585</v>
      </c>
      <c r="H1131">
        <v>2.94</v>
      </c>
      <c r="J1131">
        <v>2.09</v>
      </c>
      <c r="K1131">
        <v>6.1529999999999996</v>
      </c>
    </row>
    <row r="1132" spans="1:11" x14ac:dyDescent="0.3">
      <c r="A1132">
        <v>1130</v>
      </c>
      <c r="B1132">
        <v>50</v>
      </c>
      <c r="C1132" s="74">
        <f t="shared" si="17"/>
        <v>0.54431712962958989</v>
      </c>
      <c r="H1132">
        <v>3.03</v>
      </c>
      <c r="J1132">
        <v>2.09</v>
      </c>
      <c r="K1132">
        <v>6.335</v>
      </c>
    </row>
    <row r="1133" spans="1:11" x14ac:dyDescent="0.3">
      <c r="A1133">
        <v>1131</v>
      </c>
      <c r="B1133">
        <v>51</v>
      </c>
      <c r="C1133" s="74">
        <f t="shared" si="17"/>
        <v>0.54432870370366393</v>
      </c>
      <c r="H1133">
        <v>2.95</v>
      </c>
      <c r="J1133">
        <v>2.09</v>
      </c>
      <c r="K1133">
        <v>6.1660000000000004</v>
      </c>
    </row>
    <row r="1134" spans="1:11" x14ac:dyDescent="0.3">
      <c r="A1134">
        <v>1132</v>
      </c>
      <c r="B1134">
        <v>52</v>
      </c>
      <c r="C1134" s="74">
        <f t="shared" si="17"/>
        <v>0.54434027777773797</v>
      </c>
      <c r="H1134">
        <v>2.95</v>
      </c>
      <c r="J1134">
        <v>2.09</v>
      </c>
      <c r="K1134">
        <v>6.16</v>
      </c>
    </row>
    <row r="1135" spans="1:11" x14ac:dyDescent="0.3">
      <c r="A1135">
        <v>1133</v>
      </c>
      <c r="B1135">
        <v>53</v>
      </c>
      <c r="C1135" s="74">
        <f t="shared" si="17"/>
        <v>0.54435185185181201</v>
      </c>
      <c r="H1135">
        <v>2.96</v>
      </c>
      <c r="J1135">
        <v>2.09</v>
      </c>
      <c r="K1135">
        <v>6.1879999999999997</v>
      </c>
    </row>
    <row r="1136" spans="1:11" x14ac:dyDescent="0.3">
      <c r="A1136">
        <v>1134</v>
      </c>
      <c r="B1136">
        <v>54</v>
      </c>
      <c r="C1136" s="74">
        <f t="shared" si="17"/>
        <v>0.54436342592588605</v>
      </c>
      <c r="H1136">
        <v>2.98</v>
      </c>
      <c r="J1136">
        <v>2.09</v>
      </c>
      <c r="K1136">
        <v>6.2329999999999997</v>
      </c>
    </row>
    <row r="1137" spans="1:11" x14ac:dyDescent="0.3">
      <c r="A1137">
        <v>1135</v>
      </c>
      <c r="B1137">
        <v>55</v>
      </c>
      <c r="C1137" s="74">
        <f t="shared" si="17"/>
        <v>0.54437499999996009</v>
      </c>
      <c r="H1137">
        <v>2.99</v>
      </c>
      <c r="J1137">
        <v>2.09</v>
      </c>
      <c r="K1137">
        <v>6.258</v>
      </c>
    </row>
    <row r="1138" spans="1:11" x14ac:dyDescent="0.3">
      <c r="A1138">
        <v>1136</v>
      </c>
      <c r="B1138">
        <v>56</v>
      </c>
      <c r="C1138" s="74">
        <f t="shared" si="17"/>
        <v>0.54438657407403412</v>
      </c>
      <c r="H1138">
        <v>2.96</v>
      </c>
      <c r="J1138">
        <v>2.09</v>
      </c>
      <c r="K1138">
        <v>6.19</v>
      </c>
    </row>
    <row r="1139" spans="1:11" x14ac:dyDescent="0.3">
      <c r="A1139">
        <v>1137</v>
      </c>
      <c r="B1139">
        <v>57</v>
      </c>
      <c r="C1139" s="74">
        <f t="shared" si="17"/>
        <v>0.54439814814810816</v>
      </c>
      <c r="H1139">
        <v>3.01</v>
      </c>
      <c r="J1139">
        <v>2.09</v>
      </c>
      <c r="K1139">
        <v>6.2930000000000001</v>
      </c>
    </row>
    <row r="1140" spans="1:11" x14ac:dyDescent="0.3">
      <c r="A1140">
        <v>1138</v>
      </c>
      <c r="B1140">
        <v>58</v>
      </c>
      <c r="C1140" s="74">
        <f t="shared" si="17"/>
        <v>0.5444097222221822</v>
      </c>
      <c r="H1140">
        <v>2.99</v>
      </c>
      <c r="J1140">
        <v>2.09</v>
      </c>
      <c r="K1140">
        <v>6.2569999999999997</v>
      </c>
    </row>
    <row r="1141" spans="1:11" x14ac:dyDescent="0.3">
      <c r="A1141">
        <v>1139</v>
      </c>
      <c r="B1141">
        <v>59</v>
      </c>
      <c r="C1141" s="74">
        <f t="shared" si="17"/>
        <v>0.54442129629625624</v>
      </c>
      <c r="H1141">
        <v>2.97</v>
      </c>
      <c r="J1141">
        <v>2.09</v>
      </c>
      <c r="K1141">
        <v>6.2169999999999996</v>
      </c>
    </row>
    <row r="1142" spans="1:11" x14ac:dyDescent="0.3">
      <c r="A1142">
        <v>1140</v>
      </c>
      <c r="B1142">
        <v>60</v>
      </c>
      <c r="C1142" s="74">
        <f t="shared" si="17"/>
        <v>0.54443287037033028</v>
      </c>
      <c r="H1142">
        <v>3.02</v>
      </c>
      <c r="J1142">
        <v>2.09</v>
      </c>
      <c r="K1142">
        <v>6.3049999999999997</v>
      </c>
    </row>
    <row r="1143" spans="1:11" x14ac:dyDescent="0.3">
      <c r="A1143">
        <v>1141</v>
      </c>
      <c r="B1143">
        <v>1</v>
      </c>
      <c r="C1143" s="74">
        <f t="shared" si="17"/>
        <v>0.54444444444440432</v>
      </c>
      <c r="H1143">
        <v>2.95</v>
      </c>
      <c r="I1143">
        <v>2.12</v>
      </c>
      <c r="J1143">
        <v>2.12</v>
      </c>
      <c r="K1143">
        <v>6.26</v>
      </c>
    </row>
    <row r="1144" spans="1:11" x14ac:dyDescent="0.3">
      <c r="A1144">
        <v>1142</v>
      </c>
      <c r="B1144">
        <v>2</v>
      </c>
      <c r="C1144" s="74">
        <f t="shared" si="17"/>
        <v>0.54445601851847836</v>
      </c>
      <c r="H1144">
        <v>2.95</v>
      </c>
      <c r="J1144">
        <v>2.12</v>
      </c>
      <c r="K1144">
        <v>6.2519999999999998</v>
      </c>
    </row>
    <row r="1145" spans="1:11" x14ac:dyDescent="0.3">
      <c r="A1145">
        <v>1143</v>
      </c>
      <c r="B1145">
        <v>3</v>
      </c>
      <c r="C1145" s="74">
        <f t="shared" si="17"/>
        <v>0.5444675925925524</v>
      </c>
      <c r="H1145">
        <v>2.98</v>
      </c>
      <c r="J1145">
        <v>2.12</v>
      </c>
      <c r="K1145">
        <v>6.3209999999999997</v>
      </c>
    </row>
    <row r="1146" spans="1:11" x14ac:dyDescent="0.3">
      <c r="A1146">
        <v>1144</v>
      </c>
      <c r="B1146">
        <v>4</v>
      </c>
      <c r="C1146" s="74">
        <f t="shared" si="17"/>
        <v>0.54447916666662644</v>
      </c>
      <c r="H1146">
        <v>2.95</v>
      </c>
      <c r="J1146">
        <v>2.12</v>
      </c>
      <c r="K1146">
        <v>6.2439999999999998</v>
      </c>
    </row>
    <row r="1147" spans="1:11" x14ac:dyDescent="0.3">
      <c r="A1147">
        <v>1145</v>
      </c>
      <c r="B1147">
        <v>5</v>
      </c>
      <c r="C1147" s="74">
        <f t="shared" si="17"/>
        <v>0.54449074074070047</v>
      </c>
      <c r="H1147">
        <v>2.95</v>
      </c>
      <c r="J1147">
        <v>2.12</v>
      </c>
      <c r="K1147">
        <v>6.2560000000000002</v>
      </c>
    </row>
    <row r="1148" spans="1:11" x14ac:dyDescent="0.3">
      <c r="A1148">
        <v>1146</v>
      </c>
      <c r="B1148">
        <v>6</v>
      </c>
      <c r="C1148" s="74">
        <f t="shared" si="17"/>
        <v>0.54450231481477451</v>
      </c>
      <c r="H1148">
        <v>2.98</v>
      </c>
      <c r="J1148">
        <v>2.12</v>
      </c>
      <c r="K1148">
        <v>6.3140000000000001</v>
      </c>
    </row>
    <row r="1149" spans="1:11" x14ac:dyDescent="0.3">
      <c r="A1149">
        <v>1147</v>
      </c>
      <c r="B1149">
        <v>7</v>
      </c>
      <c r="C1149" s="74">
        <f t="shared" si="17"/>
        <v>0.54451388888884855</v>
      </c>
      <c r="H1149">
        <v>2.93</v>
      </c>
      <c r="J1149">
        <v>2.12</v>
      </c>
      <c r="K1149">
        <v>6.2190000000000003</v>
      </c>
    </row>
    <row r="1150" spans="1:11" x14ac:dyDescent="0.3">
      <c r="A1150">
        <v>1148</v>
      </c>
      <c r="B1150">
        <v>8</v>
      </c>
      <c r="C1150" s="74">
        <f t="shared" si="17"/>
        <v>0.54452546296292259</v>
      </c>
      <c r="H1150">
        <v>2.92</v>
      </c>
      <c r="J1150">
        <v>2.12</v>
      </c>
      <c r="K1150">
        <v>6.1890000000000001</v>
      </c>
    </row>
    <row r="1151" spans="1:11" x14ac:dyDescent="0.3">
      <c r="A1151">
        <v>1149</v>
      </c>
      <c r="B1151">
        <v>9</v>
      </c>
      <c r="C1151" s="74">
        <f t="shared" si="17"/>
        <v>0.54453703703699663</v>
      </c>
      <c r="H1151">
        <v>2.94</v>
      </c>
      <c r="J1151">
        <v>2.12</v>
      </c>
      <c r="K1151">
        <v>6.2380000000000004</v>
      </c>
    </row>
    <row r="1152" spans="1:11" x14ac:dyDescent="0.3">
      <c r="A1152">
        <v>1150</v>
      </c>
      <c r="B1152">
        <v>10</v>
      </c>
      <c r="C1152" s="74">
        <f t="shared" si="17"/>
        <v>0.54454861111107067</v>
      </c>
      <c r="H1152">
        <v>2.92</v>
      </c>
      <c r="J1152">
        <v>2.12</v>
      </c>
      <c r="K1152">
        <v>6.1950000000000003</v>
      </c>
    </row>
    <row r="1153" spans="1:11" x14ac:dyDescent="0.3">
      <c r="A1153">
        <v>1151</v>
      </c>
      <c r="B1153">
        <v>11</v>
      </c>
      <c r="C1153" s="74">
        <f t="shared" si="17"/>
        <v>0.54456018518514471</v>
      </c>
      <c r="H1153">
        <v>2.97</v>
      </c>
      <c r="J1153">
        <v>2.12</v>
      </c>
      <c r="K1153">
        <v>6.2990000000000004</v>
      </c>
    </row>
    <row r="1154" spans="1:11" x14ac:dyDescent="0.3">
      <c r="A1154">
        <v>1152</v>
      </c>
      <c r="B1154">
        <v>12</v>
      </c>
      <c r="C1154" s="74">
        <f t="shared" si="17"/>
        <v>0.54457175925921875</v>
      </c>
      <c r="H1154">
        <v>2.98</v>
      </c>
      <c r="J1154">
        <v>2.12</v>
      </c>
      <c r="K1154">
        <v>6.32</v>
      </c>
    </row>
    <row r="1155" spans="1:11" x14ac:dyDescent="0.3">
      <c r="A1155">
        <v>1153</v>
      </c>
      <c r="B1155">
        <v>13</v>
      </c>
      <c r="C1155" s="74">
        <f t="shared" si="17"/>
        <v>0.54458333333329279</v>
      </c>
      <c r="H1155">
        <v>2.97</v>
      </c>
      <c r="J1155">
        <v>2.12</v>
      </c>
      <c r="K1155">
        <v>6.2960000000000003</v>
      </c>
    </row>
    <row r="1156" spans="1:11" x14ac:dyDescent="0.3">
      <c r="A1156">
        <v>1154</v>
      </c>
      <c r="B1156">
        <v>14</v>
      </c>
      <c r="C1156" s="74">
        <f t="shared" si="17"/>
        <v>0.54459490740736682</v>
      </c>
      <c r="H1156">
        <v>2.98</v>
      </c>
      <c r="J1156">
        <v>2.12</v>
      </c>
      <c r="K1156">
        <v>6.3070000000000004</v>
      </c>
    </row>
    <row r="1157" spans="1:11" x14ac:dyDescent="0.3">
      <c r="A1157">
        <v>1155</v>
      </c>
      <c r="B1157">
        <v>15</v>
      </c>
      <c r="C1157" s="74">
        <f t="shared" ref="C1157:C1220" si="18">C1156+(1/(3600*24))</f>
        <v>0.54460648148144086</v>
      </c>
      <c r="H1157">
        <v>2.98</v>
      </c>
      <c r="J1157">
        <v>2.12</v>
      </c>
      <c r="K1157">
        <v>6.3140000000000001</v>
      </c>
    </row>
    <row r="1158" spans="1:11" x14ac:dyDescent="0.3">
      <c r="A1158">
        <v>1156</v>
      </c>
      <c r="B1158">
        <v>16</v>
      </c>
      <c r="C1158" s="74">
        <f t="shared" si="18"/>
        <v>0.5446180555555149</v>
      </c>
      <c r="H1158">
        <v>2.93</v>
      </c>
      <c r="J1158">
        <v>2.12</v>
      </c>
      <c r="K1158">
        <v>6.2069999999999999</v>
      </c>
    </row>
    <row r="1159" spans="1:11" x14ac:dyDescent="0.3">
      <c r="A1159">
        <v>1157</v>
      </c>
      <c r="B1159">
        <v>17</v>
      </c>
      <c r="C1159" s="74">
        <f t="shared" si="18"/>
        <v>0.54462962962958894</v>
      </c>
      <c r="H1159">
        <v>2.92</v>
      </c>
      <c r="J1159">
        <v>2.12</v>
      </c>
      <c r="K1159">
        <v>6.194</v>
      </c>
    </row>
    <row r="1160" spans="1:11" x14ac:dyDescent="0.3">
      <c r="A1160">
        <v>1158</v>
      </c>
      <c r="B1160">
        <v>18</v>
      </c>
      <c r="C1160" s="74">
        <f t="shared" si="18"/>
        <v>0.54464120370366298</v>
      </c>
      <c r="H1160">
        <v>2.96</v>
      </c>
      <c r="J1160">
        <v>2.12</v>
      </c>
      <c r="K1160">
        <v>6.2690000000000001</v>
      </c>
    </row>
    <row r="1161" spans="1:11" x14ac:dyDescent="0.3">
      <c r="A1161">
        <v>1159</v>
      </c>
      <c r="B1161">
        <v>19</v>
      </c>
      <c r="C1161" s="74">
        <f t="shared" si="18"/>
        <v>0.54465277777773702</v>
      </c>
      <c r="H1161">
        <v>2.91</v>
      </c>
      <c r="J1161">
        <v>2.12</v>
      </c>
      <c r="K1161">
        <v>6.17</v>
      </c>
    </row>
    <row r="1162" spans="1:11" x14ac:dyDescent="0.3">
      <c r="A1162">
        <v>1160</v>
      </c>
      <c r="B1162">
        <v>20</v>
      </c>
      <c r="C1162" s="74">
        <f t="shared" si="18"/>
        <v>0.54466435185181106</v>
      </c>
      <c r="H1162">
        <v>2.96</v>
      </c>
      <c r="J1162">
        <v>2.12</v>
      </c>
      <c r="K1162">
        <v>6.274</v>
      </c>
    </row>
    <row r="1163" spans="1:11" x14ac:dyDescent="0.3">
      <c r="A1163">
        <v>1161</v>
      </c>
      <c r="B1163">
        <v>21</v>
      </c>
      <c r="C1163" s="74">
        <f t="shared" si="18"/>
        <v>0.5446759259258851</v>
      </c>
      <c r="H1163">
        <v>2.94</v>
      </c>
      <c r="J1163">
        <v>2.12</v>
      </c>
      <c r="K1163">
        <v>6.2359999999999998</v>
      </c>
    </row>
    <row r="1164" spans="1:11" x14ac:dyDescent="0.3">
      <c r="A1164">
        <v>1162</v>
      </c>
      <c r="B1164">
        <v>22</v>
      </c>
      <c r="C1164" s="74">
        <f t="shared" si="18"/>
        <v>0.54468749999995913</v>
      </c>
      <c r="H1164">
        <v>2.9</v>
      </c>
      <c r="J1164">
        <v>2.12</v>
      </c>
      <c r="K1164">
        <v>6.1520000000000001</v>
      </c>
    </row>
    <row r="1165" spans="1:11" x14ac:dyDescent="0.3">
      <c r="A1165">
        <v>1163</v>
      </c>
      <c r="B1165">
        <v>23</v>
      </c>
      <c r="C1165" s="74">
        <f t="shared" si="18"/>
        <v>0.54469907407403317</v>
      </c>
      <c r="H1165">
        <v>2.92</v>
      </c>
      <c r="J1165">
        <v>2.12</v>
      </c>
      <c r="K1165">
        <v>6.1909999999999998</v>
      </c>
    </row>
    <row r="1166" spans="1:11" x14ac:dyDescent="0.3">
      <c r="A1166">
        <v>1164</v>
      </c>
      <c r="B1166">
        <v>24</v>
      </c>
      <c r="C1166" s="74">
        <f t="shared" si="18"/>
        <v>0.54471064814810721</v>
      </c>
      <c r="H1166">
        <v>2.94</v>
      </c>
      <c r="J1166">
        <v>2.12</v>
      </c>
      <c r="K1166">
        <v>6.2350000000000003</v>
      </c>
    </row>
    <row r="1167" spans="1:11" x14ac:dyDescent="0.3">
      <c r="A1167">
        <v>1165</v>
      </c>
      <c r="B1167">
        <v>25</v>
      </c>
      <c r="C1167" s="74">
        <f t="shared" si="18"/>
        <v>0.54472222222218125</v>
      </c>
      <c r="H1167">
        <v>2.92</v>
      </c>
      <c r="J1167">
        <v>2.12</v>
      </c>
      <c r="K1167">
        <v>6.1959999999999997</v>
      </c>
    </row>
    <row r="1168" spans="1:11" x14ac:dyDescent="0.3">
      <c r="A1168">
        <v>1166</v>
      </c>
      <c r="B1168">
        <v>26</v>
      </c>
      <c r="C1168" s="74">
        <f t="shared" si="18"/>
        <v>0.54473379629625529</v>
      </c>
      <c r="H1168">
        <v>2.98</v>
      </c>
      <c r="J1168">
        <v>2.12</v>
      </c>
      <c r="K1168">
        <v>6.3079999999999998</v>
      </c>
    </row>
    <row r="1169" spans="1:11" x14ac:dyDescent="0.3">
      <c r="A1169">
        <v>1167</v>
      </c>
      <c r="B1169">
        <v>27</v>
      </c>
      <c r="C1169" s="74">
        <f t="shared" si="18"/>
        <v>0.54474537037032933</v>
      </c>
      <c r="H1169">
        <v>2.97</v>
      </c>
      <c r="J1169">
        <v>2.12</v>
      </c>
      <c r="K1169">
        <v>6.2869999999999999</v>
      </c>
    </row>
    <row r="1170" spans="1:11" x14ac:dyDescent="0.3">
      <c r="A1170">
        <v>1168</v>
      </c>
      <c r="B1170">
        <v>28</v>
      </c>
      <c r="C1170" s="74">
        <f t="shared" si="18"/>
        <v>0.54475694444440337</v>
      </c>
      <c r="H1170">
        <v>2.93</v>
      </c>
      <c r="J1170">
        <v>2.12</v>
      </c>
      <c r="K1170">
        <v>6.2089999999999996</v>
      </c>
    </row>
    <row r="1171" spans="1:11" x14ac:dyDescent="0.3">
      <c r="A1171">
        <v>1169</v>
      </c>
      <c r="B1171">
        <v>29</v>
      </c>
      <c r="C1171" s="74">
        <f t="shared" si="18"/>
        <v>0.54476851851847741</v>
      </c>
      <c r="H1171">
        <v>2.96</v>
      </c>
      <c r="J1171">
        <v>2.12</v>
      </c>
      <c r="K1171">
        <v>6.2839999999999998</v>
      </c>
    </row>
    <row r="1172" spans="1:11" x14ac:dyDescent="0.3">
      <c r="A1172">
        <v>1170</v>
      </c>
      <c r="B1172">
        <v>30</v>
      </c>
      <c r="C1172" s="74">
        <f t="shared" si="18"/>
        <v>0.54478009259255145</v>
      </c>
      <c r="H1172">
        <v>3</v>
      </c>
      <c r="J1172">
        <v>2.12</v>
      </c>
      <c r="K1172">
        <v>6.3520000000000003</v>
      </c>
    </row>
    <row r="1173" spans="1:11" x14ac:dyDescent="0.3">
      <c r="A1173">
        <v>1171</v>
      </c>
      <c r="B1173">
        <v>31</v>
      </c>
      <c r="C1173" s="74">
        <f t="shared" si="18"/>
        <v>0.54479166666662548</v>
      </c>
      <c r="H1173">
        <v>3.01</v>
      </c>
      <c r="J1173">
        <v>2.12</v>
      </c>
      <c r="K1173">
        <v>6.3810000000000002</v>
      </c>
    </row>
    <row r="1174" spans="1:11" x14ac:dyDescent="0.3">
      <c r="A1174">
        <v>1172</v>
      </c>
      <c r="B1174">
        <v>32</v>
      </c>
      <c r="C1174" s="74">
        <f t="shared" si="18"/>
        <v>0.54480324074069952</v>
      </c>
      <c r="H1174">
        <v>2.96</v>
      </c>
      <c r="J1174">
        <v>2.12</v>
      </c>
      <c r="K1174">
        <v>6.266</v>
      </c>
    </row>
    <row r="1175" spans="1:11" x14ac:dyDescent="0.3">
      <c r="A1175">
        <v>1173</v>
      </c>
      <c r="B1175">
        <v>33</v>
      </c>
      <c r="C1175" s="74">
        <f t="shared" si="18"/>
        <v>0.54481481481477356</v>
      </c>
      <c r="H1175">
        <v>3.02</v>
      </c>
      <c r="J1175">
        <v>2.12</v>
      </c>
      <c r="K1175">
        <v>6.3929999999999998</v>
      </c>
    </row>
    <row r="1176" spans="1:11" x14ac:dyDescent="0.3">
      <c r="A1176">
        <v>1174</v>
      </c>
      <c r="B1176">
        <v>34</v>
      </c>
      <c r="C1176" s="74">
        <f t="shared" si="18"/>
        <v>0.5448263888888476</v>
      </c>
      <c r="H1176">
        <v>3.03</v>
      </c>
      <c r="J1176">
        <v>2.12</v>
      </c>
      <c r="K1176">
        <v>6.43</v>
      </c>
    </row>
    <row r="1177" spans="1:11" x14ac:dyDescent="0.3">
      <c r="A1177">
        <v>1175</v>
      </c>
      <c r="B1177">
        <v>35</v>
      </c>
      <c r="C1177" s="74">
        <f t="shared" si="18"/>
        <v>0.54483796296292164</v>
      </c>
      <c r="H1177">
        <v>3</v>
      </c>
      <c r="J1177">
        <v>2.12</v>
      </c>
      <c r="K1177">
        <v>6.359</v>
      </c>
    </row>
    <row r="1178" spans="1:11" x14ac:dyDescent="0.3">
      <c r="A1178">
        <v>1176</v>
      </c>
      <c r="B1178">
        <v>36</v>
      </c>
      <c r="C1178" s="74">
        <f t="shared" si="18"/>
        <v>0.54484953703699568</v>
      </c>
      <c r="H1178">
        <v>3.02</v>
      </c>
      <c r="J1178">
        <v>2.12</v>
      </c>
      <c r="K1178">
        <v>6.4</v>
      </c>
    </row>
    <row r="1179" spans="1:11" x14ac:dyDescent="0.3">
      <c r="A1179">
        <v>1177</v>
      </c>
      <c r="B1179">
        <v>37</v>
      </c>
      <c r="C1179" s="74">
        <f t="shared" si="18"/>
        <v>0.54486111111106972</v>
      </c>
      <c r="H1179">
        <v>3.03</v>
      </c>
      <c r="J1179">
        <v>2.12</v>
      </c>
      <c r="K1179">
        <v>6.431</v>
      </c>
    </row>
    <row r="1180" spans="1:11" x14ac:dyDescent="0.3">
      <c r="A1180">
        <v>1178</v>
      </c>
      <c r="B1180">
        <v>38</v>
      </c>
      <c r="C1180" s="74">
        <f t="shared" si="18"/>
        <v>0.54487268518514376</v>
      </c>
      <c r="H1180">
        <v>3.01</v>
      </c>
      <c r="J1180">
        <v>2.12</v>
      </c>
      <c r="K1180">
        <v>6.3710000000000004</v>
      </c>
    </row>
    <row r="1181" spans="1:11" x14ac:dyDescent="0.3">
      <c r="A1181">
        <v>1179</v>
      </c>
      <c r="B1181">
        <v>39</v>
      </c>
      <c r="C1181" s="74">
        <f t="shared" si="18"/>
        <v>0.5448842592592178</v>
      </c>
      <c r="H1181">
        <v>2.98</v>
      </c>
      <c r="J1181">
        <v>2.12</v>
      </c>
      <c r="K1181">
        <v>6.3239999999999998</v>
      </c>
    </row>
    <row r="1182" spans="1:11" x14ac:dyDescent="0.3">
      <c r="A1182">
        <v>1180</v>
      </c>
      <c r="B1182">
        <v>40</v>
      </c>
      <c r="C1182" s="74">
        <f t="shared" si="18"/>
        <v>0.54489583333329183</v>
      </c>
      <c r="H1182">
        <v>2.98</v>
      </c>
      <c r="J1182">
        <v>2.12</v>
      </c>
      <c r="K1182">
        <v>6.3209999999999997</v>
      </c>
    </row>
    <row r="1183" spans="1:11" x14ac:dyDescent="0.3">
      <c r="A1183">
        <v>1181</v>
      </c>
      <c r="B1183">
        <v>41</v>
      </c>
      <c r="C1183" s="74">
        <f t="shared" si="18"/>
        <v>0.54490740740736587</v>
      </c>
      <c r="H1183">
        <v>3</v>
      </c>
      <c r="J1183">
        <v>2.12</v>
      </c>
      <c r="K1183">
        <v>6.35</v>
      </c>
    </row>
    <row r="1184" spans="1:11" x14ac:dyDescent="0.3">
      <c r="A1184">
        <v>1182</v>
      </c>
      <c r="B1184">
        <v>42</v>
      </c>
      <c r="C1184" s="74">
        <f t="shared" si="18"/>
        <v>0.54491898148143991</v>
      </c>
      <c r="H1184">
        <v>3.01</v>
      </c>
      <c r="J1184">
        <v>2.12</v>
      </c>
      <c r="K1184">
        <v>6.383</v>
      </c>
    </row>
    <row r="1185" spans="1:11" x14ac:dyDescent="0.3">
      <c r="A1185">
        <v>1183</v>
      </c>
      <c r="B1185">
        <v>43</v>
      </c>
      <c r="C1185" s="74">
        <f t="shared" si="18"/>
        <v>0.54493055555551395</v>
      </c>
      <c r="H1185">
        <v>2.97</v>
      </c>
      <c r="J1185">
        <v>2.12</v>
      </c>
      <c r="K1185">
        <v>6.3010000000000002</v>
      </c>
    </row>
    <row r="1186" spans="1:11" x14ac:dyDescent="0.3">
      <c r="A1186">
        <v>1184</v>
      </c>
      <c r="B1186">
        <v>44</v>
      </c>
      <c r="C1186" s="74">
        <f t="shared" si="18"/>
        <v>0.54494212962958799</v>
      </c>
      <c r="H1186">
        <v>3</v>
      </c>
      <c r="J1186">
        <v>2.12</v>
      </c>
      <c r="K1186">
        <v>6.351</v>
      </c>
    </row>
    <row r="1187" spans="1:11" x14ac:dyDescent="0.3">
      <c r="A1187">
        <v>1185</v>
      </c>
      <c r="B1187">
        <v>45</v>
      </c>
      <c r="C1187" s="74">
        <f t="shared" si="18"/>
        <v>0.54495370370366203</v>
      </c>
      <c r="H1187">
        <v>3</v>
      </c>
      <c r="J1187">
        <v>2.12</v>
      </c>
      <c r="K1187">
        <v>6.35</v>
      </c>
    </row>
    <row r="1188" spans="1:11" x14ac:dyDescent="0.3">
      <c r="A1188">
        <v>1186</v>
      </c>
      <c r="B1188">
        <v>46</v>
      </c>
      <c r="C1188" s="74">
        <f t="shared" si="18"/>
        <v>0.54496527777773607</v>
      </c>
      <c r="H1188">
        <v>3.02</v>
      </c>
      <c r="J1188">
        <v>2.12</v>
      </c>
      <c r="K1188">
        <v>6.4050000000000002</v>
      </c>
    </row>
    <row r="1189" spans="1:11" x14ac:dyDescent="0.3">
      <c r="A1189">
        <v>1187</v>
      </c>
      <c r="B1189">
        <v>47</v>
      </c>
      <c r="C1189" s="74">
        <f t="shared" si="18"/>
        <v>0.54497685185181011</v>
      </c>
      <c r="H1189">
        <v>2.96</v>
      </c>
      <c r="J1189">
        <v>2.12</v>
      </c>
      <c r="K1189">
        <v>6.2750000000000004</v>
      </c>
    </row>
    <row r="1190" spans="1:11" x14ac:dyDescent="0.3">
      <c r="A1190">
        <v>1188</v>
      </c>
      <c r="B1190">
        <v>48</v>
      </c>
      <c r="C1190" s="74">
        <f t="shared" si="18"/>
        <v>0.54498842592588415</v>
      </c>
      <c r="H1190">
        <v>2.95</v>
      </c>
      <c r="J1190">
        <v>2.12</v>
      </c>
      <c r="K1190">
        <v>6.2629999999999999</v>
      </c>
    </row>
    <row r="1191" spans="1:11" x14ac:dyDescent="0.3">
      <c r="A1191">
        <v>1189</v>
      </c>
      <c r="B1191">
        <v>49</v>
      </c>
      <c r="C1191" s="74">
        <f t="shared" si="18"/>
        <v>0.54499999999995818</v>
      </c>
      <c r="H1191">
        <v>2.97</v>
      </c>
      <c r="J1191">
        <v>2.12</v>
      </c>
      <c r="K1191">
        <v>6.2889999999999997</v>
      </c>
    </row>
    <row r="1192" spans="1:11" x14ac:dyDescent="0.3">
      <c r="A1192">
        <v>1190</v>
      </c>
      <c r="B1192">
        <v>50</v>
      </c>
      <c r="C1192" s="74">
        <f t="shared" si="18"/>
        <v>0.54501157407403222</v>
      </c>
      <c r="H1192">
        <v>2.92</v>
      </c>
      <c r="J1192">
        <v>2.12</v>
      </c>
      <c r="K1192">
        <v>6.194</v>
      </c>
    </row>
    <row r="1193" spans="1:11" x14ac:dyDescent="0.3">
      <c r="A1193">
        <v>1191</v>
      </c>
      <c r="B1193">
        <v>51</v>
      </c>
      <c r="C1193" s="74">
        <f t="shared" si="18"/>
        <v>0.54502314814810626</v>
      </c>
      <c r="H1193">
        <v>2.98</v>
      </c>
      <c r="J1193">
        <v>2.12</v>
      </c>
      <c r="K1193">
        <v>6.3239999999999998</v>
      </c>
    </row>
    <row r="1194" spans="1:11" x14ac:dyDescent="0.3">
      <c r="A1194">
        <v>1192</v>
      </c>
      <c r="B1194">
        <v>52</v>
      </c>
      <c r="C1194" s="74">
        <f t="shared" si="18"/>
        <v>0.5450347222221803</v>
      </c>
      <c r="H1194">
        <v>2.96</v>
      </c>
      <c r="J1194">
        <v>2.12</v>
      </c>
      <c r="K1194">
        <v>6.2789999999999999</v>
      </c>
    </row>
    <row r="1195" spans="1:11" x14ac:dyDescent="0.3">
      <c r="A1195">
        <v>1193</v>
      </c>
      <c r="B1195">
        <v>53</v>
      </c>
      <c r="C1195" s="74">
        <f t="shared" si="18"/>
        <v>0.54504629629625434</v>
      </c>
      <c r="H1195">
        <v>2.99</v>
      </c>
      <c r="J1195">
        <v>2.12</v>
      </c>
      <c r="K1195">
        <v>6.33</v>
      </c>
    </row>
    <row r="1196" spans="1:11" x14ac:dyDescent="0.3">
      <c r="A1196">
        <v>1194</v>
      </c>
      <c r="B1196">
        <v>54</v>
      </c>
      <c r="C1196" s="74">
        <f t="shared" si="18"/>
        <v>0.54505787037032838</v>
      </c>
      <c r="H1196">
        <v>2.97</v>
      </c>
      <c r="J1196">
        <v>2.12</v>
      </c>
      <c r="K1196">
        <v>6.2880000000000003</v>
      </c>
    </row>
    <row r="1197" spans="1:11" x14ac:dyDescent="0.3">
      <c r="A1197">
        <v>1195</v>
      </c>
      <c r="B1197">
        <v>55</v>
      </c>
      <c r="C1197" s="74">
        <f t="shared" si="18"/>
        <v>0.54506944444440242</v>
      </c>
      <c r="H1197">
        <v>2.93</v>
      </c>
      <c r="J1197">
        <v>2.12</v>
      </c>
      <c r="K1197">
        <v>6.21</v>
      </c>
    </row>
    <row r="1198" spans="1:11" x14ac:dyDescent="0.3">
      <c r="A1198">
        <v>1196</v>
      </c>
      <c r="B1198">
        <v>56</v>
      </c>
      <c r="C1198" s="74">
        <f t="shared" si="18"/>
        <v>0.54508101851847646</v>
      </c>
      <c r="H1198">
        <v>2.92</v>
      </c>
      <c r="J1198">
        <v>2.12</v>
      </c>
      <c r="K1198">
        <v>6.2</v>
      </c>
    </row>
    <row r="1199" spans="1:11" x14ac:dyDescent="0.3">
      <c r="A1199">
        <v>1197</v>
      </c>
      <c r="B1199">
        <v>57</v>
      </c>
      <c r="C1199" s="74">
        <f t="shared" si="18"/>
        <v>0.5450925925925505</v>
      </c>
      <c r="H1199">
        <v>2.97</v>
      </c>
      <c r="J1199">
        <v>2.12</v>
      </c>
      <c r="K1199">
        <v>6.2880000000000003</v>
      </c>
    </row>
    <row r="1200" spans="1:11" x14ac:dyDescent="0.3">
      <c r="A1200">
        <v>1198</v>
      </c>
      <c r="B1200">
        <v>58</v>
      </c>
      <c r="C1200" s="74">
        <f t="shared" si="18"/>
        <v>0.54510416666662453</v>
      </c>
      <c r="H1200">
        <v>2.92</v>
      </c>
      <c r="J1200">
        <v>2.12</v>
      </c>
      <c r="K1200">
        <v>6.1959999999999997</v>
      </c>
    </row>
    <row r="1201" spans="1:12" x14ac:dyDescent="0.3">
      <c r="A1201">
        <v>1199</v>
      </c>
      <c r="B1201">
        <v>59</v>
      </c>
      <c r="C1201" s="74">
        <f t="shared" si="18"/>
        <v>0.54511574074069857</v>
      </c>
      <c r="H1201">
        <v>2.9</v>
      </c>
      <c r="J1201">
        <v>2.12</v>
      </c>
      <c r="K1201">
        <v>6.157</v>
      </c>
    </row>
    <row r="1202" spans="1:12" x14ac:dyDescent="0.3">
      <c r="A1202">
        <v>1200</v>
      </c>
      <c r="B1202">
        <v>60</v>
      </c>
      <c r="C1202" s="74">
        <f t="shared" si="18"/>
        <v>0.54512731481477261</v>
      </c>
      <c r="H1202">
        <v>2.98</v>
      </c>
      <c r="J1202">
        <v>2.12</v>
      </c>
      <c r="K1202">
        <v>6.32</v>
      </c>
    </row>
    <row r="1203" spans="1:12" x14ac:dyDescent="0.3">
      <c r="A1203">
        <v>1201</v>
      </c>
      <c r="B1203">
        <v>1</v>
      </c>
      <c r="C1203" s="74">
        <v>0.54652777777777783</v>
      </c>
      <c r="D1203">
        <v>3.37</v>
      </c>
      <c r="E1203">
        <v>2.6199999999999997</v>
      </c>
      <c r="F1203">
        <v>2.6199999999999997</v>
      </c>
      <c r="G1203">
        <v>8.82</v>
      </c>
      <c r="L1203" t="s">
        <v>101</v>
      </c>
    </row>
    <row r="1204" spans="1:12" x14ac:dyDescent="0.3">
      <c r="A1204">
        <v>1202</v>
      </c>
      <c r="B1204">
        <v>2</v>
      </c>
      <c r="C1204" s="74">
        <f t="shared" si="18"/>
        <v>0.54653935185185187</v>
      </c>
      <c r="D1204">
        <v>3.39</v>
      </c>
      <c r="F1204">
        <v>2.6199999999999997</v>
      </c>
      <c r="G1204">
        <v>8.8699999999999992</v>
      </c>
    </row>
    <row r="1205" spans="1:12" x14ac:dyDescent="0.3">
      <c r="A1205">
        <v>1203</v>
      </c>
      <c r="B1205">
        <v>3</v>
      </c>
      <c r="C1205" s="74">
        <f t="shared" si="18"/>
        <v>0.54655092592592591</v>
      </c>
      <c r="D1205">
        <v>3.33</v>
      </c>
      <c r="F1205">
        <v>2.6199999999999997</v>
      </c>
      <c r="G1205">
        <v>8.73</v>
      </c>
    </row>
    <row r="1206" spans="1:12" x14ac:dyDescent="0.3">
      <c r="A1206">
        <v>1204</v>
      </c>
      <c r="B1206">
        <v>4</v>
      </c>
      <c r="C1206" s="74">
        <f t="shared" si="18"/>
        <v>0.54656249999999995</v>
      </c>
      <c r="D1206">
        <v>3.34</v>
      </c>
      <c r="F1206">
        <v>2.6199999999999997</v>
      </c>
      <c r="G1206">
        <v>8.75</v>
      </c>
    </row>
    <row r="1207" spans="1:12" x14ac:dyDescent="0.3">
      <c r="A1207">
        <v>1205</v>
      </c>
      <c r="B1207">
        <v>5</v>
      </c>
      <c r="C1207" s="74">
        <f t="shared" si="18"/>
        <v>0.54657407407407399</v>
      </c>
      <c r="D1207">
        <v>3.41</v>
      </c>
      <c r="F1207">
        <v>2.6199999999999997</v>
      </c>
      <c r="G1207">
        <v>8.93</v>
      </c>
    </row>
    <row r="1208" spans="1:12" x14ac:dyDescent="0.3">
      <c r="A1208">
        <v>1206</v>
      </c>
      <c r="B1208">
        <v>6</v>
      </c>
      <c r="C1208" s="74">
        <f t="shared" si="18"/>
        <v>0.54658564814814803</v>
      </c>
      <c r="D1208">
        <v>3.36</v>
      </c>
      <c r="F1208">
        <v>2.6199999999999997</v>
      </c>
      <c r="G1208">
        <v>8.7899999999999991</v>
      </c>
    </row>
    <row r="1209" spans="1:12" x14ac:dyDescent="0.3">
      <c r="A1209">
        <v>1207</v>
      </c>
      <c r="B1209">
        <v>7</v>
      </c>
      <c r="C1209" s="74">
        <f t="shared" si="18"/>
        <v>0.54659722222222207</v>
      </c>
      <c r="D1209">
        <v>3.36</v>
      </c>
      <c r="F1209">
        <v>2.6199999999999997</v>
      </c>
      <c r="G1209">
        <v>8.82</v>
      </c>
    </row>
    <row r="1210" spans="1:12" x14ac:dyDescent="0.3">
      <c r="A1210">
        <v>1208</v>
      </c>
      <c r="B1210">
        <v>8</v>
      </c>
      <c r="C1210" s="74">
        <f t="shared" si="18"/>
        <v>0.54660879629629611</v>
      </c>
      <c r="D1210">
        <v>3.43</v>
      </c>
      <c r="F1210">
        <v>2.6199999999999997</v>
      </c>
      <c r="G1210">
        <v>8.98</v>
      </c>
    </row>
    <row r="1211" spans="1:12" x14ac:dyDescent="0.3">
      <c r="A1211">
        <v>1209</v>
      </c>
      <c r="B1211">
        <v>9</v>
      </c>
      <c r="C1211" s="74">
        <f t="shared" si="18"/>
        <v>0.54662037037037015</v>
      </c>
      <c r="D1211">
        <v>3.45</v>
      </c>
      <c r="F1211">
        <v>2.6199999999999997</v>
      </c>
      <c r="G1211">
        <v>9.0299999999999994</v>
      </c>
    </row>
    <row r="1212" spans="1:12" x14ac:dyDescent="0.3">
      <c r="A1212">
        <v>1210</v>
      </c>
      <c r="B1212">
        <v>10</v>
      </c>
      <c r="C1212" s="74">
        <f t="shared" si="18"/>
        <v>0.54663194444444418</v>
      </c>
      <c r="D1212">
        <v>3.39</v>
      </c>
      <c r="F1212">
        <v>2.6199999999999997</v>
      </c>
      <c r="G1212">
        <v>8.8699999999999992</v>
      </c>
    </row>
    <row r="1213" spans="1:12" x14ac:dyDescent="0.3">
      <c r="A1213">
        <v>1211</v>
      </c>
      <c r="B1213">
        <v>11</v>
      </c>
      <c r="C1213" s="74">
        <f t="shared" si="18"/>
        <v>0.54664351851851822</v>
      </c>
      <c r="D1213">
        <v>3.44</v>
      </c>
      <c r="F1213">
        <v>2.6199999999999997</v>
      </c>
      <c r="G1213">
        <v>9.01</v>
      </c>
    </row>
    <row r="1214" spans="1:12" x14ac:dyDescent="0.3">
      <c r="A1214">
        <v>1212</v>
      </c>
      <c r="B1214">
        <v>12</v>
      </c>
      <c r="C1214" s="74">
        <f t="shared" si="18"/>
        <v>0.54665509259259226</v>
      </c>
      <c r="D1214">
        <v>3.4</v>
      </c>
      <c r="F1214">
        <v>2.6199999999999997</v>
      </c>
      <c r="G1214">
        <v>8.91</v>
      </c>
    </row>
    <row r="1215" spans="1:12" x14ac:dyDescent="0.3">
      <c r="A1215">
        <v>1213</v>
      </c>
      <c r="B1215">
        <v>13</v>
      </c>
      <c r="C1215" s="74">
        <f t="shared" si="18"/>
        <v>0.5466666666666663</v>
      </c>
      <c r="D1215">
        <v>3.43</v>
      </c>
      <c r="F1215">
        <v>2.6199999999999997</v>
      </c>
      <c r="G1215">
        <v>8.99</v>
      </c>
    </row>
    <row r="1216" spans="1:12" x14ac:dyDescent="0.3">
      <c r="A1216">
        <v>1214</v>
      </c>
      <c r="B1216">
        <v>14</v>
      </c>
      <c r="C1216" s="74">
        <f t="shared" si="18"/>
        <v>0.54667824074074034</v>
      </c>
      <c r="D1216">
        <v>3.43</v>
      </c>
      <c r="F1216">
        <v>2.6199999999999997</v>
      </c>
      <c r="G1216">
        <v>9</v>
      </c>
    </row>
    <row r="1217" spans="1:7" x14ac:dyDescent="0.3">
      <c r="A1217">
        <v>1215</v>
      </c>
      <c r="B1217">
        <v>15</v>
      </c>
      <c r="C1217" s="74">
        <f t="shared" si="18"/>
        <v>0.54668981481481438</v>
      </c>
      <c r="D1217">
        <v>3.39</v>
      </c>
      <c r="F1217">
        <v>2.6199999999999997</v>
      </c>
      <c r="G1217">
        <v>8.8699999999999992</v>
      </c>
    </row>
    <row r="1218" spans="1:7" x14ac:dyDescent="0.3">
      <c r="A1218">
        <v>1216</v>
      </c>
      <c r="B1218">
        <v>16</v>
      </c>
      <c r="C1218" s="74">
        <f t="shared" si="18"/>
        <v>0.54670138888888842</v>
      </c>
      <c r="D1218">
        <v>3.44</v>
      </c>
      <c r="F1218">
        <v>2.6199999999999997</v>
      </c>
      <c r="G1218">
        <v>9</v>
      </c>
    </row>
    <row r="1219" spans="1:7" x14ac:dyDescent="0.3">
      <c r="A1219">
        <v>1217</v>
      </c>
      <c r="B1219">
        <v>17</v>
      </c>
      <c r="C1219" s="74">
        <f t="shared" si="18"/>
        <v>0.54671296296296246</v>
      </c>
      <c r="D1219">
        <v>3.41</v>
      </c>
      <c r="F1219">
        <v>2.6199999999999997</v>
      </c>
      <c r="G1219">
        <v>8.94</v>
      </c>
    </row>
    <row r="1220" spans="1:7" x14ac:dyDescent="0.3">
      <c r="A1220">
        <v>1218</v>
      </c>
      <c r="B1220">
        <v>18</v>
      </c>
      <c r="C1220" s="74">
        <f t="shared" si="18"/>
        <v>0.5467245370370365</v>
      </c>
      <c r="D1220">
        <v>3.41</v>
      </c>
      <c r="F1220">
        <v>2.6199999999999997</v>
      </c>
      <c r="G1220">
        <v>8.93</v>
      </c>
    </row>
    <row r="1221" spans="1:7" x14ac:dyDescent="0.3">
      <c r="A1221">
        <v>1219</v>
      </c>
      <c r="B1221">
        <v>19</v>
      </c>
      <c r="C1221" s="74">
        <f t="shared" ref="C1221:C1284" si="19">C1220+(1/(3600*24))</f>
        <v>0.54673611111111053</v>
      </c>
      <c r="D1221">
        <v>3.41</v>
      </c>
      <c r="F1221">
        <v>2.6199999999999997</v>
      </c>
      <c r="G1221">
        <v>8.93</v>
      </c>
    </row>
    <row r="1222" spans="1:7" x14ac:dyDescent="0.3">
      <c r="A1222">
        <v>1220</v>
      </c>
      <c r="B1222">
        <v>20</v>
      </c>
      <c r="C1222" s="74">
        <f t="shared" si="19"/>
        <v>0.54674768518518457</v>
      </c>
      <c r="D1222">
        <v>3.39</v>
      </c>
      <c r="F1222">
        <v>2.6199999999999997</v>
      </c>
      <c r="G1222">
        <v>8.8800000000000008</v>
      </c>
    </row>
    <row r="1223" spans="1:7" x14ac:dyDescent="0.3">
      <c r="A1223">
        <v>1221</v>
      </c>
      <c r="B1223">
        <v>21</v>
      </c>
      <c r="C1223" s="74">
        <f t="shared" si="19"/>
        <v>0.54675925925925861</v>
      </c>
      <c r="D1223">
        <v>3.47</v>
      </c>
      <c r="F1223">
        <v>2.6199999999999997</v>
      </c>
      <c r="G1223">
        <v>9.09</v>
      </c>
    </row>
    <row r="1224" spans="1:7" x14ac:dyDescent="0.3">
      <c r="A1224">
        <v>1222</v>
      </c>
      <c r="B1224">
        <v>22</v>
      </c>
      <c r="C1224" s="74">
        <f t="shared" si="19"/>
        <v>0.54677083333333265</v>
      </c>
      <c r="D1224">
        <v>3.43</v>
      </c>
      <c r="F1224">
        <v>2.6199999999999997</v>
      </c>
      <c r="G1224">
        <v>9</v>
      </c>
    </row>
    <row r="1225" spans="1:7" x14ac:dyDescent="0.3">
      <c r="A1225">
        <v>1223</v>
      </c>
      <c r="B1225">
        <v>23</v>
      </c>
      <c r="C1225" s="74">
        <f t="shared" si="19"/>
        <v>0.54678240740740669</v>
      </c>
      <c r="D1225">
        <v>3.43</v>
      </c>
      <c r="F1225">
        <v>2.6199999999999997</v>
      </c>
      <c r="G1225">
        <v>8.99</v>
      </c>
    </row>
    <row r="1226" spans="1:7" x14ac:dyDescent="0.3">
      <c r="A1226">
        <v>1224</v>
      </c>
      <c r="B1226">
        <v>24</v>
      </c>
      <c r="C1226" s="74">
        <f t="shared" si="19"/>
        <v>0.54679398148148073</v>
      </c>
      <c r="D1226">
        <v>3.51</v>
      </c>
      <c r="F1226">
        <v>2.6199999999999997</v>
      </c>
      <c r="G1226">
        <v>9.19</v>
      </c>
    </row>
    <row r="1227" spans="1:7" x14ac:dyDescent="0.3">
      <c r="A1227">
        <v>1225</v>
      </c>
      <c r="B1227">
        <v>25</v>
      </c>
      <c r="C1227" s="74">
        <f t="shared" si="19"/>
        <v>0.54680555555555477</v>
      </c>
      <c r="D1227">
        <v>3.49</v>
      </c>
      <c r="F1227">
        <v>2.6199999999999997</v>
      </c>
      <c r="G1227">
        <v>9.14</v>
      </c>
    </row>
    <row r="1228" spans="1:7" x14ac:dyDescent="0.3">
      <c r="A1228">
        <v>1226</v>
      </c>
      <c r="B1228">
        <v>26</v>
      </c>
      <c r="C1228" s="74">
        <f t="shared" si="19"/>
        <v>0.54681712962962881</v>
      </c>
      <c r="D1228">
        <v>3.44</v>
      </c>
      <c r="F1228">
        <v>2.6199999999999997</v>
      </c>
      <c r="G1228">
        <v>9.01</v>
      </c>
    </row>
    <row r="1229" spans="1:7" x14ac:dyDescent="0.3">
      <c r="A1229">
        <v>1227</v>
      </c>
      <c r="B1229">
        <v>27</v>
      </c>
      <c r="C1229" s="74">
        <f t="shared" si="19"/>
        <v>0.54682870370370285</v>
      </c>
      <c r="D1229">
        <v>3.43</v>
      </c>
      <c r="F1229">
        <v>2.6199999999999997</v>
      </c>
      <c r="G1229">
        <v>8.98</v>
      </c>
    </row>
    <row r="1230" spans="1:7" x14ac:dyDescent="0.3">
      <c r="A1230">
        <v>1228</v>
      </c>
      <c r="B1230">
        <v>28</v>
      </c>
      <c r="C1230" s="74">
        <f t="shared" si="19"/>
        <v>0.54684027777777688</v>
      </c>
      <c r="D1230">
        <v>3.37</v>
      </c>
      <c r="F1230">
        <v>2.6199999999999997</v>
      </c>
      <c r="G1230">
        <v>8.84</v>
      </c>
    </row>
    <row r="1231" spans="1:7" x14ac:dyDescent="0.3">
      <c r="A1231">
        <v>1229</v>
      </c>
      <c r="B1231">
        <v>29</v>
      </c>
      <c r="C1231" s="74">
        <f t="shared" si="19"/>
        <v>0.54685185185185092</v>
      </c>
      <c r="D1231">
        <v>3.4</v>
      </c>
      <c r="F1231">
        <v>2.6199999999999997</v>
      </c>
      <c r="G1231">
        <v>8.92</v>
      </c>
    </row>
    <row r="1232" spans="1:7" x14ac:dyDescent="0.3">
      <c r="A1232">
        <v>1230</v>
      </c>
      <c r="B1232">
        <v>30</v>
      </c>
      <c r="C1232" s="74">
        <f t="shared" si="19"/>
        <v>0.54686342592592496</v>
      </c>
      <c r="D1232">
        <v>3.42</v>
      </c>
      <c r="F1232">
        <v>2.6199999999999997</v>
      </c>
      <c r="G1232">
        <v>8.9700000000000006</v>
      </c>
    </row>
    <row r="1233" spans="1:7" x14ac:dyDescent="0.3">
      <c r="A1233">
        <v>1231</v>
      </c>
      <c r="B1233">
        <v>31</v>
      </c>
      <c r="C1233" s="74">
        <f t="shared" si="19"/>
        <v>0.546874999999999</v>
      </c>
      <c r="D1233">
        <v>3.36</v>
      </c>
      <c r="F1233">
        <v>2.6199999999999997</v>
      </c>
      <c r="G1233">
        <v>8.82</v>
      </c>
    </row>
    <row r="1234" spans="1:7" x14ac:dyDescent="0.3">
      <c r="A1234">
        <v>1232</v>
      </c>
      <c r="B1234">
        <v>32</v>
      </c>
      <c r="C1234" s="74">
        <f t="shared" si="19"/>
        <v>0.54688657407407304</v>
      </c>
      <c r="D1234">
        <v>3.36</v>
      </c>
      <c r="F1234">
        <v>2.6199999999999997</v>
      </c>
      <c r="G1234">
        <v>8.8000000000000007</v>
      </c>
    </row>
    <row r="1235" spans="1:7" x14ac:dyDescent="0.3">
      <c r="A1235">
        <v>1233</v>
      </c>
      <c r="B1235">
        <v>33</v>
      </c>
      <c r="C1235" s="74">
        <f t="shared" si="19"/>
        <v>0.54689814814814708</v>
      </c>
      <c r="D1235">
        <v>3.33</v>
      </c>
      <c r="F1235">
        <v>2.6199999999999997</v>
      </c>
      <c r="G1235">
        <v>8.7200000000000006</v>
      </c>
    </row>
    <row r="1236" spans="1:7" x14ac:dyDescent="0.3">
      <c r="A1236">
        <v>1234</v>
      </c>
      <c r="B1236">
        <v>34</v>
      </c>
      <c r="C1236" s="74">
        <f t="shared" si="19"/>
        <v>0.54690972222222112</v>
      </c>
      <c r="D1236">
        <v>3.32</v>
      </c>
      <c r="F1236">
        <v>2.6199999999999997</v>
      </c>
      <c r="G1236">
        <v>8.7100000000000009</v>
      </c>
    </row>
    <row r="1237" spans="1:7" x14ac:dyDescent="0.3">
      <c r="A1237">
        <v>1235</v>
      </c>
      <c r="B1237">
        <v>35</v>
      </c>
      <c r="C1237" s="74">
        <f t="shared" si="19"/>
        <v>0.54692129629629516</v>
      </c>
      <c r="D1237">
        <v>3.35</v>
      </c>
      <c r="F1237">
        <v>2.6199999999999997</v>
      </c>
      <c r="G1237">
        <v>8.7799999999999994</v>
      </c>
    </row>
    <row r="1238" spans="1:7" x14ac:dyDescent="0.3">
      <c r="A1238">
        <v>1236</v>
      </c>
      <c r="B1238">
        <v>36</v>
      </c>
      <c r="C1238" s="74">
        <f t="shared" si="19"/>
        <v>0.5469328703703692</v>
      </c>
      <c r="D1238">
        <v>3.38</v>
      </c>
      <c r="F1238">
        <v>2.6199999999999997</v>
      </c>
      <c r="G1238">
        <v>8.86</v>
      </c>
    </row>
    <row r="1239" spans="1:7" x14ac:dyDescent="0.3">
      <c r="A1239">
        <v>1237</v>
      </c>
      <c r="B1239">
        <v>37</v>
      </c>
      <c r="C1239" s="74">
        <f t="shared" si="19"/>
        <v>0.54694444444444323</v>
      </c>
      <c r="D1239">
        <v>3.41</v>
      </c>
      <c r="F1239">
        <v>2.6199999999999997</v>
      </c>
      <c r="G1239">
        <v>8.92</v>
      </c>
    </row>
    <row r="1240" spans="1:7" x14ac:dyDescent="0.3">
      <c r="A1240">
        <v>1238</v>
      </c>
      <c r="B1240">
        <v>38</v>
      </c>
      <c r="C1240" s="74">
        <f t="shared" si="19"/>
        <v>0.54695601851851727</v>
      </c>
      <c r="D1240">
        <v>3.4</v>
      </c>
      <c r="F1240">
        <v>2.6199999999999997</v>
      </c>
      <c r="G1240">
        <v>8.9</v>
      </c>
    </row>
    <row r="1241" spans="1:7" x14ac:dyDescent="0.3">
      <c r="A1241">
        <v>1239</v>
      </c>
      <c r="B1241">
        <v>39</v>
      </c>
      <c r="C1241" s="74">
        <f t="shared" si="19"/>
        <v>0.54696759259259131</v>
      </c>
      <c r="D1241">
        <v>3.39</v>
      </c>
      <c r="F1241">
        <v>2.6199999999999997</v>
      </c>
      <c r="G1241">
        <v>8.8800000000000008</v>
      </c>
    </row>
    <row r="1242" spans="1:7" x14ac:dyDescent="0.3">
      <c r="A1242">
        <v>1240</v>
      </c>
      <c r="B1242">
        <v>40</v>
      </c>
      <c r="C1242" s="74">
        <f t="shared" si="19"/>
        <v>0.54697916666666535</v>
      </c>
      <c r="D1242">
        <v>3.42</v>
      </c>
      <c r="F1242">
        <v>2.6199999999999997</v>
      </c>
      <c r="G1242">
        <v>8.9600000000000009</v>
      </c>
    </row>
    <row r="1243" spans="1:7" x14ac:dyDescent="0.3">
      <c r="A1243">
        <v>1241</v>
      </c>
      <c r="B1243">
        <v>41</v>
      </c>
      <c r="C1243" s="74">
        <f t="shared" si="19"/>
        <v>0.54699074074073939</v>
      </c>
      <c r="D1243">
        <v>3.43</v>
      </c>
      <c r="F1243">
        <v>2.6199999999999997</v>
      </c>
      <c r="G1243">
        <v>8.98</v>
      </c>
    </row>
    <row r="1244" spans="1:7" x14ac:dyDescent="0.3">
      <c r="A1244">
        <v>1242</v>
      </c>
      <c r="B1244">
        <v>42</v>
      </c>
      <c r="C1244" s="74">
        <f t="shared" si="19"/>
        <v>0.54700231481481343</v>
      </c>
      <c r="D1244">
        <v>3.4</v>
      </c>
      <c r="F1244">
        <v>2.6199999999999997</v>
      </c>
      <c r="G1244">
        <v>8.92</v>
      </c>
    </row>
    <row r="1245" spans="1:7" x14ac:dyDescent="0.3">
      <c r="A1245">
        <v>1243</v>
      </c>
      <c r="B1245">
        <v>43</v>
      </c>
      <c r="C1245" s="74">
        <f t="shared" si="19"/>
        <v>0.54701388888888747</v>
      </c>
      <c r="D1245">
        <v>3.39</v>
      </c>
      <c r="F1245">
        <v>2.6199999999999997</v>
      </c>
      <c r="G1245">
        <v>8.89</v>
      </c>
    </row>
    <row r="1246" spans="1:7" x14ac:dyDescent="0.3">
      <c r="A1246">
        <v>1244</v>
      </c>
      <c r="B1246">
        <v>44</v>
      </c>
      <c r="C1246" s="74">
        <f t="shared" si="19"/>
        <v>0.54702546296296151</v>
      </c>
      <c r="D1246">
        <v>3.41</v>
      </c>
      <c r="F1246">
        <v>2.6199999999999997</v>
      </c>
      <c r="G1246">
        <v>8.94</v>
      </c>
    </row>
    <row r="1247" spans="1:7" x14ac:dyDescent="0.3">
      <c r="A1247">
        <v>1245</v>
      </c>
      <c r="B1247">
        <v>45</v>
      </c>
      <c r="C1247" s="74">
        <f t="shared" si="19"/>
        <v>0.54703703703703555</v>
      </c>
      <c r="D1247">
        <v>3.41</v>
      </c>
      <c r="F1247">
        <v>2.6199999999999997</v>
      </c>
      <c r="G1247">
        <v>8.92</v>
      </c>
    </row>
    <row r="1248" spans="1:7" x14ac:dyDescent="0.3">
      <c r="A1248">
        <v>1246</v>
      </c>
      <c r="B1248">
        <v>46</v>
      </c>
      <c r="C1248" s="74">
        <f t="shared" si="19"/>
        <v>0.54704861111110958</v>
      </c>
      <c r="D1248">
        <v>3.47</v>
      </c>
      <c r="F1248">
        <v>2.6199999999999997</v>
      </c>
      <c r="G1248">
        <v>9.09</v>
      </c>
    </row>
    <row r="1249" spans="1:7" x14ac:dyDescent="0.3">
      <c r="A1249">
        <v>1247</v>
      </c>
      <c r="B1249">
        <v>47</v>
      </c>
      <c r="C1249" s="74">
        <f t="shared" si="19"/>
        <v>0.54706018518518362</v>
      </c>
      <c r="D1249">
        <v>3.43</v>
      </c>
      <c r="F1249">
        <v>2.6199999999999997</v>
      </c>
      <c r="G1249">
        <v>8.98</v>
      </c>
    </row>
    <row r="1250" spans="1:7" x14ac:dyDescent="0.3">
      <c r="A1250">
        <v>1248</v>
      </c>
      <c r="B1250">
        <v>48</v>
      </c>
      <c r="C1250" s="74">
        <f t="shared" si="19"/>
        <v>0.54707175925925766</v>
      </c>
      <c r="D1250">
        <v>3.42</v>
      </c>
      <c r="F1250">
        <v>2.6199999999999997</v>
      </c>
      <c r="G1250">
        <v>8.9700000000000006</v>
      </c>
    </row>
    <row r="1251" spans="1:7" x14ac:dyDescent="0.3">
      <c r="A1251">
        <v>1249</v>
      </c>
      <c r="B1251">
        <v>49</v>
      </c>
      <c r="C1251" s="74">
        <f t="shared" si="19"/>
        <v>0.5470833333333317</v>
      </c>
      <c r="D1251">
        <v>3.4</v>
      </c>
      <c r="F1251">
        <v>2.6199999999999997</v>
      </c>
      <c r="G1251">
        <v>8.92</v>
      </c>
    </row>
    <row r="1252" spans="1:7" x14ac:dyDescent="0.3">
      <c r="A1252">
        <v>1250</v>
      </c>
      <c r="B1252">
        <v>50</v>
      </c>
      <c r="C1252" s="74">
        <f t="shared" si="19"/>
        <v>0.54709490740740574</v>
      </c>
      <c r="D1252">
        <v>3.43</v>
      </c>
      <c r="F1252">
        <v>2.6199999999999997</v>
      </c>
      <c r="G1252">
        <v>8.99</v>
      </c>
    </row>
    <row r="1253" spans="1:7" x14ac:dyDescent="0.3">
      <c r="A1253">
        <v>1251</v>
      </c>
      <c r="B1253">
        <v>51</v>
      </c>
      <c r="C1253" s="74">
        <f t="shared" si="19"/>
        <v>0.54710648148147978</v>
      </c>
      <c r="D1253">
        <v>3.38</v>
      </c>
      <c r="F1253">
        <v>2.6199999999999997</v>
      </c>
      <c r="G1253">
        <v>8.85</v>
      </c>
    </row>
    <row r="1254" spans="1:7" x14ac:dyDescent="0.3">
      <c r="A1254">
        <v>1252</v>
      </c>
      <c r="B1254">
        <v>52</v>
      </c>
      <c r="C1254" s="74">
        <f t="shared" si="19"/>
        <v>0.54711805555555382</v>
      </c>
      <c r="D1254">
        <v>3.4</v>
      </c>
      <c r="F1254">
        <v>2.6199999999999997</v>
      </c>
      <c r="G1254">
        <v>8.91</v>
      </c>
    </row>
    <row r="1255" spans="1:7" x14ac:dyDescent="0.3">
      <c r="A1255">
        <v>1253</v>
      </c>
      <c r="B1255">
        <v>53</v>
      </c>
      <c r="C1255" s="74">
        <f t="shared" si="19"/>
        <v>0.54712962962962786</v>
      </c>
      <c r="D1255">
        <v>3.44</v>
      </c>
      <c r="F1255">
        <v>2.6199999999999997</v>
      </c>
      <c r="G1255">
        <v>9.02</v>
      </c>
    </row>
    <row r="1256" spans="1:7" x14ac:dyDescent="0.3">
      <c r="A1256">
        <v>1254</v>
      </c>
      <c r="B1256">
        <v>54</v>
      </c>
      <c r="C1256" s="74">
        <f t="shared" si="19"/>
        <v>0.54714120370370189</v>
      </c>
      <c r="D1256">
        <v>3.45</v>
      </c>
      <c r="F1256">
        <v>2.6199999999999997</v>
      </c>
      <c r="G1256">
        <v>9.0399999999999991</v>
      </c>
    </row>
    <row r="1257" spans="1:7" x14ac:dyDescent="0.3">
      <c r="A1257">
        <v>1255</v>
      </c>
      <c r="B1257">
        <v>55</v>
      </c>
      <c r="C1257" s="74">
        <f t="shared" si="19"/>
        <v>0.54715277777777593</v>
      </c>
      <c r="D1257">
        <v>3.45</v>
      </c>
      <c r="F1257">
        <v>2.6199999999999997</v>
      </c>
      <c r="G1257">
        <v>9.0399999999999991</v>
      </c>
    </row>
    <row r="1258" spans="1:7" x14ac:dyDescent="0.3">
      <c r="A1258">
        <v>1256</v>
      </c>
      <c r="B1258">
        <v>56</v>
      </c>
      <c r="C1258" s="74">
        <f t="shared" si="19"/>
        <v>0.54716435185184997</v>
      </c>
      <c r="D1258">
        <v>3.4</v>
      </c>
      <c r="F1258">
        <v>2.6199999999999997</v>
      </c>
      <c r="G1258">
        <v>8.9</v>
      </c>
    </row>
    <row r="1259" spans="1:7" x14ac:dyDescent="0.3">
      <c r="A1259">
        <v>1257</v>
      </c>
      <c r="B1259">
        <v>57</v>
      </c>
      <c r="C1259" s="74">
        <f t="shared" si="19"/>
        <v>0.54717592592592401</v>
      </c>
      <c r="D1259">
        <v>3.44</v>
      </c>
      <c r="F1259">
        <v>2.6199999999999997</v>
      </c>
      <c r="G1259">
        <v>9</v>
      </c>
    </row>
    <row r="1260" spans="1:7" x14ac:dyDescent="0.3">
      <c r="A1260">
        <v>1258</v>
      </c>
      <c r="B1260">
        <v>58</v>
      </c>
      <c r="C1260" s="74">
        <f t="shared" si="19"/>
        <v>0.54718749999999805</v>
      </c>
      <c r="D1260">
        <v>3.42</v>
      </c>
      <c r="F1260">
        <v>2.6199999999999997</v>
      </c>
      <c r="G1260">
        <v>8.9700000000000006</v>
      </c>
    </row>
    <row r="1261" spans="1:7" x14ac:dyDescent="0.3">
      <c r="A1261">
        <v>1259</v>
      </c>
      <c r="B1261">
        <v>59</v>
      </c>
      <c r="C1261" s="74">
        <f t="shared" si="19"/>
        <v>0.54719907407407209</v>
      </c>
      <c r="D1261">
        <v>3.41</v>
      </c>
      <c r="F1261">
        <v>2.6199999999999997</v>
      </c>
      <c r="G1261">
        <v>8.94</v>
      </c>
    </row>
    <row r="1262" spans="1:7" x14ac:dyDescent="0.3">
      <c r="A1262">
        <v>1260</v>
      </c>
      <c r="B1262">
        <v>60</v>
      </c>
      <c r="C1262" s="74">
        <f t="shared" si="19"/>
        <v>0.54721064814814613</v>
      </c>
      <c r="D1262">
        <v>3.39</v>
      </c>
      <c r="F1262">
        <v>2.6199999999999997</v>
      </c>
      <c r="G1262">
        <v>8.89</v>
      </c>
    </row>
    <row r="1263" spans="1:7" x14ac:dyDescent="0.3">
      <c r="A1263">
        <v>1261</v>
      </c>
      <c r="B1263">
        <v>1</v>
      </c>
      <c r="C1263" s="74">
        <f t="shared" si="19"/>
        <v>0.54722222222222017</v>
      </c>
      <c r="D1263">
        <v>3.39</v>
      </c>
      <c r="E1263">
        <v>2.61</v>
      </c>
      <c r="F1263">
        <v>2.61</v>
      </c>
      <c r="G1263">
        <v>8.84</v>
      </c>
    </row>
    <row r="1264" spans="1:7" x14ac:dyDescent="0.3">
      <c r="A1264">
        <v>1262</v>
      </c>
      <c r="B1264">
        <v>2</v>
      </c>
      <c r="C1264" s="74">
        <f t="shared" si="19"/>
        <v>0.54723379629629421</v>
      </c>
      <c r="D1264">
        <v>3.34</v>
      </c>
      <c r="F1264">
        <v>2.61</v>
      </c>
      <c r="G1264">
        <v>8.7100000000000009</v>
      </c>
    </row>
    <row r="1265" spans="1:7" x14ac:dyDescent="0.3">
      <c r="A1265">
        <v>1263</v>
      </c>
      <c r="B1265">
        <v>3</v>
      </c>
      <c r="C1265" s="74">
        <f t="shared" si="19"/>
        <v>0.54724537037036824</v>
      </c>
      <c r="D1265">
        <v>3.33</v>
      </c>
      <c r="F1265">
        <v>2.61</v>
      </c>
      <c r="G1265">
        <v>8.6999999999999993</v>
      </c>
    </row>
    <row r="1266" spans="1:7" x14ac:dyDescent="0.3">
      <c r="A1266">
        <v>1264</v>
      </c>
      <c r="B1266">
        <v>4</v>
      </c>
      <c r="C1266" s="74">
        <f t="shared" si="19"/>
        <v>0.54725694444444228</v>
      </c>
      <c r="D1266">
        <v>3.32</v>
      </c>
      <c r="F1266">
        <v>2.61</v>
      </c>
      <c r="G1266">
        <v>8.67</v>
      </c>
    </row>
    <row r="1267" spans="1:7" x14ac:dyDescent="0.3">
      <c r="A1267">
        <v>1265</v>
      </c>
      <c r="B1267">
        <v>5</v>
      </c>
      <c r="C1267" s="74">
        <f t="shared" si="19"/>
        <v>0.54726851851851632</v>
      </c>
      <c r="D1267">
        <v>3.37</v>
      </c>
      <c r="F1267">
        <v>2.61</v>
      </c>
      <c r="G1267">
        <v>8.81</v>
      </c>
    </row>
    <row r="1268" spans="1:7" x14ac:dyDescent="0.3">
      <c r="A1268">
        <v>1266</v>
      </c>
      <c r="B1268">
        <v>6</v>
      </c>
      <c r="C1268" s="74">
        <f t="shared" si="19"/>
        <v>0.54728009259259036</v>
      </c>
      <c r="D1268">
        <v>3.37</v>
      </c>
      <c r="F1268">
        <v>2.61</v>
      </c>
      <c r="G1268">
        <v>8.8000000000000007</v>
      </c>
    </row>
    <row r="1269" spans="1:7" x14ac:dyDescent="0.3">
      <c r="A1269">
        <v>1267</v>
      </c>
      <c r="B1269">
        <v>7</v>
      </c>
      <c r="C1269" s="74">
        <f t="shared" si="19"/>
        <v>0.5472916666666644</v>
      </c>
      <c r="D1269">
        <v>3.41</v>
      </c>
      <c r="F1269">
        <v>2.61</v>
      </c>
      <c r="G1269">
        <v>8.9</v>
      </c>
    </row>
    <row r="1270" spans="1:7" x14ac:dyDescent="0.3">
      <c r="A1270">
        <v>1268</v>
      </c>
      <c r="B1270">
        <v>8</v>
      </c>
      <c r="C1270" s="74">
        <f t="shared" si="19"/>
        <v>0.54730324074073844</v>
      </c>
      <c r="D1270">
        <v>3.36</v>
      </c>
      <c r="F1270">
        <v>2.61</v>
      </c>
      <c r="G1270">
        <v>8.7799999999999994</v>
      </c>
    </row>
    <row r="1271" spans="1:7" x14ac:dyDescent="0.3">
      <c r="A1271">
        <v>1269</v>
      </c>
      <c r="B1271">
        <v>9</v>
      </c>
      <c r="C1271" s="74">
        <f t="shared" si="19"/>
        <v>0.54731481481481248</v>
      </c>
      <c r="D1271">
        <v>3.34</v>
      </c>
      <c r="F1271">
        <v>2.61</v>
      </c>
      <c r="G1271">
        <v>8.7200000000000006</v>
      </c>
    </row>
    <row r="1272" spans="1:7" x14ac:dyDescent="0.3">
      <c r="A1272">
        <v>1270</v>
      </c>
      <c r="B1272">
        <v>10</v>
      </c>
      <c r="C1272" s="74">
        <f t="shared" si="19"/>
        <v>0.54732638888888652</v>
      </c>
      <c r="D1272">
        <v>3.36</v>
      </c>
      <c r="F1272">
        <v>2.61</v>
      </c>
      <c r="G1272">
        <v>8.77</v>
      </c>
    </row>
    <row r="1273" spans="1:7" x14ac:dyDescent="0.3">
      <c r="A1273">
        <v>1271</v>
      </c>
      <c r="B1273">
        <v>11</v>
      </c>
      <c r="C1273" s="74">
        <f t="shared" si="19"/>
        <v>0.54733796296296056</v>
      </c>
      <c r="D1273">
        <v>3.36</v>
      </c>
      <c r="F1273">
        <v>2.61</v>
      </c>
      <c r="G1273">
        <v>8.77</v>
      </c>
    </row>
    <row r="1274" spans="1:7" x14ac:dyDescent="0.3">
      <c r="A1274">
        <v>1272</v>
      </c>
      <c r="B1274">
        <v>12</v>
      </c>
      <c r="C1274" s="74">
        <f t="shared" si="19"/>
        <v>0.54734953703703459</v>
      </c>
      <c r="D1274">
        <v>3.33</v>
      </c>
      <c r="F1274">
        <v>2.61</v>
      </c>
      <c r="G1274">
        <v>8.6999999999999993</v>
      </c>
    </row>
    <row r="1275" spans="1:7" x14ac:dyDescent="0.3">
      <c r="A1275">
        <v>1273</v>
      </c>
      <c r="B1275">
        <v>13</v>
      </c>
      <c r="C1275" s="74">
        <f t="shared" si="19"/>
        <v>0.54736111111110863</v>
      </c>
      <c r="D1275">
        <v>3.34</v>
      </c>
      <c r="F1275">
        <v>2.61</v>
      </c>
      <c r="G1275">
        <v>8.7200000000000006</v>
      </c>
    </row>
    <row r="1276" spans="1:7" x14ac:dyDescent="0.3">
      <c r="A1276">
        <v>1274</v>
      </c>
      <c r="B1276">
        <v>14</v>
      </c>
      <c r="C1276" s="74">
        <f t="shared" si="19"/>
        <v>0.54737268518518267</v>
      </c>
      <c r="D1276">
        <v>3.34</v>
      </c>
      <c r="F1276">
        <v>2.61</v>
      </c>
      <c r="G1276">
        <v>8.7200000000000006</v>
      </c>
    </row>
    <row r="1277" spans="1:7" x14ac:dyDescent="0.3">
      <c r="A1277">
        <v>1275</v>
      </c>
      <c r="B1277">
        <v>15</v>
      </c>
      <c r="C1277" s="74">
        <f t="shared" si="19"/>
        <v>0.54738425925925671</v>
      </c>
      <c r="D1277">
        <v>3.37</v>
      </c>
      <c r="F1277">
        <v>2.61</v>
      </c>
      <c r="G1277">
        <v>8.8000000000000007</v>
      </c>
    </row>
    <row r="1278" spans="1:7" x14ac:dyDescent="0.3">
      <c r="A1278">
        <v>1276</v>
      </c>
      <c r="B1278">
        <v>16</v>
      </c>
      <c r="C1278" s="74">
        <f t="shared" si="19"/>
        <v>0.54739583333333075</v>
      </c>
      <c r="D1278">
        <v>3.3</v>
      </c>
      <c r="F1278">
        <v>2.61</v>
      </c>
      <c r="G1278">
        <v>8.6199999999999992</v>
      </c>
    </row>
    <row r="1279" spans="1:7" x14ac:dyDescent="0.3">
      <c r="A1279">
        <v>1277</v>
      </c>
      <c r="B1279">
        <v>17</v>
      </c>
      <c r="C1279" s="74">
        <f t="shared" si="19"/>
        <v>0.54740740740740479</v>
      </c>
      <c r="D1279">
        <v>3.33</v>
      </c>
      <c r="F1279">
        <v>2.61</v>
      </c>
      <c r="G1279">
        <v>8.68</v>
      </c>
    </row>
    <row r="1280" spans="1:7" x14ac:dyDescent="0.3">
      <c r="A1280">
        <v>1278</v>
      </c>
      <c r="B1280">
        <v>18</v>
      </c>
      <c r="C1280" s="74">
        <f t="shared" si="19"/>
        <v>0.54741898148147883</v>
      </c>
      <c r="D1280">
        <v>3.36</v>
      </c>
      <c r="F1280">
        <v>2.61</v>
      </c>
      <c r="G1280">
        <v>8.7799999999999994</v>
      </c>
    </row>
    <row r="1281" spans="1:7" x14ac:dyDescent="0.3">
      <c r="A1281">
        <v>1279</v>
      </c>
      <c r="B1281">
        <v>19</v>
      </c>
      <c r="C1281" s="74">
        <f t="shared" si="19"/>
        <v>0.54743055555555287</v>
      </c>
      <c r="D1281">
        <v>3.34</v>
      </c>
      <c r="F1281">
        <v>2.61</v>
      </c>
      <c r="G1281">
        <v>8.73</v>
      </c>
    </row>
    <row r="1282" spans="1:7" x14ac:dyDescent="0.3">
      <c r="A1282">
        <v>1280</v>
      </c>
      <c r="B1282">
        <v>20</v>
      </c>
      <c r="C1282" s="74">
        <f t="shared" si="19"/>
        <v>0.54744212962962691</v>
      </c>
      <c r="D1282">
        <v>3.35</v>
      </c>
      <c r="F1282">
        <v>2.61</v>
      </c>
      <c r="G1282">
        <v>8.73</v>
      </c>
    </row>
    <row r="1283" spans="1:7" x14ac:dyDescent="0.3">
      <c r="A1283">
        <v>1281</v>
      </c>
      <c r="B1283">
        <v>21</v>
      </c>
      <c r="C1283" s="74">
        <f t="shared" si="19"/>
        <v>0.54745370370370094</v>
      </c>
      <c r="D1283">
        <v>3.38</v>
      </c>
      <c r="F1283">
        <v>2.61</v>
      </c>
      <c r="G1283">
        <v>8.81</v>
      </c>
    </row>
    <row r="1284" spans="1:7" x14ac:dyDescent="0.3">
      <c r="A1284">
        <v>1282</v>
      </c>
      <c r="B1284">
        <v>22</v>
      </c>
      <c r="C1284" s="74">
        <f t="shared" si="19"/>
        <v>0.54746527777777498</v>
      </c>
      <c r="D1284">
        <v>3.38</v>
      </c>
      <c r="F1284">
        <v>2.61</v>
      </c>
      <c r="G1284">
        <v>8.81</v>
      </c>
    </row>
    <row r="1285" spans="1:7" x14ac:dyDescent="0.3">
      <c r="A1285">
        <v>1283</v>
      </c>
      <c r="B1285">
        <v>23</v>
      </c>
      <c r="C1285" s="74">
        <f t="shared" ref="C1285:C1348" si="20">C1284+(1/(3600*24))</f>
        <v>0.54747685185184902</v>
      </c>
      <c r="D1285">
        <v>3.38</v>
      </c>
      <c r="F1285">
        <v>2.61</v>
      </c>
      <c r="G1285">
        <v>8.83</v>
      </c>
    </row>
    <row r="1286" spans="1:7" x14ac:dyDescent="0.3">
      <c r="A1286">
        <v>1284</v>
      </c>
      <c r="B1286">
        <v>24</v>
      </c>
      <c r="C1286" s="74">
        <f t="shared" si="20"/>
        <v>0.54748842592592306</v>
      </c>
      <c r="D1286">
        <v>3.35</v>
      </c>
      <c r="F1286">
        <v>2.61</v>
      </c>
      <c r="G1286">
        <v>8.73</v>
      </c>
    </row>
    <row r="1287" spans="1:7" x14ac:dyDescent="0.3">
      <c r="A1287">
        <v>1285</v>
      </c>
      <c r="B1287">
        <v>25</v>
      </c>
      <c r="C1287" s="74">
        <f t="shared" si="20"/>
        <v>0.5474999999999971</v>
      </c>
      <c r="D1287">
        <v>3.33</v>
      </c>
      <c r="F1287">
        <v>2.61</v>
      </c>
      <c r="G1287">
        <v>8.68</v>
      </c>
    </row>
    <row r="1288" spans="1:7" x14ac:dyDescent="0.3">
      <c r="A1288">
        <v>1286</v>
      </c>
      <c r="B1288">
        <v>26</v>
      </c>
      <c r="C1288" s="74">
        <f t="shared" si="20"/>
        <v>0.54751157407407114</v>
      </c>
      <c r="D1288">
        <v>3.37</v>
      </c>
      <c r="F1288">
        <v>2.61</v>
      </c>
      <c r="G1288">
        <v>8.8000000000000007</v>
      </c>
    </row>
    <row r="1289" spans="1:7" x14ac:dyDescent="0.3">
      <c r="A1289">
        <v>1287</v>
      </c>
      <c r="B1289">
        <v>27</v>
      </c>
      <c r="C1289" s="74">
        <f t="shared" si="20"/>
        <v>0.54752314814814518</v>
      </c>
      <c r="D1289">
        <v>3.33</v>
      </c>
      <c r="F1289">
        <v>2.61</v>
      </c>
      <c r="G1289">
        <v>8.69</v>
      </c>
    </row>
    <row r="1290" spans="1:7" x14ac:dyDescent="0.3">
      <c r="A1290">
        <v>1288</v>
      </c>
      <c r="B1290">
        <v>28</v>
      </c>
      <c r="C1290" s="74">
        <f t="shared" si="20"/>
        <v>0.54753472222221922</v>
      </c>
      <c r="D1290">
        <v>3.37</v>
      </c>
      <c r="F1290">
        <v>2.61</v>
      </c>
      <c r="G1290">
        <v>8.81</v>
      </c>
    </row>
    <row r="1291" spans="1:7" x14ac:dyDescent="0.3">
      <c r="A1291">
        <v>1289</v>
      </c>
      <c r="B1291">
        <v>29</v>
      </c>
      <c r="C1291" s="74">
        <f t="shared" si="20"/>
        <v>0.54754629629629326</v>
      </c>
      <c r="D1291">
        <v>3.32</v>
      </c>
      <c r="F1291">
        <v>2.61</v>
      </c>
      <c r="G1291">
        <v>8.66</v>
      </c>
    </row>
    <row r="1292" spans="1:7" x14ac:dyDescent="0.3">
      <c r="A1292">
        <v>1290</v>
      </c>
      <c r="B1292">
        <v>30</v>
      </c>
      <c r="C1292" s="74">
        <f t="shared" si="20"/>
        <v>0.54755787037036729</v>
      </c>
      <c r="D1292">
        <v>3.3</v>
      </c>
      <c r="F1292">
        <v>2.61</v>
      </c>
      <c r="G1292">
        <v>8.6</v>
      </c>
    </row>
    <row r="1293" spans="1:7" x14ac:dyDescent="0.3">
      <c r="A1293">
        <v>1291</v>
      </c>
      <c r="B1293">
        <v>31</v>
      </c>
      <c r="C1293" s="74">
        <f t="shared" si="20"/>
        <v>0.54756944444444133</v>
      </c>
      <c r="D1293">
        <v>3.29</v>
      </c>
      <c r="F1293">
        <v>2.61</v>
      </c>
      <c r="G1293">
        <v>8.6</v>
      </c>
    </row>
    <row r="1294" spans="1:7" x14ac:dyDescent="0.3">
      <c r="A1294">
        <v>1292</v>
      </c>
      <c r="B1294">
        <v>32</v>
      </c>
      <c r="C1294" s="74">
        <f t="shared" si="20"/>
        <v>0.54758101851851537</v>
      </c>
      <c r="D1294">
        <v>3.36</v>
      </c>
      <c r="F1294">
        <v>2.61</v>
      </c>
      <c r="G1294">
        <v>8.7799999999999994</v>
      </c>
    </row>
    <row r="1295" spans="1:7" x14ac:dyDescent="0.3">
      <c r="A1295">
        <v>1293</v>
      </c>
      <c r="B1295">
        <v>33</v>
      </c>
      <c r="C1295" s="74">
        <f t="shared" si="20"/>
        <v>0.54759259259258941</v>
      </c>
      <c r="D1295">
        <v>3.32</v>
      </c>
      <c r="F1295">
        <v>2.61</v>
      </c>
      <c r="G1295">
        <v>8.66</v>
      </c>
    </row>
    <row r="1296" spans="1:7" x14ac:dyDescent="0.3">
      <c r="A1296">
        <v>1294</v>
      </c>
      <c r="B1296">
        <v>34</v>
      </c>
      <c r="C1296" s="74">
        <f t="shared" si="20"/>
        <v>0.54760416666666345</v>
      </c>
      <c r="D1296">
        <v>3.31</v>
      </c>
      <c r="F1296">
        <v>2.61</v>
      </c>
      <c r="G1296">
        <v>8.64</v>
      </c>
    </row>
    <row r="1297" spans="1:7" x14ac:dyDescent="0.3">
      <c r="A1297">
        <v>1295</v>
      </c>
      <c r="B1297">
        <v>35</v>
      </c>
      <c r="C1297" s="74">
        <f t="shared" si="20"/>
        <v>0.54761574074073749</v>
      </c>
      <c r="D1297">
        <v>3.29</v>
      </c>
      <c r="F1297">
        <v>2.61</v>
      </c>
      <c r="G1297">
        <v>8.58</v>
      </c>
    </row>
    <row r="1298" spans="1:7" x14ac:dyDescent="0.3">
      <c r="A1298">
        <v>1296</v>
      </c>
      <c r="B1298">
        <v>36</v>
      </c>
      <c r="C1298" s="74">
        <f t="shared" si="20"/>
        <v>0.54762731481481153</v>
      </c>
      <c r="D1298">
        <v>3.25</v>
      </c>
      <c r="F1298">
        <v>2.61</v>
      </c>
      <c r="G1298">
        <v>8.49</v>
      </c>
    </row>
    <row r="1299" spans="1:7" x14ac:dyDescent="0.3">
      <c r="A1299">
        <v>1297</v>
      </c>
      <c r="B1299">
        <v>37</v>
      </c>
      <c r="C1299" s="74">
        <f t="shared" si="20"/>
        <v>0.54763888888888557</v>
      </c>
      <c r="D1299">
        <v>3.31</v>
      </c>
      <c r="F1299">
        <v>2.61</v>
      </c>
      <c r="G1299">
        <v>8.64</v>
      </c>
    </row>
    <row r="1300" spans="1:7" x14ac:dyDescent="0.3">
      <c r="A1300">
        <v>1298</v>
      </c>
      <c r="B1300">
        <v>38</v>
      </c>
      <c r="C1300" s="74">
        <f t="shared" si="20"/>
        <v>0.54765046296295961</v>
      </c>
      <c r="D1300">
        <v>3.27</v>
      </c>
      <c r="F1300">
        <v>2.61</v>
      </c>
      <c r="G1300">
        <v>8.5399999999999991</v>
      </c>
    </row>
    <row r="1301" spans="1:7" x14ac:dyDescent="0.3">
      <c r="A1301">
        <v>1299</v>
      </c>
      <c r="B1301">
        <v>39</v>
      </c>
      <c r="C1301" s="74">
        <f t="shared" si="20"/>
        <v>0.54766203703703364</v>
      </c>
      <c r="D1301">
        <v>3.28</v>
      </c>
      <c r="F1301">
        <v>2.61</v>
      </c>
      <c r="G1301">
        <v>8.56</v>
      </c>
    </row>
    <row r="1302" spans="1:7" x14ac:dyDescent="0.3">
      <c r="A1302">
        <v>1300</v>
      </c>
      <c r="B1302">
        <v>40</v>
      </c>
      <c r="C1302" s="74">
        <f t="shared" si="20"/>
        <v>0.54767361111110768</v>
      </c>
      <c r="D1302">
        <v>3.27</v>
      </c>
      <c r="F1302">
        <v>2.61</v>
      </c>
      <c r="G1302">
        <v>8.5399999999999991</v>
      </c>
    </row>
    <row r="1303" spans="1:7" x14ac:dyDescent="0.3">
      <c r="A1303">
        <v>1301</v>
      </c>
      <c r="B1303">
        <v>41</v>
      </c>
      <c r="C1303" s="74">
        <f t="shared" si="20"/>
        <v>0.54768518518518172</v>
      </c>
      <c r="D1303">
        <v>3.27</v>
      </c>
      <c r="F1303">
        <v>2.61</v>
      </c>
      <c r="G1303">
        <v>8.5399999999999991</v>
      </c>
    </row>
    <row r="1304" spans="1:7" x14ac:dyDescent="0.3">
      <c r="A1304">
        <v>1302</v>
      </c>
      <c r="B1304">
        <v>42</v>
      </c>
      <c r="C1304" s="74">
        <f t="shared" si="20"/>
        <v>0.54769675925925576</v>
      </c>
      <c r="D1304">
        <v>3.26</v>
      </c>
      <c r="F1304">
        <v>2.61</v>
      </c>
      <c r="G1304">
        <v>8.5</v>
      </c>
    </row>
    <row r="1305" spans="1:7" x14ac:dyDescent="0.3">
      <c r="A1305">
        <v>1303</v>
      </c>
      <c r="B1305">
        <v>43</v>
      </c>
      <c r="C1305" s="74">
        <f t="shared" si="20"/>
        <v>0.5477083333333298</v>
      </c>
      <c r="D1305">
        <v>3.2</v>
      </c>
      <c r="F1305">
        <v>2.61</v>
      </c>
      <c r="G1305">
        <v>8.36</v>
      </c>
    </row>
    <row r="1306" spans="1:7" x14ac:dyDescent="0.3">
      <c r="A1306">
        <v>1304</v>
      </c>
      <c r="B1306">
        <v>44</v>
      </c>
      <c r="C1306" s="74">
        <f t="shared" si="20"/>
        <v>0.54771990740740384</v>
      </c>
      <c r="D1306">
        <v>3.21</v>
      </c>
      <c r="F1306">
        <v>2.61</v>
      </c>
      <c r="G1306">
        <v>8.3699999999999992</v>
      </c>
    </row>
    <row r="1307" spans="1:7" x14ac:dyDescent="0.3">
      <c r="A1307">
        <v>1305</v>
      </c>
      <c r="B1307">
        <v>45</v>
      </c>
      <c r="C1307" s="74">
        <f t="shared" si="20"/>
        <v>0.54773148148147788</v>
      </c>
      <c r="D1307">
        <v>3.18</v>
      </c>
      <c r="F1307">
        <v>2.61</v>
      </c>
      <c r="G1307">
        <v>8.3000000000000007</v>
      </c>
    </row>
    <row r="1308" spans="1:7" x14ac:dyDescent="0.3">
      <c r="A1308">
        <v>1306</v>
      </c>
      <c r="B1308">
        <v>46</v>
      </c>
      <c r="C1308" s="74">
        <f t="shared" si="20"/>
        <v>0.54774305555555192</v>
      </c>
      <c r="D1308">
        <v>3.21</v>
      </c>
      <c r="F1308">
        <v>2.61</v>
      </c>
      <c r="G1308">
        <v>8.3699999999999992</v>
      </c>
    </row>
    <row r="1309" spans="1:7" x14ac:dyDescent="0.3">
      <c r="A1309">
        <v>1307</v>
      </c>
      <c r="B1309">
        <v>47</v>
      </c>
      <c r="C1309" s="74">
        <f t="shared" si="20"/>
        <v>0.54775462962962596</v>
      </c>
      <c r="D1309">
        <v>3.23</v>
      </c>
      <c r="F1309">
        <v>2.61</v>
      </c>
      <c r="G1309">
        <v>8.43</v>
      </c>
    </row>
    <row r="1310" spans="1:7" x14ac:dyDescent="0.3">
      <c r="A1310">
        <v>1308</v>
      </c>
      <c r="B1310">
        <v>48</v>
      </c>
      <c r="C1310" s="74">
        <f t="shared" si="20"/>
        <v>0.54776620370369999</v>
      </c>
      <c r="D1310">
        <v>3.22</v>
      </c>
      <c r="F1310">
        <v>2.61</v>
      </c>
      <c r="G1310">
        <v>8.4</v>
      </c>
    </row>
    <row r="1311" spans="1:7" x14ac:dyDescent="0.3">
      <c r="A1311">
        <v>1309</v>
      </c>
      <c r="B1311">
        <v>49</v>
      </c>
      <c r="C1311" s="74">
        <f t="shared" si="20"/>
        <v>0.54777777777777403</v>
      </c>
      <c r="D1311">
        <v>3.24</v>
      </c>
      <c r="F1311">
        <v>2.61</v>
      </c>
      <c r="G1311">
        <v>8.4499999999999993</v>
      </c>
    </row>
    <row r="1312" spans="1:7" x14ac:dyDescent="0.3">
      <c r="A1312">
        <v>1310</v>
      </c>
      <c r="B1312">
        <v>50</v>
      </c>
      <c r="C1312" s="74">
        <f t="shared" si="20"/>
        <v>0.54778935185184807</v>
      </c>
      <c r="D1312">
        <v>3.2</v>
      </c>
      <c r="F1312">
        <v>2.61</v>
      </c>
      <c r="G1312">
        <v>8.35</v>
      </c>
    </row>
    <row r="1313" spans="1:7" x14ac:dyDescent="0.3">
      <c r="A1313">
        <v>1311</v>
      </c>
      <c r="B1313">
        <v>51</v>
      </c>
      <c r="C1313" s="74">
        <f t="shared" si="20"/>
        <v>0.54780092592592211</v>
      </c>
      <c r="D1313">
        <v>3.22</v>
      </c>
      <c r="F1313">
        <v>2.61</v>
      </c>
      <c r="G1313">
        <v>8.39</v>
      </c>
    </row>
    <row r="1314" spans="1:7" x14ac:dyDescent="0.3">
      <c r="A1314">
        <v>1312</v>
      </c>
      <c r="B1314">
        <v>52</v>
      </c>
      <c r="C1314" s="74">
        <f t="shared" si="20"/>
        <v>0.54781249999999615</v>
      </c>
      <c r="D1314">
        <v>3.24</v>
      </c>
      <c r="F1314">
        <v>2.61</v>
      </c>
      <c r="G1314">
        <v>8.4499999999999993</v>
      </c>
    </row>
    <row r="1315" spans="1:7" x14ac:dyDescent="0.3">
      <c r="A1315">
        <v>1313</v>
      </c>
      <c r="B1315">
        <v>53</v>
      </c>
      <c r="C1315" s="74">
        <f t="shared" si="20"/>
        <v>0.54782407407407019</v>
      </c>
      <c r="D1315">
        <v>3.23</v>
      </c>
      <c r="F1315">
        <v>2.61</v>
      </c>
      <c r="G1315">
        <v>8.43</v>
      </c>
    </row>
    <row r="1316" spans="1:7" x14ac:dyDescent="0.3">
      <c r="A1316">
        <v>1314</v>
      </c>
      <c r="B1316">
        <v>54</v>
      </c>
      <c r="C1316" s="74">
        <f t="shared" si="20"/>
        <v>0.54783564814814423</v>
      </c>
      <c r="D1316">
        <v>3.23</v>
      </c>
      <c r="F1316">
        <v>2.61</v>
      </c>
      <c r="G1316">
        <v>8.42</v>
      </c>
    </row>
    <row r="1317" spans="1:7" x14ac:dyDescent="0.3">
      <c r="A1317">
        <v>1315</v>
      </c>
      <c r="B1317">
        <v>55</v>
      </c>
      <c r="C1317" s="74">
        <f t="shared" si="20"/>
        <v>0.54784722222221827</v>
      </c>
      <c r="D1317">
        <v>3.21</v>
      </c>
      <c r="F1317">
        <v>2.61</v>
      </c>
      <c r="G1317">
        <v>8.3699999999999992</v>
      </c>
    </row>
    <row r="1318" spans="1:7" x14ac:dyDescent="0.3">
      <c r="A1318">
        <v>1316</v>
      </c>
      <c r="B1318">
        <v>56</v>
      </c>
      <c r="C1318" s="74">
        <f t="shared" si="20"/>
        <v>0.54785879629629231</v>
      </c>
      <c r="D1318">
        <v>3.25</v>
      </c>
      <c r="F1318">
        <v>2.61</v>
      </c>
      <c r="G1318">
        <v>8.4700000000000006</v>
      </c>
    </row>
    <row r="1319" spans="1:7" x14ac:dyDescent="0.3">
      <c r="A1319">
        <v>1317</v>
      </c>
      <c r="B1319">
        <v>57</v>
      </c>
      <c r="C1319" s="74">
        <f t="shared" si="20"/>
        <v>0.54787037037036634</v>
      </c>
      <c r="D1319">
        <v>3.24</v>
      </c>
      <c r="F1319">
        <v>2.61</v>
      </c>
      <c r="G1319">
        <v>8.4600000000000009</v>
      </c>
    </row>
    <row r="1320" spans="1:7" x14ac:dyDescent="0.3">
      <c r="A1320">
        <v>1318</v>
      </c>
      <c r="B1320">
        <v>58</v>
      </c>
      <c r="C1320" s="74">
        <f t="shared" si="20"/>
        <v>0.54788194444444038</v>
      </c>
      <c r="D1320">
        <v>3.23</v>
      </c>
      <c r="F1320">
        <v>2.61</v>
      </c>
      <c r="G1320">
        <v>8.43</v>
      </c>
    </row>
    <row r="1321" spans="1:7" x14ac:dyDescent="0.3">
      <c r="A1321">
        <v>1319</v>
      </c>
      <c r="B1321">
        <v>59</v>
      </c>
      <c r="C1321" s="74">
        <f t="shared" si="20"/>
        <v>0.54789351851851442</v>
      </c>
      <c r="D1321">
        <v>3.22</v>
      </c>
      <c r="F1321">
        <v>2.61</v>
      </c>
      <c r="G1321">
        <v>8.42</v>
      </c>
    </row>
    <row r="1322" spans="1:7" x14ac:dyDescent="0.3">
      <c r="A1322">
        <v>1320</v>
      </c>
      <c r="B1322">
        <v>60</v>
      </c>
      <c r="C1322" s="74">
        <f t="shared" si="20"/>
        <v>0.54790509259258846</v>
      </c>
      <c r="D1322">
        <v>3.18</v>
      </c>
      <c r="F1322">
        <v>2.61</v>
      </c>
      <c r="G1322">
        <v>8.3000000000000007</v>
      </c>
    </row>
    <row r="1323" spans="1:7" x14ac:dyDescent="0.3">
      <c r="A1323">
        <v>1321</v>
      </c>
      <c r="B1323">
        <v>1</v>
      </c>
      <c r="C1323" s="74">
        <f t="shared" si="20"/>
        <v>0.5479166666666625</v>
      </c>
      <c r="D1323">
        <v>3.17</v>
      </c>
      <c r="E1323">
        <v>2.48</v>
      </c>
      <c r="F1323">
        <v>2.48</v>
      </c>
      <c r="G1323">
        <v>7.87</v>
      </c>
    </row>
    <row r="1324" spans="1:7" x14ac:dyDescent="0.3">
      <c r="A1324">
        <v>1322</v>
      </c>
      <c r="B1324">
        <v>2</v>
      </c>
      <c r="C1324" s="74">
        <f t="shared" si="20"/>
        <v>0.54792824074073654</v>
      </c>
      <c r="D1324">
        <v>3.2</v>
      </c>
      <c r="F1324">
        <v>2.48</v>
      </c>
      <c r="G1324">
        <v>7.93</v>
      </c>
    </row>
    <row r="1325" spans="1:7" x14ac:dyDescent="0.3">
      <c r="A1325">
        <v>1323</v>
      </c>
      <c r="B1325">
        <v>3</v>
      </c>
      <c r="C1325" s="74">
        <f t="shared" si="20"/>
        <v>0.54793981481481058</v>
      </c>
      <c r="D1325">
        <v>3.17</v>
      </c>
      <c r="F1325">
        <v>2.48</v>
      </c>
      <c r="G1325">
        <v>7.87</v>
      </c>
    </row>
    <row r="1326" spans="1:7" x14ac:dyDescent="0.3">
      <c r="A1326">
        <v>1324</v>
      </c>
      <c r="B1326">
        <v>4</v>
      </c>
      <c r="C1326" s="74">
        <f t="shared" si="20"/>
        <v>0.54795138888888462</v>
      </c>
      <c r="D1326">
        <v>3.19</v>
      </c>
      <c r="F1326">
        <v>2.48</v>
      </c>
      <c r="G1326">
        <v>7.9</v>
      </c>
    </row>
    <row r="1327" spans="1:7" x14ac:dyDescent="0.3">
      <c r="A1327">
        <v>1325</v>
      </c>
      <c r="B1327">
        <v>5</v>
      </c>
      <c r="C1327" s="74">
        <f t="shared" si="20"/>
        <v>0.54796296296295866</v>
      </c>
      <c r="D1327">
        <v>3.2</v>
      </c>
      <c r="F1327">
        <v>2.48</v>
      </c>
      <c r="G1327">
        <v>7.94</v>
      </c>
    </row>
    <row r="1328" spans="1:7" x14ac:dyDescent="0.3">
      <c r="A1328">
        <v>1326</v>
      </c>
      <c r="B1328">
        <v>6</v>
      </c>
      <c r="C1328" s="74">
        <f t="shared" si="20"/>
        <v>0.54797453703703269</v>
      </c>
      <c r="D1328">
        <v>3.18</v>
      </c>
      <c r="F1328">
        <v>2.48</v>
      </c>
      <c r="G1328">
        <v>7.9</v>
      </c>
    </row>
    <row r="1329" spans="1:7" x14ac:dyDescent="0.3">
      <c r="A1329">
        <v>1327</v>
      </c>
      <c r="B1329">
        <v>7</v>
      </c>
      <c r="C1329" s="74">
        <f t="shared" si="20"/>
        <v>0.54798611111110673</v>
      </c>
      <c r="D1329">
        <v>3.18</v>
      </c>
      <c r="F1329">
        <v>2.48</v>
      </c>
      <c r="G1329">
        <v>7.88</v>
      </c>
    </row>
    <row r="1330" spans="1:7" x14ac:dyDescent="0.3">
      <c r="A1330">
        <v>1328</v>
      </c>
      <c r="B1330">
        <v>8</v>
      </c>
      <c r="C1330" s="74">
        <f t="shared" si="20"/>
        <v>0.54799768518518077</v>
      </c>
      <c r="D1330">
        <v>3.14</v>
      </c>
      <c r="F1330">
        <v>2.48</v>
      </c>
      <c r="G1330">
        <v>7.79</v>
      </c>
    </row>
    <row r="1331" spans="1:7" x14ac:dyDescent="0.3">
      <c r="A1331">
        <v>1329</v>
      </c>
      <c r="B1331">
        <v>9</v>
      </c>
      <c r="C1331" s="74">
        <f t="shared" si="20"/>
        <v>0.54800925925925481</v>
      </c>
      <c r="D1331">
        <v>3.18</v>
      </c>
      <c r="F1331">
        <v>2.48</v>
      </c>
      <c r="G1331">
        <v>7.88</v>
      </c>
    </row>
    <row r="1332" spans="1:7" x14ac:dyDescent="0.3">
      <c r="A1332">
        <v>1330</v>
      </c>
      <c r="B1332">
        <v>10</v>
      </c>
      <c r="C1332" s="74">
        <f t="shared" si="20"/>
        <v>0.54802083333332885</v>
      </c>
      <c r="D1332">
        <v>3.17</v>
      </c>
      <c r="F1332">
        <v>2.48</v>
      </c>
      <c r="G1332">
        <v>7.86</v>
      </c>
    </row>
    <row r="1333" spans="1:7" x14ac:dyDescent="0.3">
      <c r="A1333">
        <v>1331</v>
      </c>
      <c r="B1333">
        <v>11</v>
      </c>
      <c r="C1333" s="74">
        <f t="shared" si="20"/>
        <v>0.54803240740740289</v>
      </c>
      <c r="D1333">
        <v>3.17</v>
      </c>
      <c r="F1333">
        <v>2.48</v>
      </c>
      <c r="G1333">
        <v>7.85</v>
      </c>
    </row>
    <row r="1334" spans="1:7" x14ac:dyDescent="0.3">
      <c r="A1334">
        <v>1332</v>
      </c>
      <c r="B1334">
        <v>12</v>
      </c>
      <c r="C1334" s="74">
        <f t="shared" si="20"/>
        <v>0.54804398148147693</v>
      </c>
      <c r="D1334">
        <v>3.19</v>
      </c>
      <c r="F1334">
        <v>2.48</v>
      </c>
      <c r="G1334">
        <v>7.91</v>
      </c>
    </row>
    <row r="1335" spans="1:7" x14ac:dyDescent="0.3">
      <c r="A1335">
        <v>1333</v>
      </c>
      <c r="B1335">
        <v>13</v>
      </c>
      <c r="C1335" s="74">
        <f t="shared" si="20"/>
        <v>0.54805555555555097</v>
      </c>
      <c r="D1335">
        <v>3.14</v>
      </c>
      <c r="F1335">
        <v>2.48</v>
      </c>
      <c r="G1335">
        <v>7.78</v>
      </c>
    </row>
    <row r="1336" spans="1:7" x14ac:dyDescent="0.3">
      <c r="A1336">
        <v>1334</v>
      </c>
      <c r="B1336">
        <v>14</v>
      </c>
      <c r="C1336" s="74">
        <f t="shared" si="20"/>
        <v>0.54806712962962501</v>
      </c>
      <c r="D1336">
        <v>3.15</v>
      </c>
      <c r="F1336">
        <v>2.48</v>
      </c>
      <c r="G1336">
        <v>7.81</v>
      </c>
    </row>
    <row r="1337" spans="1:7" x14ac:dyDescent="0.3">
      <c r="A1337">
        <v>1335</v>
      </c>
      <c r="B1337">
        <v>15</v>
      </c>
      <c r="C1337" s="74">
        <f t="shared" si="20"/>
        <v>0.54807870370369904</v>
      </c>
      <c r="D1337">
        <v>3.19</v>
      </c>
      <c r="F1337">
        <v>2.48</v>
      </c>
      <c r="G1337">
        <v>7.91</v>
      </c>
    </row>
    <row r="1338" spans="1:7" x14ac:dyDescent="0.3">
      <c r="A1338">
        <v>1336</v>
      </c>
      <c r="B1338">
        <v>16</v>
      </c>
      <c r="C1338" s="74">
        <f t="shared" si="20"/>
        <v>0.54809027777777308</v>
      </c>
      <c r="D1338">
        <v>3.18</v>
      </c>
      <c r="F1338">
        <v>2.48</v>
      </c>
      <c r="G1338">
        <v>7.88</v>
      </c>
    </row>
    <row r="1339" spans="1:7" x14ac:dyDescent="0.3">
      <c r="A1339">
        <v>1337</v>
      </c>
      <c r="B1339">
        <v>17</v>
      </c>
      <c r="C1339" s="74">
        <f t="shared" si="20"/>
        <v>0.54810185185184712</v>
      </c>
      <c r="D1339">
        <v>3.22</v>
      </c>
      <c r="F1339">
        <v>2.48</v>
      </c>
      <c r="G1339">
        <v>7.98</v>
      </c>
    </row>
    <row r="1340" spans="1:7" x14ac:dyDescent="0.3">
      <c r="A1340">
        <v>1338</v>
      </c>
      <c r="B1340">
        <v>18</v>
      </c>
      <c r="C1340" s="74">
        <f t="shared" si="20"/>
        <v>0.54811342592592116</v>
      </c>
      <c r="D1340">
        <v>3.16</v>
      </c>
      <c r="F1340">
        <v>2.48</v>
      </c>
      <c r="G1340">
        <v>7.85</v>
      </c>
    </row>
    <row r="1341" spans="1:7" x14ac:dyDescent="0.3">
      <c r="A1341">
        <v>1339</v>
      </c>
      <c r="B1341">
        <v>19</v>
      </c>
      <c r="C1341" s="74">
        <f t="shared" si="20"/>
        <v>0.5481249999999952</v>
      </c>
      <c r="D1341">
        <v>3.13</v>
      </c>
      <c r="F1341">
        <v>2.48</v>
      </c>
      <c r="G1341">
        <v>7.76</v>
      </c>
    </row>
    <row r="1342" spans="1:7" x14ac:dyDescent="0.3">
      <c r="A1342">
        <v>1340</v>
      </c>
      <c r="B1342">
        <v>20</v>
      </c>
      <c r="C1342" s="74">
        <f t="shared" si="20"/>
        <v>0.54813657407406924</v>
      </c>
      <c r="D1342">
        <v>3.12</v>
      </c>
      <c r="F1342">
        <v>2.48</v>
      </c>
      <c r="G1342">
        <v>7.74</v>
      </c>
    </row>
    <row r="1343" spans="1:7" x14ac:dyDescent="0.3">
      <c r="A1343">
        <v>1341</v>
      </c>
      <c r="B1343">
        <v>21</v>
      </c>
      <c r="C1343" s="74">
        <f t="shared" si="20"/>
        <v>0.54814814814814328</v>
      </c>
      <c r="D1343">
        <v>3.12</v>
      </c>
      <c r="F1343">
        <v>2.48</v>
      </c>
      <c r="G1343">
        <v>7.73</v>
      </c>
    </row>
    <row r="1344" spans="1:7" x14ac:dyDescent="0.3">
      <c r="A1344">
        <v>1342</v>
      </c>
      <c r="B1344">
        <v>22</v>
      </c>
      <c r="C1344" s="74">
        <f t="shared" si="20"/>
        <v>0.54815972222221732</v>
      </c>
      <c r="D1344">
        <v>3.09</v>
      </c>
      <c r="F1344">
        <v>2.48</v>
      </c>
      <c r="G1344">
        <v>7.67</v>
      </c>
    </row>
    <row r="1345" spans="1:7" x14ac:dyDescent="0.3">
      <c r="A1345">
        <v>1343</v>
      </c>
      <c r="B1345">
        <v>23</v>
      </c>
      <c r="C1345" s="74">
        <f t="shared" si="20"/>
        <v>0.54817129629629135</v>
      </c>
      <c r="D1345">
        <v>3.07</v>
      </c>
      <c r="F1345">
        <v>2.48</v>
      </c>
      <c r="G1345">
        <v>7.62</v>
      </c>
    </row>
    <row r="1346" spans="1:7" x14ac:dyDescent="0.3">
      <c r="A1346">
        <v>1344</v>
      </c>
      <c r="B1346">
        <v>24</v>
      </c>
      <c r="C1346" s="74">
        <f t="shared" si="20"/>
        <v>0.54818287037036539</v>
      </c>
      <c r="D1346">
        <v>3.1</v>
      </c>
      <c r="F1346">
        <v>2.48</v>
      </c>
      <c r="G1346">
        <v>7.7</v>
      </c>
    </row>
    <row r="1347" spans="1:7" x14ac:dyDescent="0.3">
      <c r="A1347">
        <v>1345</v>
      </c>
      <c r="B1347">
        <v>25</v>
      </c>
      <c r="C1347" s="74">
        <f t="shared" si="20"/>
        <v>0.54819444444443943</v>
      </c>
      <c r="D1347">
        <v>3.13</v>
      </c>
      <c r="F1347">
        <v>2.48</v>
      </c>
      <c r="G1347">
        <v>7.77</v>
      </c>
    </row>
    <row r="1348" spans="1:7" x14ac:dyDescent="0.3">
      <c r="A1348">
        <v>1346</v>
      </c>
      <c r="B1348">
        <v>26</v>
      </c>
      <c r="C1348" s="74">
        <f t="shared" si="20"/>
        <v>0.54820601851851347</v>
      </c>
      <c r="D1348">
        <v>3.08</v>
      </c>
      <c r="F1348">
        <v>2.48</v>
      </c>
      <c r="G1348">
        <v>7.65</v>
      </c>
    </row>
    <row r="1349" spans="1:7" x14ac:dyDescent="0.3">
      <c r="A1349">
        <v>1347</v>
      </c>
      <c r="B1349">
        <v>27</v>
      </c>
      <c r="C1349" s="74">
        <f t="shared" ref="C1349:C1412" si="21">C1348+(1/(3600*24))</f>
        <v>0.54821759259258751</v>
      </c>
      <c r="D1349">
        <v>3.13</v>
      </c>
      <c r="F1349">
        <v>2.48</v>
      </c>
      <c r="G1349">
        <v>7.77</v>
      </c>
    </row>
    <row r="1350" spans="1:7" x14ac:dyDescent="0.3">
      <c r="A1350">
        <v>1348</v>
      </c>
      <c r="B1350">
        <v>28</v>
      </c>
      <c r="C1350" s="74">
        <f t="shared" si="21"/>
        <v>0.54822916666666155</v>
      </c>
      <c r="D1350">
        <v>3.11</v>
      </c>
      <c r="F1350">
        <v>2.48</v>
      </c>
      <c r="G1350">
        <v>7.72</v>
      </c>
    </row>
    <row r="1351" spans="1:7" x14ac:dyDescent="0.3">
      <c r="A1351">
        <v>1349</v>
      </c>
      <c r="B1351">
        <v>29</v>
      </c>
      <c r="C1351" s="74">
        <f t="shared" si="21"/>
        <v>0.54824074074073559</v>
      </c>
      <c r="D1351">
        <v>3.12</v>
      </c>
      <c r="F1351">
        <v>2.48</v>
      </c>
      <c r="G1351">
        <v>7.74</v>
      </c>
    </row>
    <row r="1352" spans="1:7" x14ac:dyDescent="0.3">
      <c r="A1352">
        <v>1350</v>
      </c>
      <c r="B1352">
        <v>30</v>
      </c>
      <c r="C1352" s="74">
        <f t="shared" si="21"/>
        <v>0.54825231481480963</v>
      </c>
      <c r="D1352">
        <v>3.12</v>
      </c>
      <c r="F1352">
        <v>2.48</v>
      </c>
      <c r="G1352">
        <v>7.73</v>
      </c>
    </row>
    <row r="1353" spans="1:7" x14ac:dyDescent="0.3">
      <c r="A1353">
        <v>1351</v>
      </c>
      <c r="B1353">
        <v>31</v>
      </c>
      <c r="C1353" s="74">
        <f t="shared" si="21"/>
        <v>0.54826388888888367</v>
      </c>
      <c r="D1353">
        <v>3.08</v>
      </c>
      <c r="F1353">
        <v>2.48</v>
      </c>
      <c r="G1353">
        <v>7.65</v>
      </c>
    </row>
    <row r="1354" spans="1:7" x14ac:dyDescent="0.3">
      <c r="A1354">
        <v>1352</v>
      </c>
      <c r="B1354">
        <v>32</v>
      </c>
      <c r="C1354" s="74">
        <f t="shared" si="21"/>
        <v>0.5482754629629577</v>
      </c>
      <c r="D1354">
        <v>3.06</v>
      </c>
      <c r="F1354">
        <v>2.48</v>
      </c>
      <c r="G1354">
        <v>7.6</v>
      </c>
    </row>
    <row r="1355" spans="1:7" x14ac:dyDescent="0.3">
      <c r="A1355">
        <v>1353</v>
      </c>
      <c r="B1355">
        <v>33</v>
      </c>
      <c r="C1355" s="74">
        <f t="shared" si="21"/>
        <v>0.54828703703703174</v>
      </c>
      <c r="D1355">
        <v>3.11</v>
      </c>
      <c r="F1355">
        <v>2.48</v>
      </c>
      <c r="G1355">
        <v>7.71</v>
      </c>
    </row>
    <row r="1356" spans="1:7" x14ac:dyDescent="0.3">
      <c r="A1356">
        <v>1354</v>
      </c>
      <c r="B1356">
        <v>34</v>
      </c>
      <c r="C1356" s="74">
        <f t="shared" si="21"/>
        <v>0.54829861111110578</v>
      </c>
      <c r="D1356">
        <v>3.05</v>
      </c>
      <c r="F1356">
        <v>2.48</v>
      </c>
      <c r="G1356">
        <v>7.57</v>
      </c>
    </row>
    <row r="1357" spans="1:7" x14ac:dyDescent="0.3">
      <c r="A1357">
        <v>1355</v>
      </c>
      <c r="B1357">
        <v>35</v>
      </c>
      <c r="C1357" s="74">
        <f t="shared" si="21"/>
        <v>0.54831018518517982</v>
      </c>
      <c r="D1357">
        <v>3.11</v>
      </c>
      <c r="F1357">
        <v>2.48</v>
      </c>
      <c r="G1357">
        <v>7.71</v>
      </c>
    </row>
    <row r="1358" spans="1:7" x14ac:dyDescent="0.3">
      <c r="A1358">
        <v>1356</v>
      </c>
      <c r="B1358">
        <v>36</v>
      </c>
      <c r="C1358" s="74">
        <f t="shared" si="21"/>
        <v>0.54832175925925386</v>
      </c>
      <c r="D1358">
        <v>3.08</v>
      </c>
      <c r="F1358">
        <v>2.48</v>
      </c>
      <c r="G1358">
        <v>7.64</v>
      </c>
    </row>
    <row r="1359" spans="1:7" x14ac:dyDescent="0.3">
      <c r="A1359">
        <v>1357</v>
      </c>
      <c r="B1359">
        <v>37</v>
      </c>
      <c r="C1359" s="74">
        <f t="shared" si="21"/>
        <v>0.5483333333333279</v>
      </c>
      <c r="D1359">
        <v>3.08</v>
      </c>
      <c r="F1359">
        <v>2.48</v>
      </c>
      <c r="G1359">
        <v>7.64</v>
      </c>
    </row>
    <row r="1360" spans="1:7" x14ac:dyDescent="0.3">
      <c r="A1360">
        <v>1358</v>
      </c>
      <c r="B1360">
        <v>38</v>
      </c>
      <c r="C1360" s="74">
        <f t="shared" si="21"/>
        <v>0.54834490740740194</v>
      </c>
      <c r="D1360">
        <v>3.11</v>
      </c>
      <c r="F1360">
        <v>2.48</v>
      </c>
      <c r="G1360">
        <v>7.72</v>
      </c>
    </row>
    <row r="1361" spans="1:7" x14ac:dyDescent="0.3">
      <c r="A1361">
        <v>1359</v>
      </c>
      <c r="B1361">
        <v>39</v>
      </c>
      <c r="C1361" s="74">
        <f t="shared" si="21"/>
        <v>0.54835648148147598</v>
      </c>
      <c r="D1361">
        <v>3.15</v>
      </c>
      <c r="F1361">
        <v>2.48</v>
      </c>
      <c r="G1361">
        <v>7.8</v>
      </c>
    </row>
    <row r="1362" spans="1:7" x14ac:dyDescent="0.3">
      <c r="A1362">
        <v>1360</v>
      </c>
      <c r="B1362">
        <v>40</v>
      </c>
      <c r="C1362" s="74">
        <f t="shared" si="21"/>
        <v>0.54836805555555002</v>
      </c>
      <c r="D1362">
        <v>3.11</v>
      </c>
      <c r="F1362">
        <v>2.48</v>
      </c>
      <c r="G1362">
        <v>7.71</v>
      </c>
    </row>
    <row r="1363" spans="1:7" x14ac:dyDescent="0.3">
      <c r="A1363">
        <v>1361</v>
      </c>
      <c r="B1363">
        <v>41</v>
      </c>
      <c r="C1363" s="74">
        <f t="shared" si="21"/>
        <v>0.54837962962962405</v>
      </c>
      <c r="D1363">
        <v>3.11</v>
      </c>
      <c r="F1363">
        <v>2.48</v>
      </c>
      <c r="G1363">
        <v>7.72</v>
      </c>
    </row>
    <row r="1364" spans="1:7" x14ac:dyDescent="0.3">
      <c r="A1364">
        <v>1362</v>
      </c>
      <c r="B1364">
        <v>42</v>
      </c>
      <c r="C1364" s="74">
        <f t="shared" si="21"/>
        <v>0.54839120370369809</v>
      </c>
      <c r="D1364">
        <v>3.09</v>
      </c>
      <c r="F1364">
        <v>2.48</v>
      </c>
      <c r="G1364">
        <v>7.67</v>
      </c>
    </row>
    <row r="1365" spans="1:7" x14ac:dyDescent="0.3">
      <c r="A1365">
        <v>1363</v>
      </c>
      <c r="B1365">
        <v>43</v>
      </c>
      <c r="C1365" s="74">
        <f t="shared" si="21"/>
        <v>0.54840277777777213</v>
      </c>
      <c r="D1365">
        <v>3.1</v>
      </c>
      <c r="F1365">
        <v>2.48</v>
      </c>
      <c r="G1365">
        <v>7.7</v>
      </c>
    </row>
    <row r="1366" spans="1:7" x14ac:dyDescent="0.3">
      <c r="A1366">
        <v>1364</v>
      </c>
      <c r="B1366">
        <v>44</v>
      </c>
      <c r="C1366" s="74">
        <f t="shared" si="21"/>
        <v>0.54841435185184617</v>
      </c>
      <c r="D1366">
        <v>3.16</v>
      </c>
      <c r="F1366">
        <v>2.48</v>
      </c>
      <c r="G1366">
        <v>7.84</v>
      </c>
    </row>
    <row r="1367" spans="1:7" x14ac:dyDescent="0.3">
      <c r="A1367">
        <v>1365</v>
      </c>
      <c r="B1367">
        <v>45</v>
      </c>
      <c r="C1367" s="74">
        <f t="shared" si="21"/>
        <v>0.54842592592592021</v>
      </c>
      <c r="D1367">
        <v>3.2</v>
      </c>
      <c r="F1367">
        <v>2.48</v>
      </c>
      <c r="G1367">
        <v>7.94</v>
      </c>
    </row>
    <row r="1368" spans="1:7" x14ac:dyDescent="0.3">
      <c r="A1368">
        <v>1366</v>
      </c>
      <c r="B1368">
        <v>46</v>
      </c>
      <c r="C1368" s="74">
        <f t="shared" si="21"/>
        <v>0.54843749999999425</v>
      </c>
      <c r="D1368">
        <v>3.15</v>
      </c>
      <c r="F1368">
        <v>2.48</v>
      </c>
      <c r="G1368">
        <v>7.8</v>
      </c>
    </row>
    <row r="1369" spans="1:7" x14ac:dyDescent="0.3">
      <c r="A1369">
        <v>1367</v>
      </c>
      <c r="B1369">
        <v>47</v>
      </c>
      <c r="C1369" s="74">
        <f t="shared" si="21"/>
        <v>0.54844907407406829</v>
      </c>
      <c r="D1369">
        <v>3.19</v>
      </c>
      <c r="F1369">
        <v>2.48</v>
      </c>
      <c r="G1369">
        <v>7.91</v>
      </c>
    </row>
    <row r="1370" spans="1:7" x14ac:dyDescent="0.3">
      <c r="A1370">
        <v>1368</v>
      </c>
      <c r="B1370">
        <v>48</v>
      </c>
      <c r="C1370" s="74">
        <f t="shared" si="21"/>
        <v>0.54846064814814233</v>
      </c>
      <c r="D1370">
        <v>3.22</v>
      </c>
      <c r="F1370">
        <v>2.48</v>
      </c>
      <c r="G1370">
        <v>7.99</v>
      </c>
    </row>
    <row r="1371" spans="1:7" x14ac:dyDescent="0.3">
      <c r="A1371">
        <v>1369</v>
      </c>
      <c r="B1371">
        <v>49</v>
      </c>
      <c r="C1371" s="74">
        <f t="shared" si="21"/>
        <v>0.54847222222221637</v>
      </c>
      <c r="D1371">
        <v>3.22</v>
      </c>
      <c r="F1371">
        <v>2.48</v>
      </c>
      <c r="G1371">
        <v>7.98</v>
      </c>
    </row>
    <row r="1372" spans="1:7" x14ac:dyDescent="0.3">
      <c r="A1372">
        <v>1370</v>
      </c>
      <c r="B1372">
        <v>50</v>
      </c>
      <c r="C1372" s="74">
        <f t="shared" si="21"/>
        <v>0.5484837962962904</v>
      </c>
      <c r="D1372">
        <v>3.21</v>
      </c>
      <c r="F1372">
        <v>2.48</v>
      </c>
      <c r="G1372">
        <v>7.95</v>
      </c>
    </row>
    <row r="1373" spans="1:7" x14ac:dyDescent="0.3">
      <c r="A1373">
        <v>1371</v>
      </c>
      <c r="B1373">
        <v>51</v>
      </c>
      <c r="C1373" s="74">
        <f t="shared" si="21"/>
        <v>0.54849537037036444</v>
      </c>
      <c r="D1373">
        <v>3.18</v>
      </c>
      <c r="F1373">
        <v>2.48</v>
      </c>
      <c r="G1373">
        <v>7.89</v>
      </c>
    </row>
    <row r="1374" spans="1:7" x14ac:dyDescent="0.3">
      <c r="A1374">
        <v>1372</v>
      </c>
      <c r="B1374">
        <v>52</v>
      </c>
      <c r="C1374" s="74">
        <f t="shared" si="21"/>
        <v>0.54850694444443848</v>
      </c>
      <c r="D1374">
        <v>3.2</v>
      </c>
      <c r="F1374">
        <v>2.48</v>
      </c>
      <c r="G1374">
        <v>7.93</v>
      </c>
    </row>
    <row r="1375" spans="1:7" x14ac:dyDescent="0.3">
      <c r="A1375">
        <v>1373</v>
      </c>
      <c r="B1375">
        <v>53</v>
      </c>
      <c r="C1375" s="74">
        <f t="shared" si="21"/>
        <v>0.54851851851851252</v>
      </c>
      <c r="D1375">
        <v>3.17</v>
      </c>
      <c r="F1375">
        <v>2.48</v>
      </c>
      <c r="G1375">
        <v>7.86</v>
      </c>
    </row>
    <row r="1376" spans="1:7" x14ac:dyDescent="0.3">
      <c r="A1376">
        <v>1374</v>
      </c>
      <c r="B1376">
        <v>54</v>
      </c>
      <c r="C1376" s="74">
        <f t="shared" si="21"/>
        <v>0.54853009259258656</v>
      </c>
      <c r="D1376">
        <v>3.19</v>
      </c>
      <c r="F1376">
        <v>2.48</v>
      </c>
      <c r="G1376">
        <v>7.91</v>
      </c>
    </row>
    <row r="1377" spans="1:7" x14ac:dyDescent="0.3">
      <c r="A1377">
        <v>1375</v>
      </c>
      <c r="B1377">
        <v>55</v>
      </c>
      <c r="C1377" s="74">
        <f t="shared" si="21"/>
        <v>0.5485416666666606</v>
      </c>
      <c r="D1377">
        <v>3.14</v>
      </c>
      <c r="F1377">
        <v>2.48</v>
      </c>
      <c r="G1377">
        <v>7.78</v>
      </c>
    </row>
    <row r="1378" spans="1:7" x14ac:dyDescent="0.3">
      <c r="A1378">
        <v>1376</v>
      </c>
      <c r="B1378">
        <v>56</v>
      </c>
      <c r="C1378" s="74">
        <f t="shared" si="21"/>
        <v>0.54855324074073464</v>
      </c>
      <c r="D1378">
        <v>3.16</v>
      </c>
      <c r="F1378">
        <v>2.48</v>
      </c>
      <c r="G1378">
        <v>7.84</v>
      </c>
    </row>
    <row r="1379" spans="1:7" x14ac:dyDescent="0.3">
      <c r="A1379">
        <v>1377</v>
      </c>
      <c r="B1379">
        <v>57</v>
      </c>
      <c r="C1379" s="74">
        <f t="shared" si="21"/>
        <v>0.54856481481480868</v>
      </c>
      <c r="D1379">
        <v>3.18</v>
      </c>
      <c r="F1379">
        <v>2.48</v>
      </c>
      <c r="G1379">
        <v>7.89</v>
      </c>
    </row>
    <row r="1380" spans="1:7" x14ac:dyDescent="0.3">
      <c r="A1380">
        <v>1378</v>
      </c>
      <c r="B1380">
        <v>58</v>
      </c>
      <c r="C1380" s="74">
        <f t="shared" si="21"/>
        <v>0.54857638888888272</v>
      </c>
      <c r="D1380">
        <v>3.14</v>
      </c>
      <c r="F1380">
        <v>2.48</v>
      </c>
      <c r="G1380">
        <v>7.79</v>
      </c>
    </row>
    <row r="1381" spans="1:7" x14ac:dyDescent="0.3">
      <c r="A1381">
        <v>1379</v>
      </c>
      <c r="B1381">
        <v>59</v>
      </c>
      <c r="C1381" s="74">
        <f t="shared" si="21"/>
        <v>0.54858796296295675</v>
      </c>
      <c r="D1381">
        <v>3.14</v>
      </c>
      <c r="F1381">
        <v>2.48</v>
      </c>
      <c r="G1381">
        <v>7.79</v>
      </c>
    </row>
    <row r="1382" spans="1:7" x14ac:dyDescent="0.3">
      <c r="A1382">
        <v>1380</v>
      </c>
      <c r="B1382">
        <v>60</v>
      </c>
      <c r="C1382" s="74">
        <f t="shared" si="21"/>
        <v>0.54859953703703079</v>
      </c>
      <c r="D1382">
        <v>3.15</v>
      </c>
      <c r="F1382">
        <v>2.48</v>
      </c>
      <c r="G1382">
        <v>7.82</v>
      </c>
    </row>
    <row r="1383" spans="1:7" x14ac:dyDescent="0.3">
      <c r="A1383">
        <v>1381</v>
      </c>
      <c r="B1383">
        <v>1</v>
      </c>
      <c r="C1383" s="74">
        <f t="shared" si="21"/>
        <v>0.54861111111110483</v>
      </c>
      <c r="D1383">
        <v>3.17</v>
      </c>
      <c r="E1383">
        <v>2.46</v>
      </c>
      <c r="F1383">
        <v>2.46</v>
      </c>
      <c r="G1383">
        <v>7.79</v>
      </c>
    </row>
    <row r="1384" spans="1:7" x14ac:dyDescent="0.3">
      <c r="A1384">
        <v>1382</v>
      </c>
      <c r="B1384">
        <v>2</v>
      </c>
      <c r="C1384" s="74">
        <f t="shared" si="21"/>
        <v>0.54862268518517887</v>
      </c>
      <c r="D1384">
        <v>3.11</v>
      </c>
      <c r="F1384">
        <v>2.46</v>
      </c>
      <c r="G1384">
        <v>7.65</v>
      </c>
    </row>
    <row r="1385" spans="1:7" x14ac:dyDescent="0.3">
      <c r="A1385">
        <v>1383</v>
      </c>
      <c r="B1385">
        <v>3</v>
      </c>
      <c r="C1385" s="74">
        <f t="shared" si="21"/>
        <v>0.54863425925925291</v>
      </c>
      <c r="D1385">
        <v>3.1</v>
      </c>
      <c r="F1385">
        <v>2.46</v>
      </c>
      <c r="G1385">
        <v>7.61</v>
      </c>
    </row>
    <row r="1386" spans="1:7" x14ac:dyDescent="0.3">
      <c r="A1386">
        <v>1384</v>
      </c>
      <c r="B1386">
        <v>4</v>
      </c>
      <c r="C1386" s="74">
        <f t="shared" si="21"/>
        <v>0.54864583333332695</v>
      </c>
      <c r="D1386">
        <v>3.13</v>
      </c>
      <c r="F1386">
        <v>2.46</v>
      </c>
      <c r="G1386">
        <v>7.7</v>
      </c>
    </row>
    <row r="1387" spans="1:7" x14ac:dyDescent="0.3">
      <c r="A1387">
        <v>1385</v>
      </c>
      <c r="B1387">
        <v>5</v>
      </c>
      <c r="C1387" s="74">
        <f t="shared" si="21"/>
        <v>0.54865740740740099</v>
      </c>
      <c r="D1387">
        <v>3.16</v>
      </c>
      <c r="F1387">
        <v>2.46</v>
      </c>
      <c r="G1387">
        <v>7.77</v>
      </c>
    </row>
    <row r="1388" spans="1:7" x14ac:dyDescent="0.3">
      <c r="A1388">
        <v>1386</v>
      </c>
      <c r="B1388">
        <v>6</v>
      </c>
      <c r="C1388" s="74">
        <f t="shared" si="21"/>
        <v>0.54866898148147503</v>
      </c>
      <c r="D1388">
        <v>3.12</v>
      </c>
      <c r="F1388">
        <v>2.46</v>
      </c>
      <c r="G1388">
        <v>7.68</v>
      </c>
    </row>
    <row r="1389" spans="1:7" x14ac:dyDescent="0.3">
      <c r="A1389">
        <v>1387</v>
      </c>
      <c r="B1389">
        <v>7</v>
      </c>
      <c r="C1389" s="74">
        <f t="shared" si="21"/>
        <v>0.54868055555554907</v>
      </c>
      <c r="D1389">
        <v>3.14</v>
      </c>
      <c r="F1389">
        <v>2.46</v>
      </c>
      <c r="G1389">
        <v>7.73</v>
      </c>
    </row>
    <row r="1390" spans="1:7" x14ac:dyDescent="0.3">
      <c r="A1390">
        <v>1388</v>
      </c>
      <c r="B1390">
        <v>8</v>
      </c>
      <c r="C1390" s="74">
        <f t="shared" si="21"/>
        <v>0.5486921296296231</v>
      </c>
      <c r="D1390">
        <v>3.15</v>
      </c>
      <c r="F1390">
        <v>2.46</v>
      </c>
      <c r="G1390">
        <v>7.74</v>
      </c>
    </row>
    <row r="1391" spans="1:7" x14ac:dyDescent="0.3">
      <c r="A1391">
        <v>1389</v>
      </c>
      <c r="B1391">
        <v>9</v>
      </c>
      <c r="C1391" s="74">
        <f t="shared" si="21"/>
        <v>0.54870370370369714</v>
      </c>
      <c r="D1391">
        <v>3.16</v>
      </c>
      <c r="F1391">
        <v>2.46</v>
      </c>
      <c r="G1391">
        <v>7.78</v>
      </c>
    </row>
    <row r="1392" spans="1:7" x14ac:dyDescent="0.3">
      <c r="A1392">
        <v>1390</v>
      </c>
      <c r="B1392">
        <v>10</v>
      </c>
      <c r="C1392" s="74">
        <f t="shared" si="21"/>
        <v>0.54871527777777118</v>
      </c>
      <c r="D1392">
        <v>3.11</v>
      </c>
      <c r="F1392">
        <v>2.46</v>
      </c>
      <c r="G1392">
        <v>7.66</v>
      </c>
    </row>
    <row r="1393" spans="1:7" x14ac:dyDescent="0.3">
      <c r="A1393">
        <v>1391</v>
      </c>
      <c r="B1393">
        <v>11</v>
      </c>
      <c r="C1393" s="74">
        <f t="shared" si="21"/>
        <v>0.54872685185184522</v>
      </c>
      <c r="D1393">
        <v>3.16</v>
      </c>
      <c r="F1393">
        <v>2.46</v>
      </c>
      <c r="G1393">
        <v>7.77</v>
      </c>
    </row>
    <row r="1394" spans="1:7" x14ac:dyDescent="0.3">
      <c r="A1394">
        <v>1392</v>
      </c>
      <c r="B1394">
        <v>12</v>
      </c>
      <c r="C1394" s="74">
        <f t="shared" si="21"/>
        <v>0.54873842592591926</v>
      </c>
      <c r="D1394">
        <v>3.16</v>
      </c>
      <c r="F1394">
        <v>2.46</v>
      </c>
      <c r="G1394">
        <v>7.78</v>
      </c>
    </row>
    <row r="1395" spans="1:7" x14ac:dyDescent="0.3">
      <c r="A1395">
        <v>1393</v>
      </c>
      <c r="B1395">
        <v>13</v>
      </c>
      <c r="C1395" s="74">
        <f t="shared" si="21"/>
        <v>0.5487499999999933</v>
      </c>
      <c r="D1395">
        <v>3.16</v>
      </c>
      <c r="F1395">
        <v>2.46</v>
      </c>
      <c r="G1395">
        <v>7.78</v>
      </c>
    </row>
    <row r="1396" spans="1:7" x14ac:dyDescent="0.3">
      <c r="A1396">
        <v>1394</v>
      </c>
      <c r="B1396">
        <v>14</v>
      </c>
      <c r="C1396" s="74">
        <f t="shared" si="21"/>
        <v>0.54876157407406734</v>
      </c>
      <c r="D1396">
        <v>3.19</v>
      </c>
      <c r="F1396">
        <v>2.46</v>
      </c>
      <c r="G1396">
        <v>7.85</v>
      </c>
    </row>
    <row r="1397" spans="1:7" x14ac:dyDescent="0.3">
      <c r="A1397">
        <v>1395</v>
      </c>
      <c r="B1397">
        <v>15</v>
      </c>
      <c r="C1397" s="74">
        <f t="shared" si="21"/>
        <v>0.54877314814814138</v>
      </c>
      <c r="D1397">
        <v>3.18</v>
      </c>
      <c r="F1397">
        <v>2.46</v>
      </c>
      <c r="G1397">
        <v>7.83</v>
      </c>
    </row>
    <row r="1398" spans="1:7" x14ac:dyDescent="0.3">
      <c r="A1398">
        <v>1396</v>
      </c>
      <c r="B1398">
        <v>16</v>
      </c>
      <c r="C1398" s="74">
        <f t="shared" si="21"/>
        <v>0.54878472222221542</v>
      </c>
      <c r="D1398">
        <v>3.19</v>
      </c>
      <c r="F1398">
        <v>2.46</v>
      </c>
      <c r="G1398">
        <v>7.85</v>
      </c>
    </row>
    <row r="1399" spans="1:7" x14ac:dyDescent="0.3">
      <c r="A1399">
        <v>1397</v>
      </c>
      <c r="B1399">
        <v>17</v>
      </c>
      <c r="C1399" s="74">
        <f t="shared" si="21"/>
        <v>0.54879629629628945</v>
      </c>
      <c r="D1399">
        <v>3.17</v>
      </c>
      <c r="F1399">
        <v>2.46</v>
      </c>
      <c r="G1399">
        <v>7.81</v>
      </c>
    </row>
    <row r="1400" spans="1:7" x14ac:dyDescent="0.3">
      <c r="A1400">
        <v>1398</v>
      </c>
      <c r="B1400">
        <v>18</v>
      </c>
      <c r="C1400" s="74">
        <f t="shared" si="21"/>
        <v>0.54880787037036349</v>
      </c>
      <c r="D1400">
        <v>3.18</v>
      </c>
      <c r="F1400">
        <v>2.46</v>
      </c>
      <c r="G1400">
        <v>7.82</v>
      </c>
    </row>
    <row r="1401" spans="1:7" x14ac:dyDescent="0.3">
      <c r="A1401">
        <v>1399</v>
      </c>
      <c r="B1401">
        <v>19</v>
      </c>
      <c r="C1401" s="74">
        <f t="shared" si="21"/>
        <v>0.54881944444443753</v>
      </c>
      <c r="D1401">
        <v>3.18</v>
      </c>
      <c r="F1401">
        <v>2.46</v>
      </c>
      <c r="G1401">
        <v>7.82</v>
      </c>
    </row>
    <row r="1402" spans="1:7" x14ac:dyDescent="0.3">
      <c r="A1402">
        <v>1400</v>
      </c>
      <c r="B1402">
        <v>20</v>
      </c>
      <c r="C1402" s="74">
        <f t="shared" si="21"/>
        <v>0.54883101851851157</v>
      </c>
      <c r="D1402">
        <v>3.16</v>
      </c>
      <c r="F1402">
        <v>2.46</v>
      </c>
      <c r="G1402">
        <v>7.78</v>
      </c>
    </row>
    <row r="1403" spans="1:7" x14ac:dyDescent="0.3">
      <c r="A1403">
        <v>1401</v>
      </c>
      <c r="B1403">
        <v>21</v>
      </c>
      <c r="C1403" s="74">
        <f t="shared" si="21"/>
        <v>0.54884259259258561</v>
      </c>
      <c r="D1403">
        <v>3.18</v>
      </c>
      <c r="F1403">
        <v>2.46</v>
      </c>
      <c r="G1403">
        <v>7.82</v>
      </c>
    </row>
    <row r="1404" spans="1:7" x14ac:dyDescent="0.3">
      <c r="A1404">
        <v>1402</v>
      </c>
      <c r="B1404">
        <v>22</v>
      </c>
      <c r="C1404" s="74">
        <f t="shared" si="21"/>
        <v>0.54885416666665965</v>
      </c>
      <c r="D1404">
        <v>3.21</v>
      </c>
      <c r="F1404">
        <v>2.46</v>
      </c>
      <c r="G1404">
        <v>7.91</v>
      </c>
    </row>
    <row r="1405" spans="1:7" x14ac:dyDescent="0.3">
      <c r="A1405">
        <v>1403</v>
      </c>
      <c r="B1405">
        <v>23</v>
      </c>
      <c r="C1405" s="74">
        <f t="shared" si="21"/>
        <v>0.54886574074073369</v>
      </c>
      <c r="D1405">
        <v>3.18</v>
      </c>
      <c r="F1405">
        <v>2.46</v>
      </c>
      <c r="G1405">
        <v>7.83</v>
      </c>
    </row>
    <row r="1406" spans="1:7" x14ac:dyDescent="0.3">
      <c r="A1406">
        <v>1404</v>
      </c>
      <c r="B1406">
        <v>24</v>
      </c>
      <c r="C1406" s="74">
        <f t="shared" si="21"/>
        <v>0.54887731481480773</v>
      </c>
      <c r="D1406">
        <v>3.19</v>
      </c>
      <c r="F1406">
        <v>2.46</v>
      </c>
      <c r="G1406">
        <v>7.85</v>
      </c>
    </row>
    <row r="1407" spans="1:7" x14ac:dyDescent="0.3">
      <c r="A1407">
        <v>1405</v>
      </c>
      <c r="B1407">
        <v>25</v>
      </c>
      <c r="C1407" s="74">
        <f t="shared" si="21"/>
        <v>0.54888888888888177</v>
      </c>
      <c r="D1407">
        <v>3.21</v>
      </c>
      <c r="F1407">
        <v>2.46</v>
      </c>
      <c r="G1407">
        <v>7.9</v>
      </c>
    </row>
    <row r="1408" spans="1:7" x14ac:dyDescent="0.3">
      <c r="A1408">
        <v>1406</v>
      </c>
      <c r="B1408">
        <v>26</v>
      </c>
      <c r="C1408" s="74">
        <f t="shared" si="21"/>
        <v>0.5489004629629558</v>
      </c>
      <c r="D1408">
        <v>3.2</v>
      </c>
      <c r="F1408">
        <v>2.46</v>
      </c>
      <c r="G1408">
        <v>7.88</v>
      </c>
    </row>
    <row r="1409" spans="1:7" x14ac:dyDescent="0.3">
      <c r="A1409">
        <v>1407</v>
      </c>
      <c r="B1409">
        <v>27</v>
      </c>
      <c r="C1409" s="74">
        <f t="shared" si="21"/>
        <v>0.54891203703702984</v>
      </c>
      <c r="D1409">
        <v>3.25</v>
      </c>
      <c r="F1409">
        <v>2.46</v>
      </c>
      <c r="G1409">
        <v>7.99</v>
      </c>
    </row>
    <row r="1410" spans="1:7" x14ac:dyDescent="0.3">
      <c r="A1410">
        <v>1408</v>
      </c>
      <c r="B1410">
        <v>28</v>
      </c>
      <c r="C1410" s="74">
        <f t="shared" si="21"/>
        <v>0.54892361111110388</v>
      </c>
      <c r="D1410">
        <v>3.24</v>
      </c>
      <c r="F1410">
        <v>2.46</v>
      </c>
      <c r="G1410">
        <v>7.96</v>
      </c>
    </row>
    <row r="1411" spans="1:7" x14ac:dyDescent="0.3">
      <c r="A1411">
        <v>1409</v>
      </c>
      <c r="B1411">
        <v>29</v>
      </c>
      <c r="C1411" s="74">
        <f t="shared" si="21"/>
        <v>0.54893518518517792</v>
      </c>
      <c r="D1411">
        <v>3.18</v>
      </c>
      <c r="F1411">
        <v>2.46</v>
      </c>
      <c r="G1411">
        <v>7.82</v>
      </c>
    </row>
    <row r="1412" spans="1:7" x14ac:dyDescent="0.3">
      <c r="A1412">
        <v>1410</v>
      </c>
      <c r="B1412">
        <v>30</v>
      </c>
      <c r="C1412" s="74">
        <f t="shared" si="21"/>
        <v>0.54894675925925196</v>
      </c>
      <c r="D1412">
        <v>3.19</v>
      </c>
      <c r="F1412">
        <v>2.46</v>
      </c>
      <c r="G1412">
        <v>7.84</v>
      </c>
    </row>
    <row r="1413" spans="1:7" x14ac:dyDescent="0.3">
      <c r="A1413">
        <v>1411</v>
      </c>
      <c r="B1413">
        <v>31</v>
      </c>
      <c r="C1413" s="74">
        <f t="shared" ref="C1413:C1476" si="22">C1412+(1/(3600*24))</f>
        <v>0.548958333333326</v>
      </c>
      <c r="D1413">
        <v>3.23</v>
      </c>
      <c r="F1413">
        <v>2.46</v>
      </c>
      <c r="G1413">
        <v>7.94</v>
      </c>
    </row>
    <row r="1414" spans="1:7" x14ac:dyDescent="0.3">
      <c r="A1414">
        <v>1412</v>
      </c>
      <c r="B1414">
        <v>32</v>
      </c>
      <c r="C1414" s="74">
        <f t="shared" si="22"/>
        <v>0.54896990740740004</v>
      </c>
      <c r="D1414">
        <v>3.25</v>
      </c>
      <c r="F1414">
        <v>2.46</v>
      </c>
      <c r="G1414">
        <v>7.99</v>
      </c>
    </row>
    <row r="1415" spans="1:7" x14ac:dyDescent="0.3">
      <c r="A1415">
        <v>1413</v>
      </c>
      <c r="B1415">
        <v>33</v>
      </c>
      <c r="C1415" s="74">
        <f t="shared" si="22"/>
        <v>0.54898148148147408</v>
      </c>
      <c r="D1415">
        <v>3.22</v>
      </c>
      <c r="F1415">
        <v>2.46</v>
      </c>
      <c r="G1415">
        <v>7.92</v>
      </c>
    </row>
    <row r="1416" spans="1:7" x14ac:dyDescent="0.3">
      <c r="A1416">
        <v>1414</v>
      </c>
      <c r="B1416">
        <v>34</v>
      </c>
      <c r="C1416" s="74">
        <f t="shared" si="22"/>
        <v>0.54899305555554812</v>
      </c>
      <c r="D1416">
        <v>3.2</v>
      </c>
      <c r="F1416">
        <v>2.46</v>
      </c>
      <c r="G1416">
        <v>7.86</v>
      </c>
    </row>
    <row r="1417" spans="1:7" x14ac:dyDescent="0.3">
      <c r="A1417">
        <v>1415</v>
      </c>
      <c r="B1417">
        <v>35</v>
      </c>
      <c r="C1417" s="74">
        <f t="shared" si="22"/>
        <v>0.54900462962962215</v>
      </c>
      <c r="D1417">
        <v>3.22</v>
      </c>
      <c r="F1417">
        <v>2.46</v>
      </c>
      <c r="G1417">
        <v>7.92</v>
      </c>
    </row>
    <row r="1418" spans="1:7" x14ac:dyDescent="0.3">
      <c r="A1418">
        <v>1416</v>
      </c>
      <c r="B1418">
        <v>36</v>
      </c>
      <c r="C1418" s="74">
        <f t="shared" si="22"/>
        <v>0.54901620370369619</v>
      </c>
      <c r="D1418">
        <v>3.26</v>
      </c>
      <c r="F1418">
        <v>2.46</v>
      </c>
      <c r="G1418">
        <v>8.02</v>
      </c>
    </row>
    <row r="1419" spans="1:7" x14ac:dyDescent="0.3">
      <c r="A1419">
        <v>1417</v>
      </c>
      <c r="B1419">
        <v>37</v>
      </c>
      <c r="C1419" s="74">
        <f t="shared" si="22"/>
        <v>0.54902777777777023</v>
      </c>
      <c r="D1419">
        <v>3.23</v>
      </c>
      <c r="F1419">
        <v>2.46</v>
      </c>
      <c r="G1419">
        <v>7.95</v>
      </c>
    </row>
    <row r="1420" spans="1:7" x14ac:dyDescent="0.3">
      <c r="A1420">
        <v>1418</v>
      </c>
      <c r="B1420">
        <v>38</v>
      </c>
      <c r="C1420" s="74">
        <f t="shared" si="22"/>
        <v>0.54903935185184427</v>
      </c>
      <c r="D1420">
        <v>3.22</v>
      </c>
      <c r="F1420">
        <v>2.46</v>
      </c>
      <c r="G1420">
        <v>7.92</v>
      </c>
    </row>
    <row r="1421" spans="1:7" x14ac:dyDescent="0.3">
      <c r="A1421">
        <v>1419</v>
      </c>
      <c r="B1421">
        <v>39</v>
      </c>
      <c r="C1421" s="74">
        <f t="shared" si="22"/>
        <v>0.54905092592591831</v>
      </c>
      <c r="D1421">
        <v>3.18</v>
      </c>
      <c r="F1421">
        <v>2.46</v>
      </c>
      <c r="G1421">
        <v>7.83</v>
      </c>
    </row>
    <row r="1422" spans="1:7" x14ac:dyDescent="0.3">
      <c r="A1422">
        <v>1420</v>
      </c>
      <c r="B1422">
        <v>40</v>
      </c>
      <c r="C1422" s="74">
        <f t="shared" si="22"/>
        <v>0.54906249999999235</v>
      </c>
      <c r="D1422">
        <v>3.24</v>
      </c>
      <c r="F1422">
        <v>2.46</v>
      </c>
      <c r="G1422">
        <v>7.96</v>
      </c>
    </row>
    <row r="1423" spans="1:7" x14ac:dyDescent="0.3">
      <c r="A1423">
        <v>1421</v>
      </c>
      <c r="B1423">
        <v>41</v>
      </c>
      <c r="C1423" s="74">
        <f t="shared" si="22"/>
        <v>0.54907407407406639</v>
      </c>
      <c r="D1423">
        <v>3.26</v>
      </c>
      <c r="F1423">
        <v>2.46</v>
      </c>
      <c r="G1423">
        <v>8.0299999999999994</v>
      </c>
    </row>
    <row r="1424" spans="1:7" x14ac:dyDescent="0.3">
      <c r="A1424">
        <v>1422</v>
      </c>
      <c r="B1424">
        <v>42</v>
      </c>
      <c r="C1424" s="74">
        <f t="shared" si="22"/>
        <v>0.54908564814814043</v>
      </c>
      <c r="D1424">
        <v>3.27</v>
      </c>
      <c r="F1424">
        <v>2.46</v>
      </c>
      <c r="G1424">
        <v>8.0399999999999991</v>
      </c>
    </row>
    <row r="1425" spans="1:7" x14ac:dyDescent="0.3">
      <c r="A1425">
        <v>1423</v>
      </c>
      <c r="B1425">
        <v>43</v>
      </c>
      <c r="C1425" s="74">
        <f t="shared" si="22"/>
        <v>0.54909722222221446</v>
      </c>
      <c r="D1425">
        <v>3.21</v>
      </c>
      <c r="F1425">
        <v>2.46</v>
      </c>
      <c r="G1425">
        <v>7.9</v>
      </c>
    </row>
    <row r="1426" spans="1:7" x14ac:dyDescent="0.3">
      <c r="A1426">
        <v>1424</v>
      </c>
      <c r="B1426">
        <v>44</v>
      </c>
      <c r="C1426" s="74">
        <f t="shared" si="22"/>
        <v>0.5491087962962885</v>
      </c>
      <c r="D1426">
        <v>3.25</v>
      </c>
      <c r="F1426">
        <v>2.46</v>
      </c>
      <c r="G1426">
        <v>7.99</v>
      </c>
    </row>
    <row r="1427" spans="1:7" x14ac:dyDescent="0.3">
      <c r="A1427">
        <v>1425</v>
      </c>
      <c r="B1427">
        <v>45</v>
      </c>
      <c r="C1427" s="74">
        <f t="shared" si="22"/>
        <v>0.54912037037036254</v>
      </c>
      <c r="D1427">
        <v>3.25</v>
      </c>
      <c r="F1427">
        <v>2.46</v>
      </c>
      <c r="G1427">
        <v>8</v>
      </c>
    </row>
    <row r="1428" spans="1:7" x14ac:dyDescent="0.3">
      <c r="A1428">
        <v>1426</v>
      </c>
      <c r="B1428">
        <v>46</v>
      </c>
      <c r="C1428" s="74">
        <f t="shared" si="22"/>
        <v>0.54913194444443658</v>
      </c>
      <c r="D1428">
        <v>3.27</v>
      </c>
      <c r="F1428">
        <v>2.46</v>
      </c>
      <c r="G1428">
        <v>8.0399999999999991</v>
      </c>
    </row>
    <row r="1429" spans="1:7" x14ac:dyDescent="0.3">
      <c r="A1429">
        <v>1427</v>
      </c>
      <c r="B1429">
        <v>47</v>
      </c>
      <c r="C1429" s="74">
        <f t="shared" si="22"/>
        <v>0.54914351851851062</v>
      </c>
      <c r="D1429">
        <v>3.21</v>
      </c>
      <c r="F1429">
        <v>2.46</v>
      </c>
      <c r="G1429">
        <v>7.9</v>
      </c>
    </row>
    <row r="1430" spans="1:7" x14ac:dyDescent="0.3">
      <c r="A1430">
        <v>1428</v>
      </c>
      <c r="B1430">
        <v>48</v>
      </c>
      <c r="C1430" s="74">
        <f t="shared" si="22"/>
        <v>0.54915509259258466</v>
      </c>
      <c r="D1430">
        <v>3.23</v>
      </c>
      <c r="F1430">
        <v>2.46</v>
      </c>
      <c r="G1430">
        <v>7.95</v>
      </c>
    </row>
    <row r="1431" spans="1:7" x14ac:dyDescent="0.3">
      <c r="A1431">
        <v>1429</v>
      </c>
      <c r="B1431">
        <v>49</v>
      </c>
      <c r="C1431" s="74">
        <f t="shared" si="22"/>
        <v>0.5491666666666587</v>
      </c>
      <c r="D1431">
        <v>3.25</v>
      </c>
      <c r="F1431">
        <v>2.46</v>
      </c>
      <c r="G1431">
        <v>7.99</v>
      </c>
    </row>
    <row r="1432" spans="1:7" x14ac:dyDescent="0.3">
      <c r="A1432">
        <v>1430</v>
      </c>
      <c r="B1432">
        <v>50</v>
      </c>
      <c r="C1432" s="74">
        <f t="shared" si="22"/>
        <v>0.54917824074073274</v>
      </c>
      <c r="D1432">
        <v>3.27</v>
      </c>
      <c r="F1432">
        <v>2.46</v>
      </c>
      <c r="G1432">
        <v>8.0399999999999991</v>
      </c>
    </row>
    <row r="1433" spans="1:7" x14ac:dyDescent="0.3">
      <c r="A1433">
        <v>1431</v>
      </c>
      <c r="B1433">
        <v>51</v>
      </c>
      <c r="C1433" s="74">
        <f t="shared" si="22"/>
        <v>0.54918981481480678</v>
      </c>
      <c r="D1433">
        <v>3.22</v>
      </c>
      <c r="F1433">
        <v>2.46</v>
      </c>
      <c r="G1433">
        <v>7.91</v>
      </c>
    </row>
    <row r="1434" spans="1:7" x14ac:dyDescent="0.3">
      <c r="A1434">
        <v>1432</v>
      </c>
      <c r="B1434">
        <v>52</v>
      </c>
      <c r="C1434" s="74">
        <f t="shared" si="22"/>
        <v>0.54920138888888081</v>
      </c>
      <c r="D1434">
        <v>3.26</v>
      </c>
      <c r="F1434">
        <v>2.46</v>
      </c>
      <c r="G1434">
        <v>8.0299999999999994</v>
      </c>
    </row>
    <row r="1435" spans="1:7" x14ac:dyDescent="0.3">
      <c r="A1435">
        <v>1433</v>
      </c>
      <c r="B1435">
        <v>53</v>
      </c>
      <c r="C1435" s="74">
        <f t="shared" si="22"/>
        <v>0.54921296296295485</v>
      </c>
      <c r="D1435">
        <v>3.26</v>
      </c>
      <c r="F1435">
        <v>2.46</v>
      </c>
      <c r="G1435">
        <v>8.01</v>
      </c>
    </row>
    <row r="1436" spans="1:7" x14ac:dyDescent="0.3">
      <c r="A1436">
        <v>1434</v>
      </c>
      <c r="B1436">
        <v>54</v>
      </c>
      <c r="C1436" s="74">
        <f t="shared" si="22"/>
        <v>0.54922453703702889</v>
      </c>
      <c r="D1436">
        <v>3.27</v>
      </c>
      <c r="F1436">
        <v>2.46</v>
      </c>
      <c r="G1436">
        <v>8.0500000000000007</v>
      </c>
    </row>
    <row r="1437" spans="1:7" x14ac:dyDescent="0.3">
      <c r="A1437">
        <v>1435</v>
      </c>
      <c r="B1437">
        <v>55</v>
      </c>
      <c r="C1437" s="74">
        <f t="shared" si="22"/>
        <v>0.54923611111110293</v>
      </c>
      <c r="D1437">
        <v>3.26</v>
      </c>
      <c r="F1437">
        <v>2.46</v>
      </c>
      <c r="G1437">
        <v>8.02</v>
      </c>
    </row>
    <row r="1438" spans="1:7" x14ac:dyDescent="0.3">
      <c r="A1438">
        <v>1436</v>
      </c>
      <c r="B1438">
        <v>56</v>
      </c>
      <c r="C1438" s="74">
        <f t="shared" si="22"/>
        <v>0.54924768518517697</v>
      </c>
      <c r="D1438">
        <v>3.29</v>
      </c>
      <c r="F1438">
        <v>2.46</v>
      </c>
      <c r="G1438">
        <v>8.09</v>
      </c>
    </row>
    <row r="1439" spans="1:7" x14ac:dyDescent="0.3">
      <c r="A1439">
        <v>1437</v>
      </c>
      <c r="B1439">
        <v>57</v>
      </c>
      <c r="C1439" s="74">
        <f t="shared" si="22"/>
        <v>0.54925925925925101</v>
      </c>
      <c r="D1439">
        <v>3.26</v>
      </c>
      <c r="F1439">
        <v>2.46</v>
      </c>
      <c r="G1439">
        <v>8.02</v>
      </c>
    </row>
    <row r="1440" spans="1:7" x14ac:dyDescent="0.3">
      <c r="A1440">
        <v>1438</v>
      </c>
      <c r="B1440">
        <v>58</v>
      </c>
      <c r="C1440" s="74">
        <f t="shared" si="22"/>
        <v>0.54927083333332505</v>
      </c>
      <c r="D1440">
        <v>3.29</v>
      </c>
      <c r="F1440">
        <v>2.46</v>
      </c>
      <c r="G1440">
        <v>8.1</v>
      </c>
    </row>
    <row r="1441" spans="1:7" x14ac:dyDescent="0.3">
      <c r="A1441">
        <v>1439</v>
      </c>
      <c r="B1441">
        <v>59</v>
      </c>
      <c r="C1441" s="74">
        <f t="shared" si="22"/>
        <v>0.54928240740739909</v>
      </c>
      <c r="D1441">
        <v>3.27</v>
      </c>
      <c r="F1441">
        <v>2.46</v>
      </c>
      <c r="G1441">
        <v>8.0399999999999991</v>
      </c>
    </row>
    <row r="1442" spans="1:7" x14ac:dyDescent="0.3">
      <c r="A1442">
        <v>1440</v>
      </c>
      <c r="B1442">
        <v>60</v>
      </c>
      <c r="C1442" s="74">
        <f t="shared" si="22"/>
        <v>0.54929398148147313</v>
      </c>
      <c r="D1442">
        <v>3.3</v>
      </c>
      <c r="F1442">
        <v>2.46</v>
      </c>
      <c r="G1442">
        <v>8.1199999999999992</v>
      </c>
    </row>
    <row r="1443" spans="1:7" x14ac:dyDescent="0.3">
      <c r="A1443">
        <v>1441</v>
      </c>
      <c r="B1443">
        <v>1</v>
      </c>
      <c r="C1443" s="74">
        <f t="shared" si="22"/>
        <v>0.54930555555554716</v>
      </c>
      <c r="D1443">
        <v>3.24</v>
      </c>
      <c r="E1443">
        <v>2.54</v>
      </c>
      <c r="F1443">
        <v>2.54</v>
      </c>
      <c r="G1443">
        <v>8.2200000000000006</v>
      </c>
    </row>
    <row r="1444" spans="1:7" x14ac:dyDescent="0.3">
      <c r="A1444">
        <v>1442</v>
      </c>
      <c r="B1444">
        <v>2</v>
      </c>
      <c r="C1444" s="74">
        <f t="shared" si="22"/>
        <v>0.5493171296296212</v>
      </c>
      <c r="D1444">
        <v>3.22</v>
      </c>
      <c r="F1444">
        <v>2.54</v>
      </c>
      <c r="G1444">
        <v>8.18</v>
      </c>
    </row>
    <row r="1445" spans="1:7" x14ac:dyDescent="0.3">
      <c r="A1445">
        <v>1443</v>
      </c>
      <c r="B1445">
        <v>3</v>
      </c>
      <c r="C1445" s="74">
        <f t="shared" si="22"/>
        <v>0.54932870370369524</v>
      </c>
      <c r="D1445">
        <v>3.24</v>
      </c>
      <c r="F1445">
        <v>2.54</v>
      </c>
      <c r="G1445">
        <v>8.24</v>
      </c>
    </row>
    <row r="1446" spans="1:7" x14ac:dyDescent="0.3">
      <c r="A1446">
        <v>1444</v>
      </c>
      <c r="B1446">
        <v>4</v>
      </c>
      <c r="C1446" s="74">
        <f t="shared" si="22"/>
        <v>0.54934027777776928</v>
      </c>
      <c r="D1446">
        <v>3.27</v>
      </c>
      <c r="F1446">
        <v>2.54</v>
      </c>
      <c r="G1446">
        <v>8.3000000000000007</v>
      </c>
    </row>
    <row r="1447" spans="1:7" x14ac:dyDescent="0.3">
      <c r="A1447">
        <v>1445</v>
      </c>
      <c r="B1447">
        <v>5</v>
      </c>
      <c r="C1447" s="74">
        <f t="shared" si="22"/>
        <v>0.54935185185184332</v>
      </c>
      <c r="D1447">
        <v>3.23</v>
      </c>
      <c r="F1447">
        <v>2.54</v>
      </c>
      <c r="G1447">
        <v>8.1999999999999993</v>
      </c>
    </row>
    <row r="1448" spans="1:7" x14ac:dyDescent="0.3">
      <c r="A1448">
        <v>1446</v>
      </c>
      <c r="B1448">
        <v>6</v>
      </c>
      <c r="C1448" s="74">
        <f t="shared" si="22"/>
        <v>0.54936342592591736</v>
      </c>
      <c r="D1448">
        <v>3.27</v>
      </c>
      <c r="F1448">
        <v>2.54</v>
      </c>
      <c r="G1448">
        <v>8.3000000000000007</v>
      </c>
    </row>
    <row r="1449" spans="1:7" x14ac:dyDescent="0.3">
      <c r="A1449">
        <v>1447</v>
      </c>
      <c r="B1449">
        <v>7</v>
      </c>
      <c r="C1449" s="74">
        <f t="shared" si="22"/>
        <v>0.5493749999999914</v>
      </c>
      <c r="D1449">
        <v>3.22</v>
      </c>
      <c r="F1449">
        <v>2.54</v>
      </c>
      <c r="G1449">
        <v>8.18</v>
      </c>
    </row>
    <row r="1450" spans="1:7" x14ac:dyDescent="0.3">
      <c r="A1450">
        <v>1448</v>
      </c>
      <c r="B1450">
        <v>8</v>
      </c>
      <c r="C1450" s="74">
        <f t="shared" si="22"/>
        <v>0.54938657407406544</v>
      </c>
      <c r="D1450">
        <v>3.22</v>
      </c>
      <c r="F1450">
        <v>2.54</v>
      </c>
      <c r="G1450">
        <v>8.17</v>
      </c>
    </row>
    <row r="1451" spans="1:7" x14ac:dyDescent="0.3">
      <c r="A1451">
        <v>1449</v>
      </c>
      <c r="B1451">
        <v>9</v>
      </c>
      <c r="C1451" s="74">
        <f t="shared" si="22"/>
        <v>0.54939814814813948</v>
      </c>
      <c r="D1451">
        <v>3.25</v>
      </c>
      <c r="F1451">
        <v>2.54</v>
      </c>
      <c r="G1451">
        <v>8.25</v>
      </c>
    </row>
    <row r="1452" spans="1:7" x14ac:dyDescent="0.3">
      <c r="A1452">
        <v>1450</v>
      </c>
      <c r="B1452">
        <v>10</v>
      </c>
      <c r="C1452" s="74">
        <f t="shared" si="22"/>
        <v>0.54940972222221351</v>
      </c>
      <c r="D1452">
        <v>3.26</v>
      </c>
      <c r="F1452">
        <v>2.54</v>
      </c>
      <c r="G1452">
        <v>8.2899999999999991</v>
      </c>
    </row>
    <row r="1453" spans="1:7" x14ac:dyDescent="0.3">
      <c r="A1453">
        <v>1451</v>
      </c>
      <c r="B1453">
        <v>11</v>
      </c>
      <c r="C1453" s="74">
        <f t="shared" si="22"/>
        <v>0.54942129629628755</v>
      </c>
      <c r="D1453">
        <v>3.23</v>
      </c>
      <c r="F1453">
        <v>2.54</v>
      </c>
      <c r="G1453">
        <v>8.2100000000000009</v>
      </c>
    </row>
    <row r="1454" spans="1:7" x14ac:dyDescent="0.3">
      <c r="A1454">
        <v>1452</v>
      </c>
      <c r="B1454">
        <v>12</v>
      </c>
      <c r="C1454" s="74">
        <f t="shared" si="22"/>
        <v>0.54943287037036159</v>
      </c>
      <c r="D1454">
        <v>3.26</v>
      </c>
      <c r="F1454">
        <v>2.54</v>
      </c>
      <c r="G1454">
        <v>8.2899999999999991</v>
      </c>
    </row>
    <row r="1455" spans="1:7" x14ac:dyDescent="0.3">
      <c r="A1455">
        <v>1453</v>
      </c>
      <c r="B1455">
        <v>13</v>
      </c>
      <c r="C1455" s="74">
        <f t="shared" si="22"/>
        <v>0.54944444444443563</v>
      </c>
      <c r="D1455">
        <v>3.22</v>
      </c>
      <c r="F1455">
        <v>2.54</v>
      </c>
      <c r="G1455">
        <v>8.18</v>
      </c>
    </row>
    <row r="1456" spans="1:7" x14ac:dyDescent="0.3">
      <c r="A1456">
        <v>1454</v>
      </c>
      <c r="B1456">
        <v>14</v>
      </c>
      <c r="C1456" s="74">
        <f t="shared" si="22"/>
        <v>0.54945601851850967</v>
      </c>
      <c r="D1456">
        <v>3.22</v>
      </c>
      <c r="F1456">
        <v>2.54</v>
      </c>
      <c r="G1456">
        <v>8.17</v>
      </c>
    </row>
    <row r="1457" spans="1:7" x14ac:dyDescent="0.3">
      <c r="A1457">
        <v>1455</v>
      </c>
      <c r="B1457">
        <v>15</v>
      </c>
      <c r="C1457" s="74">
        <f t="shared" si="22"/>
        <v>0.54946759259258371</v>
      </c>
      <c r="D1457">
        <v>3.21</v>
      </c>
      <c r="F1457">
        <v>2.54</v>
      </c>
      <c r="G1457">
        <v>8.15</v>
      </c>
    </row>
    <row r="1458" spans="1:7" x14ac:dyDescent="0.3">
      <c r="A1458">
        <v>1456</v>
      </c>
      <c r="B1458">
        <v>16</v>
      </c>
      <c r="C1458" s="74">
        <f t="shared" si="22"/>
        <v>0.54947916666665775</v>
      </c>
      <c r="D1458">
        <v>3.24</v>
      </c>
      <c r="F1458">
        <v>2.54</v>
      </c>
      <c r="G1458">
        <v>8.23</v>
      </c>
    </row>
    <row r="1459" spans="1:7" x14ac:dyDescent="0.3">
      <c r="A1459">
        <v>1457</v>
      </c>
      <c r="B1459">
        <v>17</v>
      </c>
      <c r="C1459" s="74">
        <f t="shared" si="22"/>
        <v>0.54949074074073179</v>
      </c>
      <c r="D1459">
        <v>3.23</v>
      </c>
      <c r="F1459">
        <v>2.54</v>
      </c>
      <c r="G1459">
        <v>8.19</v>
      </c>
    </row>
    <row r="1460" spans="1:7" x14ac:dyDescent="0.3">
      <c r="A1460">
        <v>1458</v>
      </c>
      <c r="B1460">
        <v>18</v>
      </c>
      <c r="C1460" s="74">
        <f t="shared" si="22"/>
        <v>0.54950231481480583</v>
      </c>
      <c r="D1460">
        <v>3.21</v>
      </c>
      <c r="F1460">
        <v>2.54</v>
      </c>
      <c r="G1460">
        <v>8.16</v>
      </c>
    </row>
    <row r="1461" spans="1:7" x14ac:dyDescent="0.3">
      <c r="A1461">
        <v>1459</v>
      </c>
      <c r="B1461">
        <v>19</v>
      </c>
      <c r="C1461" s="74">
        <f t="shared" si="22"/>
        <v>0.54951388888887986</v>
      </c>
      <c r="D1461">
        <v>3.2</v>
      </c>
      <c r="F1461">
        <v>2.54</v>
      </c>
      <c r="G1461">
        <v>8.14</v>
      </c>
    </row>
    <row r="1462" spans="1:7" x14ac:dyDescent="0.3">
      <c r="A1462">
        <v>1460</v>
      </c>
      <c r="B1462">
        <v>20</v>
      </c>
      <c r="C1462" s="74">
        <f t="shared" si="22"/>
        <v>0.5495254629629539</v>
      </c>
      <c r="D1462">
        <v>3.19</v>
      </c>
      <c r="F1462">
        <v>2.54</v>
      </c>
      <c r="G1462">
        <v>8.11</v>
      </c>
    </row>
    <row r="1463" spans="1:7" x14ac:dyDescent="0.3">
      <c r="A1463">
        <v>1461</v>
      </c>
      <c r="B1463">
        <v>21</v>
      </c>
      <c r="C1463" s="74">
        <f t="shared" si="22"/>
        <v>0.54953703703702794</v>
      </c>
      <c r="D1463">
        <v>3.15</v>
      </c>
      <c r="F1463">
        <v>2.54</v>
      </c>
      <c r="G1463">
        <v>8</v>
      </c>
    </row>
    <row r="1464" spans="1:7" x14ac:dyDescent="0.3">
      <c r="A1464">
        <v>1462</v>
      </c>
      <c r="B1464">
        <v>22</v>
      </c>
      <c r="C1464" s="74">
        <f t="shared" si="22"/>
        <v>0.54954861111110198</v>
      </c>
      <c r="D1464">
        <v>3.14</v>
      </c>
      <c r="F1464">
        <v>2.54</v>
      </c>
      <c r="G1464">
        <v>7.98</v>
      </c>
    </row>
    <row r="1465" spans="1:7" x14ac:dyDescent="0.3">
      <c r="A1465">
        <v>1463</v>
      </c>
      <c r="B1465">
        <v>23</v>
      </c>
      <c r="C1465" s="74">
        <f t="shared" si="22"/>
        <v>0.54956018518517602</v>
      </c>
      <c r="D1465">
        <v>3.12</v>
      </c>
      <c r="F1465">
        <v>2.54</v>
      </c>
      <c r="G1465">
        <v>7.92</v>
      </c>
    </row>
    <row r="1466" spans="1:7" x14ac:dyDescent="0.3">
      <c r="A1466">
        <v>1464</v>
      </c>
      <c r="B1466">
        <v>24</v>
      </c>
      <c r="C1466" s="74">
        <f t="shared" si="22"/>
        <v>0.54957175925925006</v>
      </c>
      <c r="D1466">
        <v>3.14</v>
      </c>
      <c r="F1466">
        <v>2.54</v>
      </c>
      <c r="G1466">
        <v>7.97</v>
      </c>
    </row>
    <row r="1467" spans="1:7" x14ac:dyDescent="0.3">
      <c r="A1467">
        <v>1465</v>
      </c>
      <c r="B1467">
        <v>25</v>
      </c>
      <c r="C1467" s="74">
        <f t="shared" si="22"/>
        <v>0.5495833333333241</v>
      </c>
      <c r="D1467">
        <v>3.12</v>
      </c>
      <c r="F1467">
        <v>2.54</v>
      </c>
      <c r="G1467">
        <v>7.93</v>
      </c>
    </row>
    <row r="1468" spans="1:7" x14ac:dyDescent="0.3">
      <c r="A1468">
        <v>1466</v>
      </c>
      <c r="B1468">
        <v>26</v>
      </c>
      <c r="C1468" s="74">
        <f t="shared" si="22"/>
        <v>0.54959490740739814</v>
      </c>
      <c r="D1468">
        <v>3.16</v>
      </c>
      <c r="F1468">
        <v>2.54</v>
      </c>
      <c r="G1468">
        <v>8.0299999999999994</v>
      </c>
    </row>
    <row r="1469" spans="1:7" x14ac:dyDescent="0.3">
      <c r="A1469">
        <v>1467</v>
      </c>
      <c r="B1469">
        <v>27</v>
      </c>
      <c r="C1469" s="74">
        <f t="shared" si="22"/>
        <v>0.54960648148147218</v>
      </c>
      <c r="D1469">
        <v>3.11</v>
      </c>
      <c r="F1469">
        <v>2.54</v>
      </c>
      <c r="G1469">
        <v>7.89</v>
      </c>
    </row>
    <row r="1470" spans="1:7" x14ac:dyDescent="0.3">
      <c r="A1470">
        <v>1468</v>
      </c>
      <c r="B1470">
        <v>28</v>
      </c>
      <c r="C1470" s="74">
        <f t="shared" si="22"/>
        <v>0.54961805555554621</v>
      </c>
      <c r="D1470">
        <v>3.15</v>
      </c>
      <c r="F1470">
        <v>2.54</v>
      </c>
      <c r="G1470">
        <v>8</v>
      </c>
    </row>
    <row r="1471" spans="1:7" x14ac:dyDescent="0.3">
      <c r="A1471">
        <v>1469</v>
      </c>
      <c r="B1471">
        <v>29</v>
      </c>
      <c r="C1471" s="74">
        <f t="shared" si="22"/>
        <v>0.54962962962962025</v>
      </c>
      <c r="D1471">
        <v>3.13</v>
      </c>
      <c r="F1471">
        <v>2.54</v>
      </c>
      <c r="G1471">
        <v>7.95</v>
      </c>
    </row>
    <row r="1472" spans="1:7" x14ac:dyDescent="0.3">
      <c r="A1472">
        <v>1470</v>
      </c>
      <c r="B1472">
        <v>30</v>
      </c>
      <c r="C1472" s="74">
        <f t="shared" si="22"/>
        <v>0.54964120370369429</v>
      </c>
      <c r="D1472">
        <v>3.11</v>
      </c>
      <c r="F1472">
        <v>2.54</v>
      </c>
      <c r="G1472">
        <v>7.91</v>
      </c>
    </row>
    <row r="1473" spans="1:7" x14ac:dyDescent="0.3">
      <c r="A1473">
        <v>1471</v>
      </c>
      <c r="B1473">
        <v>31</v>
      </c>
      <c r="C1473" s="74">
        <f t="shared" si="22"/>
        <v>0.54965277777776833</v>
      </c>
      <c r="D1473">
        <v>3.13</v>
      </c>
      <c r="F1473">
        <v>2.54</v>
      </c>
      <c r="G1473">
        <v>7.94</v>
      </c>
    </row>
    <row r="1474" spans="1:7" x14ac:dyDescent="0.3">
      <c r="A1474">
        <v>1472</v>
      </c>
      <c r="B1474">
        <v>32</v>
      </c>
      <c r="C1474" s="74">
        <f t="shared" si="22"/>
        <v>0.54966435185184237</v>
      </c>
      <c r="D1474">
        <v>3.15</v>
      </c>
      <c r="F1474">
        <v>2.54</v>
      </c>
      <c r="G1474">
        <v>8</v>
      </c>
    </row>
    <row r="1475" spans="1:7" x14ac:dyDescent="0.3">
      <c r="A1475">
        <v>1473</v>
      </c>
      <c r="B1475">
        <v>33</v>
      </c>
      <c r="C1475" s="74">
        <f t="shared" si="22"/>
        <v>0.54967592592591641</v>
      </c>
      <c r="D1475">
        <v>3.18</v>
      </c>
      <c r="F1475">
        <v>2.54</v>
      </c>
      <c r="G1475">
        <v>8.09</v>
      </c>
    </row>
    <row r="1476" spans="1:7" x14ac:dyDescent="0.3">
      <c r="A1476">
        <v>1474</v>
      </c>
      <c r="B1476">
        <v>34</v>
      </c>
      <c r="C1476" s="74">
        <f t="shared" si="22"/>
        <v>0.54968749999999045</v>
      </c>
      <c r="D1476">
        <v>3.18</v>
      </c>
      <c r="F1476">
        <v>2.54</v>
      </c>
      <c r="G1476">
        <v>8.08</v>
      </c>
    </row>
    <row r="1477" spans="1:7" x14ac:dyDescent="0.3">
      <c r="A1477">
        <v>1475</v>
      </c>
      <c r="B1477">
        <v>35</v>
      </c>
      <c r="C1477" s="74">
        <f t="shared" ref="C1477:C1540" si="23">C1476+(1/(3600*24))</f>
        <v>0.54969907407406449</v>
      </c>
      <c r="D1477">
        <v>3.21</v>
      </c>
      <c r="F1477">
        <v>2.54</v>
      </c>
      <c r="G1477">
        <v>8.14</v>
      </c>
    </row>
    <row r="1478" spans="1:7" x14ac:dyDescent="0.3">
      <c r="A1478">
        <v>1476</v>
      </c>
      <c r="B1478">
        <v>36</v>
      </c>
      <c r="C1478" s="74">
        <f t="shared" si="23"/>
        <v>0.54971064814813853</v>
      </c>
      <c r="D1478">
        <v>3.16</v>
      </c>
      <c r="F1478">
        <v>2.54</v>
      </c>
      <c r="G1478">
        <v>8.0299999999999994</v>
      </c>
    </row>
    <row r="1479" spans="1:7" x14ac:dyDescent="0.3">
      <c r="A1479">
        <v>1477</v>
      </c>
      <c r="B1479">
        <v>37</v>
      </c>
      <c r="C1479" s="74">
        <f t="shared" si="23"/>
        <v>0.54972222222221256</v>
      </c>
      <c r="D1479">
        <v>3.14</v>
      </c>
      <c r="F1479">
        <v>2.54</v>
      </c>
      <c r="G1479">
        <v>7.98</v>
      </c>
    </row>
    <row r="1480" spans="1:7" x14ac:dyDescent="0.3">
      <c r="A1480">
        <v>1478</v>
      </c>
      <c r="B1480">
        <v>38</v>
      </c>
      <c r="C1480" s="74">
        <f t="shared" si="23"/>
        <v>0.5497337962962866</v>
      </c>
      <c r="D1480">
        <v>3.17</v>
      </c>
      <c r="F1480">
        <v>2.54</v>
      </c>
      <c r="G1480">
        <v>8.0500000000000007</v>
      </c>
    </row>
    <row r="1481" spans="1:7" x14ac:dyDescent="0.3">
      <c r="A1481">
        <v>1479</v>
      </c>
      <c r="B1481">
        <v>39</v>
      </c>
      <c r="C1481" s="74">
        <f t="shared" si="23"/>
        <v>0.54974537037036064</v>
      </c>
      <c r="D1481">
        <v>3.17</v>
      </c>
      <c r="F1481">
        <v>2.54</v>
      </c>
      <c r="G1481">
        <v>8.0500000000000007</v>
      </c>
    </row>
    <row r="1482" spans="1:7" x14ac:dyDescent="0.3">
      <c r="A1482">
        <v>1480</v>
      </c>
      <c r="B1482">
        <v>40</v>
      </c>
      <c r="C1482" s="74">
        <f t="shared" si="23"/>
        <v>0.54975694444443468</v>
      </c>
      <c r="D1482">
        <v>3.2</v>
      </c>
      <c r="F1482">
        <v>2.54</v>
      </c>
      <c r="G1482">
        <v>8.1199999999999992</v>
      </c>
    </row>
    <row r="1483" spans="1:7" x14ac:dyDescent="0.3">
      <c r="A1483">
        <v>1481</v>
      </c>
      <c r="B1483">
        <v>41</v>
      </c>
      <c r="C1483" s="74">
        <f t="shared" si="23"/>
        <v>0.54976851851850872</v>
      </c>
      <c r="D1483">
        <v>3.19</v>
      </c>
      <c r="F1483">
        <v>2.54</v>
      </c>
      <c r="G1483">
        <v>8.09</v>
      </c>
    </row>
    <row r="1484" spans="1:7" x14ac:dyDescent="0.3">
      <c r="A1484">
        <v>1482</v>
      </c>
      <c r="B1484">
        <v>42</v>
      </c>
      <c r="C1484" s="74">
        <f t="shared" si="23"/>
        <v>0.54978009259258276</v>
      </c>
      <c r="D1484">
        <v>3.19</v>
      </c>
      <c r="F1484">
        <v>2.54</v>
      </c>
      <c r="G1484">
        <v>8.11</v>
      </c>
    </row>
    <row r="1485" spans="1:7" x14ac:dyDescent="0.3">
      <c r="A1485">
        <v>1483</v>
      </c>
      <c r="B1485">
        <v>43</v>
      </c>
      <c r="C1485" s="74">
        <f t="shared" si="23"/>
        <v>0.5497916666666568</v>
      </c>
      <c r="D1485">
        <v>3.19</v>
      </c>
      <c r="F1485">
        <v>2.54</v>
      </c>
      <c r="G1485">
        <v>8.11</v>
      </c>
    </row>
    <row r="1486" spans="1:7" x14ac:dyDescent="0.3">
      <c r="A1486">
        <v>1484</v>
      </c>
      <c r="B1486">
        <v>44</v>
      </c>
      <c r="C1486" s="74">
        <f t="shared" si="23"/>
        <v>0.54980324074073084</v>
      </c>
      <c r="D1486">
        <v>3.14</v>
      </c>
      <c r="F1486">
        <v>2.54</v>
      </c>
      <c r="G1486">
        <v>7.96</v>
      </c>
    </row>
    <row r="1487" spans="1:7" x14ac:dyDescent="0.3">
      <c r="A1487">
        <v>1485</v>
      </c>
      <c r="B1487">
        <v>45</v>
      </c>
      <c r="C1487" s="74">
        <f t="shared" si="23"/>
        <v>0.54981481481480488</v>
      </c>
      <c r="D1487">
        <v>3.2</v>
      </c>
      <c r="F1487">
        <v>2.54</v>
      </c>
      <c r="G1487">
        <v>8.1199999999999992</v>
      </c>
    </row>
    <row r="1488" spans="1:7" x14ac:dyDescent="0.3">
      <c r="A1488">
        <v>1486</v>
      </c>
      <c r="B1488">
        <v>46</v>
      </c>
      <c r="C1488" s="74">
        <f t="shared" si="23"/>
        <v>0.54982638888887891</v>
      </c>
      <c r="D1488">
        <v>3.17</v>
      </c>
      <c r="F1488">
        <v>2.54</v>
      </c>
      <c r="G1488">
        <v>8.0500000000000007</v>
      </c>
    </row>
    <row r="1489" spans="1:7" x14ac:dyDescent="0.3">
      <c r="A1489">
        <v>1487</v>
      </c>
      <c r="B1489">
        <v>47</v>
      </c>
      <c r="C1489" s="74">
        <f t="shared" si="23"/>
        <v>0.54983796296295295</v>
      </c>
      <c r="D1489">
        <v>3.21</v>
      </c>
      <c r="F1489">
        <v>2.54</v>
      </c>
      <c r="G1489">
        <v>8.16</v>
      </c>
    </row>
    <row r="1490" spans="1:7" x14ac:dyDescent="0.3">
      <c r="A1490">
        <v>1488</v>
      </c>
      <c r="B1490">
        <v>48</v>
      </c>
      <c r="C1490" s="74">
        <f t="shared" si="23"/>
        <v>0.54984953703702699</v>
      </c>
      <c r="D1490">
        <v>3.17</v>
      </c>
      <c r="F1490">
        <v>2.54</v>
      </c>
      <c r="G1490">
        <v>8.0500000000000007</v>
      </c>
    </row>
    <row r="1491" spans="1:7" x14ac:dyDescent="0.3">
      <c r="A1491">
        <v>1489</v>
      </c>
      <c r="B1491">
        <v>49</v>
      </c>
      <c r="C1491" s="74">
        <f t="shared" si="23"/>
        <v>0.54986111111110103</v>
      </c>
      <c r="D1491">
        <v>3.18</v>
      </c>
      <c r="F1491">
        <v>2.54</v>
      </c>
      <c r="G1491">
        <v>8.08</v>
      </c>
    </row>
    <row r="1492" spans="1:7" x14ac:dyDescent="0.3">
      <c r="A1492">
        <v>1490</v>
      </c>
      <c r="B1492">
        <v>50</v>
      </c>
      <c r="C1492" s="74">
        <f t="shared" si="23"/>
        <v>0.54987268518517507</v>
      </c>
      <c r="D1492">
        <v>3.21</v>
      </c>
      <c r="F1492">
        <v>2.54</v>
      </c>
      <c r="G1492">
        <v>8.16</v>
      </c>
    </row>
    <row r="1493" spans="1:7" x14ac:dyDescent="0.3">
      <c r="A1493">
        <v>1491</v>
      </c>
      <c r="B1493">
        <v>51</v>
      </c>
      <c r="C1493" s="74">
        <f t="shared" si="23"/>
        <v>0.54988425925924911</v>
      </c>
      <c r="D1493">
        <v>3.18</v>
      </c>
      <c r="F1493">
        <v>2.54</v>
      </c>
      <c r="G1493">
        <v>8.08</v>
      </c>
    </row>
    <row r="1494" spans="1:7" x14ac:dyDescent="0.3">
      <c r="A1494">
        <v>1492</v>
      </c>
      <c r="B1494">
        <v>52</v>
      </c>
      <c r="C1494" s="74">
        <f t="shared" si="23"/>
        <v>0.54989583333332315</v>
      </c>
      <c r="D1494">
        <v>3.21</v>
      </c>
      <c r="F1494">
        <v>2.54</v>
      </c>
      <c r="G1494">
        <v>8.16</v>
      </c>
    </row>
    <row r="1495" spans="1:7" x14ac:dyDescent="0.3">
      <c r="A1495">
        <v>1493</v>
      </c>
      <c r="B1495">
        <v>53</v>
      </c>
      <c r="C1495" s="74">
        <f t="shared" si="23"/>
        <v>0.54990740740739719</v>
      </c>
      <c r="D1495">
        <v>3.25</v>
      </c>
      <c r="F1495">
        <v>2.54</v>
      </c>
      <c r="G1495">
        <v>8.25</v>
      </c>
    </row>
    <row r="1496" spans="1:7" x14ac:dyDescent="0.3">
      <c r="A1496">
        <v>1494</v>
      </c>
      <c r="B1496">
        <v>54</v>
      </c>
      <c r="C1496" s="74">
        <f t="shared" si="23"/>
        <v>0.54991898148147123</v>
      </c>
      <c r="D1496">
        <v>3.24</v>
      </c>
      <c r="F1496">
        <v>2.54</v>
      </c>
      <c r="G1496">
        <v>8.2200000000000006</v>
      </c>
    </row>
    <row r="1497" spans="1:7" x14ac:dyDescent="0.3">
      <c r="A1497">
        <v>1495</v>
      </c>
      <c r="B1497">
        <v>55</v>
      </c>
      <c r="C1497" s="74">
        <f t="shared" si="23"/>
        <v>0.54993055555554526</v>
      </c>
      <c r="D1497">
        <v>3.25</v>
      </c>
      <c r="F1497">
        <v>2.54</v>
      </c>
      <c r="G1497">
        <v>8.26</v>
      </c>
    </row>
    <row r="1498" spans="1:7" x14ac:dyDescent="0.3">
      <c r="A1498">
        <v>1496</v>
      </c>
      <c r="B1498">
        <v>56</v>
      </c>
      <c r="C1498" s="74">
        <f t="shared" si="23"/>
        <v>0.5499421296296193</v>
      </c>
      <c r="D1498">
        <v>3.22</v>
      </c>
      <c r="F1498">
        <v>2.54</v>
      </c>
      <c r="G1498">
        <v>8.17</v>
      </c>
    </row>
    <row r="1499" spans="1:7" x14ac:dyDescent="0.3">
      <c r="A1499">
        <v>1497</v>
      </c>
      <c r="B1499">
        <v>57</v>
      </c>
      <c r="C1499" s="74">
        <f t="shared" si="23"/>
        <v>0.54995370370369334</v>
      </c>
      <c r="D1499">
        <v>3.24</v>
      </c>
      <c r="F1499">
        <v>2.54</v>
      </c>
      <c r="G1499">
        <v>8.23</v>
      </c>
    </row>
    <row r="1500" spans="1:7" x14ac:dyDescent="0.3">
      <c r="A1500">
        <v>1498</v>
      </c>
      <c r="B1500">
        <v>58</v>
      </c>
      <c r="C1500" s="74">
        <f t="shared" si="23"/>
        <v>0.54996527777776738</v>
      </c>
      <c r="D1500">
        <v>3.17</v>
      </c>
      <c r="F1500">
        <v>2.54</v>
      </c>
      <c r="G1500">
        <v>8.0500000000000007</v>
      </c>
    </row>
    <row r="1501" spans="1:7" x14ac:dyDescent="0.3">
      <c r="A1501">
        <v>1499</v>
      </c>
      <c r="B1501">
        <v>59</v>
      </c>
      <c r="C1501" s="74">
        <f t="shared" si="23"/>
        <v>0.54997685185184142</v>
      </c>
      <c r="D1501">
        <v>3.23</v>
      </c>
      <c r="F1501">
        <v>2.54</v>
      </c>
      <c r="G1501">
        <v>8.2100000000000009</v>
      </c>
    </row>
    <row r="1502" spans="1:7" x14ac:dyDescent="0.3">
      <c r="A1502">
        <v>1500</v>
      </c>
      <c r="B1502">
        <v>60</v>
      </c>
      <c r="C1502" s="74">
        <f t="shared" si="23"/>
        <v>0.54998842592591546</v>
      </c>
      <c r="D1502">
        <v>3.19</v>
      </c>
      <c r="F1502">
        <v>2.54</v>
      </c>
      <c r="G1502">
        <v>8.11</v>
      </c>
    </row>
    <row r="1503" spans="1:7" x14ac:dyDescent="0.3">
      <c r="A1503">
        <v>1501</v>
      </c>
      <c r="B1503">
        <v>1</v>
      </c>
      <c r="C1503" s="74">
        <f t="shared" si="23"/>
        <v>0.5499999999999895</v>
      </c>
      <c r="D1503">
        <v>3.2</v>
      </c>
      <c r="E1503">
        <v>2.4299999999999997</v>
      </c>
      <c r="F1503">
        <v>2.4299999999999997</v>
      </c>
      <c r="G1503">
        <v>7.77</v>
      </c>
    </row>
    <row r="1504" spans="1:7" x14ac:dyDescent="0.3">
      <c r="A1504">
        <v>1502</v>
      </c>
      <c r="B1504">
        <v>2</v>
      </c>
      <c r="C1504" s="74">
        <f t="shared" si="23"/>
        <v>0.55001157407406354</v>
      </c>
      <c r="D1504">
        <v>3.19</v>
      </c>
      <c r="F1504">
        <v>2.4299999999999997</v>
      </c>
      <c r="G1504">
        <v>7.75</v>
      </c>
    </row>
    <row r="1505" spans="1:7" x14ac:dyDescent="0.3">
      <c r="A1505">
        <v>1503</v>
      </c>
      <c r="B1505">
        <v>3</v>
      </c>
      <c r="C1505" s="74">
        <f t="shared" si="23"/>
        <v>0.55002314814813758</v>
      </c>
      <c r="D1505">
        <v>3.2</v>
      </c>
      <c r="F1505">
        <v>2.4299999999999997</v>
      </c>
      <c r="G1505">
        <v>7.79</v>
      </c>
    </row>
    <row r="1506" spans="1:7" x14ac:dyDescent="0.3">
      <c r="A1506">
        <v>1504</v>
      </c>
      <c r="B1506">
        <v>4</v>
      </c>
      <c r="C1506" s="74">
        <f t="shared" si="23"/>
        <v>0.55003472222221161</v>
      </c>
      <c r="D1506">
        <v>3.21</v>
      </c>
      <c r="F1506">
        <v>2.4299999999999997</v>
      </c>
      <c r="G1506">
        <v>7.79</v>
      </c>
    </row>
    <row r="1507" spans="1:7" x14ac:dyDescent="0.3">
      <c r="A1507">
        <v>1505</v>
      </c>
      <c r="B1507">
        <v>5</v>
      </c>
      <c r="C1507" s="74">
        <f t="shared" si="23"/>
        <v>0.55004629629628565</v>
      </c>
      <c r="D1507">
        <v>3.19</v>
      </c>
      <c r="F1507">
        <v>2.4299999999999997</v>
      </c>
      <c r="G1507">
        <v>7.75</v>
      </c>
    </row>
    <row r="1508" spans="1:7" x14ac:dyDescent="0.3">
      <c r="A1508">
        <v>1506</v>
      </c>
      <c r="B1508">
        <v>6</v>
      </c>
      <c r="C1508" s="74">
        <f t="shared" si="23"/>
        <v>0.55005787037035969</v>
      </c>
      <c r="D1508">
        <v>3.18</v>
      </c>
      <c r="F1508">
        <v>2.4299999999999997</v>
      </c>
      <c r="G1508">
        <v>7.73</v>
      </c>
    </row>
    <row r="1509" spans="1:7" x14ac:dyDescent="0.3">
      <c r="A1509">
        <v>1507</v>
      </c>
      <c r="B1509">
        <v>7</v>
      </c>
      <c r="C1509" s="74">
        <f t="shared" si="23"/>
        <v>0.55006944444443373</v>
      </c>
      <c r="D1509">
        <v>3.17</v>
      </c>
      <c r="F1509">
        <v>2.4299999999999997</v>
      </c>
      <c r="G1509">
        <v>7.69</v>
      </c>
    </row>
    <row r="1510" spans="1:7" x14ac:dyDescent="0.3">
      <c r="A1510">
        <v>1508</v>
      </c>
      <c r="B1510">
        <v>8</v>
      </c>
      <c r="C1510" s="74">
        <f t="shared" si="23"/>
        <v>0.55008101851850777</v>
      </c>
      <c r="D1510">
        <v>3.18</v>
      </c>
      <c r="F1510">
        <v>2.4299999999999997</v>
      </c>
      <c r="G1510">
        <v>7.73</v>
      </c>
    </row>
    <row r="1511" spans="1:7" x14ac:dyDescent="0.3">
      <c r="A1511">
        <v>1509</v>
      </c>
      <c r="B1511">
        <v>9</v>
      </c>
      <c r="C1511" s="74">
        <f t="shared" si="23"/>
        <v>0.55009259259258181</v>
      </c>
      <c r="D1511">
        <v>3.18</v>
      </c>
      <c r="F1511">
        <v>2.4299999999999997</v>
      </c>
      <c r="G1511">
        <v>7.73</v>
      </c>
    </row>
    <row r="1512" spans="1:7" x14ac:dyDescent="0.3">
      <c r="A1512">
        <v>1510</v>
      </c>
      <c r="B1512">
        <v>10</v>
      </c>
      <c r="C1512" s="74">
        <f t="shared" si="23"/>
        <v>0.55010416666665585</v>
      </c>
      <c r="D1512">
        <v>3.23</v>
      </c>
      <c r="F1512">
        <v>2.4299999999999997</v>
      </c>
      <c r="G1512">
        <v>7.84</v>
      </c>
    </row>
    <row r="1513" spans="1:7" x14ac:dyDescent="0.3">
      <c r="A1513">
        <v>1511</v>
      </c>
      <c r="B1513">
        <v>11</v>
      </c>
      <c r="C1513" s="74">
        <f t="shared" si="23"/>
        <v>0.55011574074072989</v>
      </c>
      <c r="D1513">
        <v>3.2</v>
      </c>
      <c r="F1513">
        <v>2.4299999999999997</v>
      </c>
      <c r="G1513">
        <v>7.77</v>
      </c>
    </row>
    <row r="1514" spans="1:7" x14ac:dyDescent="0.3">
      <c r="A1514">
        <v>1512</v>
      </c>
      <c r="B1514">
        <v>12</v>
      </c>
      <c r="C1514" s="74">
        <f t="shared" si="23"/>
        <v>0.55012731481480392</v>
      </c>
      <c r="D1514">
        <v>3.18</v>
      </c>
      <c r="F1514">
        <v>2.4299999999999997</v>
      </c>
      <c r="G1514">
        <v>7.73</v>
      </c>
    </row>
    <row r="1515" spans="1:7" x14ac:dyDescent="0.3">
      <c r="A1515">
        <v>1513</v>
      </c>
      <c r="B1515">
        <v>13</v>
      </c>
      <c r="C1515" s="74">
        <f t="shared" si="23"/>
        <v>0.55013888888887796</v>
      </c>
      <c r="D1515">
        <v>3.17</v>
      </c>
      <c r="F1515">
        <v>2.4299999999999997</v>
      </c>
      <c r="G1515">
        <v>7.7</v>
      </c>
    </row>
    <row r="1516" spans="1:7" x14ac:dyDescent="0.3">
      <c r="A1516">
        <v>1514</v>
      </c>
      <c r="B1516">
        <v>14</v>
      </c>
      <c r="C1516" s="74">
        <f t="shared" si="23"/>
        <v>0.550150462962952</v>
      </c>
      <c r="D1516">
        <v>3.17</v>
      </c>
      <c r="F1516">
        <v>2.4299999999999997</v>
      </c>
      <c r="G1516">
        <v>7.71</v>
      </c>
    </row>
    <row r="1517" spans="1:7" x14ac:dyDescent="0.3">
      <c r="A1517">
        <v>1515</v>
      </c>
      <c r="B1517">
        <v>15</v>
      </c>
      <c r="C1517" s="74">
        <f t="shared" si="23"/>
        <v>0.55016203703702604</v>
      </c>
      <c r="D1517">
        <v>3.22</v>
      </c>
      <c r="F1517">
        <v>2.4299999999999997</v>
      </c>
      <c r="G1517">
        <v>7.83</v>
      </c>
    </row>
    <row r="1518" spans="1:7" x14ac:dyDescent="0.3">
      <c r="A1518">
        <v>1516</v>
      </c>
      <c r="B1518">
        <v>16</v>
      </c>
      <c r="C1518" s="74">
        <f t="shared" si="23"/>
        <v>0.55017361111110008</v>
      </c>
      <c r="D1518">
        <v>3.24</v>
      </c>
      <c r="F1518">
        <v>2.4299999999999997</v>
      </c>
      <c r="G1518">
        <v>7.86</v>
      </c>
    </row>
    <row r="1519" spans="1:7" x14ac:dyDescent="0.3">
      <c r="A1519">
        <v>1517</v>
      </c>
      <c r="B1519">
        <v>17</v>
      </c>
      <c r="C1519" s="74">
        <f t="shared" si="23"/>
        <v>0.55018518518517412</v>
      </c>
      <c r="D1519">
        <v>3.21</v>
      </c>
      <c r="F1519">
        <v>2.4299999999999997</v>
      </c>
      <c r="G1519">
        <v>7.79</v>
      </c>
    </row>
    <row r="1520" spans="1:7" x14ac:dyDescent="0.3">
      <c r="A1520">
        <v>1518</v>
      </c>
      <c r="B1520">
        <v>18</v>
      </c>
      <c r="C1520" s="74">
        <f t="shared" si="23"/>
        <v>0.55019675925924816</v>
      </c>
      <c r="D1520">
        <v>3.22</v>
      </c>
      <c r="F1520">
        <v>2.4299999999999997</v>
      </c>
      <c r="G1520">
        <v>7.81</v>
      </c>
    </row>
    <row r="1521" spans="1:7" x14ac:dyDescent="0.3">
      <c r="A1521">
        <v>1519</v>
      </c>
      <c r="B1521">
        <v>19</v>
      </c>
      <c r="C1521" s="74">
        <f t="shared" si="23"/>
        <v>0.5502083333333222</v>
      </c>
      <c r="D1521">
        <v>3.24</v>
      </c>
      <c r="F1521">
        <v>2.4299999999999997</v>
      </c>
      <c r="G1521">
        <v>7.86</v>
      </c>
    </row>
    <row r="1522" spans="1:7" x14ac:dyDescent="0.3">
      <c r="A1522">
        <v>1520</v>
      </c>
      <c r="B1522">
        <v>20</v>
      </c>
      <c r="C1522" s="74">
        <f t="shared" si="23"/>
        <v>0.55021990740739624</v>
      </c>
      <c r="D1522">
        <v>3.18</v>
      </c>
      <c r="F1522">
        <v>2.4299999999999997</v>
      </c>
      <c r="G1522">
        <v>7.73</v>
      </c>
    </row>
    <row r="1523" spans="1:7" x14ac:dyDescent="0.3">
      <c r="A1523">
        <v>1521</v>
      </c>
      <c r="B1523">
        <v>21</v>
      </c>
      <c r="C1523" s="74">
        <f t="shared" si="23"/>
        <v>0.55023148148147027</v>
      </c>
      <c r="D1523">
        <v>3.22</v>
      </c>
      <c r="F1523">
        <v>2.4299999999999997</v>
      </c>
      <c r="G1523">
        <v>7.83</v>
      </c>
    </row>
    <row r="1524" spans="1:7" x14ac:dyDescent="0.3">
      <c r="A1524">
        <v>1522</v>
      </c>
      <c r="B1524">
        <v>22</v>
      </c>
      <c r="C1524" s="74">
        <f t="shared" si="23"/>
        <v>0.55024305555554431</v>
      </c>
      <c r="D1524">
        <v>3.2</v>
      </c>
      <c r="F1524">
        <v>2.4299999999999997</v>
      </c>
      <c r="G1524">
        <v>7.77</v>
      </c>
    </row>
    <row r="1525" spans="1:7" x14ac:dyDescent="0.3">
      <c r="A1525">
        <v>1523</v>
      </c>
      <c r="B1525">
        <v>23</v>
      </c>
      <c r="C1525" s="74">
        <f t="shared" si="23"/>
        <v>0.55025462962961835</v>
      </c>
      <c r="D1525">
        <v>3.14</v>
      </c>
      <c r="F1525">
        <v>2.4299999999999997</v>
      </c>
      <c r="G1525">
        <v>7.62</v>
      </c>
    </row>
    <row r="1526" spans="1:7" x14ac:dyDescent="0.3">
      <c r="A1526">
        <v>1524</v>
      </c>
      <c r="B1526">
        <v>24</v>
      </c>
      <c r="C1526" s="74">
        <f t="shared" si="23"/>
        <v>0.55026620370369239</v>
      </c>
      <c r="D1526">
        <v>3.1</v>
      </c>
      <c r="F1526">
        <v>2.4299999999999997</v>
      </c>
      <c r="G1526">
        <v>7.52</v>
      </c>
    </row>
    <row r="1527" spans="1:7" x14ac:dyDescent="0.3">
      <c r="A1527">
        <v>1525</v>
      </c>
      <c r="B1527">
        <v>25</v>
      </c>
      <c r="C1527" s="74">
        <f t="shared" si="23"/>
        <v>0.55027777777776643</v>
      </c>
      <c r="D1527">
        <v>3.09</v>
      </c>
      <c r="F1527">
        <v>2.4299999999999997</v>
      </c>
      <c r="G1527">
        <v>7.51</v>
      </c>
    </row>
    <row r="1528" spans="1:7" x14ac:dyDescent="0.3">
      <c r="A1528">
        <v>1526</v>
      </c>
      <c r="B1528">
        <v>26</v>
      </c>
      <c r="C1528" s="74">
        <f t="shared" si="23"/>
        <v>0.55028935185184047</v>
      </c>
      <c r="D1528">
        <v>3.12</v>
      </c>
      <c r="F1528">
        <v>2.4299999999999997</v>
      </c>
      <c r="G1528">
        <v>7.59</v>
      </c>
    </row>
    <row r="1529" spans="1:7" x14ac:dyDescent="0.3">
      <c r="A1529">
        <v>1527</v>
      </c>
      <c r="B1529">
        <v>27</v>
      </c>
      <c r="C1529" s="74">
        <f t="shared" si="23"/>
        <v>0.55030092592591451</v>
      </c>
      <c r="D1529">
        <v>3.1</v>
      </c>
      <c r="F1529">
        <v>2.4299999999999997</v>
      </c>
      <c r="G1529">
        <v>7.54</v>
      </c>
    </row>
    <row r="1530" spans="1:7" x14ac:dyDescent="0.3">
      <c r="A1530">
        <v>1528</v>
      </c>
      <c r="B1530">
        <v>28</v>
      </c>
      <c r="C1530" s="74">
        <f t="shared" si="23"/>
        <v>0.55031249999998855</v>
      </c>
      <c r="D1530">
        <v>3.1</v>
      </c>
      <c r="F1530">
        <v>2.4299999999999997</v>
      </c>
      <c r="G1530">
        <v>7.54</v>
      </c>
    </row>
    <row r="1531" spans="1:7" x14ac:dyDescent="0.3">
      <c r="A1531">
        <v>1529</v>
      </c>
      <c r="B1531">
        <v>29</v>
      </c>
      <c r="C1531" s="74">
        <f t="shared" si="23"/>
        <v>0.55032407407406259</v>
      </c>
      <c r="D1531">
        <v>3.11</v>
      </c>
      <c r="F1531">
        <v>2.4299999999999997</v>
      </c>
      <c r="G1531">
        <v>7.57</v>
      </c>
    </row>
    <row r="1532" spans="1:7" x14ac:dyDescent="0.3">
      <c r="A1532">
        <v>1530</v>
      </c>
      <c r="B1532">
        <v>30</v>
      </c>
      <c r="C1532" s="74">
        <f t="shared" si="23"/>
        <v>0.55033564814813662</v>
      </c>
      <c r="D1532">
        <v>3.16</v>
      </c>
      <c r="F1532">
        <v>2.4299999999999997</v>
      </c>
      <c r="G1532">
        <v>7.67</v>
      </c>
    </row>
    <row r="1533" spans="1:7" x14ac:dyDescent="0.3">
      <c r="A1533">
        <v>1531</v>
      </c>
      <c r="B1533">
        <v>31</v>
      </c>
      <c r="C1533" s="74">
        <f t="shared" si="23"/>
        <v>0.55034722222221066</v>
      </c>
      <c r="D1533">
        <v>3.13</v>
      </c>
      <c r="F1533">
        <v>2.4299999999999997</v>
      </c>
      <c r="G1533">
        <v>7.61</v>
      </c>
    </row>
    <row r="1534" spans="1:7" x14ac:dyDescent="0.3">
      <c r="A1534">
        <v>1532</v>
      </c>
      <c r="B1534">
        <v>32</v>
      </c>
      <c r="C1534" s="74">
        <f t="shared" si="23"/>
        <v>0.5503587962962847</v>
      </c>
      <c r="D1534">
        <v>3.1</v>
      </c>
      <c r="F1534">
        <v>2.4299999999999997</v>
      </c>
      <c r="G1534">
        <v>7.54</v>
      </c>
    </row>
    <row r="1535" spans="1:7" x14ac:dyDescent="0.3">
      <c r="A1535">
        <v>1533</v>
      </c>
      <c r="B1535">
        <v>33</v>
      </c>
      <c r="C1535" s="74">
        <f t="shared" si="23"/>
        <v>0.55037037037035874</v>
      </c>
      <c r="D1535">
        <v>3.09</v>
      </c>
      <c r="F1535">
        <v>2.4299999999999997</v>
      </c>
      <c r="G1535">
        <v>7.5</v>
      </c>
    </row>
    <row r="1536" spans="1:7" x14ac:dyDescent="0.3">
      <c r="A1536">
        <v>1534</v>
      </c>
      <c r="B1536">
        <v>34</v>
      </c>
      <c r="C1536" s="74">
        <f t="shared" si="23"/>
        <v>0.55038194444443278</v>
      </c>
      <c r="D1536">
        <v>3.09</v>
      </c>
      <c r="F1536">
        <v>2.4299999999999997</v>
      </c>
      <c r="G1536">
        <v>7.51</v>
      </c>
    </row>
    <row r="1537" spans="1:7" x14ac:dyDescent="0.3">
      <c r="A1537">
        <v>1535</v>
      </c>
      <c r="B1537">
        <v>35</v>
      </c>
      <c r="C1537" s="74">
        <f t="shared" si="23"/>
        <v>0.55039351851850682</v>
      </c>
      <c r="D1537">
        <v>3.05</v>
      </c>
      <c r="F1537">
        <v>2.4299999999999997</v>
      </c>
      <c r="G1537">
        <v>7.42</v>
      </c>
    </row>
    <row r="1538" spans="1:7" x14ac:dyDescent="0.3">
      <c r="A1538">
        <v>1536</v>
      </c>
      <c r="B1538">
        <v>36</v>
      </c>
      <c r="C1538" s="74">
        <f t="shared" si="23"/>
        <v>0.55040509259258086</v>
      </c>
      <c r="D1538">
        <v>3.09</v>
      </c>
      <c r="F1538">
        <v>2.4299999999999997</v>
      </c>
      <c r="G1538">
        <v>7.5</v>
      </c>
    </row>
    <row r="1539" spans="1:7" x14ac:dyDescent="0.3">
      <c r="A1539">
        <v>1537</v>
      </c>
      <c r="B1539">
        <v>37</v>
      </c>
      <c r="C1539" s="74">
        <f t="shared" si="23"/>
        <v>0.5504166666666549</v>
      </c>
      <c r="D1539">
        <v>3.06</v>
      </c>
      <c r="F1539">
        <v>2.4299999999999997</v>
      </c>
      <c r="G1539">
        <v>7.45</v>
      </c>
    </row>
    <row r="1540" spans="1:7" x14ac:dyDescent="0.3">
      <c r="A1540">
        <v>1538</v>
      </c>
      <c r="B1540">
        <v>38</v>
      </c>
      <c r="C1540" s="74">
        <f t="shared" si="23"/>
        <v>0.55042824074072894</v>
      </c>
      <c r="D1540">
        <v>3.01</v>
      </c>
      <c r="F1540">
        <v>2.4299999999999997</v>
      </c>
      <c r="G1540">
        <v>7.32</v>
      </c>
    </row>
    <row r="1541" spans="1:7" x14ac:dyDescent="0.3">
      <c r="A1541">
        <v>1539</v>
      </c>
      <c r="B1541">
        <v>39</v>
      </c>
      <c r="C1541" s="74">
        <f t="shared" ref="C1541:C1604" si="24">C1540+(1/(3600*24))</f>
        <v>0.55043981481480297</v>
      </c>
      <c r="D1541">
        <v>3.03</v>
      </c>
      <c r="F1541">
        <v>2.4299999999999997</v>
      </c>
      <c r="G1541">
        <v>7.35</v>
      </c>
    </row>
    <row r="1542" spans="1:7" x14ac:dyDescent="0.3">
      <c r="A1542">
        <v>1540</v>
      </c>
      <c r="B1542">
        <v>40</v>
      </c>
      <c r="C1542" s="74">
        <f t="shared" si="24"/>
        <v>0.55045138888887701</v>
      </c>
      <c r="D1542">
        <v>3.06</v>
      </c>
      <c r="F1542">
        <v>2.4299999999999997</v>
      </c>
      <c r="G1542">
        <v>7.43</v>
      </c>
    </row>
    <row r="1543" spans="1:7" x14ac:dyDescent="0.3">
      <c r="A1543">
        <v>1541</v>
      </c>
      <c r="B1543">
        <v>41</v>
      </c>
      <c r="C1543" s="74">
        <f t="shared" si="24"/>
        <v>0.55046296296295105</v>
      </c>
      <c r="D1543">
        <v>3.09</v>
      </c>
      <c r="F1543">
        <v>2.4299999999999997</v>
      </c>
      <c r="G1543">
        <v>7.51</v>
      </c>
    </row>
    <row r="1544" spans="1:7" x14ac:dyDescent="0.3">
      <c r="A1544">
        <v>1542</v>
      </c>
      <c r="B1544">
        <v>42</v>
      </c>
      <c r="C1544" s="74">
        <f t="shared" si="24"/>
        <v>0.55047453703702509</v>
      </c>
      <c r="D1544">
        <v>3.09</v>
      </c>
      <c r="F1544">
        <v>2.4299999999999997</v>
      </c>
      <c r="G1544">
        <v>7.51</v>
      </c>
    </row>
    <row r="1545" spans="1:7" x14ac:dyDescent="0.3">
      <c r="A1545">
        <v>1543</v>
      </c>
      <c r="B1545">
        <v>43</v>
      </c>
      <c r="C1545" s="74">
        <f t="shared" si="24"/>
        <v>0.55048611111109913</v>
      </c>
      <c r="D1545">
        <v>3.12</v>
      </c>
      <c r="F1545">
        <v>2.4299999999999997</v>
      </c>
      <c r="G1545">
        <v>7.59</v>
      </c>
    </row>
    <row r="1546" spans="1:7" x14ac:dyDescent="0.3">
      <c r="A1546">
        <v>1544</v>
      </c>
      <c r="B1546">
        <v>44</v>
      </c>
      <c r="C1546" s="74">
        <f t="shared" si="24"/>
        <v>0.55049768518517317</v>
      </c>
      <c r="D1546">
        <v>3.06</v>
      </c>
      <c r="F1546">
        <v>2.4299999999999997</v>
      </c>
      <c r="G1546">
        <v>7.43</v>
      </c>
    </row>
    <row r="1547" spans="1:7" x14ac:dyDescent="0.3">
      <c r="A1547">
        <v>1545</v>
      </c>
      <c r="B1547">
        <v>45</v>
      </c>
      <c r="C1547" s="74">
        <f t="shared" si="24"/>
        <v>0.55050925925924721</v>
      </c>
      <c r="D1547">
        <v>3.07</v>
      </c>
      <c r="F1547">
        <v>2.4299999999999997</v>
      </c>
      <c r="G1547">
        <v>7.46</v>
      </c>
    </row>
    <row r="1548" spans="1:7" x14ac:dyDescent="0.3">
      <c r="A1548">
        <v>1546</v>
      </c>
      <c r="B1548">
        <v>46</v>
      </c>
      <c r="C1548" s="74">
        <f t="shared" si="24"/>
        <v>0.55052083333332125</v>
      </c>
      <c r="D1548">
        <v>3.05</v>
      </c>
      <c r="F1548">
        <v>2.4299999999999997</v>
      </c>
      <c r="G1548">
        <v>7.41</v>
      </c>
    </row>
    <row r="1549" spans="1:7" x14ac:dyDescent="0.3">
      <c r="A1549">
        <v>1547</v>
      </c>
      <c r="B1549">
        <v>47</v>
      </c>
      <c r="C1549" s="74">
        <f t="shared" si="24"/>
        <v>0.55053240740739529</v>
      </c>
      <c r="D1549">
        <v>3.09</v>
      </c>
      <c r="F1549">
        <v>2.4299999999999997</v>
      </c>
      <c r="G1549">
        <v>7.52</v>
      </c>
    </row>
    <row r="1550" spans="1:7" x14ac:dyDescent="0.3">
      <c r="A1550">
        <v>1548</v>
      </c>
      <c r="B1550">
        <v>48</v>
      </c>
      <c r="C1550" s="74">
        <f t="shared" si="24"/>
        <v>0.55054398148146932</v>
      </c>
      <c r="D1550">
        <v>3.04</v>
      </c>
      <c r="F1550">
        <v>2.4299999999999997</v>
      </c>
      <c r="G1550">
        <v>7.38</v>
      </c>
    </row>
    <row r="1551" spans="1:7" x14ac:dyDescent="0.3">
      <c r="A1551">
        <v>1549</v>
      </c>
      <c r="B1551">
        <v>49</v>
      </c>
      <c r="C1551" s="74">
        <f t="shared" si="24"/>
        <v>0.55055555555554336</v>
      </c>
      <c r="D1551">
        <v>3.07</v>
      </c>
      <c r="F1551">
        <v>2.4299999999999997</v>
      </c>
      <c r="G1551">
        <v>7.46</v>
      </c>
    </row>
    <row r="1552" spans="1:7" x14ac:dyDescent="0.3">
      <c r="A1552">
        <v>1550</v>
      </c>
      <c r="B1552">
        <v>50</v>
      </c>
      <c r="C1552" s="74">
        <f t="shared" si="24"/>
        <v>0.5505671296296174</v>
      </c>
      <c r="D1552">
        <v>3.1</v>
      </c>
      <c r="F1552">
        <v>2.4299999999999997</v>
      </c>
      <c r="G1552">
        <v>7.53</v>
      </c>
    </row>
    <row r="1553" spans="1:7" x14ac:dyDescent="0.3">
      <c r="A1553">
        <v>1551</v>
      </c>
      <c r="B1553">
        <v>51</v>
      </c>
      <c r="C1553" s="74">
        <f t="shared" si="24"/>
        <v>0.55057870370369144</v>
      </c>
      <c r="D1553">
        <v>3.04</v>
      </c>
      <c r="F1553">
        <v>2.4299999999999997</v>
      </c>
      <c r="G1553">
        <v>7.38</v>
      </c>
    </row>
    <row r="1554" spans="1:7" x14ac:dyDescent="0.3">
      <c r="A1554">
        <v>1552</v>
      </c>
      <c r="B1554">
        <v>52</v>
      </c>
      <c r="C1554" s="74">
        <f t="shared" si="24"/>
        <v>0.55059027777776548</v>
      </c>
      <c r="D1554">
        <v>3.05</v>
      </c>
      <c r="F1554">
        <v>2.4299999999999997</v>
      </c>
      <c r="G1554">
        <v>7.41</v>
      </c>
    </row>
    <row r="1555" spans="1:7" x14ac:dyDescent="0.3">
      <c r="A1555">
        <v>1553</v>
      </c>
      <c r="B1555">
        <v>53</v>
      </c>
      <c r="C1555" s="74">
        <f t="shared" si="24"/>
        <v>0.55060185185183952</v>
      </c>
      <c r="D1555">
        <v>3.12</v>
      </c>
      <c r="F1555">
        <v>2.4299999999999997</v>
      </c>
      <c r="G1555">
        <v>7.58</v>
      </c>
    </row>
    <row r="1556" spans="1:7" x14ac:dyDescent="0.3">
      <c r="A1556">
        <v>1554</v>
      </c>
      <c r="B1556">
        <v>54</v>
      </c>
      <c r="C1556" s="74">
        <f t="shared" si="24"/>
        <v>0.55061342592591356</v>
      </c>
      <c r="D1556">
        <v>3.08</v>
      </c>
      <c r="F1556">
        <v>2.4299999999999997</v>
      </c>
      <c r="G1556">
        <v>7.48</v>
      </c>
    </row>
    <row r="1557" spans="1:7" x14ac:dyDescent="0.3">
      <c r="A1557">
        <v>1555</v>
      </c>
      <c r="B1557">
        <v>55</v>
      </c>
      <c r="C1557" s="74">
        <f t="shared" si="24"/>
        <v>0.5506249999999876</v>
      </c>
      <c r="D1557">
        <v>3.09</v>
      </c>
      <c r="F1557">
        <v>2.4299999999999997</v>
      </c>
      <c r="G1557">
        <v>7.5</v>
      </c>
    </row>
    <row r="1558" spans="1:7" x14ac:dyDescent="0.3">
      <c r="A1558">
        <v>1556</v>
      </c>
      <c r="B1558">
        <v>56</v>
      </c>
      <c r="C1558" s="74">
        <f t="shared" si="24"/>
        <v>0.55063657407406164</v>
      </c>
      <c r="D1558">
        <v>3.09</v>
      </c>
      <c r="F1558">
        <v>2.4299999999999997</v>
      </c>
      <c r="G1558">
        <v>7.51</v>
      </c>
    </row>
    <row r="1559" spans="1:7" x14ac:dyDescent="0.3">
      <c r="A1559">
        <v>1557</v>
      </c>
      <c r="B1559">
        <v>57</v>
      </c>
      <c r="C1559" s="74">
        <f t="shared" si="24"/>
        <v>0.55064814814813567</v>
      </c>
      <c r="D1559">
        <v>3.1</v>
      </c>
      <c r="F1559">
        <v>2.4299999999999997</v>
      </c>
      <c r="G1559">
        <v>7.54</v>
      </c>
    </row>
    <row r="1560" spans="1:7" x14ac:dyDescent="0.3">
      <c r="A1560">
        <v>1558</v>
      </c>
      <c r="B1560">
        <v>58</v>
      </c>
      <c r="C1560" s="74">
        <f t="shared" si="24"/>
        <v>0.55065972222220971</v>
      </c>
      <c r="D1560">
        <v>3.08</v>
      </c>
      <c r="F1560">
        <v>2.4299999999999997</v>
      </c>
      <c r="G1560">
        <v>7.48</v>
      </c>
    </row>
    <row r="1561" spans="1:7" x14ac:dyDescent="0.3">
      <c r="A1561">
        <v>1559</v>
      </c>
      <c r="B1561">
        <v>59</v>
      </c>
      <c r="C1561" s="74">
        <f t="shared" si="24"/>
        <v>0.55067129629628375</v>
      </c>
      <c r="D1561">
        <v>3.07</v>
      </c>
      <c r="F1561">
        <v>2.4299999999999997</v>
      </c>
      <c r="G1561">
        <v>7.47</v>
      </c>
    </row>
    <row r="1562" spans="1:7" x14ac:dyDescent="0.3">
      <c r="A1562">
        <v>1560</v>
      </c>
      <c r="B1562">
        <v>60</v>
      </c>
      <c r="C1562" s="74">
        <f t="shared" si="24"/>
        <v>0.55068287037035779</v>
      </c>
      <c r="D1562">
        <v>3.07</v>
      </c>
      <c r="F1562">
        <v>2.4299999999999997</v>
      </c>
      <c r="G1562">
        <v>7.47</v>
      </c>
    </row>
    <row r="1563" spans="1:7" x14ac:dyDescent="0.3">
      <c r="A1563">
        <v>1561</v>
      </c>
      <c r="B1563">
        <v>1</v>
      </c>
      <c r="C1563" s="74">
        <f t="shared" si="24"/>
        <v>0.55069444444443183</v>
      </c>
      <c r="D1563">
        <v>3.06</v>
      </c>
      <c r="E1563">
        <v>2.36</v>
      </c>
      <c r="F1563">
        <v>2.36</v>
      </c>
      <c r="G1563">
        <v>7.21</v>
      </c>
    </row>
    <row r="1564" spans="1:7" x14ac:dyDescent="0.3">
      <c r="A1564">
        <v>1562</v>
      </c>
      <c r="B1564">
        <v>2</v>
      </c>
      <c r="C1564" s="74">
        <f t="shared" si="24"/>
        <v>0.55070601851850587</v>
      </c>
      <c r="D1564">
        <v>3.05</v>
      </c>
      <c r="F1564">
        <v>2.36</v>
      </c>
      <c r="G1564">
        <v>7.19</v>
      </c>
    </row>
    <row r="1565" spans="1:7" x14ac:dyDescent="0.3">
      <c r="A1565">
        <v>1563</v>
      </c>
      <c r="B1565">
        <v>3</v>
      </c>
      <c r="C1565" s="74">
        <f t="shared" si="24"/>
        <v>0.55071759259257991</v>
      </c>
      <c r="D1565">
        <v>3.09</v>
      </c>
      <c r="F1565">
        <v>2.36</v>
      </c>
      <c r="G1565">
        <v>7.3</v>
      </c>
    </row>
    <row r="1566" spans="1:7" x14ac:dyDescent="0.3">
      <c r="A1566">
        <v>1564</v>
      </c>
      <c r="B1566">
        <v>4</v>
      </c>
      <c r="C1566" s="74">
        <f t="shared" si="24"/>
        <v>0.55072916666665395</v>
      </c>
      <c r="D1566">
        <v>3.1</v>
      </c>
      <c r="F1566">
        <v>2.36</v>
      </c>
      <c r="G1566">
        <v>7.32</v>
      </c>
    </row>
    <row r="1567" spans="1:7" x14ac:dyDescent="0.3">
      <c r="A1567">
        <v>1565</v>
      </c>
      <c r="B1567">
        <v>5</v>
      </c>
      <c r="C1567" s="74">
        <f t="shared" si="24"/>
        <v>0.55074074074072799</v>
      </c>
      <c r="D1567">
        <v>3.1</v>
      </c>
      <c r="F1567">
        <v>2.36</v>
      </c>
      <c r="G1567">
        <v>7.33</v>
      </c>
    </row>
    <row r="1568" spans="1:7" x14ac:dyDescent="0.3">
      <c r="A1568">
        <v>1566</v>
      </c>
      <c r="B1568">
        <v>6</v>
      </c>
      <c r="C1568" s="74">
        <f t="shared" si="24"/>
        <v>0.55075231481480202</v>
      </c>
      <c r="D1568">
        <v>3.13</v>
      </c>
      <c r="F1568">
        <v>2.36</v>
      </c>
      <c r="G1568">
        <v>7.38</v>
      </c>
    </row>
    <row r="1569" spans="1:7" x14ac:dyDescent="0.3">
      <c r="A1569">
        <v>1567</v>
      </c>
      <c r="B1569">
        <v>7</v>
      </c>
      <c r="C1569" s="74">
        <f t="shared" si="24"/>
        <v>0.55076388888887606</v>
      </c>
      <c r="D1569">
        <v>3.08</v>
      </c>
      <c r="F1569">
        <v>2.36</v>
      </c>
      <c r="G1569">
        <v>7.26</v>
      </c>
    </row>
    <row r="1570" spans="1:7" x14ac:dyDescent="0.3">
      <c r="A1570">
        <v>1568</v>
      </c>
      <c r="B1570">
        <v>8</v>
      </c>
      <c r="C1570" s="74">
        <f t="shared" si="24"/>
        <v>0.5507754629629501</v>
      </c>
      <c r="D1570">
        <v>3.1</v>
      </c>
      <c r="F1570">
        <v>2.36</v>
      </c>
      <c r="G1570">
        <v>7.32</v>
      </c>
    </row>
    <row r="1571" spans="1:7" x14ac:dyDescent="0.3">
      <c r="A1571">
        <v>1569</v>
      </c>
      <c r="B1571">
        <v>9</v>
      </c>
      <c r="C1571" s="74">
        <f t="shared" si="24"/>
        <v>0.55078703703702414</v>
      </c>
      <c r="D1571">
        <v>3.08</v>
      </c>
      <c r="F1571">
        <v>2.36</v>
      </c>
      <c r="G1571">
        <v>7.28</v>
      </c>
    </row>
    <row r="1572" spans="1:7" x14ac:dyDescent="0.3">
      <c r="A1572">
        <v>1570</v>
      </c>
      <c r="B1572">
        <v>10</v>
      </c>
      <c r="C1572" s="74">
        <f t="shared" si="24"/>
        <v>0.55079861111109818</v>
      </c>
      <c r="D1572">
        <v>3.07</v>
      </c>
      <c r="F1572">
        <v>2.36</v>
      </c>
      <c r="G1572">
        <v>7.24</v>
      </c>
    </row>
    <row r="1573" spans="1:7" x14ac:dyDescent="0.3">
      <c r="A1573">
        <v>1571</v>
      </c>
      <c r="B1573">
        <v>11</v>
      </c>
      <c r="C1573" s="74">
        <f t="shared" si="24"/>
        <v>0.55081018518517222</v>
      </c>
      <c r="D1573">
        <v>3.08</v>
      </c>
      <c r="F1573">
        <v>2.36</v>
      </c>
      <c r="G1573">
        <v>7.27</v>
      </c>
    </row>
    <row r="1574" spans="1:7" x14ac:dyDescent="0.3">
      <c r="A1574">
        <v>1572</v>
      </c>
      <c r="B1574">
        <v>12</v>
      </c>
      <c r="C1574" s="74">
        <f t="shared" si="24"/>
        <v>0.55082175925924626</v>
      </c>
      <c r="D1574">
        <v>3.08</v>
      </c>
      <c r="F1574">
        <v>2.36</v>
      </c>
      <c r="G1574">
        <v>7.27</v>
      </c>
    </row>
    <row r="1575" spans="1:7" x14ac:dyDescent="0.3">
      <c r="A1575">
        <v>1573</v>
      </c>
      <c r="B1575">
        <v>13</v>
      </c>
      <c r="C1575" s="74">
        <f t="shared" si="24"/>
        <v>0.5508333333333203</v>
      </c>
      <c r="D1575">
        <v>3.09</v>
      </c>
      <c r="F1575">
        <v>2.36</v>
      </c>
      <c r="G1575">
        <v>7.28</v>
      </c>
    </row>
    <row r="1576" spans="1:7" x14ac:dyDescent="0.3">
      <c r="A1576">
        <v>1574</v>
      </c>
      <c r="B1576">
        <v>14</v>
      </c>
      <c r="C1576" s="74">
        <f t="shared" si="24"/>
        <v>0.55084490740739434</v>
      </c>
      <c r="D1576">
        <v>3.12</v>
      </c>
      <c r="F1576">
        <v>2.36</v>
      </c>
      <c r="G1576">
        <v>7.37</v>
      </c>
    </row>
    <row r="1577" spans="1:7" x14ac:dyDescent="0.3">
      <c r="A1577">
        <v>1575</v>
      </c>
      <c r="B1577">
        <v>15</v>
      </c>
      <c r="C1577" s="74">
        <f t="shared" si="24"/>
        <v>0.55085648148146837</v>
      </c>
      <c r="D1577">
        <v>3.13</v>
      </c>
      <c r="F1577">
        <v>2.36</v>
      </c>
      <c r="G1577">
        <v>7.39</v>
      </c>
    </row>
    <row r="1578" spans="1:7" x14ac:dyDescent="0.3">
      <c r="A1578">
        <v>1576</v>
      </c>
      <c r="B1578">
        <v>16</v>
      </c>
      <c r="C1578" s="74">
        <f t="shared" si="24"/>
        <v>0.55086805555554241</v>
      </c>
      <c r="D1578">
        <v>3.1</v>
      </c>
      <c r="F1578">
        <v>2.36</v>
      </c>
      <c r="G1578">
        <v>7.31</v>
      </c>
    </row>
    <row r="1579" spans="1:7" x14ac:dyDescent="0.3">
      <c r="A1579">
        <v>1577</v>
      </c>
      <c r="B1579">
        <v>17</v>
      </c>
      <c r="C1579" s="74">
        <f t="shared" si="24"/>
        <v>0.55087962962961645</v>
      </c>
      <c r="D1579">
        <v>3.11</v>
      </c>
      <c r="F1579">
        <v>2.36</v>
      </c>
      <c r="G1579">
        <v>7.34</v>
      </c>
    </row>
    <row r="1580" spans="1:7" x14ac:dyDescent="0.3">
      <c r="A1580">
        <v>1578</v>
      </c>
      <c r="B1580">
        <v>18</v>
      </c>
      <c r="C1580" s="74">
        <f t="shared" si="24"/>
        <v>0.55089120370369049</v>
      </c>
      <c r="D1580">
        <v>3.1</v>
      </c>
      <c r="F1580">
        <v>2.36</v>
      </c>
      <c r="G1580">
        <v>7.33</v>
      </c>
    </row>
    <row r="1581" spans="1:7" x14ac:dyDescent="0.3">
      <c r="A1581">
        <v>1579</v>
      </c>
      <c r="B1581">
        <v>19</v>
      </c>
      <c r="C1581" s="74">
        <f t="shared" si="24"/>
        <v>0.55090277777776453</v>
      </c>
      <c r="D1581">
        <v>3.12</v>
      </c>
      <c r="F1581">
        <v>2.36</v>
      </c>
      <c r="G1581">
        <v>7.36</v>
      </c>
    </row>
    <row r="1582" spans="1:7" x14ac:dyDescent="0.3">
      <c r="A1582">
        <v>1580</v>
      </c>
      <c r="B1582">
        <v>20</v>
      </c>
      <c r="C1582" s="74">
        <f t="shared" si="24"/>
        <v>0.55091435185183857</v>
      </c>
      <c r="D1582">
        <v>3.11</v>
      </c>
      <c r="F1582">
        <v>2.36</v>
      </c>
      <c r="G1582">
        <v>7.35</v>
      </c>
    </row>
    <row r="1583" spans="1:7" x14ac:dyDescent="0.3">
      <c r="A1583">
        <v>1581</v>
      </c>
      <c r="B1583">
        <v>21</v>
      </c>
      <c r="C1583" s="74">
        <f t="shared" si="24"/>
        <v>0.55092592592591261</v>
      </c>
      <c r="D1583">
        <v>3.08</v>
      </c>
      <c r="F1583">
        <v>2.36</v>
      </c>
      <c r="G1583">
        <v>7.26</v>
      </c>
    </row>
    <row r="1584" spans="1:7" x14ac:dyDescent="0.3">
      <c r="A1584">
        <v>1582</v>
      </c>
      <c r="B1584">
        <v>22</v>
      </c>
      <c r="C1584" s="74">
        <f t="shared" si="24"/>
        <v>0.55093749999998665</v>
      </c>
      <c r="D1584">
        <v>3.08</v>
      </c>
      <c r="F1584">
        <v>2.36</v>
      </c>
      <c r="G1584">
        <v>7.28</v>
      </c>
    </row>
    <row r="1585" spans="1:7" x14ac:dyDescent="0.3">
      <c r="A1585">
        <v>1583</v>
      </c>
      <c r="B1585">
        <v>23</v>
      </c>
      <c r="C1585" s="74">
        <f t="shared" si="24"/>
        <v>0.55094907407406069</v>
      </c>
      <c r="D1585">
        <v>3.08</v>
      </c>
      <c r="F1585">
        <v>2.36</v>
      </c>
      <c r="G1585">
        <v>7.28</v>
      </c>
    </row>
    <row r="1586" spans="1:7" x14ac:dyDescent="0.3">
      <c r="A1586">
        <v>1584</v>
      </c>
      <c r="B1586">
        <v>24</v>
      </c>
      <c r="C1586" s="74">
        <f t="shared" si="24"/>
        <v>0.55096064814813472</v>
      </c>
      <c r="D1586">
        <v>3.11</v>
      </c>
      <c r="F1586">
        <v>2.36</v>
      </c>
      <c r="G1586">
        <v>7.34</v>
      </c>
    </row>
    <row r="1587" spans="1:7" x14ac:dyDescent="0.3">
      <c r="A1587">
        <v>1585</v>
      </c>
      <c r="B1587">
        <v>25</v>
      </c>
      <c r="C1587" s="74">
        <f t="shared" si="24"/>
        <v>0.55097222222220876</v>
      </c>
      <c r="D1587">
        <v>3.1</v>
      </c>
      <c r="F1587">
        <v>2.36</v>
      </c>
      <c r="G1587">
        <v>7.31</v>
      </c>
    </row>
    <row r="1588" spans="1:7" x14ac:dyDescent="0.3">
      <c r="A1588">
        <v>1586</v>
      </c>
      <c r="B1588">
        <v>26</v>
      </c>
      <c r="C1588" s="74">
        <f t="shared" si="24"/>
        <v>0.5509837962962828</v>
      </c>
      <c r="D1588">
        <v>3.13</v>
      </c>
      <c r="F1588">
        <v>2.36</v>
      </c>
      <c r="G1588">
        <v>7.38</v>
      </c>
    </row>
    <row r="1589" spans="1:7" x14ac:dyDescent="0.3">
      <c r="A1589">
        <v>1587</v>
      </c>
      <c r="B1589">
        <v>27</v>
      </c>
      <c r="C1589" s="74">
        <f t="shared" si="24"/>
        <v>0.55099537037035684</v>
      </c>
      <c r="D1589">
        <v>3.13</v>
      </c>
      <c r="F1589">
        <v>2.36</v>
      </c>
      <c r="G1589">
        <v>7.39</v>
      </c>
    </row>
    <row r="1590" spans="1:7" x14ac:dyDescent="0.3">
      <c r="A1590">
        <v>1588</v>
      </c>
      <c r="B1590">
        <v>28</v>
      </c>
      <c r="C1590" s="74">
        <f t="shared" si="24"/>
        <v>0.55100694444443088</v>
      </c>
      <c r="D1590">
        <v>3.1</v>
      </c>
      <c r="F1590">
        <v>2.36</v>
      </c>
      <c r="G1590">
        <v>7.32</v>
      </c>
    </row>
    <row r="1591" spans="1:7" x14ac:dyDescent="0.3">
      <c r="A1591">
        <v>1589</v>
      </c>
      <c r="B1591">
        <v>29</v>
      </c>
      <c r="C1591" s="74">
        <f t="shared" si="24"/>
        <v>0.55101851851850492</v>
      </c>
      <c r="D1591">
        <v>3.15</v>
      </c>
      <c r="F1591">
        <v>2.36</v>
      </c>
      <c r="G1591">
        <v>7.43</v>
      </c>
    </row>
    <row r="1592" spans="1:7" x14ac:dyDescent="0.3">
      <c r="A1592">
        <v>1590</v>
      </c>
      <c r="B1592">
        <v>30</v>
      </c>
      <c r="C1592" s="74">
        <f t="shared" si="24"/>
        <v>0.55103009259257896</v>
      </c>
      <c r="D1592">
        <v>3.11</v>
      </c>
      <c r="F1592">
        <v>2.36</v>
      </c>
      <c r="G1592">
        <v>7.33</v>
      </c>
    </row>
    <row r="1593" spans="1:7" x14ac:dyDescent="0.3">
      <c r="A1593">
        <v>1591</v>
      </c>
      <c r="B1593">
        <v>31</v>
      </c>
      <c r="C1593" s="74">
        <f t="shared" si="24"/>
        <v>0.551041666666653</v>
      </c>
      <c r="D1593">
        <v>3.08</v>
      </c>
      <c r="F1593">
        <v>2.36</v>
      </c>
      <c r="G1593">
        <v>7.27</v>
      </c>
    </row>
    <row r="1594" spans="1:7" x14ac:dyDescent="0.3">
      <c r="A1594">
        <v>1592</v>
      </c>
      <c r="B1594">
        <v>32</v>
      </c>
      <c r="C1594" s="74">
        <f t="shared" si="24"/>
        <v>0.55105324074072703</v>
      </c>
      <c r="D1594">
        <v>3.14</v>
      </c>
      <c r="F1594">
        <v>2.36</v>
      </c>
      <c r="G1594">
        <v>7.41</v>
      </c>
    </row>
    <row r="1595" spans="1:7" x14ac:dyDescent="0.3">
      <c r="A1595">
        <v>1593</v>
      </c>
      <c r="B1595">
        <v>33</v>
      </c>
      <c r="C1595" s="74">
        <f t="shared" si="24"/>
        <v>0.55106481481480107</v>
      </c>
      <c r="D1595">
        <v>3.14</v>
      </c>
      <c r="F1595">
        <v>2.36</v>
      </c>
      <c r="G1595">
        <v>7.41</v>
      </c>
    </row>
    <row r="1596" spans="1:7" x14ac:dyDescent="0.3">
      <c r="A1596">
        <v>1594</v>
      </c>
      <c r="B1596">
        <v>34</v>
      </c>
      <c r="C1596" s="74">
        <f t="shared" si="24"/>
        <v>0.55107638888887511</v>
      </c>
      <c r="D1596">
        <v>3.14</v>
      </c>
      <c r="F1596">
        <v>2.36</v>
      </c>
      <c r="G1596">
        <v>7.42</v>
      </c>
    </row>
    <row r="1597" spans="1:7" x14ac:dyDescent="0.3">
      <c r="A1597">
        <v>1595</v>
      </c>
      <c r="B1597">
        <v>35</v>
      </c>
      <c r="C1597" s="74">
        <f t="shared" si="24"/>
        <v>0.55108796296294915</v>
      </c>
      <c r="D1597">
        <v>3.19</v>
      </c>
      <c r="F1597">
        <v>2.36</v>
      </c>
      <c r="G1597">
        <v>7.52</v>
      </c>
    </row>
    <row r="1598" spans="1:7" x14ac:dyDescent="0.3">
      <c r="A1598">
        <v>1596</v>
      </c>
      <c r="B1598">
        <v>36</v>
      </c>
      <c r="C1598" s="74">
        <f t="shared" si="24"/>
        <v>0.55109953703702319</v>
      </c>
      <c r="D1598">
        <v>3.16</v>
      </c>
      <c r="F1598">
        <v>2.36</v>
      </c>
      <c r="G1598">
        <v>7.45</v>
      </c>
    </row>
    <row r="1599" spans="1:7" x14ac:dyDescent="0.3">
      <c r="A1599">
        <v>1597</v>
      </c>
      <c r="B1599">
        <v>37</v>
      </c>
      <c r="C1599" s="74">
        <f t="shared" si="24"/>
        <v>0.55111111111109723</v>
      </c>
      <c r="D1599">
        <v>3.18</v>
      </c>
      <c r="F1599">
        <v>2.36</v>
      </c>
      <c r="G1599">
        <v>7.51</v>
      </c>
    </row>
    <row r="1600" spans="1:7" x14ac:dyDescent="0.3">
      <c r="A1600">
        <v>1598</v>
      </c>
      <c r="B1600">
        <v>38</v>
      </c>
      <c r="C1600" s="74">
        <f t="shared" si="24"/>
        <v>0.55112268518517127</v>
      </c>
      <c r="D1600">
        <v>3.14</v>
      </c>
      <c r="F1600">
        <v>2.36</v>
      </c>
      <c r="G1600">
        <v>7.4</v>
      </c>
    </row>
    <row r="1601" spans="1:7" x14ac:dyDescent="0.3">
      <c r="A1601">
        <v>1599</v>
      </c>
      <c r="B1601">
        <v>39</v>
      </c>
      <c r="C1601" s="74">
        <f t="shared" si="24"/>
        <v>0.55113425925924531</v>
      </c>
      <c r="D1601">
        <v>3.14</v>
      </c>
      <c r="F1601">
        <v>2.36</v>
      </c>
      <c r="G1601">
        <v>7.41</v>
      </c>
    </row>
    <row r="1602" spans="1:7" x14ac:dyDescent="0.3">
      <c r="A1602">
        <v>1600</v>
      </c>
      <c r="B1602">
        <v>40</v>
      </c>
      <c r="C1602" s="74">
        <f t="shared" si="24"/>
        <v>0.55114583333331935</v>
      </c>
      <c r="D1602">
        <v>3.17</v>
      </c>
      <c r="F1602">
        <v>2.36</v>
      </c>
      <c r="G1602">
        <v>7.47</v>
      </c>
    </row>
    <row r="1603" spans="1:7" x14ac:dyDescent="0.3">
      <c r="A1603">
        <v>1601</v>
      </c>
      <c r="B1603">
        <v>41</v>
      </c>
      <c r="C1603" s="74">
        <f t="shared" si="24"/>
        <v>0.55115740740739338</v>
      </c>
      <c r="D1603">
        <v>3.13</v>
      </c>
      <c r="F1603">
        <v>2.36</v>
      </c>
      <c r="G1603">
        <v>7.4</v>
      </c>
    </row>
    <row r="1604" spans="1:7" x14ac:dyDescent="0.3">
      <c r="A1604">
        <v>1602</v>
      </c>
      <c r="B1604">
        <v>42</v>
      </c>
      <c r="C1604" s="74">
        <f t="shared" si="24"/>
        <v>0.55116898148146742</v>
      </c>
      <c r="D1604">
        <v>3.16</v>
      </c>
      <c r="F1604">
        <v>2.36</v>
      </c>
      <c r="G1604">
        <v>7.46</v>
      </c>
    </row>
    <row r="1605" spans="1:7" x14ac:dyDescent="0.3">
      <c r="A1605">
        <v>1603</v>
      </c>
      <c r="B1605">
        <v>43</v>
      </c>
      <c r="C1605" s="74">
        <f t="shared" ref="C1605:C1668" si="25">C1604+(1/(3600*24))</f>
        <v>0.55118055555554146</v>
      </c>
      <c r="D1605">
        <v>3.13</v>
      </c>
      <c r="F1605">
        <v>2.36</v>
      </c>
      <c r="G1605">
        <v>7.39</v>
      </c>
    </row>
    <row r="1606" spans="1:7" x14ac:dyDescent="0.3">
      <c r="A1606">
        <v>1604</v>
      </c>
      <c r="B1606">
        <v>44</v>
      </c>
      <c r="C1606" s="74">
        <f t="shared" si="25"/>
        <v>0.5511921296296155</v>
      </c>
      <c r="D1606">
        <v>3.12</v>
      </c>
      <c r="F1606">
        <v>2.36</v>
      </c>
      <c r="G1606">
        <v>7.35</v>
      </c>
    </row>
    <row r="1607" spans="1:7" x14ac:dyDescent="0.3">
      <c r="A1607">
        <v>1605</v>
      </c>
      <c r="B1607">
        <v>45</v>
      </c>
      <c r="C1607" s="74">
        <f t="shared" si="25"/>
        <v>0.55120370370368954</v>
      </c>
      <c r="D1607">
        <v>3.11</v>
      </c>
      <c r="F1607">
        <v>2.36</v>
      </c>
      <c r="G1607">
        <v>7.35</v>
      </c>
    </row>
    <row r="1608" spans="1:7" x14ac:dyDescent="0.3">
      <c r="A1608">
        <v>1606</v>
      </c>
      <c r="B1608">
        <v>46</v>
      </c>
      <c r="C1608" s="74">
        <f t="shared" si="25"/>
        <v>0.55121527777776358</v>
      </c>
      <c r="D1608">
        <v>3.12</v>
      </c>
      <c r="F1608">
        <v>2.36</v>
      </c>
      <c r="G1608">
        <v>7.35</v>
      </c>
    </row>
    <row r="1609" spans="1:7" x14ac:dyDescent="0.3">
      <c r="A1609">
        <v>1607</v>
      </c>
      <c r="B1609">
        <v>47</v>
      </c>
      <c r="C1609" s="74">
        <f t="shared" si="25"/>
        <v>0.55122685185183762</v>
      </c>
      <c r="D1609">
        <v>3.1</v>
      </c>
      <c r="F1609">
        <v>2.36</v>
      </c>
      <c r="G1609">
        <v>7.32</v>
      </c>
    </row>
    <row r="1610" spans="1:7" x14ac:dyDescent="0.3">
      <c r="A1610">
        <v>1608</v>
      </c>
      <c r="B1610">
        <v>48</v>
      </c>
      <c r="C1610" s="74">
        <f t="shared" si="25"/>
        <v>0.55123842592591166</v>
      </c>
      <c r="D1610">
        <v>3.07</v>
      </c>
      <c r="F1610">
        <v>2.36</v>
      </c>
      <c r="G1610">
        <v>7.25</v>
      </c>
    </row>
    <row r="1611" spans="1:7" x14ac:dyDescent="0.3">
      <c r="A1611">
        <v>1609</v>
      </c>
      <c r="B1611">
        <v>49</v>
      </c>
      <c r="C1611" s="74">
        <f t="shared" si="25"/>
        <v>0.5512499999999857</v>
      </c>
      <c r="D1611">
        <v>3.1</v>
      </c>
      <c r="F1611">
        <v>2.36</v>
      </c>
      <c r="G1611">
        <v>7.31</v>
      </c>
    </row>
    <row r="1612" spans="1:7" x14ac:dyDescent="0.3">
      <c r="A1612">
        <v>1610</v>
      </c>
      <c r="B1612">
        <v>50</v>
      </c>
      <c r="C1612" s="74">
        <f t="shared" si="25"/>
        <v>0.55126157407405973</v>
      </c>
      <c r="D1612">
        <v>3.04</v>
      </c>
      <c r="F1612">
        <v>2.36</v>
      </c>
      <c r="G1612">
        <v>7.17</v>
      </c>
    </row>
    <row r="1613" spans="1:7" x14ac:dyDescent="0.3">
      <c r="A1613">
        <v>1611</v>
      </c>
      <c r="B1613">
        <v>51</v>
      </c>
      <c r="C1613" s="74">
        <f t="shared" si="25"/>
        <v>0.55127314814813377</v>
      </c>
      <c r="D1613">
        <v>3.07</v>
      </c>
      <c r="F1613">
        <v>2.36</v>
      </c>
      <c r="G1613">
        <v>7.24</v>
      </c>
    </row>
    <row r="1614" spans="1:7" x14ac:dyDescent="0.3">
      <c r="A1614">
        <v>1612</v>
      </c>
      <c r="B1614">
        <v>52</v>
      </c>
      <c r="C1614" s="74">
        <f t="shared" si="25"/>
        <v>0.55128472222220781</v>
      </c>
      <c r="D1614">
        <v>3.04</v>
      </c>
      <c r="F1614">
        <v>2.36</v>
      </c>
      <c r="G1614">
        <v>7.18</v>
      </c>
    </row>
    <row r="1615" spans="1:7" x14ac:dyDescent="0.3">
      <c r="A1615">
        <v>1613</v>
      </c>
      <c r="B1615">
        <v>53</v>
      </c>
      <c r="C1615" s="74">
        <f t="shared" si="25"/>
        <v>0.55129629629628185</v>
      </c>
      <c r="D1615">
        <v>3.02</v>
      </c>
      <c r="F1615">
        <v>2.36</v>
      </c>
      <c r="G1615">
        <v>7.12</v>
      </c>
    </row>
    <row r="1616" spans="1:7" x14ac:dyDescent="0.3">
      <c r="A1616">
        <v>1614</v>
      </c>
      <c r="B1616">
        <v>54</v>
      </c>
      <c r="C1616" s="74">
        <f t="shared" si="25"/>
        <v>0.55130787037035589</v>
      </c>
      <c r="D1616">
        <v>3.05</v>
      </c>
      <c r="F1616">
        <v>2.36</v>
      </c>
      <c r="G1616">
        <v>7.19</v>
      </c>
    </row>
    <row r="1617" spans="1:7" x14ac:dyDescent="0.3">
      <c r="A1617">
        <v>1615</v>
      </c>
      <c r="B1617">
        <v>55</v>
      </c>
      <c r="C1617" s="74">
        <f t="shared" si="25"/>
        <v>0.55131944444442993</v>
      </c>
      <c r="D1617">
        <v>3.05</v>
      </c>
      <c r="F1617">
        <v>2.36</v>
      </c>
      <c r="G1617">
        <v>7.2</v>
      </c>
    </row>
    <row r="1618" spans="1:7" x14ac:dyDescent="0.3">
      <c r="A1618">
        <v>1616</v>
      </c>
      <c r="B1618">
        <v>56</v>
      </c>
      <c r="C1618" s="74">
        <f t="shared" si="25"/>
        <v>0.55133101851850397</v>
      </c>
      <c r="D1618">
        <v>3.06</v>
      </c>
      <c r="F1618">
        <v>2.36</v>
      </c>
      <c r="G1618">
        <v>7.22</v>
      </c>
    </row>
    <row r="1619" spans="1:7" x14ac:dyDescent="0.3">
      <c r="A1619">
        <v>1617</v>
      </c>
      <c r="B1619">
        <v>57</v>
      </c>
      <c r="C1619" s="74">
        <f t="shared" si="25"/>
        <v>0.55134259259257801</v>
      </c>
      <c r="D1619">
        <v>3.04</v>
      </c>
      <c r="F1619">
        <v>2.36</v>
      </c>
      <c r="G1619">
        <v>7.17</v>
      </c>
    </row>
    <row r="1620" spans="1:7" x14ac:dyDescent="0.3">
      <c r="A1620">
        <v>1618</v>
      </c>
      <c r="B1620">
        <v>58</v>
      </c>
      <c r="C1620" s="74">
        <f t="shared" si="25"/>
        <v>0.55135416666665205</v>
      </c>
      <c r="D1620">
        <v>3</v>
      </c>
      <c r="F1620">
        <v>2.36</v>
      </c>
      <c r="G1620">
        <v>7.08</v>
      </c>
    </row>
    <row r="1621" spans="1:7" x14ac:dyDescent="0.3">
      <c r="A1621">
        <v>1619</v>
      </c>
      <c r="B1621">
        <v>59</v>
      </c>
      <c r="C1621" s="74">
        <f t="shared" si="25"/>
        <v>0.55136574074072608</v>
      </c>
      <c r="D1621">
        <v>3.02</v>
      </c>
      <c r="F1621">
        <v>2.36</v>
      </c>
      <c r="G1621">
        <v>7.12</v>
      </c>
    </row>
    <row r="1622" spans="1:7" x14ac:dyDescent="0.3">
      <c r="A1622">
        <v>1620</v>
      </c>
      <c r="B1622">
        <v>60</v>
      </c>
      <c r="C1622" s="74">
        <f t="shared" si="25"/>
        <v>0.55137731481480012</v>
      </c>
      <c r="D1622">
        <v>3</v>
      </c>
      <c r="F1622">
        <v>2.36</v>
      </c>
      <c r="G1622">
        <v>7.07</v>
      </c>
    </row>
    <row r="1623" spans="1:7" x14ac:dyDescent="0.3">
      <c r="A1623">
        <v>1621</v>
      </c>
      <c r="B1623">
        <v>1</v>
      </c>
      <c r="C1623" s="74">
        <f t="shared" si="25"/>
        <v>0.55138888888887416</v>
      </c>
      <c r="D1623">
        <v>3.07</v>
      </c>
      <c r="E1623">
        <v>2.3899999999999997</v>
      </c>
      <c r="F1623">
        <v>2.3899999999999997</v>
      </c>
      <c r="G1623">
        <v>7.34</v>
      </c>
    </row>
    <row r="1624" spans="1:7" x14ac:dyDescent="0.3">
      <c r="A1624">
        <v>1622</v>
      </c>
      <c r="B1624">
        <v>2</v>
      </c>
      <c r="C1624" s="74">
        <f t="shared" si="25"/>
        <v>0.5514004629629482</v>
      </c>
      <c r="D1624">
        <v>3.11</v>
      </c>
      <c r="F1624">
        <v>2.3899999999999997</v>
      </c>
      <c r="G1624">
        <v>7.42</v>
      </c>
    </row>
    <row r="1625" spans="1:7" x14ac:dyDescent="0.3">
      <c r="A1625">
        <v>1623</v>
      </c>
      <c r="B1625">
        <v>3</v>
      </c>
      <c r="C1625" s="74">
        <f t="shared" si="25"/>
        <v>0.55141203703702224</v>
      </c>
      <c r="D1625">
        <v>3.05</v>
      </c>
      <c r="F1625">
        <v>2.3899999999999997</v>
      </c>
      <c r="G1625">
        <v>7.28</v>
      </c>
    </row>
    <row r="1626" spans="1:7" x14ac:dyDescent="0.3">
      <c r="A1626">
        <v>1624</v>
      </c>
      <c r="B1626">
        <v>4</v>
      </c>
      <c r="C1626" s="74">
        <f t="shared" si="25"/>
        <v>0.55142361111109628</v>
      </c>
      <c r="D1626">
        <v>3.1</v>
      </c>
      <c r="F1626">
        <v>2.3899999999999997</v>
      </c>
      <c r="G1626">
        <v>7.4</v>
      </c>
    </row>
    <row r="1627" spans="1:7" x14ac:dyDescent="0.3">
      <c r="A1627">
        <v>1625</v>
      </c>
      <c r="B1627">
        <v>5</v>
      </c>
      <c r="C1627" s="74">
        <f t="shared" si="25"/>
        <v>0.55143518518517032</v>
      </c>
      <c r="D1627">
        <v>3.1</v>
      </c>
      <c r="F1627">
        <v>2.3899999999999997</v>
      </c>
      <c r="G1627">
        <v>7.41</v>
      </c>
    </row>
    <row r="1628" spans="1:7" x14ac:dyDescent="0.3">
      <c r="A1628">
        <v>1626</v>
      </c>
      <c r="B1628">
        <v>6</v>
      </c>
      <c r="C1628" s="74">
        <f t="shared" si="25"/>
        <v>0.55144675925924436</v>
      </c>
      <c r="D1628">
        <v>3.11</v>
      </c>
      <c r="F1628">
        <v>2.3899999999999997</v>
      </c>
      <c r="G1628">
        <v>7.43</v>
      </c>
    </row>
    <row r="1629" spans="1:7" x14ac:dyDescent="0.3">
      <c r="A1629">
        <v>1627</v>
      </c>
      <c r="B1629">
        <v>7</v>
      </c>
      <c r="C1629" s="74">
        <f t="shared" si="25"/>
        <v>0.5514583333333184</v>
      </c>
      <c r="D1629">
        <v>3.1</v>
      </c>
      <c r="F1629">
        <v>2.3899999999999997</v>
      </c>
      <c r="G1629">
        <v>7.41</v>
      </c>
    </row>
    <row r="1630" spans="1:7" x14ac:dyDescent="0.3">
      <c r="A1630">
        <v>1628</v>
      </c>
      <c r="B1630">
        <v>8</v>
      </c>
      <c r="C1630" s="74">
        <f t="shared" si="25"/>
        <v>0.55146990740739243</v>
      </c>
      <c r="D1630">
        <v>3.12</v>
      </c>
      <c r="F1630">
        <v>2.3899999999999997</v>
      </c>
      <c r="G1630">
        <v>7.47</v>
      </c>
    </row>
    <row r="1631" spans="1:7" x14ac:dyDescent="0.3">
      <c r="A1631">
        <v>1629</v>
      </c>
      <c r="B1631">
        <v>9</v>
      </c>
      <c r="C1631" s="74">
        <f t="shared" si="25"/>
        <v>0.55148148148146647</v>
      </c>
      <c r="D1631">
        <v>3.17</v>
      </c>
      <c r="F1631">
        <v>2.3899999999999997</v>
      </c>
      <c r="G1631">
        <v>7.57</v>
      </c>
    </row>
    <row r="1632" spans="1:7" x14ac:dyDescent="0.3">
      <c r="A1632">
        <v>1630</v>
      </c>
      <c r="B1632">
        <v>10</v>
      </c>
      <c r="C1632" s="74">
        <f t="shared" si="25"/>
        <v>0.55149305555554051</v>
      </c>
      <c r="D1632">
        <v>3.12</v>
      </c>
      <c r="F1632">
        <v>2.3899999999999997</v>
      </c>
      <c r="G1632">
        <v>7.47</v>
      </c>
    </row>
    <row r="1633" spans="1:7" x14ac:dyDescent="0.3">
      <c r="A1633">
        <v>1631</v>
      </c>
      <c r="B1633">
        <v>11</v>
      </c>
      <c r="C1633" s="74">
        <f t="shared" si="25"/>
        <v>0.55150462962961455</v>
      </c>
      <c r="D1633">
        <v>3.16</v>
      </c>
      <c r="F1633">
        <v>2.3899999999999997</v>
      </c>
      <c r="G1633">
        <v>7.56</v>
      </c>
    </row>
    <row r="1634" spans="1:7" x14ac:dyDescent="0.3">
      <c r="A1634">
        <v>1632</v>
      </c>
      <c r="B1634">
        <v>12</v>
      </c>
      <c r="C1634" s="74">
        <f t="shared" si="25"/>
        <v>0.55151620370368859</v>
      </c>
      <c r="D1634">
        <v>3.13</v>
      </c>
      <c r="F1634">
        <v>2.3899999999999997</v>
      </c>
      <c r="G1634">
        <v>7.49</v>
      </c>
    </row>
    <row r="1635" spans="1:7" x14ac:dyDescent="0.3">
      <c r="A1635">
        <v>1633</v>
      </c>
      <c r="B1635">
        <v>13</v>
      </c>
      <c r="C1635" s="74">
        <f t="shared" si="25"/>
        <v>0.55152777777776263</v>
      </c>
      <c r="D1635">
        <v>3.15</v>
      </c>
      <c r="F1635">
        <v>2.3899999999999997</v>
      </c>
      <c r="G1635">
        <v>7.53</v>
      </c>
    </row>
    <row r="1636" spans="1:7" x14ac:dyDescent="0.3">
      <c r="A1636">
        <v>1634</v>
      </c>
      <c r="B1636">
        <v>14</v>
      </c>
      <c r="C1636" s="74">
        <f t="shared" si="25"/>
        <v>0.55153935185183667</v>
      </c>
      <c r="D1636">
        <v>3.12</v>
      </c>
      <c r="F1636">
        <v>2.3899999999999997</v>
      </c>
      <c r="G1636">
        <v>7.45</v>
      </c>
    </row>
    <row r="1637" spans="1:7" x14ac:dyDescent="0.3">
      <c r="A1637">
        <v>1635</v>
      </c>
      <c r="B1637">
        <v>15</v>
      </c>
      <c r="C1637" s="74">
        <f t="shared" si="25"/>
        <v>0.55155092592591071</v>
      </c>
      <c r="D1637">
        <v>3.18</v>
      </c>
      <c r="F1637">
        <v>2.3899999999999997</v>
      </c>
      <c r="G1637">
        <v>7.6</v>
      </c>
    </row>
    <row r="1638" spans="1:7" x14ac:dyDescent="0.3">
      <c r="A1638">
        <v>1636</v>
      </c>
      <c r="B1638">
        <v>16</v>
      </c>
      <c r="C1638" s="74">
        <f t="shared" si="25"/>
        <v>0.55156249999998475</v>
      </c>
      <c r="D1638">
        <v>3.15</v>
      </c>
      <c r="F1638">
        <v>2.3899999999999997</v>
      </c>
      <c r="G1638">
        <v>7.52</v>
      </c>
    </row>
    <row r="1639" spans="1:7" x14ac:dyDescent="0.3">
      <c r="A1639">
        <v>1637</v>
      </c>
      <c r="B1639">
        <v>17</v>
      </c>
      <c r="C1639" s="74">
        <f t="shared" si="25"/>
        <v>0.55157407407405878</v>
      </c>
      <c r="D1639">
        <v>3.13</v>
      </c>
      <c r="F1639">
        <v>2.3899999999999997</v>
      </c>
      <c r="G1639">
        <v>7.48</v>
      </c>
    </row>
    <row r="1640" spans="1:7" x14ac:dyDescent="0.3">
      <c r="A1640">
        <v>1638</v>
      </c>
      <c r="B1640">
        <v>18</v>
      </c>
      <c r="C1640" s="74">
        <f t="shared" si="25"/>
        <v>0.55158564814813282</v>
      </c>
      <c r="D1640">
        <v>3.12</v>
      </c>
      <c r="F1640">
        <v>2.3899999999999997</v>
      </c>
      <c r="G1640">
        <v>7.45</v>
      </c>
    </row>
    <row r="1641" spans="1:7" x14ac:dyDescent="0.3">
      <c r="A1641">
        <v>1639</v>
      </c>
      <c r="B1641">
        <v>19</v>
      </c>
      <c r="C1641" s="74">
        <f t="shared" si="25"/>
        <v>0.55159722222220686</v>
      </c>
      <c r="D1641">
        <v>3.14</v>
      </c>
      <c r="F1641">
        <v>2.3899999999999997</v>
      </c>
      <c r="G1641">
        <v>7.5</v>
      </c>
    </row>
    <row r="1642" spans="1:7" x14ac:dyDescent="0.3">
      <c r="A1642">
        <v>1640</v>
      </c>
      <c r="B1642">
        <v>20</v>
      </c>
      <c r="C1642" s="74">
        <f t="shared" si="25"/>
        <v>0.5516087962962809</v>
      </c>
      <c r="D1642">
        <v>3.15</v>
      </c>
      <c r="F1642">
        <v>2.3899999999999997</v>
      </c>
      <c r="G1642">
        <v>7.53</v>
      </c>
    </row>
    <row r="1643" spans="1:7" x14ac:dyDescent="0.3">
      <c r="A1643">
        <v>1641</v>
      </c>
      <c r="B1643">
        <v>21</v>
      </c>
      <c r="C1643" s="74">
        <f t="shared" si="25"/>
        <v>0.55162037037035494</v>
      </c>
      <c r="D1643">
        <v>3.17</v>
      </c>
      <c r="F1643">
        <v>2.3899999999999997</v>
      </c>
      <c r="G1643">
        <v>7.57</v>
      </c>
    </row>
    <row r="1644" spans="1:7" x14ac:dyDescent="0.3">
      <c r="A1644">
        <v>1642</v>
      </c>
      <c r="B1644">
        <v>22</v>
      </c>
      <c r="C1644" s="74">
        <f t="shared" si="25"/>
        <v>0.55163194444442898</v>
      </c>
      <c r="D1644">
        <v>3.2</v>
      </c>
      <c r="F1644">
        <v>2.3899999999999997</v>
      </c>
      <c r="G1644">
        <v>7.66</v>
      </c>
    </row>
    <row r="1645" spans="1:7" x14ac:dyDescent="0.3">
      <c r="A1645">
        <v>1643</v>
      </c>
      <c r="B1645">
        <v>23</v>
      </c>
      <c r="C1645" s="74">
        <f t="shared" si="25"/>
        <v>0.55164351851850302</v>
      </c>
      <c r="D1645">
        <v>3.17</v>
      </c>
      <c r="F1645">
        <v>2.3899999999999997</v>
      </c>
      <c r="G1645">
        <v>7.59</v>
      </c>
    </row>
    <row r="1646" spans="1:7" x14ac:dyDescent="0.3">
      <c r="A1646">
        <v>1644</v>
      </c>
      <c r="B1646">
        <v>24</v>
      </c>
      <c r="C1646" s="74">
        <f t="shared" si="25"/>
        <v>0.55165509259257706</v>
      </c>
      <c r="D1646">
        <v>3.2</v>
      </c>
      <c r="F1646">
        <v>2.3899999999999997</v>
      </c>
      <c r="G1646">
        <v>7.64</v>
      </c>
    </row>
    <row r="1647" spans="1:7" x14ac:dyDescent="0.3">
      <c r="A1647">
        <v>1645</v>
      </c>
      <c r="B1647">
        <v>25</v>
      </c>
      <c r="C1647" s="74">
        <f t="shared" si="25"/>
        <v>0.5516666666666511</v>
      </c>
      <c r="D1647">
        <v>3.16</v>
      </c>
      <c r="F1647">
        <v>2.3899999999999997</v>
      </c>
      <c r="G1647">
        <v>7.54</v>
      </c>
    </row>
    <row r="1648" spans="1:7" x14ac:dyDescent="0.3">
      <c r="A1648">
        <v>1646</v>
      </c>
      <c r="B1648">
        <v>26</v>
      </c>
      <c r="C1648" s="74">
        <f t="shared" si="25"/>
        <v>0.55167824074072513</v>
      </c>
      <c r="D1648">
        <v>3.15</v>
      </c>
      <c r="F1648">
        <v>2.3899999999999997</v>
      </c>
      <c r="G1648">
        <v>7.54</v>
      </c>
    </row>
    <row r="1649" spans="1:7" x14ac:dyDescent="0.3">
      <c r="A1649">
        <v>1647</v>
      </c>
      <c r="B1649">
        <v>27</v>
      </c>
      <c r="C1649" s="74">
        <f t="shared" si="25"/>
        <v>0.55168981481479917</v>
      </c>
      <c r="D1649">
        <v>3.18</v>
      </c>
      <c r="F1649">
        <v>2.3899999999999997</v>
      </c>
      <c r="G1649">
        <v>7.61</v>
      </c>
    </row>
    <row r="1650" spans="1:7" x14ac:dyDescent="0.3">
      <c r="A1650">
        <v>1648</v>
      </c>
      <c r="B1650">
        <v>28</v>
      </c>
      <c r="C1650" s="74">
        <f t="shared" si="25"/>
        <v>0.55170138888887321</v>
      </c>
      <c r="D1650">
        <v>3.18</v>
      </c>
      <c r="F1650">
        <v>2.3899999999999997</v>
      </c>
      <c r="G1650">
        <v>7.6</v>
      </c>
    </row>
    <row r="1651" spans="1:7" x14ac:dyDescent="0.3">
      <c r="A1651">
        <v>1649</v>
      </c>
      <c r="B1651">
        <v>29</v>
      </c>
      <c r="C1651" s="74">
        <f t="shared" si="25"/>
        <v>0.55171296296294725</v>
      </c>
      <c r="D1651">
        <v>3.17</v>
      </c>
      <c r="F1651">
        <v>2.3899999999999997</v>
      </c>
      <c r="G1651">
        <v>7.58</v>
      </c>
    </row>
    <row r="1652" spans="1:7" x14ac:dyDescent="0.3">
      <c r="A1652">
        <v>1650</v>
      </c>
      <c r="B1652">
        <v>30</v>
      </c>
      <c r="C1652" s="74">
        <f t="shared" si="25"/>
        <v>0.55172453703702129</v>
      </c>
      <c r="D1652">
        <v>3.14</v>
      </c>
      <c r="F1652">
        <v>2.3899999999999997</v>
      </c>
      <c r="G1652">
        <v>7.5</v>
      </c>
    </row>
    <row r="1653" spans="1:7" x14ac:dyDescent="0.3">
      <c r="A1653">
        <v>1651</v>
      </c>
      <c r="B1653">
        <v>31</v>
      </c>
      <c r="C1653" s="74">
        <f t="shared" si="25"/>
        <v>0.55173611111109533</v>
      </c>
      <c r="D1653">
        <v>3.15</v>
      </c>
      <c r="F1653">
        <v>2.3899999999999997</v>
      </c>
      <c r="G1653">
        <v>7.52</v>
      </c>
    </row>
    <row r="1654" spans="1:7" x14ac:dyDescent="0.3">
      <c r="A1654">
        <v>1652</v>
      </c>
      <c r="B1654">
        <v>32</v>
      </c>
      <c r="C1654" s="74">
        <f t="shared" si="25"/>
        <v>0.55174768518516937</v>
      </c>
      <c r="D1654">
        <v>3.16</v>
      </c>
      <c r="F1654">
        <v>2.3899999999999997</v>
      </c>
      <c r="G1654">
        <v>7.56</v>
      </c>
    </row>
    <row r="1655" spans="1:7" x14ac:dyDescent="0.3">
      <c r="A1655">
        <v>1653</v>
      </c>
      <c r="B1655">
        <v>33</v>
      </c>
      <c r="C1655" s="74">
        <f t="shared" si="25"/>
        <v>0.55175925925924341</v>
      </c>
      <c r="D1655">
        <v>3.11</v>
      </c>
      <c r="F1655">
        <v>2.3899999999999997</v>
      </c>
      <c r="G1655">
        <v>7.44</v>
      </c>
    </row>
    <row r="1656" spans="1:7" x14ac:dyDescent="0.3">
      <c r="A1656">
        <v>1654</v>
      </c>
      <c r="B1656">
        <v>34</v>
      </c>
      <c r="C1656" s="74">
        <f t="shared" si="25"/>
        <v>0.55177083333331745</v>
      </c>
      <c r="D1656">
        <v>3.12</v>
      </c>
      <c r="F1656">
        <v>2.3899999999999997</v>
      </c>
      <c r="G1656">
        <v>7.47</v>
      </c>
    </row>
    <row r="1657" spans="1:7" x14ac:dyDescent="0.3">
      <c r="A1657">
        <v>1655</v>
      </c>
      <c r="B1657">
        <v>35</v>
      </c>
      <c r="C1657" s="74">
        <f t="shared" si="25"/>
        <v>0.55178240740739148</v>
      </c>
      <c r="D1657">
        <v>3.13</v>
      </c>
      <c r="F1657">
        <v>2.3899999999999997</v>
      </c>
      <c r="G1657">
        <v>7.48</v>
      </c>
    </row>
    <row r="1658" spans="1:7" x14ac:dyDescent="0.3">
      <c r="A1658">
        <v>1656</v>
      </c>
      <c r="B1658">
        <v>36</v>
      </c>
      <c r="C1658" s="74">
        <f t="shared" si="25"/>
        <v>0.55179398148146552</v>
      </c>
      <c r="D1658">
        <v>3.17</v>
      </c>
      <c r="F1658">
        <v>2.3899999999999997</v>
      </c>
      <c r="G1658">
        <v>7.58</v>
      </c>
    </row>
    <row r="1659" spans="1:7" x14ac:dyDescent="0.3">
      <c r="A1659">
        <v>1657</v>
      </c>
      <c r="B1659">
        <v>37</v>
      </c>
      <c r="C1659" s="74">
        <f t="shared" si="25"/>
        <v>0.55180555555553956</v>
      </c>
      <c r="D1659">
        <v>3.19</v>
      </c>
      <c r="F1659">
        <v>2.3899999999999997</v>
      </c>
      <c r="G1659">
        <v>7.62</v>
      </c>
    </row>
    <row r="1660" spans="1:7" x14ac:dyDescent="0.3">
      <c r="A1660">
        <v>1658</v>
      </c>
      <c r="B1660">
        <v>38</v>
      </c>
      <c r="C1660" s="74">
        <f t="shared" si="25"/>
        <v>0.5518171296296136</v>
      </c>
      <c r="D1660">
        <v>3.17</v>
      </c>
      <c r="F1660">
        <v>2.3899999999999997</v>
      </c>
      <c r="G1660">
        <v>7.58</v>
      </c>
    </row>
    <row r="1661" spans="1:7" x14ac:dyDescent="0.3">
      <c r="A1661">
        <v>1659</v>
      </c>
      <c r="B1661">
        <v>39</v>
      </c>
      <c r="C1661" s="74">
        <f t="shared" si="25"/>
        <v>0.55182870370368764</v>
      </c>
      <c r="D1661">
        <v>3.17</v>
      </c>
      <c r="F1661">
        <v>2.3899999999999997</v>
      </c>
      <c r="G1661">
        <v>7.59</v>
      </c>
    </row>
    <row r="1662" spans="1:7" x14ac:dyDescent="0.3">
      <c r="A1662">
        <v>1660</v>
      </c>
      <c r="B1662">
        <v>40</v>
      </c>
      <c r="C1662" s="74">
        <f t="shared" si="25"/>
        <v>0.55184027777776168</v>
      </c>
      <c r="D1662">
        <v>3.14</v>
      </c>
      <c r="F1662">
        <v>2.3899999999999997</v>
      </c>
      <c r="G1662">
        <v>7.51</v>
      </c>
    </row>
    <row r="1663" spans="1:7" x14ac:dyDescent="0.3">
      <c r="A1663">
        <v>1661</v>
      </c>
      <c r="B1663">
        <v>41</v>
      </c>
      <c r="C1663" s="74">
        <f t="shared" si="25"/>
        <v>0.55185185185183572</v>
      </c>
      <c r="D1663">
        <v>3.15</v>
      </c>
      <c r="F1663">
        <v>2.3899999999999997</v>
      </c>
      <c r="G1663">
        <v>7.52</v>
      </c>
    </row>
    <row r="1664" spans="1:7" x14ac:dyDescent="0.3">
      <c r="A1664">
        <v>1662</v>
      </c>
      <c r="B1664">
        <v>42</v>
      </c>
      <c r="C1664" s="74">
        <f t="shared" si="25"/>
        <v>0.55186342592590976</v>
      </c>
      <c r="D1664">
        <v>3.19</v>
      </c>
      <c r="F1664">
        <v>2.3899999999999997</v>
      </c>
      <c r="G1664">
        <v>7.62</v>
      </c>
    </row>
    <row r="1665" spans="1:7" x14ac:dyDescent="0.3">
      <c r="A1665">
        <v>1663</v>
      </c>
      <c r="B1665">
        <v>43</v>
      </c>
      <c r="C1665" s="74">
        <f t="shared" si="25"/>
        <v>0.5518749999999838</v>
      </c>
      <c r="D1665">
        <v>3.12</v>
      </c>
      <c r="F1665">
        <v>2.3899999999999997</v>
      </c>
      <c r="G1665">
        <v>7.46</v>
      </c>
    </row>
    <row r="1666" spans="1:7" x14ac:dyDescent="0.3">
      <c r="A1666">
        <v>1664</v>
      </c>
      <c r="B1666">
        <v>44</v>
      </c>
      <c r="C1666" s="74">
        <f t="shared" si="25"/>
        <v>0.55188657407405783</v>
      </c>
      <c r="D1666">
        <v>3.14</v>
      </c>
      <c r="F1666">
        <v>2.3899999999999997</v>
      </c>
      <c r="G1666">
        <v>7.5</v>
      </c>
    </row>
    <row r="1667" spans="1:7" x14ac:dyDescent="0.3">
      <c r="A1667">
        <v>1665</v>
      </c>
      <c r="B1667">
        <v>45</v>
      </c>
      <c r="C1667" s="74">
        <f t="shared" si="25"/>
        <v>0.55189814814813187</v>
      </c>
      <c r="D1667">
        <v>3.12</v>
      </c>
      <c r="F1667">
        <v>2.3899999999999997</v>
      </c>
      <c r="G1667">
        <v>7.45</v>
      </c>
    </row>
    <row r="1668" spans="1:7" x14ac:dyDescent="0.3">
      <c r="A1668">
        <v>1666</v>
      </c>
      <c r="B1668">
        <v>46</v>
      </c>
      <c r="C1668" s="74">
        <f t="shared" si="25"/>
        <v>0.55190972222220591</v>
      </c>
      <c r="D1668">
        <v>3.14</v>
      </c>
      <c r="F1668">
        <v>2.3899999999999997</v>
      </c>
      <c r="G1668">
        <v>7.5</v>
      </c>
    </row>
    <row r="1669" spans="1:7" x14ac:dyDescent="0.3">
      <c r="A1669">
        <v>1667</v>
      </c>
      <c r="B1669">
        <v>47</v>
      </c>
      <c r="C1669" s="74">
        <f t="shared" ref="C1669:C1732" si="26">C1668+(1/(3600*24))</f>
        <v>0.55192129629627995</v>
      </c>
      <c r="D1669">
        <v>3.11</v>
      </c>
      <c r="F1669">
        <v>2.3899999999999997</v>
      </c>
      <c r="G1669">
        <v>7.44</v>
      </c>
    </row>
    <row r="1670" spans="1:7" x14ac:dyDescent="0.3">
      <c r="A1670">
        <v>1668</v>
      </c>
      <c r="B1670">
        <v>48</v>
      </c>
      <c r="C1670" s="74">
        <f t="shared" si="26"/>
        <v>0.55193287037035399</v>
      </c>
      <c r="D1670">
        <v>3.15</v>
      </c>
      <c r="F1670">
        <v>2.3899999999999997</v>
      </c>
      <c r="G1670">
        <v>7.53</v>
      </c>
    </row>
    <row r="1671" spans="1:7" x14ac:dyDescent="0.3">
      <c r="A1671">
        <v>1669</v>
      </c>
      <c r="B1671">
        <v>49</v>
      </c>
      <c r="C1671" s="74">
        <f t="shared" si="26"/>
        <v>0.55194444444442803</v>
      </c>
      <c r="D1671">
        <v>3.17</v>
      </c>
      <c r="F1671">
        <v>2.3899999999999997</v>
      </c>
      <c r="G1671">
        <v>7.57</v>
      </c>
    </row>
    <row r="1672" spans="1:7" x14ac:dyDescent="0.3">
      <c r="A1672">
        <v>1670</v>
      </c>
      <c r="B1672">
        <v>50</v>
      </c>
      <c r="C1672" s="74">
        <f t="shared" si="26"/>
        <v>0.55195601851850207</v>
      </c>
      <c r="D1672">
        <v>3.2</v>
      </c>
      <c r="F1672">
        <v>2.3899999999999997</v>
      </c>
      <c r="G1672">
        <v>7.64</v>
      </c>
    </row>
    <row r="1673" spans="1:7" x14ac:dyDescent="0.3">
      <c r="A1673">
        <v>1671</v>
      </c>
      <c r="B1673">
        <v>51</v>
      </c>
      <c r="C1673" s="74">
        <f t="shared" si="26"/>
        <v>0.55196759259257611</v>
      </c>
      <c r="D1673">
        <v>3.17</v>
      </c>
      <c r="F1673">
        <v>2.3899999999999997</v>
      </c>
      <c r="G1673">
        <v>7.58</v>
      </c>
    </row>
    <row r="1674" spans="1:7" x14ac:dyDescent="0.3">
      <c r="A1674">
        <v>1672</v>
      </c>
      <c r="B1674">
        <v>52</v>
      </c>
      <c r="C1674" s="74">
        <f t="shared" si="26"/>
        <v>0.55197916666665015</v>
      </c>
      <c r="D1674">
        <v>3.16</v>
      </c>
      <c r="F1674">
        <v>2.3899999999999997</v>
      </c>
      <c r="G1674">
        <v>7.56</v>
      </c>
    </row>
    <row r="1675" spans="1:7" x14ac:dyDescent="0.3">
      <c r="A1675">
        <v>1673</v>
      </c>
      <c r="B1675">
        <v>53</v>
      </c>
      <c r="C1675" s="74">
        <f t="shared" si="26"/>
        <v>0.55199074074072418</v>
      </c>
      <c r="D1675">
        <v>3.19</v>
      </c>
      <c r="F1675">
        <v>2.3899999999999997</v>
      </c>
      <c r="G1675">
        <v>7.63</v>
      </c>
    </row>
    <row r="1676" spans="1:7" x14ac:dyDescent="0.3">
      <c r="A1676">
        <v>1674</v>
      </c>
      <c r="B1676">
        <v>54</v>
      </c>
      <c r="C1676" s="74">
        <f t="shared" si="26"/>
        <v>0.55200231481479822</v>
      </c>
      <c r="D1676">
        <v>3.16</v>
      </c>
      <c r="F1676">
        <v>2.3899999999999997</v>
      </c>
      <c r="G1676">
        <v>7.55</v>
      </c>
    </row>
    <row r="1677" spans="1:7" x14ac:dyDescent="0.3">
      <c r="A1677">
        <v>1675</v>
      </c>
      <c r="B1677">
        <v>55</v>
      </c>
      <c r="C1677" s="74">
        <f t="shared" si="26"/>
        <v>0.55201388888887226</v>
      </c>
      <c r="D1677">
        <v>3.16</v>
      </c>
      <c r="F1677">
        <v>2.3899999999999997</v>
      </c>
      <c r="G1677">
        <v>7.54</v>
      </c>
    </row>
    <row r="1678" spans="1:7" x14ac:dyDescent="0.3">
      <c r="A1678">
        <v>1676</v>
      </c>
      <c r="B1678">
        <v>56</v>
      </c>
      <c r="C1678" s="74">
        <f t="shared" si="26"/>
        <v>0.5520254629629463</v>
      </c>
      <c r="D1678">
        <v>3.12</v>
      </c>
      <c r="F1678">
        <v>2.3899999999999997</v>
      </c>
      <c r="G1678">
        <v>7.45</v>
      </c>
    </row>
    <row r="1679" spans="1:7" x14ac:dyDescent="0.3">
      <c r="A1679">
        <v>1677</v>
      </c>
      <c r="B1679">
        <v>57</v>
      </c>
      <c r="C1679" s="74">
        <f t="shared" si="26"/>
        <v>0.55203703703702034</v>
      </c>
      <c r="D1679">
        <v>3.16</v>
      </c>
      <c r="F1679">
        <v>2.3899999999999997</v>
      </c>
      <c r="G1679">
        <v>7.56</v>
      </c>
    </row>
    <row r="1680" spans="1:7" x14ac:dyDescent="0.3">
      <c r="A1680">
        <v>1678</v>
      </c>
      <c r="B1680">
        <v>58</v>
      </c>
      <c r="C1680" s="74">
        <f t="shared" si="26"/>
        <v>0.55204861111109438</v>
      </c>
      <c r="D1680">
        <v>3.2</v>
      </c>
      <c r="F1680">
        <v>2.3899999999999997</v>
      </c>
      <c r="G1680">
        <v>7.64</v>
      </c>
    </row>
    <row r="1681" spans="1:7" x14ac:dyDescent="0.3">
      <c r="A1681">
        <v>1679</v>
      </c>
      <c r="B1681">
        <v>59</v>
      </c>
      <c r="C1681" s="74">
        <f t="shared" si="26"/>
        <v>0.55206018518516842</v>
      </c>
      <c r="D1681">
        <v>3.12</v>
      </c>
      <c r="F1681">
        <v>2.3899999999999997</v>
      </c>
      <c r="G1681">
        <v>7.46</v>
      </c>
    </row>
    <row r="1682" spans="1:7" x14ac:dyDescent="0.3">
      <c r="A1682">
        <v>1680</v>
      </c>
      <c r="B1682">
        <v>60</v>
      </c>
      <c r="C1682" s="74">
        <f t="shared" si="26"/>
        <v>0.55207175925924246</v>
      </c>
      <c r="D1682">
        <v>3.14</v>
      </c>
      <c r="F1682">
        <v>2.3899999999999997</v>
      </c>
      <c r="G1682">
        <v>7.5</v>
      </c>
    </row>
    <row r="1683" spans="1:7" x14ac:dyDescent="0.3">
      <c r="A1683">
        <v>1681</v>
      </c>
      <c r="B1683">
        <v>1</v>
      </c>
      <c r="C1683" s="74">
        <f t="shared" si="26"/>
        <v>0.55208333333331649</v>
      </c>
      <c r="D1683">
        <v>3.15</v>
      </c>
      <c r="E1683">
        <v>2.52</v>
      </c>
      <c r="F1683">
        <v>2.52</v>
      </c>
      <c r="G1683">
        <v>7.94</v>
      </c>
    </row>
    <row r="1684" spans="1:7" x14ac:dyDescent="0.3">
      <c r="A1684">
        <v>1682</v>
      </c>
      <c r="B1684">
        <v>2</v>
      </c>
      <c r="C1684" s="74">
        <f t="shared" si="26"/>
        <v>0.55209490740739053</v>
      </c>
      <c r="D1684">
        <v>3.08</v>
      </c>
      <c r="F1684">
        <v>2.52</v>
      </c>
      <c r="G1684">
        <v>7.76</v>
      </c>
    </row>
    <row r="1685" spans="1:7" x14ac:dyDescent="0.3">
      <c r="A1685">
        <v>1683</v>
      </c>
      <c r="B1685">
        <v>3</v>
      </c>
      <c r="C1685" s="74">
        <f t="shared" si="26"/>
        <v>0.55210648148146457</v>
      </c>
      <c r="D1685">
        <v>3.13</v>
      </c>
      <c r="F1685">
        <v>2.52</v>
      </c>
      <c r="G1685">
        <v>7.89</v>
      </c>
    </row>
    <row r="1686" spans="1:7" x14ac:dyDescent="0.3">
      <c r="A1686">
        <v>1684</v>
      </c>
      <c r="B1686">
        <v>4</v>
      </c>
      <c r="C1686" s="74">
        <f t="shared" si="26"/>
        <v>0.55211805555553861</v>
      </c>
      <c r="D1686">
        <v>3.13</v>
      </c>
      <c r="F1686">
        <v>2.52</v>
      </c>
      <c r="G1686">
        <v>7.88</v>
      </c>
    </row>
    <row r="1687" spans="1:7" x14ac:dyDescent="0.3">
      <c r="A1687">
        <v>1685</v>
      </c>
      <c r="B1687">
        <v>5</v>
      </c>
      <c r="C1687" s="74">
        <f t="shared" si="26"/>
        <v>0.55212962962961265</v>
      </c>
      <c r="D1687">
        <v>3.12</v>
      </c>
      <c r="F1687">
        <v>2.52</v>
      </c>
      <c r="G1687">
        <v>7.86</v>
      </c>
    </row>
    <row r="1688" spans="1:7" x14ac:dyDescent="0.3">
      <c r="A1688">
        <v>1686</v>
      </c>
      <c r="B1688">
        <v>6</v>
      </c>
      <c r="C1688" s="74">
        <f t="shared" si="26"/>
        <v>0.55214120370368669</v>
      </c>
      <c r="D1688">
        <v>3.11</v>
      </c>
      <c r="F1688">
        <v>2.52</v>
      </c>
      <c r="G1688">
        <v>7.83</v>
      </c>
    </row>
    <row r="1689" spans="1:7" x14ac:dyDescent="0.3">
      <c r="A1689">
        <v>1687</v>
      </c>
      <c r="B1689">
        <v>7</v>
      </c>
      <c r="C1689" s="74">
        <f t="shared" si="26"/>
        <v>0.55215277777776073</v>
      </c>
      <c r="D1689">
        <v>3.13</v>
      </c>
      <c r="F1689">
        <v>2.52</v>
      </c>
      <c r="G1689">
        <v>7.89</v>
      </c>
    </row>
    <row r="1690" spans="1:7" x14ac:dyDescent="0.3">
      <c r="A1690">
        <v>1688</v>
      </c>
      <c r="B1690">
        <v>8</v>
      </c>
      <c r="C1690" s="74">
        <f t="shared" si="26"/>
        <v>0.55216435185183477</v>
      </c>
      <c r="D1690">
        <v>3.17</v>
      </c>
      <c r="F1690">
        <v>2.52</v>
      </c>
      <c r="G1690">
        <v>7.98</v>
      </c>
    </row>
    <row r="1691" spans="1:7" x14ac:dyDescent="0.3">
      <c r="A1691">
        <v>1689</v>
      </c>
      <c r="B1691">
        <v>9</v>
      </c>
      <c r="C1691" s="74">
        <f t="shared" si="26"/>
        <v>0.55217592592590881</v>
      </c>
      <c r="D1691">
        <v>3.17</v>
      </c>
      <c r="F1691">
        <v>2.52</v>
      </c>
      <c r="G1691">
        <v>8</v>
      </c>
    </row>
    <row r="1692" spans="1:7" x14ac:dyDescent="0.3">
      <c r="A1692">
        <v>1690</v>
      </c>
      <c r="B1692">
        <v>10</v>
      </c>
      <c r="C1692" s="74">
        <f t="shared" si="26"/>
        <v>0.55218749999998284</v>
      </c>
      <c r="D1692">
        <v>3.19</v>
      </c>
      <c r="F1692">
        <v>2.52</v>
      </c>
      <c r="G1692">
        <v>8.0500000000000007</v>
      </c>
    </row>
    <row r="1693" spans="1:7" x14ac:dyDescent="0.3">
      <c r="A1693">
        <v>1691</v>
      </c>
      <c r="B1693">
        <v>11</v>
      </c>
      <c r="C1693" s="74">
        <f t="shared" si="26"/>
        <v>0.55219907407405688</v>
      </c>
      <c r="D1693">
        <v>3.17</v>
      </c>
      <c r="F1693">
        <v>2.52</v>
      </c>
      <c r="G1693">
        <v>7.99</v>
      </c>
    </row>
    <row r="1694" spans="1:7" x14ac:dyDescent="0.3">
      <c r="A1694">
        <v>1692</v>
      </c>
      <c r="B1694">
        <v>12</v>
      </c>
      <c r="C1694" s="74">
        <f t="shared" si="26"/>
        <v>0.55221064814813092</v>
      </c>
      <c r="D1694">
        <v>3.23</v>
      </c>
      <c r="F1694">
        <v>2.52</v>
      </c>
      <c r="G1694">
        <v>8.1300000000000008</v>
      </c>
    </row>
    <row r="1695" spans="1:7" x14ac:dyDescent="0.3">
      <c r="A1695">
        <v>1693</v>
      </c>
      <c r="B1695">
        <v>13</v>
      </c>
      <c r="C1695" s="74">
        <f t="shared" si="26"/>
        <v>0.55222222222220496</v>
      </c>
      <c r="D1695">
        <v>3.18</v>
      </c>
      <c r="F1695">
        <v>2.52</v>
      </c>
      <c r="G1695">
        <v>8.02</v>
      </c>
    </row>
    <row r="1696" spans="1:7" x14ac:dyDescent="0.3">
      <c r="A1696">
        <v>1694</v>
      </c>
      <c r="B1696">
        <v>14</v>
      </c>
      <c r="C1696" s="74">
        <f t="shared" si="26"/>
        <v>0.552233796296279</v>
      </c>
      <c r="D1696">
        <v>3.2</v>
      </c>
      <c r="F1696">
        <v>2.52</v>
      </c>
      <c r="G1696">
        <v>8.07</v>
      </c>
    </row>
    <row r="1697" spans="1:7" x14ac:dyDescent="0.3">
      <c r="A1697">
        <v>1695</v>
      </c>
      <c r="B1697">
        <v>15</v>
      </c>
      <c r="C1697" s="74">
        <f t="shared" si="26"/>
        <v>0.55224537037035304</v>
      </c>
      <c r="D1697">
        <v>3.24</v>
      </c>
      <c r="F1697">
        <v>2.52</v>
      </c>
      <c r="G1697">
        <v>8.17</v>
      </c>
    </row>
    <row r="1698" spans="1:7" x14ac:dyDescent="0.3">
      <c r="A1698">
        <v>1696</v>
      </c>
      <c r="B1698">
        <v>16</v>
      </c>
      <c r="C1698" s="74">
        <f t="shared" si="26"/>
        <v>0.55225694444442708</v>
      </c>
      <c r="D1698">
        <v>3.21</v>
      </c>
      <c r="F1698">
        <v>2.52</v>
      </c>
      <c r="G1698">
        <v>8.1</v>
      </c>
    </row>
    <row r="1699" spans="1:7" x14ac:dyDescent="0.3">
      <c r="A1699">
        <v>1697</v>
      </c>
      <c r="B1699">
        <v>17</v>
      </c>
      <c r="C1699" s="74">
        <f t="shared" si="26"/>
        <v>0.55226851851850112</v>
      </c>
      <c r="D1699">
        <v>3.21</v>
      </c>
      <c r="F1699">
        <v>2.52</v>
      </c>
      <c r="G1699">
        <v>8.09</v>
      </c>
    </row>
    <row r="1700" spans="1:7" x14ac:dyDescent="0.3">
      <c r="A1700">
        <v>1698</v>
      </c>
      <c r="B1700">
        <v>18</v>
      </c>
      <c r="C1700" s="74">
        <f t="shared" si="26"/>
        <v>0.55228009259257516</v>
      </c>
      <c r="D1700">
        <v>3.2</v>
      </c>
      <c r="F1700">
        <v>2.52</v>
      </c>
      <c r="G1700">
        <v>8.07</v>
      </c>
    </row>
    <row r="1701" spans="1:7" x14ac:dyDescent="0.3">
      <c r="A1701">
        <v>1699</v>
      </c>
      <c r="B1701">
        <v>19</v>
      </c>
      <c r="C1701" s="74">
        <f t="shared" si="26"/>
        <v>0.55229166666664919</v>
      </c>
      <c r="D1701">
        <v>3.21</v>
      </c>
      <c r="F1701">
        <v>2.52</v>
      </c>
      <c r="G1701">
        <v>8.08</v>
      </c>
    </row>
    <row r="1702" spans="1:7" x14ac:dyDescent="0.3">
      <c r="A1702">
        <v>1700</v>
      </c>
      <c r="B1702">
        <v>20</v>
      </c>
      <c r="C1702" s="74">
        <f t="shared" si="26"/>
        <v>0.55230324074072323</v>
      </c>
      <c r="D1702">
        <v>3.21</v>
      </c>
      <c r="F1702">
        <v>2.52</v>
      </c>
      <c r="G1702">
        <v>8.1</v>
      </c>
    </row>
    <row r="1703" spans="1:7" x14ac:dyDescent="0.3">
      <c r="A1703">
        <v>1701</v>
      </c>
      <c r="B1703">
        <v>21</v>
      </c>
      <c r="C1703" s="74">
        <f t="shared" si="26"/>
        <v>0.55231481481479727</v>
      </c>
      <c r="D1703">
        <v>3.2</v>
      </c>
      <c r="F1703">
        <v>2.52</v>
      </c>
      <c r="G1703">
        <v>8.07</v>
      </c>
    </row>
    <row r="1704" spans="1:7" x14ac:dyDescent="0.3">
      <c r="A1704">
        <v>1702</v>
      </c>
      <c r="B1704">
        <v>22</v>
      </c>
      <c r="C1704" s="74">
        <f t="shared" si="26"/>
        <v>0.55232638888887131</v>
      </c>
      <c r="D1704">
        <v>3.18</v>
      </c>
      <c r="F1704">
        <v>2.52</v>
      </c>
      <c r="G1704">
        <v>8</v>
      </c>
    </row>
    <row r="1705" spans="1:7" x14ac:dyDescent="0.3">
      <c r="A1705">
        <v>1703</v>
      </c>
      <c r="B1705">
        <v>23</v>
      </c>
      <c r="C1705" s="74">
        <f t="shared" si="26"/>
        <v>0.55233796296294535</v>
      </c>
      <c r="D1705">
        <v>3.23</v>
      </c>
      <c r="F1705">
        <v>2.52</v>
      </c>
      <c r="G1705">
        <v>8.14</v>
      </c>
    </row>
    <row r="1706" spans="1:7" x14ac:dyDescent="0.3">
      <c r="A1706">
        <v>1704</v>
      </c>
      <c r="B1706">
        <v>24</v>
      </c>
      <c r="C1706" s="74">
        <f t="shared" si="26"/>
        <v>0.55234953703701939</v>
      </c>
      <c r="D1706">
        <v>3.22</v>
      </c>
      <c r="F1706">
        <v>2.52</v>
      </c>
      <c r="G1706">
        <v>8.11</v>
      </c>
    </row>
    <row r="1707" spans="1:7" x14ac:dyDescent="0.3">
      <c r="A1707">
        <v>1705</v>
      </c>
      <c r="B1707">
        <v>25</v>
      </c>
      <c r="C1707" s="74">
        <f t="shared" si="26"/>
        <v>0.55236111111109343</v>
      </c>
      <c r="D1707">
        <v>3.21</v>
      </c>
      <c r="F1707">
        <v>2.52</v>
      </c>
      <c r="G1707">
        <v>8.08</v>
      </c>
    </row>
    <row r="1708" spans="1:7" x14ac:dyDescent="0.3">
      <c r="A1708">
        <v>1706</v>
      </c>
      <c r="B1708">
        <v>26</v>
      </c>
      <c r="C1708" s="74">
        <f t="shared" si="26"/>
        <v>0.55237268518516747</v>
      </c>
      <c r="D1708">
        <v>3.21</v>
      </c>
      <c r="F1708">
        <v>2.52</v>
      </c>
      <c r="G1708">
        <v>8.08</v>
      </c>
    </row>
    <row r="1709" spans="1:7" x14ac:dyDescent="0.3">
      <c r="A1709">
        <v>1707</v>
      </c>
      <c r="B1709">
        <v>27</v>
      </c>
      <c r="C1709" s="74">
        <f t="shared" si="26"/>
        <v>0.55238425925924151</v>
      </c>
      <c r="D1709">
        <v>3.2</v>
      </c>
      <c r="F1709">
        <v>2.52</v>
      </c>
      <c r="G1709">
        <v>8.07</v>
      </c>
    </row>
    <row r="1710" spans="1:7" x14ac:dyDescent="0.3">
      <c r="A1710">
        <v>1708</v>
      </c>
      <c r="B1710">
        <v>28</v>
      </c>
      <c r="C1710" s="74">
        <f t="shared" si="26"/>
        <v>0.55239583333331554</v>
      </c>
      <c r="D1710">
        <v>3.22</v>
      </c>
      <c r="F1710">
        <v>2.52</v>
      </c>
      <c r="G1710">
        <v>8.1199999999999992</v>
      </c>
    </row>
    <row r="1711" spans="1:7" x14ac:dyDescent="0.3">
      <c r="A1711">
        <v>1709</v>
      </c>
      <c r="B1711">
        <v>29</v>
      </c>
      <c r="C1711" s="74">
        <f t="shared" si="26"/>
        <v>0.55240740740738958</v>
      </c>
      <c r="D1711">
        <v>3.25</v>
      </c>
      <c r="F1711">
        <v>2.52</v>
      </c>
      <c r="G1711">
        <v>8.18</v>
      </c>
    </row>
    <row r="1712" spans="1:7" x14ac:dyDescent="0.3">
      <c r="A1712">
        <v>1710</v>
      </c>
      <c r="B1712">
        <v>30</v>
      </c>
      <c r="C1712" s="74">
        <f t="shared" si="26"/>
        <v>0.55241898148146362</v>
      </c>
      <c r="D1712">
        <v>3.26</v>
      </c>
      <c r="F1712">
        <v>2.52</v>
      </c>
      <c r="G1712">
        <v>8.2200000000000006</v>
      </c>
    </row>
    <row r="1713" spans="1:7" x14ac:dyDescent="0.3">
      <c r="A1713">
        <v>1711</v>
      </c>
      <c r="B1713">
        <v>31</v>
      </c>
      <c r="C1713" s="74">
        <f t="shared" si="26"/>
        <v>0.55243055555553766</v>
      </c>
      <c r="D1713">
        <v>3.23</v>
      </c>
      <c r="F1713">
        <v>2.52</v>
      </c>
      <c r="G1713">
        <v>8.14</v>
      </c>
    </row>
    <row r="1714" spans="1:7" x14ac:dyDescent="0.3">
      <c r="A1714">
        <v>1712</v>
      </c>
      <c r="B1714">
        <v>32</v>
      </c>
      <c r="C1714" s="74">
        <f t="shared" si="26"/>
        <v>0.5524421296296117</v>
      </c>
      <c r="D1714">
        <v>3.27</v>
      </c>
      <c r="F1714">
        <v>2.52</v>
      </c>
      <c r="G1714">
        <v>8.23</v>
      </c>
    </row>
    <row r="1715" spans="1:7" x14ac:dyDescent="0.3">
      <c r="A1715">
        <v>1713</v>
      </c>
      <c r="B1715">
        <v>33</v>
      </c>
      <c r="C1715" s="74">
        <f t="shared" si="26"/>
        <v>0.55245370370368574</v>
      </c>
      <c r="D1715">
        <v>3.3</v>
      </c>
      <c r="F1715">
        <v>2.52</v>
      </c>
      <c r="G1715">
        <v>8.31</v>
      </c>
    </row>
    <row r="1716" spans="1:7" x14ac:dyDescent="0.3">
      <c r="A1716">
        <v>1714</v>
      </c>
      <c r="B1716">
        <v>34</v>
      </c>
      <c r="C1716" s="74">
        <f t="shared" si="26"/>
        <v>0.55246527777775978</v>
      </c>
      <c r="D1716">
        <v>3.34</v>
      </c>
      <c r="F1716">
        <v>2.52</v>
      </c>
      <c r="G1716">
        <v>8.43</v>
      </c>
    </row>
    <row r="1717" spans="1:7" x14ac:dyDescent="0.3">
      <c r="A1717">
        <v>1715</v>
      </c>
      <c r="B1717">
        <v>35</v>
      </c>
      <c r="C1717" s="74">
        <f t="shared" si="26"/>
        <v>0.55247685185183382</v>
      </c>
      <c r="D1717">
        <v>3.28</v>
      </c>
      <c r="F1717">
        <v>2.52</v>
      </c>
      <c r="G1717">
        <v>8.26</v>
      </c>
    </row>
    <row r="1718" spans="1:7" x14ac:dyDescent="0.3">
      <c r="A1718">
        <v>1716</v>
      </c>
      <c r="B1718">
        <v>36</v>
      </c>
      <c r="C1718" s="74">
        <f t="shared" si="26"/>
        <v>0.55248842592590786</v>
      </c>
      <c r="D1718">
        <v>3.28</v>
      </c>
      <c r="F1718">
        <v>2.52</v>
      </c>
      <c r="G1718">
        <v>8.27</v>
      </c>
    </row>
    <row r="1719" spans="1:7" x14ac:dyDescent="0.3">
      <c r="A1719">
        <v>1717</v>
      </c>
      <c r="B1719">
        <v>37</v>
      </c>
      <c r="C1719" s="74">
        <f t="shared" si="26"/>
        <v>0.55249999999998189</v>
      </c>
      <c r="D1719">
        <v>3.25</v>
      </c>
      <c r="F1719">
        <v>2.52</v>
      </c>
      <c r="G1719">
        <v>8.19</v>
      </c>
    </row>
    <row r="1720" spans="1:7" x14ac:dyDescent="0.3">
      <c r="A1720">
        <v>1718</v>
      </c>
      <c r="B1720">
        <v>38</v>
      </c>
      <c r="C1720" s="74">
        <f t="shared" si="26"/>
        <v>0.55251157407405593</v>
      </c>
      <c r="D1720">
        <v>3.31</v>
      </c>
      <c r="F1720">
        <v>2.52</v>
      </c>
      <c r="G1720">
        <v>8.34</v>
      </c>
    </row>
    <row r="1721" spans="1:7" x14ac:dyDescent="0.3">
      <c r="A1721">
        <v>1719</v>
      </c>
      <c r="B1721">
        <v>39</v>
      </c>
      <c r="C1721" s="74">
        <f t="shared" si="26"/>
        <v>0.55252314814812997</v>
      </c>
      <c r="D1721">
        <v>3.27</v>
      </c>
      <c r="F1721">
        <v>2.52</v>
      </c>
      <c r="G1721">
        <v>8.23</v>
      </c>
    </row>
    <row r="1722" spans="1:7" x14ac:dyDescent="0.3">
      <c r="A1722">
        <v>1720</v>
      </c>
      <c r="B1722">
        <v>40</v>
      </c>
      <c r="C1722" s="74">
        <f t="shared" si="26"/>
        <v>0.55253472222220401</v>
      </c>
      <c r="D1722">
        <v>3.25</v>
      </c>
      <c r="F1722">
        <v>2.52</v>
      </c>
      <c r="G1722">
        <v>8.1999999999999993</v>
      </c>
    </row>
    <row r="1723" spans="1:7" x14ac:dyDescent="0.3">
      <c r="A1723">
        <v>1721</v>
      </c>
      <c r="B1723">
        <v>41</v>
      </c>
      <c r="C1723" s="74">
        <f t="shared" si="26"/>
        <v>0.55254629629627805</v>
      </c>
      <c r="D1723">
        <v>3.26</v>
      </c>
      <c r="F1723">
        <v>2.52</v>
      </c>
      <c r="G1723">
        <v>8.23</v>
      </c>
    </row>
    <row r="1724" spans="1:7" x14ac:dyDescent="0.3">
      <c r="A1724">
        <v>1722</v>
      </c>
      <c r="B1724">
        <v>42</v>
      </c>
      <c r="C1724" s="74">
        <f t="shared" si="26"/>
        <v>0.55255787037035209</v>
      </c>
      <c r="D1724">
        <v>3.23</v>
      </c>
      <c r="F1724">
        <v>2.52</v>
      </c>
      <c r="G1724">
        <v>8.15</v>
      </c>
    </row>
    <row r="1725" spans="1:7" x14ac:dyDescent="0.3">
      <c r="A1725">
        <v>1723</v>
      </c>
      <c r="B1725">
        <v>43</v>
      </c>
      <c r="C1725" s="74">
        <f t="shared" si="26"/>
        <v>0.55256944444442613</v>
      </c>
      <c r="D1725">
        <v>3.27</v>
      </c>
      <c r="F1725">
        <v>2.52</v>
      </c>
      <c r="G1725">
        <v>8.24</v>
      </c>
    </row>
    <row r="1726" spans="1:7" x14ac:dyDescent="0.3">
      <c r="A1726">
        <v>1724</v>
      </c>
      <c r="B1726">
        <v>44</v>
      </c>
      <c r="C1726" s="74">
        <f t="shared" si="26"/>
        <v>0.55258101851850017</v>
      </c>
      <c r="D1726">
        <v>3.25</v>
      </c>
      <c r="F1726">
        <v>2.52</v>
      </c>
      <c r="G1726">
        <v>8.18</v>
      </c>
    </row>
    <row r="1727" spans="1:7" x14ac:dyDescent="0.3">
      <c r="A1727">
        <v>1725</v>
      </c>
      <c r="B1727">
        <v>45</v>
      </c>
      <c r="C1727" s="74">
        <f t="shared" si="26"/>
        <v>0.55259259259257421</v>
      </c>
      <c r="D1727">
        <v>3.27</v>
      </c>
      <c r="F1727">
        <v>2.52</v>
      </c>
      <c r="G1727">
        <v>8.23</v>
      </c>
    </row>
    <row r="1728" spans="1:7" x14ac:dyDescent="0.3">
      <c r="A1728">
        <v>1726</v>
      </c>
      <c r="B1728">
        <v>46</v>
      </c>
      <c r="C1728" s="74">
        <f t="shared" si="26"/>
        <v>0.55260416666664824</v>
      </c>
      <c r="D1728">
        <v>3.23</v>
      </c>
      <c r="F1728">
        <v>2.52</v>
      </c>
      <c r="G1728">
        <v>8.15</v>
      </c>
    </row>
    <row r="1729" spans="1:7" x14ac:dyDescent="0.3">
      <c r="A1729">
        <v>1727</v>
      </c>
      <c r="B1729">
        <v>47</v>
      </c>
      <c r="C1729" s="74">
        <f t="shared" si="26"/>
        <v>0.55261574074072228</v>
      </c>
      <c r="D1729">
        <v>3.3</v>
      </c>
      <c r="F1729">
        <v>2.52</v>
      </c>
      <c r="G1729">
        <v>8.31</v>
      </c>
    </row>
    <row r="1730" spans="1:7" x14ac:dyDescent="0.3">
      <c r="A1730">
        <v>1728</v>
      </c>
      <c r="B1730">
        <v>48</v>
      </c>
      <c r="C1730" s="74">
        <f t="shared" si="26"/>
        <v>0.55262731481479632</v>
      </c>
      <c r="D1730">
        <v>3.29</v>
      </c>
      <c r="F1730">
        <v>2.52</v>
      </c>
      <c r="G1730">
        <v>8.3000000000000007</v>
      </c>
    </row>
    <row r="1731" spans="1:7" x14ac:dyDescent="0.3">
      <c r="A1731">
        <v>1729</v>
      </c>
      <c r="B1731">
        <v>49</v>
      </c>
      <c r="C1731" s="74">
        <f t="shared" si="26"/>
        <v>0.55263888888887036</v>
      </c>
      <c r="D1731">
        <v>3.25</v>
      </c>
      <c r="F1731">
        <v>2.52</v>
      </c>
      <c r="G1731">
        <v>8.1999999999999993</v>
      </c>
    </row>
    <row r="1732" spans="1:7" x14ac:dyDescent="0.3">
      <c r="A1732">
        <v>1730</v>
      </c>
      <c r="B1732">
        <v>50</v>
      </c>
      <c r="C1732" s="74">
        <f t="shared" si="26"/>
        <v>0.5526504629629444</v>
      </c>
      <c r="D1732">
        <v>3.23</v>
      </c>
      <c r="F1732">
        <v>2.52</v>
      </c>
      <c r="G1732">
        <v>8.14</v>
      </c>
    </row>
    <row r="1733" spans="1:7" x14ac:dyDescent="0.3">
      <c r="A1733">
        <v>1731</v>
      </c>
      <c r="B1733">
        <v>51</v>
      </c>
      <c r="C1733" s="74">
        <f t="shared" ref="C1733:C1796" si="27">C1732+(1/(3600*24))</f>
        <v>0.55266203703701844</v>
      </c>
      <c r="D1733">
        <v>3.24</v>
      </c>
      <c r="F1733">
        <v>2.52</v>
      </c>
      <c r="G1733">
        <v>8.16</v>
      </c>
    </row>
    <row r="1734" spans="1:7" x14ac:dyDescent="0.3">
      <c r="A1734">
        <v>1732</v>
      </c>
      <c r="B1734">
        <v>52</v>
      </c>
      <c r="C1734" s="74">
        <f t="shared" si="27"/>
        <v>0.55267361111109248</v>
      </c>
      <c r="D1734">
        <v>3.29</v>
      </c>
      <c r="F1734">
        <v>2.52</v>
      </c>
      <c r="G1734">
        <v>8.2799999999999994</v>
      </c>
    </row>
    <row r="1735" spans="1:7" x14ac:dyDescent="0.3">
      <c r="A1735">
        <v>1733</v>
      </c>
      <c r="B1735">
        <v>53</v>
      </c>
      <c r="C1735" s="74">
        <f t="shared" si="27"/>
        <v>0.55268518518516652</v>
      </c>
      <c r="D1735">
        <v>3.24</v>
      </c>
      <c r="F1735">
        <v>2.52</v>
      </c>
      <c r="G1735">
        <v>8.17</v>
      </c>
    </row>
    <row r="1736" spans="1:7" x14ac:dyDescent="0.3">
      <c r="A1736">
        <v>1734</v>
      </c>
      <c r="B1736">
        <v>54</v>
      </c>
      <c r="C1736" s="74">
        <f t="shared" si="27"/>
        <v>0.55269675925924056</v>
      </c>
      <c r="D1736">
        <v>3.26</v>
      </c>
      <c r="F1736">
        <v>2.52</v>
      </c>
      <c r="G1736">
        <v>8.2200000000000006</v>
      </c>
    </row>
    <row r="1737" spans="1:7" x14ac:dyDescent="0.3">
      <c r="A1737">
        <v>1735</v>
      </c>
      <c r="B1737">
        <v>55</v>
      </c>
      <c r="C1737" s="74">
        <f t="shared" si="27"/>
        <v>0.55270833333331459</v>
      </c>
      <c r="D1737">
        <v>3.26</v>
      </c>
      <c r="F1737">
        <v>2.52</v>
      </c>
      <c r="G1737">
        <v>8.2200000000000006</v>
      </c>
    </row>
    <row r="1738" spans="1:7" x14ac:dyDescent="0.3">
      <c r="A1738">
        <v>1736</v>
      </c>
      <c r="B1738">
        <v>56</v>
      </c>
      <c r="C1738" s="74">
        <f t="shared" si="27"/>
        <v>0.55271990740738863</v>
      </c>
      <c r="D1738">
        <v>3.28</v>
      </c>
      <c r="F1738">
        <v>2.52</v>
      </c>
      <c r="G1738">
        <v>8.27</v>
      </c>
    </row>
    <row r="1739" spans="1:7" x14ac:dyDescent="0.3">
      <c r="A1739">
        <v>1737</v>
      </c>
      <c r="B1739">
        <v>57</v>
      </c>
      <c r="C1739" s="74">
        <f t="shared" si="27"/>
        <v>0.55273148148146267</v>
      </c>
      <c r="D1739">
        <v>3.26</v>
      </c>
      <c r="F1739">
        <v>2.52</v>
      </c>
      <c r="G1739">
        <v>8.2200000000000006</v>
      </c>
    </row>
    <row r="1740" spans="1:7" x14ac:dyDescent="0.3">
      <c r="A1740">
        <v>1738</v>
      </c>
      <c r="B1740">
        <v>58</v>
      </c>
      <c r="C1740" s="74">
        <f t="shared" si="27"/>
        <v>0.55274305555553671</v>
      </c>
      <c r="D1740">
        <v>3.29</v>
      </c>
      <c r="F1740">
        <v>2.52</v>
      </c>
      <c r="G1740">
        <v>8.2899999999999991</v>
      </c>
    </row>
    <row r="1741" spans="1:7" x14ac:dyDescent="0.3">
      <c r="A1741">
        <v>1739</v>
      </c>
      <c r="B1741">
        <v>59</v>
      </c>
      <c r="C1741" s="74">
        <f t="shared" si="27"/>
        <v>0.55275462962961075</v>
      </c>
      <c r="D1741">
        <v>3.28</v>
      </c>
      <c r="F1741">
        <v>2.52</v>
      </c>
      <c r="G1741">
        <v>8.27</v>
      </c>
    </row>
    <row r="1742" spans="1:7" x14ac:dyDescent="0.3">
      <c r="A1742">
        <v>1740</v>
      </c>
      <c r="B1742">
        <v>60</v>
      </c>
      <c r="C1742" s="74">
        <f t="shared" si="27"/>
        <v>0.55276620370368479</v>
      </c>
      <c r="D1742">
        <v>3.29</v>
      </c>
      <c r="F1742">
        <v>2.52</v>
      </c>
      <c r="G1742">
        <v>8.2899999999999991</v>
      </c>
    </row>
    <row r="1743" spans="1:7" x14ac:dyDescent="0.3">
      <c r="A1743">
        <v>1741</v>
      </c>
      <c r="B1743">
        <v>1</v>
      </c>
      <c r="C1743" s="74">
        <f t="shared" si="27"/>
        <v>0.55277777777775883</v>
      </c>
      <c r="D1743">
        <v>3.27</v>
      </c>
      <c r="E1743">
        <v>2.5599999999999996</v>
      </c>
      <c r="F1743">
        <v>2.5599999999999996</v>
      </c>
      <c r="G1743">
        <v>8.36</v>
      </c>
    </row>
    <row r="1744" spans="1:7" x14ac:dyDescent="0.3">
      <c r="A1744">
        <v>1742</v>
      </c>
      <c r="B1744">
        <v>2</v>
      </c>
      <c r="C1744" s="74">
        <f t="shared" si="27"/>
        <v>0.55278935185183287</v>
      </c>
      <c r="D1744">
        <v>3.29</v>
      </c>
      <c r="F1744">
        <v>2.5599999999999996</v>
      </c>
      <c r="G1744">
        <v>8.43</v>
      </c>
    </row>
    <row r="1745" spans="1:7" x14ac:dyDescent="0.3">
      <c r="A1745">
        <v>1743</v>
      </c>
      <c r="B1745">
        <v>3</v>
      </c>
      <c r="C1745" s="74">
        <f t="shared" si="27"/>
        <v>0.55280092592590691</v>
      </c>
      <c r="D1745">
        <v>3.27</v>
      </c>
      <c r="F1745">
        <v>2.5599999999999996</v>
      </c>
      <c r="G1745">
        <v>8.3699999999999992</v>
      </c>
    </row>
    <row r="1746" spans="1:7" x14ac:dyDescent="0.3">
      <c r="A1746">
        <v>1744</v>
      </c>
      <c r="B1746">
        <v>4</v>
      </c>
      <c r="C1746" s="74">
        <f t="shared" si="27"/>
        <v>0.55281249999998094</v>
      </c>
      <c r="D1746">
        <v>3.26</v>
      </c>
      <c r="F1746">
        <v>2.5599999999999996</v>
      </c>
      <c r="G1746">
        <v>8.34</v>
      </c>
    </row>
    <row r="1747" spans="1:7" x14ac:dyDescent="0.3">
      <c r="A1747">
        <v>1745</v>
      </c>
      <c r="B1747">
        <v>5</v>
      </c>
      <c r="C1747" s="74">
        <f t="shared" si="27"/>
        <v>0.55282407407405498</v>
      </c>
      <c r="D1747">
        <v>3.3</v>
      </c>
      <c r="F1747">
        <v>2.5599999999999996</v>
      </c>
      <c r="G1747">
        <v>8.4499999999999993</v>
      </c>
    </row>
    <row r="1748" spans="1:7" x14ac:dyDescent="0.3">
      <c r="A1748">
        <v>1746</v>
      </c>
      <c r="B1748">
        <v>6</v>
      </c>
      <c r="C1748" s="74">
        <f t="shared" si="27"/>
        <v>0.55283564814812902</v>
      </c>
      <c r="D1748">
        <v>3.3</v>
      </c>
      <c r="F1748">
        <v>2.5599999999999996</v>
      </c>
      <c r="G1748">
        <v>8.44</v>
      </c>
    </row>
    <row r="1749" spans="1:7" x14ac:dyDescent="0.3">
      <c r="A1749">
        <v>1747</v>
      </c>
      <c r="B1749">
        <v>7</v>
      </c>
      <c r="C1749" s="74">
        <f t="shared" si="27"/>
        <v>0.55284722222220306</v>
      </c>
      <c r="D1749">
        <v>3.33</v>
      </c>
      <c r="F1749">
        <v>2.5599999999999996</v>
      </c>
      <c r="G1749">
        <v>8.52</v>
      </c>
    </row>
    <row r="1750" spans="1:7" x14ac:dyDescent="0.3">
      <c r="A1750">
        <v>1748</v>
      </c>
      <c r="B1750">
        <v>8</v>
      </c>
      <c r="C1750" s="74">
        <f t="shared" si="27"/>
        <v>0.5528587962962771</v>
      </c>
      <c r="D1750">
        <v>3.26</v>
      </c>
      <c r="F1750">
        <v>2.5599999999999996</v>
      </c>
      <c r="G1750">
        <v>8.35</v>
      </c>
    </row>
    <row r="1751" spans="1:7" x14ac:dyDescent="0.3">
      <c r="A1751">
        <v>1749</v>
      </c>
      <c r="B1751">
        <v>9</v>
      </c>
      <c r="C1751" s="74">
        <f t="shared" si="27"/>
        <v>0.55287037037035114</v>
      </c>
      <c r="D1751">
        <v>3.29</v>
      </c>
      <c r="F1751">
        <v>2.5599999999999996</v>
      </c>
      <c r="G1751">
        <v>8.41</v>
      </c>
    </row>
    <row r="1752" spans="1:7" x14ac:dyDescent="0.3">
      <c r="A1752">
        <v>1750</v>
      </c>
      <c r="B1752">
        <v>10</v>
      </c>
      <c r="C1752" s="74">
        <f t="shared" si="27"/>
        <v>0.55288194444442518</v>
      </c>
      <c r="D1752">
        <v>3.23</v>
      </c>
      <c r="F1752">
        <v>2.5599999999999996</v>
      </c>
      <c r="G1752">
        <v>8.27</v>
      </c>
    </row>
    <row r="1753" spans="1:7" x14ac:dyDescent="0.3">
      <c r="A1753">
        <v>1751</v>
      </c>
      <c r="B1753">
        <v>11</v>
      </c>
      <c r="C1753" s="74">
        <f t="shared" si="27"/>
        <v>0.55289351851849922</v>
      </c>
      <c r="D1753">
        <v>3.25</v>
      </c>
      <c r="F1753">
        <v>2.5599999999999996</v>
      </c>
      <c r="G1753">
        <v>8.31</v>
      </c>
    </row>
    <row r="1754" spans="1:7" x14ac:dyDescent="0.3">
      <c r="A1754">
        <v>1752</v>
      </c>
      <c r="B1754">
        <v>12</v>
      </c>
      <c r="C1754" s="74">
        <f t="shared" si="27"/>
        <v>0.55290509259257326</v>
      </c>
      <c r="D1754">
        <v>3.26</v>
      </c>
      <c r="F1754">
        <v>2.5599999999999996</v>
      </c>
      <c r="G1754">
        <v>8.35</v>
      </c>
    </row>
    <row r="1755" spans="1:7" x14ac:dyDescent="0.3">
      <c r="A1755">
        <v>1753</v>
      </c>
      <c r="B1755">
        <v>13</v>
      </c>
      <c r="C1755" s="74">
        <f t="shared" si="27"/>
        <v>0.55291666666664729</v>
      </c>
      <c r="D1755">
        <v>3.23</v>
      </c>
      <c r="F1755">
        <v>2.5599999999999996</v>
      </c>
      <c r="G1755">
        <v>8.26</v>
      </c>
    </row>
    <row r="1756" spans="1:7" x14ac:dyDescent="0.3">
      <c r="A1756">
        <v>1754</v>
      </c>
      <c r="B1756">
        <v>14</v>
      </c>
      <c r="C1756" s="74">
        <f t="shared" si="27"/>
        <v>0.55292824074072133</v>
      </c>
      <c r="D1756">
        <v>3.22</v>
      </c>
      <c r="F1756">
        <v>2.5599999999999996</v>
      </c>
      <c r="G1756">
        <v>8.25</v>
      </c>
    </row>
    <row r="1757" spans="1:7" x14ac:dyDescent="0.3">
      <c r="A1757">
        <v>1755</v>
      </c>
      <c r="B1757">
        <v>15</v>
      </c>
      <c r="C1757" s="74">
        <f t="shared" si="27"/>
        <v>0.55293981481479537</v>
      </c>
      <c r="D1757">
        <v>3.25</v>
      </c>
      <c r="F1757">
        <v>2.5599999999999996</v>
      </c>
      <c r="G1757">
        <v>8.32</v>
      </c>
    </row>
    <row r="1758" spans="1:7" x14ac:dyDescent="0.3">
      <c r="A1758">
        <v>1756</v>
      </c>
      <c r="B1758">
        <v>16</v>
      </c>
      <c r="C1758" s="74">
        <f t="shared" si="27"/>
        <v>0.55295138888886941</v>
      </c>
      <c r="D1758">
        <v>3.22</v>
      </c>
      <c r="F1758">
        <v>2.5599999999999996</v>
      </c>
      <c r="G1758">
        <v>8.25</v>
      </c>
    </row>
    <row r="1759" spans="1:7" x14ac:dyDescent="0.3">
      <c r="A1759">
        <v>1757</v>
      </c>
      <c r="B1759">
        <v>17</v>
      </c>
      <c r="C1759" s="74">
        <f t="shared" si="27"/>
        <v>0.55296296296294345</v>
      </c>
      <c r="D1759">
        <v>3.26</v>
      </c>
      <c r="F1759">
        <v>2.5599999999999996</v>
      </c>
      <c r="G1759">
        <v>8.34</v>
      </c>
    </row>
    <row r="1760" spans="1:7" x14ac:dyDescent="0.3">
      <c r="A1760">
        <v>1758</v>
      </c>
      <c r="B1760">
        <v>18</v>
      </c>
      <c r="C1760" s="74">
        <f t="shared" si="27"/>
        <v>0.55297453703701749</v>
      </c>
      <c r="D1760">
        <v>3.26</v>
      </c>
      <c r="F1760">
        <v>2.5599999999999996</v>
      </c>
      <c r="G1760">
        <v>8.35</v>
      </c>
    </row>
    <row r="1761" spans="1:7" x14ac:dyDescent="0.3">
      <c r="A1761">
        <v>1759</v>
      </c>
      <c r="B1761">
        <v>19</v>
      </c>
      <c r="C1761" s="74">
        <f t="shared" si="27"/>
        <v>0.55298611111109153</v>
      </c>
      <c r="D1761">
        <v>3.24</v>
      </c>
      <c r="F1761">
        <v>2.5599999999999996</v>
      </c>
      <c r="G1761">
        <v>8.3000000000000007</v>
      </c>
    </row>
    <row r="1762" spans="1:7" x14ac:dyDescent="0.3">
      <c r="A1762">
        <v>1760</v>
      </c>
      <c r="B1762">
        <v>20</v>
      </c>
      <c r="C1762" s="74">
        <f t="shared" si="27"/>
        <v>0.55299768518516557</v>
      </c>
      <c r="D1762">
        <v>3.25</v>
      </c>
      <c r="F1762">
        <v>2.5599999999999996</v>
      </c>
      <c r="G1762">
        <v>8.31</v>
      </c>
    </row>
    <row r="1763" spans="1:7" x14ac:dyDescent="0.3">
      <c r="A1763">
        <v>1761</v>
      </c>
      <c r="B1763">
        <v>21</v>
      </c>
      <c r="C1763" s="74">
        <f t="shared" si="27"/>
        <v>0.55300925925923961</v>
      </c>
      <c r="D1763">
        <v>3.26</v>
      </c>
      <c r="F1763">
        <v>2.5599999999999996</v>
      </c>
      <c r="G1763">
        <v>8.35</v>
      </c>
    </row>
    <row r="1764" spans="1:7" x14ac:dyDescent="0.3">
      <c r="A1764">
        <v>1762</v>
      </c>
      <c r="B1764">
        <v>22</v>
      </c>
      <c r="C1764" s="74">
        <f t="shared" si="27"/>
        <v>0.55302083333331364</v>
      </c>
      <c r="D1764">
        <v>3.28</v>
      </c>
      <c r="F1764">
        <v>2.5599999999999996</v>
      </c>
      <c r="G1764">
        <v>8.39</v>
      </c>
    </row>
    <row r="1765" spans="1:7" x14ac:dyDescent="0.3">
      <c r="A1765">
        <v>1763</v>
      </c>
      <c r="B1765">
        <v>23</v>
      </c>
      <c r="C1765" s="74">
        <f t="shared" si="27"/>
        <v>0.55303240740738768</v>
      </c>
      <c r="D1765">
        <v>3.32</v>
      </c>
      <c r="F1765">
        <v>2.5599999999999996</v>
      </c>
      <c r="G1765">
        <v>8.49</v>
      </c>
    </row>
    <row r="1766" spans="1:7" x14ac:dyDescent="0.3">
      <c r="A1766">
        <v>1764</v>
      </c>
      <c r="B1766">
        <v>24</v>
      </c>
      <c r="C1766" s="74">
        <f t="shared" si="27"/>
        <v>0.55304398148146172</v>
      </c>
      <c r="D1766">
        <v>3.32</v>
      </c>
      <c r="F1766">
        <v>2.5599999999999996</v>
      </c>
      <c r="G1766">
        <v>8.49</v>
      </c>
    </row>
    <row r="1767" spans="1:7" x14ac:dyDescent="0.3">
      <c r="A1767">
        <v>1765</v>
      </c>
      <c r="B1767">
        <v>25</v>
      </c>
      <c r="C1767" s="74">
        <f t="shared" si="27"/>
        <v>0.55305555555553576</v>
      </c>
      <c r="D1767">
        <v>3.31</v>
      </c>
      <c r="F1767">
        <v>2.5599999999999996</v>
      </c>
      <c r="G1767">
        <v>8.4600000000000009</v>
      </c>
    </row>
    <row r="1768" spans="1:7" x14ac:dyDescent="0.3">
      <c r="A1768">
        <v>1766</v>
      </c>
      <c r="B1768">
        <v>26</v>
      </c>
      <c r="C1768" s="74">
        <f t="shared" si="27"/>
        <v>0.5530671296296098</v>
      </c>
      <c r="D1768">
        <v>3.34</v>
      </c>
      <c r="F1768">
        <v>2.5599999999999996</v>
      </c>
      <c r="G1768">
        <v>8.5500000000000007</v>
      </c>
    </row>
    <row r="1769" spans="1:7" x14ac:dyDescent="0.3">
      <c r="A1769">
        <v>1767</v>
      </c>
      <c r="B1769">
        <v>27</v>
      </c>
      <c r="C1769" s="74">
        <f t="shared" si="27"/>
        <v>0.55307870370368384</v>
      </c>
      <c r="D1769">
        <v>3.35</v>
      </c>
      <c r="F1769">
        <v>2.5599999999999996</v>
      </c>
      <c r="G1769">
        <v>8.58</v>
      </c>
    </row>
    <row r="1770" spans="1:7" x14ac:dyDescent="0.3">
      <c r="A1770">
        <v>1768</v>
      </c>
      <c r="B1770">
        <v>28</v>
      </c>
      <c r="C1770" s="74">
        <f t="shared" si="27"/>
        <v>0.55309027777775788</v>
      </c>
      <c r="D1770">
        <v>3.35</v>
      </c>
      <c r="F1770">
        <v>2.5599999999999996</v>
      </c>
      <c r="G1770">
        <v>8.58</v>
      </c>
    </row>
    <row r="1771" spans="1:7" x14ac:dyDescent="0.3">
      <c r="A1771">
        <v>1769</v>
      </c>
      <c r="B1771">
        <v>29</v>
      </c>
      <c r="C1771" s="74">
        <f t="shared" si="27"/>
        <v>0.55310185185183192</v>
      </c>
      <c r="D1771">
        <v>3.38</v>
      </c>
      <c r="F1771">
        <v>2.5599999999999996</v>
      </c>
      <c r="G1771">
        <v>8.65</v>
      </c>
    </row>
    <row r="1772" spans="1:7" x14ac:dyDescent="0.3">
      <c r="A1772">
        <v>1770</v>
      </c>
      <c r="B1772">
        <v>30</v>
      </c>
      <c r="C1772" s="74">
        <f t="shared" si="27"/>
        <v>0.55311342592590595</v>
      </c>
      <c r="D1772">
        <v>3.35</v>
      </c>
      <c r="F1772">
        <v>2.5599999999999996</v>
      </c>
      <c r="G1772">
        <v>8.58</v>
      </c>
    </row>
    <row r="1773" spans="1:7" x14ac:dyDescent="0.3">
      <c r="A1773">
        <v>1771</v>
      </c>
      <c r="B1773">
        <v>31</v>
      </c>
      <c r="C1773" s="74">
        <f t="shared" si="27"/>
        <v>0.55312499999997999</v>
      </c>
      <c r="D1773">
        <v>3.4</v>
      </c>
      <c r="F1773">
        <v>2.5599999999999996</v>
      </c>
      <c r="G1773">
        <v>8.6999999999999993</v>
      </c>
    </row>
    <row r="1774" spans="1:7" x14ac:dyDescent="0.3">
      <c r="A1774">
        <v>1772</v>
      </c>
      <c r="B1774">
        <v>32</v>
      </c>
      <c r="C1774" s="74">
        <f t="shared" si="27"/>
        <v>0.55313657407405403</v>
      </c>
      <c r="D1774">
        <v>3.36</v>
      </c>
      <c r="F1774">
        <v>2.5599999999999996</v>
      </c>
      <c r="G1774">
        <v>8.61</v>
      </c>
    </row>
    <row r="1775" spans="1:7" x14ac:dyDescent="0.3">
      <c r="A1775">
        <v>1773</v>
      </c>
      <c r="B1775">
        <v>33</v>
      </c>
      <c r="C1775" s="74">
        <f t="shared" si="27"/>
        <v>0.55314814814812807</v>
      </c>
      <c r="D1775">
        <v>3.4</v>
      </c>
      <c r="F1775">
        <v>2.5599999999999996</v>
      </c>
      <c r="G1775">
        <v>8.6999999999999993</v>
      </c>
    </row>
    <row r="1776" spans="1:7" x14ac:dyDescent="0.3">
      <c r="A1776">
        <v>1774</v>
      </c>
      <c r="B1776">
        <v>34</v>
      </c>
      <c r="C1776" s="74">
        <f t="shared" si="27"/>
        <v>0.55315972222220211</v>
      </c>
      <c r="D1776">
        <v>3.38</v>
      </c>
      <c r="F1776">
        <v>2.5599999999999996</v>
      </c>
      <c r="G1776">
        <v>8.67</v>
      </c>
    </row>
    <row r="1777" spans="1:7" x14ac:dyDescent="0.3">
      <c r="A1777">
        <v>1775</v>
      </c>
      <c r="B1777">
        <v>35</v>
      </c>
      <c r="C1777" s="74">
        <f t="shared" si="27"/>
        <v>0.55317129629627615</v>
      </c>
      <c r="D1777">
        <v>3.41</v>
      </c>
      <c r="F1777">
        <v>2.5599999999999996</v>
      </c>
      <c r="G1777">
        <v>8.74</v>
      </c>
    </row>
    <row r="1778" spans="1:7" x14ac:dyDescent="0.3">
      <c r="A1778">
        <v>1776</v>
      </c>
      <c r="B1778">
        <v>36</v>
      </c>
      <c r="C1778" s="74">
        <f t="shared" si="27"/>
        <v>0.55318287037035019</v>
      </c>
      <c r="D1778">
        <v>3.38</v>
      </c>
      <c r="F1778">
        <v>2.5599999999999996</v>
      </c>
      <c r="G1778">
        <v>8.66</v>
      </c>
    </row>
    <row r="1779" spans="1:7" x14ac:dyDescent="0.3">
      <c r="A1779">
        <v>1777</v>
      </c>
      <c r="B1779">
        <v>37</v>
      </c>
      <c r="C1779" s="74">
        <f t="shared" si="27"/>
        <v>0.55319444444442423</v>
      </c>
      <c r="D1779">
        <v>3.36</v>
      </c>
      <c r="F1779">
        <v>2.5599999999999996</v>
      </c>
      <c r="G1779">
        <v>8.59</v>
      </c>
    </row>
    <row r="1780" spans="1:7" x14ac:dyDescent="0.3">
      <c r="A1780">
        <v>1778</v>
      </c>
      <c r="B1780">
        <v>38</v>
      </c>
      <c r="C1780" s="74">
        <f t="shared" si="27"/>
        <v>0.55320601851849827</v>
      </c>
      <c r="D1780">
        <v>3.34</v>
      </c>
      <c r="F1780">
        <v>2.5599999999999996</v>
      </c>
      <c r="G1780">
        <v>8.5500000000000007</v>
      </c>
    </row>
    <row r="1781" spans="1:7" x14ac:dyDescent="0.3">
      <c r="A1781">
        <v>1779</v>
      </c>
      <c r="B1781">
        <v>39</v>
      </c>
      <c r="C1781" s="74">
        <f t="shared" si="27"/>
        <v>0.5532175925925723</v>
      </c>
      <c r="D1781">
        <v>3.37</v>
      </c>
      <c r="F1781">
        <v>2.5599999999999996</v>
      </c>
      <c r="G1781">
        <v>8.6300000000000008</v>
      </c>
    </row>
    <row r="1782" spans="1:7" x14ac:dyDescent="0.3">
      <c r="A1782">
        <v>1780</v>
      </c>
      <c r="B1782">
        <v>40</v>
      </c>
      <c r="C1782" s="74">
        <f t="shared" si="27"/>
        <v>0.55322916666664634</v>
      </c>
      <c r="D1782">
        <v>3.34</v>
      </c>
      <c r="F1782">
        <v>2.5599999999999996</v>
      </c>
      <c r="G1782">
        <v>8.5500000000000007</v>
      </c>
    </row>
    <row r="1783" spans="1:7" x14ac:dyDescent="0.3">
      <c r="A1783">
        <v>1781</v>
      </c>
      <c r="B1783">
        <v>41</v>
      </c>
      <c r="C1783" s="74">
        <f t="shared" si="27"/>
        <v>0.55324074074072038</v>
      </c>
      <c r="D1783">
        <v>3.33</v>
      </c>
      <c r="F1783">
        <v>2.5599999999999996</v>
      </c>
      <c r="G1783">
        <v>8.52</v>
      </c>
    </row>
    <row r="1784" spans="1:7" x14ac:dyDescent="0.3">
      <c r="A1784">
        <v>1782</v>
      </c>
      <c r="B1784">
        <v>42</v>
      </c>
      <c r="C1784" s="74">
        <f t="shared" si="27"/>
        <v>0.55325231481479442</v>
      </c>
      <c r="D1784">
        <v>3.32</v>
      </c>
      <c r="F1784">
        <v>2.5599999999999996</v>
      </c>
      <c r="G1784">
        <v>8.49</v>
      </c>
    </row>
    <row r="1785" spans="1:7" x14ac:dyDescent="0.3">
      <c r="A1785">
        <v>1783</v>
      </c>
      <c r="B1785">
        <v>43</v>
      </c>
      <c r="C1785" s="74">
        <f t="shared" si="27"/>
        <v>0.55326388888886846</v>
      </c>
      <c r="D1785">
        <v>3.31</v>
      </c>
      <c r="F1785">
        <v>2.5599999999999996</v>
      </c>
      <c r="G1785">
        <v>8.4700000000000006</v>
      </c>
    </row>
    <row r="1786" spans="1:7" x14ac:dyDescent="0.3">
      <c r="A1786">
        <v>1784</v>
      </c>
      <c r="B1786">
        <v>44</v>
      </c>
      <c r="C1786" s="74">
        <f t="shared" si="27"/>
        <v>0.5532754629629425</v>
      </c>
      <c r="D1786">
        <v>3.3</v>
      </c>
      <c r="F1786">
        <v>2.5599999999999996</v>
      </c>
      <c r="G1786">
        <v>8.4499999999999993</v>
      </c>
    </row>
    <row r="1787" spans="1:7" x14ac:dyDescent="0.3">
      <c r="A1787">
        <v>1785</v>
      </c>
      <c r="B1787">
        <v>45</v>
      </c>
      <c r="C1787" s="74">
        <f t="shared" si="27"/>
        <v>0.55328703703701654</v>
      </c>
      <c r="D1787">
        <v>3.31</v>
      </c>
      <c r="F1787">
        <v>2.5599999999999996</v>
      </c>
      <c r="G1787">
        <v>8.4700000000000006</v>
      </c>
    </row>
    <row r="1788" spans="1:7" x14ac:dyDescent="0.3">
      <c r="A1788">
        <v>1786</v>
      </c>
      <c r="B1788">
        <v>46</v>
      </c>
      <c r="C1788" s="74">
        <f t="shared" si="27"/>
        <v>0.55329861111109058</v>
      </c>
      <c r="D1788">
        <v>3.36</v>
      </c>
      <c r="F1788">
        <v>2.5599999999999996</v>
      </c>
      <c r="G1788">
        <v>8.59</v>
      </c>
    </row>
    <row r="1789" spans="1:7" x14ac:dyDescent="0.3">
      <c r="A1789">
        <v>1787</v>
      </c>
      <c r="B1789">
        <v>47</v>
      </c>
      <c r="C1789" s="74">
        <f t="shared" si="27"/>
        <v>0.55331018518516462</v>
      </c>
      <c r="D1789">
        <v>3.29</v>
      </c>
      <c r="F1789">
        <v>2.5599999999999996</v>
      </c>
      <c r="G1789">
        <v>8.43</v>
      </c>
    </row>
    <row r="1790" spans="1:7" x14ac:dyDescent="0.3">
      <c r="A1790">
        <v>1788</v>
      </c>
      <c r="B1790">
        <v>48</v>
      </c>
      <c r="C1790" s="74">
        <f t="shared" si="27"/>
        <v>0.55332175925923865</v>
      </c>
      <c r="D1790">
        <v>3.29</v>
      </c>
      <c r="F1790">
        <v>2.5599999999999996</v>
      </c>
      <c r="G1790">
        <v>8.43</v>
      </c>
    </row>
    <row r="1791" spans="1:7" x14ac:dyDescent="0.3">
      <c r="A1791">
        <v>1789</v>
      </c>
      <c r="B1791">
        <v>49</v>
      </c>
      <c r="C1791" s="74">
        <f t="shared" si="27"/>
        <v>0.55333333333331269</v>
      </c>
      <c r="D1791">
        <v>3.32</v>
      </c>
      <c r="F1791">
        <v>2.5599999999999996</v>
      </c>
      <c r="G1791">
        <v>8.49</v>
      </c>
    </row>
    <row r="1792" spans="1:7" x14ac:dyDescent="0.3">
      <c r="A1792">
        <v>1790</v>
      </c>
      <c r="B1792">
        <v>50</v>
      </c>
      <c r="C1792" s="74">
        <f t="shared" si="27"/>
        <v>0.55334490740738673</v>
      </c>
      <c r="D1792">
        <v>3.31</v>
      </c>
      <c r="F1792">
        <v>2.5599999999999996</v>
      </c>
      <c r="G1792">
        <v>8.4700000000000006</v>
      </c>
    </row>
    <row r="1793" spans="1:7" x14ac:dyDescent="0.3">
      <c r="A1793">
        <v>1791</v>
      </c>
      <c r="B1793">
        <v>51</v>
      </c>
      <c r="C1793" s="74">
        <f t="shared" si="27"/>
        <v>0.55335648148146077</v>
      </c>
      <c r="D1793">
        <v>3.28</v>
      </c>
      <c r="F1793">
        <v>2.5599999999999996</v>
      </c>
      <c r="G1793">
        <v>8.4</v>
      </c>
    </row>
    <row r="1794" spans="1:7" x14ac:dyDescent="0.3">
      <c r="A1794">
        <v>1792</v>
      </c>
      <c r="B1794">
        <v>52</v>
      </c>
      <c r="C1794" s="74">
        <f t="shared" si="27"/>
        <v>0.55336805555553481</v>
      </c>
      <c r="D1794">
        <v>3.32</v>
      </c>
      <c r="F1794">
        <v>2.5599999999999996</v>
      </c>
      <c r="G1794">
        <v>8.5</v>
      </c>
    </row>
    <row r="1795" spans="1:7" x14ac:dyDescent="0.3">
      <c r="A1795">
        <v>1793</v>
      </c>
      <c r="B1795">
        <v>53</v>
      </c>
      <c r="C1795" s="74">
        <f t="shared" si="27"/>
        <v>0.55337962962960885</v>
      </c>
      <c r="D1795">
        <v>3.25</v>
      </c>
      <c r="F1795">
        <v>2.5599999999999996</v>
      </c>
      <c r="G1795">
        <v>8.33</v>
      </c>
    </row>
    <row r="1796" spans="1:7" x14ac:dyDescent="0.3">
      <c r="A1796">
        <v>1794</v>
      </c>
      <c r="B1796">
        <v>54</v>
      </c>
      <c r="C1796" s="74">
        <f t="shared" si="27"/>
        <v>0.55339120370368289</v>
      </c>
      <c r="D1796">
        <v>3.29</v>
      </c>
      <c r="F1796">
        <v>2.5599999999999996</v>
      </c>
      <c r="G1796">
        <v>8.43</v>
      </c>
    </row>
    <row r="1797" spans="1:7" x14ac:dyDescent="0.3">
      <c r="A1797">
        <v>1795</v>
      </c>
      <c r="B1797">
        <v>55</v>
      </c>
      <c r="C1797" s="74">
        <f t="shared" ref="C1797:C1860" si="28">C1796+(1/(3600*24))</f>
        <v>0.55340277777775693</v>
      </c>
      <c r="D1797">
        <v>3.29</v>
      </c>
      <c r="F1797">
        <v>2.5599999999999996</v>
      </c>
      <c r="G1797">
        <v>8.43</v>
      </c>
    </row>
    <row r="1798" spans="1:7" x14ac:dyDescent="0.3">
      <c r="A1798">
        <v>1796</v>
      </c>
      <c r="B1798">
        <v>56</v>
      </c>
      <c r="C1798" s="74">
        <f t="shared" si="28"/>
        <v>0.55341435185183097</v>
      </c>
      <c r="D1798">
        <v>3.31</v>
      </c>
      <c r="F1798">
        <v>2.5599999999999996</v>
      </c>
      <c r="G1798">
        <v>8.48</v>
      </c>
    </row>
    <row r="1799" spans="1:7" x14ac:dyDescent="0.3">
      <c r="A1799">
        <v>1797</v>
      </c>
      <c r="B1799">
        <v>57</v>
      </c>
      <c r="C1799" s="74">
        <f t="shared" si="28"/>
        <v>0.553425925925905</v>
      </c>
      <c r="D1799">
        <v>3.28</v>
      </c>
      <c r="F1799">
        <v>2.5599999999999996</v>
      </c>
      <c r="G1799">
        <v>8.4</v>
      </c>
    </row>
    <row r="1800" spans="1:7" x14ac:dyDescent="0.3">
      <c r="A1800">
        <v>1798</v>
      </c>
      <c r="B1800">
        <v>58</v>
      </c>
      <c r="C1800" s="74">
        <f t="shared" si="28"/>
        <v>0.55343749999997904</v>
      </c>
      <c r="D1800">
        <v>3.27</v>
      </c>
      <c r="F1800">
        <v>2.5599999999999996</v>
      </c>
      <c r="G1800">
        <v>8.36</v>
      </c>
    </row>
    <row r="1801" spans="1:7" x14ac:dyDescent="0.3">
      <c r="A1801">
        <v>1799</v>
      </c>
      <c r="B1801">
        <v>59</v>
      </c>
      <c r="C1801" s="74">
        <f t="shared" si="28"/>
        <v>0.55344907407405308</v>
      </c>
      <c r="D1801">
        <v>3.3</v>
      </c>
      <c r="F1801">
        <v>2.5599999999999996</v>
      </c>
      <c r="G1801">
        <v>8.4499999999999993</v>
      </c>
    </row>
    <row r="1802" spans="1:7" x14ac:dyDescent="0.3">
      <c r="A1802">
        <v>1800</v>
      </c>
      <c r="B1802">
        <v>60</v>
      </c>
      <c r="C1802" s="74">
        <f t="shared" si="28"/>
        <v>0.55346064814812712</v>
      </c>
      <c r="D1802">
        <v>3.3</v>
      </c>
      <c r="F1802">
        <v>2.5599999999999996</v>
      </c>
      <c r="G1802">
        <v>8.44</v>
      </c>
    </row>
    <row r="1803" spans="1:7" x14ac:dyDescent="0.3">
      <c r="A1803">
        <v>1801</v>
      </c>
      <c r="B1803">
        <v>1</v>
      </c>
      <c r="C1803" s="74">
        <f t="shared" si="28"/>
        <v>0.55347222222220116</v>
      </c>
      <c r="D1803">
        <v>3.37</v>
      </c>
      <c r="E1803">
        <v>2.63</v>
      </c>
      <c r="F1803">
        <v>2.63</v>
      </c>
      <c r="G1803">
        <v>8.8699999999999992</v>
      </c>
    </row>
    <row r="1804" spans="1:7" x14ac:dyDescent="0.3">
      <c r="A1804">
        <v>1802</v>
      </c>
      <c r="B1804">
        <v>2</v>
      </c>
      <c r="C1804" s="74">
        <f t="shared" si="28"/>
        <v>0.5534837962962752</v>
      </c>
      <c r="D1804">
        <v>3.39</v>
      </c>
      <c r="F1804">
        <v>2.63</v>
      </c>
      <c r="G1804">
        <v>8.91</v>
      </c>
    </row>
    <row r="1805" spans="1:7" x14ac:dyDescent="0.3">
      <c r="A1805">
        <v>1803</v>
      </c>
      <c r="B1805">
        <v>3</v>
      </c>
      <c r="C1805" s="74">
        <f t="shared" si="28"/>
        <v>0.55349537037034924</v>
      </c>
      <c r="D1805">
        <v>3.33</v>
      </c>
      <c r="F1805">
        <v>2.63</v>
      </c>
      <c r="G1805">
        <v>8.76</v>
      </c>
    </row>
    <row r="1806" spans="1:7" x14ac:dyDescent="0.3">
      <c r="A1806">
        <v>1804</v>
      </c>
      <c r="B1806">
        <v>4</v>
      </c>
      <c r="C1806" s="74">
        <f t="shared" si="28"/>
        <v>0.55350694444442328</v>
      </c>
      <c r="D1806">
        <v>3.35</v>
      </c>
      <c r="F1806">
        <v>2.63</v>
      </c>
      <c r="G1806">
        <v>8.81</v>
      </c>
    </row>
    <row r="1807" spans="1:7" x14ac:dyDescent="0.3">
      <c r="A1807">
        <v>1805</v>
      </c>
      <c r="B1807">
        <v>5</v>
      </c>
      <c r="C1807" s="74">
        <f t="shared" si="28"/>
        <v>0.55351851851849732</v>
      </c>
      <c r="D1807">
        <v>3.37</v>
      </c>
      <c r="F1807">
        <v>2.63</v>
      </c>
      <c r="G1807">
        <v>8.85</v>
      </c>
    </row>
    <row r="1808" spans="1:7" x14ac:dyDescent="0.3">
      <c r="A1808">
        <v>1806</v>
      </c>
      <c r="B1808">
        <v>6</v>
      </c>
      <c r="C1808" s="74">
        <f t="shared" si="28"/>
        <v>0.55353009259257135</v>
      </c>
      <c r="D1808">
        <v>3.31</v>
      </c>
      <c r="F1808">
        <v>2.63</v>
      </c>
      <c r="G1808">
        <v>8.7200000000000006</v>
      </c>
    </row>
    <row r="1809" spans="1:7" x14ac:dyDescent="0.3">
      <c r="A1809">
        <v>1807</v>
      </c>
      <c r="B1809">
        <v>7</v>
      </c>
      <c r="C1809" s="74">
        <f t="shared" si="28"/>
        <v>0.55354166666664539</v>
      </c>
      <c r="D1809">
        <v>3.35</v>
      </c>
      <c r="F1809">
        <v>2.63</v>
      </c>
      <c r="G1809">
        <v>8.81</v>
      </c>
    </row>
    <row r="1810" spans="1:7" x14ac:dyDescent="0.3">
      <c r="A1810">
        <v>1808</v>
      </c>
      <c r="B1810">
        <v>8</v>
      </c>
      <c r="C1810" s="74">
        <f t="shared" si="28"/>
        <v>0.55355324074071943</v>
      </c>
      <c r="D1810">
        <v>3.32</v>
      </c>
      <c r="F1810">
        <v>2.63</v>
      </c>
      <c r="G1810">
        <v>8.74</v>
      </c>
    </row>
    <row r="1811" spans="1:7" x14ac:dyDescent="0.3">
      <c r="A1811">
        <v>1809</v>
      </c>
      <c r="B1811">
        <v>9</v>
      </c>
      <c r="C1811" s="74">
        <f t="shared" si="28"/>
        <v>0.55356481481479347</v>
      </c>
      <c r="D1811">
        <v>3.34</v>
      </c>
      <c r="F1811">
        <v>2.63</v>
      </c>
      <c r="G1811">
        <v>8.7899999999999991</v>
      </c>
    </row>
    <row r="1812" spans="1:7" x14ac:dyDescent="0.3">
      <c r="A1812">
        <v>1810</v>
      </c>
      <c r="B1812">
        <v>10</v>
      </c>
      <c r="C1812" s="74">
        <f t="shared" si="28"/>
        <v>0.55357638888886751</v>
      </c>
      <c r="D1812">
        <v>3.4</v>
      </c>
      <c r="F1812">
        <v>2.63</v>
      </c>
      <c r="G1812">
        <v>8.94</v>
      </c>
    </row>
    <row r="1813" spans="1:7" x14ac:dyDescent="0.3">
      <c r="A1813">
        <v>1811</v>
      </c>
      <c r="B1813">
        <v>11</v>
      </c>
      <c r="C1813" s="74">
        <f t="shared" si="28"/>
        <v>0.55358796296294155</v>
      </c>
      <c r="D1813">
        <v>3.37</v>
      </c>
      <c r="F1813">
        <v>2.63</v>
      </c>
      <c r="G1813">
        <v>8.85</v>
      </c>
    </row>
    <row r="1814" spans="1:7" x14ac:dyDescent="0.3">
      <c r="A1814">
        <v>1812</v>
      </c>
      <c r="B1814">
        <v>12</v>
      </c>
      <c r="C1814" s="74">
        <f t="shared" si="28"/>
        <v>0.55359953703701559</v>
      </c>
      <c r="D1814">
        <v>3.31</v>
      </c>
      <c r="F1814">
        <v>2.63</v>
      </c>
      <c r="G1814">
        <v>8.7100000000000009</v>
      </c>
    </row>
    <row r="1815" spans="1:7" x14ac:dyDescent="0.3">
      <c r="A1815">
        <v>1813</v>
      </c>
      <c r="B1815">
        <v>13</v>
      </c>
      <c r="C1815" s="74">
        <f t="shared" si="28"/>
        <v>0.55361111111108963</v>
      </c>
      <c r="D1815">
        <v>3.33</v>
      </c>
      <c r="F1815">
        <v>2.63</v>
      </c>
      <c r="G1815">
        <v>8.77</v>
      </c>
    </row>
    <row r="1816" spans="1:7" x14ac:dyDescent="0.3">
      <c r="A1816">
        <v>1814</v>
      </c>
      <c r="B1816">
        <v>14</v>
      </c>
      <c r="C1816" s="74">
        <f t="shared" si="28"/>
        <v>0.55362268518516367</v>
      </c>
      <c r="D1816">
        <v>3.36</v>
      </c>
      <c r="F1816">
        <v>2.63</v>
      </c>
      <c r="G1816">
        <v>8.83</v>
      </c>
    </row>
    <row r="1817" spans="1:7" x14ac:dyDescent="0.3">
      <c r="A1817">
        <v>1815</v>
      </c>
      <c r="B1817">
        <v>15</v>
      </c>
      <c r="C1817" s="74">
        <f t="shared" si="28"/>
        <v>0.5536342592592377</v>
      </c>
      <c r="D1817">
        <v>3.38</v>
      </c>
      <c r="F1817">
        <v>2.63</v>
      </c>
      <c r="G1817">
        <v>8.89</v>
      </c>
    </row>
    <row r="1818" spans="1:7" x14ac:dyDescent="0.3">
      <c r="A1818">
        <v>1816</v>
      </c>
      <c r="B1818">
        <v>16</v>
      </c>
      <c r="C1818" s="74">
        <f t="shared" si="28"/>
        <v>0.55364583333331174</v>
      </c>
      <c r="D1818">
        <v>3.36</v>
      </c>
      <c r="F1818">
        <v>2.63</v>
      </c>
      <c r="G1818">
        <v>8.83</v>
      </c>
    </row>
    <row r="1819" spans="1:7" x14ac:dyDescent="0.3">
      <c r="A1819">
        <v>1817</v>
      </c>
      <c r="B1819">
        <v>17</v>
      </c>
      <c r="C1819" s="74">
        <f t="shared" si="28"/>
        <v>0.55365740740738578</v>
      </c>
      <c r="D1819">
        <v>3.37</v>
      </c>
      <c r="F1819">
        <v>2.63</v>
      </c>
      <c r="G1819">
        <v>8.86</v>
      </c>
    </row>
    <row r="1820" spans="1:7" x14ac:dyDescent="0.3">
      <c r="A1820">
        <v>1818</v>
      </c>
      <c r="B1820">
        <v>18</v>
      </c>
      <c r="C1820" s="74">
        <f t="shared" si="28"/>
        <v>0.55366898148145982</v>
      </c>
      <c r="D1820">
        <v>3.41</v>
      </c>
      <c r="F1820">
        <v>2.63</v>
      </c>
      <c r="G1820">
        <v>8.98</v>
      </c>
    </row>
    <row r="1821" spans="1:7" x14ac:dyDescent="0.3">
      <c r="A1821">
        <v>1819</v>
      </c>
      <c r="B1821">
        <v>19</v>
      </c>
      <c r="C1821" s="74">
        <f t="shared" si="28"/>
        <v>0.55368055555553386</v>
      </c>
      <c r="D1821">
        <v>3.41</v>
      </c>
      <c r="F1821">
        <v>2.63</v>
      </c>
      <c r="G1821">
        <v>8.9700000000000006</v>
      </c>
    </row>
    <row r="1822" spans="1:7" x14ac:dyDescent="0.3">
      <c r="A1822">
        <v>1820</v>
      </c>
      <c r="B1822">
        <v>20</v>
      </c>
      <c r="C1822" s="74">
        <f t="shared" si="28"/>
        <v>0.5536921296296079</v>
      </c>
      <c r="D1822">
        <v>3.42</v>
      </c>
      <c r="F1822">
        <v>2.63</v>
      </c>
      <c r="G1822">
        <v>9</v>
      </c>
    </row>
    <row r="1823" spans="1:7" x14ac:dyDescent="0.3">
      <c r="A1823">
        <v>1821</v>
      </c>
      <c r="B1823">
        <v>21</v>
      </c>
      <c r="C1823" s="74">
        <f t="shared" si="28"/>
        <v>0.55370370370368194</v>
      </c>
      <c r="D1823">
        <v>3.37</v>
      </c>
      <c r="F1823">
        <v>2.63</v>
      </c>
      <c r="G1823">
        <v>8.8699999999999992</v>
      </c>
    </row>
    <row r="1824" spans="1:7" x14ac:dyDescent="0.3">
      <c r="A1824">
        <v>1822</v>
      </c>
      <c r="B1824">
        <v>22</v>
      </c>
      <c r="C1824" s="74">
        <f t="shared" si="28"/>
        <v>0.55371527777775598</v>
      </c>
      <c r="D1824">
        <v>3.45</v>
      </c>
      <c r="F1824">
        <v>2.63</v>
      </c>
      <c r="G1824">
        <v>9.06</v>
      </c>
    </row>
    <row r="1825" spans="1:7" x14ac:dyDescent="0.3">
      <c r="A1825">
        <v>1823</v>
      </c>
      <c r="B1825">
        <v>23</v>
      </c>
      <c r="C1825" s="74">
        <f t="shared" si="28"/>
        <v>0.55372685185183002</v>
      </c>
      <c r="D1825">
        <v>3.42</v>
      </c>
      <c r="F1825">
        <v>2.63</v>
      </c>
      <c r="G1825">
        <v>8.99</v>
      </c>
    </row>
    <row r="1826" spans="1:7" x14ac:dyDescent="0.3">
      <c r="A1826">
        <v>1824</v>
      </c>
      <c r="B1826">
        <v>24</v>
      </c>
      <c r="C1826" s="74">
        <f t="shared" si="28"/>
        <v>0.55373842592590405</v>
      </c>
      <c r="D1826">
        <v>3.4</v>
      </c>
      <c r="F1826">
        <v>2.63</v>
      </c>
      <c r="G1826">
        <v>8.9499999999999993</v>
      </c>
    </row>
    <row r="1827" spans="1:7" x14ac:dyDescent="0.3">
      <c r="A1827">
        <v>1825</v>
      </c>
      <c r="B1827">
        <v>25</v>
      </c>
      <c r="C1827" s="74">
        <f t="shared" si="28"/>
        <v>0.55374999999997809</v>
      </c>
      <c r="D1827">
        <v>3.46</v>
      </c>
      <c r="F1827">
        <v>2.63</v>
      </c>
      <c r="G1827">
        <v>9.1</v>
      </c>
    </row>
    <row r="1828" spans="1:7" x14ac:dyDescent="0.3">
      <c r="A1828">
        <v>1826</v>
      </c>
      <c r="B1828">
        <v>26</v>
      </c>
      <c r="C1828" s="74">
        <f t="shared" si="28"/>
        <v>0.55376157407405213</v>
      </c>
      <c r="D1828">
        <v>3.41</v>
      </c>
      <c r="F1828">
        <v>2.63</v>
      </c>
      <c r="G1828">
        <v>8.98</v>
      </c>
    </row>
    <row r="1829" spans="1:7" x14ac:dyDescent="0.3">
      <c r="A1829">
        <v>1827</v>
      </c>
      <c r="B1829">
        <v>27</v>
      </c>
      <c r="C1829" s="74">
        <f t="shared" si="28"/>
        <v>0.55377314814812617</v>
      </c>
      <c r="D1829">
        <v>3.39</v>
      </c>
      <c r="F1829">
        <v>2.63</v>
      </c>
      <c r="G1829">
        <v>8.92</v>
      </c>
    </row>
    <row r="1830" spans="1:7" x14ac:dyDescent="0.3">
      <c r="A1830">
        <v>1828</v>
      </c>
      <c r="B1830">
        <v>28</v>
      </c>
      <c r="C1830" s="74">
        <f t="shared" si="28"/>
        <v>0.55378472222220021</v>
      </c>
      <c r="D1830">
        <v>3.39</v>
      </c>
      <c r="F1830">
        <v>2.63</v>
      </c>
      <c r="G1830">
        <v>8.91</v>
      </c>
    </row>
    <row r="1831" spans="1:7" x14ac:dyDescent="0.3">
      <c r="A1831">
        <v>1829</v>
      </c>
      <c r="B1831">
        <v>29</v>
      </c>
      <c r="C1831" s="74">
        <f t="shared" si="28"/>
        <v>0.55379629629627425</v>
      </c>
      <c r="D1831">
        <v>3.35</v>
      </c>
      <c r="F1831">
        <v>2.63</v>
      </c>
      <c r="G1831">
        <v>8.82</v>
      </c>
    </row>
    <row r="1832" spans="1:7" x14ac:dyDescent="0.3">
      <c r="A1832">
        <v>1830</v>
      </c>
      <c r="B1832">
        <v>30</v>
      </c>
      <c r="C1832" s="74">
        <f t="shared" si="28"/>
        <v>0.55380787037034829</v>
      </c>
      <c r="D1832">
        <v>3.39</v>
      </c>
      <c r="F1832">
        <v>2.63</v>
      </c>
      <c r="G1832">
        <v>8.92</v>
      </c>
    </row>
    <row r="1833" spans="1:7" x14ac:dyDescent="0.3">
      <c r="A1833">
        <v>1831</v>
      </c>
      <c r="B1833">
        <v>31</v>
      </c>
      <c r="C1833" s="74">
        <f t="shared" si="28"/>
        <v>0.55381944444442233</v>
      </c>
      <c r="D1833">
        <v>3.4</v>
      </c>
      <c r="F1833">
        <v>2.63</v>
      </c>
      <c r="G1833">
        <v>8.94</v>
      </c>
    </row>
    <row r="1834" spans="1:7" x14ac:dyDescent="0.3">
      <c r="A1834">
        <v>1832</v>
      </c>
      <c r="B1834">
        <v>32</v>
      </c>
      <c r="C1834" s="74">
        <f t="shared" si="28"/>
        <v>0.55383101851849637</v>
      </c>
      <c r="D1834">
        <v>3.38</v>
      </c>
      <c r="F1834">
        <v>2.63</v>
      </c>
      <c r="G1834">
        <v>8.89</v>
      </c>
    </row>
    <row r="1835" spans="1:7" x14ac:dyDescent="0.3">
      <c r="A1835">
        <v>1833</v>
      </c>
      <c r="B1835">
        <v>33</v>
      </c>
      <c r="C1835" s="74">
        <f t="shared" si="28"/>
        <v>0.5538425925925704</v>
      </c>
      <c r="D1835">
        <v>3.32</v>
      </c>
      <c r="F1835">
        <v>2.63</v>
      </c>
      <c r="G1835">
        <v>8.73</v>
      </c>
    </row>
    <row r="1836" spans="1:7" x14ac:dyDescent="0.3">
      <c r="A1836">
        <v>1834</v>
      </c>
      <c r="B1836">
        <v>34</v>
      </c>
      <c r="C1836" s="74">
        <f t="shared" si="28"/>
        <v>0.55385416666664444</v>
      </c>
      <c r="D1836">
        <v>3.39</v>
      </c>
      <c r="F1836">
        <v>2.63</v>
      </c>
      <c r="G1836">
        <v>8.91</v>
      </c>
    </row>
    <row r="1837" spans="1:7" x14ac:dyDescent="0.3">
      <c r="A1837">
        <v>1835</v>
      </c>
      <c r="B1837">
        <v>35</v>
      </c>
      <c r="C1837" s="74">
        <f t="shared" si="28"/>
        <v>0.55386574074071848</v>
      </c>
      <c r="D1837">
        <v>3.38</v>
      </c>
      <c r="F1837">
        <v>2.63</v>
      </c>
      <c r="G1837">
        <v>8.8800000000000008</v>
      </c>
    </row>
    <row r="1838" spans="1:7" x14ac:dyDescent="0.3">
      <c r="A1838">
        <v>1836</v>
      </c>
      <c r="B1838">
        <v>36</v>
      </c>
      <c r="C1838" s="74">
        <f t="shared" si="28"/>
        <v>0.55387731481479252</v>
      </c>
      <c r="D1838">
        <v>3.36</v>
      </c>
      <c r="F1838">
        <v>2.63</v>
      </c>
      <c r="G1838">
        <v>8.84</v>
      </c>
    </row>
    <row r="1839" spans="1:7" x14ac:dyDescent="0.3">
      <c r="A1839">
        <v>1837</v>
      </c>
      <c r="B1839">
        <v>37</v>
      </c>
      <c r="C1839" s="74">
        <f t="shared" si="28"/>
        <v>0.55388888888886656</v>
      </c>
      <c r="D1839">
        <v>3.34</v>
      </c>
      <c r="F1839">
        <v>2.63</v>
      </c>
      <c r="G1839">
        <v>8.7899999999999991</v>
      </c>
    </row>
    <row r="1840" spans="1:7" x14ac:dyDescent="0.3">
      <c r="A1840">
        <v>1838</v>
      </c>
      <c r="B1840">
        <v>38</v>
      </c>
      <c r="C1840" s="74">
        <f t="shared" si="28"/>
        <v>0.5539004629629406</v>
      </c>
      <c r="D1840">
        <v>3.35</v>
      </c>
      <c r="F1840">
        <v>2.63</v>
      </c>
      <c r="G1840">
        <v>8.8000000000000007</v>
      </c>
    </row>
    <row r="1841" spans="1:7" x14ac:dyDescent="0.3">
      <c r="A1841">
        <v>1839</v>
      </c>
      <c r="B1841">
        <v>39</v>
      </c>
      <c r="C1841" s="74">
        <f t="shared" si="28"/>
        <v>0.55391203703701464</v>
      </c>
      <c r="D1841">
        <v>3.33</v>
      </c>
      <c r="F1841">
        <v>2.63</v>
      </c>
      <c r="G1841">
        <v>8.76</v>
      </c>
    </row>
    <row r="1842" spans="1:7" x14ac:dyDescent="0.3">
      <c r="A1842">
        <v>1840</v>
      </c>
      <c r="B1842">
        <v>40</v>
      </c>
      <c r="C1842" s="74">
        <f t="shared" si="28"/>
        <v>0.55392361111108868</v>
      </c>
      <c r="D1842">
        <v>3.32</v>
      </c>
      <c r="F1842">
        <v>2.63</v>
      </c>
      <c r="G1842">
        <v>8.73</v>
      </c>
    </row>
    <row r="1843" spans="1:7" x14ac:dyDescent="0.3">
      <c r="A1843">
        <v>1841</v>
      </c>
      <c r="B1843">
        <v>41</v>
      </c>
      <c r="C1843" s="74">
        <f t="shared" si="28"/>
        <v>0.55393518518516272</v>
      </c>
      <c r="D1843">
        <v>3.27</v>
      </c>
      <c r="F1843">
        <v>2.63</v>
      </c>
      <c r="G1843">
        <v>8.61</v>
      </c>
    </row>
    <row r="1844" spans="1:7" x14ac:dyDescent="0.3">
      <c r="A1844">
        <v>1842</v>
      </c>
      <c r="B1844">
        <v>42</v>
      </c>
      <c r="C1844" s="74">
        <f t="shared" si="28"/>
        <v>0.55394675925923675</v>
      </c>
      <c r="D1844">
        <v>3.3</v>
      </c>
      <c r="F1844">
        <v>2.63</v>
      </c>
      <c r="G1844">
        <v>8.67</v>
      </c>
    </row>
    <row r="1845" spans="1:7" x14ac:dyDescent="0.3">
      <c r="A1845">
        <v>1843</v>
      </c>
      <c r="B1845">
        <v>43</v>
      </c>
      <c r="C1845" s="74">
        <f t="shared" si="28"/>
        <v>0.55395833333331079</v>
      </c>
      <c r="D1845">
        <v>3.33</v>
      </c>
      <c r="F1845">
        <v>2.63</v>
      </c>
      <c r="G1845">
        <v>8.75</v>
      </c>
    </row>
    <row r="1846" spans="1:7" x14ac:dyDescent="0.3">
      <c r="A1846">
        <v>1844</v>
      </c>
      <c r="B1846">
        <v>44</v>
      </c>
      <c r="C1846" s="74">
        <f t="shared" si="28"/>
        <v>0.55396990740738483</v>
      </c>
      <c r="D1846">
        <v>3.33</v>
      </c>
      <c r="F1846">
        <v>2.63</v>
      </c>
      <c r="G1846">
        <v>8.77</v>
      </c>
    </row>
    <row r="1847" spans="1:7" x14ac:dyDescent="0.3">
      <c r="A1847">
        <v>1845</v>
      </c>
      <c r="B1847">
        <v>45</v>
      </c>
      <c r="C1847" s="74">
        <f t="shared" si="28"/>
        <v>0.55398148148145887</v>
      </c>
      <c r="D1847">
        <v>3.32</v>
      </c>
      <c r="F1847">
        <v>2.63</v>
      </c>
      <c r="G1847">
        <v>8.73</v>
      </c>
    </row>
    <row r="1848" spans="1:7" x14ac:dyDescent="0.3">
      <c r="A1848">
        <v>1846</v>
      </c>
      <c r="B1848">
        <v>46</v>
      </c>
      <c r="C1848" s="74">
        <f t="shared" si="28"/>
        <v>0.55399305555553291</v>
      </c>
      <c r="D1848">
        <v>3.32</v>
      </c>
      <c r="F1848">
        <v>2.63</v>
      </c>
      <c r="G1848">
        <v>8.73</v>
      </c>
    </row>
    <row r="1849" spans="1:7" x14ac:dyDescent="0.3">
      <c r="A1849">
        <v>1847</v>
      </c>
      <c r="B1849">
        <v>47</v>
      </c>
      <c r="C1849" s="74">
        <f t="shared" si="28"/>
        <v>0.55400462962960695</v>
      </c>
      <c r="D1849">
        <v>3.35</v>
      </c>
      <c r="F1849">
        <v>2.63</v>
      </c>
      <c r="G1849">
        <v>8.81</v>
      </c>
    </row>
    <row r="1850" spans="1:7" x14ac:dyDescent="0.3">
      <c r="A1850">
        <v>1848</v>
      </c>
      <c r="B1850">
        <v>48</v>
      </c>
      <c r="C1850" s="74">
        <f t="shared" si="28"/>
        <v>0.55401620370368099</v>
      </c>
      <c r="D1850">
        <v>3.37</v>
      </c>
      <c r="F1850">
        <v>2.63</v>
      </c>
      <c r="G1850">
        <v>8.86</v>
      </c>
    </row>
    <row r="1851" spans="1:7" x14ac:dyDescent="0.3">
      <c r="A1851">
        <v>1849</v>
      </c>
      <c r="B1851">
        <v>49</v>
      </c>
      <c r="C1851" s="74">
        <f t="shared" si="28"/>
        <v>0.55402777777775503</v>
      </c>
      <c r="D1851">
        <v>3.41</v>
      </c>
      <c r="F1851">
        <v>2.63</v>
      </c>
      <c r="G1851">
        <v>8.98</v>
      </c>
    </row>
    <row r="1852" spans="1:7" x14ac:dyDescent="0.3">
      <c r="A1852">
        <v>1850</v>
      </c>
      <c r="B1852">
        <v>50</v>
      </c>
      <c r="C1852" s="74">
        <f t="shared" si="28"/>
        <v>0.55403935185182906</v>
      </c>
      <c r="D1852">
        <v>3.35</v>
      </c>
      <c r="F1852">
        <v>2.63</v>
      </c>
      <c r="G1852">
        <v>8.81</v>
      </c>
    </row>
    <row r="1853" spans="1:7" x14ac:dyDescent="0.3">
      <c r="A1853">
        <v>1851</v>
      </c>
      <c r="B1853">
        <v>51</v>
      </c>
      <c r="C1853" s="74">
        <f t="shared" si="28"/>
        <v>0.5540509259259031</v>
      </c>
      <c r="D1853">
        <v>3.37</v>
      </c>
      <c r="F1853">
        <v>2.63</v>
      </c>
      <c r="G1853">
        <v>8.8800000000000008</v>
      </c>
    </row>
    <row r="1854" spans="1:7" x14ac:dyDescent="0.3">
      <c r="A1854">
        <v>1852</v>
      </c>
      <c r="B1854">
        <v>52</v>
      </c>
      <c r="C1854" s="74">
        <f t="shared" si="28"/>
        <v>0.55406249999997714</v>
      </c>
      <c r="D1854">
        <v>3.37</v>
      </c>
      <c r="F1854">
        <v>2.63</v>
      </c>
      <c r="G1854">
        <v>8.8699999999999992</v>
      </c>
    </row>
    <row r="1855" spans="1:7" x14ac:dyDescent="0.3">
      <c r="A1855">
        <v>1853</v>
      </c>
      <c r="B1855">
        <v>53</v>
      </c>
      <c r="C1855" s="74">
        <f t="shared" si="28"/>
        <v>0.55407407407405118</v>
      </c>
      <c r="D1855">
        <v>3.39</v>
      </c>
      <c r="F1855">
        <v>2.63</v>
      </c>
      <c r="G1855">
        <v>8.92</v>
      </c>
    </row>
    <row r="1856" spans="1:7" x14ac:dyDescent="0.3">
      <c r="A1856">
        <v>1854</v>
      </c>
      <c r="B1856">
        <v>54</v>
      </c>
      <c r="C1856" s="74">
        <f t="shared" si="28"/>
        <v>0.55408564814812522</v>
      </c>
      <c r="D1856">
        <v>3.42</v>
      </c>
      <c r="F1856">
        <v>2.63</v>
      </c>
      <c r="G1856">
        <v>9</v>
      </c>
    </row>
    <row r="1857" spans="1:7" x14ac:dyDescent="0.3">
      <c r="A1857">
        <v>1855</v>
      </c>
      <c r="B1857">
        <v>55</v>
      </c>
      <c r="C1857" s="74">
        <f t="shared" si="28"/>
        <v>0.55409722222219926</v>
      </c>
      <c r="D1857">
        <v>3.44</v>
      </c>
      <c r="F1857">
        <v>2.63</v>
      </c>
      <c r="G1857">
        <v>9.0500000000000007</v>
      </c>
    </row>
    <row r="1858" spans="1:7" x14ac:dyDescent="0.3">
      <c r="A1858">
        <v>1856</v>
      </c>
      <c r="B1858">
        <v>56</v>
      </c>
      <c r="C1858" s="74">
        <f t="shared" si="28"/>
        <v>0.5541087962962733</v>
      </c>
      <c r="D1858">
        <v>3.4</v>
      </c>
      <c r="F1858">
        <v>2.63</v>
      </c>
      <c r="G1858">
        <v>8.9499999999999993</v>
      </c>
    </row>
    <row r="1859" spans="1:7" x14ac:dyDescent="0.3">
      <c r="A1859">
        <v>1857</v>
      </c>
      <c r="B1859">
        <v>57</v>
      </c>
      <c r="C1859" s="74">
        <f t="shared" si="28"/>
        <v>0.55412037037034734</v>
      </c>
      <c r="D1859">
        <v>3.41</v>
      </c>
      <c r="F1859">
        <v>2.63</v>
      </c>
      <c r="G1859">
        <v>8.98</v>
      </c>
    </row>
    <row r="1860" spans="1:7" x14ac:dyDescent="0.3">
      <c r="A1860">
        <v>1858</v>
      </c>
      <c r="B1860">
        <v>58</v>
      </c>
      <c r="C1860" s="74">
        <f t="shared" si="28"/>
        <v>0.55413194444442138</v>
      </c>
      <c r="D1860">
        <v>3.37</v>
      </c>
      <c r="F1860">
        <v>2.63</v>
      </c>
      <c r="G1860">
        <v>8.86</v>
      </c>
    </row>
    <row r="1861" spans="1:7" x14ac:dyDescent="0.3">
      <c r="A1861">
        <v>1859</v>
      </c>
      <c r="B1861">
        <v>59</v>
      </c>
      <c r="C1861" s="74">
        <f t="shared" ref="C1861:C1924" si="29">C1860+(1/(3600*24))</f>
        <v>0.55414351851849541</v>
      </c>
      <c r="D1861">
        <v>3.43</v>
      </c>
      <c r="F1861">
        <v>2.63</v>
      </c>
      <c r="G1861">
        <v>9.02</v>
      </c>
    </row>
    <row r="1862" spans="1:7" x14ac:dyDescent="0.3">
      <c r="A1862">
        <v>1860</v>
      </c>
      <c r="B1862">
        <v>60</v>
      </c>
      <c r="C1862" s="74">
        <f t="shared" si="29"/>
        <v>0.55415509259256945</v>
      </c>
      <c r="D1862">
        <v>3.37</v>
      </c>
      <c r="F1862">
        <v>2.63</v>
      </c>
      <c r="G1862">
        <v>8.8800000000000008</v>
      </c>
    </row>
    <row r="1863" spans="1:7" x14ac:dyDescent="0.3">
      <c r="A1863">
        <v>1861</v>
      </c>
      <c r="B1863">
        <v>1</v>
      </c>
      <c r="C1863" s="74">
        <f t="shared" si="29"/>
        <v>0.55416666666664349</v>
      </c>
      <c r="D1863">
        <v>3.42</v>
      </c>
      <c r="E1863">
        <v>2.6599999999999988</v>
      </c>
      <c r="F1863">
        <v>2.6599999999999988</v>
      </c>
      <c r="G1863">
        <v>9.09</v>
      </c>
    </row>
    <row r="1864" spans="1:7" x14ac:dyDescent="0.3">
      <c r="A1864">
        <v>1862</v>
      </c>
      <c r="B1864">
        <v>2</v>
      </c>
      <c r="C1864" s="74">
        <f t="shared" si="29"/>
        <v>0.55417824074071753</v>
      </c>
      <c r="D1864">
        <v>3.45</v>
      </c>
      <c r="F1864">
        <v>2.6599999999999988</v>
      </c>
      <c r="G1864">
        <v>9.17</v>
      </c>
    </row>
    <row r="1865" spans="1:7" x14ac:dyDescent="0.3">
      <c r="A1865">
        <v>1863</v>
      </c>
      <c r="B1865">
        <v>3</v>
      </c>
      <c r="C1865" s="74">
        <f t="shared" si="29"/>
        <v>0.55418981481479157</v>
      </c>
      <c r="D1865">
        <v>3.46</v>
      </c>
      <c r="F1865">
        <v>2.6599999999999988</v>
      </c>
      <c r="G1865">
        <v>9.2100000000000009</v>
      </c>
    </row>
    <row r="1866" spans="1:7" x14ac:dyDescent="0.3">
      <c r="A1866">
        <v>1864</v>
      </c>
      <c r="B1866">
        <v>4</v>
      </c>
      <c r="C1866" s="74">
        <f t="shared" si="29"/>
        <v>0.55420138888886561</v>
      </c>
      <c r="D1866">
        <v>3.5</v>
      </c>
      <c r="F1866">
        <v>2.6599999999999988</v>
      </c>
      <c r="G1866">
        <v>9.3000000000000007</v>
      </c>
    </row>
    <row r="1867" spans="1:7" x14ac:dyDescent="0.3">
      <c r="A1867">
        <v>1865</v>
      </c>
      <c r="B1867">
        <v>5</v>
      </c>
      <c r="C1867" s="74">
        <f t="shared" si="29"/>
        <v>0.55421296296293965</v>
      </c>
      <c r="D1867">
        <v>3.45</v>
      </c>
      <c r="F1867">
        <v>2.6599999999999988</v>
      </c>
      <c r="G1867">
        <v>9.19</v>
      </c>
    </row>
    <row r="1868" spans="1:7" x14ac:dyDescent="0.3">
      <c r="A1868">
        <v>1866</v>
      </c>
      <c r="B1868">
        <v>6</v>
      </c>
      <c r="C1868" s="74">
        <f t="shared" si="29"/>
        <v>0.55422453703701369</v>
      </c>
      <c r="D1868">
        <v>3.43</v>
      </c>
      <c r="F1868">
        <v>2.6599999999999988</v>
      </c>
      <c r="G1868">
        <v>9.1199999999999992</v>
      </c>
    </row>
    <row r="1869" spans="1:7" x14ac:dyDescent="0.3">
      <c r="A1869">
        <v>1867</v>
      </c>
      <c r="B1869">
        <v>7</v>
      </c>
      <c r="C1869" s="74">
        <f t="shared" si="29"/>
        <v>0.55423611111108773</v>
      </c>
      <c r="D1869">
        <v>3.44</v>
      </c>
      <c r="F1869">
        <v>2.6599999999999988</v>
      </c>
      <c r="G1869">
        <v>9.16</v>
      </c>
    </row>
    <row r="1870" spans="1:7" x14ac:dyDescent="0.3">
      <c r="A1870">
        <v>1868</v>
      </c>
      <c r="B1870">
        <v>8</v>
      </c>
      <c r="C1870" s="74">
        <f t="shared" si="29"/>
        <v>0.55424768518516176</v>
      </c>
      <c r="D1870">
        <v>3.5</v>
      </c>
      <c r="F1870">
        <v>2.6599999999999988</v>
      </c>
      <c r="G1870">
        <v>9.3000000000000007</v>
      </c>
    </row>
    <row r="1871" spans="1:7" x14ac:dyDescent="0.3">
      <c r="A1871">
        <v>1869</v>
      </c>
      <c r="B1871">
        <v>9</v>
      </c>
      <c r="C1871" s="74">
        <f t="shared" si="29"/>
        <v>0.5542592592592358</v>
      </c>
      <c r="D1871">
        <v>3.47</v>
      </c>
      <c r="F1871">
        <v>2.6599999999999988</v>
      </c>
      <c r="G1871">
        <v>9.2200000000000006</v>
      </c>
    </row>
    <row r="1872" spans="1:7" x14ac:dyDescent="0.3">
      <c r="A1872">
        <v>1870</v>
      </c>
      <c r="B1872">
        <v>10</v>
      </c>
      <c r="C1872" s="74">
        <f t="shared" si="29"/>
        <v>0.55427083333330984</v>
      </c>
      <c r="D1872">
        <v>3.48</v>
      </c>
      <c r="F1872">
        <v>2.6599999999999988</v>
      </c>
      <c r="G1872">
        <v>9.25</v>
      </c>
    </row>
    <row r="1873" spans="1:7" x14ac:dyDescent="0.3">
      <c r="A1873">
        <v>1871</v>
      </c>
      <c r="B1873">
        <v>11</v>
      </c>
      <c r="C1873" s="74">
        <f t="shared" si="29"/>
        <v>0.55428240740738388</v>
      </c>
      <c r="D1873">
        <v>3.47</v>
      </c>
      <c r="F1873">
        <v>2.6599999999999988</v>
      </c>
      <c r="G1873">
        <v>9.23</v>
      </c>
    </row>
    <row r="1874" spans="1:7" x14ac:dyDescent="0.3">
      <c r="A1874">
        <v>1872</v>
      </c>
      <c r="B1874">
        <v>12</v>
      </c>
      <c r="C1874" s="74">
        <f t="shared" si="29"/>
        <v>0.55429398148145792</v>
      </c>
      <c r="D1874">
        <v>3.5</v>
      </c>
      <c r="F1874">
        <v>2.6599999999999988</v>
      </c>
      <c r="G1874">
        <v>9.31</v>
      </c>
    </row>
    <row r="1875" spans="1:7" x14ac:dyDescent="0.3">
      <c r="A1875">
        <v>1873</v>
      </c>
      <c r="B1875">
        <v>13</v>
      </c>
      <c r="C1875" s="74">
        <f t="shared" si="29"/>
        <v>0.55430555555553196</v>
      </c>
      <c r="D1875">
        <v>3.43</v>
      </c>
      <c r="F1875">
        <v>2.6599999999999988</v>
      </c>
      <c r="G1875">
        <v>9.1300000000000008</v>
      </c>
    </row>
    <row r="1876" spans="1:7" x14ac:dyDescent="0.3">
      <c r="A1876">
        <v>1874</v>
      </c>
      <c r="B1876">
        <v>14</v>
      </c>
      <c r="C1876" s="74">
        <f t="shared" si="29"/>
        <v>0.554317129629606</v>
      </c>
      <c r="D1876">
        <v>3.45</v>
      </c>
      <c r="F1876">
        <v>2.6599999999999988</v>
      </c>
      <c r="G1876">
        <v>9.18</v>
      </c>
    </row>
    <row r="1877" spans="1:7" x14ac:dyDescent="0.3">
      <c r="A1877">
        <v>1875</v>
      </c>
      <c r="B1877">
        <v>15</v>
      </c>
      <c r="C1877" s="74">
        <f t="shared" si="29"/>
        <v>0.55432870370368004</v>
      </c>
      <c r="D1877">
        <v>3.48</v>
      </c>
      <c r="F1877">
        <v>2.6599999999999988</v>
      </c>
      <c r="G1877">
        <v>9.26</v>
      </c>
    </row>
    <row r="1878" spans="1:7" x14ac:dyDescent="0.3">
      <c r="A1878">
        <v>1876</v>
      </c>
      <c r="B1878">
        <v>16</v>
      </c>
      <c r="C1878" s="74">
        <f t="shared" si="29"/>
        <v>0.55434027777775408</v>
      </c>
      <c r="D1878">
        <v>3.45</v>
      </c>
      <c r="F1878">
        <v>2.6599999999999988</v>
      </c>
      <c r="G1878">
        <v>9.19</v>
      </c>
    </row>
    <row r="1879" spans="1:7" x14ac:dyDescent="0.3">
      <c r="A1879">
        <v>1877</v>
      </c>
      <c r="B1879">
        <v>17</v>
      </c>
      <c r="C1879" s="74">
        <f t="shared" si="29"/>
        <v>0.55435185185182811</v>
      </c>
      <c r="D1879">
        <v>3.47</v>
      </c>
      <c r="F1879">
        <v>2.6599999999999988</v>
      </c>
      <c r="G1879">
        <v>9.23</v>
      </c>
    </row>
    <row r="1880" spans="1:7" x14ac:dyDescent="0.3">
      <c r="A1880">
        <v>1878</v>
      </c>
      <c r="B1880">
        <v>18</v>
      </c>
      <c r="C1880" s="74">
        <f t="shared" si="29"/>
        <v>0.55436342592590215</v>
      </c>
      <c r="D1880">
        <v>3.47</v>
      </c>
      <c r="F1880">
        <v>2.6599999999999988</v>
      </c>
      <c r="G1880">
        <v>9.2200000000000006</v>
      </c>
    </row>
    <row r="1881" spans="1:7" x14ac:dyDescent="0.3">
      <c r="A1881">
        <v>1879</v>
      </c>
      <c r="B1881">
        <v>19</v>
      </c>
      <c r="C1881" s="74">
        <f t="shared" si="29"/>
        <v>0.55437499999997619</v>
      </c>
      <c r="D1881">
        <v>3.43</v>
      </c>
      <c r="F1881">
        <v>2.6599999999999988</v>
      </c>
      <c r="G1881">
        <v>9.1199999999999992</v>
      </c>
    </row>
    <row r="1882" spans="1:7" x14ac:dyDescent="0.3">
      <c r="A1882">
        <v>1880</v>
      </c>
      <c r="B1882">
        <v>20</v>
      </c>
      <c r="C1882" s="74">
        <f t="shared" si="29"/>
        <v>0.55438657407405023</v>
      </c>
      <c r="D1882">
        <v>3.42</v>
      </c>
      <c r="F1882">
        <v>2.6599999999999988</v>
      </c>
      <c r="G1882">
        <v>9.09</v>
      </c>
    </row>
    <row r="1883" spans="1:7" x14ac:dyDescent="0.3">
      <c r="A1883">
        <v>1881</v>
      </c>
      <c r="B1883">
        <v>21</v>
      </c>
      <c r="C1883" s="74">
        <f t="shared" si="29"/>
        <v>0.55439814814812427</v>
      </c>
      <c r="D1883">
        <v>3.46</v>
      </c>
      <c r="F1883">
        <v>2.6599999999999988</v>
      </c>
      <c r="G1883">
        <v>9.2200000000000006</v>
      </c>
    </row>
    <row r="1884" spans="1:7" x14ac:dyDescent="0.3">
      <c r="A1884">
        <v>1882</v>
      </c>
      <c r="B1884">
        <v>22</v>
      </c>
      <c r="C1884" s="74">
        <f t="shared" si="29"/>
        <v>0.55440972222219831</v>
      </c>
      <c r="D1884">
        <v>3.44</v>
      </c>
      <c r="F1884">
        <v>2.6599999999999988</v>
      </c>
      <c r="G1884">
        <v>9.16</v>
      </c>
    </row>
    <row r="1885" spans="1:7" x14ac:dyDescent="0.3">
      <c r="A1885">
        <v>1883</v>
      </c>
      <c r="B1885">
        <v>23</v>
      </c>
      <c r="C1885" s="74">
        <f t="shared" si="29"/>
        <v>0.55442129629627235</v>
      </c>
      <c r="D1885">
        <v>3.51</v>
      </c>
      <c r="F1885">
        <v>2.6599999999999988</v>
      </c>
      <c r="G1885">
        <v>9.33</v>
      </c>
    </row>
    <row r="1886" spans="1:7" x14ac:dyDescent="0.3">
      <c r="A1886">
        <v>1884</v>
      </c>
      <c r="B1886">
        <v>24</v>
      </c>
      <c r="C1886" s="74">
        <f t="shared" si="29"/>
        <v>0.55443287037034639</v>
      </c>
      <c r="D1886">
        <v>3.42</v>
      </c>
      <c r="F1886">
        <v>2.6599999999999988</v>
      </c>
      <c r="G1886">
        <v>9.1</v>
      </c>
    </row>
    <row r="1887" spans="1:7" x14ac:dyDescent="0.3">
      <c r="A1887">
        <v>1885</v>
      </c>
      <c r="B1887">
        <v>25</v>
      </c>
      <c r="C1887" s="74">
        <f t="shared" si="29"/>
        <v>0.55444444444442043</v>
      </c>
      <c r="D1887">
        <v>3.47</v>
      </c>
      <c r="F1887">
        <v>2.6599999999999988</v>
      </c>
      <c r="G1887">
        <v>9.23</v>
      </c>
    </row>
    <row r="1888" spans="1:7" x14ac:dyDescent="0.3">
      <c r="A1888">
        <v>1886</v>
      </c>
      <c r="B1888">
        <v>26</v>
      </c>
      <c r="C1888" s="74">
        <f t="shared" si="29"/>
        <v>0.55445601851849446</v>
      </c>
      <c r="D1888">
        <v>3.49</v>
      </c>
      <c r="F1888">
        <v>2.6599999999999988</v>
      </c>
      <c r="G1888">
        <v>9.27</v>
      </c>
    </row>
    <row r="1889" spans="1:7" x14ac:dyDescent="0.3">
      <c r="A1889">
        <v>1887</v>
      </c>
      <c r="B1889">
        <v>27</v>
      </c>
      <c r="C1889" s="74">
        <f t="shared" si="29"/>
        <v>0.5544675925925685</v>
      </c>
      <c r="D1889">
        <v>3.44</v>
      </c>
      <c r="F1889">
        <v>2.6599999999999988</v>
      </c>
      <c r="G1889">
        <v>9.15</v>
      </c>
    </row>
    <row r="1890" spans="1:7" x14ac:dyDescent="0.3">
      <c r="A1890">
        <v>1888</v>
      </c>
      <c r="B1890">
        <v>28</v>
      </c>
      <c r="C1890" s="74">
        <f t="shared" si="29"/>
        <v>0.55447916666664254</v>
      </c>
      <c r="D1890">
        <v>3.41</v>
      </c>
      <c r="F1890">
        <v>2.6599999999999988</v>
      </c>
      <c r="G1890">
        <v>9.08</v>
      </c>
    </row>
    <row r="1891" spans="1:7" x14ac:dyDescent="0.3">
      <c r="A1891">
        <v>1889</v>
      </c>
      <c r="B1891">
        <v>29</v>
      </c>
      <c r="C1891" s="74">
        <f t="shared" si="29"/>
        <v>0.55449074074071658</v>
      </c>
      <c r="D1891">
        <v>3.43</v>
      </c>
      <c r="F1891">
        <v>2.6599999999999988</v>
      </c>
      <c r="G1891">
        <v>9.1199999999999992</v>
      </c>
    </row>
    <row r="1892" spans="1:7" x14ac:dyDescent="0.3">
      <c r="A1892">
        <v>1890</v>
      </c>
      <c r="B1892">
        <v>30</v>
      </c>
      <c r="C1892" s="74">
        <f t="shared" si="29"/>
        <v>0.55450231481479062</v>
      </c>
      <c r="D1892">
        <v>3.46</v>
      </c>
      <c r="F1892">
        <v>2.6599999999999988</v>
      </c>
      <c r="G1892">
        <v>9.19</v>
      </c>
    </row>
    <row r="1893" spans="1:7" x14ac:dyDescent="0.3">
      <c r="A1893">
        <v>1891</v>
      </c>
      <c r="B1893">
        <v>31</v>
      </c>
      <c r="C1893" s="74">
        <f t="shared" si="29"/>
        <v>0.55451388888886466</v>
      </c>
      <c r="D1893">
        <v>3.42</v>
      </c>
      <c r="F1893">
        <v>2.6599999999999988</v>
      </c>
      <c r="G1893">
        <v>9.09</v>
      </c>
    </row>
    <row r="1894" spans="1:7" x14ac:dyDescent="0.3">
      <c r="A1894">
        <v>1892</v>
      </c>
      <c r="B1894">
        <v>32</v>
      </c>
      <c r="C1894" s="74">
        <f t="shared" si="29"/>
        <v>0.5545254629629387</v>
      </c>
      <c r="D1894">
        <v>3.48</v>
      </c>
      <c r="F1894">
        <v>2.6599999999999988</v>
      </c>
      <c r="G1894">
        <v>9.25</v>
      </c>
    </row>
    <row r="1895" spans="1:7" x14ac:dyDescent="0.3">
      <c r="A1895">
        <v>1893</v>
      </c>
      <c r="B1895">
        <v>33</v>
      </c>
      <c r="C1895" s="74">
        <f t="shared" si="29"/>
        <v>0.55453703703701274</v>
      </c>
      <c r="D1895">
        <v>3.46</v>
      </c>
      <c r="F1895">
        <v>2.6599999999999988</v>
      </c>
      <c r="G1895">
        <v>9.2100000000000009</v>
      </c>
    </row>
    <row r="1896" spans="1:7" x14ac:dyDescent="0.3">
      <c r="A1896">
        <v>1894</v>
      </c>
      <c r="B1896">
        <v>34</v>
      </c>
      <c r="C1896" s="74">
        <f t="shared" si="29"/>
        <v>0.55454861111108678</v>
      </c>
      <c r="D1896">
        <v>3.38</v>
      </c>
      <c r="F1896">
        <v>2.6599999999999988</v>
      </c>
      <c r="G1896">
        <v>9</v>
      </c>
    </row>
    <row r="1897" spans="1:7" x14ac:dyDescent="0.3">
      <c r="A1897">
        <v>1895</v>
      </c>
      <c r="B1897">
        <v>35</v>
      </c>
      <c r="C1897" s="74">
        <f t="shared" si="29"/>
        <v>0.55456018518516081</v>
      </c>
      <c r="D1897">
        <v>3.42</v>
      </c>
      <c r="F1897">
        <v>2.6599999999999988</v>
      </c>
      <c r="G1897">
        <v>9.09</v>
      </c>
    </row>
    <row r="1898" spans="1:7" x14ac:dyDescent="0.3">
      <c r="A1898">
        <v>1896</v>
      </c>
      <c r="B1898">
        <v>36</v>
      </c>
      <c r="C1898" s="74">
        <f t="shared" si="29"/>
        <v>0.55457175925923485</v>
      </c>
      <c r="D1898">
        <v>3.41</v>
      </c>
      <c r="F1898">
        <v>2.6599999999999988</v>
      </c>
      <c r="G1898">
        <v>9.08</v>
      </c>
    </row>
    <row r="1899" spans="1:7" x14ac:dyDescent="0.3">
      <c r="A1899">
        <v>1897</v>
      </c>
      <c r="B1899">
        <v>37</v>
      </c>
      <c r="C1899" s="74">
        <f t="shared" si="29"/>
        <v>0.55458333333330889</v>
      </c>
      <c r="D1899">
        <v>3.44</v>
      </c>
      <c r="F1899">
        <v>2.6599999999999988</v>
      </c>
      <c r="G1899">
        <v>9.16</v>
      </c>
    </row>
    <row r="1900" spans="1:7" x14ac:dyDescent="0.3">
      <c r="A1900">
        <v>1898</v>
      </c>
      <c r="B1900">
        <v>38</v>
      </c>
      <c r="C1900" s="74">
        <f t="shared" si="29"/>
        <v>0.55459490740738293</v>
      </c>
      <c r="D1900">
        <v>3.41</v>
      </c>
      <c r="F1900">
        <v>2.6599999999999988</v>
      </c>
      <c r="G1900">
        <v>9.08</v>
      </c>
    </row>
    <row r="1901" spans="1:7" x14ac:dyDescent="0.3">
      <c r="A1901">
        <v>1899</v>
      </c>
      <c r="B1901">
        <v>39</v>
      </c>
      <c r="C1901" s="74">
        <f t="shared" si="29"/>
        <v>0.55460648148145697</v>
      </c>
      <c r="D1901">
        <v>3.42</v>
      </c>
      <c r="F1901">
        <v>2.6599999999999988</v>
      </c>
      <c r="G1901">
        <v>9.09</v>
      </c>
    </row>
    <row r="1902" spans="1:7" x14ac:dyDescent="0.3">
      <c r="A1902">
        <v>1900</v>
      </c>
      <c r="B1902">
        <v>40</v>
      </c>
      <c r="C1902" s="74">
        <f t="shared" si="29"/>
        <v>0.55461805555553101</v>
      </c>
      <c r="D1902">
        <v>3.41</v>
      </c>
      <c r="F1902">
        <v>2.6599999999999988</v>
      </c>
      <c r="G1902">
        <v>9.07</v>
      </c>
    </row>
    <row r="1903" spans="1:7" x14ac:dyDescent="0.3">
      <c r="A1903">
        <v>1901</v>
      </c>
      <c r="B1903">
        <v>41</v>
      </c>
      <c r="C1903" s="74">
        <f t="shared" si="29"/>
        <v>0.55462962962960505</v>
      </c>
      <c r="D1903">
        <v>3.41</v>
      </c>
      <c r="F1903">
        <v>2.6599999999999988</v>
      </c>
      <c r="G1903">
        <v>9.06</v>
      </c>
    </row>
    <row r="1904" spans="1:7" x14ac:dyDescent="0.3">
      <c r="A1904">
        <v>1902</v>
      </c>
      <c r="B1904">
        <v>42</v>
      </c>
      <c r="C1904" s="74">
        <f t="shared" si="29"/>
        <v>0.55464120370367909</v>
      </c>
      <c r="D1904">
        <v>3.44</v>
      </c>
      <c r="F1904">
        <v>2.6599999999999988</v>
      </c>
      <c r="G1904">
        <v>9.15</v>
      </c>
    </row>
    <row r="1905" spans="1:7" x14ac:dyDescent="0.3">
      <c r="A1905">
        <v>1903</v>
      </c>
      <c r="B1905">
        <v>43</v>
      </c>
      <c r="C1905" s="74">
        <f t="shared" si="29"/>
        <v>0.55465277777775313</v>
      </c>
      <c r="D1905">
        <v>3.46</v>
      </c>
      <c r="F1905">
        <v>2.6599999999999988</v>
      </c>
      <c r="G1905">
        <v>9.2100000000000009</v>
      </c>
    </row>
    <row r="1906" spans="1:7" x14ac:dyDescent="0.3">
      <c r="A1906">
        <v>1904</v>
      </c>
      <c r="B1906">
        <v>44</v>
      </c>
      <c r="C1906" s="74">
        <f t="shared" si="29"/>
        <v>0.55466435185182716</v>
      </c>
      <c r="D1906">
        <v>3.44</v>
      </c>
      <c r="F1906">
        <v>2.6599999999999988</v>
      </c>
      <c r="G1906">
        <v>9.15</v>
      </c>
    </row>
    <row r="1907" spans="1:7" x14ac:dyDescent="0.3">
      <c r="A1907">
        <v>1905</v>
      </c>
      <c r="B1907">
        <v>45</v>
      </c>
      <c r="C1907" s="74">
        <f t="shared" si="29"/>
        <v>0.5546759259259012</v>
      </c>
      <c r="D1907">
        <v>3.43</v>
      </c>
      <c r="F1907">
        <v>2.6599999999999988</v>
      </c>
      <c r="G1907">
        <v>9.1300000000000008</v>
      </c>
    </row>
    <row r="1908" spans="1:7" x14ac:dyDescent="0.3">
      <c r="A1908">
        <v>1906</v>
      </c>
      <c r="B1908">
        <v>46</v>
      </c>
      <c r="C1908" s="74">
        <f t="shared" si="29"/>
        <v>0.55468749999997524</v>
      </c>
      <c r="D1908">
        <v>3.45</v>
      </c>
      <c r="F1908">
        <v>2.6599999999999988</v>
      </c>
      <c r="G1908">
        <v>9.18</v>
      </c>
    </row>
    <row r="1909" spans="1:7" x14ac:dyDescent="0.3">
      <c r="A1909">
        <v>1907</v>
      </c>
      <c r="B1909">
        <v>47</v>
      </c>
      <c r="C1909" s="74">
        <f t="shared" si="29"/>
        <v>0.55469907407404928</v>
      </c>
      <c r="D1909">
        <v>3.42</v>
      </c>
      <c r="F1909">
        <v>2.6599999999999988</v>
      </c>
      <c r="G1909">
        <v>9.09</v>
      </c>
    </row>
    <row r="1910" spans="1:7" x14ac:dyDescent="0.3">
      <c r="A1910">
        <v>1908</v>
      </c>
      <c r="B1910">
        <v>48</v>
      </c>
      <c r="C1910" s="74">
        <f t="shared" si="29"/>
        <v>0.55471064814812332</v>
      </c>
      <c r="D1910">
        <v>3.47</v>
      </c>
      <c r="F1910">
        <v>2.6599999999999988</v>
      </c>
      <c r="G1910">
        <v>9.23</v>
      </c>
    </row>
    <row r="1911" spans="1:7" x14ac:dyDescent="0.3">
      <c r="A1911">
        <v>1909</v>
      </c>
      <c r="B1911">
        <v>49</v>
      </c>
      <c r="C1911" s="74">
        <f t="shared" si="29"/>
        <v>0.55472222222219736</v>
      </c>
      <c r="D1911">
        <v>3.43</v>
      </c>
      <c r="F1911">
        <v>2.6599999999999988</v>
      </c>
      <c r="G1911">
        <v>9.1199999999999992</v>
      </c>
    </row>
    <row r="1912" spans="1:7" x14ac:dyDescent="0.3">
      <c r="A1912">
        <v>1910</v>
      </c>
      <c r="B1912">
        <v>50</v>
      </c>
      <c r="C1912" s="74">
        <f t="shared" si="29"/>
        <v>0.5547337962962714</v>
      </c>
      <c r="D1912">
        <v>3.44</v>
      </c>
      <c r="F1912">
        <v>2.6599999999999988</v>
      </c>
      <c r="G1912">
        <v>9.14</v>
      </c>
    </row>
    <row r="1913" spans="1:7" x14ac:dyDescent="0.3">
      <c r="A1913">
        <v>1911</v>
      </c>
      <c r="B1913">
        <v>51</v>
      </c>
      <c r="C1913" s="74">
        <f t="shared" si="29"/>
        <v>0.55474537037034544</v>
      </c>
      <c r="D1913">
        <v>3.46</v>
      </c>
      <c r="F1913">
        <v>2.6599999999999988</v>
      </c>
      <c r="G1913">
        <v>9.1999999999999993</v>
      </c>
    </row>
    <row r="1914" spans="1:7" x14ac:dyDescent="0.3">
      <c r="A1914">
        <v>1912</v>
      </c>
      <c r="B1914">
        <v>52</v>
      </c>
      <c r="C1914" s="74">
        <f t="shared" si="29"/>
        <v>0.55475694444441948</v>
      </c>
      <c r="D1914">
        <v>3.48</v>
      </c>
      <c r="F1914">
        <v>2.6599999999999988</v>
      </c>
      <c r="G1914">
        <v>9.25</v>
      </c>
    </row>
    <row r="1915" spans="1:7" x14ac:dyDescent="0.3">
      <c r="A1915">
        <v>1913</v>
      </c>
      <c r="B1915">
        <v>53</v>
      </c>
      <c r="C1915" s="74">
        <f t="shared" si="29"/>
        <v>0.55476851851849351</v>
      </c>
      <c r="D1915">
        <v>3.5</v>
      </c>
      <c r="F1915">
        <v>2.6599999999999988</v>
      </c>
      <c r="G1915">
        <v>9.31</v>
      </c>
    </row>
    <row r="1916" spans="1:7" x14ac:dyDescent="0.3">
      <c r="A1916">
        <v>1914</v>
      </c>
      <c r="B1916">
        <v>54</v>
      </c>
      <c r="C1916" s="74">
        <f t="shared" si="29"/>
        <v>0.55478009259256755</v>
      </c>
      <c r="D1916">
        <v>3.45</v>
      </c>
      <c r="F1916">
        <v>2.6599999999999988</v>
      </c>
      <c r="G1916">
        <v>9.17</v>
      </c>
    </row>
    <row r="1917" spans="1:7" x14ac:dyDescent="0.3">
      <c r="A1917">
        <v>1915</v>
      </c>
      <c r="B1917">
        <v>55</v>
      </c>
      <c r="C1917" s="74">
        <f t="shared" si="29"/>
        <v>0.55479166666664159</v>
      </c>
      <c r="D1917">
        <v>3.45</v>
      </c>
      <c r="F1917">
        <v>2.6599999999999988</v>
      </c>
      <c r="G1917">
        <v>9.19</v>
      </c>
    </row>
    <row r="1918" spans="1:7" x14ac:dyDescent="0.3">
      <c r="A1918">
        <v>1916</v>
      </c>
      <c r="B1918">
        <v>56</v>
      </c>
      <c r="C1918" s="74">
        <f t="shared" si="29"/>
        <v>0.55480324074071563</v>
      </c>
      <c r="D1918">
        <v>3.4</v>
      </c>
      <c r="F1918">
        <v>2.6599999999999988</v>
      </c>
      <c r="G1918">
        <v>9.0500000000000007</v>
      </c>
    </row>
    <row r="1919" spans="1:7" x14ac:dyDescent="0.3">
      <c r="A1919">
        <v>1917</v>
      </c>
      <c r="B1919">
        <v>57</v>
      </c>
      <c r="C1919" s="74">
        <f t="shared" si="29"/>
        <v>0.55481481481478967</v>
      </c>
      <c r="D1919">
        <v>3.45</v>
      </c>
      <c r="F1919">
        <v>2.6599999999999988</v>
      </c>
      <c r="G1919">
        <v>9.18</v>
      </c>
    </row>
    <row r="1920" spans="1:7" x14ac:dyDescent="0.3">
      <c r="A1920">
        <v>1918</v>
      </c>
      <c r="B1920">
        <v>58</v>
      </c>
      <c r="C1920" s="74">
        <f t="shared" si="29"/>
        <v>0.55482638888886371</v>
      </c>
      <c r="D1920">
        <v>3.41</v>
      </c>
      <c r="F1920">
        <v>2.6599999999999988</v>
      </c>
      <c r="G1920">
        <v>9.06</v>
      </c>
    </row>
    <row r="1921" spans="1:7" x14ac:dyDescent="0.3">
      <c r="A1921">
        <v>1919</v>
      </c>
      <c r="B1921">
        <v>59</v>
      </c>
      <c r="C1921" s="74">
        <f t="shared" si="29"/>
        <v>0.55483796296293775</v>
      </c>
      <c r="D1921">
        <v>3.41</v>
      </c>
      <c r="F1921">
        <v>2.6599999999999988</v>
      </c>
      <c r="G1921">
        <v>9.06</v>
      </c>
    </row>
    <row r="1922" spans="1:7" x14ac:dyDescent="0.3">
      <c r="A1922">
        <v>1920</v>
      </c>
      <c r="B1922">
        <v>60</v>
      </c>
      <c r="C1922" s="74">
        <f t="shared" si="29"/>
        <v>0.55484953703701179</v>
      </c>
      <c r="D1922">
        <v>3.41</v>
      </c>
      <c r="F1922">
        <v>2.6599999999999988</v>
      </c>
      <c r="G1922">
        <v>9.06</v>
      </c>
    </row>
    <row r="1923" spans="1:7" x14ac:dyDescent="0.3">
      <c r="A1923">
        <v>1921</v>
      </c>
      <c r="B1923">
        <v>1</v>
      </c>
      <c r="C1923" s="74">
        <f t="shared" si="29"/>
        <v>0.55486111111108583</v>
      </c>
      <c r="D1923">
        <v>3.37</v>
      </c>
      <c r="E1923">
        <v>2.629999999999999</v>
      </c>
      <c r="F1923">
        <v>2.629999999999999</v>
      </c>
      <c r="G1923">
        <v>8.8699999999999992</v>
      </c>
    </row>
    <row r="1924" spans="1:7" x14ac:dyDescent="0.3">
      <c r="A1924">
        <v>1922</v>
      </c>
      <c r="B1924">
        <v>2</v>
      </c>
      <c r="C1924" s="74">
        <f t="shared" si="29"/>
        <v>0.55487268518515986</v>
      </c>
      <c r="D1924">
        <v>3.37</v>
      </c>
      <c r="F1924">
        <v>2.629999999999999</v>
      </c>
      <c r="G1924">
        <v>8.8699999999999992</v>
      </c>
    </row>
    <row r="1925" spans="1:7" x14ac:dyDescent="0.3">
      <c r="A1925">
        <v>1923</v>
      </c>
      <c r="B1925">
        <v>3</v>
      </c>
      <c r="C1925" s="74">
        <f t="shared" ref="C1925:C1988" si="30">C1924+(1/(3600*24))</f>
        <v>0.5548842592592339</v>
      </c>
      <c r="D1925">
        <v>3.38</v>
      </c>
      <c r="F1925">
        <v>2.629999999999999</v>
      </c>
      <c r="G1925">
        <v>8.8800000000000008</v>
      </c>
    </row>
    <row r="1926" spans="1:7" x14ac:dyDescent="0.3">
      <c r="A1926">
        <v>1924</v>
      </c>
      <c r="B1926">
        <v>4</v>
      </c>
      <c r="C1926" s="74">
        <f t="shared" si="30"/>
        <v>0.55489583333330794</v>
      </c>
      <c r="D1926">
        <v>3.42</v>
      </c>
      <c r="F1926">
        <v>2.629999999999999</v>
      </c>
      <c r="G1926">
        <v>8.99</v>
      </c>
    </row>
    <row r="1927" spans="1:7" x14ac:dyDescent="0.3">
      <c r="A1927">
        <v>1925</v>
      </c>
      <c r="B1927">
        <v>5</v>
      </c>
      <c r="C1927" s="74">
        <f t="shared" si="30"/>
        <v>0.55490740740738198</v>
      </c>
      <c r="D1927">
        <v>3.38</v>
      </c>
      <c r="F1927">
        <v>2.629999999999999</v>
      </c>
      <c r="G1927">
        <v>8.8800000000000008</v>
      </c>
    </row>
    <row r="1928" spans="1:7" x14ac:dyDescent="0.3">
      <c r="A1928">
        <v>1926</v>
      </c>
      <c r="B1928">
        <v>6</v>
      </c>
      <c r="C1928" s="74">
        <f t="shared" si="30"/>
        <v>0.55491898148145602</v>
      </c>
      <c r="D1928">
        <v>3.37</v>
      </c>
      <c r="F1928">
        <v>2.629999999999999</v>
      </c>
      <c r="G1928">
        <v>8.8699999999999992</v>
      </c>
    </row>
    <row r="1929" spans="1:7" x14ac:dyDescent="0.3">
      <c r="A1929">
        <v>1927</v>
      </c>
      <c r="B1929">
        <v>7</v>
      </c>
      <c r="C1929" s="74">
        <f t="shared" si="30"/>
        <v>0.55493055555553006</v>
      </c>
      <c r="D1929">
        <v>3.41</v>
      </c>
      <c r="F1929">
        <v>2.629999999999999</v>
      </c>
      <c r="G1929">
        <v>8.9700000000000006</v>
      </c>
    </row>
    <row r="1930" spans="1:7" x14ac:dyDescent="0.3">
      <c r="A1930">
        <v>1928</v>
      </c>
      <c r="B1930">
        <v>8</v>
      </c>
      <c r="C1930" s="74">
        <f t="shared" si="30"/>
        <v>0.5549421296296041</v>
      </c>
      <c r="D1930">
        <v>3.35</v>
      </c>
      <c r="F1930">
        <v>2.629999999999999</v>
      </c>
      <c r="G1930">
        <v>8.82</v>
      </c>
    </row>
    <row r="1931" spans="1:7" x14ac:dyDescent="0.3">
      <c r="A1931">
        <v>1929</v>
      </c>
      <c r="B1931">
        <v>9</v>
      </c>
      <c r="C1931" s="74">
        <f t="shared" si="30"/>
        <v>0.55495370370367814</v>
      </c>
      <c r="D1931">
        <v>3.34</v>
      </c>
      <c r="F1931">
        <v>2.629999999999999</v>
      </c>
      <c r="G1931">
        <v>8.77</v>
      </c>
    </row>
    <row r="1932" spans="1:7" x14ac:dyDescent="0.3">
      <c r="A1932">
        <v>1930</v>
      </c>
      <c r="B1932">
        <v>10</v>
      </c>
      <c r="C1932" s="74">
        <f t="shared" si="30"/>
        <v>0.55496527777775218</v>
      </c>
      <c r="D1932">
        <v>3.38</v>
      </c>
      <c r="F1932">
        <v>2.629999999999999</v>
      </c>
      <c r="G1932">
        <v>8.8800000000000008</v>
      </c>
    </row>
    <row r="1933" spans="1:7" x14ac:dyDescent="0.3">
      <c r="A1933">
        <v>1931</v>
      </c>
      <c r="B1933">
        <v>11</v>
      </c>
      <c r="C1933" s="74">
        <f t="shared" si="30"/>
        <v>0.55497685185182621</v>
      </c>
      <c r="D1933">
        <v>3.39</v>
      </c>
      <c r="F1933">
        <v>2.629999999999999</v>
      </c>
      <c r="G1933">
        <v>8.91</v>
      </c>
    </row>
    <row r="1934" spans="1:7" x14ac:dyDescent="0.3">
      <c r="A1934">
        <v>1932</v>
      </c>
      <c r="B1934">
        <v>12</v>
      </c>
      <c r="C1934" s="74">
        <f t="shared" si="30"/>
        <v>0.55498842592590025</v>
      </c>
      <c r="D1934">
        <v>3.38</v>
      </c>
      <c r="F1934">
        <v>2.629999999999999</v>
      </c>
      <c r="G1934">
        <v>8.8800000000000008</v>
      </c>
    </row>
    <row r="1935" spans="1:7" x14ac:dyDescent="0.3">
      <c r="A1935">
        <v>1933</v>
      </c>
      <c r="B1935">
        <v>13</v>
      </c>
      <c r="C1935" s="74">
        <f t="shared" si="30"/>
        <v>0.55499999999997429</v>
      </c>
      <c r="D1935">
        <v>3.4</v>
      </c>
      <c r="F1935">
        <v>2.629999999999999</v>
      </c>
      <c r="G1935">
        <v>8.94</v>
      </c>
    </row>
    <row r="1936" spans="1:7" x14ac:dyDescent="0.3">
      <c r="A1936">
        <v>1934</v>
      </c>
      <c r="B1936">
        <v>14</v>
      </c>
      <c r="C1936" s="74">
        <f t="shared" si="30"/>
        <v>0.55501157407404833</v>
      </c>
      <c r="D1936">
        <v>3.39</v>
      </c>
      <c r="F1936">
        <v>2.629999999999999</v>
      </c>
      <c r="G1936">
        <v>8.92</v>
      </c>
    </row>
    <row r="1937" spans="1:7" x14ac:dyDescent="0.3">
      <c r="A1937">
        <v>1935</v>
      </c>
      <c r="B1937">
        <v>15</v>
      </c>
      <c r="C1937" s="74">
        <f t="shared" si="30"/>
        <v>0.55502314814812237</v>
      </c>
      <c r="D1937">
        <v>3.36</v>
      </c>
      <c r="F1937">
        <v>2.629999999999999</v>
      </c>
      <c r="G1937">
        <v>8.83</v>
      </c>
    </row>
    <row r="1938" spans="1:7" x14ac:dyDescent="0.3">
      <c r="A1938">
        <v>1936</v>
      </c>
      <c r="B1938">
        <v>16</v>
      </c>
      <c r="C1938" s="74">
        <f t="shared" si="30"/>
        <v>0.55503472222219641</v>
      </c>
      <c r="D1938">
        <v>3.34</v>
      </c>
      <c r="F1938">
        <v>2.629999999999999</v>
      </c>
      <c r="G1938">
        <v>8.7799999999999994</v>
      </c>
    </row>
    <row r="1939" spans="1:7" x14ac:dyDescent="0.3">
      <c r="A1939">
        <v>1937</v>
      </c>
      <c r="B1939">
        <v>17</v>
      </c>
      <c r="C1939" s="74">
        <f t="shared" si="30"/>
        <v>0.55504629629627045</v>
      </c>
      <c r="D1939">
        <v>3.34</v>
      </c>
      <c r="F1939">
        <v>2.629999999999999</v>
      </c>
      <c r="G1939">
        <v>8.7799999999999994</v>
      </c>
    </row>
    <row r="1940" spans="1:7" x14ac:dyDescent="0.3">
      <c r="A1940">
        <v>1938</v>
      </c>
      <c r="B1940">
        <v>18</v>
      </c>
      <c r="C1940" s="74">
        <f t="shared" si="30"/>
        <v>0.55505787037034449</v>
      </c>
      <c r="D1940">
        <v>3.34</v>
      </c>
      <c r="F1940">
        <v>2.629999999999999</v>
      </c>
      <c r="G1940">
        <v>8.7899999999999991</v>
      </c>
    </row>
    <row r="1941" spans="1:7" x14ac:dyDescent="0.3">
      <c r="A1941">
        <v>1939</v>
      </c>
      <c r="B1941">
        <v>19</v>
      </c>
      <c r="C1941" s="74">
        <f t="shared" si="30"/>
        <v>0.55506944444441852</v>
      </c>
      <c r="D1941">
        <v>3.31</v>
      </c>
      <c r="F1941">
        <v>2.629999999999999</v>
      </c>
      <c r="G1941">
        <v>8.7100000000000009</v>
      </c>
    </row>
    <row r="1942" spans="1:7" x14ac:dyDescent="0.3">
      <c r="A1942">
        <v>1940</v>
      </c>
      <c r="B1942">
        <v>20</v>
      </c>
      <c r="C1942" s="74">
        <f t="shared" si="30"/>
        <v>0.55508101851849256</v>
      </c>
      <c r="D1942">
        <v>3.36</v>
      </c>
      <c r="F1942">
        <v>2.629999999999999</v>
      </c>
      <c r="G1942">
        <v>8.84</v>
      </c>
    </row>
    <row r="1943" spans="1:7" x14ac:dyDescent="0.3">
      <c r="A1943">
        <v>1941</v>
      </c>
      <c r="B1943">
        <v>21</v>
      </c>
      <c r="C1943" s="74">
        <f t="shared" si="30"/>
        <v>0.5550925925925666</v>
      </c>
      <c r="D1943">
        <v>3.31</v>
      </c>
      <c r="F1943">
        <v>2.629999999999999</v>
      </c>
      <c r="G1943">
        <v>8.7100000000000009</v>
      </c>
    </row>
    <row r="1944" spans="1:7" x14ac:dyDescent="0.3">
      <c r="A1944">
        <v>1942</v>
      </c>
      <c r="B1944">
        <v>22</v>
      </c>
      <c r="C1944" s="74">
        <f t="shared" si="30"/>
        <v>0.55510416666664064</v>
      </c>
      <c r="D1944">
        <v>3.31</v>
      </c>
      <c r="F1944">
        <v>2.629999999999999</v>
      </c>
      <c r="G1944">
        <v>8.7100000000000009</v>
      </c>
    </row>
    <row r="1945" spans="1:7" x14ac:dyDescent="0.3">
      <c r="A1945">
        <v>1943</v>
      </c>
      <c r="B1945">
        <v>23</v>
      </c>
      <c r="C1945" s="74">
        <f t="shared" si="30"/>
        <v>0.55511574074071468</v>
      </c>
      <c r="D1945">
        <v>3.35</v>
      </c>
      <c r="F1945">
        <v>2.629999999999999</v>
      </c>
      <c r="G1945">
        <v>8.8000000000000007</v>
      </c>
    </row>
    <row r="1946" spans="1:7" x14ac:dyDescent="0.3">
      <c r="A1946">
        <v>1944</v>
      </c>
      <c r="B1946">
        <v>24</v>
      </c>
      <c r="C1946" s="74">
        <f t="shared" si="30"/>
        <v>0.55512731481478872</v>
      </c>
      <c r="D1946">
        <v>3.37</v>
      </c>
      <c r="F1946">
        <v>2.629999999999999</v>
      </c>
      <c r="G1946">
        <v>8.86</v>
      </c>
    </row>
    <row r="1947" spans="1:7" x14ac:dyDescent="0.3">
      <c r="A1947">
        <v>1945</v>
      </c>
      <c r="B1947">
        <v>25</v>
      </c>
      <c r="C1947" s="74">
        <f t="shared" si="30"/>
        <v>0.55513888888886276</v>
      </c>
      <c r="D1947">
        <v>3.39</v>
      </c>
      <c r="F1947">
        <v>2.629999999999999</v>
      </c>
      <c r="G1947">
        <v>8.9</v>
      </c>
    </row>
    <row r="1948" spans="1:7" x14ac:dyDescent="0.3">
      <c r="A1948">
        <v>1946</v>
      </c>
      <c r="B1948">
        <v>26</v>
      </c>
      <c r="C1948" s="74">
        <f t="shared" si="30"/>
        <v>0.5551504629629368</v>
      </c>
      <c r="D1948">
        <v>3.39</v>
      </c>
      <c r="F1948">
        <v>2.629999999999999</v>
      </c>
      <c r="G1948">
        <v>8.93</v>
      </c>
    </row>
    <row r="1949" spans="1:7" x14ac:dyDescent="0.3">
      <c r="A1949">
        <v>1947</v>
      </c>
      <c r="B1949">
        <v>27</v>
      </c>
      <c r="C1949" s="74">
        <f t="shared" si="30"/>
        <v>0.55516203703701084</v>
      </c>
      <c r="D1949">
        <v>3.38</v>
      </c>
      <c r="F1949">
        <v>2.629999999999999</v>
      </c>
      <c r="G1949">
        <v>8.89</v>
      </c>
    </row>
    <row r="1950" spans="1:7" x14ac:dyDescent="0.3">
      <c r="A1950">
        <v>1948</v>
      </c>
      <c r="B1950">
        <v>28</v>
      </c>
      <c r="C1950" s="74">
        <f t="shared" si="30"/>
        <v>0.55517361111108487</v>
      </c>
      <c r="D1950">
        <v>3.4</v>
      </c>
      <c r="F1950">
        <v>2.629999999999999</v>
      </c>
      <c r="G1950">
        <v>8.94</v>
      </c>
    </row>
    <row r="1951" spans="1:7" x14ac:dyDescent="0.3">
      <c r="A1951">
        <v>1949</v>
      </c>
      <c r="B1951">
        <v>29</v>
      </c>
      <c r="C1951" s="74">
        <f t="shared" si="30"/>
        <v>0.55518518518515891</v>
      </c>
      <c r="D1951">
        <v>3.44</v>
      </c>
      <c r="F1951">
        <v>2.629999999999999</v>
      </c>
      <c r="G1951">
        <v>9.06</v>
      </c>
    </row>
    <row r="1952" spans="1:7" x14ac:dyDescent="0.3">
      <c r="A1952">
        <v>1950</v>
      </c>
      <c r="B1952">
        <v>30</v>
      </c>
      <c r="C1952" s="74">
        <f t="shared" si="30"/>
        <v>0.55519675925923295</v>
      </c>
      <c r="D1952">
        <v>3.45</v>
      </c>
      <c r="F1952">
        <v>2.629999999999999</v>
      </c>
      <c r="G1952">
        <v>9.06</v>
      </c>
    </row>
    <row r="1953" spans="1:7" x14ac:dyDescent="0.3">
      <c r="A1953">
        <v>1951</v>
      </c>
      <c r="B1953">
        <v>31</v>
      </c>
      <c r="C1953" s="74">
        <f t="shared" si="30"/>
        <v>0.55520833333330699</v>
      </c>
      <c r="D1953">
        <v>3.4</v>
      </c>
      <c r="F1953">
        <v>2.629999999999999</v>
      </c>
      <c r="G1953">
        <v>8.9499999999999993</v>
      </c>
    </row>
    <row r="1954" spans="1:7" x14ac:dyDescent="0.3">
      <c r="A1954">
        <v>1952</v>
      </c>
      <c r="B1954">
        <v>32</v>
      </c>
      <c r="C1954" s="74">
        <f t="shared" si="30"/>
        <v>0.55521990740738103</v>
      </c>
      <c r="D1954">
        <v>3.36</v>
      </c>
      <c r="F1954">
        <v>2.629999999999999</v>
      </c>
      <c r="G1954">
        <v>8.83</v>
      </c>
    </row>
    <row r="1955" spans="1:7" x14ac:dyDescent="0.3">
      <c r="A1955">
        <v>1953</v>
      </c>
      <c r="B1955">
        <v>33</v>
      </c>
      <c r="C1955" s="74">
        <f t="shared" si="30"/>
        <v>0.55523148148145507</v>
      </c>
      <c r="D1955">
        <v>3.42</v>
      </c>
      <c r="F1955">
        <v>2.629999999999999</v>
      </c>
      <c r="G1955">
        <v>8.99</v>
      </c>
    </row>
    <row r="1956" spans="1:7" x14ac:dyDescent="0.3">
      <c r="A1956">
        <v>1954</v>
      </c>
      <c r="B1956">
        <v>34</v>
      </c>
      <c r="C1956" s="74">
        <f t="shared" si="30"/>
        <v>0.55524305555552911</v>
      </c>
      <c r="D1956">
        <v>3.42</v>
      </c>
      <c r="F1956">
        <v>2.629999999999999</v>
      </c>
      <c r="G1956">
        <v>9</v>
      </c>
    </row>
    <row r="1957" spans="1:7" x14ac:dyDescent="0.3">
      <c r="A1957">
        <v>1955</v>
      </c>
      <c r="B1957">
        <v>35</v>
      </c>
      <c r="C1957" s="74">
        <f t="shared" si="30"/>
        <v>0.55525462962960315</v>
      </c>
      <c r="D1957">
        <v>3.37</v>
      </c>
      <c r="F1957">
        <v>2.629999999999999</v>
      </c>
      <c r="G1957">
        <v>8.85</v>
      </c>
    </row>
    <row r="1958" spans="1:7" x14ac:dyDescent="0.3">
      <c r="A1958">
        <v>1956</v>
      </c>
      <c r="B1958">
        <v>36</v>
      </c>
      <c r="C1958" s="74">
        <f t="shared" si="30"/>
        <v>0.55526620370367719</v>
      </c>
      <c r="D1958">
        <v>3.37</v>
      </c>
      <c r="F1958">
        <v>2.629999999999999</v>
      </c>
      <c r="G1958">
        <v>8.8699999999999992</v>
      </c>
    </row>
    <row r="1959" spans="1:7" x14ac:dyDescent="0.3">
      <c r="A1959">
        <v>1957</v>
      </c>
      <c r="B1959">
        <v>37</v>
      </c>
      <c r="C1959" s="74">
        <f t="shared" si="30"/>
        <v>0.55527777777775122</v>
      </c>
      <c r="D1959">
        <v>3.33</v>
      </c>
      <c r="F1959">
        <v>2.629999999999999</v>
      </c>
      <c r="G1959">
        <v>8.77</v>
      </c>
    </row>
    <row r="1960" spans="1:7" x14ac:dyDescent="0.3">
      <c r="A1960">
        <v>1958</v>
      </c>
      <c r="B1960">
        <v>38</v>
      </c>
      <c r="C1960" s="74">
        <f t="shared" si="30"/>
        <v>0.55528935185182526</v>
      </c>
      <c r="D1960">
        <v>3.38</v>
      </c>
      <c r="F1960">
        <v>2.629999999999999</v>
      </c>
      <c r="G1960">
        <v>8.89</v>
      </c>
    </row>
    <row r="1961" spans="1:7" x14ac:dyDescent="0.3">
      <c r="A1961">
        <v>1959</v>
      </c>
      <c r="B1961">
        <v>39</v>
      </c>
      <c r="C1961" s="74">
        <f t="shared" si="30"/>
        <v>0.5553009259258993</v>
      </c>
      <c r="D1961">
        <v>3.42</v>
      </c>
      <c r="F1961">
        <v>2.629999999999999</v>
      </c>
      <c r="G1961">
        <v>9</v>
      </c>
    </row>
    <row r="1962" spans="1:7" x14ac:dyDescent="0.3">
      <c r="A1962">
        <v>1960</v>
      </c>
      <c r="B1962">
        <v>40</v>
      </c>
      <c r="C1962" s="74">
        <f t="shared" si="30"/>
        <v>0.55531249999997334</v>
      </c>
      <c r="D1962">
        <v>3.43</v>
      </c>
      <c r="F1962">
        <v>2.629999999999999</v>
      </c>
      <c r="G1962">
        <v>9.01</v>
      </c>
    </row>
    <row r="1963" spans="1:7" x14ac:dyDescent="0.3">
      <c r="A1963">
        <v>1961</v>
      </c>
      <c r="B1963">
        <v>41</v>
      </c>
      <c r="C1963" s="74">
        <f t="shared" si="30"/>
        <v>0.55532407407404738</v>
      </c>
      <c r="D1963">
        <v>3.43</v>
      </c>
      <c r="F1963">
        <v>2.629999999999999</v>
      </c>
      <c r="G1963">
        <v>9.0299999999999994</v>
      </c>
    </row>
    <row r="1964" spans="1:7" x14ac:dyDescent="0.3">
      <c r="A1964">
        <v>1962</v>
      </c>
      <c r="B1964">
        <v>42</v>
      </c>
      <c r="C1964" s="74">
        <f t="shared" si="30"/>
        <v>0.55533564814812142</v>
      </c>
      <c r="D1964">
        <v>3.42</v>
      </c>
      <c r="F1964">
        <v>2.629999999999999</v>
      </c>
      <c r="G1964">
        <v>8.99</v>
      </c>
    </row>
    <row r="1965" spans="1:7" x14ac:dyDescent="0.3">
      <c r="A1965">
        <v>1963</v>
      </c>
      <c r="B1965">
        <v>43</v>
      </c>
      <c r="C1965" s="74">
        <f t="shared" si="30"/>
        <v>0.55534722222219546</v>
      </c>
      <c r="D1965">
        <v>3.41</v>
      </c>
      <c r="F1965">
        <v>2.629999999999999</v>
      </c>
      <c r="G1965">
        <v>8.9600000000000009</v>
      </c>
    </row>
    <row r="1966" spans="1:7" x14ac:dyDescent="0.3">
      <c r="A1966">
        <v>1964</v>
      </c>
      <c r="B1966">
        <v>44</v>
      </c>
      <c r="C1966" s="74">
        <f t="shared" si="30"/>
        <v>0.5553587962962695</v>
      </c>
      <c r="D1966">
        <v>3.46</v>
      </c>
      <c r="F1966">
        <v>2.629999999999999</v>
      </c>
      <c r="G1966">
        <v>9.1</v>
      </c>
    </row>
    <row r="1967" spans="1:7" x14ac:dyDescent="0.3">
      <c r="A1967">
        <v>1965</v>
      </c>
      <c r="B1967">
        <v>45</v>
      </c>
      <c r="C1967" s="74">
        <f t="shared" si="30"/>
        <v>0.55537037037034354</v>
      </c>
      <c r="D1967">
        <v>3.49</v>
      </c>
      <c r="F1967">
        <v>2.629999999999999</v>
      </c>
      <c r="G1967">
        <v>9.18</v>
      </c>
    </row>
    <row r="1968" spans="1:7" x14ac:dyDescent="0.3">
      <c r="A1968">
        <v>1966</v>
      </c>
      <c r="B1968">
        <v>46</v>
      </c>
      <c r="C1968" s="74">
        <f t="shared" si="30"/>
        <v>0.55538194444441757</v>
      </c>
      <c r="D1968">
        <v>3.46</v>
      </c>
      <c r="F1968">
        <v>2.629999999999999</v>
      </c>
      <c r="G1968">
        <v>9.11</v>
      </c>
    </row>
    <row r="1969" spans="1:7" x14ac:dyDescent="0.3">
      <c r="A1969">
        <v>1967</v>
      </c>
      <c r="B1969">
        <v>47</v>
      </c>
      <c r="C1969" s="74">
        <f t="shared" si="30"/>
        <v>0.55539351851849161</v>
      </c>
      <c r="D1969">
        <v>3.49</v>
      </c>
      <c r="F1969">
        <v>2.629999999999999</v>
      </c>
      <c r="G1969">
        <v>9.19</v>
      </c>
    </row>
    <row r="1970" spans="1:7" x14ac:dyDescent="0.3">
      <c r="A1970">
        <v>1968</v>
      </c>
      <c r="B1970">
        <v>48</v>
      </c>
      <c r="C1970" s="74">
        <f t="shared" si="30"/>
        <v>0.55540509259256565</v>
      </c>
      <c r="D1970">
        <v>3.46</v>
      </c>
      <c r="F1970">
        <v>2.629999999999999</v>
      </c>
      <c r="G1970">
        <v>9.11</v>
      </c>
    </row>
    <row r="1971" spans="1:7" x14ac:dyDescent="0.3">
      <c r="A1971">
        <v>1969</v>
      </c>
      <c r="B1971">
        <v>49</v>
      </c>
      <c r="C1971" s="74">
        <f t="shared" si="30"/>
        <v>0.55541666666663969</v>
      </c>
      <c r="D1971">
        <v>3.5</v>
      </c>
      <c r="F1971">
        <v>2.629999999999999</v>
      </c>
      <c r="G1971">
        <v>9.1999999999999993</v>
      </c>
    </row>
    <row r="1972" spans="1:7" x14ac:dyDescent="0.3">
      <c r="A1972">
        <v>1970</v>
      </c>
      <c r="B1972">
        <v>50</v>
      </c>
      <c r="C1972" s="74">
        <f t="shared" si="30"/>
        <v>0.55542824074071373</v>
      </c>
      <c r="D1972">
        <v>3.47</v>
      </c>
      <c r="F1972">
        <v>2.629999999999999</v>
      </c>
      <c r="G1972">
        <v>9.1199999999999992</v>
      </c>
    </row>
    <row r="1973" spans="1:7" x14ac:dyDescent="0.3">
      <c r="A1973">
        <v>1971</v>
      </c>
      <c r="B1973">
        <v>51</v>
      </c>
      <c r="C1973" s="74">
        <f t="shared" si="30"/>
        <v>0.55543981481478777</v>
      </c>
      <c r="D1973">
        <v>3.46</v>
      </c>
      <c r="F1973">
        <v>2.629999999999999</v>
      </c>
      <c r="G1973">
        <v>9.11</v>
      </c>
    </row>
    <row r="1974" spans="1:7" x14ac:dyDescent="0.3">
      <c r="A1974">
        <v>1972</v>
      </c>
      <c r="B1974">
        <v>52</v>
      </c>
      <c r="C1974" s="74">
        <f t="shared" si="30"/>
        <v>0.55545138888886181</v>
      </c>
      <c r="D1974">
        <v>3.45</v>
      </c>
      <c r="F1974">
        <v>2.629999999999999</v>
      </c>
      <c r="G1974">
        <v>9.06</v>
      </c>
    </row>
    <row r="1975" spans="1:7" x14ac:dyDescent="0.3">
      <c r="A1975">
        <v>1973</v>
      </c>
      <c r="B1975">
        <v>53</v>
      </c>
      <c r="C1975" s="74">
        <f t="shared" si="30"/>
        <v>0.55546296296293585</v>
      </c>
      <c r="D1975">
        <v>3.44</v>
      </c>
      <c r="F1975">
        <v>2.629999999999999</v>
      </c>
      <c r="G1975">
        <v>9.0399999999999991</v>
      </c>
    </row>
    <row r="1976" spans="1:7" x14ac:dyDescent="0.3">
      <c r="A1976">
        <v>1974</v>
      </c>
      <c r="B1976">
        <v>54</v>
      </c>
      <c r="C1976" s="74">
        <f t="shared" si="30"/>
        <v>0.55547453703700989</v>
      </c>
      <c r="D1976">
        <v>3.5</v>
      </c>
      <c r="F1976">
        <v>2.629999999999999</v>
      </c>
      <c r="G1976">
        <v>9.2200000000000006</v>
      </c>
    </row>
    <row r="1977" spans="1:7" x14ac:dyDescent="0.3">
      <c r="A1977">
        <v>1975</v>
      </c>
      <c r="B1977">
        <v>55</v>
      </c>
      <c r="C1977" s="74">
        <f t="shared" si="30"/>
        <v>0.55548611111108392</v>
      </c>
      <c r="D1977">
        <v>3.49</v>
      </c>
      <c r="F1977">
        <v>2.629999999999999</v>
      </c>
      <c r="G1977">
        <v>9.18</v>
      </c>
    </row>
    <row r="1978" spans="1:7" x14ac:dyDescent="0.3">
      <c r="A1978">
        <v>1976</v>
      </c>
      <c r="B1978">
        <v>56</v>
      </c>
      <c r="C1978" s="74">
        <f t="shared" si="30"/>
        <v>0.55549768518515796</v>
      </c>
      <c r="D1978">
        <v>3.46</v>
      </c>
      <c r="F1978">
        <v>2.629999999999999</v>
      </c>
      <c r="G1978">
        <v>9.09</v>
      </c>
    </row>
    <row r="1979" spans="1:7" x14ac:dyDescent="0.3">
      <c r="A1979">
        <v>1977</v>
      </c>
      <c r="B1979">
        <v>57</v>
      </c>
      <c r="C1979" s="74">
        <f t="shared" si="30"/>
        <v>0.555509259259232</v>
      </c>
      <c r="D1979">
        <v>3.48</v>
      </c>
      <c r="F1979">
        <v>2.629999999999999</v>
      </c>
      <c r="G1979">
        <v>9.17</v>
      </c>
    </row>
    <row r="1980" spans="1:7" x14ac:dyDescent="0.3">
      <c r="A1980">
        <v>1978</v>
      </c>
      <c r="B1980">
        <v>58</v>
      </c>
      <c r="C1980" s="74">
        <f t="shared" si="30"/>
        <v>0.55552083333330604</v>
      </c>
      <c r="D1980">
        <v>3.46</v>
      </c>
      <c r="F1980">
        <v>2.629999999999999</v>
      </c>
      <c r="G1980">
        <v>9.09</v>
      </c>
    </row>
    <row r="1981" spans="1:7" x14ac:dyDescent="0.3">
      <c r="A1981">
        <v>1979</v>
      </c>
      <c r="B1981">
        <v>59</v>
      </c>
      <c r="C1981" s="74">
        <f t="shared" si="30"/>
        <v>0.55553240740738008</v>
      </c>
      <c r="D1981">
        <v>3.5</v>
      </c>
      <c r="F1981">
        <v>2.629999999999999</v>
      </c>
      <c r="G1981">
        <v>9.2100000000000009</v>
      </c>
    </row>
    <row r="1982" spans="1:7" x14ac:dyDescent="0.3">
      <c r="A1982">
        <v>1980</v>
      </c>
      <c r="B1982">
        <v>60</v>
      </c>
      <c r="C1982" s="74">
        <f t="shared" si="30"/>
        <v>0.55554398148145412</v>
      </c>
      <c r="D1982">
        <v>3.48</v>
      </c>
      <c r="F1982">
        <v>2.629999999999999</v>
      </c>
      <c r="G1982">
        <v>9.15</v>
      </c>
    </row>
    <row r="1983" spans="1:7" x14ac:dyDescent="0.3">
      <c r="A1983">
        <v>1981</v>
      </c>
      <c r="B1983">
        <v>1</v>
      </c>
      <c r="C1983" s="74">
        <f t="shared" si="30"/>
        <v>0.55555555555552816</v>
      </c>
      <c r="D1983">
        <v>3.42</v>
      </c>
      <c r="E1983">
        <v>2.5999999999999992</v>
      </c>
      <c r="F1983">
        <v>2.5999999999999992</v>
      </c>
      <c r="G1983">
        <v>8.9</v>
      </c>
    </row>
    <row r="1984" spans="1:7" x14ac:dyDescent="0.3">
      <c r="A1984">
        <v>1982</v>
      </c>
      <c r="B1984">
        <v>2</v>
      </c>
      <c r="C1984" s="74">
        <f t="shared" si="30"/>
        <v>0.5555671296296022</v>
      </c>
      <c r="D1984">
        <v>3.41</v>
      </c>
      <c r="F1984">
        <v>2.5999999999999992</v>
      </c>
      <c r="G1984">
        <v>8.8699999999999992</v>
      </c>
    </row>
    <row r="1985" spans="1:7" x14ac:dyDescent="0.3">
      <c r="A1985">
        <v>1983</v>
      </c>
      <c r="B1985">
        <v>3</v>
      </c>
      <c r="C1985" s="74">
        <f t="shared" si="30"/>
        <v>0.55557870370367624</v>
      </c>
      <c r="D1985">
        <v>3.46</v>
      </c>
      <c r="F1985">
        <v>2.5999999999999992</v>
      </c>
      <c r="G1985">
        <v>9</v>
      </c>
    </row>
    <row r="1986" spans="1:7" x14ac:dyDescent="0.3">
      <c r="A1986">
        <v>1984</v>
      </c>
      <c r="B1986">
        <v>4</v>
      </c>
      <c r="C1986" s="74">
        <f t="shared" si="30"/>
        <v>0.55559027777775027</v>
      </c>
      <c r="D1986">
        <v>3.46</v>
      </c>
      <c r="F1986">
        <v>2.5999999999999992</v>
      </c>
      <c r="G1986">
        <v>9</v>
      </c>
    </row>
    <row r="1987" spans="1:7" x14ac:dyDescent="0.3">
      <c r="A1987">
        <v>1985</v>
      </c>
      <c r="B1987">
        <v>5</v>
      </c>
      <c r="C1987" s="74">
        <f t="shared" si="30"/>
        <v>0.55560185185182431</v>
      </c>
      <c r="D1987">
        <v>3.44</v>
      </c>
      <c r="F1987">
        <v>2.5999999999999992</v>
      </c>
      <c r="G1987">
        <v>8.9499999999999993</v>
      </c>
    </row>
    <row r="1988" spans="1:7" x14ac:dyDescent="0.3">
      <c r="A1988">
        <v>1986</v>
      </c>
      <c r="B1988">
        <v>6</v>
      </c>
      <c r="C1988" s="74">
        <f t="shared" si="30"/>
        <v>0.55561342592589835</v>
      </c>
      <c r="D1988">
        <v>3.47</v>
      </c>
      <c r="F1988">
        <v>2.5999999999999992</v>
      </c>
      <c r="G1988">
        <v>9.01</v>
      </c>
    </row>
    <row r="1989" spans="1:7" x14ac:dyDescent="0.3">
      <c r="A1989">
        <v>1987</v>
      </c>
      <c r="B1989">
        <v>7</v>
      </c>
      <c r="C1989" s="74">
        <f t="shared" ref="C1989:C2052" si="31">C1988+(1/(3600*24))</f>
        <v>0.55562499999997239</v>
      </c>
      <c r="D1989">
        <v>3.46</v>
      </c>
      <c r="F1989">
        <v>2.5999999999999992</v>
      </c>
      <c r="G1989">
        <v>9.01</v>
      </c>
    </row>
    <row r="1990" spans="1:7" x14ac:dyDescent="0.3">
      <c r="A1990">
        <v>1988</v>
      </c>
      <c r="B1990">
        <v>8</v>
      </c>
      <c r="C1990" s="74">
        <f t="shared" si="31"/>
        <v>0.55563657407404643</v>
      </c>
      <c r="D1990">
        <v>3.5</v>
      </c>
      <c r="F1990">
        <v>2.5999999999999992</v>
      </c>
      <c r="G1990">
        <v>9.1</v>
      </c>
    </row>
    <row r="1991" spans="1:7" x14ac:dyDescent="0.3">
      <c r="A1991">
        <v>1989</v>
      </c>
      <c r="B1991">
        <v>9</v>
      </c>
      <c r="C1991" s="74">
        <f t="shared" si="31"/>
        <v>0.55564814814812047</v>
      </c>
      <c r="D1991">
        <v>3.44</v>
      </c>
      <c r="F1991">
        <v>2.5999999999999992</v>
      </c>
      <c r="G1991">
        <v>8.9499999999999993</v>
      </c>
    </row>
    <row r="1992" spans="1:7" x14ac:dyDescent="0.3">
      <c r="A1992">
        <v>1990</v>
      </c>
      <c r="B1992">
        <v>10</v>
      </c>
      <c r="C1992" s="74">
        <f t="shared" si="31"/>
        <v>0.55565972222219451</v>
      </c>
      <c r="D1992">
        <v>3.41</v>
      </c>
      <c r="F1992">
        <v>2.5999999999999992</v>
      </c>
      <c r="G1992">
        <v>8.8699999999999992</v>
      </c>
    </row>
    <row r="1993" spans="1:7" x14ac:dyDescent="0.3">
      <c r="A1993">
        <v>1991</v>
      </c>
      <c r="B1993">
        <v>11</v>
      </c>
      <c r="C1993" s="74">
        <f t="shared" si="31"/>
        <v>0.55567129629626855</v>
      </c>
      <c r="D1993">
        <v>3.4</v>
      </c>
      <c r="F1993">
        <v>2.5999999999999992</v>
      </c>
      <c r="G1993">
        <v>8.84</v>
      </c>
    </row>
    <row r="1994" spans="1:7" x14ac:dyDescent="0.3">
      <c r="A1994">
        <v>1992</v>
      </c>
      <c r="B1994">
        <v>12</v>
      </c>
      <c r="C1994" s="74">
        <f t="shared" si="31"/>
        <v>0.55568287037034259</v>
      </c>
      <c r="D1994">
        <v>3.4</v>
      </c>
      <c r="F1994">
        <v>2.5999999999999992</v>
      </c>
      <c r="G1994">
        <v>8.83</v>
      </c>
    </row>
    <row r="1995" spans="1:7" x14ac:dyDescent="0.3">
      <c r="A1995">
        <v>1993</v>
      </c>
      <c r="B1995">
        <v>13</v>
      </c>
      <c r="C1995" s="74">
        <f t="shared" si="31"/>
        <v>0.55569444444441662</v>
      </c>
      <c r="D1995">
        <v>3.39</v>
      </c>
      <c r="F1995">
        <v>2.5999999999999992</v>
      </c>
      <c r="G1995">
        <v>8.8000000000000007</v>
      </c>
    </row>
    <row r="1996" spans="1:7" x14ac:dyDescent="0.3">
      <c r="A1996">
        <v>1994</v>
      </c>
      <c r="B1996">
        <v>14</v>
      </c>
      <c r="C1996" s="74">
        <f t="shared" si="31"/>
        <v>0.55570601851849066</v>
      </c>
      <c r="D1996">
        <v>3.4</v>
      </c>
      <c r="F1996">
        <v>2.5999999999999992</v>
      </c>
      <c r="G1996">
        <v>8.84</v>
      </c>
    </row>
    <row r="1997" spans="1:7" x14ac:dyDescent="0.3">
      <c r="A1997">
        <v>1995</v>
      </c>
      <c r="B1997">
        <v>15</v>
      </c>
      <c r="C1997" s="74">
        <f t="shared" si="31"/>
        <v>0.5557175925925647</v>
      </c>
      <c r="D1997">
        <v>3.39</v>
      </c>
      <c r="F1997">
        <v>2.5999999999999992</v>
      </c>
      <c r="G1997">
        <v>8.81</v>
      </c>
    </row>
    <row r="1998" spans="1:7" x14ac:dyDescent="0.3">
      <c r="A1998">
        <v>1996</v>
      </c>
      <c r="B1998">
        <v>16</v>
      </c>
      <c r="C1998" s="74">
        <f t="shared" si="31"/>
        <v>0.55572916666663874</v>
      </c>
      <c r="D1998">
        <v>3.4</v>
      </c>
      <c r="F1998">
        <v>2.5999999999999992</v>
      </c>
      <c r="G1998">
        <v>8.83</v>
      </c>
    </row>
    <row r="1999" spans="1:7" x14ac:dyDescent="0.3">
      <c r="A1999">
        <v>1997</v>
      </c>
      <c r="B1999">
        <v>17</v>
      </c>
      <c r="C1999" s="74">
        <f t="shared" si="31"/>
        <v>0.55574074074071278</v>
      </c>
      <c r="D1999">
        <v>3.42</v>
      </c>
      <c r="F1999">
        <v>2.5999999999999992</v>
      </c>
      <c r="G1999">
        <v>8.8800000000000008</v>
      </c>
    </row>
    <row r="2000" spans="1:7" x14ac:dyDescent="0.3">
      <c r="A2000">
        <v>1998</v>
      </c>
      <c r="B2000">
        <v>18</v>
      </c>
      <c r="C2000" s="74">
        <f t="shared" si="31"/>
        <v>0.55575231481478682</v>
      </c>
      <c r="D2000">
        <v>3.43</v>
      </c>
      <c r="F2000">
        <v>2.5999999999999992</v>
      </c>
      <c r="G2000">
        <v>8.92</v>
      </c>
    </row>
    <row r="2001" spans="1:7" x14ac:dyDescent="0.3">
      <c r="A2001">
        <v>1999</v>
      </c>
      <c r="B2001">
        <v>19</v>
      </c>
      <c r="C2001" s="74">
        <f t="shared" si="31"/>
        <v>0.55576388888886086</v>
      </c>
      <c r="D2001">
        <v>3.46</v>
      </c>
      <c r="F2001">
        <v>2.5999999999999992</v>
      </c>
      <c r="G2001">
        <v>9</v>
      </c>
    </row>
    <row r="2002" spans="1:7" x14ac:dyDescent="0.3">
      <c r="A2002">
        <v>2000</v>
      </c>
      <c r="B2002">
        <v>20</v>
      </c>
      <c r="C2002" s="74">
        <f t="shared" si="31"/>
        <v>0.5557754629629349</v>
      </c>
      <c r="D2002">
        <v>3.47</v>
      </c>
      <c r="F2002">
        <v>2.5999999999999992</v>
      </c>
      <c r="G2002">
        <v>9.02</v>
      </c>
    </row>
    <row r="2003" spans="1:7" x14ac:dyDescent="0.3">
      <c r="A2003">
        <v>2001</v>
      </c>
      <c r="B2003">
        <v>21</v>
      </c>
      <c r="C2003" s="74">
        <f t="shared" si="31"/>
        <v>0.55578703703700894</v>
      </c>
      <c r="D2003">
        <v>3.39</v>
      </c>
      <c r="F2003">
        <v>2.5999999999999992</v>
      </c>
      <c r="G2003">
        <v>8.82</v>
      </c>
    </row>
    <row r="2004" spans="1:7" x14ac:dyDescent="0.3">
      <c r="A2004">
        <v>2002</v>
      </c>
      <c r="B2004">
        <v>22</v>
      </c>
      <c r="C2004" s="74">
        <f t="shared" si="31"/>
        <v>0.55579861111108297</v>
      </c>
      <c r="D2004">
        <v>3.43</v>
      </c>
      <c r="F2004">
        <v>2.5999999999999992</v>
      </c>
      <c r="G2004">
        <v>8.92</v>
      </c>
    </row>
    <row r="2005" spans="1:7" x14ac:dyDescent="0.3">
      <c r="A2005">
        <v>2003</v>
      </c>
      <c r="B2005">
        <v>23</v>
      </c>
      <c r="C2005" s="74">
        <f t="shared" si="31"/>
        <v>0.55581018518515701</v>
      </c>
      <c r="D2005">
        <v>3.38</v>
      </c>
      <c r="F2005">
        <v>2.5999999999999992</v>
      </c>
      <c r="G2005">
        <v>8.7799999999999994</v>
      </c>
    </row>
    <row r="2006" spans="1:7" x14ac:dyDescent="0.3">
      <c r="A2006">
        <v>2004</v>
      </c>
      <c r="B2006">
        <v>24</v>
      </c>
      <c r="C2006" s="74">
        <f t="shared" si="31"/>
        <v>0.55582175925923105</v>
      </c>
      <c r="D2006">
        <v>3.41</v>
      </c>
      <c r="F2006">
        <v>2.5999999999999992</v>
      </c>
      <c r="G2006">
        <v>8.8699999999999992</v>
      </c>
    </row>
    <row r="2007" spans="1:7" x14ac:dyDescent="0.3">
      <c r="A2007">
        <v>2005</v>
      </c>
      <c r="B2007">
        <v>25</v>
      </c>
      <c r="C2007" s="74">
        <f t="shared" si="31"/>
        <v>0.55583333333330509</v>
      </c>
      <c r="D2007">
        <v>3.39</v>
      </c>
      <c r="F2007">
        <v>2.5999999999999992</v>
      </c>
      <c r="G2007">
        <v>8.82</v>
      </c>
    </row>
    <row r="2008" spans="1:7" x14ac:dyDescent="0.3">
      <c r="A2008">
        <v>2006</v>
      </c>
      <c r="B2008">
        <v>26</v>
      </c>
      <c r="C2008" s="74">
        <f t="shared" si="31"/>
        <v>0.55584490740737913</v>
      </c>
      <c r="D2008">
        <v>3.38</v>
      </c>
      <c r="F2008">
        <v>2.5999999999999992</v>
      </c>
      <c r="G2008">
        <v>8.7899999999999991</v>
      </c>
    </row>
    <row r="2009" spans="1:7" x14ac:dyDescent="0.3">
      <c r="A2009">
        <v>2007</v>
      </c>
      <c r="B2009">
        <v>27</v>
      </c>
      <c r="C2009" s="74">
        <f t="shared" si="31"/>
        <v>0.55585648148145317</v>
      </c>
      <c r="D2009">
        <v>3.39</v>
      </c>
      <c r="F2009">
        <v>2.5999999999999992</v>
      </c>
      <c r="G2009">
        <v>8.82</v>
      </c>
    </row>
    <row r="2010" spans="1:7" x14ac:dyDescent="0.3">
      <c r="A2010">
        <v>2008</v>
      </c>
      <c r="B2010">
        <v>28</v>
      </c>
      <c r="C2010" s="74">
        <f t="shared" si="31"/>
        <v>0.55586805555552721</v>
      </c>
      <c r="D2010">
        <v>3.34</v>
      </c>
      <c r="F2010">
        <v>2.5999999999999992</v>
      </c>
      <c r="G2010">
        <v>8.69</v>
      </c>
    </row>
    <row r="2011" spans="1:7" x14ac:dyDescent="0.3">
      <c r="A2011">
        <v>2009</v>
      </c>
      <c r="B2011">
        <v>29</v>
      </c>
      <c r="C2011" s="74">
        <f t="shared" si="31"/>
        <v>0.55587962962960125</v>
      </c>
      <c r="D2011">
        <v>3.4</v>
      </c>
      <c r="F2011">
        <v>2.5999999999999992</v>
      </c>
      <c r="G2011">
        <v>8.83</v>
      </c>
    </row>
    <row r="2012" spans="1:7" x14ac:dyDescent="0.3">
      <c r="A2012">
        <v>2010</v>
      </c>
      <c r="B2012">
        <v>30</v>
      </c>
      <c r="C2012" s="74">
        <f t="shared" si="31"/>
        <v>0.55589120370367529</v>
      </c>
      <c r="D2012">
        <v>3.41</v>
      </c>
      <c r="F2012">
        <v>2.5999999999999992</v>
      </c>
      <c r="G2012">
        <v>8.86</v>
      </c>
    </row>
    <row r="2013" spans="1:7" x14ac:dyDescent="0.3">
      <c r="A2013">
        <v>2011</v>
      </c>
      <c r="B2013">
        <v>31</v>
      </c>
      <c r="C2013" s="74">
        <f t="shared" si="31"/>
        <v>0.55590277777774932</v>
      </c>
      <c r="D2013">
        <v>3.43</v>
      </c>
      <c r="F2013">
        <v>2.5999999999999992</v>
      </c>
      <c r="G2013">
        <v>8.91</v>
      </c>
    </row>
    <row r="2014" spans="1:7" x14ac:dyDescent="0.3">
      <c r="A2014">
        <v>2012</v>
      </c>
      <c r="B2014">
        <v>32</v>
      </c>
      <c r="C2014" s="74">
        <f t="shared" si="31"/>
        <v>0.55591435185182336</v>
      </c>
      <c r="D2014">
        <v>3.4</v>
      </c>
      <c r="F2014">
        <v>2.5999999999999992</v>
      </c>
      <c r="G2014">
        <v>8.85</v>
      </c>
    </row>
    <row r="2015" spans="1:7" x14ac:dyDescent="0.3">
      <c r="A2015">
        <v>2013</v>
      </c>
      <c r="B2015">
        <v>33</v>
      </c>
      <c r="C2015" s="74">
        <f t="shared" si="31"/>
        <v>0.5559259259258974</v>
      </c>
      <c r="D2015">
        <v>3.45</v>
      </c>
      <c r="F2015">
        <v>2.5999999999999992</v>
      </c>
      <c r="G2015">
        <v>8.98</v>
      </c>
    </row>
    <row r="2016" spans="1:7" x14ac:dyDescent="0.3">
      <c r="A2016">
        <v>2014</v>
      </c>
      <c r="B2016">
        <v>34</v>
      </c>
      <c r="C2016" s="74">
        <f t="shared" si="31"/>
        <v>0.55593749999997144</v>
      </c>
      <c r="D2016">
        <v>3.47</v>
      </c>
      <c r="F2016">
        <v>2.5999999999999992</v>
      </c>
      <c r="G2016">
        <v>9.0299999999999994</v>
      </c>
    </row>
    <row r="2017" spans="1:7" x14ac:dyDescent="0.3">
      <c r="A2017">
        <v>2015</v>
      </c>
      <c r="B2017">
        <v>35</v>
      </c>
      <c r="C2017" s="74">
        <f t="shared" si="31"/>
        <v>0.55594907407404548</v>
      </c>
      <c r="D2017">
        <v>3.49</v>
      </c>
      <c r="F2017">
        <v>2.5999999999999992</v>
      </c>
      <c r="G2017">
        <v>9.07</v>
      </c>
    </row>
    <row r="2018" spans="1:7" x14ac:dyDescent="0.3">
      <c r="A2018">
        <v>2016</v>
      </c>
      <c r="B2018">
        <v>36</v>
      </c>
      <c r="C2018" s="74">
        <f t="shared" si="31"/>
        <v>0.55596064814811952</v>
      </c>
      <c r="D2018">
        <v>3.43</v>
      </c>
      <c r="F2018">
        <v>2.5999999999999992</v>
      </c>
      <c r="G2018">
        <v>8.92</v>
      </c>
    </row>
    <row r="2019" spans="1:7" x14ac:dyDescent="0.3">
      <c r="A2019">
        <v>2017</v>
      </c>
      <c r="B2019">
        <v>37</v>
      </c>
      <c r="C2019" s="74">
        <f t="shared" si="31"/>
        <v>0.55597222222219356</v>
      </c>
      <c r="D2019">
        <v>3.45</v>
      </c>
      <c r="F2019">
        <v>2.5999999999999992</v>
      </c>
      <c r="G2019">
        <v>8.9600000000000009</v>
      </c>
    </row>
    <row r="2020" spans="1:7" x14ac:dyDescent="0.3">
      <c r="A2020">
        <v>2018</v>
      </c>
      <c r="B2020">
        <v>38</v>
      </c>
      <c r="C2020" s="74">
        <f t="shared" si="31"/>
        <v>0.5559837962962676</v>
      </c>
      <c r="D2020">
        <v>3.41</v>
      </c>
      <c r="F2020">
        <v>2.5999999999999992</v>
      </c>
      <c r="G2020">
        <v>8.86</v>
      </c>
    </row>
    <row r="2021" spans="1:7" x14ac:dyDescent="0.3">
      <c r="A2021">
        <v>2019</v>
      </c>
      <c r="B2021">
        <v>39</v>
      </c>
      <c r="C2021" s="74">
        <f t="shared" si="31"/>
        <v>0.55599537037034164</v>
      </c>
      <c r="D2021">
        <v>3.42</v>
      </c>
      <c r="F2021">
        <v>2.5999999999999992</v>
      </c>
      <c r="G2021">
        <v>8.89</v>
      </c>
    </row>
    <row r="2022" spans="1:7" x14ac:dyDescent="0.3">
      <c r="A2022">
        <v>2020</v>
      </c>
      <c r="B2022">
        <v>40</v>
      </c>
      <c r="C2022" s="74">
        <f t="shared" si="31"/>
        <v>0.55600694444441567</v>
      </c>
      <c r="D2022">
        <v>3.4</v>
      </c>
      <c r="F2022">
        <v>2.5999999999999992</v>
      </c>
      <c r="G2022">
        <v>8.83</v>
      </c>
    </row>
    <row r="2023" spans="1:7" x14ac:dyDescent="0.3">
      <c r="A2023">
        <v>2021</v>
      </c>
      <c r="B2023">
        <v>41</v>
      </c>
      <c r="C2023" s="74">
        <f t="shared" si="31"/>
        <v>0.55601851851848971</v>
      </c>
      <c r="D2023">
        <v>3.43</v>
      </c>
      <c r="F2023">
        <v>2.5999999999999992</v>
      </c>
      <c r="G2023">
        <v>8.91</v>
      </c>
    </row>
    <row r="2024" spans="1:7" x14ac:dyDescent="0.3">
      <c r="A2024">
        <v>2022</v>
      </c>
      <c r="B2024">
        <v>42</v>
      </c>
      <c r="C2024" s="74">
        <f t="shared" si="31"/>
        <v>0.55603009259256375</v>
      </c>
      <c r="D2024">
        <v>3.4</v>
      </c>
      <c r="F2024">
        <v>2.5999999999999992</v>
      </c>
      <c r="G2024">
        <v>8.85</v>
      </c>
    </row>
    <row r="2025" spans="1:7" x14ac:dyDescent="0.3">
      <c r="A2025">
        <v>2023</v>
      </c>
      <c r="B2025">
        <v>43</v>
      </c>
      <c r="C2025" s="74">
        <f t="shared" si="31"/>
        <v>0.55604166666663779</v>
      </c>
      <c r="D2025">
        <v>3.46</v>
      </c>
      <c r="F2025">
        <v>2.5999999999999992</v>
      </c>
      <c r="G2025">
        <v>9</v>
      </c>
    </row>
    <row r="2026" spans="1:7" x14ac:dyDescent="0.3">
      <c r="A2026">
        <v>2024</v>
      </c>
      <c r="B2026">
        <v>44</v>
      </c>
      <c r="C2026" s="74">
        <f t="shared" si="31"/>
        <v>0.55605324074071183</v>
      </c>
      <c r="D2026">
        <v>3.47</v>
      </c>
      <c r="F2026">
        <v>2.5999999999999992</v>
      </c>
      <c r="G2026">
        <v>9.0299999999999994</v>
      </c>
    </row>
    <row r="2027" spans="1:7" x14ac:dyDescent="0.3">
      <c r="A2027">
        <v>2025</v>
      </c>
      <c r="B2027">
        <v>45</v>
      </c>
      <c r="C2027" s="74">
        <f t="shared" si="31"/>
        <v>0.55606481481478587</v>
      </c>
      <c r="D2027">
        <v>3.52</v>
      </c>
      <c r="F2027">
        <v>2.5999999999999992</v>
      </c>
      <c r="G2027">
        <v>9.16</v>
      </c>
    </row>
    <row r="2028" spans="1:7" x14ac:dyDescent="0.3">
      <c r="A2028">
        <v>2026</v>
      </c>
      <c r="B2028">
        <v>46</v>
      </c>
      <c r="C2028" s="74">
        <f t="shared" si="31"/>
        <v>0.55607638888885991</v>
      </c>
      <c r="D2028">
        <v>3.5</v>
      </c>
      <c r="F2028">
        <v>2.5999999999999992</v>
      </c>
      <c r="G2028">
        <v>9.09</v>
      </c>
    </row>
    <row r="2029" spans="1:7" x14ac:dyDescent="0.3">
      <c r="A2029">
        <v>2027</v>
      </c>
      <c r="B2029">
        <v>47</v>
      </c>
      <c r="C2029" s="74">
        <f t="shared" si="31"/>
        <v>0.55608796296293395</v>
      </c>
      <c r="D2029">
        <v>3.46</v>
      </c>
      <c r="F2029">
        <v>2.5999999999999992</v>
      </c>
      <c r="G2029">
        <v>9</v>
      </c>
    </row>
    <row r="2030" spans="1:7" x14ac:dyDescent="0.3">
      <c r="A2030">
        <v>2028</v>
      </c>
      <c r="B2030">
        <v>48</v>
      </c>
      <c r="C2030" s="74">
        <f t="shared" si="31"/>
        <v>0.55609953703700798</v>
      </c>
      <c r="D2030">
        <v>3.45</v>
      </c>
      <c r="F2030">
        <v>2.5999999999999992</v>
      </c>
      <c r="G2030">
        <v>8.9700000000000006</v>
      </c>
    </row>
    <row r="2031" spans="1:7" x14ac:dyDescent="0.3">
      <c r="A2031">
        <v>2029</v>
      </c>
      <c r="B2031">
        <v>49</v>
      </c>
      <c r="C2031" s="74">
        <f t="shared" si="31"/>
        <v>0.55611111111108202</v>
      </c>
      <c r="D2031">
        <v>3.46</v>
      </c>
      <c r="F2031">
        <v>2.5999999999999992</v>
      </c>
      <c r="G2031">
        <v>9</v>
      </c>
    </row>
    <row r="2032" spans="1:7" x14ac:dyDescent="0.3">
      <c r="A2032">
        <v>2030</v>
      </c>
      <c r="B2032">
        <v>50</v>
      </c>
      <c r="C2032" s="74">
        <f t="shared" si="31"/>
        <v>0.55612268518515606</v>
      </c>
      <c r="D2032">
        <v>3.45</v>
      </c>
      <c r="F2032">
        <v>2.5999999999999992</v>
      </c>
      <c r="G2032">
        <v>8.98</v>
      </c>
    </row>
    <row r="2033" spans="1:7" x14ac:dyDescent="0.3">
      <c r="A2033">
        <v>2031</v>
      </c>
      <c r="B2033">
        <v>51</v>
      </c>
      <c r="C2033" s="74">
        <f t="shared" si="31"/>
        <v>0.5561342592592301</v>
      </c>
      <c r="D2033">
        <v>3.43</v>
      </c>
      <c r="F2033">
        <v>2.5999999999999992</v>
      </c>
      <c r="G2033">
        <v>8.93</v>
      </c>
    </row>
    <row r="2034" spans="1:7" x14ac:dyDescent="0.3">
      <c r="A2034">
        <v>2032</v>
      </c>
      <c r="B2034">
        <v>52</v>
      </c>
      <c r="C2034" s="74">
        <f t="shared" si="31"/>
        <v>0.55614583333330414</v>
      </c>
      <c r="D2034">
        <v>3.41</v>
      </c>
      <c r="F2034">
        <v>2.5999999999999992</v>
      </c>
      <c r="G2034">
        <v>8.8699999999999992</v>
      </c>
    </row>
    <row r="2035" spans="1:7" x14ac:dyDescent="0.3">
      <c r="A2035">
        <v>2033</v>
      </c>
      <c r="B2035">
        <v>53</v>
      </c>
      <c r="C2035" s="74">
        <f t="shared" si="31"/>
        <v>0.55615740740737818</v>
      </c>
      <c r="D2035">
        <v>3.4</v>
      </c>
      <c r="F2035">
        <v>2.5999999999999992</v>
      </c>
      <c r="G2035">
        <v>8.85</v>
      </c>
    </row>
    <row r="2036" spans="1:7" x14ac:dyDescent="0.3">
      <c r="A2036">
        <v>2034</v>
      </c>
      <c r="B2036">
        <v>54</v>
      </c>
      <c r="C2036" s="74">
        <f t="shared" si="31"/>
        <v>0.55616898148145222</v>
      </c>
      <c r="D2036">
        <v>3.37</v>
      </c>
      <c r="F2036">
        <v>2.5999999999999992</v>
      </c>
      <c r="G2036">
        <v>8.77</v>
      </c>
    </row>
    <row r="2037" spans="1:7" x14ac:dyDescent="0.3">
      <c r="A2037">
        <v>2035</v>
      </c>
      <c r="B2037">
        <v>55</v>
      </c>
      <c r="C2037" s="74">
        <f t="shared" si="31"/>
        <v>0.55618055555552626</v>
      </c>
      <c r="D2037">
        <v>3.42</v>
      </c>
      <c r="F2037">
        <v>2.5999999999999992</v>
      </c>
      <c r="G2037">
        <v>8.8800000000000008</v>
      </c>
    </row>
    <row r="2038" spans="1:7" x14ac:dyDescent="0.3">
      <c r="A2038">
        <v>2036</v>
      </c>
      <c r="B2038">
        <v>56</v>
      </c>
      <c r="C2038" s="74">
        <f t="shared" si="31"/>
        <v>0.5561921296296003</v>
      </c>
      <c r="D2038">
        <v>3.43</v>
      </c>
      <c r="F2038">
        <v>2.5999999999999992</v>
      </c>
      <c r="G2038">
        <v>8.93</v>
      </c>
    </row>
    <row r="2039" spans="1:7" x14ac:dyDescent="0.3">
      <c r="A2039">
        <v>2037</v>
      </c>
      <c r="B2039">
        <v>57</v>
      </c>
      <c r="C2039" s="74">
        <f t="shared" si="31"/>
        <v>0.55620370370367433</v>
      </c>
      <c r="D2039">
        <v>3.42</v>
      </c>
      <c r="F2039">
        <v>2.5999999999999992</v>
      </c>
      <c r="G2039">
        <v>8.8800000000000008</v>
      </c>
    </row>
    <row r="2040" spans="1:7" x14ac:dyDescent="0.3">
      <c r="A2040">
        <v>2038</v>
      </c>
      <c r="B2040">
        <v>58</v>
      </c>
      <c r="C2040" s="74">
        <f t="shared" si="31"/>
        <v>0.55621527777774837</v>
      </c>
      <c r="D2040">
        <v>3.44</v>
      </c>
      <c r="F2040">
        <v>2.5999999999999992</v>
      </c>
      <c r="G2040">
        <v>8.94</v>
      </c>
    </row>
    <row r="2041" spans="1:7" x14ac:dyDescent="0.3">
      <c r="A2041">
        <v>2039</v>
      </c>
      <c r="B2041">
        <v>59</v>
      </c>
      <c r="C2041" s="74">
        <f t="shared" si="31"/>
        <v>0.55622685185182241</v>
      </c>
      <c r="D2041">
        <v>3.41</v>
      </c>
      <c r="F2041">
        <v>2.5999999999999992</v>
      </c>
      <c r="G2041">
        <v>8.8699999999999992</v>
      </c>
    </row>
    <row r="2042" spans="1:7" x14ac:dyDescent="0.3">
      <c r="A2042">
        <v>2040</v>
      </c>
      <c r="B2042">
        <v>60</v>
      </c>
      <c r="C2042" s="74">
        <f t="shared" si="31"/>
        <v>0.55623842592589645</v>
      </c>
      <c r="D2042">
        <v>3.41</v>
      </c>
      <c r="F2042">
        <v>2.5999999999999992</v>
      </c>
      <c r="G2042">
        <v>8.8699999999999992</v>
      </c>
    </row>
    <row r="2043" spans="1:7" x14ac:dyDescent="0.3">
      <c r="A2043">
        <v>2041</v>
      </c>
      <c r="B2043">
        <v>1</v>
      </c>
      <c r="C2043" s="74">
        <f t="shared" si="31"/>
        <v>0.55624999999997049</v>
      </c>
      <c r="D2043">
        <v>3.42</v>
      </c>
      <c r="E2043">
        <v>2.609999999999999</v>
      </c>
      <c r="F2043">
        <v>2.609999999999999</v>
      </c>
      <c r="G2043">
        <v>8.93</v>
      </c>
    </row>
    <row r="2044" spans="1:7" x14ac:dyDescent="0.3">
      <c r="A2044">
        <v>2042</v>
      </c>
      <c r="B2044">
        <v>2</v>
      </c>
      <c r="C2044" s="74">
        <f t="shared" si="31"/>
        <v>0.55626157407404453</v>
      </c>
      <c r="D2044">
        <v>3.45</v>
      </c>
      <c r="F2044">
        <v>2.609999999999999</v>
      </c>
      <c r="G2044">
        <v>8.99</v>
      </c>
    </row>
    <row r="2045" spans="1:7" x14ac:dyDescent="0.3">
      <c r="A2045">
        <v>2043</v>
      </c>
      <c r="B2045">
        <v>3</v>
      </c>
      <c r="C2045" s="74">
        <f t="shared" si="31"/>
        <v>0.55627314814811857</v>
      </c>
      <c r="D2045">
        <v>3.41</v>
      </c>
      <c r="F2045">
        <v>2.609999999999999</v>
      </c>
      <c r="G2045">
        <v>8.89</v>
      </c>
    </row>
    <row r="2046" spans="1:7" x14ac:dyDescent="0.3">
      <c r="A2046">
        <v>2044</v>
      </c>
      <c r="B2046">
        <v>4</v>
      </c>
      <c r="C2046" s="74">
        <f t="shared" si="31"/>
        <v>0.55628472222219261</v>
      </c>
      <c r="D2046">
        <v>3.39</v>
      </c>
      <c r="F2046">
        <v>2.609999999999999</v>
      </c>
      <c r="G2046">
        <v>8.86</v>
      </c>
    </row>
    <row r="2047" spans="1:7" x14ac:dyDescent="0.3">
      <c r="A2047">
        <v>2045</v>
      </c>
      <c r="B2047">
        <v>5</v>
      </c>
      <c r="C2047" s="74">
        <f t="shared" si="31"/>
        <v>0.55629629629626665</v>
      </c>
      <c r="D2047">
        <v>3.38</v>
      </c>
      <c r="F2047">
        <v>2.609999999999999</v>
      </c>
      <c r="G2047">
        <v>8.82</v>
      </c>
    </row>
    <row r="2048" spans="1:7" x14ac:dyDescent="0.3">
      <c r="A2048">
        <v>2046</v>
      </c>
      <c r="B2048">
        <v>6</v>
      </c>
      <c r="C2048" s="74">
        <f t="shared" si="31"/>
        <v>0.55630787037034068</v>
      </c>
      <c r="D2048">
        <v>3.43</v>
      </c>
      <c r="F2048">
        <v>2.609999999999999</v>
      </c>
      <c r="G2048">
        <v>8.9499999999999993</v>
      </c>
    </row>
    <row r="2049" spans="1:7" x14ac:dyDescent="0.3">
      <c r="A2049">
        <v>2047</v>
      </c>
      <c r="B2049">
        <v>7</v>
      </c>
      <c r="C2049" s="74">
        <f t="shared" si="31"/>
        <v>0.55631944444441472</v>
      </c>
      <c r="D2049">
        <v>3.38</v>
      </c>
      <c r="F2049">
        <v>2.609999999999999</v>
      </c>
      <c r="G2049">
        <v>8.82</v>
      </c>
    </row>
    <row r="2050" spans="1:7" x14ac:dyDescent="0.3">
      <c r="A2050">
        <v>2048</v>
      </c>
      <c r="B2050">
        <v>8</v>
      </c>
      <c r="C2050" s="74">
        <f t="shared" si="31"/>
        <v>0.55633101851848876</v>
      </c>
      <c r="D2050">
        <v>3.35</v>
      </c>
      <c r="F2050">
        <v>2.609999999999999</v>
      </c>
      <c r="G2050">
        <v>8.75</v>
      </c>
    </row>
    <row r="2051" spans="1:7" x14ac:dyDescent="0.3">
      <c r="A2051">
        <v>2049</v>
      </c>
      <c r="B2051">
        <v>9</v>
      </c>
      <c r="C2051" s="74">
        <f t="shared" si="31"/>
        <v>0.5563425925925628</v>
      </c>
      <c r="D2051">
        <v>3.37</v>
      </c>
      <c r="F2051">
        <v>2.609999999999999</v>
      </c>
      <c r="G2051">
        <v>8.7899999999999991</v>
      </c>
    </row>
    <row r="2052" spans="1:7" x14ac:dyDescent="0.3">
      <c r="A2052">
        <v>2050</v>
      </c>
      <c r="B2052">
        <v>10</v>
      </c>
      <c r="C2052" s="74">
        <f t="shared" si="31"/>
        <v>0.55635416666663684</v>
      </c>
      <c r="D2052">
        <v>3.43</v>
      </c>
      <c r="F2052">
        <v>2.609999999999999</v>
      </c>
      <c r="G2052">
        <v>8.9600000000000009</v>
      </c>
    </row>
    <row r="2053" spans="1:7" x14ac:dyDescent="0.3">
      <c r="A2053">
        <v>2051</v>
      </c>
      <c r="B2053">
        <v>11</v>
      </c>
      <c r="C2053" s="74">
        <f t="shared" ref="C2053:C2116" si="32">C2052+(1/(3600*24))</f>
        <v>0.55636574074071088</v>
      </c>
      <c r="D2053">
        <v>3.43</v>
      </c>
      <c r="F2053">
        <v>2.609999999999999</v>
      </c>
      <c r="G2053">
        <v>8.9499999999999993</v>
      </c>
    </row>
    <row r="2054" spans="1:7" x14ac:dyDescent="0.3">
      <c r="A2054">
        <v>2052</v>
      </c>
      <c r="B2054">
        <v>12</v>
      </c>
      <c r="C2054" s="74">
        <f t="shared" si="32"/>
        <v>0.55637731481478492</v>
      </c>
      <c r="D2054">
        <v>3.41</v>
      </c>
      <c r="F2054">
        <v>2.609999999999999</v>
      </c>
      <c r="G2054">
        <v>8.89</v>
      </c>
    </row>
    <row r="2055" spans="1:7" x14ac:dyDescent="0.3">
      <c r="A2055">
        <v>2053</v>
      </c>
      <c r="B2055">
        <v>13</v>
      </c>
      <c r="C2055" s="74">
        <f t="shared" si="32"/>
        <v>0.55638888888885896</v>
      </c>
      <c r="D2055">
        <v>3.35</v>
      </c>
      <c r="F2055">
        <v>2.609999999999999</v>
      </c>
      <c r="G2055">
        <v>8.76</v>
      </c>
    </row>
    <row r="2056" spans="1:7" x14ac:dyDescent="0.3">
      <c r="A2056">
        <v>2054</v>
      </c>
      <c r="B2056">
        <v>14</v>
      </c>
      <c r="C2056" s="74">
        <f t="shared" si="32"/>
        <v>0.556400462962933</v>
      </c>
      <c r="D2056">
        <v>3.37</v>
      </c>
      <c r="F2056">
        <v>2.609999999999999</v>
      </c>
      <c r="G2056">
        <v>8.7899999999999991</v>
      </c>
    </row>
    <row r="2057" spans="1:7" x14ac:dyDescent="0.3">
      <c r="A2057">
        <v>2055</v>
      </c>
      <c r="B2057">
        <v>15</v>
      </c>
      <c r="C2057" s="74">
        <f t="shared" si="32"/>
        <v>0.55641203703700703</v>
      </c>
      <c r="D2057">
        <v>3.34</v>
      </c>
      <c r="F2057">
        <v>2.609999999999999</v>
      </c>
      <c r="G2057">
        <v>8.73</v>
      </c>
    </row>
    <row r="2058" spans="1:7" x14ac:dyDescent="0.3">
      <c r="A2058">
        <v>2056</v>
      </c>
      <c r="B2058">
        <v>16</v>
      </c>
      <c r="C2058" s="74">
        <f t="shared" si="32"/>
        <v>0.55642361111108107</v>
      </c>
      <c r="D2058">
        <v>3.38</v>
      </c>
      <c r="F2058">
        <v>2.609999999999999</v>
      </c>
      <c r="G2058">
        <v>8.82</v>
      </c>
    </row>
    <row r="2059" spans="1:7" x14ac:dyDescent="0.3">
      <c r="A2059">
        <v>2057</v>
      </c>
      <c r="B2059">
        <v>17</v>
      </c>
      <c r="C2059" s="74">
        <f t="shared" si="32"/>
        <v>0.55643518518515511</v>
      </c>
      <c r="D2059">
        <v>3.34</v>
      </c>
      <c r="F2059">
        <v>2.609999999999999</v>
      </c>
      <c r="G2059">
        <v>8.7100000000000009</v>
      </c>
    </row>
    <row r="2060" spans="1:7" x14ac:dyDescent="0.3">
      <c r="A2060">
        <v>2058</v>
      </c>
      <c r="B2060">
        <v>18</v>
      </c>
      <c r="C2060" s="74">
        <f t="shared" si="32"/>
        <v>0.55644675925922915</v>
      </c>
      <c r="D2060">
        <v>3.33</v>
      </c>
      <c r="F2060">
        <v>2.609999999999999</v>
      </c>
      <c r="G2060">
        <v>8.69</v>
      </c>
    </row>
    <row r="2061" spans="1:7" x14ac:dyDescent="0.3">
      <c r="A2061">
        <v>2059</v>
      </c>
      <c r="B2061">
        <v>19</v>
      </c>
      <c r="C2061" s="74">
        <f t="shared" si="32"/>
        <v>0.55645833333330319</v>
      </c>
      <c r="D2061">
        <v>3.37</v>
      </c>
      <c r="F2061">
        <v>2.609999999999999</v>
      </c>
      <c r="G2061">
        <v>8.7799999999999994</v>
      </c>
    </row>
    <row r="2062" spans="1:7" x14ac:dyDescent="0.3">
      <c r="A2062">
        <v>2060</v>
      </c>
      <c r="B2062">
        <v>20</v>
      </c>
      <c r="C2062" s="74">
        <f t="shared" si="32"/>
        <v>0.55646990740737723</v>
      </c>
      <c r="D2062">
        <v>3.39</v>
      </c>
      <c r="F2062">
        <v>2.609999999999999</v>
      </c>
      <c r="G2062">
        <v>8.85</v>
      </c>
    </row>
    <row r="2063" spans="1:7" x14ac:dyDescent="0.3">
      <c r="A2063">
        <v>2061</v>
      </c>
      <c r="B2063">
        <v>21</v>
      </c>
      <c r="C2063" s="74">
        <f t="shared" si="32"/>
        <v>0.55648148148145127</v>
      </c>
      <c r="D2063">
        <v>3.33</v>
      </c>
      <c r="F2063">
        <v>2.609999999999999</v>
      </c>
      <c r="G2063">
        <v>8.69</v>
      </c>
    </row>
    <row r="2064" spans="1:7" x14ac:dyDescent="0.3">
      <c r="A2064">
        <v>2062</v>
      </c>
      <c r="B2064">
        <v>22</v>
      </c>
      <c r="C2064" s="74">
        <f t="shared" si="32"/>
        <v>0.55649305555552531</v>
      </c>
      <c r="D2064">
        <v>3.34</v>
      </c>
      <c r="F2064">
        <v>2.609999999999999</v>
      </c>
      <c r="G2064">
        <v>8.7200000000000006</v>
      </c>
    </row>
    <row r="2065" spans="1:7" x14ac:dyDescent="0.3">
      <c r="A2065">
        <v>2063</v>
      </c>
      <c r="B2065">
        <v>23</v>
      </c>
      <c r="C2065" s="74">
        <f t="shared" si="32"/>
        <v>0.55650462962959935</v>
      </c>
      <c r="D2065">
        <v>3.33</v>
      </c>
      <c r="F2065">
        <v>2.609999999999999</v>
      </c>
      <c r="G2065">
        <v>8.6999999999999993</v>
      </c>
    </row>
    <row r="2066" spans="1:7" x14ac:dyDescent="0.3">
      <c r="A2066">
        <v>2064</v>
      </c>
      <c r="B2066">
        <v>24</v>
      </c>
      <c r="C2066" s="74">
        <f t="shared" si="32"/>
        <v>0.55651620370367338</v>
      </c>
      <c r="D2066">
        <v>3.3</v>
      </c>
      <c r="F2066">
        <v>2.609999999999999</v>
      </c>
      <c r="G2066">
        <v>8.6199999999999992</v>
      </c>
    </row>
    <row r="2067" spans="1:7" x14ac:dyDescent="0.3">
      <c r="A2067">
        <v>2065</v>
      </c>
      <c r="B2067">
        <v>25</v>
      </c>
      <c r="C2067" s="74">
        <f t="shared" si="32"/>
        <v>0.55652777777774742</v>
      </c>
      <c r="D2067">
        <v>3.32</v>
      </c>
      <c r="F2067">
        <v>2.609999999999999</v>
      </c>
      <c r="G2067">
        <v>8.66</v>
      </c>
    </row>
    <row r="2068" spans="1:7" x14ac:dyDescent="0.3">
      <c r="A2068">
        <v>2066</v>
      </c>
      <c r="B2068">
        <v>26</v>
      </c>
      <c r="C2068" s="74">
        <f t="shared" si="32"/>
        <v>0.55653935185182146</v>
      </c>
      <c r="D2068">
        <v>3.3</v>
      </c>
      <c r="F2068">
        <v>2.609999999999999</v>
      </c>
      <c r="G2068">
        <v>8.6199999999999992</v>
      </c>
    </row>
    <row r="2069" spans="1:7" x14ac:dyDescent="0.3">
      <c r="A2069">
        <v>2067</v>
      </c>
      <c r="B2069">
        <v>27</v>
      </c>
      <c r="C2069" s="74">
        <f t="shared" si="32"/>
        <v>0.5565509259258955</v>
      </c>
      <c r="D2069">
        <v>3.31</v>
      </c>
      <c r="F2069">
        <v>2.609999999999999</v>
      </c>
      <c r="G2069">
        <v>8.64</v>
      </c>
    </row>
    <row r="2070" spans="1:7" x14ac:dyDescent="0.3">
      <c r="A2070">
        <v>2068</v>
      </c>
      <c r="B2070">
        <v>28</v>
      </c>
      <c r="C2070" s="74">
        <f t="shared" si="32"/>
        <v>0.55656249999996954</v>
      </c>
      <c r="D2070">
        <v>3.29</v>
      </c>
      <c r="F2070">
        <v>2.609999999999999</v>
      </c>
      <c r="G2070">
        <v>8.6</v>
      </c>
    </row>
    <row r="2071" spans="1:7" x14ac:dyDescent="0.3">
      <c r="A2071">
        <v>2069</v>
      </c>
      <c r="B2071">
        <v>29</v>
      </c>
      <c r="C2071" s="74">
        <f t="shared" si="32"/>
        <v>0.55657407407404358</v>
      </c>
      <c r="D2071">
        <v>3.33</v>
      </c>
      <c r="F2071">
        <v>2.609999999999999</v>
      </c>
      <c r="G2071">
        <v>8.6999999999999993</v>
      </c>
    </row>
    <row r="2072" spans="1:7" x14ac:dyDescent="0.3">
      <c r="A2072">
        <v>2070</v>
      </c>
      <c r="B2072">
        <v>30</v>
      </c>
      <c r="C2072" s="74">
        <f t="shared" si="32"/>
        <v>0.55658564814811762</v>
      </c>
      <c r="D2072">
        <v>3.27</v>
      </c>
      <c r="F2072">
        <v>2.609999999999999</v>
      </c>
      <c r="G2072">
        <v>8.5299999999999994</v>
      </c>
    </row>
    <row r="2073" spans="1:7" x14ac:dyDescent="0.3">
      <c r="A2073">
        <v>2071</v>
      </c>
      <c r="B2073">
        <v>31</v>
      </c>
      <c r="C2073" s="74">
        <f t="shared" si="32"/>
        <v>0.55659722222219166</v>
      </c>
      <c r="D2073">
        <v>3.34</v>
      </c>
      <c r="F2073">
        <v>2.609999999999999</v>
      </c>
      <c r="G2073">
        <v>8.7200000000000006</v>
      </c>
    </row>
    <row r="2074" spans="1:7" x14ac:dyDescent="0.3">
      <c r="A2074">
        <v>2072</v>
      </c>
      <c r="B2074">
        <v>32</v>
      </c>
      <c r="C2074" s="74">
        <f t="shared" si="32"/>
        <v>0.5566087962962657</v>
      </c>
      <c r="D2074">
        <v>3.31</v>
      </c>
      <c r="F2074">
        <v>2.609999999999999</v>
      </c>
      <c r="G2074">
        <v>8.65</v>
      </c>
    </row>
    <row r="2075" spans="1:7" x14ac:dyDescent="0.3">
      <c r="A2075">
        <v>2073</v>
      </c>
      <c r="B2075">
        <v>33</v>
      </c>
      <c r="C2075" s="74">
        <f t="shared" si="32"/>
        <v>0.55662037037033973</v>
      </c>
      <c r="D2075">
        <v>3.28</v>
      </c>
      <c r="F2075">
        <v>2.609999999999999</v>
      </c>
      <c r="G2075">
        <v>8.56</v>
      </c>
    </row>
    <row r="2076" spans="1:7" x14ac:dyDescent="0.3">
      <c r="A2076">
        <v>2074</v>
      </c>
      <c r="B2076">
        <v>34</v>
      </c>
      <c r="C2076" s="74">
        <f t="shared" si="32"/>
        <v>0.55663194444441377</v>
      </c>
      <c r="D2076">
        <v>3.29</v>
      </c>
      <c r="F2076">
        <v>2.609999999999999</v>
      </c>
      <c r="G2076">
        <v>8.58</v>
      </c>
    </row>
    <row r="2077" spans="1:7" x14ac:dyDescent="0.3">
      <c r="A2077">
        <v>2075</v>
      </c>
      <c r="B2077">
        <v>35</v>
      </c>
      <c r="C2077" s="74">
        <f t="shared" si="32"/>
        <v>0.55664351851848781</v>
      </c>
      <c r="D2077">
        <v>3.26</v>
      </c>
      <c r="F2077">
        <v>2.609999999999999</v>
      </c>
      <c r="G2077">
        <v>8.51</v>
      </c>
    </row>
    <row r="2078" spans="1:7" x14ac:dyDescent="0.3">
      <c r="A2078">
        <v>2076</v>
      </c>
      <c r="B2078">
        <v>36</v>
      </c>
      <c r="C2078" s="74">
        <f t="shared" si="32"/>
        <v>0.55665509259256185</v>
      </c>
      <c r="D2078">
        <v>3.24</v>
      </c>
      <c r="F2078">
        <v>2.609999999999999</v>
      </c>
      <c r="G2078">
        <v>8.4499999999999993</v>
      </c>
    </row>
    <row r="2079" spans="1:7" x14ac:dyDescent="0.3">
      <c r="A2079">
        <v>2077</v>
      </c>
      <c r="B2079">
        <v>37</v>
      </c>
      <c r="C2079" s="74">
        <f t="shared" si="32"/>
        <v>0.55666666666663589</v>
      </c>
      <c r="D2079">
        <v>3.24</v>
      </c>
      <c r="F2079">
        <v>2.609999999999999</v>
      </c>
      <c r="G2079">
        <v>8.4600000000000009</v>
      </c>
    </row>
    <row r="2080" spans="1:7" x14ac:dyDescent="0.3">
      <c r="A2080">
        <v>2078</v>
      </c>
      <c r="B2080">
        <v>38</v>
      </c>
      <c r="C2080" s="74">
        <f t="shared" si="32"/>
        <v>0.55667824074070993</v>
      </c>
      <c r="D2080">
        <v>3.24</v>
      </c>
      <c r="F2080">
        <v>2.609999999999999</v>
      </c>
      <c r="G2080">
        <v>8.4499999999999993</v>
      </c>
    </row>
    <row r="2081" spans="1:7" x14ac:dyDescent="0.3">
      <c r="A2081">
        <v>2079</v>
      </c>
      <c r="B2081">
        <v>39</v>
      </c>
      <c r="C2081" s="74">
        <f t="shared" si="32"/>
        <v>0.55668981481478397</v>
      </c>
      <c r="D2081">
        <v>3.23</v>
      </c>
      <c r="F2081">
        <v>2.609999999999999</v>
      </c>
      <c r="G2081">
        <v>8.44</v>
      </c>
    </row>
    <row r="2082" spans="1:7" x14ac:dyDescent="0.3">
      <c r="A2082">
        <v>2080</v>
      </c>
      <c r="B2082">
        <v>40</v>
      </c>
      <c r="C2082" s="74">
        <f t="shared" si="32"/>
        <v>0.55670138888885801</v>
      </c>
      <c r="D2082">
        <v>3.25</v>
      </c>
      <c r="F2082">
        <v>2.609999999999999</v>
      </c>
      <c r="G2082">
        <v>8.48</v>
      </c>
    </row>
    <row r="2083" spans="1:7" x14ac:dyDescent="0.3">
      <c r="A2083">
        <v>2081</v>
      </c>
      <c r="B2083">
        <v>41</v>
      </c>
      <c r="C2083" s="74">
        <f t="shared" si="32"/>
        <v>0.55671296296293205</v>
      </c>
      <c r="D2083">
        <v>3.23</v>
      </c>
      <c r="F2083">
        <v>2.609999999999999</v>
      </c>
      <c r="G2083">
        <v>8.43</v>
      </c>
    </row>
    <row r="2084" spans="1:7" x14ac:dyDescent="0.3">
      <c r="A2084">
        <v>2082</v>
      </c>
      <c r="B2084">
        <v>42</v>
      </c>
      <c r="C2084" s="74">
        <f t="shared" si="32"/>
        <v>0.55672453703700608</v>
      </c>
      <c r="D2084">
        <v>3.23</v>
      </c>
      <c r="F2084">
        <v>2.609999999999999</v>
      </c>
      <c r="G2084">
        <v>8.44</v>
      </c>
    </row>
    <row r="2085" spans="1:7" x14ac:dyDescent="0.3">
      <c r="A2085">
        <v>2083</v>
      </c>
      <c r="B2085">
        <v>43</v>
      </c>
      <c r="C2085" s="74">
        <f t="shared" si="32"/>
        <v>0.55673611111108012</v>
      </c>
      <c r="D2085">
        <v>3.22</v>
      </c>
      <c r="F2085">
        <v>2.609999999999999</v>
      </c>
      <c r="G2085">
        <v>8.4</v>
      </c>
    </row>
    <row r="2086" spans="1:7" x14ac:dyDescent="0.3">
      <c r="A2086">
        <v>2084</v>
      </c>
      <c r="B2086">
        <v>44</v>
      </c>
      <c r="C2086" s="74">
        <f t="shared" si="32"/>
        <v>0.55674768518515416</v>
      </c>
      <c r="D2086">
        <v>3.26</v>
      </c>
      <c r="F2086">
        <v>2.609999999999999</v>
      </c>
      <c r="G2086">
        <v>8.52</v>
      </c>
    </row>
    <row r="2087" spans="1:7" x14ac:dyDescent="0.3">
      <c r="A2087">
        <v>2085</v>
      </c>
      <c r="B2087">
        <v>45</v>
      </c>
      <c r="C2087" s="74">
        <f t="shared" si="32"/>
        <v>0.5567592592592282</v>
      </c>
      <c r="D2087">
        <v>3.22</v>
      </c>
      <c r="F2087">
        <v>2.609999999999999</v>
      </c>
      <c r="G2087">
        <v>8.4</v>
      </c>
    </row>
    <row r="2088" spans="1:7" x14ac:dyDescent="0.3">
      <c r="A2088">
        <v>2086</v>
      </c>
      <c r="B2088">
        <v>46</v>
      </c>
      <c r="C2088" s="74">
        <f t="shared" si="32"/>
        <v>0.55677083333330224</v>
      </c>
      <c r="D2088">
        <v>3.25</v>
      </c>
      <c r="F2088">
        <v>2.609999999999999</v>
      </c>
      <c r="G2088">
        <v>8.48</v>
      </c>
    </row>
    <row r="2089" spans="1:7" x14ac:dyDescent="0.3">
      <c r="A2089">
        <v>2087</v>
      </c>
      <c r="B2089">
        <v>47</v>
      </c>
      <c r="C2089" s="74">
        <f t="shared" si="32"/>
        <v>0.55678240740737628</v>
      </c>
      <c r="D2089">
        <v>3.24</v>
      </c>
      <c r="F2089">
        <v>2.609999999999999</v>
      </c>
      <c r="G2089">
        <v>8.4600000000000009</v>
      </c>
    </row>
    <row r="2090" spans="1:7" x14ac:dyDescent="0.3">
      <c r="A2090">
        <v>2088</v>
      </c>
      <c r="B2090">
        <v>48</v>
      </c>
      <c r="C2090" s="74">
        <f t="shared" si="32"/>
        <v>0.55679398148145032</v>
      </c>
      <c r="D2090">
        <v>3.21</v>
      </c>
      <c r="F2090">
        <v>2.609999999999999</v>
      </c>
      <c r="G2090">
        <v>8.3699999999999992</v>
      </c>
    </row>
    <row r="2091" spans="1:7" x14ac:dyDescent="0.3">
      <c r="A2091">
        <v>2089</v>
      </c>
      <c r="B2091">
        <v>49</v>
      </c>
      <c r="C2091" s="74">
        <f t="shared" si="32"/>
        <v>0.55680555555552436</v>
      </c>
      <c r="D2091">
        <v>3.22</v>
      </c>
      <c r="F2091">
        <v>2.609999999999999</v>
      </c>
      <c r="G2091">
        <v>8.4</v>
      </c>
    </row>
    <row r="2092" spans="1:7" x14ac:dyDescent="0.3">
      <c r="A2092">
        <v>2090</v>
      </c>
      <c r="B2092">
        <v>50</v>
      </c>
      <c r="C2092" s="74">
        <f t="shared" si="32"/>
        <v>0.5568171296295984</v>
      </c>
      <c r="D2092">
        <v>3.2</v>
      </c>
      <c r="F2092">
        <v>2.609999999999999</v>
      </c>
      <c r="G2092">
        <v>8.36</v>
      </c>
    </row>
    <row r="2093" spans="1:7" x14ac:dyDescent="0.3">
      <c r="A2093">
        <v>2091</v>
      </c>
      <c r="B2093">
        <v>51</v>
      </c>
      <c r="C2093" s="74">
        <f t="shared" si="32"/>
        <v>0.55682870370367243</v>
      </c>
      <c r="D2093">
        <v>3.23</v>
      </c>
      <c r="F2093">
        <v>2.609999999999999</v>
      </c>
      <c r="G2093">
        <v>8.44</v>
      </c>
    </row>
    <row r="2094" spans="1:7" x14ac:dyDescent="0.3">
      <c r="A2094">
        <v>2092</v>
      </c>
      <c r="B2094">
        <v>52</v>
      </c>
      <c r="C2094" s="74">
        <f t="shared" si="32"/>
        <v>0.55684027777774647</v>
      </c>
      <c r="D2094">
        <v>3.25</v>
      </c>
      <c r="F2094">
        <v>2.609999999999999</v>
      </c>
      <c r="G2094">
        <v>8.49</v>
      </c>
    </row>
    <row r="2095" spans="1:7" x14ac:dyDescent="0.3">
      <c r="A2095">
        <v>2093</v>
      </c>
      <c r="B2095">
        <v>53</v>
      </c>
      <c r="C2095" s="74">
        <f t="shared" si="32"/>
        <v>0.55685185185182051</v>
      </c>
      <c r="D2095">
        <v>3.21</v>
      </c>
      <c r="F2095">
        <v>2.609999999999999</v>
      </c>
      <c r="G2095">
        <v>8.3800000000000008</v>
      </c>
    </row>
    <row r="2096" spans="1:7" x14ac:dyDescent="0.3">
      <c r="A2096">
        <v>2094</v>
      </c>
      <c r="B2096">
        <v>54</v>
      </c>
      <c r="C2096" s="74">
        <f t="shared" si="32"/>
        <v>0.55686342592589455</v>
      </c>
      <c r="D2096">
        <v>3.21</v>
      </c>
      <c r="F2096">
        <v>2.609999999999999</v>
      </c>
      <c r="G2096">
        <v>8.3800000000000008</v>
      </c>
    </row>
    <row r="2097" spans="1:7" x14ac:dyDescent="0.3">
      <c r="A2097">
        <v>2095</v>
      </c>
      <c r="B2097">
        <v>55</v>
      </c>
      <c r="C2097" s="74">
        <f t="shared" si="32"/>
        <v>0.55687499999996859</v>
      </c>
      <c r="D2097">
        <v>3.26</v>
      </c>
      <c r="F2097">
        <v>2.609999999999999</v>
      </c>
      <c r="G2097">
        <v>8.51</v>
      </c>
    </row>
    <row r="2098" spans="1:7" x14ac:dyDescent="0.3">
      <c r="A2098">
        <v>2096</v>
      </c>
      <c r="B2098">
        <v>56</v>
      </c>
      <c r="C2098" s="74">
        <f t="shared" si="32"/>
        <v>0.55688657407404263</v>
      </c>
      <c r="D2098">
        <v>3.21</v>
      </c>
      <c r="F2098">
        <v>2.609999999999999</v>
      </c>
      <c r="G2098">
        <v>8.3800000000000008</v>
      </c>
    </row>
    <row r="2099" spans="1:7" x14ac:dyDescent="0.3">
      <c r="A2099">
        <v>2097</v>
      </c>
      <c r="B2099">
        <v>57</v>
      </c>
      <c r="C2099" s="74">
        <f t="shared" si="32"/>
        <v>0.55689814814811667</v>
      </c>
      <c r="D2099">
        <v>3.2</v>
      </c>
      <c r="F2099">
        <v>2.609999999999999</v>
      </c>
      <c r="G2099">
        <v>8.36</v>
      </c>
    </row>
    <row r="2100" spans="1:7" x14ac:dyDescent="0.3">
      <c r="A2100">
        <v>2098</v>
      </c>
      <c r="B2100">
        <v>58</v>
      </c>
      <c r="C2100" s="74">
        <f t="shared" si="32"/>
        <v>0.55690972222219071</v>
      </c>
      <c r="D2100">
        <v>3.19</v>
      </c>
      <c r="F2100">
        <v>2.609999999999999</v>
      </c>
      <c r="G2100">
        <v>8.31</v>
      </c>
    </row>
    <row r="2101" spans="1:7" x14ac:dyDescent="0.3">
      <c r="A2101">
        <v>2099</v>
      </c>
      <c r="B2101">
        <v>59</v>
      </c>
      <c r="C2101" s="74">
        <f t="shared" si="32"/>
        <v>0.55692129629626475</v>
      </c>
      <c r="D2101">
        <v>3.2</v>
      </c>
      <c r="F2101">
        <v>2.609999999999999</v>
      </c>
      <c r="G2101">
        <v>8.36</v>
      </c>
    </row>
    <row r="2102" spans="1:7" x14ac:dyDescent="0.3">
      <c r="A2102">
        <v>2100</v>
      </c>
      <c r="B2102">
        <v>60</v>
      </c>
      <c r="C2102" s="74">
        <f t="shared" si="32"/>
        <v>0.55693287037033878</v>
      </c>
      <c r="D2102">
        <v>3.19</v>
      </c>
      <c r="F2102">
        <v>2.609999999999999</v>
      </c>
      <c r="G2102">
        <v>8.32</v>
      </c>
    </row>
    <row r="2103" spans="1:7" x14ac:dyDescent="0.3">
      <c r="A2103">
        <v>2101</v>
      </c>
      <c r="B2103">
        <v>1</v>
      </c>
      <c r="C2103" s="74">
        <f t="shared" si="32"/>
        <v>0.55694444444441282</v>
      </c>
      <c r="D2103">
        <v>3.17</v>
      </c>
      <c r="E2103">
        <v>2.5</v>
      </c>
      <c r="F2103">
        <v>2.5</v>
      </c>
      <c r="G2103">
        <v>7.91</v>
      </c>
    </row>
    <row r="2104" spans="1:7" x14ac:dyDescent="0.3">
      <c r="A2104">
        <v>2102</v>
      </c>
      <c r="B2104">
        <v>2</v>
      </c>
      <c r="C2104" s="74">
        <f t="shared" si="32"/>
        <v>0.55695601851848686</v>
      </c>
      <c r="D2104">
        <v>3.16</v>
      </c>
      <c r="F2104">
        <v>2.5</v>
      </c>
      <c r="G2104">
        <v>7.9</v>
      </c>
    </row>
    <row r="2105" spans="1:7" x14ac:dyDescent="0.3">
      <c r="A2105">
        <v>2103</v>
      </c>
      <c r="B2105">
        <v>3</v>
      </c>
      <c r="C2105" s="74">
        <f t="shared" si="32"/>
        <v>0.5569675925925609</v>
      </c>
      <c r="D2105">
        <v>3.16</v>
      </c>
      <c r="F2105">
        <v>2.5</v>
      </c>
      <c r="G2105">
        <v>7.9</v>
      </c>
    </row>
    <row r="2106" spans="1:7" x14ac:dyDescent="0.3">
      <c r="A2106">
        <v>2104</v>
      </c>
      <c r="B2106">
        <v>4</v>
      </c>
      <c r="C2106" s="74">
        <f t="shared" si="32"/>
        <v>0.55697916666663494</v>
      </c>
      <c r="D2106">
        <v>3.19</v>
      </c>
      <c r="F2106">
        <v>2.5</v>
      </c>
      <c r="G2106">
        <v>7.97</v>
      </c>
    </row>
    <row r="2107" spans="1:7" x14ac:dyDescent="0.3">
      <c r="A2107">
        <v>2105</v>
      </c>
      <c r="B2107">
        <v>5</v>
      </c>
      <c r="C2107" s="74">
        <f t="shared" si="32"/>
        <v>0.55699074074070898</v>
      </c>
      <c r="D2107">
        <v>3.22</v>
      </c>
      <c r="F2107">
        <v>2.5</v>
      </c>
      <c r="G2107">
        <v>8.0500000000000007</v>
      </c>
    </row>
    <row r="2108" spans="1:7" x14ac:dyDescent="0.3">
      <c r="A2108">
        <v>2106</v>
      </c>
      <c r="B2108">
        <v>6</v>
      </c>
      <c r="C2108" s="74">
        <f t="shared" si="32"/>
        <v>0.55700231481478302</v>
      </c>
      <c r="D2108">
        <v>3.21</v>
      </c>
      <c r="F2108">
        <v>2.5</v>
      </c>
      <c r="G2108">
        <v>8.02</v>
      </c>
    </row>
    <row r="2109" spans="1:7" x14ac:dyDescent="0.3">
      <c r="A2109">
        <v>2107</v>
      </c>
      <c r="B2109">
        <v>7</v>
      </c>
      <c r="C2109" s="74">
        <f t="shared" si="32"/>
        <v>0.55701388888885706</v>
      </c>
      <c r="D2109">
        <v>3.19</v>
      </c>
      <c r="F2109">
        <v>2.5</v>
      </c>
      <c r="G2109">
        <v>7.99</v>
      </c>
    </row>
    <row r="2110" spans="1:7" x14ac:dyDescent="0.3">
      <c r="A2110">
        <v>2108</v>
      </c>
      <c r="B2110">
        <v>8</v>
      </c>
      <c r="C2110" s="74">
        <f t="shared" si="32"/>
        <v>0.55702546296293109</v>
      </c>
      <c r="D2110">
        <v>3.24</v>
      </c>
      <c r="F2110">
        <v>2.5</v>
      </c>
      <c r="G2110">
        <v>8.11</v>
      </c>
    </row>
    <row r="2111" spans="1:7" x14ac:dyDescent="0.3">
      <c r="A2111">
        <v>2109</v>
      </c>
      <c r="B2111">
        <v>9</v>
      </c>
      <c r="C2111" s="74">
        <f t="shared" si="32"/>
        <v>0.55703703703700513</v>
      </c>
      <c r="D2111">
        <v>3.21</v>
      </c>
      <c r="F2111">
        <v>2.5</v>
      </c>
      <c r="G2111">
        <v>8.02</v>
      </c>
    </row>
    <row r="2112" spans="1:7" x14ac:dyDescent="0.3">
      <c r="A2112">
        <v>2110</v>
      </c>
      <c r="B2112">
        <v>10</v>
      </c>
      <c r="C2112" s="74">
        <f t="shared" si="32"/>
        <v>0.55704861111107917</v>
      </c>
      <c r="D2112">
        <v>3.22</v>
      </c>
      <c r="F2112">
        <v>2.5</v>
      </c>
      <c r="G2112">
        <v>8.0500000000000007</v>
      </c>
    </row>
    <row r="2113" spans="1:7" x14ac:dyDescent="0.3">
      <c r="A2113">
        <v>2111</v>
      </c>
      <c r="B2113">
        <v>11</v>
      </c>
      <c r="C2113" s="74">
        <f t="shared" si="32"/>
        <v>0.55706018518515321</v>
      </c>
      <c r="D2113">
        <v>3.24</v>
      </c>
      <c r="F2113">
        <v>2.5</v>
      </c>
      <c r="G2113">
        <v>8.1</v>
      </c>
    </row>
    <row r="2114" spans="1:7" x14ac:dyDescent="0.3">
      <c r="A2114">
        <v>2112</v>
      </c>
      <c r="B2114">
        <v>12</v>
      </c>
      <c r="C2114" s="74">
        <f t="shared" si="32"/>
        <v>0.55707175925922725</v>
      </c>
      <c r="D2114">
        <v>3.22</v>
      </c>
      <c r="F2114">
        <v>2.5</v>
      </c>
      <c r="G2114">
        <v>8.06</v>
      </c>
    </row>
    <row r="2115" spans="1:7" x14ac:dyDescent="0.3">
      <c r="A2115">
        <v>2113</v>
      </c>
      <c r="B2115">
        <v>13</v>
      </c>
      <c r="C2115" s="74">
        <f t="shared" si="32"/>
        <v>0.55708333333330129</v>
      </c>
      <c r="D2115">
        <v>3.23</v>
      </c>
      <c r="F2115">
        <v>2.5</v>
      </c>
      <c r="G2115">
        <v>8.08</v>
      </c>
    </row>
    <row r="2116" spans="1:7" x14ac:dyDescent="0.3">
      <c r="A2116">
        <v>2114</v>
      </c>
      <c r="B2116">
        <v>14</v>
      </c>
      <c r="C2116" s="74">
        <f t="shared" si="32"/>
        <v>0.55709490740737533</v>
      </c>
      <c r="D2116">
        <v>3.24</v>
      </c>
      <c r="F2116">
        <v>2.5</v>
      </c>
      <c r="G2116">
        <v>8.11</v>
      </c>
    </row>
    <row r="2117" spans="1:7" x14ac:dyDescent="0.3">
      <c r="A2117">
        <v>2115</v>
      </c>
      <c r="B2117">
        <v>15</v>
      </c>
      <c r="C2117" s="74">
        <f t="shared" ref="C2117:C2180" si="33">C2116+(1/(3600*24))</f>
        <v>0.55710648148144937</v>
      </c>
      <c r="D2117">
        <v>3.28</v>
      </c>
      <c r="F2117">
        <v>2.5</v>
      </c>
      <c r="G2117">
        <v>8.1999999999999993</v>
      </c>
    </row>
    <row r="2118" spans="1:7" x14ac:dyDescent="0.3">
      <c r="A2118">
        <v>2116</v>
      </c>
      <c r="B2118">
        <v>16</v>
      </c>
      <c r="C2118" s="74">
        <f t="shared" si="33"/>
        <v>0.55711805555552341</v>
      </c>
      <c r="D2118">
        <v>3.26</v>
      </c>
      <c r="F2118">
        <v>2.5</v>
      </c>
      <c r="G2118">
        <v>8.15</v>
      </c>
    </row>
    <row r="2119" spans="1:7" x14ac:dyDescent="0.3">
      <c r="A2119">
        <v>2117</v>
      </c>
      <c r="B2119">
        <v>17</v>
      </c>
      <c r="C2119" s="74">
        <f t="shared" si="33"/>
        <v>0.55712962962959744</v>
      </c>
      <c r="D2119">
        <v>3.26</v>
      </c>
      <c r="F2119">
        <v>2.5</v>
      </c>
      <c r="G2119">
        <v>8.15</v>
      </c>
    </row>
    <row r="2120" spans="1:7" x14ac:dyDescent="0.3">
      <c r="A2120">
        <v>2118</v>
      </c>
      <c r="B2120">
        <v>18</v>
      </c>
      <c r="C2120" s="74">
        <f t="shared" si="33"/>
        <v>0.55714120370367148</v>
      </c>
      <c r="D2120">
        <v>3.28</v>
      </c>
      <c r="F2120">
        <v>2.5</v>
      </c>
      <c r="G2120">
        <v>8.19</v>
      </c>
    </row>
    <row r="2121" spans="1:7" x14ac:dyDescent="0.3">
      <c r="A2121">
        <v>2119</v>
      </c>
      <c r="B2121">
        <v>19</v>
      </c>
      <c r="C2121" s="74">
        <f t="shared" si="33"/>
        <v>0.55715277777774552</v>
      </c>
      <c r="D2121">
        <v>3.23</v>
      </c>
      <c r="F2121">
        <v>2.5</v>
      </c>
      <c r="G2121">
        <v>8.06</v>
      </c>
    </row>
    <row r="2122" spans="1:7" x14ac:dyDescent="0.3">
      <c r="A2122">
        <v>2120</v>
      </c>
      <c r="B2122">
        <v>20</v>
      </c>
      <c r="C2122" s="74">
        <f t="shared" si="33"/>
        <v>0.55716435185181956</v>
      </c>
      <c r="D2122">
        <v>3.27</v>
      </c>
      <c r="F2122">
        <v>2.5</v>
      </c>
      <c r="G2122">
        <v>8.18</v>
      </c>
    </row>
    <row r="2123" spans="1:7" x14ac:dyDescent="0.3">
      <c r="A2123">
        <v>2121</v>
      </c>
      <c r="B2123">
        <v>21</v>
      </c>
      <c r="C2123" s="74">
        <f t="shared" si="33"/>
        <v>0.5571759259258936</v>
      </c>
      <c r="D2123">
        <v>3.24</v>
      </c>
      <c r="F2123">
        <v>2.5</v>
      </c>
      <c r="G2123">
        <v>8.09</v>
      </c>
    </row>
    <row r="2124" spans="1:7" x14ac:dyDescent="0.3">
      <c r="A2124">
        <v>2122</v>
      </c>
      <c r="B2124">
        <v>22</v>
      </c>
      <c r="C2124" s="74">
        <f t="shared" si="33"/>
        <v>0.55718749999996764</v>
      </c>
      <c r="D2124">
        <v>3.3</v>
      </c>
      <c r="F2124">
        <v>2.5</v>
      </c>
      <c r="G2124">
        <v>8.26</v>
      </c>
    </row>
    <row r="2125" spans="1:7" x14ac:dyDescent="0.3">
      <c r="A2125">
        <v>2123</v>
      </c>
      <c r="B2125">
        <v>23</v>
      </c>
      <c r="C2125" s="74">
        <f t="shared" si="33"/>
        <v>0.55719907407404168</v>
      </c>
      <c r="D2125">
        <v>3.29</v>
      </c>
      <c r="F2125">
        <v>2.5</v>
      </c>
      <c r="G2125">
        <v>8.2200000000000006</v>
      </c>
    </row>
    <row r="2126" spans="1:7" x14ac:dyDescent="0.3">
      <c r="A2126">
        <v>2124</v>
      </c>
      <c r="B2126">
        <v>24</v>
      </c>
      <c r="C2126" s="74">
        <f t="shared" si="33"/>
        <v>0.55721064814811572</v>
      </c>
      <c r="D2126">
        <v>3.27</v>
      </c>
      <c r="F2126">
        <v>2.5</v>
      </c>
      <c r="G2126">
        <v>8.18</v>
      </c>
    </row>
    <row r="2127" spans="1:7" x14ac:dyDescent="0.3">
      <c r="A2127">
        <v>2125</v>
      </c>
      <c r="B2127">
        <v>25</v>
      </c>
      <c r="C2127" s="74">
        <f t="shared" si="33"/>
        <v>0.55722222222218976</v>
      </c>
      <c r="D2127">
        <v>3.28</v>
      </c>
      <c r="F2127">
        <v>2.5</v>
      </c>
      <c r="G2127">
        <v>8.19</v>
      </c>
    </row>
    <row r="2128" spans="1:7" x14ac:dyDescent="0.3">
      <c r="A2128">
        <v>2126</v>
      </c>
      <c r="B2128">
        <v>26</v>
      </c>
      <c r="C2128" s="74">
        <f t="shared" si="33"/>
        <v>0.55723379629626379</v>
      </c>
      <c r="D2128">
        <v>3.29</v>
      </c>
      <c r="F2128">
        <v>2.5</v>
      </c>
      <c r="G2128">
        <v>8.2200000000000006</v>
      </c>
    </row>
    <row r="2129" spans="1:7" x14ac:dyDescent="0.3">
      <c r="A2129">
        <v>2127</v>
      </c>
      <c r="B2129">
        <v>27</v>
      </c>
      <c r="C2129" s="74">
        <f t="shared" si="33"/>
        <v>0.55724537037033783</v>
      </c>
      <c r="D2129">
        <v>3.27</v>
      </c>
      <c r="F2129">
        <v>2.5</v>
      </c>
      <c r="G2129">
        <v>8.19</v>
      </c>
    </row>
    <row r="2130" spans="1:7" x14ac:dyDescent="0.3">
      <c r="A2130">
        <v>2128</v>
      </c>
      <c r="B2130">
        <v>28</v>
      </c>
      <c r="C2130" s="74">
        <f t="shared" si="33"/>
        <v>0.55725694444441187</v>
      </c>
      <c r="D2130">
        <v>3.31</v>
      </c>
      <c r="F2130">
        <v>2.5</v>
      </c>
      <c r="G2130">
        <v>8.27</v>
      </c>
    </row>
    <row r="2131" spans="1:7" x14ac:dyDescent="0.3">
      <c r="A2131">
        <v>2129</v>
      </c>
      <c r="B2131">
        <v>29</v>
      </c>
      <c r="C2131" s="74">
        <f t="shared" si="33"/>
        <v>0.55726851851848591</v>
      </c>
      <c r="D2131">
        <v>3.27</v>
      </c>
      <c r="F2131">
        <v>2.5</v>
      </c>
      <c r="G2131">
        <v>8.18</v>
      </c>
    </row>
    <row r="2132" spans="1:7" x14ac:dyDescent="0.3">
      <c r="A2132">
        <v>2130</v>
      </c>
      <c r="B2132">
        <v>30</v>
      </c>
      <c r="C2132" s="74">
        <f t="shared" si="33"/>
        <v>0.55728009259255995</v>
      </c>
      <c r="D2132">
        <v>3.31</v>
      </c>
      <c r="F2132">
        <v>2.5</v>
      </c>
      <c r="G2132">
        <v>8.2799999999999994</v>
      </c>
    </row>
    <row r="2133" spans="1:7" x14ac:dyDescent="0.3">
      <c r="A2133">
        <v>2131</v>
      </c>
      <c r="B2133">
        <v>31</v>
      </c>
      <c r="C2133" s="74">
        <f t="shared" si="33"/>
        <v>0.55729166666663399</v>
      </c>
      <c r="D2133">
        <v>3.33</v>
      </c>
      <c r="F2133">
        <v>2.5</v>
      </c>
      <c r="G2133">
        <v>8.33</v>
      </c>
    </row>
    <row r="2134" spans="1:7" x14ac:dyDescent="0.3">
      <c r="A2134">
        <v>2132</v>
      </c>
      <c r="B2134">
        <v>32</v>
      </c>
      <c r="C2134" s="74">
        <f t="shared" si="33"/>
        <v>0.55730324074070803</v>
      </c>
      <c r="D2134">
        <v>3.29</v>
      </c>
      <c r="F2134">
        <v>2.5</v>
      </c>
      <c r="G2134">
        <v>8.2200000000000006</v>
      </c>
    </row>
    <row r="2135" spans="1:7" x14ac:dyDescent="0.3">
      <c r="A2135">
        <v>2133</v>
      </c>
      <c r="B2135">
        <v>33</v>
      </c>
      <c r="C2135" s="74">
        <f t="shared" si="33"/>
        <v>0.55731481481478207</v>
      </c>
      <c r="D2135">
        <v>3.3</v>
      </c>
      <c r="F2135">
        <v>2.5</v>
      </c>
      <c r="G2135">
        <v>8.24</v>
      </c>
    </row>
    <row r="2136" spans="1:7" x14ac:dyDescent="0.3">
      <c r="A2136">
        <v>2134</v>
      </c>
      <c r="B2136">
        <v>34</v>
      </c>
      <c r="C2136" s="74">
        <f t="shared" si="33"/>
        <v>0.55732638888885611</v>
      </c>
      <c r="D2136">
        <v>3.26</v>
      </c>
      <c r="F2136">
        <v>2.5</v>
      </c>
      <c r="G2136">
        <v>8.14</v>
      </c>
    </row>
    <row r="2137" spans="1:7" x14ac:dyDescent="0.3">
      <c r="A2137">
        <v>2135</v>
      </c>
      <c r="B2137">
        <v>35</v>
      </c>
      <c r="C2137" s="74">
        <f t="shared" si="33"/>
        <v>0.55733796296293014</v>
      </c>
      <c r="D2137">
        <v>3.27</v>
      </c>
      <c r="F2137">
        <v>2.5</v>
      </c>
      <c r="G2137">
        <v>8.19</v>
      </c>
    </row>
    <row r="2138" spans="1:7" x14ac:dyDescent="0.3">
      <c r="A2138">
        <v>2136</v>
      </c>
      <c r="B2138">
        <v>36</v>
      </c>
      <c r="C2138" s="74">
        <f t="shared" si="33"/>
        <v>0.55734953703700418</v>
      </c>
      <c r="D2138">
        <v>3.32</v>
      </c>
      <c r="F2138">
        <v>2.5</v>
      </c>
      <c r="G2138">
        <v>8.3000000000000007</v>
      </c>
    </row>
    <row r="2139" spans="1:7" x14ac:dyDescent="0.3">
      <c r="A2139">
        <v>2137</v>
      </c>
      <c r="B2139">
        <v>37</v>
      </c>
      <c r="C2139" s="74">
        <f t="shared" si="33"/>
        <v>0.55736111111107822</v>
      </c>
      <c r="D2139">
        <v>3.24</v>
      </c>
      <c r="F2139">
        <v>2.5</v>
      </c>
      <c r="G2139">
        <v>8.1</v>
      </c>
    </row>
    <row r="2140" spans="1:7" x14ac:dyDescent="0.3">
      <c r="A2140">
        <v>2138</v>
      </c>
      <c r="B2140">
        <v>38</v>
      </c>
      <c r="C2140" s="74">
        <f t="shared" si="33"/>
        <v>0.55737268518515226</v>
      </c>
      <c r="D2140">
        <v>3.28</v>
      </c>
      <c r="F2140">
        <v>2.5</v>
      </c>
      <c r="G2140">
        <v>8.2100000000000009</v>
      </c>
    </row>
    <row r="2141" spans="1:7" x14ac:dyDescent="0.3">
      <c r="A2141">
        <v>2139</v>
      </c>
      <c r="B2141">
        <v>39</v>
      </c>
      <c r="C2141" s="74">
        <f t="shared" si="33"/>
        <v>0.5573842592592263</v>
      </c>
      <c r="D2141">
        <v>3.28</v>
      </c>
      <c r="F2141">
        <v>2.5</v>
      </c>
      <c r="G2141">
        <v>8.19</v>
      </c>
    </row>
    <row r="2142" spans="1:7" x14ac:dyDescent="0.3">
      <c r="A2142">
        <v>2140</v>
      </c>
      <c r="B2142">
        <v>40</v>
      </c>
      <c r="C2142" s="74">
        <f t="shared" si="33"/>
        <v>0.55739583333330034</v>
      </c>
      <c r="D2142">
        <v>3.35</v>
      </c>
      <c r="F2142">
        <v>2.5</v>
      </c>
      <c r="G2142">
        <v>8.3800000000000008</v>
      </c>
    </row>
    <row r="2143" spans="1:7" x14ac:dyDescent="0.3">
      <c r="A2143">
        <v>2141</v>
      </c>
      <c r="B2143">
        <v>41</v>
      </c>
      <c r="C2143" s="74">
        <f t="shared" si="33"/>
        <v>0.55740740740737438</v>
      </c>
      <c r="D2143">
        <v>3.34</v>
      </c>
      <c r="F2143">
        <v>2.5</v>
      </c>
      <c r="G2143">
        <v>8.36</v>
      </c>
    </row>
    <row r="2144" spans="1:7" x14ac:dyDescent="0.3">
      <c r="A2144">
        <v>2142</v>
      </c>
      <c r="B2144">
        <v>42</v>
      </c>
      <c r="C2144" s="74">
        <f t="shared" si="33"/>
        <v>0.55741898148144842</v>
      </c>
      <c r="D2144">
        <v>3.36</v>
      </c>
      <c r="F2144">
        <v>2.5</v>
      </c>
      <c r="G2144">
        <v>8.41</v>
      </c>
    </row>
    <row r="2145" spans="1:7" x14ac:dyDescent="0.3">
      <c r="A2145">
        <v>2143</v>
      </c>
      <c r="B2145">
        <v>43</v>
      </c>
      <c r="C2145" s="74">
        <f t="shared" si="33"/>
        <v>0.55743055555552246</v>
      </c>
      <c r="D2145">
        <v>3.35</v>
      </c>
      <c r="F2145">
        <v>2.5</v>
      </c>
      <c r="G2145">
        <v>8.36</v>
      </c>
    </row>
    <row r="2146" spans="1:7" x14ac:dyDescent="0.3">
      <c r="A2146">
        <v>2144</v>
      </c>
      <c r="B2146">
        <v>44</v>
      </c>
      <c r="C2146" s="74">
        <f t="shared" si="33"/>
        <v>0.55744212962959649</v>
      </c>
      <c r="D2146">
        <v>3.37</v>
      </c>
      <c r="F2146">
        <v>2.5</v>
      </c>
      <c r="G2146">
        <v>8.43</v>
      </c>
    </row>
    <row r="2147" spans="1:7" x14ac:dyDescent="0.3">
      <c r="A2147">
        <v>2145</v>
      </c>
      <c r="B2147">
        <v>45</v>
      </c>
      <c r="C2147" s="74">
        <f t="shared" si="33"/>
        <v>0.55745370370367053</v>
      </c>
      <c r="D2147">
        <v>3.34</v>
      </c>
      <c r="F2147">
        <v>2.5</v>
      </c>
      <c r="G2147">
        <v>8.35</v>
      </c>
    </row>
    <row r="2148" spans="1:7" x14ac:dyDescent="0.3">
      <c r="A2148">
        <v>2146</v>
      </c>
      <c r="B2148">
        <v>46</v>
      </c>
      <c r="C2148" s="74">
        <f t="shared" si="33"/>
        <v>0.55746527777774457</v>
      </c>
      <c r="D2148">
        <v>3.38</v>
      </c>
      <c r="F2148">
        <v>2.5</v>
      </c>
      <c r="G2148">
        <v>8.4600000000000009</v>
      </c>
    </row>
    <row r="2149" spans="1:7" x14ac:dyDescent="0.3">
      <c r="A2149">
        <v>2147</v>
      </c>
      <c r="B2149">
        <v>47</v>
      </c>
      <c r="C2149" s="74">
        <f t="shared" si="33"/>
        <v>0.55747685185181861</v>
      </c>
      <c r="D2149">
        <v>3.34</v>
      </c>
      <c r="F2149">
        <v>2.5</v>
      </c>
      <c r="G2149">
        <v>8.35</v>
      </c>
    </row>
    <row r="2150" spans="1:7" x14ac:dyDescent="0.3">
      <c r="A2150">
        <v>2148</v>
      </c>
      <c r="B2150">
        <v>48</v>
      </c>
      <c r="C2150" s="74">
        <f t="shared" si="33"/>
        <v>0.55748842592589265</v>
      </c>
      <c r="D2150">
        <v>3.36</v>
      </c>
      <c r="F2150">
        <v>2.5</v>
      </c>
      <c r="G2150">
        <v>8.39</v>
      </c>
    </row>
    <row r="2151" spans="1:7" x14ac:dyDescent="0.3">
      <c r="A2151">
        <v>2149</v>
      </c>
      <c r="B2151">
        <v>49</v>
      </c>
      <c r="C2151" s="74">
        <f t="shared" si="33"/>
        <v>0.55749999999996669</v>
      </c>
      <c r="D2151">
        <v>3.41</v>
      </c>
      <c r="F2151">
        <v>2.5</v>
      </c>
      <c r="G2151">
        <v>8.51</v>
      </c>
    </row>
    <row r="2152" spans="1:7" x14ac:dyDescent="0.3">
      <c r="A2152">
        <v>2150</v>
      </c>
      <c r="B2152">
        <v>50</v>
      </c>
      <c r="C2152" s="74">
        <f t="shared" si="33"/>
        <v>0.55751157407404073</v>
      </c>
      <c r="D2152">
        <v>3.43</v>
      </c>
      <c r="F2152">
        <v>2.5</v>
      </c>
      <c r="G2152">
        <v>8.57</v>
      </c>
    </row>
    <row r="2153" spans="1:7" x14ac:dyDescent="0.3">
      <c r="A2153">
        <v>2151</v>
      </c>
      <c r="B2153">
        <v>51</v>
      </c>
      <c r="C2153" s="74">
        <f t="shared" si="33"/>
        <v>0.55752314814811477</v>
      </c>
      <c r="D2153">
        <v>3.41</v>
      </c>
      <c r="F2153">
        <v>2.5</v>
      </c>
      <c r="G2153">
        <v>8.51</v>
      </c>
    </row>
    <row r="2154" spans="1:7" x14ac:dyDescent="0.3">
      <c r="A2154">
        <v>2152</v>
      </c>
      <c r="B2154">
        <v>52</v>
      </c>
      <c r="C2154" s="74">
        <f t="shared" si="33"/>
        <v>0.55753472222218881</v>
      </c>
      <c r="D2154">
        <v>3.46</v>
      </c>
      <c r="F2154">
        <v>2.5</v>
      </c>
      <c r="G2154">
        <v>8.65</v>
      </c>
    </row>
    <row r="2155" spans="1:7" x14ac:dyDescent="0.3">
      <c r="A2155">
        <v>2153</v>
      </c>
      <c r="B2155">
        <v>53</v>
      </c>
      <c r="C2155" s="74">
        <f t="shared" si="33"/>
        <v>0.55754629629626284</v>
      </c>
      <c r="D2155">
        <v>3.42</v>
      </c>
      <c r="F2155">
        <v>2.5</v>
      </c>
      <c r="G2155">
        <v>8.5399999999999991</v>
      </c>
    </row>
    <row r="2156" spans="1:7" x14ac:dyDescent="0.3">
      <c r="A2156">
        <v>2154</v>
      </c>
      <c r="B2156">
        <v>54</v>
      </c>
      <c r="C2156" s="74">
        <f t="shared" si="33"/>
        <v>0.55755787037033688</v>
      </c>
      <c r="D2156">
        <v>3.44</v>
      </c>
      <c r="F2156">
        <v>2.5</v>
      </c>
      <c r="G2156">
        <v>8.61</v>
      </c>
    </row>
    <row r="2157" spans="1:7" x14ac:dyDescent="0.3">
      <c r="A2157">
        <v>2155</v>
      </c>
      <c r="B2157">
        <v>55</v>
      </c>
      <c r="C2157" s="74">
        <f t="shared" si="33"/>
        <v>0.55756944444441092</v>
      </c>
      <c r="D2157">
        <v>3.44</v>
      </c>
      <c r="F2157">
        <v>2.5</v>
      </c>
      <c r="G2157">
        <v>8.6</v>
      </c>
    </row>
    <row r="2158" spans="1:7" x14ac:dyDescent="0.3">
      <c r="A2158">
        <v>2156</v>
      </c>
      <c r="B2158">
        <v>56</v>
      </c>
      <c r="C2158" s="74">
        <f t="shared" si="33"/>
        <v>0.55758101851848496</v>
      </c>
      <c r="D2158">
        <v>3.44</v>
      </c>
      <c r="F2158">
        <v>2.5</v>
      </c>
      <c r="G2158">
        <v>8.59</v>
      </c>
    </row>
    <row r="2159" spans="1:7" x14ac:dyDescent="0.3">
      <c r="A2159">
        <v>2157</v>
      </c>
      <c r="B2159">
        <v>57</v>
      </c>
      <c r="C2159" s="74">
        <f t="shared" si="33"/>
        <v>0.557592592592559</v>
      </c>
      <c r="D2159">
        <v>3.43</v>
      </c>
      <c r="F2159">
        <v>2.5</v>
      </c>
      <c r="G2159">
        <v>8.56</v>
      </c>
    </row>
    <row r="2160" spans="1:7" x14ac:dyDescent="0.3">
      <c r="A2160">
        <v>2158</v>
      </c>
      <c r="B2160">
        <v>58</v>
      </c>
      <c r="C2160" s="74">
        <f t="shared" si="33"/>
        <v>0.55760416666663304</v>
      </c>
      <c r="D2160">
        <v>3.41</v>
      </c>
      <c r="F2160">
        <v>2.5</v>
      </c>
      <c r="G2160">
        <v>8.52</v>
      </c>
    </row>
    <row r="2161" spans="1:7" x14ac:dyDescent="0.3">
      <c r="A2161">
        <v>2159</v>
      </c>
      <c r="B2161">
        <v>59</v>
      </c>
      <c r="C2161" s="74">
        <f t="shared" si="33"/>
        <v>0.55761574074070708</v>
      </c>
      <c r="D2161">
        <v>3.37</v>
      </c>
      <c r="F2161">
        <v>2.5</v>
      </c>
      <c r="G2161">
        <v>8.41</v>
      </c>
    </row>
    <row r="2162" spans="1:7" x14ac:dyDescent="0.3">
      <c r="A2162">
        <v>2160</v>
      </c>
      <c r="B2162">
        <v>60</v>
      </c>
      <c r="C2162" s="74">
        <f t="shared" si="33"/>
        <v>0.55762731481478112</v>
      </c>
      <c r="D2162">
        <v>3.37</v>
      </c>
      <c r="F2162">
        <v>2.5</v>
      </c>
      <c r="G2162">
        <v>8.43</v>
      </c>
    </row>
    <row r="2163" spans="1:7" x14ac:dyDescent="0.3">
      <c r="A2163">
        <v>2161</v>
      </c>
      <c r="B2163">
        <v>1</v>
      </c>
      <c r="C2163" s="74">
        <f t="shared" si="33"/>
        <v>0.55763888888885516</v>
      </c>
      <c r="D2163">
        <v>3.38</v>
      </c>
      <c r="E2163">
        <v>2.59</v>
      </c>
      <c r="F2163">
        <v>2.59</v>
      </c>
      <c r="G2163">
        <v>8.75</v>
      </c>
    </row>
    <row r="2164" spans="1:7" x14ac:dyDescent="0.3">
      <c r="A2164">
        <v>2162</v>
      </c>
      <c r="B2164">
        <v>2</v>
      </c>
      <c r="C2164" s="74">
        <f t="shared" si="33"/>
        <v>0.55765046296292919</v>
      </c>
      <c r="D2164">
        <v>3.37</v>
      </c>
      <c r="F2164">
        <v>2.59</v>
      </c>
      <c r="G2164">
        <v>8.73</v>
      </c>
    </row>
    <row r="2165" spans="1:7" x14ac:dyDescent="0.3">
      <c r="A2165">
        <v>2163</v>
      </c>
      <c r="B2165">
        <v>3</v>
      </c>
      <c r="C2165" s="74">
        <f t="shared" si="33"/>
        <v>0.55766203703700323</v>
      </c>
      <c r="D2165">
        <v>3.44</v>
      </c>
      <c r="F2165">
        <v>2.59</v>
      </c>
      <c r="G2165">
        <v>8.91</v>
      </c>
    </row>
    <row r="2166" spans="1:7" x14ac:dyDescent="0.3">
      <c r="A2166">
        <v>2164</v>
      </c>
      <c r="B2166">
        <v>4</v>
      </c>
      <c r="C2166" s="74">
        <f t="shared" si="33"/>
        <v>0.55767361111107727</v>
      </c>
      <c r="D2166">
        <v>3.43</v>
      </c>
      <c r="F2166">
        <v>2.59</v>
      </c>
      <c r="G2166">
        <v>8.8800000000000008</v>
      </c>
    </row>
    <row r="2167" spans="1:7" x14ac:dyDescent="0.3">
      <c r="A2167">
        <v>2165</v>
      </c>
      <c r="B2167">
        <v>5</v>
      </c>
      <c r="C2167" s="74">
        <f t="shared" si="33"/>
        <v>0.55768518518515131</v>
      </c>
      <c r="D2167">
        <v>3.4</v>
      </c>
      <c r="F2167">
        <v>2.59</v>
      </c>
      <c r="G2167">
        <v>8.8000000000000007</v>
      </c>
    </row>
    <row r="2168" spans="1:7" x14ac:dyDescent="0.3">
      <c r="A2168">
        <v>2166</v>
      </c>
      <c r="B2168">
        <v>6</v>
      </c>
      <c r="C2168" s="74">
        <f t="shared" si="33"/>
        <v>0.55769675925922535</v>
      </c>
      <c r="D2168">
        <v>3.39</v>
      </c>
      <c r="F2168">
        <v>2.59</v>
      </c>
      <c r="G2168">
        <v>8.7899999999999991</v>
      </c>
    </row>
    <row r="2169" spans="1:7" x14ac:dyDescent="0.3">
      <c r="A2169">
        <v>2167</v>
      </c>
      <c r="B2169">
        <v>7</v>
      </c>
      <c r="C2169" s="74">
        <f t="shared" si="33"/>
        <v>0.55770833333329939</v>
      </c>
      <c r="D2169">
        <v>3.4</v>
      </c>
      <c r="F2169">
        <v>2.59</v>
      </c>
      <c r="G2169">
        <v>8.81</v>
      </c>
    </row>
    <row r="2170" spans="1:7" x14ac:dyDescent="0.3">
      <c r="A2170">
        <v>2168</v>
      </c>
      <c r="B2170">
        <v>8</v>
      </c>
      <c r="C2170" s="74">
        <f t="shared" si="33"/>
        <v>0.55771990740737343</v>
      </c>
      <c r="D2170">
        <v>3.36</v>
      </c>
      <c r="F2170">
        <v>2.59</v>
      </c>
      <c r="G2170">
        <v>8.69</v>
      </c>
    </row>
    <row r="2171" spans="1:7" x14ac:dyDescent="0.3">
      <c r="A2171">
        <v>2169</v>
      </c>
      <c r="B2171">
        <v>9</v>
      </c>
      <c r="C2171" s="74">
        <f t="shared" si="33"/>
        <v>0.55773148148144747</v>
      </c>
      <c r="D2171">
        <v>3.36</v>
      </c>
      <c r="F2171">
        <v>2.59</v>
      </c>
      <c r="G2171">
        <v>8.7100000000000009</v>
      </c>
    </row>
    <row r="2172" spans="1:7" x14ac:dyDescent="0.3">
      <c r="A2172">
        <v>2170</v>
      </c>
      <c r="B2172">
        <v>10</v>
      </c>
      <c r="C2172" s="74">
        <f t="shared" si="33"/>
        <v>0.55774305555552151</v>
      </c>
      <c r="D2172">
        <v>3.38</v>
      </c>
      <c r="F2172">
        <v>2.59</v>
      </c>
      <c r="G2172">
        <v>8.76</v>
      </c>
    </row>
    <row r="2173" spans="1:7" x14ac:dyDescent="0.3">
      <c r="A2173">
        <v>2171</v>
      </c>
      <c r="B2173">
        <v>11</v>
      </c>
      <c r="C2173" s="74">
        <f t="shared" si="33"/>
        <v>0.55775462962959554</v>
      </c>
      <c r="D2173">
        <v>3.39</v>
      </c>
      <c r="F2173">
        <v>2.59</v>
      </c>
      <c r="G2173">
        <v>8.7799999999999994</v>
      </c>
    </row>
    <row r="2174" spans="1:7" x14ac:dyDescent="0.3">
      <c r="A2174">
        <v>2172</v>
      </c>
      <c r="B2174">
        <v>12</v>
      </c>
      <c r="C2174" s="74">
        <f t="shared" si="33"/>
        <v>0.55776620370366958</v>
      </c>
      <c r="D2174">
        <v>3.42</v>
      </c>
      <c r="F2174">
        <v>2.59</v>
      </c>
      <c r="G2174">
        <v>8.85</v>
      </c>
    </row>
    <row r="2175" spans="1:7" x14ac:dyDescent="0.3">
      <c r="A2175">
        <v>2173</v>
      </c>
      <c r="B2175">
        <v>13</v>
      </c>
      <c r="C2175" s="74">
        <f t="shared" si="33"/>
        <v>0.55777777777774362</v>
      </c>
      <c r="D2175">
        <v>3.39</v>
      </c>
      <c r="F2175">
        <v>2.59</v>
      </c>
      <c r="G2175">
        <v>8.7899999999999991</v>
      </c>
    </row>
    <row r="2176" spans="1:7" x14ac:dyDescent="0.3">
      <c r="A2176">
        <v>2174</v>
      </c>
      <c r="B2176">
        <v>14</v>
      </c>
      <c r="C2176" s="74">
        <f t="shared" si="33"/>
        <v>0.55778935185181766</v>
      </c>
      <c r="D2176">
        <v>3.39</v>
      </c>
      <c r="F2176">
        <v>2.59</v>
      </c>
      <c r="G2176">
        <v>8.7899999999999991</v>
      </c>
    </row>
    <row r="2177" spans="1:7" x14ac:dyDescent="0.3">
      <c r="A2177">
        <v>2175</v>
      </c>
      <c r="B2177">
        <v>15</v>
      </c>
      <c r="C2177" s="74">
        <f t="shared" si="33"/>
        <v>0.5578009259258917</v>
      </c>
      <c r="D2177">
        <v>3.36</v>
      </c>
      <c r="F2177">
        <v>2.59</v>
      </c>
      <c r="G2177">
        <v>8.6999999999999993</v>
      </c>
    </row>
    <row r="2178" spans="1:7" x14ac:dyDescent="0.3">
      <c r="A2178">
        <v>2176</v>
      </c>
      <c r="B2178">
        <v>16</v>
      </c>
      <c r="C2178" s="74">
        <f t="shared" si="33"/>
        <v>0.55781249999996574</v>
      </c>
      <c r="D2178">
        <v>3.35</v>
      </c>
      <c r="F2178">
        <v>2.59</v>
      </c>
      <c r="G2178">
        <v>8.69</v>
      </c>
    </row>
    <row r="2179" spans="1:7" x14ac:dyDescent="0.3">
      <c r="A2179">
        <v>2177</v>
      </c>
      <c r="B2179">
        <v>17</v>
      </c>
      <c r="C2179" s="74">
        <f t="shared" si="33"/>
        <v>0.55782407407403978</v>
      </c>
      <c r="D2179">
        <v>3.31</v>
      </c>
      <c r="F2179">
        <v>2.59</v>
      </c>
      <c r="G2179">
        <v>8.59</v>
      </c>
    </row>
    <row r="2180" spans="1:7" x14ac:dyDescent="0.3">
      <c r="A2180">
        <v>2178</v>
      </c>
      <c r="B2180">
        <v>18</v>
      </c>
      <c r="C2180" s="74">
        <f t="shared" si="33"/>
        <v>0.55783564814811382</v>
      </c>
      <c r="D2180">
        <v>3.37</v>
      </c>
      <c r="F2180">
        <v>2.59</v>
      </c>
      <c r="G2180">
        <v>8.74</v>
      </c>
    </row>
    <row r="2181" spans="1:7" x14ac:dyDescent="0.3">
      <c r="A2181">
        <v>2179</v>
      </c>
      <c r="B2181">
        <v>19</v>
      </c>
      <c r="C2181" s="74">
        <f t="shared" ref="C2181:C2244" si="34">C2180+(1/(3600*24))</f>
        <v>0.55784722222218786</v>
      </c>
      <c r="D2181">
        <v>3.3</v>
      </c>
      <c r="F2181">
        <v>2.59</v>
      </c>
      <c r="G2181">
        <v>8.5500000000000007</v>
      </c>
    </row>
    <row r="2182" spans="1:7" x14ac:dyDescent="0.3">
      <c r="A2182">
        <v>2180</v>
      </c>
      <c r="B2182">
        <v>20</v>
      </c>
      <c r="C2182" s="74">
        <f t="shared" si="34"/>
        <v>0.55785879629626189</v>
      </c>
      <c r="D2182">
        <v>3.28</v>
      </c>
      <c r="F2182">
        <v>2.59</v>
      </c>
      <c r="G2182">
        <v>8.49</v>
      </c>
    </row>
    <row r="2183" spans="1:7" x14ac:dyDescent="0.3">
      <c r="A2183">
        <v>2181</v>
      </c>
      <c r="B2183">
        <v>21</v>
      </c>
      <c r="C2183" s="74">
        <f t="shared" si="34"/>
        <v>0.55787037037033593</v>
      </c>
      <c r="D2183">
        <v>3.3</v>
      </c>
      <c r="F2183">
        <v>2.59</v>
      </c>
      <c r="G2183">
        <v>8.5500000000000007</v>
      </c>
    </row>
    <row r="2184" spans="1:7" x14ac:dyDescent="0.3">
      <c r="A2184">
        <v>2182</v>
      </c>
      <c r="B2184">
        <v>22</v>
      </c>
      <c r="C2184" s="74">
        <f t="shared" si="34"/>
        <v>0.55788194444440997</v>
      </c>
      <c r="D2184">
        <v>3.28</v>
      </c>
      <c r="F2184">
        <v>2.59</v>
      </c>
      <c r="G2184">
        <v>8.5</v>
      </c>
    </row>
    <row r="2185" spans="1:7" x14ac:dyDescent="0.3">
      <c r="A2185">
        <v>2183</v>
      </c>
      <c r="B2185">
        <v>23</v>
      </c>
      <c r="C2185" s="74">
        <f t="shared" si="34"/>
        <v>0.55789351851848401</v>
      </c>
      <c r="D2185">
        <v>3.3</v>
      </c>
      <c r="F2185">
        <v>2.59</v>
      </c>
      <c r="G2185">
        <v>8.5500000000000007</v>
      </c>
    </row>
    <row r="2186" spans="1:7" x14ac:dyDescent="0.3">
      <c r="A2186">
        <v>2184</v>
      </c>
      <c r="B2186">
        <v>24</v>
      </c>
      <c r="C2186" s="74">
        <f t="shared" si="34"/>
        <v>0.55790509259255805</v>
      </c>
      <c r="D2186">
        <v>3.31</v>
      </c>
      <c r="F2186">
        <v>2.59</v>
      </c>
      <c r="G2186">
        <v>8.58</v>
      </c>
    </row>
    <row r="2187" spans="1:7" x14ac:dyDescent="0.3">
      <c r="A2187">
        <v>2185</v>
      </c>
      <c r="B2187">
        <v>25</v>
      </c>
      <c r="C2187" s="74">
        <f t="shared" si="34"/>
        <v>0.55791666666663209</v>
      </c>
      <c r="D2187">
        <v>3.32</v>
      </c>
      <c r="F2187">
        <v>2.59</v>
      </c>
      <c r="G2187">
        <v>8.6</v>
      </c>
    </row>
    <row r="2188" spans="1:7" x14ac:dyDescent="0.3">
      <c r="A2188">
        <v>2186</v>
      </c>
      <c r="B2188">
        <v>26</v>
      </c>
      <c r="C2188" s="74">
        <f t="shared" si="34"/>
        <v>0.55792824074070613</v>
      </c>
      <c r="D2188">
        <v>3.3</v>
      </c>
      <c r="F2188">
        <v>2.59</v>
      </c>
      <c r="G2188">
        <v>8.56</v>
      </c>
    </row>
    <row r="2189" spans="1:7" x14ac:dyDescent="0.3">
      <c r="A2189">
        <v>2187</v>
      </c>
      <c r="B2189">
        <v>27</v>
      </c>
      <c r="C2189" s="74">
        <f t="shared" si="34"/>
        <v>0.55793981481478017</v>
      </c>
      <c r="D2189">
        <v>3.35</v>
      </c>
      <c r="F2189">
        <v>2.59</v>
      </c>
      <c r="G2189">
        <v>8.66</v>
      </c>
    </row>
    <row r="2190" spans="1:7" x14ac:dyDescent="0.3">
      <c r="A2190">
        <v>2188</v>
      </c>
      <c r="B2190">
        <v>28</v>
      </c>
      <c r="C2190" s="74">
        <f t="shared" si="34"/>
        <v>0.55795138888885421</v>
      </c>
      <c r="D2190">
        <v>3.32</v>
      </c>
      <c r="F2190">
        <v>2.59</v>
      </c>
      <c r="G2190">
        <v>8.59</v>
      </c>
    </row>
    <row r="2191" spans="1:7" x14ac:dyDescent="0.3">
      <c r="A2191">
        <v>2189</v>
      </c>
      <c r="B2191">
        <v>29</v>
      </c>
      <c r="C2191" s="74">
        <f t="shared" si="34"/>
        <v>0.55796296296292824</v>
      </c>
      <c r="D2191">
        <v>3.32</v>
      </c>
      <c r="F2191">
        <v>2.59</v>
      </c>
      <c r="G2191">
        <v>8.6</v>
      </c>
    </row>
    <row r="2192" spans="1:7" x14ac:dyDescent="0.3">
      <c r="A2192">
        <v>2190</v>
      </c>
      <c r="B2192">
        <v>30</v>
      </c>
      <c r="C2192" s="74">
        <f t="shared" si="34"/>
        <v>0.55797453703700228</v>
      </c>
      <c r="D2192">
        <v>3.35</v>
      </c>
      <c r="F2192">
        <v>2.59</v>
      </c>
      <c r="G2192">
        <v>8.67</v>
      </c>
    </row>
    <row r="2193" spans="1:7" x14ac:dyDescent="0.3">
      <c r="A2193">
        <v>2191</v>
      </c>
      <c r="B2193">
        <v>31</v>
      </c>
      <c r="C2193" s="74">
        <f t="shared" si="34"/>
        <v>0.55798611111107632</v>
      </c>
      <c r="D2193">
        <v>3.38</v>
      </c>
      <c r="F2193">
        <v>2.59</v>
      </c>
      <c r="G2193">
        <v>8.74</v>
      </c>
    </row>
    <row r="2194" spans="1:7" x14ac:dyDescent="0.3">
      <c r="A2194">
        <v>2192</v>
      </c>
      <c r="B2194">
        <v>32</v>
      </c>
      <c r="C2194" s="74">
        <f t="shared" si="34"/>
        <v>0.55799768518515036</v>
      </c>
      <c r="D2194">
        <v>3.38</v>
      </c>
      <c r="F2194">
        <v>2.59</v>
      </c>
      <c r="G2194">
        <v>8.74</v>
      </c>
    </row>
    <row r="2195" spans="1:7" x14ac:dyDescent="0.3">
      <c r="A2195">
        <v>2193</v>
      </c>
      <c r="B2195">
        <v>33</v>
      </c>
      <c r="C2195" s="74">
        <f t="shared" si="34"/>
        <v>0.5580092592592244</v>
      </c>
      <c r="D2195">
        <v>3.33</v>
      </c>
      <c r="F2195">
        <v>2.59</v>
      </c>
      <c r="G2195">
        <v>8.6199999999999992</v>
      </c>
    </row>
    <row r="2196" spans="1:7" x14ac:dyDescent="0.3">
      <c r="A2196">
        <v>2194</v>
      </c>
      <c r="B2196">
        <v>34</v>
      </c>
      <c r="C2196" s="74">
        <f t="shared" si="34"/>
        <v>0.55802083333329844</v>
      </c>
      <c r="D2196">
        <v>3.35</v>
      </c>
      <c r="F2196">
        <v>2.59</v>
      </c>
      <c r="G2196">
        <v>8.67</v>
      </c>
    </row>
    <row r="2197" spans="1:7" x14ac:dyDescent="0.3">
      <c r="A2197">
        <v>2195</v>
      </c>
      <c r="B2197">
        <v>35</v>
      </c>
      <c r="C2197" s="74">
        <f t="shared" si="34"/>
        <v>0.55803240740737248</v>
      </c>
      <c r="D2197">
        <v>3.4</v>
      </c>
      <c r="F2197">
        <v>2.59</v>
      </c>
      <c r="G2197">
        <v>8.82</v>
      </c>
    </row>
    <row r="2198" spans="1:7" x14ac:dyDescent="0.3">
      <c r="A2198">
        <v>2196</v>
      </c>
      <c r="B2198">
        <v>36</v>
      </c>
      <c r="C2198" s="74">
        <f t="shared" si="34"/>
        <v>0.55804398148144652</v>
      </c>
      <c r="D2198">
        <v>3.42</v>
      </c>
      <c r="F2198">
        <v>2.59</v>
      </c>
      <c r="G2198">
        <v>8.85</v>
      </c>
    </row>
    <row r="2199" spans="1:7" x14ac:dyDescent="0.3">
      <c r="A2199">
        <v>2197</v>
      </c>
      <c r="B2199">
        <v>37</v>
      </c>
      <c r="C2199" s="74">
        <f t="shared" si="34"/>
        <v>0.55805555555552055</v>
      </c>
      <c r="D2199">
        <v>3.4</v>
      </c>
      <c r="F2199">
        <v>2.59</v>
      </c>
      <c r="G2199">
        <v>8.81</v>
      </c>
    </row>
    <row r="2200" spans="1:7" x14ac:dyDescent="0.3">
      <c r="A2200">
        <v>2198</v>
      </c>
      <c r="B2200">
        <v>38</v>
      </c>
      <c r="C2200" s="74">
        <f t="shared" si="34"/>
        <v>0.55806712962959459</v>
      </c>
      <c r="D2200">
        <v>3.41</v>
      </c>
      <c r="F2200">
        <v>2.59</v>
      </c>
      <c r="G2200">
        <v>8.84</v>
      </c>
    </row>
    <row r="2201" spans="1:7" x14ac:dyDescent="0.3">
      <c r="A2201">
        <v>2199</v>
      </c>
      <c r="B2201">
        <v>39</v>
      </c>
      <c r="C2201" s="74">
        <f t="shared" si="34"/>
        <v>0.55807870370366863</v>
      </c>
      <c r="D2201">
        <v>3.38</v>
      </c>
      <c r="F2201">
        <v>2.59</v>
      </c>
      <c r="G2201">
        <v>8.76</v>
      </c>
    </row>
    <row r="2202" spans="1:7" x14ac:dyDescent="0.3">
      <c r="A2202">
        <v>2200</v>
      </c>
      <c r="B2202">
        <v>40</v>
      </c>
      <c r="C2202" s="74">
        <f t="shared" si="34"/>
        <v>0.55809027777774267</v>
      </c>
      <c r="D2202">
        <v>3.39</v>
      </c>
      <c r="F2202">
        <v>2.59</v>
      </c>
      <c r="G2202">
        <v>8.7899999999999991</v>
      </c>
    </row>
    <row r="2203" spans="1:7" x14ac:dyDescent="0.3">
      <c r="A2203">
        <v>2201</v>
      </c>
      <c r="B2203">
        <v>41</v>
      </c>
      <c r="C2203" s="74">
        <f t="shared" si="34"/>
        <v>0.55810185185181671</v>
      </c>
      <c r="D2203">
        <v>3.37</v>
      </c>
      <c r="F2203">
        <v>2.59</v>
      </c>
      <c r="G2203">
        <v>8.74</v>
      </c>
    </row>
    <row r="2204" spans="1:7" x14ac:dyDescent="0.3">
      <c r="A2204">
        <v>2202</v>
      </c>
      <c r="B2204">
        <v>42</v>
      </c>
      <c r="C2204" s="74">
        <f t="shared" si="34"/>
        <v>0.55811342592589075</v>
      </c>
      <c r="D2204">
        <v>3.37</v>
      </c>
      <c r="F2204">
        <v>2.59</v>
      </c>
      <c r="G2204">
        <v>8.74</v>
      </c>
    </row>
    <row r="2205" spans="1:7" x14ac:dyDescent="0.3">
      <c r="A2205">
        <v>2203</v>
      </c>
      <c r="B2205">
        <v>43</v>
      </c>
      <c r="C2205" s="74">
        <f t="shared" si="34"/>
        <v>0.55812499999996479</v>
      </c>
      <c r="D2205">
        <v>3.41</v>
      </c>
      <c r="F2205">
        <v>2.59</v>
      </c>
      <c r="G2205">
        <v>8.83</v>
      </c>
    </row>
    <row r="2206" spans="1:7" x14ac:dyDescent="0.3">
      <c r="A2206">
        <v>2204</v>
      </c>
      <c r="B2206">
        <v>44</v>
      </c>
      <c r="C2206" s="74">
        <f t="shared" si="34"/>
        <v>0.55813657407403883</v>
      </c>
      <c r="D2206">
        <v>3.41</v>
      </c>
      <c r="F2206">
        <v>2.59</v>
      </c>
      <c r="G2206">
        <v>8.83</v>
      </c>
    </row>
    <row r="2207" spans="1:7" x14ac:dyDescent="0.3">
      <c r="A2207">
        <v>2205</v>
      </c>
      <c r="B2207">
        <v>45</v>
      </c>
      <c r="C2207" s="74">
        <f t="shared" si="34"/>
        <v>0.55814814814811287</v>
      </c>
      <c r="D2207">
        <v>3.38</v>
      </c>
      <c r="F2207">
        <v>2.59</v>
      </c>
      <c r="G2207">
        <v>8.76</v>
      </c>
    </row>
    <row r="2208" spans="1:7" x14ac:dyDescent="0.3">
      <c r="A2208">
        <v>2206</v>
      </c>
      <c r="B2208">
        <v>46</v>
      </c>
      <c r="C2208" s="74">
        <f t="shared" si="34"/>
        <v>0.5581597222221869</v>
      </c>
      <c r="D2208">
        <v>3.37</v>
      </c>
      <c r="F2208">
        <v>2.59</v>
      </c>
      <c r="G2208">
        <v>8.7200000000000006</v>
      </c>
    </row>
    <row r="2209" spans="1:7" x14ac:dyDescent="0.3">
      <c r="A2209">
        <v>2207</v>
      </c>
      <c r="B2209">
        <v>47</v>
      </c>
      <c r="C2209" s="74">
        <f t="shared" si="34"/>
        <v>0.55817129629626094</v>
      </c>
      <c r="D2209">
        <v>3.38</v>
      </c>
      <c r="F2209">
        <v>2.59</v>
      </c>
      <c r="G2209">
        <v>8.77</v>
      </c>
    </row>
    <row r="2210" spans="1:7" x14ac:dyDescent="0.3">
      <c r="A2210">
        <v>2208</v>
      </c>
      <c r="B2210">
        <v>48</v>
      </c>
      <c r="C2210" s="74">
        <f t="shared" si="34"/>
        <v>0.55818287037033498</v>
      </c>
      <c r="D2210">
        <v>3.43</v>
      </c>
      <c r="F2210">
        <v>2.59</v>
      </c>
      <c r="G2210">
        <v>8.8699999999999992</v>
      </c>
    </row>
    <row r="2211" spans="1:7" x14ac:dyDescent="0.3">
      <c r="A2211">
        <v>2209</v>
      </c>
      <c r="B2211">
        <v>49</v>
      </c>
      <c r="C2211" s="74">
        <f t="shared" si="34"/>
        <v>0.55819444444440902</v>
      </c>
      <c r="D2211">
        <v>3.38</v>
      </c>
      <c r="F2211">
        <v>2.59</v>
      </c>
      <c r="G2211">
        <v>8.76</v>
      </c>
    </row>
    <row r="2212" spans="1:7" x14ac:dyDescent="0.3">
      <c r="A2212">
        <v>2210</v>
      </c>
      <c r="B2212">
        <v>50</v>
      </c>
      <c r="C2212" s="74">
        <f t="shared" si="34"/>
        <v>0.55820601851848306</v>
      </c>
      <c r="D2212">
        <v>3.43</v>
      </c>
      <c r="F2212">
        <v>2.59</v>
      </c>
      <c r="G2212">
        <v>8.89</v>
      </c>
    </row>
    <row r="2213" spans="1:7" x14ac:dyDescent="0.3">
      <c r="A2213">
        <v>2211</v>
      </c>
      <c r="B2213">
        <v>51</v>
      </c>
      <c r="C2213" s="74">
        <f t="shared" si="34"/>
        <v>0.5582175925925571</v>
      </c>
      <c r="D2213">
        <v>3.43</v>
      </c>
      <c r="F2213">
        <v>2.59</v>
      </c>
      <c r="G2213">
        <v>8.8800000000000008</v>
      </c>
    </row>
    <row r="2214" spans="1:7" x14ac:dyDescent="0.3">
      <c r="A2214">
        <v>2212</v>
      </c>
      <c r="B2214">
        <v>52</v>
      </c>
      <c r="C2214" s="74">
        <f t="shared" si="34"/>
        <v>0.55822916666663114</v>
      </c>
      <c r="D2214">
        <v>3.4</v>
      </c>
      <c r="F2214">
        <v>2.59</v>
      </c>
      <c r="G2214">
        <v>8.82</v>
      </c>
    </row>
    <row r="2215" spans="1:7" x14ac:dyDescent="0.3">
      <c r="A2215">
        <v>2213</v>
      </c>
      <c r="B2215">
        <v>53</v>
      </c>
      <c r="C2215" s="74">
        <f t="shared" si="34"/>
        <v>0.55824074074070518</v>
      </c>
      <c r="D2215">
        <v>3.36</v>
      </c>
      <c r="F2215">
        <v>2.59</v>
      </c>
      <c r="G2215">
        <v>8.7100000000000009</v>
      </c>
    </row>
    <row r="2216" spans="1:7" x14ac:dyDescent="0.3">
      <c r="A2216">
        <v>2214</v>
      </c>
      <c r="B2216">
        <v>54</v>
      </c>
      <c r="C2216" s="74">
        <f t="shared" si="34"/>
        <v>0.55825231481477922</v>
      </c>
      <c r="D2216">
        <v>3.42</v>
      </c>
      <c r="F2216">
        <v>2.59</v>
      </c>
      <c r="G2216">
        <v>8.86</v>
      </c>
    </row>
    <row r="2217" spans="1:7" x14ac:dyDescent="0.3">
      <c r="A2217">
        <v>2215</v>
      </c>
      <c r="B2217">
        <v>55</v>
      </c>
      <c r="C2217" s="74">
        <f t="shared" si="34"/>
        <v>0.55826388888885325</v>
      </c>
      <c r="D2217">
        <v>3.38</v>
      </c>
      <c r="F2217">
        <v>2.59</v>
      </c>
      <c r="G2217">
        <v>8.76</v>
      </c>
    </row>
    <row r="2218" spans="1:7" x14ac:dyDescent="0.3">
      <c r="A2218">
        <v>2216</v>
      </c>
      <c r="B2218">
        <v>56</v>
      </c>
      <c r="C2218" s="74">
        <f t="shared" si="34"/>
        <v>0.55827546296292729</v>
      </c>
      <c r="D2218">
        <v>3.35</v>
      </c>
      <c r="F2218">
        <v>2.59</v>
      </c>
      <c r="G2218">
        <v>8.68</v>
      </c>
    </row>
    <row r="2219" spans="1:7" x14ac:dyDescent="0.3">
      <c r="A2219">
        <v>2217</v>
      </c>
      <c r="B2219">
        <v>57</v>
      </c>
      <c r="C2219" s="74">
        <f t="shared" si="34"/>
        <v>0.55828703703700133</v>
      </c>
      <c r="D2219">
        <v>3.39</v>
      </c>
      <c r="F2219">
        <v>2.59</v>
      </c>
      <c r="G2219">
        <v>8.77</v>
      </c>
    </row>
    <row r="2220" spans="1:7" x14ac:dyDescent="0.3">
      <c r="A2220">
        <v>2218</v>
      </c>
      <c r="B2220">
        <v>58</v>
      </c>
      <c r="C2220" s="74">
        <f t="shared" si="34"/>
        <v>0.55829861111107537</v>
      </c>
      <c r="D2220">
        <v>3.37</v>
      </c>
      <c r="F2220">
        <v>2.59</v>
      </c>
      <c r="G2220">
        <v>8.74</v>
      </c>
    </row>
    <row r="2221" spans="1:7" x14ac:dyDescent="0.3">
      <c r="A2221">
        <v>2219</v>
      </c>
      <c r="B2221">
        <v>59</v>
      </c>
      <c r="C2221" s="74">
        <f t="shared" si="34"/>
        <v>0.55831018518514941</v>
      </c>
      <c r="D2221">
        <v>3.33</v>
      </c>
      <c r="F2221">
        <v>2.59</v>
      </c>
      <c r="G2221">
        <v>8.6199999999999992</v>
      </c>
    </row>
    <row r="2222" spans="1:7" x14ac:dyDescent="0.3">
      <c r="A2222">
        <v>2220</v>
      </c>
      <c r="B2222">
        <v>60</v>
      </c>
      <c r="C2222" s="74">
        <f t="shared" si="34"/>
        <v>0.55832175925922345</v>
      </c>
      <c r="D2222">
        <v>3.37</v>
      </c>
      <c r="F2222">
        <v>2.59</v>
      </c>
      <c r="G2222">
        <v>8.7200000000000006</v>
      </c>
    </row>
    <row r="2223" spans="1:7" x14ac:dyDescent="0.3">
      <c r="A2223">
        <v>2221</v>
      </c>
      <c r="B2223">
        <v>1</v>
      </c>
      <c r="C2223" s="74">
        <f t="shared" si="34"/>
        <v>0.55833333333329749</v>
      </c>
      <c r="D2223">
        <v>3.33</v>
      </c>
      <c r="E2223">
        <v>2.61</v>
      </c>
      <c r="F2223">
        <v>2.61</v>
      </c>
      <c r="G2223">
        <v>8.69</v>
      </c>
    </row>
    <row r="2224" spans="1:7" x14ac:dyDescent="0.3">
      <c r="A2224">
        <v>2222</v>
      </c>
      <c r="B2224">
        <v>2</v>
      </c>
      <c r="C2224" s="74">
        <f t="shared" si="34"/>
        <v>0.55834490740737153</v>
      </c>
      <c r="D2224">
        <v>3.36</v>
      </c>
      <c r="F2224">
        <v>2.61</v>
      </c>
      <c r="G2224">
        <v>8.76</v>
      </c>
    </row>
    <row r="2225" spans="1:7" x14ac:dyDescent="0.3">
      <c r="A2225">
        <v>2223</v>
      </c>
      <c r="B2225">
        <v>3</v>
      </c>
      <c r="C2225" s="74">
        <f t="shared" si="34"/>
        <v>0.55835648148144557</v>
      </c>
      <c r="D2225">
        <v>3.29</v>
      </c>
      <c r="F2225">
        <v>2.61</v>
      </c>
      <c r="G2225">
        <v>8.6</v>
      </c>
    </row>
    <row r="2226" spans="1:7" x14ac:dyDescent="0.3">
      <c r="A2226">
        <v>2224</v>
      </c>
      <c r="B2226">
        <v>4</v>
      </c>
      <c r="C2226" s="74">
        <f t="shared" si="34"/>
        <v>0.5583680555555196</v>
      </c>
      <c r="D2226">
        <v>3.27</v>
      </c>
      <c r="F2226">
        <v>2.61</v>
      </c>
      <c r="G2226">
        <v>8.52</v>
      </c>
    </row>
    <row r="2227" spans="1:7" x14ac:dyDescent="0.3">
      <c r="A2227">
        <v>2225</v>
      </c>
      <c r="B2227">
        <v>5</v>
      </c>
      <c r="C2227" s="74">
        <f t="shared" si="34"/>
        <v>0.55837962962959364</v>
      </c>
      <c r="D2227">
        <v>3.3</v>
      </c>
      <c r="F2227">
        <v>2.61</v>
      </c>
      <c r="G2227">
        <v>8.6199999999999992</v>
      </c>
    </row>
    <row r="2228" spans="1:7" x14ac:dyDescent="0.3">
      <c r="A2228">
        <v>2226</v>
      </c>
      <c r="B2228">
        <v>6</v>
      </c>
      <c r="C2228" s="74">
        <f t="shared" si="34"/>
        <v>0.55839120370366768</v>
      </c>
      <c r="D2228">
        <v>3.28</v>
      </c>
      <c r="F2228">
        <v>2.61</v>
      </c>
      <c r="G2228">
        <v>8.57</v>
      </c>
    </row>
    <row r="2229" spans="1:7" x14ac:dyDescent="0.3">
      <c r="A2229">
        <v>2227</v>
      </c>
      <c r="B2229">
        <v>7</v>
      </c>
      <c r="C2229" s="74">
        <f t="shared" si="34"/>
        <v>0.55840277777774172</v>
      </c>
      <c r="D2229">
        <v>3.28</v>
      </c>
      <c r="F2229">
        <v>2.61</v>
      </c>
      <c r="G2229">
        <v>8.57</v>
      </c>
    </row>
    <row r="2230" spans="1:7" x14ac:dyDescent="0.3">
      <c r="A2230">
        <v>2228</v>
      </c>
      <c r="B2230">
        <v>8</v>
      </c>
      <c r="C2230" s="74">
        <f t="shared" si="34"/>
        <v>0.55841435185181576</v>
      </c>
      <c r="D2230">
        <v>3.32</v>
      </c>
      <c r="F2230">
        <v>2.61</v>
      </c>
      <c r="G2230">
        <v>8.66</v>
      </c>
    </row>
    <row r="2231" spans="1:7" x14ac:dyDescent="0.3">
      <c r="A2231">
        <v>2229</v>
      </c>
      <c r="B2231">
        <v>9</v>
      </c>
      <c r="C2231" s="74">
        <f t="shared" si="34"/>
        <v>0.5584259259258898</v>
      </c>
      <c r="D2231">
        <v>3.32</v>
      </c>
      <c r="F2231">
        <v>2.61</v>
      </c>
      <c r="G2231">
        <v>8.67</v>
      </c>
    </row>
    <row r="2232" spans="1:7" x14ac:dyDescent="0.3">
      <c r="A2232">
        <v>2230</v>
      </c>
      <c r="B2232">
        <v>10</v>
      </c>
      <c r="C2232" s="74">
        <f t="shared" si="34"/>
        <v>0.55843749999996384</v>
      </c>
      <c r="D2232">
        <v>3.27</v>
      </c>
      <c r="F2232">
        <v>2.61</v>
      </c>
      <c r="G2232">
        <v>8.5399999999999991</v>
      </c>
    </row>
    <row r="2233" spans="1:7" x14ac:dyDescent="0.3">
      <c r="A2233">
        <v>2231</v>
      </c>
      <c r="B2233">
        <v>11</v>
      </c>
      <c r="C2233" s="74">
        <f t="shared" si="34"/>
        <v>0.55844907407403788</v>
      </c>
      <c r="D2233">
        <v>3.33</v>
      </c>
      <c r="F2233">
        <v>2.61</v>
      </c>
      <c r="G2233">
        <v>8.69</v>
      </c>
    </row>
    <row r="2234" spans="1:7" x14ac:dyDescent="0.3">
      <c r="A2234">
        <v>2232</v>
      </c>
      <c r="B2234">
        <v>12</v>
      </c>
      <c r="C2234" s="74">
        <f t="shared" si="34"/>
        <v>0.55846064814811192</v>
      </c>
      <c r="D2234">
        <v>3.35</v>
      </c>
      <c r="F2234">
        <v>2.61</v>
      </c>
      <c r="G2234">
        <v>8.76</v>
      </c>
    </row>
    <row r="2235" spans="1:7" x14ac:dyDescent="0.3">
      <c r="A2235">
        <v>2233</v>
      </c>
      <c r="B2235">
        <v>13</v>
      </c>
      <c r="C2235" s="74">
        <f t="shared" si="34"/>
        <v>0.55847222222218595</v>
      </c>
      <c r="D2235">
        <v>3.34</v>
      </c>
      <c r="F2235">
        <v>2.61</v>
      </c>
      <c r="G2235">
        <v>8.73</v>
      </c>
    </row>
    <row r="2236" spans="1:7" x14ac:dyDescent="0.3">
      <c r="A2236">
        <v>2234</v>
      </c>
      <c r="B2236">
        <v>14</v>
      </c>
      <c r="C2236" s="74">
        <f t="shared" si="34"/>
        <v>0.55848379629625999</v>
      </c>
      <c r="D2236">
        <v>3.33</v>
      </c>
      <c r="F2236">
        <v>2.61</v>
      </c>
      <c r="G2236">
        <v>8.68</v>
      </c>
    </row>
    <row r="2237" spans="1:7" x14ac:dyDescent="0.3">
      <c r="A2237">
        <v>2235</v>
      </c>
      <c r="B2237">
        <v>15</v>
      </c>
      <c r="C2237" s="74">
        <f t="shared" si="34"/>
        <v>0.55849537037033403</v>
      </c>
      <c r="D2237">
        <v>3.35</v>
      </c>
      <c r="F2237">
        <v>2.61</v>
      </c>
      <c r="G2237">
        <v>8.73</v>
      </c>
    </row>
    <row r="2238" spans="1:7" x14ac:dyDescent="0.3">
      <c r="A2238">
        <v>2236</v>
      </c>
      <c r="B2238">
        <v>16</v>
      </c>
      <c r="C2238" s="74">
        <f t="shared" si="34"/>
        <v>0.55850694444440807</v>
      </c>
      <c r="D2238">
        <v>3.3</v>
      </c>
      <c r="F2238">
        <v>2.61</v>
      </c>
      <c r="G2238">
        <v>8.61</v>
      </c>
    </row>
    <row r="2239" spans="1:7" x14ac:dyDescent="0.3">
      <c r="A2239">
        <v>2237</v>
      </c>
      <c r="B2239">
        <v>17</v>
      </c>
      <c r="C2239" s="74">
        <f t="shared" si="34"/>
        <v>0.55851851851848211</v>
      </c>
      <c r="D2239">
        <v>3.28</v>
      </c>
      <c r="F2239">
        <v>2.61</v>
      </c>
      <c r="G2239">
        <v>8.56</v>
      </c>
    </row>
    <row r="2240" spans="1:7" x14ac:dyDescent="0.3">
      <c r="A2240">
        <v>2238</v>
      </c>
      <c r="B2240">
        <v>18</v>
      </c>
      <c r="C2240" s="74">
        <f t="shared" si="34"/>
        <v>0.55853009259255615</v>
      </c>
      <c r="D2240">
        <v>3.31</v>
      </c>
      <c r="F2240">
        <v>2.61</v>
      </c>
      <c r="G2240">
        <v>8.64</v>
      </c>
    </row>
    <row r="2241" spans="1:7" x14ac:dyDescent="0.3">
      <c r="A2241">
        <v>2239</v>
      </c>
      <c r="B2241">
        <v>19</v>
      </c>
      <c r="C2241" s="74">
        <f t="shared" si="34"/>
        <v>0.55854166666663019</v>
      </c>
      <c r="D2241">
        <v>3.32</v>
      </c>
      <c r="F2241">
        <v>2.61</v>
      </c>
      <c r="G2241">
        <v>8.65</v>
      </c>
    </row>
    <row r="2242" spans="1:7" x14ac:dyDescent="0.3">
      <c r="A2242">
        <v>2240</v>
      </c>
      <c r="B2242">
        <v>20</v>
      </c>
      <c r="C2242" s="74">
        <f t="shared" si="34"/>
        <v>0.55855324074070423</v>
      </c>
      <c r="D2242">
        <v>3.32</v>
      </c>
      <c r="F2242">
        <v>2.61</v>
      </c>
      <c r="G2242">
        <v>8.68</v>
      </c>
    </row>
    <row r="2243" spans="1:7" x14ac:dyDescent="0.3">
      <c r="A2243">
        <v>2241</v>
      </c>
      <c r="B2243">
        <v>21</v>
      </c>
      <c r="C2243" s="74">
        <f t="shared" si="34"/>
        <v>0.55856481481477827</v>
      </c>
      <c r="D2243">
        <v>3.3</v>
      </c>
      <c r="F2243">
        <v>2.61</v>
      </c>
      <c r="G2243">
        <v>8.6199999999999992</v>
      </c>
    </row>
    <row r="2244" spans="1:7" x14ac:dyDescent="0.3">
      <c r="A2244">
        <v>2242</v>
      </c>
      <c r="B2244">
        <v>22</v>
      </c>
      <c r="C2244" s="74">
        <f t="shared" si="34"/>
        <v>0.5585763888888523</v>
      </c>
      <c r="D2244">
        <v>3.31</v>
      </c>
      <c r="F2244">
        <v>2.61</v>
      </c>
      <c r="G2244">
        <v>8.6300000000000008</v>
      </c>
    </row>
    <row r="2245" spans="1:7" x14ac:dyDescent="0.3">
      <c r="A2245">
        <v>2243</v>
      </c>
      <c r="B2245">
        <v>23</v>
      </c>
      <c r="C2245" s="74">
        <f t="shared" ref="C2245:C2308" si="35">C2244+(1/(3600*24))</f>
        <v>0.55858796296292634</v>
      </c>
      <c r="D2245">
        <v>3.26</v>
      </c>
      <c r="F2245">
        <v>2.61</v>
      </c>
      <c r="G2245">
        <v>8.51</v>
      </c>
    </row>
    <row r="2246" spans="1:7" x14ac:dyDescent="0.3">
      <c r="A2246">
        <v>2244</v>
      </c>
      <c r="B2246">
        <v>24</v>
      </c>
      <c r="C2246" s="74">
        <f t="shared" si="35"/>
        <v>0.55859953703700038</v>
      </c>
      <c r="D2246">
        <v>3.29</v>
      </c>
      <c r="F2246">
        <v>2.61</v>
      </c>
      <c r="G2246">
        <v>8.58</v>
      </c>
    </row>
    <row r="2247" spans="1:7" x14ac:dyDescent="0.3">
      <c r="A2247">
        <v>2245</v>
      </c>
      <c r="B2247">
        <v>25</v>
      </c>
      <c r="C2247" s="74">
        <f t="shared" si="35"/>
        <v>0.55861111111107442</v>
      </c>
      <c r="D2247">
        <v>3.29</v>
      </c>
      <c r="F2247">
        <v>2.61</v>
      </c>
      <c r="G2247">
        <v>8.58</v>
      </c>
    </row>
    <row r="2248" spans="1:7" x14ac:dyDescent="0.3">
      <c r="A2248">
        <v>2246</v>
      </c>
      <c r="B2248">
        <v>26</v>
      </c>
      <c r="C2248" s="74">
        <f t="shared" si="35"/>
        <v>0.55862268518514846</v>
      </c>
      <c r="D2248">
        <v>3.36</v>
      </c>
      <c r="F2248">
        <v>2.61</v>
      </c>
      <c r="G2248">
        <v>8.77</v>
      </c>
    </row>
    <row r="2249" spans="1:7" x14ac:dyDescent="0.3">
      <c r="A2249">
        <v>2247</v>
      </c>
      <c r="B2249">
        <v>27</v>
      </c>
      <c r="C2249" s="74">
        <f t="shared" si="35"/>
        <v>0.5586342592592225</v>
      </c>
      <c r="D2249">
        <v>3.36</v>
      </c>
      <c r="F2249">
        <v>2.61</v>
      </c>
      <c r="G2249">
        <v>8.76</v>
      </c>
    </row>
    <row r="2250" spans="1:7" x14ac:dyDescent="0.3">
      <c r="A2250">
        <v>2248</v>
      </c>
      <c r="B2250">
        <v>28</v>
      </c>
      <c r="C2250" s="74">
        <f t="shared" si="35"/>
        <v>0.55864583333329654</v>
      </c>
      <c r="D2250">
        <v>3.32</v>
      </c>
      <c r="F2250">
        <v>2.61</v>
      </c>
      <c r="G2250">
        <v>8.67</v>
      </c>
    </row>
    <row r="2251" spans="1:7" x14ac:dyDescent="0.3">
      <c r="A2251">
        <v>2249</v>
      </c>
      <c r="B2251">
        <v>29</v>
      </c>
      <c r="C2251" s="74">
        <f t="shared" si="35"/>
        <v>0.55865740740737058</v>
      </c>
      <c r="D2251">
        <v>3.38</v>
      </c>
      <c r="F2251">
        <v>2.61</v>
      </c>
      <c r="G2251">
        <v>8.81</v>
      </c>
    </row>
    <row r="2252" spans="1:7" x14ac:dyDescent="0.3">
      <c r="A2252">
        <v>2250</v>
      </c>
      <c r="B2252">
        <v>30</v>
      </c>
      <c r="C2252" s="74">
        <f t="shared" si="35"/>
        <v>0.55866898148144462</v>
      </c>
      <c r="D2252">
        <v>3.39</v>
      </c>
      <c r="F2252">
        <v>2.61</v>
      </c>
      <c r="G2252">
        <v>8.84</v>
      </c>
    </row>
    <row r="2253" spans="1:7" x14ac:dyDescent="0.3">
      <c r="A2253">
        <v>2251</v>
      </c>
      <c r="B2253">
        <v>31</v>
      </c>
      <c r="C2253" s="74">
        <f t="shared" si="35"/>
        <v>0.55868055555551865</v>
      </c>
      <c r="D2253">
        <v>3.43</v>
      </c>
      <c r="F2253">
        <v>2.61</v>
      </c>
      <c r="G2253">
        <v>8.94</v>
      </c>
    </row>
    <row r="2254" spans="1:7" x14ac:dyDescent="0.3">
      <c r="A2254">
        <v>2252</v>
      </c>
      <c r="B2254">
        <v>32</v>
      </c>
      <c r="C2254" s="74">
        <f t="shared" si="35"/>
        <v>0.55869212962959269</v>
      </c>
      <c r="D2254">
        <v>3.38</v>
      </c>
      <c r="F2254">
        <v>2.61</v>
      </c>
      <c r="G2254">
        <v>8.82</v>
      </c>
    </row>
    <row r="2255" spans="1:7" x14ac:dyDescent="0.3">
      <c r="A2255">
        <v>2253</v>
      </c>
      <c r="B2255">
        <v>33</v>
      </c>
      <c r="C2255" s="74">
        <f t="shared" si="35"/>
        <v>0.55870370370366673</v>
      </c>
      <c r="D2255">
        <v>3.36</v>
      </c>
      <c r="F2255">
        <v>2.61</v>
      </c>
      <c r="G2255">
        <v>8.77</v>
      </c>
    </row>
    <row r="2256" spans="1:7" x14ac:dyDescent="0.3">
      <c r="A2256">
        <v>2254</v>
      </c>
      <c r="B2256">
        <v>34</v>
      </c>
      <c r="C2256" s="74">
        <f t="shared" si="35"/>
        <v>0.55871527777774077</v>
      </c>
      <c r="D2256">
        <v>3.41</v>
      </c>
      <c r="F2256">
        <v>2.61</v>
      </c>
      <c r="G2256">
        <v>8.9</v>
      </c>
    </row>
    <row r="2257" spans="1:7" x14ac:dyDescent="0.3">
      <c r="A2257">
        <v>2255</v>
      </c>
      <c r="B2257">
        <v>35</v>
      </c>
      <c r="C2257" s="74">
        <f t="shared" si="35"/>
        <v>0.55872685185181481</v>
      </c>
      <c r="D2257">
        <v>3.38</v>
      </c>
      <c r="F2257">
        <v>2.61</v>
      </c>
      <c r="G2257">
        <v>8.83</v>
      </c>
    </row>
    <row r="2258" spans="1:7" x14ac:dyDescent="0.3">
      <c r="A2258">
        <v>2256</v>
      </c>
      <c r="B2258">
        <v>36</v>
      </c>
      <c r="C2258" s="74">
        <f t="shared" si="35"/>
        <v>0.55873842592588885</v>
      </c>
      <c r="D2258">
        <v>3.38</v>
      </c>
      <c r="F2258">
        <v>2.61</v>
      </c>
      <c r="G2258">
        <v>8.83</v>
      </c>
    </row>
    <row r="2259" spans="1:7" x14ac:dyDescent="0.3">
      <c r="A2259">
        <v>2257</v>
      </c>
      <c r="B2259">
        <v>37</v>
      </c>
      <c r="C2259" s="74">
        <f t="shared" si="35"/>
        <v>0.55874999999996289</v>
      </c>
      <c r="D2259">
        <v>3.34</v>
      </c>
      <c r="F2259">
        <v>2.61</v>
      </c>
      <c r="G2259">
        <v>8.7100000000000009</v>
      </c>
    </row>
    <row r="2260" spans="1:7" x14ac:dyDescent="0.3">
      <c r="A2260">
        <v>2258</v>
      </c>
      <c r="B2260">
        <v>38</v>
      </c>
      <c r="C2260" s="74">
        <f t="shared" si="35"/>
        <v>0.55876157407403693</v>
      </c>
      <c r="D2260">
        <v>3.36</v>
      </c>
      <c r="F2260">
        <v>2.61</v>
      </c>
      <c r="G2260">
        <v>8.77</v>
      </c>
    </row>
    <row r="2261" spans="1:7" x14ac:dyDescent="0.3">
      <c r="A2261">
        <v>2259</v>
      </c>
      <c r="B2261">
        <v>39</v>
      </c>
      <c r="C2261" s="74">
        <f t="shared" si="35"/>
        <v>0.55877314814811097</v>
      </c>
      <c r="D2261">
        <v>3.35</v>
      </c>
      <c r="F2261">
        <v>2.61</v>
      </c>
      <c r="G2261">
        <v>8.75</v>
      </c>
    </row>
    <row r="2262" spans="1:7" x14ac:dyDescent="0.3">
      <c r="A2262">
        <v>2260</v>
      </c>
      <c r="B2262">
        <v>40</v>
      </c>
      <c r="C2262" s="74">
        <f t="shared" si="35"/>
        <v>0.558784722222185</v>
      </c>
      <c r="D2262">
        <v>3.39</v>
      </c>
      <c r="F2262">
        <v>2.61</v>
      </c>
      <c r="G2262">
        <v>8.85</v>
      </c>
    </row>
    <row r="2263" spans="1:7" x14ac:dyDescent="0.3">
      <c r="A2263">
        <v>2261</v>
      </c>
      <c r="B2263">
        <v>41</v>
      </c>
      <c r="C2263" s="74">
        <f t="shared" si="35"/>
        <v>0.55879629629625904</v>
      </c>
      <c r="D2263">
        <v>3.37</v>
      </c>
      <c r="F2263">
        <v>2.61</v>
      </c>
      <c r="G2263">
        <v>8.81</v>
      </c>
    </row>
    <row r="2264" spans="1:7" x14ac:dyDescent="0.3">
      <c r="A2264">
        <v>2262</v>
      </c>
      <c r="B2264">
        <v>42</v>
      </c>
      <c r="C2264" s="74">
        <f t="shared" si="35"/>
        <v>0.55880787037033308</v>
      </c>
      <c r="D2264">
        <v>3.46</v>
      </c>
      <c r="F2264">
        <v>2.61</v>
      </c>
      <c r="G2264">
        <v>9.02</v>
      </c>
    </row>
    <row r="2265" spans="1:7" x14ac:dyDescent="0.3">
      <c r="A2265">
        <v>2263</v>
      </c>
      <c r="B2265">
        <v>43</v>
      </c>
      <c r="C2265" s="74">
        <f t="shared" si="35"/>
        <v>0.55881944444440712</v>
      </c>
      <c r="D2265">
        <v>3.39</v>
      </c>
      <c r="F2265">
        <v>2.61</v>
      </c>
      <c r="G2265">
        <v>8.86</v>
      </c>
    </row>
    <row r="2266" spans="1:7" x14ac:dyDescent="0.3">
      <c r="A2266">
        <v>2264</v>
      </c>
      <c r="B2266">
        <v>44</v>
      </c>
      <c r="C2266" s="74">
        <f t="shared" si="35"/>
        <v>0.55883101851848116</v>
      </c>
      <c r="D2266">
        <v>3.36</v>
      </c>
      <c r="F2266">
        <v>2.61</v>
      </c>
      <c r="G2266">
        <v>8.77</v>
      </c>
    </row>
    <row r="2267" spans="1:7" x14ac:dyDescent="0.3">
      <c r="A2267">
        <v>2265</v>
      </c>
      <c r="B2267">
        <v>45</v>
      </c>
      <c r="C2267" s="74">
        <f t="shared" si="35"/>
        <v>0.5588425925925552</v>
      </c>
      <c r="D2267">
        <v>3.35</v>
      </c>
      <c r="F2267">
        <v>2.61</v>
      </c>
      <c r="G2267">
        <v>8.74</v>
      </c>
    </row>
    <row r="2268" spans="1:7" x14ac:dyDescent="0.3">
      <c r="A2268">
        <v>2266</v>
      </c>
      <c r="B2268">
        <v>46</v>
      </c>
      <c r="C2268" s="74">
        <f t="shared" si="35"/>
        <v>0.55885416666662924</v>
      </c>
      <c r="D2268">
        <v>3.4</v>
      </c>
      <c r="F2268">
        <v>2.61</v>
      </c>
      <c r="G2268">
        <v>8.8699999999999992</v>
      </c>
    </row>
    <row r="2269" spans="1:7" x14ac:dyDescent="0.3">
      <c r="A2269">
        <v>2267</v>
      </c>
      <c r="B2269">
        <v>47</v>
      </c>
      <c r="C2269" s="74">
        <f t="shared" si="35"/>
        <v>0.55886574074070328</v>
      </c>
      <c r="D2269">
        <v>3.34</v>
      </c>
      <c r="F2269">
        <v>2.61</v>
      </c>
      <c r="G2269">
        <v>8.7200000000000006</v>
      </c>
    </row>
    <row r="2270" spans="1:7" x14ac:dyDescent="0.3">
      <c r="A2270">
        <v>2268</v>
      </c>
      <c r="B2270">
        <v>48</v>
      </c>
      <c r="C2270" s="74">
        <f t="shared" si="35"/>
        <v>0.55887731481477732</v>
      </c>
      <c r="D2270">
        <v>3.34</v>
      </c>
      <c r="F2270">
        <v>2.61</v>
      </c>
      <c r="G2270">
        <v>8.7200000000000006</v>
      </c>
    </row>
    <row r="2271" spans="1:7" x14ac:dyDescent="0.3">
      <c r="A2271">
        <v>2269</v>
      </c>
      <c r="B2271">
        <v>49</v>
      </c>
      <c r="C2271" s="74">
        <f t="shared" si="35"/>
        <v>0.55888888888885135</v>
      </c>
      <c r="D2271">
        <v>3.36</v>
      </c>
      <c r="F2271">
        <v>2.61</v>
      </c>
      <c r="G2271">
        <v>8.77</v>
      </c>
    </row>
    <row r="2272" spans="1:7" x14ac:dyDescent="0.3">
      <c r="A2272">
        <v>2270</v>
      </c>
      <c r="B2272">
        <v>50</v>
      </c>
      <c r="C2272" s="74">
        <f t="shared" si="35"/>
        <v>0.55890046296292539</v>
      </c>
      <c r="D2272">
        <v>3.39</v>
      </c>
      <c r="F2272">
        <v>2.61</v>
      </c>
      <c r="G2272">
        <v>8.85</v>
      </c>
    </row>
    <row r="2273" spans="1:7" x14ac:dyDescent="0.3">
      <c r="A2273">
        <v>2271</v>
      </c>
      <c r="B2273">
        <v>51</v>
      </c>
      <c r="C2273" s="74">
        <f t="shared" si="35"/>
        <v>0.55891203703699943</v>
      </c>
      <c r="D2273">
        <v>3.35</v>
      </c>
      <c r="F2273">
        <v>2.61</v>
      </c>
      <c r="G2273">
        <v>8.73</v>
      </c>
    </row>
    <row r="2274" spans="1:7" x14ac:dyDescent="0.3">
      <c r="A2274">
        <v>2272</v>
      </c>
      <c r="B2274">
        <v>52</v>
      </c>
      <c r="C2274" s="74">
        <f t="shared" si="35"/>
        <v>0.55892361111107347</v>
      </c>
      <c r="D2274">
        <v>3.38</v>
      </c>
      <c r="F2274">
        <v>2.61</v>
      </c>
      <c r="G2274">
        <v>8.83</v>
      </c>
    </row>
    <row r="2275" spans="1:7" x14ac:dyDescent="0.3">
      <c r="A2275">
        <v>2273</v>
      </c>
      <c r="B2275">
        <v>53</v>
      </c>
      <c r="C2275" s="74">
        <f t="shared" si="35"/>
        <v>0.55893518518514751</v>
      </c>
      <c r="D2275">
        <v>3.4</v>
      </c>
      <c r="F2275">
        <v>2.61</v>
      </c>
      <c r="G2275">
        <v>8.8800000000000008</v>
      </c>
    </row>
    <row r="2276" spans="1:7" x14ac:dyDescent="0.3">
      <c r="A2276">
        <v>2274</v>
      </c>
      <c r="B2276">
        <v>54</v>
      </c>
      <c r="C2276" s="74">
        <f t="shared" si="35"/>
        <v>0.55894675925922155</v>
      </c>
      <c r="D2276">
        <v>3.36</v>
      </c>
      <c r="F2276">
        <v>2.61</v>
      </c>
      <c r="G2276">
        <v>8.7799999999999994</v>
      </c>
    </row>
    <row r="2277" spans="1:7" x14ac:dyDescent="0.3">
      <c r="A2277">
        <v>2275</v>
      </c>
      <c r="B2277">
        <v>55</v>
      </c>
      <c r="C2277" s="74">
        <f t="shared" si="35"/>
        <v>0.55895833333329559</v>
      </c>
      <c r="D2277">
        <v>3.35</v>
      </c>
      <c r="F2277">
        <v>2.61</v>
      </c>
      <c r="G2277">
        <v>8.75</v>
      </c>
    </row>
    <row r="2278" spans="1:7" x14ac:dyDescent="0.3">
      <c r="A2278">
        <v>2276</v>
      </c>
      <c r="B2278">
        <v>56</v>
      </c>
      <c r="C2278" s="74">
        <f t="shared" si="35"/>
        <v>0.55896990740736963</v>
      </c>
      <c r="D2278">
        <v>3.38</v>
      </c>
      <c r="F2278">
        <v>2.61</v>
      </c>
      <c r="G2278">
        <v>8.82</v>
      </c>
    </row>
    <row r="2279" spans="1:7" x14ac:dyDescent="0.3">
      <c r="A2279">
        <v>2277</v>
      </c>
      <c r="B2279">
        <v>57</v>
      </c>
      <c r="C2279" s="74">
        <f t="shared" si="35"/>
        <v>0.55898148148144366</v>
      </c>
      <c r="D2279">
        <v>3.4</v>
      </c>
      <c r="F2279">
        <v>2.61</v>
      </c>
      <c r="G2279">
        <v>8.8699999999999992</v>
      </c>
    </row>
    <row r="2280" spans="1:7" x14ac:dyDescent="0.3">
      <c r="A2280">
        <v>2278</v>
      </c>
      <c r="B2280">
        <v>58</v>
      </c>
      <c r="C2280" s="74">
        <f t="shared" si="35"/>
        <v>0.5589930555555177</v>
      </c>
      <c r="D2280">
        <v>3.34</v>
      </c>
      <c r="F2280">
        <v>2.61</v>
      </c>
      <c r="G2280">
        <v>8.73</v>
      </c>
    </row>
    <row r="2281" spans="1:7" x14ac:dyDescent="0.3">
      <c r="A2281">
        <v>2279</v>
      </c>
      <c r="B2281">
        <v>59</v>
      </c>
      <c r="C2281" s="74">
        <f t="shared" si="35"/>
        <v>0.55900462962959174</v>
      </c>
      <c r="D2281">
        <v>3.34</v>
      </c>
      <c r="F2281">
        <v>2.61</v>
      </c>
      <c r="G2281">
        <v>8.6999999999999993</v>
      </c>
    </row>
    <row r="2282" spans="1:7" x14ac:dyDescent="0.3">
      <c r="A2282">
        <v>2280</v>
      </c>
      <c r="B2282">
        <v>60</v>
      </c>
      <c r="C2282" s="74">
        <f t="shared" si="35"/>
        <v>0.55901620370366578</v>
      </c>
      <c r="D2282">
        <v>3.37</v>
      </c>
      <c r="F2282">
        <v>2.61</v>
      </c>
      <c r="G2282">
        <v>8.8000000000000007</v>
      </c>
    </row>
    <row r="2283" spans="1:7" x14ac:dyDescent="0.3">
      <c r="A2283">
        <v>2281</v>
      </c>
      <c r="B2283">
        <v>1</v>
      </c>
      <c r="C2283" s="74">
        <f t="shared" si="35"/>
        <v>0.55902777777773982</v>
      </c>
      <c r="D2283">
        <v>3.38</v>
      </c>
      <c r="E2283">
        <v>2.65</v>
      </c>
      <c r="F2283">
        <v>2.65</v>
      </c>
      <c r="G2283">
        <v>8.9499999999999993</v>
      </c>
    </row>
    <row r="2284" spans="1:7" x14ac:dyDescent="0.3">
      <c r="A2284">
        <v>2282</v>
      </c>
      <c r="B2284">
        <v>2</v>
      </c>
      <c r="C2284" s="74">
        <f t="shared" si="35"/>
        <v>0.55903935185181386</v>
      </c>
      <c r="D2284">
        <v>3.38</v>
      </c>
      <c r="F2284">
        <v>2.65</v>
      </c>
      <c r="G2284">
        <v>8.9700000000000006</v>
      </c>
    </row>
    <row r="2285" spans="1:7" x14ac:dyDescent="0.3">
      <c r="A2285">
        <v>2283</v>
      </c>
      <c r="B2285">
        <v>3</v>
      </c>
      <c r="C2285" s="74">
        <f t="shared" si="35"/>
        <v>0.5590509259258879</v>
      </c>
      <c r="D2285">
        <v>3.35</v>
      </c>
      <c r="F2285">
        <v>2.65</v>
      </c>
      <c r="G2285">
        <v>8.89</v>
      </c>
    </row>
    <row r="2286" spans="1:7" x14ac:dyDescent="0.3">
      <c r="A2286">
        <v>2284</v>
      </c>
      <c r="B2286">
        <v>4</v>
      </c>
      <c r="C2286" s="74">
        <f t="shared" si="35"/>
        <v>0.55906249999996194</v>
      </c>
      <c r="D2286">
        <v>3.37</v>
      </c>
      <c r="F2286">
        <v>2.65</v>
      </c>
      <c r="G2286">
        <v>8.93</v>
      </c>
    </row>
    <row r="2287" spans="1:7" x14ac:dyDescent="0.3">
      <c r="A2287">
        <v>2285</v>
      </c>
      <c r="B2287">
        <v>5</v>
      </c>
      <c r="C2287" s="74">
        <f t="shared" si="35"/>
        <v>0.55907407407403598</v>
      </c>
      <c r="D2287">
        <v>3.38</v>
      </c>
      <c r="F2287">
        <v>2.65</v>
      </c>
      <c r="G2287">
        <v>8.9499999999999993</v>
      </c>
    </row>
    <row r="2288" spans="1:7" x14ac:dyDescent="0.3">
      <c r="A2288">
        <v>2286</v>
      </c>
      <c r="B2288">
        <v>6</v>
      </c>
      <c r="C2288" s="74">
        <f t="shared" si="35"/>
        <v>0.55908564814811001</v>
      </c>
      <c r="D2288">
        <v>3.35</v>
      </c>
      <c r="F2288">
        <v>2.65</v>
      </c>
      <c r="G2288">
        <v>8.8800000000000008</v>
      </c>
    </row>
    <row r="2289" spans="1:7" x14ac:dyDescent="0.3">
      <c r="A2289">
        <v>2287</v>
      </c>
      <c r="B2289">
        <v>7</v>
      </c>
      <c r="C2289" s="74">
        <f t="shared" si="35"/>
        <v>0.55909722222218405</v>
      </c>
      <c r="D2289">
        <v>3.36</v>
      </c>
      <c r="F2289">
        <v>2.65</v>
      </c>
      <c r="G2289">
        <v>8.91</v>
      </c>
    </row>
    <row r="2290" spans="1:7" x14ac:dyDescent="0.3">
      <c r="A2290">
        <v>2288</v>
      </c>
      <c r="B2290">
        <v>8</v>
      </c>
      <c r="C2290" s="74">
        <f t="shared" si="35"/>
        <v>0.55910879629625809</v>
      </c>
      <c r="D2290">
        <v>3.34</v>
      </c>
      <c r="F2290">
        <v>2.65</v>
      </c>
      <c r="G2290">
        <v>8.86</v>
      </c>
    </row>
    <row r="2291" spans="1:7" x14ac:dyDescent="0.3">
      <c r="A2291">
        <v>2289</v>
      </c>
      <c r="B2291">
        <v>9</v>
      </c>
      <c r="C2291" s="74">
        <f t="shared" si="35"/>
        <v>0.55912037037033213</v>
      </c>
      <c r="D2291">
        <v>3.35</v>
      </c>
      <c r="F2291">
        <v>2.65</v>
      </c>
      <c r="G2291">
        <v>8.89</v>
      </c>
    </row>
    <row r="2292" spans="1:7" x14ac:dyDescent="0.3">
      <c r="A2292">
        <v>2290</v>
      </c>
      <c r="B2292">
        <v>10</v>
      </c>
      <c r="C2292" s="74">
        <f t="shared" si="35"/>
        <v>0.55913194444440617</v>
      </c>
      <c r="D2292">
        <v>3.38</v>
      </c>
      <c r="F2292">
        <v>2.65</v>
      </c>
      <c r="G2292">
        <v>8.9600000000000009</v>
      </c>
    </row>
    <row r="2293" spans="1:7" x14ac:dyDescent="0.3">
      <c r="A2293">
        <v>2291</v>
      </c>
      <c r="B2293">
        <v>11</v>
      </c>
      <c r="C2293" s="74">
        <f t="shared" si="35"/>
        <v>0.55914351851848021</v>
      </c>
      <c r="D2293">
        <v>3.41</v>
      </c>
      <c r="F2293">
        <v>2.65</v>
      </c>
      <c r="G2293">
        <v>9.0299999999999994</v>
      </c>
    </row>
    <row r="2294" spans="1:7" x14ac:dyDescent="0.3">
      <c r="A2294">
        <v>2292</v>
      </c>
      <c r="B2294">
        <v>12</v>
      </c>
      <c r="C2294" s="74">
        <f t="shared" si="35"/>
        <v>0.55915509259255425</v>
      </c>
      <c r="D2294">
        <v>3.4</v>
      </c>
      <c r="F2294">
        <v>2.65</v>
      </c>
      <c r="G2294">
        <v>9</v>
      </c>
    </row>
    <row r="2295" spans="1:7" x14ac:dyDescent="0.3">
      <c r="A2295">
        <v>2293</v>
      </c>
      <c r="B2295">
        <v>13</v>
      </c>
      <c r="C2295" s="74">
        <f t="shared" si="35"/>
        <v>0.55916666666662829</v>
      </c>
      <c r="D2295">
        <v>3.44</v>
      </c>
      <c r="F2295">
        <v>2.65</v>
      </c>
      <c r="G2295">
        <v>9.11</v>
      </c>
    </row>
    <row r="2296" spans="1:7" x14ac:dyDescent="0.3">
      <c r="A2296">
        <v>2294</v>
      </c>
      <c r="B2296">
        <v>14</v>
      </c>
      <c r="C2296" s="74">
        <f t="shared" si="35"/>
        <v>0.55917824074070233</v>
      </c>
      <c r="D2296">
        <v>3.42</v>
      </c>
      <c r="F2296">
        <v>2.65</v>
      </c>
      <c r="G2296">
        <v>9.06</v>
      </c>
    </row>
    <row r="2297" spans="1:7" x14ac:dyDescent="0.3">
      <c r="A2297">
        <v>2295</v>
      </c>
      <c r="B2297">
        <v>15</v>
      </c>
      <c r="C2297" s="74">
        <f t="shared" si="35"/>
        <v>0.55918981481477636</v>
      </c>
      <c r="D2297">
        <v>3.38</v>
      </c>
      <c r="F2297">
        <v>2.65</v>
      </c>
      <c r="G2297">
        <v>8.9499999999999993</v>
      </c>
    </row>
    <row r="2298" spans="1:7" x14ac:dyDescent="0.3">
      <c r="A2298">
        <v>2296</v>
      </c>
      <c r="B2298">
        <v>16</v>
      </c>
      <c r="C2298" s="74">
        <f t="shared" si="35"/>
        <v>0.5592013888888504</v>
      </c>
      <c r="D2298">
        <v>3.4</v>
      </c>
      <c r="F2298">
        <v>2.65</v>
      </c>
      <c r="G2298">
        <v>9.01</v>
      </c>
    </row>
    <row r="2299" spans="1:7" x14ac:dyDescent="0.3">
      <c r="A2299">
        <v>2297</v>
      </c>
      <c r="B2299">
        <v>17</v>
      </c>
      <c r="C2299" s="74">
        <f t="shared" si="35"/>
        <v>0.55921296296292444</v>
      </c>
      <c r="D2299">
        <v>3.37</v>
      </c>
      <c r="F2299">
        <v>2.65</v>
      </c>
      <c r="G2299">
        <v>8.93</v>
      </c>
    </row>
    <row r="2300" spans="1:7" x14ac:dyDescent="0.3">
      <c r="A2300">
        <v>2298</v>
      </c>
      <c r="B2300">
        <v>18</v>
      </c>
      <c r="C2300" s="74">
        <f t="shared" si="35"/>
        <v>0.55922453703699848</v>
      </c>
      <c r="D2300">
        <v>3.39</v>
      </c>
      <c r="F2300">
        <v>2.65</v>
      </c>
      <c r="G2300">
        <v>8.98</v>
      </c>
    </row>
    <row r="2301" spans="1:7" x14ac:dyDescent="0.3">
      <c r="A2301">
        <v>2299</v>
      </c>
      <c r="B2301">
        <v>19</v>
      </c>
      <c r="C2301" s="74">
        <f t="shared" si="35"/>
        <v>0.55923611111107252</v>
      </c>
      <c r="D2301">
        <v>3.33</v>
      </c>
      <c r="F2301">
        <v>2.65</v>
      </c>
      <c r="G2301">
        <v>8.82</v>
      </c>
    </row>
    <row r="2302" spans="1:7" x14ac:dyDescent="0.3">
      <c r="A2302">
        <v>2300</v>
      </c>
      <c r="B2302">
        <v>20</v>
      </c>
      <c r="C2302" s="74">
        <f t="shared" si="35"/>
        <v>0.55924768518514656</v>
      </c>
      <c r="D2302">
        <v>3.33</v>
      </c>
      <c r="F2302">
        <v>2.65</v>
      </c>
      <c r="G2302">
        <v>8.83</v>
      </c>
    </row>
    <row r="2303" spans="1:7" x14ac:dyDescent="0.3">
      <c r="A2303">
        <v>2301</v>
      </c>
      <c r="B2303">
        <v>21</v>
      </c>
      <c r="C2303" s="74">
        <f t="shared" si="35"/>
        <v>0.5592592592592206</v>
      </c>
      <c r="D2303">
        <v>3.29</v>
      </c>
      <c r="F2303">
        <v>2.65</v>
      </c>
      <c r="G2303">
        <v>8.7200000000000006</v>
      </c>
    </row>
    <row r="2304" spans="1:7" x14ac:dyDescent="0.3">
      <c r="A2304">
        <v>2302</v>
      </c>
      <c r="B2304">
        <v>22</v>
      </c>
      <c r="C2304" s="74">
        <f t="shared" si="35"/>
        <v>0.55927083333329464</v>
      </c>
      <c r="D2304">
        <v>3.36</v>
      </c>
      <c r="F2304">
        <v>2.65</v>
      </c>
      <c r="G2304">
        <v>8.91</v>
      </c>
    </row>
    <row r="2305" spans="1:7" x14ac:dyDescent="0.3">
      <c r="A2305">
        <v>2303</v>
      </c>
      <c r="B2305">
        <v>23</v>
      </c>
      <c r="C2305" s="74">
        <f t="shared" si="35"/>
        <v>0.55928240740736868</v>
      </c>
      <c r="D2305">
        <v>3.29</v>
      </c>
      <c r="F2305">
        <v>2.65</v>
      </c>
      <c r="G2305">
        <v>8.73</v>
      </c>
    </row>
    <row r="2306" spans="1:7" x14ac:dyDescent="0.3">
      <c r="A2306">
        <v>2304</v>
      </c>
      <c r="B2306">
        <v>24</v>
      </c>
      <c r="C2306" s="74">
        <f t="shared" si="35"/>
        <v>0.55929398148144271</v>
      </c>
      <c r="D2306">
        <v>3.29</v>
      </c>
      <c r="F2306">
        <v>2.65</v>
      </c>
      <c r="G2306">
        <v>8.7200000000000006</v>
      </c>
    </row>
    <row r="2307" spans="1:7" x14ac:dyDescent="0.3">
      <c r="A2307">
        <v>2305</v>
      </c>
      <c r="B2307">
        <v>25</v>
      </c>
      <c r="C2307" s="74">
        <f t="shared" si="35"/>
        <v>0.55930555555551675</v>
      </c>
      <c r="D2307">
        <v>3.32</v>
      </c>
      <c r="F2307">
        <v>2.65</v>
      </c>
      <c r="G2307">
        <v>8.8000000000000007</v>
      </c>
    </row>
    <row r="2308" spans="1:7" x14ac:dyDescent="0.3">
      <c r="A2308">
        <v>2306</v>
      </c>
      <c r="B2308">
        <v>26</v>
      </c>
      <c r="C2308" s="74">
        <f t="shared" si="35"/>
        <v>0.55931712962959079</v>
      </c>
      <c r="D2308">
        <v>3.3</v>
      </c>
      <c r="F2308">
        <v>2.65</v>
      </c>
      <c r="G2308">
        <v>8.75</v>
      </c>
    </row>
    <row r="2309" spans="1:7" x14ac:dyDescent="0.3">
      <c r="A2309">
        <v>2307</v>
      </c>
      <c r="B2309">
        <v>27</v>
      </c>
      <c r="C2309" s="74">
        <f t="shared" ref="C2309:C2372" si="36">C2308+(1/(3600*24))</f>
        <v>0.55932870370366483</v>
      </c>
      <c r="D2309">
        <v>3.31</v>
      </c>
      <c r="F2309">
        <v>2.65</v>
      </c>
      <c r="G2309">
        <v>8.7799999999999994</v>
      </c>
    </row>
    <row r="2310" spans="1:7" x14ac:dyDescent="0.3">
      <c r="A2310">
        <v>2308</v>
      </c>
      <c r="B2310">
        <v>28</v>
      </c>
      <c r="C2310" s="74">
        <f t="shared" si="36"/>
        <v>0.55934027777773887</v>
      </c>
      <c r="D2310">
        <v>3.35</v>
      </c>
      <c r="F2310">
        <v>2.65</v>
      </c>
      <c r="G2310">
        <v>8.8800000000000008</v>
      </c>
    </row>
    <row r="2311" spans="1:7" x14ac:dyDescent="0.3">
      <c r="A2311">
        <v>2309</v>
      </c>
      <c r="B2311">
        <v>29</v>
      </c>
      <c r="C2311" s="74">
        <f t="shared" si="36"/>
        <v>0.55935185185181291</v>
      </c>
      <c r="D2311">
        <v>3.31</v>
      </c>
      <c r="F2311">
        <v>2.65</v>
      </c>
      <c r="G2311">
        <v>8.7799999999999994</v>
      </c>
    </row>
    <row r="2312" spans="1:7" x14ac:dyDescent="0.3">
      <c r="A2312">
        <v>2310</v>
      </c>
      <c r="B2312">
        <v>30</v>
      </c>
      <c r="C2312" s="74">
        <f t="shared" si="36"/>
        <v>0.55936342592588695</v>
      </c>
      <c r="D2312">
        <v>3.36</v>
      </c>
      <c r="F2312">
        <v>2.65</v>
      </c>
      <c r="G2312">
        <v>8.92</v>
      </c>
    </row>
    <row r="2313" spans="1:7" x14ac:dyDescent="0.3">
      <c r="A2313">
        <v>2311</v>
      </c>
      <c r="B2313">
        <v>31</v>
      </c>
      <c r="C2313" s="74">
        <f t="shared" si="36"/>
        <v>0.55937499999996099</v>
      </c>
      <c r="D2313">
        <v>3.31</v>
      </c>
      <c r="F2313">
        <v>2.65</v>
      </c>
      <c r="G2313">
        <v>8.77</v>
      </c>
    </row>
    <row r="2314" spans="1:7" x14ac:dyDescent="0.3">
      <c r="A2314">
        <v>2312</v>
      </c>
      <c r="B2314">
        <v>32</v>
      </c>
      <c r="C2314" s="74">
        <f t="shared" si="36"/>
        <v>0.55938657407403503</v>
      </c>
      <c r="D2314">
        <v>3.31</v>
      </c>
      <c r="F2314">
        <v>2.65</v>
      </c>
      <c r="G2314">
        <v>8.77</v>
      </c>
    </row>
    <row r="2315" spans="1:7" x14ac:dyDescent="0.3">
      <c r="A2315">
        <v>2313</v>
      </c>
      <c r="B2315">
        <v>33</v>
      </c>
      <c r="C2315" s="74">
        <f t="shared" si="36"/>
        <v>0.55939814814810906</v>
      </c>
      <c r="D2315">
        <v>3.29</v>
      </c>
      <c r="F2315">
        <v>2.65</v>
      </c>
      <c r="G2315">
        <v>8.73</v>
      </c>
    </row>
    <row r="2316" spans="1:7" x14ac:dyDescent="0.3">
      <c r="A2316">
        <v>2314</v>
      </c>
      <c r="B2316">
        <v>34</v>
      </c>
      <c r="C2316" s="74">
        <f t="shared" si="36"/>
        <v>0.5594097222221831</v>
      </c>
      <c r="D2316">
        <v>3.35</v>
      </c>
      <c r="F2316">
        <v>2.65</v>
      </c>
      <c r="G2316">
        <v>8.8699999999999992</v>
      </c>
    </row>
    <row r="2317" spans="1:7" x14ac:dyDescent="0.3">
      <c r="A2317">
        <v>2315</v>
      </c>
      <c r="B2317">
        <v>35</v>
      </c>
      <c r="C2317" s="74">
        <f t="shared" si="36"/>
        <v>0.55942129629625714</v>
      </c>
      <c r="D2317">
        <v>3.33</v>
      </c>
      <c r="F2317">
        <v>2.65</v>
      </c>
      <c r="G2317">
        <v>8.83</v>
      </c>
    </row>
    <row r="2318" spans="1:7" x14ac:dyDescent="0.3">
      <c r="A2318">
        <v>2316</v>
      </c>
      <c r="B2318">
        <v>36</v>
      </c>
      <c r="C2318" s="74">
        <f t="shared" si="36"/>
        <v>0.55943287037033118</v>
      </c>
      <c r="D2318">
        <v>3.29</v>
      </c>
      <c r="F2318">
        <v>2.65</v>
      </c>
      <c r="G2318">
        <v>8.73</v>
      </c>
    </row>
    <row r="2319" spans="1:7" x14ac:dyDescent="0.3">
      <c r="A2319">
        <v>2317</v>
      </c>
      <c r="B2319">
        <v>37</v>
      </c>
      <c r="C2319" s="74">
        <f t="shared" si="36"/>
        <v>0.55944444444440522</v>
      </c>
      <c r="D2319">
        <v>3.3</v>
      </c>
      <c r="F2319">
        <v>2.65</v>
      </c>
      <c r="G2319">
        <v>8.76</v>
      </c>
    </row>
    <row r="2320" spans="1:7" x14ac:dyDescent="0.3">
      <c r="A2320">
        <v>2318</v>
      </c>
      <c r="B2320">
        <v>38</v>
      </c>
      <c r="C2320" s="74">
        <f t="shared" si="36"/>
        <v>0.55945601851847926</v>
      </c>
      <c r="D2320">
        <v>3.31</v>
      </c>
      <c r="F2320">
        <v>2.65</v>
      </c>
      <c r="G2320">
        <v>8.76</v>
      </c>
    </row>
    <row r="2321" spans="1:7" x14ac:dyDescent="0.3">
      <c r="A2321">
        <v>2319</v>
      </c>
      <c r="B2321">
        <v>39</v>
      </c>
      <c r="C2321" s="74">
        <f t="shared" si="36"/>
        <v>0.5594675925925533</v>
      </c>
      <c r="D2321">
        <v>3.33</v>
      </c>
      <c r="F2321">
        <v>2.65</v>
      </c>
      <c r="G2321">
        <v>8.82</v>
      </c>
    </row>
    <row r="2322" spans="1:7" x14ac:dyDescent="0.3">
      <c r="A2322">
        <v>2320</v>
      </c>
      <c r="B2322">
        <v>40</v>
      </c>
      <c r="C2322" s="74">
        <f t="shared" si="36"/>
        <v>0.55947916666662734</v>
      </c>
      <c r="D2322">
        <v>3.33</v>
      </c>
      <c r="F2322">
        <v>2.65</v>
      </c>
      <c r="G2322">
        <v>8.83</v>
      </c>
    </row>
    <row r="2323" spans="1:7" x14ac:dyDescent="0.3">
      <c r="A2323">
        <v>2321</v>
      </c>
      <c r="B2323">
        <v>41</v>
      </c>
      <c r="C2323" s="74">
        <f t="shared" si="36"/>
        <v>0.55949074074070138</v>
      </c>
      <c r="D2323">
        <v>3.34</v>
      </c>
      <c r="F2323">
        <v>2.65</v>
      </c>
      <c r="G2323">
        <v>8.85</v>
      </c>
    </row>
    <row r="2324" spans="1:7" x14ac:dyDescent="0.3">
      <c r="A2324">
        <v>2322</v>
      </c>
      <c r="B2324">
        <v>42</v>
      </c>
      <c r="C2324" s="74">
        <f t="shared" si="36"/>
        <v>0.55950231481477541</v>
      </c>
      <c r="D2324">
        <v>3.37</v>
      </c>
      <c r="F2324">
        <v>2.65</v>
      </c>
      <c r="G2324">
        <v>8.94</v>
      </c>
    </row>
    <row r="2325" spans="1:7" x14ac:dyDescent="0.3">
      <c r="A2325">
        <v>2323</v>
      </c>
      <c r="B2325">
        <v>43</v>
      </c>
      <c r="C2325" s="74">
        <f t="shared" si="36"/>
        <v>0.55951388888884945</v>
      </c>
      <c r="D2325">
        <v>3.39</v>
      </c>
      <c r="F2325">
        <v>2.65</v>
      </c>
      <c r="G2325">
        <v>8.99</v>
      </c>
    </row>
    <row r="2326" spans="1:7" x14ac:dyDescent="0.3">
      <c r="A2326">
        <v>2324</v>
      </c>
      <c r="B2326">
        <v>44</v>
      </c>
      <c r="C2326" s="74">
        <f t="shared" si="36"/>
        <v>0.55952546296292349</v>
      </c>
      <c r="D2326">
        <v>3.41</v>
      </c>
      <c r="F2326">
        <v>2.65</v>
      </c>
      <c r="G2326">
        <v>9.0299999999999994</v>
      </c>
    </row>
    <row r="2327" spans="1:7" x14ac:dyDescent="0.3">
      <c r="A2327">
        <v>2325</v>
      </c>
      <c r="B2327">
        <v>45</v>
      </c>
      <c r="C2327" s="74">
        <f t="shared" si="36"/>
        <v>0.55953703703699753</v>
      </c>
      <c r="D2327">
        <v>3.43</v>
      </c>
      <c r="F2327">
        <v>2.65</v>
      </c>
      <c r="G2327">
        <v>9.08</v>
      </c>
    </row>
    <row r="2328" spans="1:7" x14ac:dyDescent="0.3">
      <c r="A2328">
        <v>2326</v>
      </c>
      <c r="B2328">
        <v>46</v>
      </c>
      <c r="C2328" s="74">
        <f t="shared" si="36"/>
        <v>0.55954861111107157</v>
      </c>
      <c r="D2328">
        <v>3.45</v>
      </c>
      <c r="F2328">
        <v>2.65</v>
      </c>
      <c r="G2328">
        <v>9.15</v>
      </c>
    </row>
    <row r="2329" spans="1:7" x14ac:dyDescent="0.3">
      <c r="A2329">
        <v>2327</v>
      </c>
      <c r="B2329">
        <v>47</v>
      </c>
      <c r="C2329" s="74">
        <f t="shared" si="36"/>
        <v>0.55956018518514561</v>
      </c>
      <c r="D2329">
        <v>3.37</v>
      </c>
      <c r="F2329">
        <v>2.65</v>
      </c>
      <c r="G2329">
        <v>8.93</v>
      </c>
    </row>
    <row r="2330" spans="1:7" x14ac:dyDescent="0.3">
      <c r="A2330">
        <v>2328</v>
      </c>
      <c r="B2330">
        <v>48</v>
      </c>
      <c r="C2330" s="74">
        <f t="shared" si="36"/>
        <v>0.55957175925921965</v>
      </c>
      <c r="D2330">
        <v>3.39</v>
      </c>
      <c r="F2330">
        <v>2.65</v>
      </c>
      <c r="G2330">
        <v>8.99</v>
      </c>
    </row>
    <row r="2331" spans="1:7" x14ac:dyDescent="0.3">
      <c r="A2331">
        <v>2329</v>
      </c>
      <c r="B2331">
        <v>49</v>
      </c>
      <c r="C2331" s="74">
        <f t="shared" si="36"/>
        <v>0.55958333333329369</v>
      </c>
      <c r="D2331">
        <v>3.43</v>
      </c>
      <c r="F2331">
        <v>2.65</v>
      </c>
      <c r="G2331">
        <v>9.1</v>
      </c>
    </row>
    <row r="2332" spans="1:7" x14ac:dyDescent="0.3">
      <c r="A2332">
        <v>2330</v>
      </c>
      <c r="B2332">
        <v>50</v>
      </c>
      <c r="C2332" s="74">
        <f t="shared" si="36"/>
        <v>0.55959490740736773</v>
      </c>
      <c r="D2332">
        <v>3.43</v>
      </c>
      <c r="F2332">
        <v>2.65</v>
      </c>
      <c r="G2332">
        <v>9.09</v>
      </c>
    </row>
    <row r="2333" spans="1:7" x14ac:dyDescent="0.3">
      <c r="A2333">
        <v>2331</v>
      </c>
      <c r="B2333">
        <v>51</v>
      </c>
      <c r="C2333" s="74">
        <f t="shared" si="36"/>
        <v>0.55960648148144176</v>
      </c>
      <c r="D2333">
        <v>3.44</v>
      </c>
      <c r="F2333">
        <v>2.65</v>
      </c>
      <c r="G2333">
        <v>9.11</v>
      </c>
    </row>
    <row r="2334" spans="1:7" x14ac:dyDescent="0.3">
      <c r="A2334">
        <v>2332</v>
      </c>
      <c r="B2334">
        <v>52</v>
      </c>
      <c r="C2334" s="74">
        <f t="shared" si="36"/>
        <v>0.5596180555555158</v>
      </c>
      <c r="D2334">
        <v>3.44</v>
      </c>
      <c r="F2334">
        <v>2.65</v>
      </c>
      <c r="G2334">
        <v>9.11</v>
      </c>
    </row>
    <row r="2335" spans="1:7" x14ac:dyDescent="0.3">
      <c r="A2335">
        <v>2333</v>
      </c>
      <c r="B2335">
        <v>53</v>
      </c>
      <c r="C2335" s="74">
        <f t="shared" si="36"/>
        <v>0.55962962962958984</v>
      </c>
      <c r="D2335">
        <v>3.44</v>
      </c>
      <c r="F2335">
        <v>2.65</v>
      </c>
      <c r="G2335">
        <v>9.11</v>
      </c>
    </row>
    <row r="2336" spans="1:7" x14ac:dyDescent="0.3">
      <c r="A2336">
        <v>2334</v>
      </c>
      <c r="B2336">
        <v>54</v>
      </c>
      <c r="C2336" s="74">
        <f t="shared" si="36"/>
        <v>0.55964120370366388</v>
      </c>
      <c r="D2336">
        <v>3.41</v>
      </c>
      <c r="F2336">
        <v>2.65</v>
      </c>
      <c r="G2336">
        <v>9.0299999999999994</v>
      </c>
    </row>
    <row r="2337" spans="1:7" x14ac:dyDescent="0.3">
      <c r="A2337">
        <v>2335</v>
      </c>
      <c r="B2337">
        <v>55</v>
      </c>
      <c r="C2337" s="74">
        <f t="shared" si="36"/>
        <v>0.55965277777773792</v>
      </c>
      <c r="D2337">
        <v>3.37</v>
      </c>
      <c r="F2337">
        <v>2.65</v>
      </c>
      <c r="G2337">
        <v>8.93</v>
      </c>
    </row>
    <row r="2338" spans="1:7" x14ac:dyDescent="0.3">
      <c r="A2338">
        <v>2336</v>
      </c>
      <c r="B2338">
        <v>56</v>
      </c>
      <c r="C2338" s="74">
        <f t="shared" si="36"/>
        <v>0.55966435185181196</v>
      </c>
      <c r="D2338">
        <v>3.4</v>
      </c>
      <c r="F2338">
        <v>2.65</v>
      </c>
      <c r="G2338">
        <v>9.01</v>
      </c>
    </row>
    <row r="2339" spans="1:7" x14ac:dyDescent="0.3">
      <c r="A2339">
        <v>2337</v>
      </c>
      <c r="B2339">
        <v>57</v>
      </c>
      <c r="C2339" s="74">
        <f t="shared" si="36"/>
        <v>0.559675925925886</v>
      </c>
      <c r="D2339">
        <v>3.42</v>
      </c>
      <c r="F2339">
        <v>2.65</v>
      </c>
      <c r="G2339">
        <v>9.06</v>
      </c>
    </row>
    <row r="2340" spans="1:7" x14ac:dyDescent="0.3">
      <c r="A2340">
        <v>2338</v>
      </c>
      <c r="B2340">
        <v>58</v>
      </c>
      <c r="C2340" s="74">
        <f t="shared" si="36"/>
        <v>0.55968749999996004</v>
      </c>
      <c r="D2340">
        <v>3.44</v>
      </c>
      <c r="F2340">
        <v>2.65</v>
      </c>
      <c r="G2340">
        <v>9.11</v>
      </c>
    </row>
    <row r="2341" spans="1:7" x14ac:dyDescent="0.3">
      <c r="A2341">
        <v>2339</v>
      </c>
      <c r="B2341">
        <v>59</v>
      </c>
      <c r="C2341" s="74">
        <f t="shared" si="36"/>
        <v>0.55969907407403408</v>
      </c>
      <c r="D2341">
        <v>3.46</v>
      </c>
      <c r="F2341">
        <v>2.65</v>
      </c>
      <c r="G2341">
        <v>9.17</v>
      </c>
    </row>
    <row r="2342" spans="1:7" x14ac:dyDescent="0.3">
      <c r="A2342">
        <v>2340</v>
      </c>
      <c r="B2342">
        <v>60</v>
      </c>
      <c r="C2342" s="74">
        <f t="shared" si="36"/>
        <v>0.55971064814810811</v>
      </c>
      <c r="D2342">
        <v>3.41</v>
      </c>
      <c r="F2342">
        <v>2.65</v>
      </c>
      <c r="G2342">
        <v>9.0399999999999991</v>
      </c>
    </row>
    <row r="2343" spans="1:7" x14ac:dyDescent="0.3">
      <c r="A2343">
        <v>2341</v>
      </c>
      <c r="B2343">
        <v>1</v>
      </c>
      <c r="C2343" s="74">
        <f t="shared" si="36"/>
        <v>0.55972222222218215</v>
      </c>
      <c r="D2343">
        <v>3.45</v>
      </c>
      <c r="E2343">
        <v>2.6399999999999997</v>
      </c>
      <c r="F2343">
        <v>2.6399999999999997</v>
      </c>
      <c r="G2343">
        <v>9.1</v>
      </c>
    </row>
    <row r="2344" spans="1:7" x14ac:dyDescent="0.3">
      <c r="A2344">
        <v>2342</v>
      </c>
      <c r="B2344">
        <v>2</v>
      </c>
      <c r="C2344" s="74">
        <f t="shared" si="36"/>
        <v>0.55973379629625619</v>
      </c>
      <c r="D2344">
        <v>3.49</v>
      </c>
      <c r="F2344">
        <v>2.6399999999999997</v>
      </c>
      <c r="G2344">
        <v>9.1999999999999993</v>
      </c>
    </row>
    <row r="2345" spans="1:7" x14ac:dyDescent="0.3">
      <c r="A2345">
        <v>2343</v>
      </c>
      <c r="B2345">
        <v>3</v>
      </c>
      <c r="C2345" s="74">
        <f t="shared" si="36"/>
        <v>0.55974537037033023</v>
      </c>
      <c r="D2345">
        <v>3.42</v>
      </c>
      <c r="F2345">
        <v>2.6399999999999997</v>
      </c>
      <c r="G2345">
        <v>9.0299999999999994</v>
      </c>
    </row>
    <row r="2346" spans="1:7" x14ac:dyDescent="0.3">
      <c r="A2346">
        <v>2344</v>
      </c>
      <c r="B2346">
        <v>4</v>
      </c>
      <c r="C2346" s="74">
        <f t="shared" si="36"/>
        <v>0.55975694444440427</v>
      </c>
      <c r="D2346">
        <v>3.43</v>
      </c>
      <c r="F2346">
        <v>2.6399999999999997</v>
      </c>
      <c r="G2346">
        <v>9.07</v>
      </c>
    </row>
    <row r="2347" spans="1:7" x14ac:dyDescent="0.3">
      <c r="A2347">
        <v>2345</v>
      </c>
      <c r="B2347">
        <v>5</v>
      </c>
      <c r="C2347" s="74">
        <f t="shared" si="36"/>
        <v>0.55976851851847831</v>
      </c>
      <c r="D2347">
        <v>3.45</v>
      </c>
      <c r="F2347">
        <v>2.6399999999999997</v>
      </c>
      <c r="G2347">
        <v>9.11</v>
      </c>
    </row>
    <row r="2348" spans="1:7" x14ac:dyDescent="0.3">
      <c r="A2348">
        <v>2346</v>
      </c>
      <c r="B2348">
        <v>6</v>
      </c>
      <c r="C2348" s="74">
        <f t="shared" si="36"/>
        <v>0.55978009259255235</v>
      </c>
      <c r="D2348">
        <v>3.4</v>
      </c>
      <c r="F2348">
        <v>2.6399999999999997</v>
      </c>
      <c r="G2348">
        <v>8.98</v>
      </c>
    </row>
    <row r="2349" spans="1:7" x14ac:dyDescent="0.3">
      <c r="A2349">
        <v>2347</v>
      </c>
      <c r="B2349">
        <v>7</v>
      </c>
      <c r="C2349" s="74">
        <f t="shared" si="36"/>
        <v>0.55979166666662639</v>
      </c>
      <c r="D2349">
        <v>3.42</v>
      </c>
      <c r="F2349">
        <v>2.6399999999999997</v>
      </c>
      <c r="G2349">
        <v>9.02</v>
      </c>
    </row>
    <row r="2350" spans="1:7" x14ac:dyDescent="0.3">
      <c r="A2350">
        <v>2348</v>
      </c>
      <c r="B2350">
        <v>8</v>
      </c>
      <c r="C2350" s="74">
        <f t="shared" si="36"/>
        <v>0.55980324074070043</v>
      </c>
      <c r="D2350">
        <v>3.43</v>
      </c>
      <c r="F2350">
        <v>2.6399999999999997</v>
      </c>
      <c r="G2350">
        <v>9.0500000000000007</v>
      </c>
    </row>
    <row r="2351" spans="1:7" x14ac:dyDescent="0.3">
      <c r="A2351">
        <v>2349</v>
      </c>
      <c r="B2351">
        <v>9</v>
      </c>
      <c r="C2351" s="74">
        <f t="shared" si="36"/>
        <v>0.55981481481477446</v>
      </c>
      <c r="D2351">
        <v>3.4</v>
      </c>
      <c r="F2351">
        <v>2.6399999999999997</v>
      </c>
      <c r="G2351">
        <v>8.9700000000000006</v>
      </c>
    </row>
    <row r="2352" spans="1:7" x14ac:dyDescent="0.3">
      <c r="A2352">
        <v>2350</v>
      </c>
      <c r="B2352">
        <v>10</v>
      </c>
      <c r="C2352" s="74">
        <f t="shared" si="36"/>
        <v>0.5598263888888485</v>
      </c>
      <c r="D2352">
        <v>3.46</v>
      </c>
      <c r="F2352">
        <v>2.6399999999999997</v>
      </c>
      <c r="G2352">
        <v>9.1199999999999992</v>
      </c>
    </row>
    <row r="2353" spans="1:7" x14ac:dyDescent="0.3">
      <c r="A2353">
        <v>2351</v>
      </c>
      <c r="B2353">
        <v>11</v>
      </c>
      <c r="C2353" s="74">
        <f t="shared" si="36"/>
        <v>0.55983796296292254</v>
      </c>
      <c r="D2353">
        <v>3.46</v>
      </c>
      <c r="F2353">
        <v>2.6399999999999997</v>
      </c>
      <c r="G2353">
        <v>9.15</v>
      </c>
    </row>
    <row r="2354" spans="1:7" x14ac:dyDescent="0.3">
      <c r="A2354">
        <v>2352</v>
      </c>
      <c r="B2354">
        <v>12</v>
      </c>
      <c r="C2354" s="74">
        <f t="shared" si="36"/>
        <v>0.55984953703699658</v>
      </c>
      <c r="D2354">
        <v>3.49</v>
      </c>
      <c r="F2354">
        <v>2.6399999999999997</v>
      </c>
      <c r="G2354">
        <v>9.1999999999999993</v>
      </c>
    </row>
    <row r="2355" spans="1:7" x14ac:dyDescent="0.3">
      <c r="A2355">
        <v>2353</v>
      </c>
      <c r="B2355">
        <v>13</v>
      </c>
      <c r="C2355" s="74">
        <f t="shared" si="36"/>
        <v>0.55986111111107062</v>
      </c>
      <c r="D2355">
        <v>3.43</v>
      </c>
      <c r="F2355">
        <v>2.6399999999999997</v>
      </c>
      <c r="G2355">
        <v>9.0399999999999991</v>
      </c>
    </row>
    <row r="2356" spans="1:7" x14ac:dyDescent="0.3">
      <c r="A2356">
        <v>2354</v>
      </c>
      <c r="B2356">
        <v>14</v>
      </c>
      <c r="C2356" s="74">
        <f t="shared" si="36"/>
        <v>0.55987268518514466</v>
      </c>
      <c r="D2356">
        <v>3.45</v>
      </c>
      <c r="F2356">
        <v>2.6399999999999997</v>
      </c>
      <c r="G2356">
        <v>9.1199999999999992</v>
      </c>
    </row>
    <row r="2357" spans="1:7" x14ac:dyDescent="0.3">
      <c r="A2357">
        <v>2355</v>
      </c>
      <c r="B2357">
        <v>15</v>
      </c>
      <c r="C2357" s="74">
        <f t="shared" si="36"/>
        <v>0.5598842592592187</v>
      </c>
      <c r="D2357">
        <v>3.46</v>
      </c>
      <c r="F2357">
        <v>2.6399999999999997</v>
      </c>
      <c r="G2357">
        <v>9.1300000000000008</v>
      </c>
    </row>
    <row r="2358" spans="1:7" x14ac:dyDescent="0.3">
      <c r="A2358">
        <v>2356</v>
      </c>
      <c r="B2358">
        <v>16</v>
      </c>
      <c r="C2358" s="74">
        <f t="shared" si="36"/>
        <v>0.55989583333329274</v>
      </c>
      <c r="D2358">
        <v>3.48</v>
      </c>
      <c r="F2358">
        <v>2.6399999999999997</v>
      </c>
      <c r="G2358">
        <v>9.18</v>
      </c>
    </row>
    <row r="2359" spans="1:7" x14ac:dyDescent="0.3">
      <c r="A2359">
        <v>2357</v>
      </c>
      <c r="B2359">
        <v>17</v>
      </c>
      <c r="C2359" s="74">
        <f t="shared" si="36"/>
        <v>0.55990740740736678</v>
      </c>
      <c r="D2359">
        <v>3.47</v>
      </c>
      <c r="F2359">
        <v>2.6399999999999997</v>
      </c>
      <c r="G2359">
        <v>9.17</v>
      </c>
    </row>
    <row r="2360" spans="1:7" x14ac:dyDescent="0.3">
      <c r="A2360">
        <v>2358</v>
      </c>
      <c r="B2360">
        <v>18</v>
      </c>
      <c r="C2360" s="74">
        <f t="shared" si="36"/>
        <v>0.55991898148144081</v>
      </c>
      <c r="D2360">
        <v>3.53</v>
      </c>
      <c r="F2360">
        <v>2.6399999999999997</v>
      </c>
      <c r="G2360">
        <v>9.31</v>
      </c>
    </row>
    <row r="2361" spans="1:7" x14ac:dyDescent="0.3">
      <c r="A2361">
        <v>2359</v>
      </c>
      <c r="B2361">
        <v>19</v>
      </c>
      <c r="C2361" s="74">
        <f t="shared" si="36"/>
        <v>0.55993055555551485</v>
      </c>
      <c r="D2361">
        <v>3.49</v>
      </c>
      <c r="F2361">
        <v>2.6399999999999997</v>
      </c>
      <c r="G2361">
        <v>9.2100000000000009</v>
      </c>
    </row>
    <row r="2362" spans="1:7" x14ac:dyDescent="0.3">
      <c r="A2362">
        <v>2360</v>
      </c>
      <c r="B2362">
        <v>20</v>
      </c>
      <c r="C2362" s="74">
        <f t="shared" si="36"/>
        <v>0.55994212962958889</v>
      </c>
      <c r="D2362">
        <v>3.55</v>
      </c>
      <c r="F2362">
        <v>2.6399999999999997</v>
      </c>
      <c r="G2362">
        <v>9.3699999999999992</v>
      </c>
    </row>
    <row r="2363" spans="1:7" x14ac:dyDescent="0.3">
      <c r="A2363">
        <v>2361</v>
      </c>
      <c r="B2363">
        <v>21</v>
      </c>
      <c r="C2363" s="74">
        <f t="shared" si="36"/>
        <v>0.55995370370366293</v>
      </c>
      <c r="D2363">
        <v>3.51</v>
      </c>
      <c r="F2363">
        <v>2.6399999999999997</v>
      </c>
      <c r="G2363">
        <v>9.25</v>
      </c>
    </row>
    <row r="2364" spans="1:7" x14ac:dyDescent="0.3">
      <c r="A2364">
        <v>2362</v>
      </c>
      <c r="B2364">
        <v>22</v>
      </c>
      <c r="C2364" s="74">
        <f t="shared" si="36"/>
        <v>0.55996527777773697</v>
      </c>
      <c r="D2364">
        <v>3.53</v>
      </c>
      <c r="F2364">
        <v>2.6399999999999997</v>
      </c>
      <c r="G2364">
        <v>9.31</v>
      </c>
    </row>
    <row r="2365" spans="1:7" x14ac:dyDescent="0.3">
      <c r="A2365">
        <v>2363</v>
      </c>
      <c r="B2365">
        <v>23</v>
      </c>
      <c r="C2365" s="74">
        <f t="shared" si="36"/>
        <v>0.55997685185181101</v>
      </c>
      <c r="D2365">
        <v>3.55</v>
      </c>
      <c r="F2365">
        <v>2.6399999999999997</v>
      </c>
      <c r="G2365">
        <v>9.36</v>
      </c>
    </row>
    <row r="2366" spans="1:7" x14ac:dyDescent="0.3">
      <c r="A2366">
        <v>2364</v>
      </c>
      <c r="B2366">
        <v>24</v>
      </c>
      <c r="C2366" s="74">
        <f t="shared" si="36"/>
        <v>0.55998842592588505</v>
      </c>
      <c r="D2366">
        <v>3.57</v>
      </c>
      <c r="F2366">
        <v>2.6399999999999997</v>
      </c>
      <c r="G2366">
        <v>9.43</v>
      </c>
    </row>
    <row r="2367" spans="1:7" x14ac:dyDescent="0.3">
      <c r="A2367">
        <v>2365</v>
      </c>
      <c r="B2367">
        <v>25</v>
      </c>
      <c r="C2367" s="74">
        <f t="shared" si="36"/>
        <v>0.55999999999995909</v>
      </c>
      <c r="D2367">
        <v>3.57</v>
      </c>
      <c r="F2367">
        <v>2.6399999999999997</v>
      </c>
      <c r="G2367">
        <v>9.42</v>
      </c>
    </row>
    <row r="2368" spans="1:7" x14ac:dyDescent="0.3">
      <c r="A2368">
        <v>2366</v>
      </c>
      <c r="B2368">
        <v>26</v>
      </c>
      <c r="C2368" s="74">
        <f t="shared" si="36"/>
        <v>0.56001157407403312</v>
      </c>
      <c r="D2368">
        <v>3.5</v>
      </c>
      <c r="F2368">
        <v>2.6399999999999997</v>
      </c>
      <c r="G2368">
        <v>9.23</v>
      </c>
    </row>
    <row r="2369" spans="1:7" x14ac:dyDescent="0.3">
      <c r="A2369">
        <v>2367</v>
      </c>
      <c r="B2369">
        <v>27</v>
      </c>
      <c r="C2369" s="74">
        <f t="shared" si="36"/>
        <v>0.56002314814810716</v>
      </c>
      <c r="D2369">
        <v>3.53</v>
      </c>
      <c r="F2369">
        <v>2.6399999999999997</v>
      </c>
      <c r="G2369">
        <v>9.32</v>
      </c>
    </row>
    <row r="2370" spans="1:7" x14ac:dyDescent="0.3">
      <c r="A2370">
        <v>2368</v>
      </c>
      <c r="B2370">
        <v>28</v>
      </c>
      <c r="C2370" s="74">
        <f t="shared" si="36"/>
        <v>0.5600347222221812</v>
      </c>
      <c r="D2370">
        <v>3.53</v>
      </c>
      <c r="F2370">
        <v>2.6399999999999997</v>
      </c>
      <c r="G2370">
        <v>9.31</v>
      </c>
    </row>
    <row r="2371" spans="1:7" x14ac:dyDescent="0.3">
      <c r="A2371">
        <v>2369</v>
      </c>
      <c r="B2371">
        <v>29</v>
      </c>
      <c r="C2371" s="74">
        <f t="shared" si="36"/>
        <v>0.56004629629625524</v>
      </c>
      <c r="D2371">
        <v>3.48</v>
      </c>
      <c r="F2371">
        <v>2.6399999999999997</v>
      </c>
      <c r="G2371">
        <v>9.18</v>
      </c>
    </row>
    <row r="2372" spans="1:7" x14ac:dyDescent="0.3">
      <c r="A2372">
        <v>2370</v>
      </c>
      <c r="B2372">
        <v>30</v>
      </c>
      <c r="C2372" s="74">
        <f t="shared" si="36"/>
        <v>0.56005787037032928</v>
      </c>
      <c r="D2372">
        <v>3.5</v>
      </c>
      <c r="F2372">
        <v>2.6399999999999997</v>
      </c>
      <c r="G2372">
        <v>9.23</v>
      </c>
    </row>
    <row r="2373" spans="1:7" x14ac:dyDescent="0.3">
      <c r="A2373">
        <v>2371</v>
      </c>
      <c r="B2373">
        <v>31</v>
      </c>
      <c r="C2373" s="74">
        <f t="shared" ref="C2373:C2402" si="37">C2372+(1/(3600*24))</f>
        <v>0.56006944444440332</v>
      </c>
      <c r="D2373">
        <v>3.56</v>
      </c>
      <c r="F2373">
        <v>2.6399999999999997</v>
      </c>
      <c r="G2373">
        <v>9.39</v>
      </c>
    </row>
    <row r="2374" spans="1:7" x14ac:dyDescent="0.3">
      <c r="A2374">
        <v>2372</v>
      </c>
      <c r="B2374">
        <v>32</v>
      </c>
      <c r="C2374" s="74">
        <f t="shared" si="37"/>
        <v>0.56008101851847736</v>
      </c>
      <c r="D2374">
        <v>3.54</v>
      </c>
      <c r="F2374">
        <v>2.6399999999999997</v>
      </c>
      <c r="G2374">
        <v>9.34</v>
      </c>
    </row>
    <row r="2375" spans="1:7" x14ac:dyDescent="0.3">
      <c r="A2375">
        <v>2373</v>
      </c>
      <c r="B2375">
        <v>33</v>
      </c>
      <c r="C2375" s="74">
        <f t="shared" si="37"/>
        <v>0.5600925925925514</v>
      </c>
      <c r="D2375">
        <v>3.53</v>
      </c>
      <c r="F2375">
        <v>2.6399999999999997</v>
      </c>
      <c r="G2375">
        <v>9.32</v>
      </c>
    </row>
    <row r="2376" spans="1:7" x14ac:dyDescent="0.3">
      <c r="A2376">
        <v>2374</v>
      </c>
      <c r="B2376">
        <v>34</v>
      </c>
      <c r="C2376" s="74">
        <f t="shared" si="37"/>
        <v>0.56010416666662544</v>
      </c>
      <c r="D2376">
        <v>3.54</v>
      </c>
      <c r="F2376">
        <v>2.6399999999999997</v>
      </c>
      <c r="G2376">
        <v>9.34</v>
      </c>
    </row>
    <row r="2377" spans="1:7" x14ac:dyDescent="0.3">
      <c r="A2377">
        <v>2375</v>
      </c>
      <c r="B2377">
        <v>35</v>
      </c>
      <c r="C2377" s="74">
        <f t="shared" si="37"/>
        <v>0.56011574074069947</v>
      </c>
      <c r="D2377">
        <v>3.58</v>
      </c>
      <c r="F2377">
        <v>2.6399999999999997</v>
      </c>
      <c r="G2377">
        <v>9.4499999999999993</v>
      </c>
    </row>
    <row r="2378" spans="1:7" x14ac:dyDescent="0.3">
      <c r="A2378">
        <v>2376</v>
      </c>
      <c r="B2378">
        <v>36</v>
      </c>
      <c r="C2378" s="74">
        <f t="shared" si="37"/>
        <v>0.56012731481477351</v>
      </c>
      <c r="D2378">
        <v>3.55</v>
      </c>
      <c r="F2378">
        <v>2.6399999999999997</v>
      </c>
      <c r="G2378">
        <v>9.3699999999999992</v>
      </c>
    </row>
    <row r="2379" spans="1:7" x14ac:dyDescent="0.3">
      <c r="A2379">
        <v>2377</v>
      </c>
      <c r="B2379">
        <v>37</v>
      </c>
      <c r="C2379" s="74">
        <f t="shared" si="37"/>
        <v>0.56013888888884755</v>
      </c>
      <c r="D2379">
        <v>3.56</v>
      </c>
      <c r="F2379">
        <v>2.6399999999999997</v>
      </c>
      <c r="G2379">
        <v>9.39</v>
      </c>
    </row>
    <row r="2380" spans="1:7" x14ac:dyDescent="0.3">
      <c r="A2380">
        <v>2378</v>
      </c>
      <c r="B2380">
        <v>38</v>
      </c>
      <c r="C2380" s="74">
        <f t="shared" si="37"/>
        <v>0.56015046296292159</v>
      </c>
      <c r="D2380">
        <v>3.52</v>
      </c>
      <c r="F2380">
        <v>2.6399999999999997</v>
      </c>
      <c r="G2380">
        <v>9.2899999999999991</v>
      </c>
    </row>
    <row r="2381" spans="1:7" x14ac:dyDescent="0.3">
      <c r="A2381">
        <v>2379</v>
      </c>
      <c r="B2381">
        <v>39</v>
      </c>
      <c r="C2381" s="74">
        <f t="shared" si="37"/>
        <v>0.56016203703699563</v>
      </c>
      <c r="D2381">
        <v>3.55</v>
      </c>
      <c r="F2381">
        <v>2.6399999999999997</v>
      </c>
      <c r="G2381">
        <v>9.3699999999999992</v>
      </c>
    </row>
    <row r="2382" spans="1:7" x14ac:dyDescent="0.3">
      <c r="A2382">
        <v>2380</v>
      </c>
      <c r="B2382">
        <v>40</v>
      </c>
      <c r="C2382" s="74">
        <f t="shared" si="37"/>
        <v>0.56017361111106967</v>
      </c>
      <c r="D2382">
        <v>3.55</v>
      </c>
      <c r="F2382">
        <v>2.6399999999999997</v>
      </c>
      <c r="G2382">
        <v>9.3699999999999992</v>
      </c>
    </row>
    <row r="2383" spans="1:7" x14ac:dyDescent="0.3">
      <c r="A2383">
        <v>2381</v>
      </c>
      <c r="B2383">
        <v>41</v>
      </c>
      <c r="C2383" s="74">
        <f t="shared" si="37"/>
        <v>0.56018518518514371</v>
      </c>
      <c r="D2383">
        <v>3.55</v>
      </c>
      <c r="F2383">
        <v>2.6399999999999997</v>
      </c>
      <c r="G2383">
        <v>9.3800000000000008</v>
      </c>
    </row>
    <row r="2384" spans="1:7" x14ac:dyDescent="0.3">
      <c r="A2384">
        <v>2382</v>
      </c>
      <c r="B2384">
        <v>42</v>
      </c>
      <c r="C2384" s="74">
        <f t="shared" si="37"/>
        <v>0.56019675925921775</v>
      </c>
      <c r="D2384">
        <v>3.53</v>
      </c>
      <c r="F2384">
        <v>2.6399999999999997</v>
      </c>
      <c r="G2384">
        <v>9.32</v>
      </c>
    </row>
    <row r="2385" spans="1:7" x14ac:dyDescent="0.3">
      <c r="A2385">
        <v>2383</v>
      </c>
      <c r="B2385">
        <v>43</v>
      </c>
      <c r="C2385" s="74">
        <f t="shared" si="37"/>
        <v>0.56020833333329179</v>
      </c>
      <c r="D2385">
        <v>3.52</v>
      </c>
      <c r="F2385">
        <v>2.6399999999999997</v>
      </c>
      <c r="G2385">
        <v>9.2899999999999991</v>
      </c>
    </row>
    <row r="2386" spans="1:7" x14ac:dyDescent="0.3">
      <c r="A2386">
        <v>2384</v>
      </c>
      <c r="B2386">
        <v>44</v>
      </c>
      <c r="C2386" s="74">
        <f t="shared" si="37"/>
        <v>0.56021990740736582</v>
      </c>
      <c r="D2386">
        <v>3.54</v>
      </c>
      <c r="F2386">
        <v>2.6399999999999997</v>
      </c>
      <c r="G2386">
        <v>9.34</v>
      </c>
    </row>
    <row r="2387" spans="1:7" x14ac:dyDescent="0.3">
      <c r="A2387">
        <v>2385</v>
      </c>
      <c r="B2387">
        <v>45</v>
      </c>
      <c r="C2387" s="74">
        <f t="shared" si="37"/>
        <v>0.56023148148143986</v>
      </c>
      <c r="D2387">
        <v>3.53</v>
      </c>
      <c r="F2387">
        <v>2.6399999999999997</v>
      </c>
      <c r="G2387">
        <v>9.33</v>
      </c>
    </row>
    <row r="2388" spans="1:7" x14ac:dyDescent="0.3">
      <c r="A2388">
        <v>2386</v>
      </c>
      <c r="B2388">
        <v>46</v>
      </c>
      <c r="C2388" s="74">
        <f t="shared" si="37"/>
        <v>0.5602430555555139</v>
      </c>
      <c r="D2388">
        <v>3.58</v>
      </c>
      <c r="F2388">
        <v>2.6399999999999997</v>
      </c>
      <c r="G2388">
        <v>9.4499999999999993</v>
      </c>
    </row>
    <row r="2389" spans="1:7" x14ac:dyDescent="0.3">
      <c r="A2389">
        <v>2387</v>
      </c>
      <c r="B2389">
        <v>47</v>
      </c>
      <c r="C2389" s="74">
        <f t="shared" si="37"/>
        <v>0.56025462962958794</v>
      </c>
      <c r="D2389">
        <v>3.57</v>
      </c>
      <c r="F2389">
        <v>2.6399999999999997</v>
      </c>
      <c r="G2389">
        <v>9.42</v>
      </c>
    </row>
    <row r="2390" spans="1:7" x14ac:dyDescent="0.3">
      <c r="A2390">
        <v>2388</v>
      </c>
      <c r="B2390">
        <v>48</v>
      </c>
      <c r="C2390" s="74">
        <f t="shared" si="37"/>
        <v>0.56026620370366198</v>
      </c>
      <c r="D2390">
        <v>3.54</v>
      </c>
      <c r="F2390">
        <v>2.6399999999999997</v>
      </c>
      <c r="G2390">
        <v>9.35</v>
      </c>
    </row>
    <row r="2391" spans="1:7" x14ac:dyDescent="0.3">
      <c r="A2391">
        <v>2389</v>
      </c>
      <c r="B2391">
        <v>49</v>
      </c>
      <c r="C2391" s="74">
        <f t="shared" si="37"/>
        <v>0.56027777777773602</v>
      </c>
      <c r="D2391">
        <v>3.48</v>
      </c>
      <c r="F2391">
        <v>2.6399999999999997</v>
      </c>
      <c r="G2391">
        <v>9.18</v>
      </c>
    </row>
    <row r="2392" spans="1:7" x14ac:dyDescent="0.3">
      <c r="A2392">
        <v>2390</v>
      </c>
      <c r="B2392">
        <v>50</v>
      </c>
      <c r="C2392" s="74">
        <f t="shared" si="37"/>
        <v>0.56028935185181006</v>
      </c>
      <c r="D2392">
        <v>3.49</v>
      </c>
      <c r="F2392">
        <v>2.6399999999999997</v>
      </c>
      <c r="G2392">
        <v>9.2200000000000006</v>
      </c>
    </row>
    <row r="2393" spans="1:7" x14ac:dyDescent="0.3">
      <c r="A2393">
        <v>2391</v>
      </c>
      <c r="B2393">
        <v>51</v>
      </c>
      <c r="C2393" s="74">
        <f t="shared" si="37"/>
        <v>0.5603009259258841</v>
      </c>
      <c r="D2393">
        <v>3.51</v>
      </c>
      <c r="F2393">
        <v>2.6399999999999997</v>
      </c>
      <c r="G2393">
        <v>9.2799999999999994</v>
      </c>
    </row>
    <row r="2394" spans="1:7" x14ac:dyDescent="0.3">
      <c r="A2394">
        <v>2392</v>
      </c>
      <c r="B2394">
        <v>52</v>
      </c>
      <c r="C2394" s="74">
        <f t="shared" si="37"/>
        <v>0.56031249999995814</v>
      </c>
      <c r="D2394">
        <v>3.48</v>
      </c>
      <c r="F2394">
        <v>2.6399999999999997</v>
      </c>
      <c r="G2394">
        <v>9.1999999999999993</v>
      </c>
    </row>
    <row r="2395" spans="1:7" x14ac:dyDescent="0.3">
      <c r="A2395">
        <v>2393</v>
      </c>
      <c r="B2395">
        <v>53</v>
      </c>
      <c r="C2395" s="74">
        <f t="shared" si="37"/>
        <v>0.56032407407403217</v>
      </c>
      <c r="D2395">
        <v>3.49</v>
      </c>
      <c r="F2395">
        <v>2.6399999999999997</v>
      </c>
      <c r="G2395">
        <v>9.2100000000000009</v>
      </c>
    </row>
    <row r="2396" spans="1:7" x14ac:dyDescent="0.3">
      <c r="A2396">
        <v>2394</v>
      </c>
      <c r="B2396">
        <v>54</v>
      </c>
      <c r="C2396" s="74">
        <f t="shared" si="37"/>
        <v>0.56033564814810621</v>
      </c>
      <c r="D2396">
        <v>3.53</v>
      </c>
      <c r="F2396">
        <v>2.6399999999999997</v>
      </c>
      <c r="G2396">
        <v>9.31</v>
      </c>
    </row>
    <row r="2397" spans="1:7" x14ac:dyDescent="0.3">
      <c r="A2397">
        <v>2395</v>
      </c>
      <c r="B2397">
        <v>55</v>
      </c>
      <c r="C2397" s="74">
        <f t="shared" si="37"/>
        <v>0.56034722222218025</v>
      </c>
      <c r="D2397">
        <v>3.46</v>
      </c>
      <c r="F2397">
        <v>2.6399999999999997</v>
      </c>
      <c r="G2397">
        <v>9.1199999999999992</v>
      </c>
    </row>
    <row r="2398" spans="1:7" x14ac:dyDescent="0.3">
      <c r="A2398">
        <v>2396</v>
      </c>
      <c r="B2398">
        <v>56</v>
      </c>
      <c r="C2398" s="74">
        <f t="shared" si="37"/>
        <v>0.56035879629625429</v>
      </c>
      <c r="D2398">
        <v>3.51</v>
      </c>
      <c r="F2398">
        <v>2.6399999999999997</v>
      </c>
      <c r="G2398">
        <v>9.2799999999999994</v>
      </c>
    </row>
    <row r="2399" spans="1:7" x14ac:dyDescent="0.3">
      <c r="A2399">
        <v>2397</v>
      </c>
      <c r="B2399">
        <v>57</v>
      </c>
      <c r="C2399" s="74">
        <f t="shared" si="37"/>
        <v>0.56037037037032833</v>
      </c>
      <c r="D2399">
        <v>3.5</v>
      </c>
      <c r="F2399">
        <v>2.6399999999999997</v>
      </c>
      <c r="G2399">
        <v>9.23</v>
      </c>
    </row>
    <row r="2400" spans="1:7" x14ac:dyDescent="0.3">
      <c r="A2400">
        <v>2398</v>
      </c>
      <c r="B2400">
        <v>58</v>
      </c>
      <c r="C2400" s="74">
        <f t="shared" si="37"/>
        <v>0.56038194444440237</v>
      </c>
      <c r="D2400">
        <v>3.51</v>
      </c>
      <c r="F2400">
        <v>2.6399999999999997</v>
      </c>
      <c r="G2400">
        <v>9.27</v>
      </c>
    </row>
    <row r="2401" spans="1:13" x14ac:dyDescent="0.3">
      <c r="A2401">
        <v>2399</v>
      </c>
      <c r="B2401">
        <v>59</v>
      </c>
      <c r="C2401" s="74">
        <f t="shared" si="37"/>
        <v>0.56039351851847641</v>
      </c>
      <c r="D2401">
        <v>3.51</v>
      </c>
      <c r="F2401">
        <v>2.6399999999999997</v>
      </c>
      <c r="G2401">
        <v>9.27</v>
      </c>
    </row>
    <row r="2402" spans="1:13" x14ac:dyDescent="0.3">
      <c r="A2402">
        <v>2400</v>
      </c>
      <c r="B2402">
        <v>60</v>
      </c>
      <c r="C2402" s="74">
        <f t="shared" si="37"/>
        <v>0.56040509259255045</v>
      </c>
      <c r="D2402">
        <v>3.52</v>
      </c>
      <c r="F2402">
        <v>2.6399999999999997</v>
      </c>
      <c r="G2402">
        <v>9.3000000000000007</v>
      </c>
    </row>
    <row r="2404" spans="1:13" x14ac:dyDescent="0.3">
      <c r="A2404" t="s">
        <v>41</v>
      </c>
      <c r="C2404" s="1"/>
      <c r="D2404" s="2">
        <f>AVERAGE(D1203:D2402)</f>
        <v>3.2997999999999936</v>
      </c>
      <c r="F2404" s="2">
        <f>AVERAGE(F1203:F2402)</f>
        <v>2.5545000000000275</v>
      </c>
      <c r="G2404" s="2">
        <f>F2404*D2404</f>
        <v>8.4293391000000746</v>
      </c>
      <c r="H2404" s="2">
        <f>AVERAGE(H3:H1202)</f>
        <v>3.1208083333333443</v>
      </c>
      <c r="J2404" s="2">
        <f>AVERAGE(J3:J1202)</f>
        <v>2.2040000000000295</v>
      </c>
      <c r="K2404">
        <f>J2404*H2404</f>
        <v>6.878261566666783</v>
      </c>
      <c r="L2404" s="2"/>
      <c r="M2404" s="2"/>
    </row>
    <row r="2405" spans="1:13" x14ac:dyDescent="0.3">
      <c r="A2405" t="s">
        <v>42</v>
      </c>
      <c r="C2405" s="1"/>
      <c r="D2405" s="16">
        <f>(D2404-H2404)/H2404</f>
        <v>5.7354264520137269E-2</v>
      </c>
      <c r="F2405" s="16">
        <f>(F2404-J2404)/J2404</f>
        <v>0.15902903811251967</v>
      </c>
      <c r="G2405" s="21">
        <f>(G2404-K2404)/K2404</f>
        <v>0.22550429615094536</v>
      </c>
      <c r="H2405" s="2"/>
    </row>
    <row r="2406" spans="1:13" x14ac:dyDescent="0.3">
      <c r="G2406" s="5"/>
      <c r="H2406" s="2"/>
      <c r="I2406" s="14"/>
      <c r="J2406" s="2"/>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General</vt:lpstr>
      <vt:lpstr>Monday</vt:lpstr>
      <vt:lpstr>Wednesday</vt:lpstr>
      <vt:lpstr>Thursday</vt:lpstr>
      <vt:lpstr>Friday</vt:lpstr>
      <vt:lpstr>Material Comparison</vt:lpstr>
      <vt:lpstr>Consecutive 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2020-11-15T13:58:17Z</dcterms:modified>
</cp:coreProperties>
</file>